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heets/sheet3.xml" ContentType="application/vnd.openxmlformats-officedocument.spreadsheetml.chartsheet+xml"/>
  <Override PartName="/xl/drawings/drawing3.xml" ContentType="application/vnd.openxmlformats-officedocument.drawing+xml"/>
  <Override PartName="/xl/chartsheets/sheet4.xml" ContentType="application/vnd.openxmlformats-officedocument.spreadsheetml.chartsheet+xml"/>
  <Override PartName="/xl/drawings/drawing4.xml" ContentType="application/vnd.openxmlformats-officedocument.drawing+xml"/>
  <Override PartName="/xl/chartsheets/sheet5.xml" ContentType="application/vnd.openxmlformats-officedocument.spreadsheetml.chartsheet+xml"/>
  <Override PartName="/xl/drawings/drawing5.xml" ContentType="application/vnd.openxmlformats-officedocument.drawing+xml"/>
  <Override PartName="/xl/chartsheets/sheet6.xml" ContentType="application/vnd.openxmlformats-officedocument.spreadsheetml.chartsheet+xml"/>
  <Override PartName="/xl/drawings/drawing6.xml" ContentType="application/vnd.openxmlformats-officedocument.drawing+xml"/>
  <Override PartName="/xl/chartsheets/sheet7.xml" ContentType="application/vnd.openxmlformats-officedocument.spreadsheetml.chartsheet+xml"/>
  <Override PartName="/xl/drawings/drawing7.xml" ContentType="application/vnd.openxmlformats-officedocument.drawing+xml"/>
  <Override PartName="/xl/chartsheets/sheet8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Italianos" sheetId="2" state="visible" r:id="rId2"/>
    <sheet name="Análises" sheetId="3" state="visible" r:id="rId3"/>
    <sheet name="Formação" sheetId="4" state="visible" r:id="rId4"/>
    <sheet name="Grandes_áreas" sheetId="5" state="visible" r:id="rId5"/>
    <sheet name="Grandes_áreas_perc" sheetId="6" state="visible" r:id="rId6"/>
    <sheet name="Áreas" sheetId="7" state="visible" r:id="rId7"/>
    <sheet name="Áreas_perc" sheetId="8" state="visible" r:id="rId8"/>
    <sheet name="Produção" sheetId="9" state="visible" r:id="rId9"/>
    <sheet name="Produção_relativa" sheetId="10" state="visible" r:id="rId10"/>
    <sheet name="Italianos_estado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chartsheet" Target="/xl/chartsheets/sheet3.xml" Id="rId6" /><Relationship Type="http://schemas.openxmlformats.org/officeDocument/2006/relationships/chartsheet" Target="/xl/chartsheets/sheet4.xml" Id="rId7" /><Relationship Type="http://schemas.openxmlformats.org/officeDocument/2006/relationships/chartsheet" Target="/xl/chartsheets/sheet5.xml" Id="rId8" /><Relationship Type="http://schemas.openxmlformats.org/officeDocument/2006/relationships/chartsheet" Target="/xl/chartsheets/sheet6.xml" Id="rId9" /><Relationship Type="http://schemas.openxmlformats.org/officeDocument/2006/relationships/chartsheet" Target="/xl/chartsheets/sheet7.xml" Id="rId10" /><Relationship Type="http://schemas.openxmlformats.org/officeDocument/2006/relationships/chartsheet" Target="/xl/chartsheets/sheet8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Formação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'Análises'!AC1</f>
            </strRef>
          </tx>
          <spPr>
            <a:ln>
              <a:prstDash val="solid"/>
            </a:ln>
          </spPr>
          <cat>
            <numRef>
              <f>'Análises'!$AB$2:$AB$5</f>
            </numRef>
          </cat>
          <val>
            <numRef>
              <f>'Análises'!$AC$2:$AC$5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Grandes áreas de formação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'Análises'!U1</f>
            </strRef>
          </tx>
          <spPr>
            <a:ln>
              <a:prstDash val="solid"/>
            </a:ln>
          </spPr>
          <cat>
            <numRef>
              <f>'Análises'!$T$2:$T$1000</f>
            </numRef>
          </cat>
          <val>
            <numRef>
              <f>'Análises'!$U$2:$U$1000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Grandes áreas de formação</a:t>
            </a:r>
          </a:p>
        </rich>
      </tx>
    </title>
    <plotArea>
      <pieChart>
        <varyColors val="1"/>
        <ser>
          <idx val="0"/>
          <order val="0"/>
          <tx>
            <strRef>
              <f>'Análises'!U1</f>
            </strRef>
          </tx>
          <spPr>
            <a:ln>
              <a:prstDash val="solid"/>
            </a:ln>
          </spPr>
          <cat>
            <numRef>
              <f>'Análises'!$T$2:$T$1000</f>
            </numRef>
          </cat>
          <val>
            <numRef>
              <f>'Análises'!$U$2:$U$1000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Área de atuação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'Análises'!Z1</f>
            </strRef>
          </tx>
          <spPr>
            <a:ln>
              <a:prstDash val="solid"/>
            </a:ln>
          </spPr>
          <cat>
            <numRef>
              <f>'Análises'!$Y$2:$Y$1000</f>
            </numRef>
          </cat>
          <val>
            <numRef>
              <f>'Análises'!$Z$2:$Z$1000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Área de atuação</a:t>
            </a:r>
          </a:p>
        </rich>
      </tx>
    </title>
    <plotArea>
      <pieChart>
        <varyColors val="1"/>
        <ser>
          <idx val="0"/>
          <order val="0"/>
          <tx>
            <strRef>
              <f>'Análises'!Z1</f>
            </strRef>
          </tx>
          <spPr>
            <a:ln>
              <a:prstDash val="solid"/>
            </a:ln>
          </spPr>
          <cat>
            <numRef>
              <f>'Análises'!$Y$2:$Y$1000</f>
            </numRef>
          </cat>
          <val>
            <numRef>
              <f>'Análises'!$Z$2:$Z$1000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Produção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'Análises'!N1</f>
            </strRef>
          </tx>
          <spPr>
            <a:ln>
              <a:prstDash val="solid"/>
            </a:ln>
          </spPr>
          <cat>
            <numRef>
              <f>'Análises'!$M$2:$M$1000</f>
            </numRef>
          </cat>
          <val>
            <numRef>
              <f>'Análises'!$N$2:$N$1000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Produção/pessoa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'Análises'!P1</f>
            </strRef>
          </tx>
          <spPr>
            <a:ln>
              <a:prstDash val="solid"/>
            </a:ln>
          </spPr>
          <cat>
            <numRef>
              <f>'Análises'!$O$2:$O$1000</f>
            </numRef>
          </cat>
          <val>
            <numRef>
              <f>'Análises'!$P$2:$P$1000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Italianos por estado</a:t>
            </a:r>
          </a:p>
        </rich>
      </tx>
    </title>
    <plotArea>
      <pieChart>
        <varyColors val="1"/>
        <ser>
          <idx val="0"/>
          <order val="0"/>
          <tx>
            <strRef>
              <f>'Análises'!H1</f>
            </strRef>
          </tx>
          <spPr>
            <a:ln>
              <a:prstDash val="solid"/>
            </a:ln>
          </spPr>
          <cat>
            <numRef>
              <f>'Análises'!$F$2:$F$30</f>
            </numRef>
          </cat>
          <val>
            <numRef>
              <f>'Análises'!$H$2:$H$30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chart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chart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chart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chart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chart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3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4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5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6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7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8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6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País de nascimento</t>
        </is>
      </c>
      <c r="C1" t="inlineStr">
        <is>
          <t>Data de atualização</t>
        </is>
      </c>
      <c r="D1" t="inlineStr">
        <is>
          <t>Id Lattes</t>
        </is>
      </c>
      <c r="E1" t="inlineStr">
        <is>
          <t>Instituição de atuação</t>
        </is>
      </c>
      <c r="F1" t="inlineStr">
        <is>
          <t>Vínculo</t>
        </is>
      </c>
      <c r="G1" t="inlineStr">
        <is>
          <t>País de atuação</t>
        </is>
      </c>
      <c r="H1" t="inlineStr">
        <is>
          <t>Cidade</t>
        </is>
      </c>
      <c r="I1" t="inlineStr">
        <is>
          <t>Estado</t>
        </is>
      </c>
      <c r="J1" t="inlineStr">
        <is>
          <t>CEP</t>
        </is>
      </c>
      <c r="K1" t="inlineStr">
        <is>
          <t>Doutorado</t>
        </is>
      </c>
      <c r="L1" t="inlineStr">
        <is>
          <t>Mestrado</t>
        </is>
      </c>
      <c r="M1" t="inlineStr">
        <is>
          <t>Especialização</t>
        </is>
      </c>
      <c r="N1" t="inlineStr">
        <is>
          <t>Graduação</t>
        </is>
      </c>
      <c r="O1" t="inlineStr">
        <is>
          <t>Grande área de atuação</t>
        </is>
      </c>
      <c r="P1" t="inlineStr">
        <is>
          <t>Área de atuação</t>
        </is>
      </c>
      <c r="Q1" t="inlineStr">
        <is>
          <t>Sub-área de atuação</t>
        </is>
      </c>
      <c r="R1" t="inlineStr">
        <is>
          <t>Especialidade</t>
        </is>
      </c>
      <c r="S1" t="inlineStr">
        <is>
          <t>Trabalhos em eventos</t>
        </is>
      </c>
      <c r="T1" t="inlineStr">
        <is>
          <t>Artigos publicados</t>
        </is>
      </c>
      <c r="U1" t="inlineStr">
        <is>
          <t>Livros e capítulos</t>
        </is>
      </c>
      <c r="V1" t="inlineStr">
        <is>
          <t>Participação em projetos</t>
        </is>
      </c>
      <c r="W1" t="inlineStr">
        <is>
          <t>Patentes</t>
        </is>
      </c>
      <c r="X1" t="inlineStr">
        <is>
          <t>Processos ou técnicas</t>
        </is>
      </c>
      <c r="Y1" t="inlineStr">
        <is>
          <t>Trabalho técnico</t>
        </is>
      </c>
      <c r="Z1" t="inlineStr">
        <is>
          <t>Orientações (doutorado)</t>
        </is>
      </c>
      <c r="AA1" t="inlineStr">
        <is>
          <t>Orientações (mestrado)</t>
        </is>
      </c>
      <c r="AB1" t="inlineStr">
        <is>
          <t>Orientações (outras)</t>
        </is>
      </c>
    </row>
    <row r="2">
      <c r="A2" t="inlineStr">
        <is>
          <t>Eduardo Cezar Barbosa de Barros Aragão</t>
        </is>
      </c>
      <c r="B2" t="inlineStr">
        <is>
          <t>Brasil</t>
        </is>
      </c>
      <c r="C2" t="inlineStr">
        <is>
          <t>08122020</t>
        </is>
      </c>
      <c r="D2" t="inlineStr">
        <is>
          <t>0000388759864860</t>
        </is>
      </c>
      <c r="E2" t="inlineStr">
        <is>
          <t>Centro Universitário Amparaense/UNISEPE/</t>
        </is>
      </c>
      <c r="F2" t="inlineStr">
        <is>
          <t>Professor Adjunto/Professor Adjunto/LIVRE</t>
        </is>
      </c>
      <c r="G2" t="inlineStr">
        <is>
          <t>Brasil</t>
        </is>
      </c>
      <c r="H2" t="inlineStr">
        <is>
          <t>Amparo</t>
        </is>
      </c>
      <c r="I2" t="inlineStr">
        <is>
          <t>SP</t>
        </is>
      </c>
      <c r="J2" t="inlineStr">
        <is>
          <t>13905529</t>
        </is>
      </c>
      <c r="K2" t="inlineStr">
        <is>
          <t>Instituto Tecnológico de Aeronáutica/769300000008/2017/2017</t>
        </is>
      </c>
      <c r="L2" t="inlineStr">
        <is>
          <t>Instituto Nacional de Pesquisas Espaciais/008700000009/2011/2011</t>
        </is>
      </c>
      <c r="M2" t="inlineStr"/>
      <c r="N2" t="inlineStr">
        <is>
          <t>Universidade Estadual de Santa Cruz/363100000000/2008/</t>
        </is>
      </c>
      <c r="O2" t="inlineStr">
        <is>
          <t>CIENCIAS_EXATAS_E_DA_TERRA</t>
        </is>
      </c>
      <c r="P2" t="inlineStr">
        <is>
          <t>Física/Química</t>
        </is>
      </c>
      <c r="Q2" t="inlineStr">
        <is>
          <t>Físico-Química/Física da Matéria Condensada/Física dos Fluídos, Física de Plasmas e Descargas Elétricas</t>
        </is>
      </c>
      <c r="R2" t="inlineStr">
        <is>
          <t>/Espectroscopia/Física de Plasmas e Descargas Elétricas</t>
        </is>
      </c>
      <c r="S2" t="n">
        <v>7</v>
      </c>
      <c r="T2" t="n">
        <v>8</v>
      </c>
      <c r="U2" t="n">
        <v>0</v>
      </c>
      <c r="V2" t="n">
        <v>4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inlineStr">
        <is>
          <t>Nilce Ortiz</t>
        </is>
      </c>
      <c r="B3" t="inlineStr">
        <is>
          <t>Brasil</t>
        </is>
      </c>
      <c r="C3" t="inlineStr">
        <is>
          <t>09032021</t>
        </is>
      </c>
      <c r="D3" t="inlineStr">
        <is>
          <t>0002489527100475</t>
        </is>
      </c>
      <c r="E3" t="inlineStr">
        <is>
          <t>Instituto de Pesquisas Energéticas e Nucleares/Comissão Nacional Energia Nuclear/Centro de Química e Meio Ambiente</t>
        </is>
      </c>
      <c r="F3" t="inlineStr">
        <is>
          <t>Pesquisador//SERVIDOR_PUBLICO</t>
        </is>
      </c>
      <c r="G3" t="inlineStr">
        <is>
          <t>Brasil</t>
        </is>
      </c>
      <c r="H3" t="inlineStr">
        <is>
          <t>Sao Paulo</t>
        </is>
      </c>
      <c r="I3" t="inlineStr">
        <is>
          <t>SP</t>
        </is>
      </c>
      <c r="J3" t="inlineStr">
        <is>
          <t>05508-000</t>
        </is>
      </c>
      <c r="K3" t="inlineStr">
        <is>
          <t>Instituto de Pesquisas Energéticas e Nucleares/000300000995/2000/2001</t>
        </is>
      </c>
      <c r="L3" t="inlineStr">
        <is>
          <t>Comissão Nacional de Energia Nuclear/014000000000/1993/1993</t>
        </is>
      </c>
      <c r="M3" t="inlineStr">
        <is>
          <t>International Center for Science and High Technology/001800000992/2004//Japan Fine Ceramics Center Jfcc/000100000991/1994//Obihiro University Of Agriculture/000200000993/2000/</t>
        </is>
      </c>
      <c r="N3" t="inlineStr">
        <is>
          <t>Universidade de São Paulo/006700000002/1987/</t>
        </is>
      </c>
      <c r="O3" t="inlineStr">
        <is>
          <t>ENGENHARIAS</t>
        </is>
      </c>
      <c r="P3" t="inlineStr">
        <is>
          <t>Engenharia Química/Engenharia Sanitária</t>
        </is>
      </c>
      <c r="Q3" t="inlineStr">
        <is>
          <t>Saneamento Ambiental/Tecnologia Química/Tratamento de Águas de Abastecimento e Residuárias</t>
        </is>
      </c>
      <c r="R3" t="inlineStr">
        <is>
          <t>Tratamentos e Aproveitamento de Rejeitos/Qualidade do Ar, das Águas e do Solo/Técnicas Convencionais de Tratamento de Águas/Processos Simplificados de Tratamento de Águas</t>
        </is>
      </c>
      <c r="S3" t="n">
        <v>39</v>
      </c>
      <c r="T3" t="n">
        <v>16</v>
      </c>
      <c r="U3" t="n">
        <v>2</v>
      </c>
      <c r="V3" t="n">
        <v>5</v>
      </c>
      <c r="W3" t="n">
        <v>4</v>
      </c>
      <c r="X3" t="n">
        <v>4</v>
      </c>
      <c r="Y3" t="n">
        <v>3</v>
      </c>
      <c r="Z3" t="n">
        <v>0</v>
      </c>
      <c r="AA3" t="n">
        <v>2</v>
      </c>
      <c r="AB3" t="n">
        <v>38</v>
      </c>
    </row>
    <row r="4">
      <c r="A4" t="inlineStr">
        <is>
          <t>Regina Andrade Tirello</t>
        </is>
      </c>
      <c r="B4" t="inlineStr">
        <is>
          <t>Brasil</t>
        </is>
      </c>
      <c r="C4" t="inlineStr">
        <is>
          <t>28022021</t>
        </is>
      </c>
      <c r="D4" t="inlineStr">
        <is>
          <t>0004163891112897</t>
        </is>
      </c>
      <c r="E4" t="inlineStr">
        <is>
          <t>UNICAMP/Faculdade de Engenharia Civil, Arquitetura e Urbanismo/</t>
        </is>
      </c>
      <c r="F4" t="inlineStr">
        <is>
          <t>Professor doutor MS3 II Regime RDIDP//SERVIDOR_PUBLICO</t>
        </is>
      </c>
      <c r="G4" t="inlineStr">
        <is>
          <t>Brasil</t>
        </is>
      </c>
      <c r="H4" t="inlineStr">
        <is>
          <t>Campinas</t>
        </is>
      </c>
      <c r="I4" t="inlineStr">
        <is>
          <t>SP</t>
        </is>
      </c>
      <c r="J4" t="inlineStr">
        <is>
          <t>13083-852</t>
        </is>
      </c>
      <c r="K4" t="inlineStr">
        <is>
          <t>Universidade de São Paulo/006700000002/1999/1999</t>
        </is>
      </c>
      <c r="L4" t="inlineStr">
        <is>
          <t>Universidade de São Paulo/001200000991/1995/1995</t>
        </is>
      </c>
      <c r="M4" t="inlineStr">
        <is>
          <t>Associazione Intercomunale Toscana/000500000999/1986//Universidade Internazionale dell'Arte di Firenze/000400000997/1985//Centro Studi per il Restauro dei Monumenti dei Centri Storici di Firenze/009200000997/1984/</t>
        </is>
      </c>
      <c r="N4" t="inlineStr">
        <is>
          <t>Universidade Brás Cubas/001100000990/1981/</t>
        </is>
      </c>
      <c r="O4" t="inlineStr">
        <is>
          <t>CIENCIAS_SOCIAIS_APLICADAS</t>
        </is>
      </c>
      <c r="P4" t="inlineStr">
        <is>
          <t>Arquitetura e Urbanismo</t>
        </is>
      </c>
      <c r="Q4" t="inlineStr">
        <is>
          <t>/Técnicas e Métodos de Conservação e Restauração/Conservação e Restauração de Bens Arquitetônicos e Integrados/Fundamentos da Arquitetura e Preservação do Patrimônio Arquitetônico</t>
        </is>
      </c>
      <c r="R4" t="inlineStr"/>
      <c r="S4" t="n">
        <v>85</v>
      </c>
      <c r="T4" t="n">
        <v>23</v>
      </c>
      <c r="U4" t="n">
        <v>9</v>
      </c>
      <c r="V4" t="n">
        <v>15</v>
      </c>
      <c r="W4" t="n">
        <v>0</v>
      </c>
      <c r="X4" t="n">
        <v>0</v>
      </c>
      <c r="Y4" t="n">
        <v>58</v>
      </c>
      <c r="Z4" t="n">
        <v>2</v>
      </c>
      <c r="AA4" t="n">
        <v>10</v>
      </c>
      <c r="AB4" t="n">
        <v>107</v>
      </c>
    </row>
    <row r="5">
      <c r="A5" t="inlineStr">
        <is>
          <t>Raquel Diniz Oliveira</t>
        </is>
      </c>
      <c r="B5" t="inlineStr">
        <is>
          <t>Brasil</t>
        </is>
      </c>
      <c r="C5" t="inlineStr">
        <is>
          <t>11032021</t>
        </is>
      </c>
      <c r="D5" t="inlineStr">
        <is>
          <t>0005625273834609</t>
        </is>
      </c>
      <c r="E5" t="inlineStr">
        <is>
          <t>Centro Federal de Educação Tecnológica de Minas Gerais/Departamento de Engenharia Civil/</t>
        </is>
      </c>
      <c r="F5" t="inlineStr">
        <is>
          <t>Pesquisador Voluntário//COLABORADOR</t>
        </is>
      </c>
      <c r="G5" t="inlineStr">
        <is>
          <t>Brasil</t>
        </is>
      </c>
      <c r="H5" t="inlineStr">
        <is>
          <t>Belo Horizonte</t>
        </is>
      </c>
      <c r="I5" t="inlineStr">
        <is>
          <t>MG</t>
        </is>
      </c>
      <c r="J5" t="inlineStr">
        <is>
          <t>30510000</t>
        </is>
      </c>
      <c r="K5" t="inlineStr">
        <is>
          <t>Universidade Federal de Minas Gerais/033300000002/2015/2015</t>
        </is>
      </c>
      <c r="L5" t="inlineStr">
        <is>
          <t>Universidade Federal de Minas Gerais/033300000002/2008/2008/Universita degli Studi di Napoli Federico II/440800000000/2007/2007</t>
        </is>
      </c>
      <c r="M5" t="inlineStr">
        <is>
          <t>Centro Universitário Metodista Izabela Hendrix/000700000992/2005/</t>
        </is>
      </c>
      <c r="N5" t="inlineStr">
        <is>
          <t>Pontifícia Universidade Católica de Minas Gerais/117800000006/2004/</t>
        </is>
      </c>
      <c r="O5" t="inlineStr">
        <is>
          <t>ENGENHARIAS</t>
        </is>
      </c>
      <c r="P5" t="inlineStr">
        <is>
          <t>Engenharia Civil</t>
        </is>
      </c>
      <c r="Q5" t="inlineStr">
        <is>
          <t>Arquitetura Bioclimática/Rotulagem de Edifícios/Simulação Termo energética/Conforto Térmico dos usuários/Eficiência Energética de Edificações/Desempenho térmico de sistemas estruturais</t>
        </is>
      </c>
      <c r="R5" t="inlineStr"/>
      <c r="S5" t="n">
        <v>34</v>
      </c>
      <c r="T5" t="n">
        <v>13</v>
      </c>
      <c r="U5" t="n">
        <v>2</v>
      </c>
      <c r="V5" t="n">
        <v>10</v>
      </c>
      <c r="W5" t="n">
        <v>0</v>
      </c>
      <c r="X5" t="n">
        <v>0</v>
      </c>
      <c r="Y5" t="n">
        <v>85</v>
      </c>
      <c r="Z5" t="n">
        <v>0</v>
      </c>
      <c r="AA5" t="n">
        <v>4</v>
      </c>
      <c r="AB5" t="n">
        <v>114</v>
      </c>
    </row>
    <row r="6">
      <c r="A6" t="inlineStr">
        <is>
          <t>Eroulths Cortiano Junior</t>
        </is>
      </c>
      <c r="B6" t="inlineStr">
        <is>
          <t>Brasil</t>
        </is>
      </c>
      <c r="C6" t="inlineStr">
        <is>
          <t>08022021</t>
        </is>
      </c>
      <c r="D6" t="inlineStr">
        <is>
          <t>0006668011607652</t>
        </is>
      </c>
      <c r="E6" t="inlineStr">
        <is>
          <t>Universidade Federal do Paraná/Setor de Ciências Jurídicas/Departamento de Direito Civil e Processual Civil</t>
        </is>
      </c>
      <c r="F6" t="inlineStr">
        <is>
          <t>Associado//LIVRE</t>
        </is>
      </c>
      <c r="G6" t="inlineStr">
        <is>
          <t>Brasil</t>
        </is>
      </c>
      <c r="H6" t="inlineStr">
        <is>
          <t>Curitiba</t>
        </is>
      </c>
      <c r="I6" t="inlineStr">
        <is>
          <t>PR</t>
        </is>
      </c>
      <c r="J6" t="inlineStr">
        <is>
          <t>80530-905</t>
        </is>
      </c>
      <c r="K6" t="inlineStr">
        <is>
          <t>Universidade Federal do Paraná/010300000003/2001/2001</t>
        </is>
      </c>
      <c r="L6" t="inlineStr">
        <is>
          <t>Universidade Federal do Paraná/010300000003/1994/1994</t>
        </is>
      </c>
      <c r="M6" t="inlineStr"/>
      <c r="N6" t="inlineStr">
        <is>
          <t>Universidade Federal do Paraná/010300000003/1987/</t>
        </is>
      </c>
      <c r="O6" t="inlineStr">
        <is>
          <t>CIENCIAS_SOCIAIS_APLICADAS</t>
        </is>
      </c>
      <c r="P6" t="inlineStr">
        <is>
          <t>Direito</t>
        </is>
      </c>
      <c r="Q6" t="inlineStr">
        <is>
          <t>Direito Privado/Teoria do Direito</t>
        </is>
      </c>
      <c r="R6" t="inlineStr">
        <is>
          <t>Teoria Geral do Direito/Direito Civil</t>
        </is>
      </c>
      <c r="S6" t="n">
        <v>3</v>
      </c>
      <c r="T6" t="n">
        <v>13</v>
      </c>
      <c r="U6" t="n">
        <v>18</v>
      </c>
      <c r="V6" t="n">
        <v>2</v>
      </c>
      <c r="W6" t="n">
        <v>0</v>
      </c>
      <c r="X6" t="n">
        <v>0</v>
      </c>
      <c r="Y6" t="n">
        <v>1</v>
      </c>
      <c r="Z6" t="n">
        <v>13</v>
      </c>
      <c r="AA6" t="n">
        <v>13</v>
      </c>
      <c r="AB6" t="n">
        <v>43</v>
      </c>
    </row>
    <row r="7">
      <c r="A7" t="inlineStr">
        <is>
          <t>Ludmila Cerqueira Correia</t>
        </is>
      </c>
      <c r="B7" t="inlineStr">
        <is>
          <t>Brasil</t>
        </is>
      </c>
      <c r="C7" t="inlineStr">
        <is>
          <t>16022021</t>
        </is>
      </c>
      <c r="D7" t="inlineStr">
        <is>
          <t>0007515616813225</t>
        </is>
      </c>
      <c r="E7" t="inlineStr">
        <is>
          <t>Universidade Federal da Paraíba/Centro de Ciências Jurídicas/Departamento de Ciências Jurídicas</t>
        </is>
      </c>
      <c r="F7" t="inlineStr">
        <is>
          <t>Professora Adjunta//SERVIDOR_PUBLICO</t>
        </is>
      </c>
      <c r="G7" t="inlineStr">
        <is>
          <t>Brasil</t>
        </is>
      </c>
      <c r="H7" t="inlineStr">
        <is>
          <t>Santa Rita</t>
        </is>
      </c>
      <c r="I7" t="inlineStr">
        <is>
          <t>PB</t>
        </is>
      </c>
      <c r="J7" t="inlineStr">
        <is>
          <t>58301645</t>
        </is>
      </c>
      <c r="K7" t="inlineStr">
        <is>
          <t>Universidade de Brasília/024000000008/2018/2018</t>
        </is>
      </c>
      <c r="L7" t="inlineStr">
        <is>
          <t>Universidade Federal da Paraíba/008300000001/2007/2007</t>
        </is>
      </c>
      <c r="M7" t="inlineStr"/>
      <c r="N7" t="inlineStr">
        <is>
          <t>Universidade Católica do Salvador/154900000002/2001/</t>
        </is>
      </c>
      <c r="O7" t="inlineStr">
        <is>
          <t>CIENCIAS_HUMANAS/CIENCIAS_DA_SAUDE/CIENCIAS_SOCIAIS_APLICADAS</t>
        </is>
      </c>
      <c r="P7" t="inlineStr">
        <is>
          <t>Direito/Saúde Coletiva/Educação</t>
        </is>
      </c>
      <c r="Q7" t="inlineStr">
        <is>
          <t>Saúde Pública/Assessoria Jurídica Popular/Direitos Especiais/Tópicos Específicos de Educação</t>
        </is>
      </c>
      <c r="R7" t="inlineStr">
        <is>
          <t>/Educação Em Direitos Humanos/Direito a saude/Saúde Mental/Direitos Humanos/Direito da Criança e do Adolescente</t>
        </is>
      </c>
      <c r="S7" t="n">
        <v>35</v>
      </c>
      <c r="T7" t="n">
        <v>22</v>
      </c>
      <c r="U7" t="n">
        <v>28</v>
      </c>
      <c r="V7" t="n">
        <v>12</v>
      </c>
      <c r="W7" t="n">
        <v>0</v>
      </c>
      <c r="X7" t="n">
        <v>0</v>
      </c>
      <c r="Y7" t="n">
        <v>17</v>
      </c>
      <c r="Z7" t="n">
        <v>0</v>
      </c>
      <c r="AA7" t="n">
        <v>1</v>
      </c>
      <c r="AB7" t="n">
        <v>25</v>
      </c>
    </row>
    <row r="8">
      <c r="A8" t="inlineStr">
        <is>
          <t>Guilherme Tanger Jardim</t>
        </is>
      </c>
      <c r="B8" t="inlineStr">
        <is>
          <t>Brasil</t>
        </is>
      </c>
      <c r="C8" t="inlineStr">
        <is>
          <t>18062019</t>
        </is>
      </c>
      <c r="D8" t="inlineStr">
        <is>
          <t>0007517043370845</t>
        </is>
      </c>
      <c r="E8" t="inlineStr">
        <is>
          <t>//</t>
        </is>
      </c>
      <c r="F8" t="inlineStr">
        <is>
          <t>professor/Celetista formal/LIVRE</t>
        </is>
      </c>
      <c r="G8" t="inlineStr"/>
      <c r="H8" t="inlineStr"/>
      <c r="I8" t="inlineStr"/>
      <c r="J8" t="inlineStr"/>
      <c r="K8" t="inlineStr">
        <is>
          <t>Università degli Studi Roma Tre/130400000006/2013/2013</t>
        </is>
      </c>
      <c r="L8" t="inlineStr">
        <is>
          <t>Pontifícia Universidade Católica do Rio Grande do Sul/000600000001/2008/2008</t>
        </is>
      </c>
      <c r="M8" t="inlineStr"/>
      <c r="N8" t="inlineStr">
        <is>
          <t>Pontifícia Universidade Católica do Rio Grande do Sul/000600000001/1997/</t>
        </is>
      </c>
      <c r="O8" t="inlineStr">
        <is>
          <t>CIENCIAS_SOCIAIS_APLICADAS</t>
        </is>
      </c>
      <c r="P8" t="inlineStr">
        <is>
          <t>Direito</t>
        </is>
      </c>
      <c r="Q8" t="inlineStr">
        <is>
          <t>Direito Privado/Direito Público</t>
        </is>
      </c>
      <c r="R8" t="inlineStr">
        <is>
          <t>Direito Processual Civil/Direito Civil</t>
        </is>
      </c>
      <c r="S8" t="n">
        <v>0</v>
      </c>
      <c r="T8" t="n">
        <v>0</v>
      </c>
      <c r="U8" t="n">
        <v>1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54</v>
      </c>
    </row>
    <row r="9">
      <c r="A9" t="inlineStr">
        <is>
          <t>Aury de Sá Leite</t>
        </is>
      </c>
      <c r="B9" t="inlineStr">
        <is>
          <t>Brasil</t>
        </is>
      </c>
      <c r="C9" t="inlineStr">
        <is>
          <t>22022010</t>
        </is>
      </c>
      <c r="D9" t="inlineStr">
        <is>
          <t>0009074365275336</t>
        </is>
      </c>
      <c r="E9" t="inlineStr">
        <is>
          <t>Universidade Estadual Paulista Júlio de Mesquita Filho/Faculdade de Engenharia de Guaratinguetá/Departamento de Matemática</t>
        </is>
      </c>
      <c r="F9" t="inlineStr">
        <is>
          <t>Professor Assistente Doutor - MS3/Servidor Aposentado/LIVRE</t>
        </is>
      </c>
      <c r="G9" t="inlineStr">
        <is>
          <t>Brasil</t>
        </is>
      </c>
      <c r="H9" t="inlineStr">
        <is>
          <t>Guaratingueta</t>
        </is>
      </c>
      <c r="I9" t="inlineStr">
        <is>
          <t>SP</t>
        </is>
      </c>
      <c r="J9" t="inlineStr">
        <is>
          <t>12516-410</t>
        </is>
      </c>
      <c r="K9" t="inlineStr">
        <is>
          <t>Instituto Tecnológico de Aeronáutica/769300000008/1999/2000</t>
        </is>
      </c>
      <c r="L9" t="inlineStr">
        <is>
          <t>Instituto Tecnológico de Aeronáutica/769300000008/1993/1993</t>
        </is>
      </c>
      <c r="M9" t="inlineStr"/>
      <c r="N9" t="inlineStr">
        <is>
          <t>Universidade de Taubaté/154600000007/1970/</t>
        </is>
      </c>
      <c r="O9" t="inlineStr">
        <is>
          <t>CIENCIAS_EXATAS_E_DA_TERRA/CIENCIAS_HUMANAS</t>
        </is>
      </c>
      <c r="P9" t="inlineStr">
        <is>
          <t>Educação/Ciência da Computação/Matemática</t>
        </is>
      </c>
      <c r="Q9" t="inlineStr">
        <is>
          <t>Sistemas de Computação Aplicados à Educação e Treinamento/Ensino-Aprendizagem/Metodologia e Técnicas da Computação/Educação Matemática/Geometria e Topologia</t>
        </is>
      </c>
      <c r="R9" t="inlineStr">
        <is>
          <t>/Métodos e Técnicas de Ensino Aprendizagem/Teorias da Aprendizagem/Inteligência Artificial</t>
        </is>
      </c>
      <c r="S9" t="n">
        <v>34</v>
      </c>
      <c r="T9" t="n">
        <v>0</v>
      </c>
      <c r="U9" t="n">
        <v>3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7</v>
      </c>
    </row>
    <row r="10">
      <c r="A10" t="inlineStr">
        <is>
          <t>Sérgio Barcelos</t>
        </is>
      </c>
      <c r="B10" t="inlineStr">
        <is>
          <t>Brasil</t>
        </is>
      </c>
      <c r="C10" t="inlineStr">
        <is>
          <t>06042014</t>
        </is>
      </c>
      <c r="D10" t="inlineStr">
        <is>
          <t>0010408851188088</t>
        </is>
      </c>
      <c r="E10" t="inlineStr">
        <is>
          <t>Fiberwork Comunicações Ópticas Ltda//</t>
        </is>
      </c>
      <c r="F10" t="inlineStr">
        <is>
          <t>Diretor de Tecnologia//OUTRO</t>
        </is>
      </c>
      <c r="G10" t="inlineStr">
        <is>
          <t>Brasil</t>
        </is>
      </c>
      <c r="H10" t="inlineStr">
        <is>
          <t>Campinas</t>
        </is>
      </c>
      <c r="I10" t="inlineStr">
        <is>
          <t>SP</t>
        </is>
      </c>
      <c r="J10" t="inlineStr">
        <is>
          <t>13087534</t>
        </is>
      </c>
      <c r="K10" t="inlineStr">
        <is>
          <t>University of Southampton/129300000000/1995/1995</t>
        </is>
      </c>
      <c r="L10" t="inlineStr">
        <is>
          <t>Faculdade de Engenharia Elétrica e de Computação/007940000005/1991/1991</t>
        </is>
      </c>
      <c r="M10" t="inlineStr"/>
      <c r="N10" t="inlineStr">
        <is>
          <t>Instituto Tecnológico de Aeronáutica/769300000008/1987/</t>
        </is>
      </c>
      <c r="O10" t="inlineStr">
        <is>
          <t>ENGENHARIAS</t>
        </is>
      </c>
      <c r="P10" t="inlineStr">
        <is>
          <t>Engenharia Elétrica</t>
        </is>
      </c>
      <c r="Q10" t="inlineStr">
        <is>
          <t>Telecomunicações/Materiais Elétricos/Circuitos Elétricos, Magnéticos e Eletrônicos/Medidas Elétricas, Magnéticas e Eletrônicas; Instrumentação</t>
        </is>
      </c>
      <c r="R10" t="inlineStr">
        <is>
          <t>Teoria Eletromagnetica, Microondas, Propagação de Ondas, Antenas/Instrumentação Eletrônica/Sistemas de Telecomunicações/Circuitos Eletrônicos/Materiais e Componentes Eletroóticos e Magnetoóticos, Materiais Fotoelétricos</t>
        </is>
      </c>
      <c r="S10" t="n">
        <v>44</v>
      </c>
      <c r="T10" t="n">
        <v>14</v>
      </c>
      <c r="U10" t="n">
        <v>0</v>
      </c>
      <c r="V10" t="n">
        <v>6</v>
      </c>
      <c r="W10" t="n">
        <v>8</v>
      </c>
      <c r="X10" t="n">
        <v>2</v>
      </c>
      <c r="Y10" t="n">
        <v>10</v>
      </c>
      <c r="Z10" t="n">
        <v>0</v>
      </c>
      <c r="AA10" t="n">
        <v>0</v>
      </c>
      <c r="AB10" t="n">
        <v>0</v>
      </c>
    </row>
    <row r="11">
      <c r="A11" t="inlineStr">
        <is>
          <t>Milton Ernesto Romero Romero</t>
        </is>
      </c>
      <c r="B11" t="inlineStr">
        <is>
          <t>Colômbia</t>
        </is>
      </c>
      <c r="C11" t="inlineStr">
        <is>
          <t>22122020</t>
        </is>
      </c>
      <c r="D11" t="inlineStr">
        <is>
          <t>0010659969702455</t>
        </is>
      </c>
      <c r="E11" t="inlineStr">
        <is>
          <t>Universidade Federal de Mato Grosso do Sul/Faculdade de Computação - FACOM/</t>
        </is>
      </c>
      <c r="F11" t="inlineStr">
        <is>
          <t>Professor Associado//SERVIDOR_PUBLICO</t>
        </is>
      </c>
      <c r="G11" t="inlineStr">
        <is>
          <t>Brasil</t>
        </is>
      </c>
      <c r="H11" t="inlineStr">
        <is>
          <t>Campo Grande</t>
        </is>
      </c>
      <c r="I11" t="inlineStr">
        <is>
          <t>MS</t>
        </is>
      </c>
      <c r="J11" t="inlineStr">
        <is>
          <t>79070900</t>
        </is>
      </c>
      <c r="K11" t="inlineStr">
        <is>
          <t>Università degli Studi di Roma La Sapienza/545500000001/1999/1999</t>
        </is>
      </c>
      <c r="L11" t="inlineStr">
        <is>
          <t>Pontifícia Universidade Católica do Rio de Janeiro/011100000008/1988/1988</t>
        </is>
      </c>
      <c r="M11" t="inlineStr">
        <is>
          <t>UNICEF- Università La Sapienza/001700000990/1997/</t>
        </is>
      </c>
      <c r="N11" t="inlineStr">
        <is>
          <t>Pontificia Universidad Javeriana/000200000993/1983//Universidade Nacional de Colombia/000100000991/1982/</t>
        </is>
      </c>
      <c r="O11" t="inlineStr">
        <is>
          <t>CIENCIAS_EXATAS_E_DA_TERRA/ENGENHARIAS</t>
        </is>
      </c>
      <c r="P11" t="inlineStr">
        <is>
          <t>Ciência da Computação/Engenharia Elétrica</t>
        </is>
      </c>
      <c r="Q11" t="inlineStr">
        <is>
          <t>Eletrônica Industrial, Sistemas e Controles Eletrônicos/Circuitos Elétricos, Magnéticos e Eletrônicos/Sistemas de Computação/Metodologia e Técnicas da Computação</t>
        </is>
      </c>
      <c r="R11" t="inlineStr">
        <is>
          <t>/Controle de Processos Eletrônicos, Retroalimentação</t>
        </is>
      </c>
      <c r="S11" t="n">
        <v>29</v>
      </c>
      <c r="T11" t="n">
        <v>7</v>
      </c>
      <c r="U11" t="n">
        <v>1</v>
      </c>
      <c r="V11" t="n">
        <v>13</v>
      </c>
      <c r="W11" t="n">
        <v>2</v>
      </c>
      <c r="X11" t="n">
        <v>0</v>
      </c>
      <c r="Y11" t="n">
        <v>0</v>
      </c>
      <c r="Z11" t="n">
        <v>0</v>
      </c>
      <c r="AA11" t="n">
        <v>9</v>
      </c>
      <c r="AB11" t="n">
        <v>23</v>
      </c>
    </row>
    <row r="12">
      <c r="A12" t="inlineStr">
        <is>
          <t>Cristian Vendittozzi</t>
        </is>
      </c>
      <c r="B12" t="inlineStr">
        <is>
          <t>Itália</t>
        </is>
      </c>
      <c r="C12" t="inlineStr">
        <is>
          <t>08022021</t>
        </is>
      </c>
      <c r="D12" t="inlineStr">
        <is>
          <t>0016059435687196</t>
        </is>
      </c>
      <c r="E12" t="inlineStr">
        <is>
          <t>Universidade de Brasília/Campus Gama/</t>
        </is>
      </c>
      <c r="F12" t="inlineStr">
        <is>
          <t>Professor Adjunto/Civil servant/LIVRE</t>
        </is>
      </c>
      <c r="G12" t="inlineStr">
        <is>
          <t>Brasil</t>
        </is>
      </c>
      <c r="H12" t="inlineStr">
        <is>
          <t>Brasília</t>
        </is>
      </c>
      <c r="I12" t="inlineStr">
        <is>
          <t>DF</t>
        </is>
      </c>
      <c r="J12" t="inlineStr">
        <is>
          <t>72444240</t>
        </is>
      </c>
      <c r="K12" t="inlineStr">
        <is>
          <t>Università degli Studi di Roma La Sapienza/545500000001/2013/2013</t>
        </is>
      </c>
      <c r="L12" t="inlineStr">
        <is>
          <t>MIP Politecnico di Milano/000200000993/2014/2014/Università degli Studi di Roma La Sapienza/545500000001/2009/2009</t>
        </is>
      </c>
      <c r="M12" t="inlineStr"/>
      <c r="N12" t="inlineStr"/>
      <c r="O12" t="inlineStr">
        <is>
          <t>ENGENHARIAS</t>
        </is>
      </c>
      <c r="P12" t="inlineStr">
        <is>
          <t>Engenharia Aeroespacial</t>
        </is>
      </c>
      <c r="Q12" t="inlineStr">
        <is>
          <t>Estruturas Aeroespaciais</t>
        </is>
      </c>
      <c r="R12" t="inlineStr"/>
      <c r="S12" t="n">
        <v>40</v>
      </c>
      <c r="T12" t="n">
        <v>15</v>
      </c>
      <c r="U12" t="n">
        <v>3</v>
      </c>
      <c r="V12" t="n">
        <v>2</v>
      </c>
      <c r="W12" t="n">
        <v>2</v>
      </c>
      <c r="X12" t="n">
        <v>0</v>
      </c>
      <c r="Y12" t="n">
        <v>0</v>
      </c>
      <c r="Z12" t="n">
        <v>0</v>
      </c>
      <c r="AA12" t="n">
        <v>0</v>
      </c>
      <c r="AB12" t="n">
        <v>2</v>
      </c>
    </row>
    <row r="13">
      <c r="A13" t="inlineStr">
        <is>
          <t>Luisa de Paula</t>
        </is>
      </c>
      <c r="B13" t="inlineStr">
        <is>
          <t>Itália</t>
        </is>
      </c>
      <c r="C13" t="inlineStr">
        <is>
          <t>25032015</t>
        </is>
      </c>
      <c r="D13" t="inlineStr">
        <is>
          <t>0017216815906721</t>
        </is>
      </c>
      <c r="E13" t="inlineStr">
        <is>
          <t>//</t>
        </is>
      </c>
      <c r="F13" t="inlineStr"/>
      <c r="G13" t="inlineStr"/>
      <c r="H13" t="inlineStr"/>
      <c r="I13" t="inlineStr"/>
      <c r="J13" t="inlineStr"/>
      <c r="K13" t="inlineStr">
        <is>
          <t>Università degli studi di Urbino "Carlo Bo"/J9D100000000/2012/2012</t>
        </is>
      </c>
      <c r="L13" t="inlineStr">
        <is>
          <t>Università degli studi di Urbino "Carlo Bo"/J9D100000000/2003/2003</t>
        </is>
      </c>
      <c r="M13" t="inlineStr">
        <is>
          <t>Centro Formazione Psicofilosofica//2008/</t>
        </is>
      </c>
      <c r="N13" t="inlineStr">
        <is>
          <t>Università degli studi di Urbino "Carlo Bo"/J9D100000000/2004/</t>
        </is>
      </c>
      <c r="O13" t="inlineStr">
        <is>
          <t>CIENCIAS_HUMANAS</t>
        </is>
      </c>
      <c r="P13" t="inlineStr">
        <is>
          <t>Filosofia</t>
        </is>
      </c>
      <c r="Q13" t="inlineStr">
        <is>
          <t>Ética</t>
        </is>
      </c>
      <c r="R13" t="inlineStr"/>
      <c r="S13" t="n">
        <v>0</v>
      </c>
      <c r="T13" t="n">
        <v>12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inlineStr">
        <is>
          <t>André Karam Trindade</t>
        </is>
      </c>
      <c r="B14" t="inlineStr">
        <is>
          <t>Brasil</t>
        </is>
      </c>
      <c r="C14" t="inlineStr">
        <is>
          <t>20042020</t>
        </is>
      </c>
      <c r="D14" t="inlineStr">
        <is>
          <t>0020455190187187</t>
        </is>
      </c>
      <c r="E14" t="inlineStr">
        <is>
          <t>Faculdade de Guanambi/Programa de Pós-Graduação em Direito/</t>
        </is>
      </c>
      <c r="F14" t="inlineStr">
        <is>
          <t>/Revisor de projeto de fomento/LIVRE</t>
        </is>
      </c>
      <c r="G14" t="inlineStr">
        <is>
          <t>Brasil</t>
        </is>
      </c>
      <c r="H14" t="inlineStr">
        <is>
          <t>Guanambi</t>
        </is>
      </c>
      <c r="I14" t="inlineStr">
        <is>
          <t>BA</t>
        </is>
      </c>
      <c r="J14" t="inlineStr">
        <is>
          <t>46430000</t>
        </is>
      </c>
      <c r="K14" t="inlineStr">
        <is>
          <t>Università Degli Studi Roma Tre/000700000992/2011/2011</t>
        </is>
      </c>
      <c r="L14" t="inlineStr">
        <is>
          <t>Universidade do Vale do Rio dos Sinos/000900000007/2006/2006</t>
        </is>
      </c>
      <c r="M14" t="inlineStr"/>
      <c r="N14" t="inlineStr">
        <is>
          <t>Universidade Luterana do Brasil/501600000001/2003/</t>
        </is>
      </c>
      <c r="O14" t="inlineStr">
        <is>
          <t>CIENCIAS_SOCIAIS_APLICADAS</t>
        </is>
      </c>
      <c r="P14" t="inlineStr">
        <is>
          <t>Direito</t>
        </is>
      </c>
      <c r="Q14" t="inlineStr">
        <is>
          <t>Teoria do Direito</t>
        </is>
      </c>
      <c r="R14" t="inlineStr">
        <is>
          <t>/Direito e Literatura/Direitos Fundamentais/Hermenêutica Jurídica/Filosofia do Direito/Teoria da Constituição</t>
        </is>
      </c>
      <c r="S14" t="n">
        <v>7</v>
      </c>
      <c r="T14" t="n">
        <v>55</v>
      </c>
      <c r="U14" t="n">
        <v>38</v>
      </c>
      <c r="V14" t="n">
        <v>15</v>
      </c>
      <c r="W14" t="n">
        <v>0</v>
      </c>
      <c r="X14" t="n">
        <v>0</v>
      </c>
      <c r="Y14" t="n">
        <v>0</v>
      </c>
      <c r="Z14" t="n">
        <v>0</v>
      </c>
      <c r="AA14" t="n">
        <v>8</v>
      </c>
      <c r="AB14" t="n">
        <v>38</v>
      </c>
    </row>
    <row r="15">
      <c r="A15" t="inlineStr">
        <is>
          <t>Durval Joao De Barba Junior</t>
        </is>
      </c>
      <c r="B15" t="inlineStr">
        <is>
          <t>Brasil</t>
        </is>
      </c>
      <c r="C15" t="inlineStr">
        <is>
          <t>21102020</t>
        </is>
      </c>
      <c r="D15" t="inlineStr">
        <is>
          <t>0024924230288390</t>
        </is>
      </c>
      <c r="E15" t="inlineStr">
        <is>
          <t>Instituto Federal Sul-Rio-Grandense//</t>
        </is>
      </c>
      <c r="F15" t="inlineStr">
        <is>
          <t>Professor//SERVIDOR_PUBLICO</t>
        </is>
      </c>
      <c r="G15" t="inlineStr">
        <is>
          <t>Brasil</t>
        </is>
      </c>
      <c r="H15" t="inlineStr">
        <is>
          <t>Sapucaia do Sul</t>
        </is>
      </c>
      <c r="I15" t="inlineStr">
        <is>
          <t>RS</t>
        </is>
      </c>
      <c r="J15" t="inlineStr">
        <is>
          <t>93216120</t>
        </is>
      </c>
      <c r="K15" t="inlineStr">
        <is>
          <t>Instituto Tecnológico de Aeronáutica/769300000008/2015/2015</t>
        </is>
      </c>
      <c r="L15" t="inlineStr">
        <is>
          <t>Universidade Federal de Santa Catarina/004300000009/1997/1997</t>
        </is>
      </c>
      <c r="M15" t="inlineStr"/>
      <c r="N15" t="inlineStr">
        <is>
          <t>Universidade Federal de Santa Catarina/004300000009/1993/</t>
        </is>
      </c>
      <c r="O15" t="inlineStr">
        <is>
          <t>ENGENHARIAS</t>
        </is>
      </c>
      <c r="P15" t="inlineStr">
        <is>
          <t>Engenharia Mecânica/Engenharia de Produção</t>
        </is>
      </c>
      <c r="Q15" t="inlineStr">
        <is>
          <t>MANUTENÇÃO/Transformação de plásticos/Sustentabilidade/Análise de Decisão/Projeto de Produtos</t>
        </is>
      </c>
      <c r="R15" t="inlineStr"/>
      <c r="S15" t="n">
        <v>49</v>
      </c>
      <c r="T15" t="n">
        <v>8</v>
      </c>
      <c r="U15" t="n">
        <v>3</v>
      </c>
      <c r="V15" t="n">
        <v>7</v>
      </c>
      <c r="W15" t="n">
        <v>1</v>
      </c>
      <c r="X15" t="n">
        <v>0</v>
      </c>
      <c r="Y15" t="n">
        <v>0</v>
      </c>
      <c r="Z15" t="n">
        <v>0</v>
      </c>
      <c r="AA15" t="n">
        <v>0</v>
      </c>
      <c r="AB15" t="n">
        <v>45</v>
      </c>
    </row>
    <row r="16">
      <c r="A16" t="inlineStr">
        <is>
          <t>Elton Felipe Sbruzzi</t>
        </is>
      </c>
      <c r="B16" t="inlineStr">
        <is>
          <t>Brasil</t>
        </is>
      </c>
      <c r="C16" t="inlineStr">
        <is>
          <t>26022021</t>
        </is>
      </c>
      <c r="D16" t="inlineStr">
        <is>
          <t>0026358605322965</t>
        </is>
      </c>
      <c r="E16" t="inlineStr">
        <is>
          <t>Instituto Tecnológico de Aeronáutica/Divisão de Ciência da Comnputação/</t>
        </is>
      </c>
      <c r="F16" t="inlineStr">
        <is>
          <t>Professor Adjunto//SERVIDOR_PUBLICO</t>
        </is>
      </c>
      <c r="G16" t="inlineStr">
        <is>
          <t>Brasil</t>
        </is>
      </c>
      <c r="H16" t="inlineStr">
        <is>
          <t>São José dos Campos</t>
        </is>
      </c>
      <c r="I16" t="inlineStr">
        <is>
          <t>SP</t>
        </is>
      </c>
      <c r="J16" t="inlineStr">
        <is>
          <t>12228900</t>
        </is>
      </c>
      <c r="K16" t="inlineStr">
        <is>
          <t>University of Essex/129800000000/2013/2013</t>
        </is>
      </c>
      <c r="L16" t="inlineStr">
        <is>
          <t>Universidade Federal do Rio Grande do Sul/019200000005/2003/2003</t>
        </is>
      </c>
      <c r="M16" t="inlineStr"/>
      <c r="N16" t="inlineStr">
        <is>
          <t>Universidade Estadual de Campinas/007900000004/2000/</t>
        </is>
      </c>
      <c r="O16" t="inlineStr">
        <is>
          <t>CIENCIAS_EXATAS_E_DA_TERRA/CIENCIAS_SOCIAIS_APLICADAS</t>
        </is>
      </c>
      <c r="P16" t="inlineStr">
        <is>
          <t>Ciência da Computação/Economia</t>
        </is>
      </c>
      <c r="Q16" t="inlineStr">
        <is>
          <t>Agent-Based Models/Artificial Intelligence/Computational Finance/Mathematical, Econometrical and Statistical Methods and Models/Quantitative Finance</t>
        </is>
      </c>
      <c r="R16" t="inlineStr"/>
      <c r="S16" t="n">
        <v>16</v>
      </c>
      <c r="T16" t="n">
        <v>5</v>
      </c>
      <c r="U16" t="n">
        <v>1</v>
      </c>
      <c r="V16" t="n">
        <v>3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inlineStr">
        <is>
          <t>Ernani de Castro Maletta</t>
        </is>
      </c>
      <c r="B17" t="inlineStr">
        <is>
          <t>Brasil</t>
        </is>
      </c>
      <c r="C17" t="inlineStr">
        <is>
          <t>15022021</t>
        </is>
      </c>
      <c r="D17" t="inlineStr">
        <is>
          <t>0026506533871929</t>
        </is>
      </c>
      <c r="E17" t="inlineStr">
        <is>
          <t>Universidade Federal de Minas Gerais/Escola de Belas Artes/Departamento de Fotografia, Teatro e Cinema</t>
        </is>
      </c>
      <c r="F17" t="inlineStr">
        <is>
          <t>Professor Associado//LIVRE</t>
        </is>
      </c>
      <c r="G17" t="inlineStr">
        <is>
          <t>Brasil</t>
        </is>
      </c>
      <c r="H17" t="inlineStr">
        <is>
          <t>Belo Horizonte</t>
        </is>
      </c>
      <c r="I17" t="inlineStr">
        <is>
          <t>MG</t>
        </is>
      </c>
      <c r="J17" t="inlineStr">
        <is>
          <t>31270901</t>
        </is>
      </c>
      <c r="K17" t="inlineStr">
        <is>
          <t>Universidade Federal de Minas Gerais/000200000993/2005/2005</t>
        </is>
      </c>
      <c r="L17" t="inlineStr"/>
      <c r="M17" t="inlineStr">
        <is>
          <t>Pontifícia Universidade Católica de Minas Gerais/117800000006/1990/</t>
        </is>
      </c>
      <c r="N17" t="inlineStr">
        <is>
          <t>Universidade Federal de Minas Gerais/000200000993/1985/</t>
        </is>
      </c>
      <c r="O17" t="inlineStr">
        <is>
          <t>LINGUISTICA_LETRAS_E_ARTES</t>
        </is>
      </c>
      <c r="P17" t="inlineStr">
        <is>
          <t>Artes</t>
        </is>
      </c>
      <c r="Q17" t="inlineStr">
        <is>
          <t>Música/Teatro</t>
        </is>
      </c>
      <c r="R17" t="inlineStr">
        <is>
          <t>Regência/Direção Musical de Espetáculos Teatrais/Expressão Vocal/Direção Teatral/Atuação Cênica e Musical/Formação do Ator</t>
        </is>
      </c>
      <c r="S17" t="n">
        <v>11</v>
      </c>
      <c r="T17" t="n">
        <v>12</v>
      </c>
      <c r="U17" t="n">
        <v>11</v>
      </c>
      <c r="V17" t="n">
        <v>13</v>
      </c>
      <c r="W17" t="n">
        <v>0</v>
      </c>
      <c r="X17" t="n">
        <v>0</v>
      </c>
      <c r="Y17" t="n">
        <v>21</v>
      </c>
      <c r="Z17" t="n">
        <v>7</v>
      </c>
      <c r="AA17" t="n">
        <v>12</v>
      </c>
      <c r="AB17" t="n">
        <v>136</v>
      </c>
    </row>
    <row r="18">
      <c r="A18" t="inlineStr">
        <is>
          <t>Luiz Carlos Luz Marques</t>
        </is>
      </c>
      <c r="B18" t="inlineStr">
        <is>
          <t>Brasil</t>
        </is>
      </c>
      <c r="C18" t="inlineStr">
        <is>
          <t>10122020</t>
        </is>
      </c>
      <c r="D18" t="inlineStr">
        <is>
          <t>0026868525664989</t>
        </is>
      </c>
      <c r="E18" t="inlineStr">
        <is>
          <t>Universidade Católica de Pernambuco/Centro de Teologia e Ciências Humanas/Departamento de Historia</t>
        </is>
      </c>
      <c r="F18" t="inlineStr">
        <is>
          <t>Associado/Colaborador voluntário/LIVRE</t>
        </is>
      </c>
      <c r="G18" t="inlineStr">
        <is>
          <t>Brasil</t>
        </is>
      </c>
      <c r="H18" t="inlineStr">
        <is>
          <t>Recife</t>
        </is>
      </c>
      <c r="I18" t="inlineStr">
        <is>
          <t>PE</t>
        </is>
      </c>
      <c r="J18" t="inlineStr">
        <is>
          <t>50050-900</t>
        </is>
      </c>
      <c r="K18" t="inlineStr">
        <is>
          <t>Università degli Studi di Bologna/002600000997/1998/1998</t>
        </is>
      </c>
      <c r="L18" t="inlineStr"/>
      <c r="M18" t="inlineStr">
        <is>
          <t>Cehila Comissão de Estudos de História da Igreja na América Latina/000200000993/1990/</t>
        </is>
      </c>
      <c r="N18" t="inlineStr">
        <is>
          <t>Universidade Federal do Paraná/010300000003/1980/</t>
        </is>
      </c>
      <c r="O18" t="inlineStr">
        <is>
          <t>CIENCIAS_HUMANAS</t>
        </is>
      </c>
      <c r="P18" t="inlineStr">
        <is>
          <t>História/Educação</t>
        </is>
      </c>
      <c r="Q18" t="inlineStr">
        <is>
          <t>História do Brasil/Tópicos Específicos de Educação/História das Religiões/História da América/PRÉ-HISTÓRIA/História da Igreja</t>
        </is>
      </c>
      <c r="R18" t="inlineStr">
        <is>
          <t>História do Brasil República/Pré-História/História da Igreja no Mundo Contemporâneo/História Latino-Americana/Educação em Periferias Urbanas/História da Igreja Católica no Brasil</t>
        </is>
      </c>
      <c r="S18" t="n">
        <v>44</v>
      </c>
      <c r="T18" t="n">
        <v>34</v>
      </c>
      <c r="U18" t="n">
        <v>60</v>
      </c>
      <c r="V18" t="n">
        <v>21</v>
      </c>
      <c r="W18" t="n">
        <v>0</v>
      </c>
      <c r="X18" t="n">
        <v>0</v>
      </c>
      <c r="Y18" t="n">
        <v>22</v>
      </c>
      <c r="Z18" t="n">
        <v>1</v>
      </c>
      <c r="AA18" t="n">
        <v>23</v>
      </c>
      <c r="AB18" t="n">
        <v>70</v>
      </c>
    </row>
    <row r="19">
      <c r="A19" t="inlineStr">
        <is>
          <t>Gilberto Aparecido Angelozzi</t>
        </is>
      </c>
      <c r="B19" t="inlineStr">
        <is>
          <t>Brasil</t>
        </is>
      </c>
      <c r="C19" t="inlineStr">
        <is>
          <t>07012021</t>
        </is>
      </c>
      <c r="D19" t="inlineStr">
        <is>
          <t>0029887024108791</t>
        </is>
      </c>
      <c r="E19" t="inlineStr">
        <is>
          <t>//</t>
        </is>
      </c>
      <c r="F19" t="inlineStr">
        <is>
          <t>AVALIADOR EXTERNO DA EDUCAÇÃO SUPERIOR/Bolsista/LIVRE</t>
        </is>
      </c>
      <c r="G19" t="inlineStr"/>
      <c r="H19" t="inlineStr"/>
      <c r="I19" t="inlineStr"/>
      <c r="J19" t="inlineStr"/>
      <c r="K19" t="inlineStr">
        <is>
          <t>Universidade do Estado do Rio de Janeiro/032600000000/2013/2013</t>
        </is>
      </c>
      <c r="L19" t="inlineStr">
        <is>
          <t>Universidade Federal Fluminense/000500000000/2003/2003</t>
        </is>
      </c>
      <c r="M19" t="inlineStr">
        <is>
          <t>Universidade Federal Fluminense/000500000000/2001//Università per Stranieri di Perugia/000200000993/1999//Centro de Ciências Humanas e Sociais/365000000004/1999//Universidade de São Paulo/006700000002///Centro Universitário Celso Lisboa/JAVB00000008/2020//Pontifícia Universidade Católica do Rio Grande do Sul/000600000001/2020/</t>
        </is>
      </c>
      <c r="N19" t="inlineStr">
        <is>
          <t>Faculdade de Filosofia Ciências e Letras de Guarulhos/291900000003/1983//Faculdade de Teologia Nossa Senhora da Assunção - UNIFAI/000100000991/1993//Faculdades Associadas Ipiranga/297800000000/1994/</t>
        </is>
      </c>
      <c r="O19" t="inlineStr">
        <is>
          <t>LINGUISTICA_LETRAS_E_ARTES/CIENCIAS_HUMANAS</t>
        </is>
      </c>
      <c r="P19" t="inlineStr">
        <is>
          <t>História/Letras</t>
        </is>
      </c>
      <c r="Q19" t="inlineStr">
        <is>
          <t>Literatura Medieval Italiana/História Moderna/História Antiga e Medieval</t>
        </is>
      </c>
      <c r="R19" t="inlineStr"/>
      <c r="S19" t="n">
        <v>2</v>
      </c>
      <c r="T19" t="n">
        <v>6</v>
      </c>
      <c r="U19" t="n">
        <v>11</v>
      </c>
      <c r="V19" t="n">
        <v>6</v>
      </c>
      <c r="W19" t="n">
        <v>0</v>
      </c>
      <c r="X19" t="n">
        <v>0</v>
      </c>
      <c r="Y19" t="n">
        <v>5</v>
      </c>
      <c r="Z19" t="n">
        <v>0</v>
      </c>
      <c r="AA19" t="n">
        <v>0</v>
      </c>
      <c r="AB19" t="n">
        <v>17</v>
      </c>
    </row>
    <row r="20">
      <c r="A20" t="inlineStr">
        <is>
          <t>Grzegorz Sierzputowski</t>
        </is>
      </c>
      <c r="B20" t="inlineStr">
        <is>
          <t>Polônia</t>
        </is>
      </c>
      <c r="C20" t="inlineStr">
        <is>
          <t>21122005</t>
        </is>
      </c>
      <c r="D20" t="inlineStr">
        <is>
          <t>0030039569486865</t>
        </is>
      </c>
      <c r="E20" t="inlineStr">
        <is>
          <t>Igreja Catolica de Vaglia//</t>
        </is>
      </c>
      <c r="F20" t="inlineStr">
        <is>
          <t>Professor/Professor Titular/LIVRE</t>
        </is>
      </c>
      <c r="G20" t="inlineStr">
        <is>
          <t>Itália</t>
        </is>
      </c>
      <c r="H20" t="inlineStr"/>
      <c r="I20" t="inlineStr"/>
      <c r="J20" t="inlineStr">
        <is>
          <t>50030</t>
        </is>
      </c>
      <c r="K20" t="inlineStr">
        <is>
          <t>Università S. Tommaso D'Aquino in Roma/000600000990/2001/2001</t>
        </is>
      </c>
      <c r="L20" t="inlineStr">
        <is>
          <t>Studio Teologico Accademico Bolognese/000700000992/1992/1992</t>
        </is>
      </c>
      <c r="M20" t="inlineStr"/>
      <c r="N20" t="inlineStr"/>
      <c r="O20" t="inlineStr">
        <is>
          <t>CIENCIAS_HUMANAS</t>
        </is>
      </c>
      <c r="P20" t="inlineStr">
        <is>
          <t>Sociologia/Teologia/Filosofia/Antropologia</t>
        </is>
      </c>
      <c r="Q20" t="inlineStr"/>
      <c r="R20" t="inlineStr"/>
      <c r="S20" t="n">
        <v>1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inlineStr">
        <is>
          <t>Renato Schaeffer</t>
        </is>
      </c>
      <c r="B21" t="inlineStr">
        <is>
          <t>Brasil</t>
        </is>
      </c>
      <c r="C21" t="inlineStr">
        <is>
          <t>03032000</t>
        </is>
      </c>
      <c r="D21" t="inlineStr">
        <is>
          <t>0030372866963272</t>
        </is>
      </c>
      <c r="E21" t="inlineStr">
        <is>
          <t>//</t>
        </is>
      </c>
      <c r="F21" t="inlineStr">
        <is>
          <t>Professor adjunto/Servidor público ou celetista/LIVRE</t>
        </is>
      </c>
      <c r="G21" t="inlineStr">
        <is>
          <t>Brasil</t>
        </is>
      </c>
      <c r="H21" t="inlineStr"/>
      <c r="I21" t="inlineStr"/>
      <c r="J21" t="inlineStr"/>
      <c r="K21" t="inlineStr">
        <is>
          <t>Pontifícia Universidade Católica do Rio de Janeiro/011100000008/1996/1996</t>
        </is>
      </c>
      <c r="L21" t="inlineStr">
        <is>
          <t>Pontifícia Universidade Católica do Rio de Janeiro/011100000008/1989/1989</t>
        </is>
      </c>
      <c r="M21" t="inlineStr"/>
      <c r="N21" t="inlineStr">
        <is>
          <t>Instituto Tecnológico de Aeronáutica/769300000008/1976/</t>
        </is>
      </c>
      <c r="O21" t="inlineStr">
        <is>
          <t>CIENCIAS_HUMANAS</t>
        </is>
      </c>
      <c r="P21" t="inlineStr">
        <is>
          <t>Educação/Filosofia</t>
        </is>
      </c>
      <c r="Q21" t="inlineStr">
        <is>
          <t>Fundamentos da Educação/Epistemologia</t>
        </is>
      </c>
      <c r="R21" t="inlineStr">
        <is>
          <t>/Filosofia da Educação</t>
        </is>
      </c>
      <c r="S21" t="n">
        <v>13</v>
      </c>
      <c r="T21" t="n">
        <v>3</v>
      </c>
      <c r="U21" t="n">
        <v>3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1</v>
      </c>
      <c r="AB21" t="n">
        <v>0</v>
      </c>
    </row>
    <row r="22">
      <c r="A22" t="inlineStr">
        <is>
          <t>Ana Maria Said</t>
        </is>
      </c>
      <c r="B22" t="inlineStr">
        <is>
          <t>Brasil</t>
        </is>
      </c>
      <c r="C22" t="inlineStr">
        <is>
          <t>29012021</t>
        </is>
      </c>
      <c r="D22" t="inlineStr">
        <is>
          <t>0033130652032796</t>
        </is>
      </c>
      <c r="E22" t="inlineStr">
        <is>
          <t>Universidade Federal de Uberlândia/Departamento de Filosofia/Faculdade de Artes Filosofia e Ciências Sociais</t>
        </is>
      </c>
      <c r="F22" t="inlineStr">
        <is>
          <t>//SERVIDOR_PUBLICO</t>
        </is>
      </c>
      <c r="G22" t="inlineStr">
        <is>
          <t>Brasil</t>
        </is>
      </c>
      <c r="H22" t="inlineStr">
        <is>
          <t>Uberlandia</t>
        </is>
      </c>
      <c r="I22" t="inlineStr">
        <is>
          <t>MG</t>
        </is>
      </c>
      <c r="J22" t="inlineStr">
        <is>
          <t>38400-902</t>
        </is>
      </c>
      <c r="K22" t="inlineStr">
        <is>
          <t>Universidade Estadual de Campinas/007900000004/2006/2006</t>
        </is>
      </c>
      <c r="L22" t="inlineStr">
        <is>
          <t>Universidade Estadual de Campinas/007900000004/1989/1997</t>
        </is>
      </c>
      <c r="M22" t="inlineStr"/>
      <c r="N22" t="inlineStr">
        <is>
          <t>Pontifícia Universidade Católica de Campinas/071500000009/1980/</t>
        </is>
      </c>
      <c r="O22" t="inlineStr">
        <is>
          <t>CIENCIAS_HUMANAS</t>
        </is>
      </c>
      <c r="P22" t="inlineStr">
        <is>
          <t>Filosofia</t>
        </is>
      </c>
      <c r="Q22" t="inlineStr">
        <is>
          <t>/Ética/História da Filosofia</t>
        </is>
      </c>
      <c r="R22" t="inlineStr">
        <is>
          <t>/Política</t>
        </is>
      </c>
      <c r="S22" t="n">
        <v>8</v>
      </c>
      <c r="T22" t="n">
        <v>12</v>
      </c>
      <c r="U22" t="n">
        <v>8</v>
      </c>
      <c r="V22" t="n">
        <v>2</v>
      </c>
      <c r="W22" t="n">
        <v>0</v>
      </c>
      <c r="X22" t="n">
        <v>0</v>
      </c>
      <c r="Y22" t="n">
        <v>10</v>
      </c>
      <c r="Z22" t="n">
        <v>0</v>
      </c>
      <c r="AA22" t="n">
        <v>22</v>
      </c>
      <c r="AB22" t="n">
        <v>42</v>
      </c>
    </row>
    <row r="23">
      <c r="A23" t="inlineStr">
        <is>
          <t>Edisson Sávio de Góes Maciel</t>
        </is>
      </c>
      <c r="B23" t="inlineStr">
        <is>
          <t>Brasil</t>
        </is>
      </c>
      <c r="C23" t="inlineStr">
        <is>
          <t>10102019</t>
        </is>
      </c>
      <c r="D23" t="inlineStr">
        <is>
          <t>0033697204076122</t>
        </is>
      </c>
      <c r="E23" t="inlineStr">
        <is>
          <t>Instituto Tecnológico de Aeronáutica//</t>
        </is>
      </c>
      <c r="F23" t="inlineStr">
        <is>
          <t>/Revisor de periódico/LIVRE</t>
        </is>
      </c>
      <c r="G23" t="inlineStr">
        <is>
          <t>Brasil</t>
        </is>
      </c>
      <c r="H23" t="inlineStr">
        <is>
          <t>São José dos Campos</t>
        </is>
      </c>
      <c r="I23" t="inlineStr">
        <is>
          <t>SP</t>
        </is>
      </c>
      <c r="J23" t="inlineStr">
        <is>
          <t>12228900</t>
        </is>
      </c>
      <c r="K23" t="inlineStr">
        <is>
          <t>Instituto Tecnológico de Aeronáutica/769300000008/2002/2004</t>
        </is>
      </c>
      <c r="L23" t="inlineStr">
        <is>
          <t>Universidade Federal de Pernambuco/002100000009/1995/1997</t>
        </is>
      </c>
      <c r="M23" t="inlineStr"/>
      <c r="N23" t="inlineStr">
        <is>
          <t>Universidade Federal de Pernambuco/002100000009/1992/</t>
        </is>
      </c>
      <c r="O23" t="inlineStr">
        <is>
          <t>ENGENHARIAS</t>
        </is>
      </c>
      <c r="P23" t="inlineStr">
        <is>
          <t>Engenharia Aeroespacial</t>
        </is>
      </c>
      <c r="Q23" t="inlineStr">
        <is>
          <t>Numerical Solutions of Flowfields Submettid to Magnetic Field/Artificial Dissipation Models/Numerical Methods of High Resolution/Finite Volume Technique/Numerical Solutions of Entry and Reentry Flows on Planet Atmospheres/Numerical Solution of the Euler and Navier-Stokes Equations in 2D and 3D</t>
        </is>
      </c>
      <c r="R23" t="inlineStr"/>
      <c r="S23" t="n">
        <v>78</v>
      </c>
      <c r="T23" t="n">
        <v>102</v>
      </c>
      <c r="U23" t="n">
        <v>1</v>
      </c>
      <c r="V23" t="n">
        <v>0</v>
      </c>
      <c r="W23" t="n">
        <v>0</v>
      </c>
      <c r="X23" t="n">
        <v>0</v>
      </c>
      <c r="Y23" t="n">
        <v>1</v>
      </c>
      <c r="Z23" t="n">
        <v>0</v>
      </c>
      <c r="AA23" t="n">
        <v>0</v>
      </c>
      <c r="AB23" t="n">
        <v>0</v>
      </c>
    </row>
    <row r="24">
      <c r="A24" t="inlineStr">
        <is>
          <t>Reginaldo Gomes de Araújo</t>
        </is>
      </c>
      <c r="B24" t="inlineStr">
        <is>
          <t>Brasil</t>
        </is>
      </c>
      <c r="C24" t="inlineStr">
        <is>
          <t>08052019</t>
        </is>
      </c>
      <c r="D24" t="inlineStr">
        <is>
          <t>0034207417928461</t>
        </is>
      </c>
      <c r="E24" t="inlineStr">
        <is>
          <t>Universidade de São Paulo/Faculdade de Filosofia Letras e Ciências Humanas/Departamento de Línguas Orientais</t>
        </is>
      </c>
      <c r="F24" t="inlineStr">
        <is>
          <t>Professor Doutor//SERVIDOR_PUBLICO</t>
        </is>
      </c>
      <c r="G24" t="inlineStr">
        <is>
          <t>Brasil</t>
        </is>
      </c>
      <c r="H24" t="inlineStr">
        <is>
          <t>Sao Paulo</t>
        </is>
      </c>
      <c r="I24" t="inlineStr">
        <is>
          <t>SP</t>
        </is>
      </c>
      <c r="J24" t="inlineStr">
        <is>
          <t>05508-900</t>
        </is>
      </c>
      <c r="K24" t="inlineStr">
        <is>
          <t>Philosphisch Theologische Hochschule Sankt Georgen/000300000995/1999/1999</t>
        </is>
      </c>
      <c r="L24" t="inlineStr">
        <is>
          <t>Pontificio Istituto Biblico Di Roma/000200000993/1990/1990</t>
        </is>
      </c>
      <c r="M24" t="inlineStr">
        <is>
          <t>Pontificio Istituto Biblico Di Roma/000200000993/1990/</t>
        </is>
      </c>
      <c r="N24" t="inlineStr">
        <is>
          <t>Johannes Gutenberg University of Mainz/347600000007/1995//Instituto de Teologia do Recife/000100000991/1983/</t>
        </is>
      </c>
      <c r="O24" t="inlineStr">
        <is>
          <t>LINGUISTICA_LETRAS_E_ARTES/CIENCIAS_HUMANAS</t>
        </is>
      </c>
      <c r="P24" t="inlineStr">
        <is>
          <t>Letras/Lingüística/Teologia</t>
        </is>
      </c>
      <c r="Q24" t="inlineStr">
        <is>
          <t>Teologia Bíblica/Lingüística Semítica/Língua e Literatura Hebraica</t>
        </is>
      </c>
      <c r="R24" t="inlineStr">
        <is>
          <t>Lingüística Semítica Comparada/Línguas Semíticas/História do Hebraico/Exegese do Antigo Testamento/Bíblia Hebraica/Lingua Hebraica e Aramaica</t>
        </is>
      </c>
      <c r="S24" t="n">
        <v>3</v>
      </c>
      <c r="T24" t="n">
        <v>4</v>
      </c>
      <c r="U24" t="n">
        <v>1</v>
      </c>
      <c r="V24" t="n">
        <v>1</v>
      </c>
      <c r="W24" t="n">
        <v>0</v>
      </c>
      <c r="X24" t="n">
        <v>0</v>
      </c>
      <c r="Y24" t="n">
        <v>0</v>
      </c>
      <c r="Z24" t="n">
        <v>2</v>
      </c>
      <c r="AA24" t="n">
        <v>9</v>
      </c>
      <c r="AB24" t="n">
        <v>0</v>
      </c>
    </row>
    <row r="25">
      <c r="A25" t="inlineStr">
        <is>
          <t>Deise Quintiliano Pereira</t>
        </is>
      </c>
      <c r="B25" t="inlineStr">
        <is>
          <t>Brasil</t>
        </is>
      </c>
      <c r="C25" t="inlineStr">
        <is>
          <t>08022021</t>
        </is>
      </c>
      <c r="D25" t="inlineStr">
        <is>
          <t>0036099989448465</t>
        </is>
      </c>
      <c r="E25" t="inlineStr">
        <is>
          <t>Universidade do Estado do Rio de Janeiro/Instituto de Letras/Departamento de Letras Neolatinas</t>
        </is>
      </c>
      <c r="F25" t="inlineStr">
        <is>
          <t>Atividade de Extensão-Coord. Geral LETI/UnATI//SERVIDOR_PUBLICO</t>
        </is>
      </c>
      <c r="G25" t="inlineStr">
        <is>
          <t>Brasil</t>
        </is>
      </c>
      <c r="H25" t="inlineStr">
        <is>
          <t>Rio de Janeiro</t>
        </is>
      </c>
      <c r="I25" t="inlineStr">
        <is>
          <t>RJ</t>
        </is>
      </c>
      <c r="J25" t="inlineStr">
        <is>
          <t>20550-013</t>
        </is>
      </c>
      <c r="K25" t="inlineStr">
        <is>
          <t>École des hautes études en sciences sociales/163100000007/2001/2001/Universidade Federal do Rio de Janeiro/020200000009/2001/2001</t>
        </is>
      </c>
      <c r="L25" t="inlineStr">
        <is>
          <t>Universidade Federal do Rio de Janeiro/020200000009/1994/1994</t>
        </is>
      </c>
      <c r="M25" t="inlineStr">
        <is>
          <t>Università per Stranieri di Siena/J04W00000004/1987//Università Per Stranieri Di Perugia/000200000993/1989/</t>
        </is>
      </c>
      <c r="N25" t="inlineStr">
        <is>
          <t>Universidade do Estado do Rio de Janeiro/032600000000/1986//Universidade do Estado do Rio de Janeiro/032600000000/1983/</t>
        </is>
      </c>
      <c r="O25" t="inlineStr">
        <is>
          <t>LINGUISTICA_LETRAS_E_ARTES</t>
        </is>
      </c>
      <c r="P25" t="inlineStr">
        <is>
          <t>Letras</t>
        </is>
      </c>
      <c r="Q25" t="inlineStr">
        <is>
          <t>Teoria Literária/Línguas Estrangeiras Modernas/Literatura Brasileira/Literaturas Estrangeiras Modernas/Literatura Comparada</t>
        </is>
      </c>
      <c r="R25" t="inlineStr">
        <is>
          <t>/Jean Paul Sartre</t>
        </is>
      </c>
      <c r="S25" t="n">
        <v>61</v>
      </c>
      <c r="T25" t="n">
        <v>39</v>
      </c>
      <c r="U25" t="n">
        <v>16</v>
      </c>
      <c r="V25" t="n">
        <v>10</v>
      </c>
      <c r="W25" t="n">
        <v>0</v>
      </c>
      <c r="X25" t="n">
        <v>0</v>
      </c>
      <c r="Y25" t="n">
        <v>83</v>
      </c>
      <c r="Z25" t="n">
        <v>0</v>
      </c>
      <c r="AA25" t="n">
        <v>5</v>
      </c>
      <c r="AB25" t="n">
        <v>63</v>
      </c>
    </row>
    <row r="26">
      <c r="A26" t="inlineStr">
        <is>
          <t>Pietro Altimari</t>
        </is>
      </c>
      <c r="B26" t="inlineStr">
        <is>
          <t>Itália</t>
        </is>
      </c>
      <c r="C26" t="inlineStr">
        <is>
          <t>18122012</t>
        </is>
      </c>
      <c r="D26" t="inlineStr"/>
      <c r="E26" t="inlineStr">
        <is>
          <t>Università degli Studi di Roma La Sapienza//</t>
        </is>
      </c>
      <c r="F26" t="inlineStr"/>
      <c r="G26" t="inlineStr">
        <is>
          <t>Itália</t>
        </is>
      </c>
      <c r="H26" t="inlineStr">
        <is>
          <t>Roma</t>
        </is>
      </c>
      <c r="I26" t="inlineStr"/>
      <c r="J26" t="inlineStr">
        <is>
          <t>00185</t>
        </is>
      </c>
      <c r="K26" t="inlineStr">
        <is>
          <t>Universita degli Studi di Napoli Federico II/440800000000/2006/2006</t>
        </is>
      </c>
      <c r="L26" t="inlineStr"/>
      <c r="M26" t="inlineStr"/>
      <c r="N26" t="inlineStr"/>
      <c r="O26" t="inlineStr">
        <is>
          <t>OUTROS</t>
        </is>
      </c>
      <c r="P26" t="inlineStr"/>
      <c r="Q26" t="inlineStr"/>
      <c r="R26" t="inlineStr"/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inlineStr">
        <is>
          <t>Gustavo Barbagallo de Oliveira</t>
        </is>
      </c>
      <c r="B27" t="inlineStr">
        <is>
          <t>Brasil</t>
        </is>
      </c>
      <c r="C27" t="inlineStr">
        <is>
          <t>24122020</t>
        </is>
      </c>
      <c r="D27" t="inlineStr">
        <is>
          <t>0042143441223891</t>
        </is>
      </c>
      <c r="E27" t="inlineStr">
        <is>
          <t>Universidade Federal de Minas Gerais/Instituto de Ciências Exatas/Departamento de Matemática</t>
        </is>
      </c>
      <c r="F27" t="inlineStr">
        <is>
          <t>Professor Adjunto C//SERVIDOR_PUBLICO</t>
        </is>
      </c>
      <c r="G27" t="inlineStr">
        <is>
          <t>Brasil</t>
        </is>
      </c>
      <c r="H27" t="inlineStr">
        <is>
          <t>Belo Horizonte</t>
        </is>
      </c>
      <c r="I27" t="inlineStr">
        <is>
          <t>MG</t>
        </is>
      </c>
      <c r="J27" t="inlineStr">
        <is>
          <t>31270901</t>
        </is>
      </c>
      <c r="K27" t="inlineStr">
        <is>
          <t>University of British Columbia/000200000993/2009/2009</t>
        </is>
      </c>
      <c r="L27" t="inlineStr">
        <is>
          <t>Universidade de São Paulo/006700000002/2004/2004</t>
        </is>
      </c>
      <c r="M27" t="inlineStr"/>
      <c r="N27" t="inlineStr">
        <is>
          <t>Universidade de São Paulo/006700000002/2001/</t>
        </is>
      </c>
      <c r="O27" t="inlineStr">
        <is>
          <t>CIENCIAS_EXATAS_E_DA_TERRA</t>
        </is>
      </c>
      <c r="P27" t="inlineStr">
        <is>
          <t>Matemática</t>
        </is>
      </c>
      <c r="Q27" t="inlineStr">
        <is>
          <t>Matemática Aplicada</t>
        </is>
      </c>
      <c r="R27" t="inlineStr">
        <is>
          <t>Física Matemática</t>
        </is>
      </c>
      <c r="S27" t="n">
        <v>0</v>
      </c>
      <c r="T27" t="n">
        <v>4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5</v>
      </c>
    </row>
    <row r="28">
      <c r="A28" t="inlineStr">
        <is>
          <t>Rafael Antonio da Silva Rosa</t>
        </is>
      </c>
      <c r="B28" t="inlineStr">
        <is>
          <t>Brasil</t>
        </is>
      </c>
      <c r="C28" t="inlineStr">
        <is>
          <t>03022020</t>
        </is>
      </c>
      <c r="D28" t="inlineStr">
        <is>
          <t>0042213090238338</t>
        </is>
      </c>
      <c r="E28" t="inlineStr">
        <is>
          <t>Visiona Tecnologia Espacial S.A.//</t>
        </is>
      </c>
      <c r="F28" t="inlineStr">
        <is>
          <t>/Revisor de periódico/LIVRE</t>
        </is>
      </c>
      <c r="G28" t="inlineStr">
        <is>
          <t>Brasil</t>
        </is>
      </c>
      <c r="H28" t="inlineStr">
        <is>
          <t>São José dos Campos</t>
        </is>
      </c>
      <c r="I28" t="inlineStr">
        <is>
          <t>SP</t>
        </is>
      </c>
      <c r="J28" t="inlineStr">
        <is>
          <t>12247016</t>
        </is>
      </c>
      <c r="K28" t="inlineStr">
        <is>
          <t>Instituto Tecnológico de Aeronáutica/769300000008/2017/2017</t>
        </is>
      </c>
      <c r="L28" t="inlineStr">
        <is>
          <t>Instituto Tecnológico de Aeronáutica/769300000008/2009/2010</t>
        </is>
      </c>
      <c r="M28" t="inlineStr"/>
      <c r="N28" t="inlineStr">
        <is>
          <t>Instituto Tecnológico de Aeronáutica/769300000008/2004/</t>
        </is>
      </c>
      <c r="O28" t="inlineStr">
        <is>
          <t>CIENCIAS_EXATAS_E_DA_TERRA/ENGENHARIAS</t>
        </is>
      </c>
      <c r="P28" t="inlineStr">
        <is>
          <t>Ciência da Computação/Engenharia Elétrica/Geociências</t>
        </is>
      </c>
      <c r="Q28" t="inlineStr">
        <is>
          <t>Telecomunicações/Visão Computacional/Geofísica/Machine Learning</t>
        </is>
      </c>
      <c r="R28" t="inlineStr">
        <is>
          <t>/Sensoriamento Remoto/Radar de Abertura Sintética</t>
        </is>
      </c>
      <c r="S28" t="n">
        <v>30</v>
      </c>
      <c r="T28" t="n">
        <v>6</v>
      </c>
      <c r="U28" t="n">
        <v>0</v>
      </c>
      <c r="V28" t="n">
        <v>7</v>
      </c>
      <c r="W28" t="n">
        <v>0</v>
      </c>
      <c r="X28" t="n">
        <v>0</v>
      </c>
      <c r="Y28" t="n">
        <v>1</v>
      </c>
      <c r="Z28" t="n">
        <v>0</v>
      </c>
      <c r="AA28" t="n">
        <v>0</v>
      </c>
      <c r="AB28" t="n">
        <v>5</v>
      </c>
    </row>
    <row r="29">
      <c r="A29" t="inlineStr">
        <is>
          <t>Gualtiero Marini</t>
        </is>
      </c>
      <c r="B29" t="inlineStr">
        <is>
          <t>Itália</t>
        </is>
      </c>
      <c r="C29" t="inlineStr">
        <is>
          <t>06052020</t>
        </is>
      </c>
      <c r="D29" t="inlineStr">
        <is>
          <t>0045724263971008</t>
        </is>
      </c>
      <c r="E29" t="inlineStr">
        <is>
          <t>Universidade Estadual de Campinas/Instituto de Filosofia e Ciências Humanas/</t>
        </is>
      </c>
      <c r="F29" t="inlineStr">
        <is>
          <t>/Membro de corpo editorial/LIVRE</t>
        </is>
      </c>
      <c r="G29" t="inlineStr">
        <is>
          <t>Brasil</t>
        </is>
      </c>
      <c r="H29" t="inlineStr">
        <is>
          <t>Campinas</t>
        </is>
      </c>
      <c r="I29" t="inlineStr">
        <is>
          <t>SP</t>
        </is>
      </c>
      <c r="J29" t="inlineStr">
        <is>
          <t>13083896</t>
        </is>
      </c>
      <c r="K29" t="inlineStr">
        <is>
          <t>Universidade Estadual de Campinas/007900000004/2017/2017</t>
        </is>
      </c>
      <c r="L29" t="inlineStr">
        <is>
          <t>ALMA MATER STUDIORUM ? UNIVERSITA di BOLOGNA/J07M00000009/2010/2010</t>
        </is>
      </c>
      <c r="M29" t="inlineStr"/>
      <c r="N29" t="inlineStr">
        <is>
          <t>ALMA MATER STUDIORUM ? UNIVERSITA di BOLOGNA/J07M00000009/2006/</t>
        </is>
      </c>
      <c r="O29" t="inlineStr">
        <is>
          <t>CIENCIAS_HUMANAS</t>
        </is>
      </c>
      <c r="P29" t="inlineStr">
        <is>
          <t>História/Ciência Política</t>
        </is>
      </c>
      <c r="Q29" t="inlineStr">
        <is>
          <t>Teoria Política/História Moderna e Contemporânea</t>
        </is>
      </c>
      <c r="R29" t="inlineStr"/>
      <c r="S29" t="n">
        <v>5</v>
      </c>
      <c r="T29" t="n">
        <v>5</v>
      </c>
      <c r="U29" t="n">
        <v>0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inlineStr">
        <is>
          <t>Givanildo Alves dos Santos</t>
        </is>
      </c>
      <c r="B30" t="inlineStr">
        <is>
          <t>Brasil</t>
        </is>
      </c>
      <c r="C30" t="inlineStr">
        <is>
          <t>15022021</t>
        </is>
      </c>
      <c r="D30" t="inlineStr">
        <is>
          <t>0046237693009702</t>
        </is>
      </c>
      <c r="E30" t="inlineStr">
        <is>
          <t>Instituto Federal de São Paulo//</t>
        </is>
      </c>
      <c r="F30" t="inlineStr">
        <is>
          <t>Professor//SERVIDOR_PUBLICO</t>
        </is>
      </c>
      <c r="G30" t="inlineStr">
        <is>
          <t>Brasil</t>
        </is>
      </c>
      <c r="H30" t="inlineStr">
        <is>
          <t>Sao Paulo</t>
        </is>
      </c>
      <c r="I30" t="inlineStr">
        <is>
          <t>SP</t>
        </is>
      </c>
      <c r="J30" t="inlineStr">
        <is>
          <t>01109-010</t>
        </is>
      </c>
      <c r="K30" t="inlineStr">
        <is>
          <t>Instituto Tecnológico de Aeronáutica/769300000008/2010/2010</t>
        </is>
      </c>
      <c r="L30" t="inlineStr">
        <is>
          <t>Instituto Tecnológico de Aeronáutica/769300000008/2005/2006</t>
        </is>
      </c>
      <c r="M30" t="inlineStr">
        <is>
          <t>Universidade Católica Dom Bosco/288200000000/2013/</t>
        </is>
      </c>
      <c r="N30" t="inlineStr">
        <is>
          <t>Faculdade de Tecnologia de São Paulo, CEETEPS/985600073560/2000//Instituto Federal de São Paulo/IXXU00000008/2017//Universidade Virtual do Estado de São Paulo/JM7R00000002/2016//Universidade Virtual do Estado de São Paulo/JM7R00000002/2019/</t>
        </is>
      </c>
      <c r="O30" t="inlineStr">
        <is>
          <t>ENGENHARIAS</t>
        </is>
      </c>
      <c r="P30" t="inlineStr">
        <is>
          <t>Engenharia Mecânica/Engenharia de Produção/Engenharia de Materiais e Metalúrgica/Engenharia Aeroespacial</t>
        </is>
      </c>
      <c r="Q30" t="inlineStr"/>
      <c r="R30" t="inlineStr"/>
      <c r="S30" t="n">
        <v>32</v>
      </c>
      <c r="T30" t="n">
        <v>28</v>
      </c>
      <c r="U30" t="n">
        <v>8</v>
      </c>
      <c r="V30" t="n">
        <v>4</v>
      </c>
      <c r="W30" t="n">
        <v>0</v>
      </c>
      <c r="X30" t="n">
        <v>0</v>
      </c>
      <c r="Y30" t="n">
        <v>15</v>
      </c>
      <c r="Z30" t="n">
        <v>0</v>
      </c>
      <c r="AA30" t="n">
        <v>18</v>
      </c>
      <c r="AB30" t="n">
        <v>53</v>
      </c>
    </row>
    <row r="31">
      <c r="A31" t="inlineStr">
        <is>
          <t>Gaël Cousin</t>
        </is>
      </c>
      <c r="B31" t="inlineStr">
        <is>
          <t>França</t>
        </is>
      </c>
      <c r="C31" t="inlineStr">
        <is>
          <t>02022021</t>
        </is>
      </c>
      <c r="D31" t="inlineStr">
        <is>
          <t>0046499039839347</t>
        </is>
      </c>
      <c r="E31" t="inlineStr">
        <is>
          <t>Universidade Federal Fluminense//</t>
        </is>
      </c>
      <c r="F31" t="inlineStr">
        <is>
          <t>Professor Adjunto//SERVIDOR_PUBLICO</t>
        </is>
      </c>
      <c r="G31" t="inlineStr">
        <is>
          <t>Brasil</t>
        </is>
      </c>
      <c r="H31" t="inlineStr">
        <is>
          <t>Niterói</t>
        </is>
      </c>
      <c r="I31" t="inlineStr">
        <is>
          <t>RJ</t>
        </is>
      </c>
      <c r="J31" t="inlineStr">
        <is>
          <t>24210201</t>
        </is>
      </c>
      <c r="K31" t="inlineStr">
        <is>
          <t>Université de Rennes I/163400000002/2012/2012</t>
        </is>
      </c>
      <c r="L31" t="inlineStr">
        <is>
          <t>Université de Rennes I/163400000002/2009/2009</t>
        </is>
      </c>
      <c r="M31" t="inlineStr"/>
      <c r="N31" t="inlineStr">
        <is>
          <t>Université de Rennes I/163400000002/2005/</t>
        </is>
      </c>
      <c r="O31" t="inlineStr">
        <is>
          <t>CIENCIAS_EXATAS_E_DA_TERRA</t>
        </is>
      </c>
      <c r="P31" t="inlineStr">
        <is>
          <t>Matemática</t>
        </is>
      </c>
      <c r="Q31" t="inlineStr">
        <is>
          <t>Geometria e Topologia/Álgebra</t>
        </is>
      </c>
      <c r="R31" t="inlineStr">
        <is>
          <t>/Geometria Algébrica/Geometria Diferencial/Teoria das Folheações</t>
        </is>
      </c>
      <c r="S31" t="n">
        <v>0</v>
      </c>
      <c r="T31" t="n">
        <v>7</v>
      </c>
      <c r="U31" t="n">
        <v>0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inlineStr">
        <is>
          <t>Geraldo Mauricio Candido</t>
        </is>
      </c>
      <c r="B32" t="inlineStr">
        <is>
          <t>Brasil</t>
        </is>
      </c>
      <c r="C32" t="inlineStr">
        <is>
          <t>12042020</t>
        </is>
      </c>
      <c r="D32" t="inlineStr">
        <is>
          <t>0047006668849044</t>
        </is>
      </c>
      <c r="E32" t="inlineStr">
        <is>
          <t>Instituto Tecnológico de Aeronáutica/Laboratório de Estruturas Aeroespaciais - Dpto. Engenharia Aeronáutica/</t>
        </is>
      </c>
      <c r="F32" t="inlineStr"/>
      <c r="G32" t="inlineStr">
        <is>
          <t>Brasil</t>
        </is>
      </c>
      <c r="H32" t="inlineStr">
        <is>
          <t>São José dos Campos</t>
        </is>
      </c>
      <c r="I32" t="inlineStr">
        <is>
          <t>SP</t>
        </is>
      </c>
      <c r="J32" t="inlineStr">
        <is>
          <t>12228901</t>
        </is>
      </c>
      <c r="K32" t="inlineStr">
        <is>
          <t>Instituto Tecnológico de Aeronáutica/769300000008/2001/2001</t>
        </is>
      </c>
      <c r="L32" t="inlineStr">
        <is>
          <t>Instituto Tecnológico de Aeronáutica/769300000008/1993/1993</t>
        </is>
      </c>
      <c r="M32" t="inlineStr"/>
      <c r="N32" t="inlineStr">
        <is>
          <t>Universidade de Taubaté/154600000007/1981/</t>
        </is>
      </c>
      <c r="O32" t="inlineStr">
        <is>
          <t>ENGENHARIAS</t>
        </is>
      </c>
      <c r="P32" t="inlineStr">
        <is>
          <t>Engenharia de Materiais e Metalúrgica/Engenharia Aeroespacial</t>
        </is>
      </c>
      <c r="Q32" t="inlineStr">
        <is>
          <t>Materiais Não-Metálicos/Materiais e Processos para Engenharia Aeronáutica e Aeroespacial</t>
        </is>
      </c>
      <c r="R32" t="inlineStr">
        <is>
          <t>/Materiais Conjugados Nao Metalicos</t>
        </is>
      </c>
      <c r="S32" t="n">
        <v>58</v>
      </c>
      <c r="T32" t="n">
        <v>29</v>
      </c>
      <c r="U32" t="n">
        <v>1</v>
      </c>
      <c r="V32" t="n">
        <v>0</v>
      </c>
      <c r="W32" t="n">
        <v>0</v>
      </c>
      <c r="X32" t="n">
        <v>0</v>
      </c>
      <c r="Y32" t="n">
        <v>0</v>
      </c>
      <c r="Z32" t="n">
        <v>1</v>
      </c>
      <c r="AA32" t="n">
        <v>5</v>
      </c>
      <c r="AB32" t="n">
        <v>1</v>
      </c>
    </row>
    <row r="33">
      <c r="A33" t="inlineStr">
        <is>
          <t>Vitalino Cesca Filho</t>
        </is>
      </c>
      <c r="B33" t="inlineStr">
        <is>
          <t>Brasil</t>
        </is>
      </c>
      <c r="C33" t="inlineStr">
        <is>
          <t>11032021</t>
        </is>
      </c>
      <c r="D33" t="inlineStr">
        <is>
          <t>0048422446197920</t>
        </is>
      </c>
      <c r="E33" t="inlineStr">
        <is>
          <t>//</t>
        </is>
      </c>
      <c r="F33" t="inlineStr">
        <is>
          <t>Professor Adjunto//SERVIDOR_PUBLICO</t>
        </is>
      </c>
      <c r="G33" t="inlineStr"/>
      <c r="H33" t="inlineStr"/>
      <c r="I33" t="inlineStr"/>
      <c r="J33" t="inlineStr"/>
      <c r="K33" t="inlineStr">
        <is>
          <t>Università degli Studi di Roma Tor Vergata/072400000005/2014/2014</t>
        </is>
      </c>
      <c r="L33" t="inlineStr">
        <is>
          <t>Universidade Federal do Rio Grande do Sul/019200000005/2009/2009</t>
        </is>
      </c>
      <c r="M33" t="inlineStr"/>
      <c r="N33" t="inlineStr">
        <is>
          <t>Universidade Federal do Rio Grande do Sul/019200000005/2006/</t>
        </is>
      </c>
      <c r="O33" t="inlineStr">
        <is>
          <t>CIENCIAS_EXATAS_E_DA_TERRA</t>
        </is>
      </c>
      <c r="P33" t="inlineStr">
        <is>
          <t>Matemática</t>
        </is>
      </c>
      <c r="Q33" t="inlineStr"/>
      <c r="R33" t="inlineStr"/>
      <c r="S33" t="n">
        <v>7</v>
      </c>
      <c r="T33" t="n">
        <v>2</v>
      </c>
      <c r="U33" t="n">
        <v>0</v>
      </c>
      <c r="V33" t="n">
        <v>7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inlineStr">
        <is>
          <t>Vania Moda-Cirino</t>
        </is>
      </c>
      <c r="B34" t="inlineStr">
        <is>
          <t>Brasil</t>
        </is>
      </c>
      <c r="C34" t="inlineStr">
        <is>
          <t>24022021</t>
        </is>
      </c>
      <c r="D34" t="inlineStr">
        <is>
          <t>0048934096983988</t>
        </is>
      </c>
      <c r="E34" t="inlineStr">
        <is>
          <t>Instituto de Desenvolvimento Rural do Paraná/Secretaria da Agricultura e do Abastecimento/Área de Melhoramento e Genética Vegetal</t>
        </is>
      </c>
      <c r="F34" t="inlineStr">
        <is>
          <t>Pesquisador cientifico//LIVRE</t>
        </is>
      </c>
      <c r="G34" t="inlineStr">
        <is>
          <t>Brasil</t>
        </is>
      </c>
      <c r="H34" t="inlineStr">
        <is>
          <t>Londrina</t>
        </is>
      </c>
      <c r="I34" t="inlineStr">
        <is>
          <t>PR</t>
        </is>
      </c>
      <c r="J34" t="inlineStr">
        <is>
          <t>86057970</t>
        </is>
      </c>
      <c r="K34" t="inlineStr">
        <is>
          <t>Escola Superior de Agricultura Luiz de Queiroz/000100000991/1983/1987</t>
        </is>
      </c>
      <c r="L34" t="inlineStr">
        <is>
          <t>Escola Superior de Agricultura Luiz de Queiroz/000100000991/1981/1985</t>
        </is>
      </c>
      <c r="M34" t="inlineStr">
        <is>
          <t>Centro Internacional de Agricultura Tropical/000400000997/1988//Centro de Energia Nuclear na Agricultura/000200000993/1978/</t>
        </is>
      </c>
      <c r="N34" t="inlineStr">
        <is>
          <t>Escola Superior de Agricultura Luiz de Queiroz/000100000991/1978/</t>
        </is>
      </c>
      <c r="O34" t="inlineStr">
        <is>
          <t>CIENCIAS_AGRARIAS/CIENCIAS_BIOLOGICAS</t>
        </is>
      </c>
      <c r="P34" t="inlineStr">
        <is>
          <t>Agronomia/Genética</t>
        </is>
      </c>
      <c r="Q34" t="inlineStr">
        <is>
          <t>Genética Vegetal/Fitotecnia</t>
        </is>
      </c>
      <c r="R34" t="inlineStr">
        <is>
          <t>/Melhoramento Vegetal/Biotecnologia/Genética Quantitativa/Biossegurança/Biologia Molecular</t>
        </is>
      </c>
      <c r="S34" t="n">
        <v>233</v>
      </c>
      <c r="T34" t="n">
        <v>78</v>
      </c>
      <c r="U34" t="n">
        <v>11</v>
      </c>
      <c r="V34" t="n">
        <v>12</v>
      </c>
      <c r="W34" t="n">
        <v>0</v>
      </c>
      <c r="X34" t="n">
        <v>0</v>
      </c>
      <c r="Y34" t="n">
        <v>3</v>
      </c>
      <c r="Z34" t="n">
        <v>4</v>
      </c>
      <c r="AA34" t="n">
        <v>16</v>
      </c>
      <c r="AB34" t="n">
        <v>106</v>
      </c>
    </row>
    <row r="35">
      <c r="A35" t="inlineStr">
        <is>
          <t>Ario Borges Nunes Junior</t>
        </is>
      </c>
      <c r="B35" t="inlineStr">
        <is>
          <t>Brasil</t>
        </is>
      </c>
      <c r="C35" t="inlineStr">
        <is>
          <t>27102019</t>
        </is>
      </c>
      <c r="D35" t="inlineStr">
        <is>
          <t>0050075271071771</t>
        </is>
      </c>
      <c r="E35" t="inlineStr">
        <is>
          <t>//</t>
        </is>
      </c>
      <c r="F35" t="inlineStr">
        <is>
          <t>psicanalista/autonômo/LIVRE</t>
        </is>
      </c>
      <c r="G35" t="inlineStr"/>
      <c r="H35" t="inlineStr"/>
      <c r="I35" t="inlineStr"/>
      <c r="J35" t="inlineStr"/>
      <c r="K35" t="inlineStr">
        <is>
          <t>Universidade de São Paulo/006700000002/2001/2001/Pontifícia Universidade Lateranense/G5RC00000006/2013/2013</t>
        </is>
      </c>
      <c r="L35" t="inlineStr"/>
      <c r="M35" t="inlineStr"/>
      <c r="N35" t="inlineStr">
        <is>
          <t>Escola de Engenharia Mauá/000300000995/1984//Universidade de São Paulo/006700000002/1989/</t>
        </is>
      </c>
      <c r="O35" t="inlineStr">
        <is>
          <t>LINGUISTICA_LETRAS_E_ARTES/CIENCIAS_HUMANAS</t>
        </is>
      </c>
      <c r="P35" t="inlineStr">
        <is>
          <t>Psicologia/Artes</t>
        </is>
      </c>
      <c r="Q35" t="inlineStr">
        <is>
          <t>Arte sacra/Tratamento e Prevenção Psicológica</t>
        </is>
      </c>
      <c r="R35" t="inlineStr">
        <is>
          <t>/Intervenção Terapêutica</t>
        </is>
      </c>
      <c r="S35" t="n">
        <v>1</v>
      </c>
      <c r="T35" t="n">
        <v>7</v>
      </c>
      <c r="U35" t="n">
        <v>0</v>
      </c>
      <c r="V35" t="n">
        <v>0</v>
      </c>
      <c r="W35" t="n">
        <v>0</v>
      </c>
      <c r="X35" t="n">
        <v>0</v>
      </c>
      <c r="Y35" t="n">
        <v>1</v>
      </c>
      <c r="Z35" t="n">
        <v>0</v>
      </c>
      <c r="AA35" t="n">
        <v>0</v>
      </c>
      <c r="AB35" t="n">
        <v>0</v>
      </c>
    </row>
    <row r="36">
      <c r="A36" t="inlineStr">
        <is>
          <t>João Mario Csillag</t>
        </is>
      </c>
      <c r="B36" t="inlineStr">
        <is>
          <t>Brasil</t>
        </is>
      </c>
      <c r="C36" t="inlineStr">
        <is>
          <t>26072013</t>
        </is>
      </c>
      <c r="D36" t="inlineStr"/>
      <c r="E36" t="inlineStr">
        <is>
          <t>Fundação Getulio Vargas - SP//</t>
        </is>
      </c>
      <c r="F36" t="inlineStr">
        <is>
          <t>Professor Titular//LIVRE</t>
        </is>
      </c>
      <c r="G36" t="inlineStr">
        <is>
          <t>Brasil</t>
        </is>
      </c>
      <c r="H36" t="inlineStr">
        <is>
          <t>Sao Paulo</t>
        </is>
      </c>
      <c r="I36" t="inlineStr">
        <is>
          <t>SP</t>
        </is>
      </c>
      <c r="J36" t="inlineStr">
        <is>
          <t>01313-902</t>
        </is>
      </c>
      <c r="K36" t="inlineStr">
        <is>
          <t>Fundação Getulio Vargas - SP/006100000001/1984/1984</t>
        </is>
      </c>
      <c r="L36" t="inlineStr">
        <is>
          <t>Fundação Getulio Vargas - SP/006100000001/1975/1975</t>
        </is>
      </c>
      <c r="M36" t="inlineStr"/>
      <c r="N36" t="inlineStr">
        <is>
          <t>Instituto Tecnológico de Aeronáutica/769300000008/1960/</t>
        </is>
      </c>
      <c r="O36" t="inlineStr">
        <is>
          <t>CIENCIAS_SOCIAIS_APLICADAS</t>
        </is>
      </c>
      <c r="P36" t="inlineStr">
        <is>
          <t>Administração</t>
        </is>
      </c>
      <c r="Q36" t="inlineStr">
        <is>
          <t>Administração de Empresas</t>
        </is>
      </c>
      <c r="R36" t="inlineStr">
        <is>
          <t>Administração de Operações</t>
        </is>
      </c>
      <c r="S36" t="n">
        <v>166</v>
      </c>
      <c r="T36" t="n">
        <v>31</v>
      </c>
      <c r="U36" t="n">
        <v>10</v>
      </c>
      <c r="V36" t="n">
        <v>9</v>
      </c>
      <c r="W36" t="n">
        <v>0</v>
      </c>
      <c r="X36" t="n">
        <v>0</v>
      </c>
      <c r="Y36" t="n">
        <v>149</v>
      </c>
      <c r="Z36" t="n">
        <v>14</v>
      </c>
      <c r="AA36" t="n">
        <v>37</v>
      </c>
      <c r="AB36" t="n">
        <v>12</v>
      </c>
    </row>
    <row r="37">
      <c r="A37" t="inlineStr">
        <is>
          <t>José Aurivaldo Sacchetta Ramos Mendes</t>
        </is>
      </c>
      <c r="B37" t="inlineStr">
        <is>
          <t>Brasil</t>
        </is>
      </c>
      <c r="C37" t="inlineStr">
        <is>
          <t>01032021</t>
        </is>
      </c>
      <c r="D37" t="inlineStr">
        <is>
          <t>0054419168094362</t>
        </is>
      </c>
      <c r="E37" t="inlineStr">
        <is>
          <t>//</t>
        </is>
      </c>
      <c r="F37" t="inlineStr">
        <is>
          <t>Monitor de pesquisa (2003); pesquisador PROIN/Monitor (2003) e Pesquisador/LIVRE</t>
        </is>
      </c>
      <c r="G37" t="inlineStr"/>
      <c r="H37" t="inlineStr"/>
      <c r="I37" t="inlineStr"/>
      <c r="J37" t="inlineStr"/>
      <c r="K37" t="inlineStr">
        <is>
          <t>Universidade de São Paulo/006700000002/2007/2007</t>
        </is>
      </c>
      <c r="L37" t="inlineStr"/>
      <c r="M37" t="inlineStr"/>
      <c r="N37" t="inlineStr">
        <is>
          <t>Departamento de Filosofia da FFLCH/USP/005100000992/1985//Universidade de São Paulo/006700000002/1997//Fundação Escola de Sociologia e Política de São Paulo/006400000007/1981/</t>
        </is>
      </c>
      <c r="O37" t="inlineStr">
        <is>
          <t>CIENCIAS_HUMANAS/CIENCIAS_SOCIAIS_APLICADAS</t>
        </is>
      </c>
      <c r="P37" t="inlineStr">
        <is>
          <t>História/Direito/Ciência Política</t>
        </is>
      </c>
      <c r="Q37" t="inlineStr">
        <is>
          <t>/Relações Internacionais</t>
        </is>
      </c>
      <c r="R37" t="inlineStr"/>
      <c r="S37" t="n">
        <v>10</v>
      </c>
      <c r="T37" t="n">
        <v>17</v>
      </c>
      <c r="U37" t="n">
        <v>20</v>
      </c>
      <c r="V37" t="n">
        <v>17</v>
      </c>
      <c r="W37" t="n">
        <v>0</v>
      </c>
      <c r="X37" t="n">
        <v>0</v>
      </c>
      <c r="Y37" t="n">
        <v>8</v>
      </c>
      <c r="Z37" t="n">
        <v>1</v>
      </c>
      <c r="AA37" t="n">
        <v>16</v>
      </c>
      <c r="AB37" t="n">
        <v>30</v>
      </c>
    </row>
    <row r="38">
      <c r="A38" t="inlineStr">
        <is>
          <t>Gilberto Sotto Mayor Júnior</t>
        </is>
      </c>
      <c r="B38" t="inlineStr">
        <is>
          <t>Brasil</t>
        </is>
      </c>
      <c r="C38" t="inlineStr">
        <is>
          <t>27102017</t>
        </is>
      </c>
      <c r="D38" t="inlineStr">
        <is>
          <t>0054526221122754</t>
        </is>
      </c>
      <c r="E38" t="inlineStr">
        <is>
          <t>//</t>
        </is>
      </c>
      <c r="F38" t="inlineStr">
        <is>
          <t>colaborador/Pesquisador Colaborador/LIVRE</t>
        </is>
      </c>
      <c r="G38" t="inlineStr"/>
      <c r="H38" t="inlineStr"/>
      <c r="I38" t="inlineStr"/>
      <c r="J38" t="inlineStr"/>
      <c r="K38" t="inlineStr">
        <is>
          <t>University of Southern California/144800000003/1997/1997</t>
        </is>
      </c>
      <c r="L38" t="inlineStr">
        <is>
          <t>Instituto Tecnológico de Aeronáutica/769300000008/1991/1991</t>
        </is>
      </c>
      <c r="M38" t="inlineStr"/>
      <c r="N38" t="inlineStr">
        <is>
          <t>Universidade Federal de Minas Gerais/033300000002/1987/</t>
        </is>
      </c>
      <c r="O38" t="inlineStr">
        <is>
          <t>ENGENHARIAS</t>
        </is>
      </c>
      <c r="P38" t="inlineStr">
        <is>
          <t>Engenharia Elétrica</t>
        </is>
      </c>
      <c r="Q38" t="inlineStr">
        <is>
          <t>Telecomunicações</t>
        </is>
      </c>
      <c r="R38" t="inlineStr"/>
      <c r="S38" t="n">
        <v>9</v>
      </c>
      <c r="T38" t="n">
        <v>1</v>
      </c>
      <c r="U38" t="n">
        <v>1</v>
      </c>
      <c r="V38" t="n">
        <v>0</v>
      </c>
      <c r="W38" t="n">
        <v>1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inlineStr">
        <is>
          <t>Antonio Carlos Mazzeo</t>
        </is>
      </c>
      <c r="B39" t="inlineStr">
        <is>
          <t>Brasil</t>
        </is>
      </c>
      <c r="C39" t="inlineStr">
        <is>
          <t>22102020</t>
        </is>
      </c>
      <c r="D39" t="inlineStr">
        <is>
          <t>0057328168545927</t>
        </is>
      </c>
      <c r="E39" t="inlineStr">
        <is>
          <t>Universidade de São Paulo/Faculdade de Filosofia Letras e Ciências Humanas/</t>
        </is>
      </c>
      <c r="F39" t="inlineStr">
        <is>
          <t>Professor - Pós Graduação em Serviço Social//LIVRE</t>
        </is>
      </c>
      <c r="G39" t="inlineStr">
        <is>
          <t>Brasil</t>
        </is>
      </c>
      <c r="H39" t="inlineStr">
        <is>
          <t>São Paulo</t>
        </is>
      </c>
      <c r="I39" t="inlineStr">
        <is>
          <t>SP</t>
        </is>
      </c>
      <c r="J39" t="inlineStr">
        <is>
          <t>05508000</t>
        </is>
      </c>
      <c r="K39" t="inlineStr">
        <is>
          <t>Universidade de São Paulo/006700000002/1997/1997</t>
        </is>
      </c>
      <c r="L39" t="inlineStr">
        <is>
          <t>Universidade de São Paulo/006700000002/1986/1986</t>
        </is>
      </c>
      <c r="M39" t="inlineStr"/>
      <c r="N39" t="inlineStr">
        <is>
          <t>Fundação Escola de Sociologia e Política de São Paulo/006400000007/1974/</t>
        </is>
      </c>
      <c r="O39" t="inlineStr">
        <is>
          <t>CIENCIAS_HUMANAS/CIENCIAS_SOCIAIS_APLICADAS</t>
        </is>
      </c>
      <c r="P39" t="inlineStr">
        <is>
          <t>História/Economia/Ciência Política/Filosofia</t>
        </is>
      </c>
      <c r="Q39" t="inlineStr">
        <is>
          <t>Teoria Política//Teoria Econômica/Economia da Cultura/Comportamento Político</t>
        </is>
      </c>
      <c r="R39" t="inlineStr">
        <is>
          <t>/Atitude e Ideologias Políticas/História do Pensamento Econômico</t>
        </is>
      </c>
      <c r="S39" t="n">
        <v>6</v>
      </c>
      <c r="T39" t="n">
        <v>13</v>
      </c>
      <c r="U39" t="n">
        <v>12</v>
      </c>
      <c r="V39" t="n">
        <v>4</v>
      </c>
      <c r="W39" t="n">
        <v>0</v>
      </c>
      <c r="X39" t="n">
        <v>0</v>
      </c>
      <c r="Y39" t="n">
        <v>0</v>
      </c>
      <c r="Z39" t="n">
        <v>3</v>
      </c>
      <c r="AA39" t="n">
        <v>13</v>
      </c>
      <c r="AB39" t="n">
        <v>8</v>
      </c>
    </row>
    <row r="40">
      <c r="A40" t="inlineStr">
        <is>
          <t>Miguel Arjona Ramírez</t>
        </is>
      </c>
      <c r="B40" t="inlineStr">
        <is>
          <t>Brasil</t>
        </is>
      </c>
      <c r="C40" t="inlineStr">
        <is>
          <t>08032021</t>
        </is>
      </c>
      <c r="D40" t="inlineStr">
        <is>
          <t>0057571113012412</t>
        </is>
      </c>
      <c r="E40" t="inlineStr">
        <is>
          <t>Universidade de São Paulo/Escola Politécnica/Departamento de Engenharia de Sistemas Eletrônicos</t>
        </is>
      </c>
      <c r="F40" t="inlineStr">
        <is>
          <t>Professor Associado 3//SERVIDOR_PUBLICO</t>
        </is>
      </c>
      <c r="G40" t="inlineStr">
        <is>
          <t>Brasil</t>
        </is>
      </c>
      <c r="H40" t="inlineStr">
        <is>
          <t>Sao Paulo</t>
        </is>
      </c>
      <c r="I40" t="inlineStr">
        <is>
          <t>SP</t>
        </is>
      </c>
      <c r="J40" t="inlineStr">
        <is>
          <t>05508-010</t>
        </is>
      </c>
      <c r="K40" t="inlineStr">
        <is>
          <t>Universidade de São Paulo/006700000002/1997/1997</t>
        </is>
      </c>
      <c r="L40" t="inlineStr">
        <is>
          <t>Universidade de São Paulo/006700000002/1992/1992</t>
        </is>
      </c>
      <c r="M40" t="inlineStr">
        <is>
          <t>Philips International Institute of Technological Studies/000400000997/1981/</t>
        </is>
      </c>
      <c r="N40" t="inlineStr">
        <is>
          <t>Instituto Tecnológico de Aeronáutica/769300000008/1980/</t>
        </is>
      </c>
      <c r="O40" t="inlineStr">
        <is>
          <t>ENGENHARIAS</t>
        </is>
      </c>
      <c r="P40" t="inlineStr">
        <is>
          <t>Engenharia Elétrica</t>
        </is>
      </c>
      <c r="Q40" t="inlineStr">
        <is>
          <t>Telecomunicações/</t>
        </is>
      </c>
      <c r="R40" t="inlineStr">
        <is>
          <t>/Processamento de Sinais</t>
        </is>
      </c>
      <c r="S40" t="n">
        <v>51</v>
      </c>
      <c r="T40" t="n">
        <v>23</v>
      </c>
      <c r="U40" t="n">
        <v>5</v>
      </c>
      <c r="V40" t="n">
        <v>11</v>
      </c>
      <c r="W40" t="n">
        <v>1</v>
      </c>
      <c r="X40" t="n">
        <v>0</v>
      </c>
      <c r="Y40" t="n">
        <v>0</v>
      </c>
      <c r="Z40" t="n">
        <v>4</v>
      </c>
      <c r="AA40" t="n">
        <v>9</v>
      </c>
      <c r="AB40" t="n">
        <v>23</v>
      </c>
    </row>
    <row r="41">
      <c r="A41" t="inlineStr">
        <is>
          <t>Elaine Yoshiko Matsubara</t>
        </is>
      </c>
      <c r="B41" t="inlineStr">
        <is>
          <t>Brasil</t>
        </is>
      </c>
      <c r="C41" t="inlineStr">
        <is>
          <t>06112020</t>
        </is>
      </c>
      <c r="D41" t="inlineStr">
        <is>
          <t>0057638106688969</t>
        </is>
      </c>
      <c r="E41" t="inlineStr">
        <is>
          <t>Plenum Bioengenharia//</t>
        </is>
      </c>
      <c r="F41" t="inlineStr">
        <is>
          <t>/Revisor de periódico/LIVRE</t>
        </is>
      </c>
      <c r="G41" t="inlineStr">
        <is>
          <t>Brasil</t>
        </is>
      </c>
      <c r="H41" t="inlineStr">
        <is>
          <t>Jundiaí</t>
        </is>
      </c>
      <c r="I41" t="inlineStr">
        <is>
          <t>SP</t>
        </is>
      </c>
      <c r="J41" t="inlineStr">
        <is>
          <t>13212213</t>
        </is>
      </c>
      <c r="K41" t="inlineStr">
        <is>
          <t>Universidade de São Paulo/006700000002/2010/2010</t>
        </is>
      </c>
      <c r="L41" t="inlineStr"/>
      <c r="M41" t="inlineStr">
        <is>
          <t>Universidade Federal de Lavras/000300000006/2006/</t>
        </is>
      </c>
      <c r="N41" t="inlineStr">
        <is>
          <t>Universidade de São Paulo/006700000002/2002/</t>
        </is>
      </c>
      <c r="O41" t="inlineStr">
        <is>
          <t>CIENCIAS_EXATAS_E_DA_TERRA/ENGENHARIAS</t>
        </is>
      </c>
      <c r="P41" t="inlineStr">
        <is>
          <t>Engenharia de Materiais e Metalúrgica/Engenharia de Energia/Química</t>
        </is>
      </c>
      <c r="Q41" t="inlineStr">
        <is>
          <t>/Materiais/Nanotecnologia/Síntese de Nanomateriais/Dispositivos de armazenagem de energia/Nanoestruturas de Carbono</t>
        </is>
      </c>
      <c r="R41" t="inlineStr"/>
      <c r="S41" t="n">
        <v>72</v>
      </c>
      <c r="T41" t="n">
        <v>27</v>
      </c>
      <c r="U41" t="n">
        <v>0</v>
      </c>
      <c r="V41" t="n">
        <v>3</v>
      </c>
      <c r="W41" t="n">
        <v>3</v>
      </c>
      <c r="X41" t="n">
        <v>2</v>
      </c>
      <c r="Y41" t="n">
        <v>0</v>
      </c>
      <c r="Z41" t="n">
        <v>0</v>
      </c>
      <c r="AA41" t="n">
        <v>0</v>
      </c>
      <c r="AB41" t="n">
        <v>6</v>
      </c>
    </row>
    <row r="42">
      <c r="A42" t="inlineStr">
        <is>
          <t>Ilaria Catapano</t>
        </is>
      </c>
      <c r="B42" t="inlineStr">
        <is>
          <t>Itália</t>
        </is>
      </c>
      <c r="C42" t="inlineStr">
        <is>
          <t>15072013</t>
        </is>
      </c>
      <c r="D42" t="inlineStr"/>
      <c r="E42" t="inlineStr">
        <is>
          <t>NATIONAL RESEARCH COUNCIL OF ITALY//</t>
        </is>
      </c>
      <c r="F42" t="inlineStr"/>
      <c r="G42" t="inlineStr">
        <is>
          <t>Itália</t>
        </is>
      </c>
      <c r="H42" t="inlineStr">
        <is>
          <t>Napoli</t>
        </is>
      </c>
      <c r="I42" t="inlineStr"/>
      <c r="J42" t="inlineStr">
        <is>
          <t>80124</t>
        </is>
      </c>
      <c r="K42" t="inlineStr">
        <is>
          <t>Universita degli Studi di Cassino/837100000002/2006/2006</t>
        </is>
      </c>
      <c r="L42" t="inlineStr"/>
      <c r="M42" t="inlineStr"/>
      <c r="N42" t="inlineStr"/>
      <c r="O42" t="inlineStr">
        <is>
          <t>OUTROS</t>
        </is>
      </c>
      <c r="P42" t="inlineStr"/>
      <c r="Q42" t="inlineStr"/>
      <c r="R42" t="inlineStr"/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inlineStr">
        <is>
          <t>Marina Borgert Moraes</t>
        </is>
      </c>
      <c r="B43" t="inlineStr">
        <is>
          <t>Brasil</t>
        </is>
      </c>
      <c r="C43" t="inlineStr">
        <is>
          <t>28022018</t>
        </is>
      </c>
      <c r="D43" t="inlineStr">
        <is>
          <t>0060911200006858</t>
        </is>
      </c>
      <c r="E43" t="inlineStr">
        <is>
          <t>Instituto Nacional de Pesquisas Espaciais//</t>
        </is>
      </c>
      <c r="F43" t="inlineStr"/>
      <c r="G43" t="inlineStr">
        <is>
          <t>Brasil</t>
        </is>
      </c>
      <c r="H43" t="inlineStr">
        <is>
          <t>Sao Jose dos Campos</t>
        </is>
      </c>
      <c r="I43" t="inlineStr">
        <is>
          <t>SP</t>
        </is>
      </c>
      <c r="J43" t="inlineStr">
        <is>
          <t>12227-010</t>
        </is>
      </c>
      <c r="K43" t="inlineStr">
        <is>
          <t>Instituto Tecnológico de Aeronáutica/769300000008/2017/2017</t>
        </is>
      </c>
      <c r="L43" t="inlineStr">
        <is>
          <t>Instituto Nacional de Pesquisas Espaciais/008700000009/2013/2013</t>
        </is>
      </c>
      <c r="M43" t="inlineStr"/>
      <c r="N43" t="inlineStr">
        <is>
          <t>Universidade do Sul de Santa Catarina/511300000003/2009/</t>
        </is>
      </c>
      <c r="O43" t="inlineStr">
        <is>
          <t>CIENCIAS_EXATAS_E_DA_TERRA/ENGENHARIAS</t>
        </is>
      </c>
      <c r="P43" t="inlineStr">
        <is>
          <t>Ciência da Computação/Engenharia Química</t>
        </is>
      </c>
      <c r="Q43" t="inlineStr"/>
      <c r="R43" t="inlineStr"/>
      <c r="S43" t="n">
        <v>5</v>
      </c>
      <c r="T43" t="n">
        <v>1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inlineStr">
        <is>
          <t>Salvatore Marco Giampaolo</t>
        </is>
      </c>
      <c r="B44" t="inlineStr">
        <is>
          <t>Itália</t>
        </is>
      </c>
      <c r="C44" t="inlineStr">
        <is>
          <t>10082016</t>
        </is>
      </c>
      <c r="D44" t="inlineStr">
        <is>
          <t>0061682062856477</t>
        </is>
      </c>
      <c r="E44" t="inlineStr">
        <is>
          <t>Universidade Federal do Rio Grande do Norte//</t>
        </is>
      </c>
      <c r="F44" t="inlineStr"/>
      <c r="G44" t="inlineStr">
        <is>
          <t>Brasil</t>
        </is>
      </c>
      <c r="H44" t="inlineStr">
        <is>
          <t>Natal</t>
        </is>
      </c>
      <c r="I44" t="inlineStr">
        <is>
          <t>RN</t>
        </is>
      </c>
      <c r="J44" t="inlineStr">
        <is>
          <t>59078400</t>
        </is>
      </c>
      <c r="K44" t="inlineStr">
        <is>
          <t>Università degli Studi di Roma La Sapienza/545500000001/2002/2002</t>
        </is>
      </c>
      <c r="L44" t="inlineStr"/>
      <c r="M44" t="inlineStr"/>
      <c r="N44" t="inlineStr"/>
      <c r="O44" t="inlineStr"/>
      <c r="P44" t="inlineStr"/>
      <c r="Q44" t="inlineStr"/>
      <c r="R44" t="inlineStr"/>
      <c r="S44" t="n">
        <v>0</v>
      </c>
      <c r="T44" t="n">
        <v>39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inlineStr">
        <is>
          <t>Maria de Betânia Uchôa Cavalcanti Brendle</t>
        </is>
      </c>
      <c r="B45" t="inlineStr">
        <is>
          <t>Brasil</t>
        </is>
      </c>
      <c r="C45" t="inlineStr">
        <is>
          <t>07012021</t>
        </is>
      </c>
      <c r="D45" t="inlineStr">
        <is>
          <t>0061877382085014</t>
        </is>
      </c>
      <c r="E45" t="inlineStr">
        <is>
          <t>//</t>
        </is>
      </c>
      <c r="F45" t="inlineStr"/>
      <c r="G45" t="inlineStr"/>
      <c r="H45" t="inlineStr"/>
      <c r="I45" t="inlineStr"/>
      <c r="J45" t="inlineStr"/>
      <c r="K45" t="inlineStr">
        <is>
          <t>Oxford Brookes University/224100000002/1994/1994</t>
        </is>
      </c>
      <c r="L45" t="inlineStr"/>
      <c r="M45" t="inlineStr">
        <is>
          <t>International Centre for the Study of Rest. Preservation Cultural Property/002300000991/1987//Instituto Nacional de Cultura del Peru/001500000997/1980/</t>
        </is>
      </c>
      <c r="N45" t="inlineStr">
        <is>
          <t>Universidade Federal de Pernambuco/002100000009/1976/</t>
        </is>
      </c>
      <c r="O45" t="inlineStr">
        <is>
          <t>CIENCIAS_SOCIAIS_APLICADAS</t>
        </is>
      </c>
      <c r="P45" t="inlineStr">
        <is>
          <t>Arquitetura e Urbanismo</t>
        </is>
      </c>
      <c r="Q45" t="inlineStr">
        <is>
          <t>Restauração e Conservação Arquitetônica/História da Arquitetura e da Cidade/HISTÓRIA E CONSERVAÇÃO URBANA/PRESERVAÇÃO DO PATRIMÔNIO CULTURAL/Fundamentos de Arquitetura e Urbanismo</t>
        </is>
      </c>
      <c r="R45" t="inlineStr">
        <is>
          <t>/Teoria da Arquitetura</t>
        </is>
      </c>
      <c r="S45" t="n">
        <v>41</v>
      </c>
      <c r="T45" t="n">
        <v>30</v>
      </c>
      <c r="U45" t="n">
        <v>1</v>
      </c>
      <c r="V45" t="n">
        <v>4</v>
      </c>
      <c r="W45" t="n">
        <v>0</v>
      </c>
      <c r="X45" t="n">
        <v>0</v>
      </c>
      <c r="Y45" t="n">
        <v>3</v>
      </c>
      <c r="Z45" t="n">
        <v>1</v>
      </c>
      <c r="AA45" t="n">
        <v>2</v>
      </c>
      <c r="AB45" t="n">
        <v>9</v>
      </c>
    </row>
    <row r="46">
      <c r="A46" t="inlineStr">
        <is>
          <t>Adelaide Bela Agostinho</t>
        </is>
      </c>
      <c r="B46" t="inlineStr">
        <is>
          <t>Moçambique</t>
        </is>
      </c>
      <c r="C46" t="inlineStr">
        <is>
          <t>19062012</t>
        </is>
      </c>
      <c r="D46" t="inlineStr"/>
      <c r="E46" t="inlineStr">
        <is>
          <t>//</t>
        </is>
      </c>
      <c r="F46" t="inlineStr"/>
      <c r="G46" t="inlineStr"/>
      <c r="H46" t="inlineStr"/>
      <c r="I46" t="inlineStr"/>
      <c r="J46" t="inlineStr"/>
      <c r="K46" t="inlineStr">
        <is>
          <t>Università Degli Studi di Siena/J9OY00000003/1995/1995</t>
        </is>
      </c>
      <c r="L46" t="inlineStr"/>
      <c r="M46" t="inlineStr"/>
      <c r="N46" t="inlineStr"/>
      <c r="O46" t="inlineStr">
        <is>
          <t>CIENCIAS_BIOLOGICAS</t>
        </is>
      </c>
      <c r="P46" t="inlineStr">
        <is>
          <t>Bioquímica</t>
        </is>
      </c>
      <c r="Q46" t="inlineStr">
        <is>
          <t>Biologia Molecular</t>
        </is>
      </c>
      <c r="R46" t="inlineStr"/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inlineStr">
        <is>
          <t>Sergio Torres Moraes</t>
        </is>
      </c>
      <c r="B47" t="inlineStr">
        <is>
          <t>Brasil</t>
        </is>
      </c>
      <c r="C47" t="inlineStr">
        <is>
          <t>27102020</t>
        </is>
      </c>
      <c r="D47" t="inlineStr">
        <is>
          <t>0065042233378829</t>
        </is>
      </c>
      <c r="E47" t="inlineStr">
        <is>
          <t>Universidade Federal de Santa Catarina/Curso de Arquitetura e Urbanismo/</t>
        </is>
      </c>
      <c r="F47" t="inlineStr">
        <is>
          <t>pesquisador-visitante/Pesquisador/LIVRE</t>
        </is>
      </c>
      <c r="G47" t="inlineStr">
        <is>
          <t>Brasil</t>
        </is>
      </c>
      <c r="H47" t="inlineStr">
        <is>
          <t>Florianopolis</t>
        </is>
      </c>
      <c r="I47" t="inlineStr">
        <is>
          <t>SC</t>
        </is>
      </c>
      <c r="J47" t="inlineStr">
        <is>
          <t>88040-970</t>
        </is>
      </c>
      <c r="K47" t="inlineStr">
        <is>
          <t>Universidade de São Paulo/006700000002/2006/2006</t>
        </is>
      </c>
      <c r="L47" t="inlineStr">
        <is>
          <t>Universidade de São Paulo/006700000002/1998/1998</t>
        </is>
      </c>
      <c r="M47" t="inlineStr">
        <is>
          <t>Universidade de Roma La Sapienza/000100000991/1988/</t>
        </is>
      </c>
      <c r="N47" t="inlineStr">
        <is>
          <t>Universidade Presbiteriana Mackenzie/051400000002/1983/</t>
        </is>
      </c>
      <c r="O47" t="inlineStr">
        <is>
          <t>CIENCIAS_SOCIAIS_APLICADAS</t>
        </is>
      </c>
      <c r="P47" t="inlineStr">
        <is>
          <t>Arquitetura e Urbanismo</t>
        </is>
      </c>
      <c r="Q47" t="inlineStr">
        <is>
          <t>Planejamento Urbano/Teoria E História da Arquitetura/Arquitetura Brasileira/Projeto de Arquitetura e Urbanismo</t>
        </is>
      </c>
      <c r="R47" t="inlineStr">
        <is>
          <t>/Planejamento Urbano e Regional</t>
        </is>
      </c>
      <c r="S47" t="n">
        <v>22</v>
      </c>
      <c r="T47" t="n">
        <v>15</v>
      </c>
      <c r="U47" t="n">
        <v>5</v>
      </c>
      <c r="V47" t="n">
        <v>11</v>
      </c>
      <c r="W47" t="n">
        <v>0</v>
      </c>
      <c r="X47" t="n">
        <v>1</v>
      </c>
      <c r="Y47" t="n">
        <v>1</v>
      </c>
      <c r="Z47" t="n">
        <v>1</v>
      </c>
      <c r="AA47" t="n">
        <v>8</v>
      </c>
      <c r="AB47" t="n">
        <v>40</v>
      </c>
    </row>
    <row r="48">
      <c r="A48" t="inlineStr">
        <is>
          <t>Regis Franco Casarin</t>
        </is>
      </c>
      <c r="B48" t="inlineStr">
        <is>
          <t>Brasil</t>
        </is>
      </c>
      <c r="C48" t="inlineStr">
        <is>
          <t>12122019</t>
        </is>
      </c>
      <c r="D48" t="inlineStr">
        <is>
          <t>0066331031065642</t>
        </is>
      </c>
      <c r="E48" t="inlineStr">
        <is>
          <t>//</t>
        </is>
      </c>
      <c r="F48" t="inlineStr">
        <is>
          <t>Professor//CELETISTA</t>
        </is>
      </c>
      <c r="G48" t="inlineStr"/>
      <c r="H48" t="inlineStr"/>
      <c r="I48" t="inlineStr"/>
      <c r="J48" t="inlineStr"/>
      <c r="K48" t="inlineStr">
        <is>
          <t>pontificia Católica del Peru/140700000009/2014/2014/Universidade do Vale do Rio dos Sinos/000900000007/2018/2018</t>
        </is>
      </c>
      <c r="L48" t="inlineStr">
        <is>
          <t>Universidade do Vale do Rio dos Sinos/000900000007/2013/2013</t>
        </is>
      </c>
      <c r="M48" t="inlineStr"/>
      <c r="N48" t="inlineStr">
        <is>
          <t>Ateneo Pontifício Regina Apostolorum/000800000994/2007/</t>
        </is>
      </c>
      <c r="O48" t="inlineStr">
        <is>
          <t>CIENCIAS_HUMANAS</t>
        </is>
      </c>
      <c r="P48" t="inlineStr">
        <is>
          <t>Filosofia</t>
        </is>
      </c>
      <c r="Q48" t="inlineStr">
        <is>
          <t>/Ética/Segunda Escolástica/História da Filosofia/Escolástica</t>
        </is>
      </c>
      <c r="R48" t="inlineStr">
        <is>
          <t>/Filosofia Política</t>
        </is>
      </c>
      <c r="S48" t="n">
        <v>0</v>
      </c>
      <c r="T48" t="n">
        <v>2</v>
      </c>
      <c r="U48" t="n">
        <v>0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3</v>
      </c>
    </row>
    <row r="49">
      <c r="A49" t="inlineStr">
        <is>
          <t>Alan Fernando Ney Boss</t>
        </is>
      </c>
      <c r="B49" t="inlineStr">
        <is>
          <t>Brasil</t>
        </is>
      </c>
      <c r="C49" t="inlineStr">
        <is>
          <t>25022021</t>
        </is>
      </c>
      <c r="D49" t="inlineStr">
        <is>
          <t>0070633652468967</t>
        </is>
      </c>
      <c r="E49" t="inlineStr">
        <is>
          <t>//</t>
        </is>
      </c>
      <c r="F49" t="inlineStr">
        <is>
          <t>Pós-doutorado/Bolsista/LIVRE</t>
        </is>
      </c>
      <c r="G49" t="inlineStr"/>
      <c r="H49" t="inlineStr"/>
      <c r="I49" t="inlineStr"/>
      <c r="J49" t="inlineStr"/>
      <c r="K49" t="inlineStr">
        <is>
          <t>Instituto Tecnológico de Aeronáutica/769300000008/2017/2017</t>
        </is>
      </c>
      <c r="L49" t="inlineStr">
        <is>
          <t>Instituto Tecnológico de Aeronáutica/769300000008/2013/2013</t>
        </is>
      </c>
      <c r="M49" t="inlineStr"/>
      <c r="N49" t="inlineStr">
        <is>
          <t>Universidade Braz Cubas/381700000009/2009/</t>
        </is>
      </c>
      <c r="O49" t="inlineStr">
        <is>
          <t>ENGENHARIAS</t>
        </is>
      </c>
      <c r="P49" t="inlineStr">
        <is>
          <t>Engenharia de Materiais e Metalúrgica/Engenharia Elétrica/Engenharia Aeroespacial</t>
        </is>
      </c>
      <c r="Q49" t="inlineStr">
        <is>
          <t>Telecomunicações/Materiais Não-Metálicos/Materiais e Processos para Engenharia Aeronáutica e Aeroespacial/Medidas Elétricas, Magnéticas e Eletrônicas; Instrumentação</t>
        </is>
      </c>
      <c r="R49" t="inlineStr">
        <is>
          <t>/Cerâmicos/Teoria Eletromagnetica, Microondas, Propagação de Ondas, Antenas/Materiais Conjugados Não-Metálicos</t>
        </is>
      </c>
      <c r="S49" t="n">
        <v>6</v>
      </c>
      <c r="T49" t="n">
        <v>7</v>
      </c>
      <c r="U49" t="n">
        <v>0</v>
      </c>
      <c r="V49" t="n">
        <v>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1</v>
      </c>
    </row>
    <row r="50">
      <c r="A50" t="inlineStr">
        <is>
          <t>Paolo Giovanni Carlo de Renzio</t>
        </is>
      </c>
      <c r="B50" t="inlineStr">
        <is>
          <t>Itália</t>
        </is>
      </c>
      <c r="C50" t="inlineStr">
        <is>
          <t>11022019</t>
        </is>
      </c>
      <c r="D50" t="inlineStr">
        <is>
          <t>0074290375876422</t>
        </is>
      </c>
      <c r="E50" t="inlineStr">
        <is>
          <t>Pontifícia Universidade Católica do Rio de Janeiro//</t>
        </is>
      </c>
      <c r="F50" t="inlineStr">
        <is>
          <t>Senior Research Fellow/Contrato de pesquisador/LIVRE</t>
        </is>
      </c>
      <c r="G50" t="inlineStr">
        <is>
          <t>Brasil</t>
        </is>
      </c>
      <c r="H50" t="inlineStr">
        <is>
          <t>Rio de Janeiro</t>
        </is>
      </c>
      <c r="I50" t="inlineStr">
        <is>
          <t>RJ</t>
        </is>
      </c>
      <c r="J50" t="inlineStr">
        <is>
          <t>22451900</t>
        </is>
      </c>
      <c r="K50" t="inlineStr">
        <is>
          <t>University of Oxford/127400000006/2011/2011</t>
        </is>
      </c>
      <c r="L50" t="inlineStr">
        <is>
          <t>London School of Economics/000200000993/1997/1997</t>
        </is>
      </c>
      <c r="M50" t="inlineStr"/>
      <c r="N50" t="inlineStr">
        <is>
          <t>Universita Commerciale Luigi Bocconi/798500000005/1994/</t>
        </is>
      </c>
      <c r="O50" t="inlineStr">
        <is>
          <t>CIENCIAS_HUMANAS</t>
        </is>
      </c>
      <c r="P50" t="inlineStr">
        <is>
          <t>Ciência Política</t>
        </is>
      </c>
      <c r="Q50" t="inlineStr">
        <is>
          <t>Política Internacional</t>
        </is>
      </c>
      <c r="R50" t="inlineStr"/>
      <c r="S50" t="n">
        <v>0</v>
      </c>
      <c r="T50" t="n">
        <v>6</v>
      </c>
      <c r="U50" t="n">
        <v>4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1</v>
      </c>
    </row>
    <row r="51">
      <c r="A51" t="inlineStr">
        <is>
          <t>Andréia Dal Ponte Novelli</t>
        </is>
      </c>
      <c r="B51" t="inlineStr">
        <is>
          <t>Brasil</t>
        </is>
      </c>
      <c r="C51" t="inlineStr">
        <is>
          <t>11032019</t>
        </is>
      </c>
      <c r="D51" t="inlineStr">
        <is>
          <t>0076227573324279</t>
        </is>
      </c>
      <c r="E51" t="inlineStr">
        <is>
          <t>Instituto Federal de São Paulo/Campus Piracicaba/</t>
        </is>
      </c>
      <c r="F51" t="inlineStr">
        <is>
          <t>Professor de ensino técnico e tecnológico//SERVIDOR_PUBLICO</t>
        </is>
      </c>
      <c r="G51" t="inlineStr">
        <is>
          <t>Brasil</t>
        </is>
      </c>
      <c r="H51" t="inlineStr">
        <is>
          <t>Piracicaba</t>
        </is>
      </c>
      <c r="I51" t="inlineStr">
        <is>
          <t>SP</t>
        </is>
      </c>
      <c r="J51" t="inlineStr">
        <is>
          <t>13414-155</t>
        </is>
      </c>
      <c r="K51" t="inlineStr">
        <is>
          <t>Instituto Tecnológico de Aeronáutica/769300000008/2013/2013</t>
        </is>
      </c>
      <c r="L51" t="inlineStr">
        <is>
          <t>Universidade de São Paulo/006700000002/2003/2003</t>
        </is>
      </c>
      <c r="M51" t="inlineStr"/>
      <c r="N51" t="inlineStr">
        <is>
          <t>Universidade de São Paulo/006700000002/2000/</t>
        </is>
      </c>
      <c r="O51" t="inlineStr">
        <is>
          <t>CIENCIAS_EXATAS_E_DA_TERRA/ENGENHARIAS</t>
        </is>
      </c>
      <c r="P51" t="inlineStr">
        <is>
          <t>Engenharia Mecânica/Ciência da Computação</t>
        </is>
      </c>
      <c r="Q51" t="inlineStr">
        <is>
          <t>Recuperação da Informação/Web Semantica/Mecânica dos Fluidos/Banco de Dados</t>
        </is>
      </c>
      <c r="R51" t="inlineStr"/>
      <c r="S51" t="n">
        <v>9</v>
      </c>
      <c r="T51" t="n">
        <v>5</v>
      </c>
      <c r="U51" t="n">
        <v>0</v>
      </c>
      <c r="V51" t="n">
        <v>4</v>
      </c>
      <c r="W51" t="n">
        <v>0</v>
      </c>
      <c r="X51" t="n">
        <v>0</v>
      </c>
      <c r="Y51" t="n">
        <v>1</v>
      </c>
      <c r="Z51" t="n">
        <v>0</v>
      </c>
      <c r="AA51" t="n">
        <v>0</v>
      </c>
      <c r="AB51" t="n">
        <v>19</v>
      </c>
    </row>
    <row r="52">
      <c r="A52" t="inlineStr">
        <is>
          <t>Silvana Sobreira de Matos</t>
        </is>
      </c>
      <c r="B52" t="inlineStr">
        <is>
          <t>Brasil</t>
        </is>
      </c>
      <c r="C52" t="inlineStr">
        <is>
          <t>01122020</t>
        </is>
      </c>
      <c r="D52" t="inlineStr">
        <is>
          <t>0076806765979796</t>
        </is>
      </c>
      <c r="E52" t="inlineStr">
        <is>
          <t>//</t>
        </is>
      </c>
      <c r="F52" t="inlineStr">
        <is>
          <t>/Revisor de periódico/LIVRE</t>
        </is>
      </c>
      <c r="G52" t="inlineStr"/>
      <c r="H52" t="inlineStr"/>
      <c r="I52" t="inlineStr"/>
      <c r="J52" t="inlineStr"/>
      <c r="K52" t="inlineStr">
        <is>
          <t>Universidade Federal de Pernambuco/002100000009/2014/2014</t>
        </is>
      </c>
      <c r="L52" t="inlineStr">
        <is>
          <t>Università degli Studi Roma Tre/130400000006/2012/2012/Universidade Federal de Pernambuco/002100000009/2008/2008</t>
        </is>
      </c>
      <c r="M52" t="inlineStr"/>
      <c r="N52" t="inlineStr">
        <is>
          <t>Universidade Estadual da Paraíba/431900000002/2003//Universidade Federal de Campina Grande/000100000991/2005/</t>
        </is>
      </c>
      <c r="O52" t="inlineStr">
        <is>
          <t>CIENCIAS_HUMANAS</t>
        </is>
      </c>
      <c r="P52" t="inlineStr">
        <is>
          <t>Antropologia/Sociologia</t>
        </is>
      </c>
      <c r="Q52" t="inlineStr"/>
      <c r="R52" t="inlineStr"/>
      <c r="S52" t="n">
        <v>20</v>
      </c>
      <c r="T52" t="n">
        <v>10</v>
      </c>
      <c r="U52" t="n">
        <v>5</v>
      </c>
      <c r="V52" t="n">
        <v>2</v>
      </c>
      <c r="W52" t="n">
        <v>0</v>
      </c>
      <c r="X52" t="n">
        <v>0</v>
      </c>
      <c r="Y52" t="n">
        <v>5</v>
      </c>
      <c r="Z52" t="n">
        <v>0</v>
      </c>
      <c r="AA52" t="n">
        <v>0</v>
      </c>
      <c r="AB52" t="n">
        <v>0</v>
      </c>
    </row>
    <row r="53">
      <c r="A53" t="inlineStr">
        <is>
          <t>Mariana Santoro de Camargo</t>
        </is>
      </c>
      <c r="B53" t="inlineStr">
        <is>
          <t>Brasil</t>
        </is>
      </c>
      <c r="C53" t="inlineStr">
        <is>
          <t>16082020</t>
        </is>
      </c>
      <c r="D53" t="inlineStr">
        <is>
          <t>0076865142929946</t>
        </is>
      </c>
      <c r="E53" t="inlineStr">
        <is>
          <t>Universidade Federal de São Carlos/Centro de Ciências Exatas e de Tecnologia/Departamento de Química</t>
        </is>
      </c>
      <c r="F53" t="inlineStr">
        <is>
          <t>/Revisor de periódico/LIVRE</t>
        </is>
      </c>
      <c r="G53" t="inlineStr">
        <is>
          <t>Brasil</t>
        </is>
      </c>
      <c r="H53" t="inlineStr">
        <is>
          <t>São Carlos</t>
        </is>
      </c>
      <c r="I53" t="inlineStr">
        <is>
          <t>SP</t>
        </is>
      </c>
      <c r="J53" t="inlineStr">
        <is>
          <t>13565905</t>
        </is>
      </c>
      <c r="K53" t="inlineStr">
        <is>
          <t>Universidade Estadual Paulista Júlio de Mesquita Filho/033000000007/2012/2012</t>
        </is>
      </c>
      <c r="L53" t="inlineStr">
        <is>
          <t>Universidade Estadual Paulista Júlio de Mesquita Filho/033000000007/2008/2008</t>
        </is>
      </c>
      <c r="M53" t="inlineStr">
        <is>
          <t>Faculdade de Tecnologia de São Paulo/000200000993/2004/</t>
        </is>
      </c>
      <c r="N53" t="inlineStr">
        <is>
          <t>Universidade Paulista/306200000002/2011//Centro Universitário Barão de Mauá/000300000995/2003/</t>
        </is>
      </c>
      <c r="O53" t="inlineStr">
        <is>
          <t>CIENCIAS_BIOLOGICAS</t>
        </is>
      </c>
      <c r="P53" t="inlineStr">
        <is>
          <t>Genética</t>
        </is>
      </c>
      <c r="Q53" t="inlineStr">
        <is>
          <t>Microbiologia/Genética/Mutagenese</t>
        </is>
      </c>
      <c r="R53" t="inlineStr"/>
      <c r="S53" t="n">
        <v>28</v>
      </c>
      <c r="T53" t="n">
        <v>20</v>
      </c>
      <c r="U53" t="n">
        <v>0</v>
      </c>
      <c r="V53" t="n">
        <v>5</v>
      </c>
      <c r="W53" t="n">
        <v>0</v>
      </c>
      <c r="X53" t="n">
        <v>0</v>
      </c>
      <c r="Y53" t="n">
        <v>0</v>
      </c>
      <c r="Z53" t="n">
        <v>1</v>
      </c>
      <c r="AA53" t="n">
        <v>1</v>
      </c>
      <c r="AB53" t="n">
        <v>0</v>
      </c>
    </row>
    <row r="54">
      <c r="A54" t="inlineStr">
        <is>
          <t>Roberto Vieira da Fonseca Lopes</t>
        </is>
      </c>
      <c r="B54" t="inlineStr">
        <is>
          <t>Brasil</t>
        </is>
      </c>
      <c r="C54" t="inlineStr">
        <is>
          <t>28052019</t>
        </is>
      </c>
      <c r="D54" t="inlineStr">
        <is>
          <t>0078314712115619</t>
        </is>
      </c>
      <c r="E54" t="inlineStr">
        <is>
          <t>//</t>
        </is>
      </c>
      <c r="F54" t="inlineStr"/>
      <c r="G54" t="inlineStr"/>
      <c r="H54" t="inlineStr"/>
      <c r="I54" t="inlineStr"/>
      <c r="J54" t="inlineStr"/>
      <c r="K54" t="inlineStr">
        <is>
          <t>Instituto Nacional de Pesquisas Espaciais/008700000009/1989/1989</t>
        </is>
      </c>
      <c r="L54" t="inlineStr">
        <is>
          <t>Instituto Nacional de Pesquisas Espaciais/008700000009/1982/1982</t>
        </is>
      </c>
      <c r="M54" t="inlineStr"/>
      <c r="N54" t="inlineStr">
        <is>
          <t>Instituto Tecnológico de Aeronáutica/769300000008/1977/</t>
        </is>
      </c>
      <c r="O54" t="inlineStr">
        <is>
          <t>ENGENHARIAS</t>
        </is>
      </c>
      <c r="P54" t="inlineStr">
        <is>
          <t>Engenharia Aeroespacial</t>
        </is>
      </c>
      <c r="Q54" t="inlineStr">
        <is>
          <t>Dinâmica de Vôo/Sistemas Aeroespaciais</t>
        </is>
      </c>
      <c r="R54" t="inlineStr">
        <is>
          <t>Estabilidade e Controle/Trajetórias e Órbitas/Satélites e Outros Dispositivos Aeroespaciais</t>
        </is>
      </c>
      <c r="S54" t="n">
        <v>61</v>
      </c>
      <c r="T54" t="n">
        <v>18</v>
      </c>
      <c r="U54" t="n">
        <v>8</v>
      </c>
      <c r="V54" t="n">
        <v>1</v>
      </c>
      <c r="W54" t="n">
        <v>0</v>
      </c>
      <c r="X54" t="n">
        <v>0</v>
      </c>
      <c r="Y54" t="n">
        <v>36</v>
      </c>
      <c r="Z54" t="n">
        <v>4</v>
      </c>
      <c r="AA54" t="n">
        <v>7</v>
      </c>
      <c r="AB54" t="n">
        <v>3</v>
      </c>
    </row>
    <row r="55">
      <c r="A55" t="inlineStr">
        <is>
          <t>Sandra Regina Oliveira Costa Zamboni</t>
        </is>
      </c>
      <c r="B55" t="inlineStr">
        <is>
          <t>Brasil</t>
        </is>
      </c>
      <c r="C55" t="inlineStr">
        <is>
          <t>16022020</t>
        </is>
      </c>
      <c r="D55" t="inlineStr">
        <is>
          <t>0078624165156740</t>
        </is>
      </c>
      <c r="E55" t="inlineStr">
        <is>
          <t>//</t>
        </is>
      </c>
      <c r="F55" t="inlineStr">
        <is>
          <t>Professor curso Especialização//PROFESSOR_VISITANTE</t>
        </is>
      </c>
      <c r="G55" t="inlineStr"/>
      <c r="H55" t="inlineStr"/>
      <c r="I55" t="inlineStr"/>
      <c r="J55" t="inlineStr"/>
      <c r="K55" t="inlineStr">
        <is>
          <t>Universidade Estadual Paulista Júlio de Mesquita Filho/033000000007/2010/2010</t>
        </is>
      </c>
      <c r="L55" t="inlineStr">
        <is>
          <t>Universidade Estadual Paulista Júlio de Mesquita Filho/033000000007/2007/2007</t>
        </is>
      </c>
      <c r="M55" t="inlineStr">
        <is>
          <t>Universidade Estadual Paulista Júlio de Mesquita Filho/033000000007/2007/</t>
        </is>
      </c>
      <c r="N55" t="inlineStr">
        <is>
          <t>Universidade Estadual de Campinas/007900000004/1997/</t>
        </is>
      </c>
      <c r="O55" t="inlineStr">
        <is>
          <t>CIENCIAS_DA_SAUDE</t>
        </is>
      </c>
      <c r="P55" t="inlineStr">
        <is>
          <t>Odontologia</t>
        </is>
      </c>
      <c r="Q55" t="inlineStr">
        <is>
          <t>Dentistica Operatoria/Clínica Odontológica/Oclusão/Dentistica Restauradora/PRÓTESE DENTÁRIA/Materiais Odontológicos</t>
        </is>
      </c>
      <c r="R55" t="inlineStr"/>
      <c r="S55" t="n">
        <v>46</v>
      </c>
      <c r="T55" t="n">
        <v>15</v>
      </c>
      <c r="U55" t="n">
        <v>0</v>
      </c>
      <c r="V55" t="n">
        <v>20</v>
      </c>
      <c r="W55" t="n">
        <v>0</v>
      </c>
      <c r="X55" t="n">
        <v>0</v>
      </c>
      <c r="Y55" t="n">
        <v>3</v>
      </c>
      <c r="Z55" t="n">
        <v>0</v>
      </c>
      <c r="AA55" t="n">
        <v>0</v>
      </c>
      <c r="AB55" t="n">
        <v>1</v>
      </c>
    </row>
    <row r="56">
      <c r="A56" t="inlineStr">
        <is>
          <t>Jacopo Viti</t>
        </is>
      </c>
      <c r="B56" t="inlineStr">
        <is>
          <t>Itália</t>
        </is>
      </c>
      <c r="C56" t="inlineStr">
        <is>
          <t>14092020</t>
        </is>
      </c>
      <c r="D56" t="inlineStr">
        <is>
          <t>0082270935193984</t>
        </is>
      </c>
      <c r="E56" t="inlineStr">
        <is>
          <t>Universidade Federal do Rio Grande do Norte/Instituto Internacional de Fisica/</t>
        </is>
      </c>
      <c r="F56" t="inlineStr">
        <is>
          <t>/Revisor de periódico/LIVRE</t>
        </is>
      </c>
      <c r="G56" t="inlineStr">
        <is>
          <t>Brasil</t>
        </is>
      </c>
      <c r="H56" t="inlineStr">
        <is>
          <t>Natal</t>
        </is>
      </c>
      <c r="I56" t="inlineStr">
        <is>
          <t>RN</t>
        </is>
      </c>
      <c r="J56" t="inlineStr">
        <is>
          <t>59078970</t>
        </is>
      </c>
      <c r="K56" t="inlineStr">
        <is>
          <t>International School for Advanced Studies/J07400000002/2012/2012</t>
        </is>
      </c>
      <c r="L56" t="inlineStr">
        <is>
          <t>Università degli Studi di Firenze/065900000001/2008/2008</t>
        </is>
      </c>
      <c r="M56" t="inlineStr"/>
      <c r="N56" t="inlineStr">
        <is>
          <t>Università degli Studi di Firenze/065900000001/2005/</t>
        </is>
      </c>
      <c r="O56" t="inlineStr">
        <is>
          <t>CIENCIAS_EXATAS_E_DA_TERRA</t>
        </is>
      </c>
      <c r="P56" t="inlineStr">
        <is>
          <t>Física</t>
        </is>
      </c>
      <c r="Q56" t="inlineStr">
        <is>
          <t>Física da Matéria Condensada</t>
        </is>
      </c>
      <c r="R56" t="inlineStr"/>
      <c r="S56" t="n">
        <v>0</v>
      </c>
      <c r="T56" t="n">
        <v>33</v>
      </c>
      <c r="U56" t="n">
        <v>1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1</v>
      </c>
      <c r="AB56" t="n">
        <v>0</v>
      </c>
    </row>
    <row r="57">
      <c r="A57" t="inlineStr">
        <is>
          <t>Massimo Ostilli</t>
        </is>
      </c>
      <c r="B57" t="inlineStr">
        <is>
          <t>Itália</t>
        </is>
      </c>
      <c r="C57" t="inlineStr">
        <is>
          <t>12012021</t>
        </is>
      </c>
      <c r="D57" t="inlineStr">
        <is>
          <t>0085413902623177</t>
        </is>
      </c>
      <c r="E57" t="inlineStr">
        <is>
          <t>//</t>
        </is>
      </c>
      <c r="F57" t="inlineStr">
        <is>
          <t>/Scientific Journal Referee/LIVRE</t>
        </is>
      </c>
      <c r="G57" t="inlineStr"/>
      <c r="H57" t="inlineStr"/>
      <c r="I57" t="inlineStr"/>
      <c r="J57" t="inlineStr"/>
      <c r="K57" t="inlineStr">
        <is>
          <t>University of Rome &amp;quot;La Sapienza&amp;quot;/985601450783/2004/2004</t>
        </is>
      </c>
      <c r="L57" t="inlineStr">
        <is>
          <t>La Sapienza-Università degli Studi di Roma/985603205450/2000/2000</t>
        </is>
      </c>
      <c r="M57" t="inlineStr"/>
      <c r="N57" t="inlineStr"/>
      <c r="O57" t="inlineStr">
        <is>
          <t>CIENCIAS_EXATAS_E_DA_TERRA</t>
        </is>
      </c>
      <c r="P57" t="inlineStr">
        <is>
          <t>Física</t>
        </is>
      </c>
      <c r="Q57" t="inlineStr">
        <is>
          <t>Complex Systems and Complex Networks/Física Geral</t>
        </is>
      </c>
      <c r="R57" t="inlineStr">
        <is>
          <t>/Física Estatística e Termodinâmica/Métodos Matemáticos da Física</t>
        </is>
      </c>
      <c r="S57" t="n">
        <v>0</v>
      </c>
      <c r="T57" t="n">
        <v>36</v>
      </c>
      <c r="U57" t="n">
        <v>1</v>
      </c>
      <c r="V57" t="n">
        <v>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2</v>
      </c>
    </row>
    <row r="58">
      <c r="A58" t="inlineStr">
        <is>
          <t>José Antônio Peixoto Cunha</t>
        </is>
      </c>
      <c r="B58" t="inlineStr">
        <is>
          <t>Brasil</t>
        </is>
      </c>
      <c r="C58" t="inlineStr">
        <is>
          <t>13122020</t>
        </is>
      </c>
      <c r="D58" t="inlineStr">
        <is>
          <t>0090600613911583</t>
        </is>
      </c>
      <c r="E58" t="inlineStr">
        <is>
          <t>Serviço Nacional de Aprendizagem Industrial/Félix Guisard- 3.01/</t>
        </is>
      </c>
      <c r="F58" t="inlineStr">
        <is>
          <t>Técnico de Ensino II//LIVRE</t>
        </is>
      </c>
      <c r="G58" t="inlineStr">
        <is>
          <t>Brasil</t>
        </is>
      </c>
      <c r="H58" t="inlineStr">
        <is>
          <t>Taubaté</t>
        </is>
      </c>
      <c r="I58" t="inlineStr">
        <is>
          <t>SP</t>
        </is>
      </c>
      <c r="J58" t="inlineStr">
        <is>
          <t>12031001</t>
        </is>
      </c>
      <c r="K58" t="inlineStr">
        <is>
          <t>Instituto Tecnológico de Aeronáutica/769300000008/2010/2010</t>
        </is>
      </c>
      <c r="L58" t="inlineStr">
        <is>
          <t>Instituto Tecnológico de Aeronáutica/769300000008/2004/2004</t>
        </is>
      </c>
      <c r="M58" t="inlineStr">
        <is>
          <t>Universidade Metodista de Piracicaba/169600000005/1998//Faculdade de Engenharia Industrial/001400000995/1995/</t>
        </is>
      </c>
      <c r="N58" t="inlineStr">
        <is>
          <t>Universidade de Taubaté/154600000007/1988/</t>
        </is>
      </c>
      <c r="O58" t="inlineStr">
        <is>
          <t>ENGENHARIAS</t>
        </is>
      </c>
      <c r="P58" t="inlineStr">
        <is>
          <t>Engenharia Mecânica/Engenharia Aeroespacial/Engenharia de Materiais e Metalúrgica</t>
        </is>
      </c>
      <c r="Q58" t="inlineStr">
        <is>
          <t>/Materiais e Processos para Engenharia Aeronáutica e Aeroespacial</t>
        </is>
      </c>
      <c r="R58" t="inlineStr">
        <is>
          <t>/Compósitos Poliméricos Estruturais</t>
        </is>
      </c>
      <c r="S58" t="n">
        <v>10</v>
      </c>
      <c r="T58" t="n">
        <v>3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inlineStr">
        <is>
          <t>Renato Vilela Lopes</t>
        </is>
      </c>
      <c r="B59" t="inlineStr">
        <is>
          <t>Brasil</t>
        </is>
      </c>
      <c r="C59" t="inlineStr">
        <is>
          <t>11122020</t>
        </is>
      </c>
      <c r="D59" t="inlineStr">
        <is>
          <t>0092585955012861</t>
        </is>
      </c>
      <c r="E59" t="inlineStr">
        <is>
          <t>Universidade de Brasília/Faculdade do Gama/</t>
        </is>
      </c>
      <c r="F59" t="inlineStr">
        <is>
          <t>Professor Adjunto I//SERVIDOR_PUBLICO</t>
        </is>
      </c>
      <c r="G59" t="inlineStr">
        <is>
          <t>Brasil</t>
        </is>
      </c>
      <c r="H59" t="inlineStr">
        <is>
          <t>Brasília</t>
        </is>
      </c>
      <c r="I59" t="inlineStr">
        <is>
          <t>DF</t>
        </is>
      </c>
      <c r="J59" t="inlineStr">
        <is>
          <t>72405610</t>
        </is>
      </c>
      <c r="K59" t="inlineStr">
        <is>
          <t>Universidade de Brasília/024000000008/2014/2014</t>
        </is>
      </c>
      <c r="L59" t="inlineStr">
        <is>
          <t>Instituto Tecnológico de Aeronáutica/769300000008/2007/2007</t>
        </is>
      </c>
      <c r="M59" t="inlineStr"/>
      <c r="N59" t="inlineStr">
        <is>
          <t>Universidade Estadual Paulista Júlio de Mesquita Filho/033000000007/2004/</t>
        </is>
      </c>
      <c r="O59" t="inlineStr">
        <is>
          <t>ENGENHARIAS</t>
        </is>
      </c>
      <c r="P59" t="inlineStr">
        <is>
          <t>Engenharia Elétrica</t>
        </is>
      </c>
      <c r="Q59" t="inlineStr">
        <is>
          <t>Eletrônica Industrial, Sistemas e Controles Eletrônicos/Circuitos Elétricos, Magnéticos e Eletrônicos</t>
        </is>
      </c>
      <c r="R59" t="inlineStr"/>
      <c r="S59" t="n">
        <v>41</v>
      </c>
      <c r="T59" t="n">
        <v>8</v>
      </c>
      <c r="U59" t="n">
        <v>4</v>
      </c>
      <c r="V59" t="n">
        <v>5</v>
      </c>
      <c r="W59" t="n">
        <v>0</v>
      </c>
      <c r="X59" t="n">
        <v>0</v>
      </c>
      <c r="Y59" t="n">
        <v>0</v>
      </c>
      <c r="Z59" t="n">
        <v>0</v>
      </c>
      <c r="AA59" t="n">
        <v>3</v>
      </c>
      <c r="AB59" t="n">
        <v>22</v>
      </c>
    </row>
    <row r="60">
      <c r="A60" t="inlineStr">
        <is>
          <t>Georgenor de Sousa Franco Filho</t>
        </is>
      </c>
      <c r="B60" t="inlineStr">
        <is>
          <t>Brasil</t>
        </is>
      </c>
      <c r="C60" t="inlineStr">
        <is>
          <t>11032021</t>
        </is>
      </c>
      <c r="D60" t="inlineStr">
        <is>
          <t>0092850570547983</t>
        </is>
      </c>
      <c r="E60" t="inlineStr">
        <is>
          <t>Universidade da Amazônia/Mestrado em Direito/</t>
        </is>
      </c>
      <c r="F60" t="inlineStr">
        <is>
          <t>Membro da Seção Especializada//CELETISTA</t>
        </is>
      </c>
      <c r="G60" t="inlineStr">
        <is>
          <t>Brasil</t>
        </is>
      </c>
      <c r="H60" t="inlineStr">
        <is>
          <t>Belem</t>
        </is>
      </c>
      <c r="I60" t="inlineStr">
        <is>
          <t>PA</t>
        </is>
      </c>
      <c r="J60" t="inlineStr">
        <is>
          <t>66060-280</t>
        </is>
      </c>
      <c r="K60" t="inlineStr">
        <is>
          <t>Faculdade de Direito da Universidade de São Paulo/000200000993/1995/1995</t>
        </is>
      </c>
      <c r="L60" t="inlineStr"/>
      <c r="M60" t="inlineStr">
        <is>
          <t>Universidade Degli Studi Di Bolonga e Istituto Di Studi Per La Cooperazione/000300000995/1991/</t>
        </is>
      </c>
      <c r="N60" t="inlineStr">
        <is>
          <t>Universidade Federal do Pará/004400000000/1975/</t>
        </is>
      </c>
      <c r="O60" t="inlineStr">
        <is>
          <t>CIENCIAS_SOCIAIS_APLICADAS</t>
        </is>
      </c>
      <c r="P60" t="inlineStr">
        <is>
          <t>Direito</t>
        </is>
      </c>
      <c r="Q60" t="inlineStr">
        <is>
          <t>/Direito Internacional/Direito Constitucional/Direito do Trabalho</t>
        </is>
      </c>
      <c r="R60" t="inlineStr"/>
      <c r="S60" t="n">
        <v>7</v>
      </c>
      <c r="T60" t="n">
        <v>325</v>
      </c>
      <c r="U60" t="n">
        <v>138</v>
      </c>
      <c r="V60" t="n">
        <v>3</v>
      </c>
      <c r="W60" t="n">
        <v>0</v>
      </c>
      <c r="X60" t="n">
        <v>0</v>
      </c>
      <c r="Y60" t="n">
        <v>11</v>
      </c>
      <c r="Z60" t="n">
        <v>0</v>
      </c>
      <c r="AA60" t="n">
        <v>26</v>
      </c>
      <c r="AB60" t="n">
        <v>74</v>
      </c>
    </row>
    <row r="61">
      <c r="A61" t="inlineStr">
        <is>
          <t>Marcela Gerardo Ribeiro</t>
        </is>
      </c>
      <c r="B61" t="inlineStr">
        <is>
          <t>Brasil</t>
        </is>
      </c>
      <c r="C61" t="inlineStr">
        <is>
          <t>03122019</t>
        </is>
      </c>
      <c r="D61" t="inlineStr">
        <is>
          <t>0101967207847396</t>
        </is>
      </c>
      <c r="E61" t="inlineStr">
        <is>
          <t>Fundação Jorge Duprat Figueiredo de Segurança e Medicina do Trabalho//</t>
        </is>
      </c>
      <c r="F61" t="inlineStr">
        <is>
          <t>Tecnologista Pleno//SERVIDOR_PUBLICO</t>
        </is>
      </c>
      <c r="G61" t="inlineStr">
        <is>
          <t>Brasil</t>
        </is>
      </c>
      <c r="H61" t="inlineStr">
        <is>
          <t>Sao Paulo</t>
        </is>
      </c>
      <c r="I61" t="inlineStr">
        <is>
          <t>SP</t>
        </is>
      </c>
      <c r="J61" t="inlineStr">
        <is>
          <t>05409-002</t>
        </is>
      </c>
      <c r="K61" t="inlineStr">
        <is>
          <t>Instituto de Química - USP/000400000997/2003/2003</t>
        </is>
      </c>
      <c r="L61" t="inlineStr"/>
      <c r="M61" t="inlineStr">
        <is>
          <t>ITC/ILO e Universidade de Turim/000900000996/2006/</t>
        </is>
      </c>
      <c r="N61" t="inlineStr">
        <is>
          <t>Universidade de São Paulo/006700000002/1997/</t>
        </is>
      </c>
      <c r="O61" t="inlineStr">
        <is>
          <t>CIENCIAS_EXATAS_E_DA_TERRA/CIENCIAS_DA_SAUDE</t>
        </is>
      </c>
      <c r="P61" t="inlineStr">
        <is>
          <t>Saúde Coletiva/Química</t>
        </is>
      </c>
      <c r="Q61" t="inlineStr">
        <is>
          <t>Química Analítica/Química Inorgânica/SAÚDE OCUPACIONAL</t>
        </is>
      </c>
      <c r="R61" t="inlineStr">
        <is>
          <t>/Campos de Coordenação/Fotofísica Inorgânica/Foto-Química Inorgânica/Análise de Traços e Química Ambiental</t>
        </is>
      </c>
      <c r="S61" t="n">
        <v>27</v>
      </c>
      <c r="T61" t="n">
        <v>10</v>
      </c>
      <c r="U61" t="n">
        <v>1</v>
      </c>
      <c r="V61" t="n">
        <v>7</v>
      </c>
      <c r="W61" t="n">
        <v>0</v>
      </c>
      <c r="X61" t="n">
        <v>0</v>
      </c>
      <c r="Y61" t="n">
        <v>0</v>
      </c>
      <c r="Z61" t="n">
        <v>0</v>
      </c>
      <c r="AA61" t="n">
        <v>4</v>
      </c>
      <c r="AB61" t="n">
        <v>2</v>
      </c>
    </row>
    <row r="62">
      <c r="A62" t="inlineStr">
        <is>
          <t>Andre Luis de Jesus Pereira</t>
        </is>
      </c>
      <c r="B62" t="inlineStr">
        <is>
          <t>Brasil</t>
        </is>
      </c>
      <c r="C62" t="inlineStr">
        <is>
          <t>01022021</t>
        </is>
      </c>
      <c r="D62" t="inlineStr">
        <is>
          <t>0105707010434668</t>
        </is>
      </c>
      <c r="E62" t="inlineStr">
        <is>
          <t>Universidade Federal da Grande Dourados/FACET/</t>
        </is>
      </c>
      <c r="F62" t="inlineStr">
        <is>
          <t>/Revisor de periódico/LIVRE</t>
        </is>
      </c>
      <c r="G62" t="inlineStr">
        <is>
          <t>Brasil</t>
        </is>
      </c>
      <c r="H62" t="inlineStr">
        <is>
          <t>Dourados</t>
        </is>
      </c>
      <c r="I62" t="inlineStr">
        <is>
          <t>MS</t>
        </is>
      </c>
      <c r="J62" t="inlineStr">
        <is>
          <t>79804970</t>
        </is>
      </c>
      <c r="K62" t="inlineStr">
        <is>
          <t>Universidade Estadual Paulista Júlio de Mesquita Filho/033000000007/2012/2012</t>
        </is>
      </c>
      <c r="L62" t="inlineStr">
        <is>
          <t>Universidade Estadual Paulista Júlio de Mesquita Filho/033000000007/2008/2008</t>
        </is>
      </c>
      <c r="M62" t="inlineStr"/>
      <c r="N62" t="inlineStr">
        <is>
          <t>Universidade Estadual Paulista Júlio de Mesquita Filho/033000000007/2005/</t>
        </is>
      </c>
      <c r="O62" t="inlineStr">
        <is>
          <t>CIENCIAS_EXATAS_E_DA_TERRA/ENGENHARIAS</t>
        </is>
      </c>
      <c r="P62" t="inlineStr">
        <is>
          <t>Física/Engenharia de Materiais e Metalúrgica</t>
        </is>
      </c>
      <c r="Q62" t="inlineStr">
        <is>
          <t>/Física da Matéria Condensada</t>
        </is>
      </c>
      <c r="R62" t="inlineStr"/>
      <c r="S62" t="n">
        <v>82</v>
      </c>
      <c r="T62" t="n">
        <v>32</v>
      </c>
      <c r="U62" t="n">
        <v>0</v>
      </c>
      <c r="V62" t="n">
        <v>9</v>
      </c>
      <c r="W62" t="n">
        <v>0</v>
      </c>
      <c r="X62" t="n">
        <v>0</v>
      </c>
      <c r="Y62" t="n">
        <v>0</v>
      </c>
      <c r="Z62" t="n">
        <v>0</v>
      </c>
      <c r="AA62" t="n">
        <v>3</v>
      </c>
      <c r="AB62" t="n">
        <v>6</v>
      </c>
    </row>
    <row r="63">
      <c r="A63" t="inlineStr">
        <is>
          <t>Luiz Alberto Esteves</t>
        </is>
      </c>
      <c r="B63" t="inlineStr">
        <is>
          <t>Brasil</t>
        </is>
      </c>
      <c r="C63" t="inlineStr">
        <is>
          <t>29092020</t>
        </is>
      </c>
      <c r="D63" t="inlineStr">
        <is>
          <t>0106128017806941</t>
        </is>
      </c>
      <c r="E63" t="inlineStr">
        <is>
          <t>ETENE//</t>
        </is>
      </c>
      <c r="F63" t="inlineStr">
        <is>
          <t>Professor Adjunto II//SERVIDOR_PUBLICO</t>
        </is>
      </c>
      <c r="G63" t="inlineStr">
        <is>
          <t>Brasil</t>
        </is>
      </c>
      <c r="H63" t="inlineStr">
        <is>
          <t>Fortaleza</t>
        </is>
      </c>
      <c r="I63" t="inlineStr">
        <is>
          <t>CE</t>
        </is>
      </c>
      <c r="J63" t="inlineStr">
        <is>
          <t>60743902</t>
        </is>
      </c>
      <c r="K63" t="inlineStr">
        <is>
          <t>Università di Siena/798200000000/2009/2009</t>
        </is>
      </c>
      <c r="L63" t="inlineStr">
        <is>
          <t>Universidade Federal do Paraná/010300000003/2000/2000/Università di Siena/798200000000/2004/2004</t>
        </is>
      </c>
      <c r="M63" t="inlineStr">
        <is>
          <t>IZA - Institute for the Study of Labor/001000000998/2007/</t>
        </is>
      </c>
      <c r="N63" t="inlineStr">
        <is>
          <t>Faculdades Metropolitanas Unidas/000100000991/1996/</t>
        </is>
      </c>
      <c r="O63" t="inlineStr">
        <is>
          <t>CIENCIAS_HUMANAS/CIENCIAS_SOCIAIS_APLICADAS</t>
        </is>
      </c>
      <c r="P63" t="inlineStr">
        <is>
          <t>Economia/Ciência Política</t>
        </is>
      </c>
      <c r="Q63" t="inlineStr">
        <is>
          <t>/Políticas Públicas</t>
        </is>
      </c>
      <c r="R63" t="inlineStr"/>
      <c r="S63" t="n">
        <v>36</v>
      </c>
      <c r="T63" t="n">
        <v>40</v>
      </c>
      <c r="U63" t="n">
        <v>15</v>
      </c>
      <c r="V63" t="n">
        <v>6</v>
      </c>
      <c r="W63" t="n">
        <v>0</v>
      </c>
      <c r="X63" t="n">
        <v>1</v>
      </c>
      <c r="Y63" t="n">
        <v>28</v>
      </c>
      <c r="Z63" t="n">
        <v>2</v>
      </c>
      <c r="AA63" t="n">
        <v>6</v>
      </c>
      <c r="AB63" t="n">
        <v>53</v>
      </c>
    </row>
    <row r="64">
      <c r="A64" t="inlineStr">
        <is>
          <t>Claudio Jorge Moura de Castilho</t>
        </is>
      </c>
      <c r="B64" t="inlineStr">
        <is>
          <t>Brasil</t>
        </is>
      </c>
      <c r="C64" t="inlineStr">
        <is>
          <t>19022021</t>
        </is>
      </c>
      <c r="D64" t="inlineStr">
        <is>
          <t>0107090882082784</t>
        </is>
      </c>
      <c r="E64" t="inlineStr">
        <is>
          <t>Universidade Federal de Pernambuco/Centro de Filosofia e Ciências Humanas/Departamento de Ciências Geográficas</t>
        </is>
      </c>
      <c r="F64" t="inlineStr">
        <is>
          <t>Professor Associado//SERVIDOR_PUBLICO</t>
        </is>
      </c>
      <c r="G64" t="inlineStr">
        <is>
          <t>Brasil</t>
        </is>
      </c>
      <c r="H64" t="inlineStr">
        <is>
          <t>Recife</t>
        </is>
      </c>
      <c r="I64" t="inlineStr">
        <is>
          <t>PE</t>
        </is>
      </c>
      <c r="J64" t="inlineStr">
        <is>
          <t>50000-000</t>
        </is>
      </c>
      <c r="K64" t="inlineStr">
        <is>
          <t>Université Sorbonne Nouvelle - Paris 3/166600000000/1999/1999</t>
        </is>
      </c>
      <c r="L64" t="inlineStr">
        <is>
          <t>Universidade Federal de Pernambuco/002100000009/1992/1993</t>
        </is>
      </c>
      <c r="M64" t="inlineStr">
        <is>
          <t>Université Sorbonne Nouvelle - Paris 3/166600000000/1999/</t>
        </is>
      </c>
      <c r="N64" t="inlineStr">
        <is>
          <t>Universidade Federal de Pernambuco/002100000009/1987//Universidade Federal de Pernambuco/002100000009/1992/</t>
        </is>
      </c>
      <c r="O64" t="inlineStr">
        <is>
          <t>CIENCIAS_HUMANAS</t>
        </is>
      </c>
      <c r="P64" t="inlineStr">
        <is>
          <t>Geografia</t>
        </is>
      </c>
      <c r="Q64" t="inlineStr">
        <is>
          <t>Geografia Humana</t>
        </is>
      </c>
      <c r="R64" t="inlineStr">
        <is>
          <t>Geografia Social/Geografia Urbana/Geografia Política/Geografia do Turismo</t>
        </is>
      </c>
      <c r="S64" t="n">
        <v>29</v>
      </c>
      <c r="T64" t="n">
        <v>92</v>
      </c>
      <c r="U64" t="n">
        <v>20</v>
      </c>
      <c r="V64" t="n">
        <v>8</v>
      </c>
      <c r="W64" t="n">
        <v>0</v>
      </c>
      <c r="X64" t="n">
        <v>0</v>
      </c>
      <c r="Y64" t="n">
        <v>23</v>
      </c>
      <c r="Z64" t="n">
        <v>13</v>
      </c>
      <c r="AA64" t="n">
        <v>38</v>
      </c>
      <c r="AB64" t="n">
        <v>112</v>
      </c>
    </row>
    <row r="65">
      <c r="A65" t="inlineStr">
        <is>
          <t>Simone Giovanni Santori</t>
        </is>
      </c>
      <c r="B65" t="inlineStr">
        <is>
          <t>Itália</t>
        </is>
      </c>
      <c r="C65" t="inlineStr">
        <is>
          <t>26102017</t>
        </is>
      </c>
      <c r="D65" t="inlineStr">
        <is>
          <t>0110098760400617</t>
        </is>
      </c>
      <c r="E65" t="inlineStr">
        <is>
          <t>//</t>
        </is>
      </c>
      <c r="F65" t="inlineStr">
        <is>
          <t>Pós-doutorado/Outro (especifique)/LIVRE</t>
        </is>
      </c>
      <c r="G65" t="inlineStr"/>
      <c r="H65" t="inlineStr"/>
      <c r="I65" t="inlineStr"/>
      <c r="J65" t="inlineStr"/>
      <c r="K65" t="inlineStr">
        <is>
          <t>Università degli Studi di Roma La Sapienza/545500000001/2017/2017</t>
        </is>
      </c>
      <c r="L65" t="inlineStr"/>
      <c r="M65" t="inlineStr"/>
      <c r="N65" t="inlineStr"/>
      <c r="O65" t="inlineStr">
        <is>
          <t>ENGENHARIAS</t>
        </is>
      </c>
      <c r="P65" t="inlineStr">
        <is>
          <t>Engenharia Mecânica</t>
        </is>
      </c>
      <c r="Q65" t="inlineStr">
        <is>
          <t>Engenharia Térmica</t>
        </is>
      </c>
      <c r="R65" t="inlineStr">
        <is>
          <t>Aproveitamento da Energia</t>
        </is>
      </c>
      <c r="S65" t="n">
        <v>0</v>
      </c>
      <c r="T65" t="n">
        <v>5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inlineStr">
        <is>
          <t>Renata Freire de Moraes</t>
        </is>
      </c>
      <c r="B66" t="inlineStr">
        <is>
          <t>Brasil</t>
        </is>
      </c>
      <c r="C66" t="inlineStr">
        <is>
          <t>24022021</t>
        </is>
      </c>
      <c r="D66" t="inlineStr">
        <is>
          <t>0113375456335345</t>
        </is>
      </c>
      <c r="E66" t="inlineStr">
        <is>
          <t>Laboratório Hermes Pardini/Divisão Medicina Nuclear- Departamento de Imagem e Diagnóstico Molecular/</t>
        </is>
      </c>
      <c r="F66" t="inlineStr">
        <is>
          <t>médica nuclear/autônomo/LIVRE</t>
        </is>
      </c>
      <c r="G66" t="inlineStr">
        <is>
          <t>Brasil</t>
        </is>
      </c>
      <c r="H66" t="inlineStr">
        <is>
          <t>Belo Horizonte</t>
        </is>
      </c>
      <c r="I66" t="inlineStr">
        <is>
          <t>MG</t>
        </is>
      </c>
      <c r="J66" t="inlineStr">
        <is>
          <t>30310482</t>
        </is>
      </c>
      <c r="K66" t="inlineStr">
        <is>
          <t>Hospital das Clínicas da Faculdade de Medicina da Universidade de São Paulo/002000000996/2007/2007</t>
        </is>
      </c>
      <c r="L66" t="inlineStr"/>
      <c r="M66" t="inlineStr">
        <is>
          <t>Hospital das Clínicas da Faculdade de Medicina da Universidade de São Paulo/002000000996/1998/</t>
        </is>
      </c>
      <c r="N66" t="inlineStr">
        <is>
          <t>Universidade Federal de Juiz de Fora/080400000006/1993/</t>
        </is>
      </c>
      <c r="O66" t="inlineStr">
        <is>
          <t>CIENCIAS_DA_SAUDE</t>
        </is>
      </c>
      <c r="P66" t="inlineStr">
        <is>
          <t>Medicina</t>
        </is>
      </c>
      <c r="Q66" t="inlineStr">
        <is>
          <t>MEDICINA NUCLEAR/Neurologia Nuclear PET/CT/Cardiologia Nuclear PET/CT</t>
        </is>
      </c>
      <c r="R66" t="inlineStr"/>
      <c r="S66" t="n">
        <v>38</v>
      </c>
      <c r="T66" t="n">
        <v>3</v>
      </c>
      <c r="U66" t="n">
        <v>1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1</v>
      </c>
    </row>
    <row r="67">
      <c r="A67" t="inlineStr">
        <is>
          <t>Epitácio Leite Rolim Filho</t>
        </is>
      </c>
      <c r="B67" t="inlineStr">
        <is>
          <t>Brasil</t>
        </is>
      </c>
      <c r="C67" t="inlineStr">
        <is>
          <t>27012021</t>
        </is>
      </c>
      <c r="D67" t="inlineStr">
        <is>
          <t>0113585500811613</t>
        </is>
      </c>
      <c r="E67" t="inlineStr">
        <is>
          <t>Ortocentro/Clínica de Ortopedia e Traumatologia/Cirurgia Traumato Ortopédica</t>
        </is>
      </c>
      <c r="F67" t="inlineStr">
        <is>
          <t>Médico-Supervisor Programa Residência Médica//SERVIDOR_PUBLICO</t>
        </is>
      </c>
      <c r="G67" t="inlineStr">
        <is>
          <t>Brasil</t>
        </is>
      </c>
      <c r="H67" t="inlineStr">
        <is>
          <t>Recife</t>
        </is>
      </c>
      <c r="I67" t="inlineStr">
        <is>
          <t>PE</t>
        </is>
      </c>
      <c r="J67" t="inlineStr">
        <is>
          <t>52030192</t>
        </is>
      </c>
      <c r="K67" t="inlineStr">
        <is>
          <t>Universidade Federal de Pernambuco/002100000009/2009/2009</t>
        </is>
      </c>
      <c r="L67" t="inlineStr">
        <is>
          <t>Universidade Federal de Pernambuco/002100000009/2003/2003</t>
        </is>
      </c>
      <c r="M67" t="inlineStr">
        <is>
          <t>Sociedade Brasileira de Ortopedia e Traumatologia/000100000991/1999/</t>
        </is>
      </c>
      <c r="N67" t="inlineStr">
        <is>
          <t>Universidade Federal da Paraíba/008300000001/1995/</t>
        </is>
      </c>
      <c r="O67" t="inlineStr">
        <is>
          <t>CIENCIAS_DA_SAUDE</t>
        </is>
      </c>
      <c r="P67" t="inlineStr">
        <is>
          <t>Medicina</t>
        </is>
      </c>
      <c r="Q67" t="inlineStr">
        <is>
          <t>Cirurgia</t>
        </is>
      </c>
      <c r="R67" t="inlineStr">
        <is>
          <t>Cirurgia Ortopédica Pediátrica/Fixadores Externos/Cirurgia Ortopédica/Cirurgia Traumatológica</t>
        </is>
      </c>
      <c r="S67" t="n">
        <v>30</v>
      </c>
      <c r="T67" t="n">
        <v>22</v>
      </c>
      <c r="U67" t="n">
        <v>11</v>
      </c>
      <c r="V67" t="n">
        <v>2</v>
      </c>
      <c r="W67" t="n">
        <v>0</v>
      </c>
      <c r="X67" t="n">
        <v>0</v>
      </c>
      <c r="Y67" t="n">
        <v>0</v>
      </c>
      <c r="Z67" t="n">
        <v>1</v>
      </c>
      <c r="AA67" t="n">
        <v>1</v>
      </c>
      <c r="AB67" t="n">
        <v>40</v>
      </c>
    </row>
    <row r="68">
      <c r="A68" t="inlineStr">
        <is>
          <t>Ana Lúcia Goelzer Meira</t>
        </is>
      </c>
      <c r="B68" t="inlineStr">
        <is>
          <t>Brasil</t>
        </is>
      </c>
      <c r="C68" t="inlineStr">
        <is>
          <t>26022021</t>
        </is>
      </c>
      <c r="D68" t="inlineStr">
        <is>
          <t>0114356511833074</t>
        </is>
      </c>
      <c r="E68" t="inlineStr">
        <is>
          <t>Universidade do Vale do Rio dos Sinos/Centro de Ciências Exatas e Tecnológicas/</t>
        </is>
      </c>
      <c r="F68" t="inlineStr">
        <is>
          <t>Professor Adjunto Nível II//CELETISTA</t>
        </is>
      </c>
      <c r="G68" t="inlineStr">
        <is>
          <t>Brasil</t>
        </is>
      </c>
      <c r="H68" t="inlineStr">
        <is>
          <t>São Leopoldo</t>
        </is>
      </c>
      <c r="I68" t="inlineStr">
        <is>
          <t>RS</t>
        </is>
      </c>
      <c r="J68" t="inlineStr">
        <is>
          <t>93022000</t>
        </is>
      </c>
      <c r="K68" t="inlineStr">
        <is>
          <t>Universidade Federal do Rio Grande do Sul/019200000005/2008/2008</t>
        </is>
      </c>
      <c r="L68" t="inlineStr">
        <is>
          <t>Universidade Federal do Rio Grande do Sul/019200000005/2001/2001</t>
        </is>
      </c>
      <c r="M68" t="inlineStr">
        <is>
          <t>Universidade Federal do Rio Grande do Sul/019200000005/1985//Universidade Federal do Rio Grande do Sul/019200000005/1984//Universidade Federal da Bahia/029100000000/1982/</t>
        </is>
      </c>
      <c r="N68" t="inlineStr">
        <is>
          <t>Universidade Federal do Rio Grande do Sul/019200000005/1980/</t>
        </is>
      </c>
      <c r="O68" t="inlineStr">
        <is>
          <t>CIENCIAS_SOCIAIS_APLICADAS</t>
        </is>
      </c>
      <c r="P68" t="inlineStr">
        <is>
          <t>Arquitetura e Urbanismo</t>
        </is>
      </c>
      <c r="Q68" t="inlineStr">
        <is>
          <t>/Projeto de Arquitetura e Urbanismo</t>
        </is>
      </c>
      <c r="R68" t="inlineStr">
        <is>
          <t>Preservação do Patrimônio Cultural//Restauração e Conservação de Monumentos e Conjuntos Históricos</t>
        </is>
      </c>
      <c r="S68" t="n">
        <v>33</v>
      </c>
      <c r="T68" t="n">
        <v>9</v>
      </c>
      <c r="U68" t="n">
        <v>14</v>
      </c>
      <c r="V68" t="n">
        <v>5</v>
      </c>
      <c r="W68" t="n">
        <v>0</v>
      </c>
      <c r="X68" t="n">
        <v>0</v>
      </c>
      <c r="Y68" t="n">
        <v>78</v>
      </c>
      <c r="Z68" t="n">
        <v>0</v>
      </c>
      <c r="AA68" t="n">
        <v>2</v>
      </c>
      <c r="AB68" t="n">
        <v>47</v>
      </c>
    </row>
    <row r="69">
      <c r="A69" t="inlineStr">
        <is>
          <t>Marco Aurélio Campos Paiva</t>
        </is>
      </c>
      <c r="B69" t="inlineStr">
        <is>
          <t>Brasil</t>
        </is>
      </c>
      <c r="C69" t="inlineStr">
        <is>
          <t>27052019</t>
        </is>
      </c>
      <c r="D69" t="inlineStr">
        <is>
          <t>0114405416990549</t>
        </is>
      </c>
      <c r="E69" t="inlineStr">
        <is>
          <t>Instituto Federal de Educação, Ciência e Tecnologia de Goiás/Campus Goiânia/</t>
        </is>
      </c>
      <c r="F69" t="inlineStr">
        <is>
          <t>Professor DIV-4//LIVRE</t>
        </is>
      </c>
      <c r="G69" t="inlineStr">
        <is>
          <t>Brasil</t>
        </is>
      </c>
      <c r="H69" t="inlineStr">
        <is>
          <t>Goiânia</t>
        </is>
      </c>
      <c r="I69" t="inlineStr">
        <is>
          <t>GO</t>
        </is>
      </c>
      <c r="J69" t="inlineStr">
        <is>
          <t>74055110</t>
        </is>
      </c>
      <c r="K69" t="inlineStr">
        <is>
          <t>Instituto Tecnológico de Aeronáutica/769300000008/2015/2015</t>
        </is>
      </c>
      <c r="L69" t="inlineStr">
        <is>
          <t>Universidade Federal de Goiás/010600000009/1999/2000</t>
        </is>
      </c>
      <c r="M69" t="inlineStr">
        <is>
          <t>Universidade Salgado de Oliveira/025500000005/2006//Universidade de São Paulo/006700000002/1986/</t>
        </is>
      </c>
      <c r="N69" t="inlineStr">
        <is>
          <t>Pontifícia Universidade Católica de Goiás/089100000004/1983/</t>
        </is>
      </c>
      <c r="O69" t="inlineStr">
        <is>
          <t>CIENCIAS_EXATAS_E_DA_TERRA</t>
        </is>
      </c>
      <c r="P69" t="inlineStr">
        <is>
          <t>Ciência da Computação/Matemática</t>
        </is>
      </c>
      <c r="Q69" t="inlineStr">
        <is>
          <t>Matemática da Computação/Sistemas de Computação/Teoria da Computação/Álgebra/Redes Convergentes</t>
        </is>
      </c>
      <c r="R69" t="inlineStr">
        <is>
          <t>Software Básico//Lógica Matemática/Teleinformática/Matemática Simbólica</t>
        </is>
      </c>
      <c r="S69" t="n">
        <v>0</v>
      </c>
      <c r="T69" t="n">
        <v>2</v>
      </c>
      <c r="U69" t="n">
        <v>0</v>
      </c>
      <c r="V69" t="n">
        <v>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15</v>
      </c>
    </row>
    <row r="70">
      <c r="A70" t="inlineStr">
        <is>
          <t>Biagio Mauricio Avena</t>
        </is>
      </c>
      <c r="B70" t="inlineStr">
        <is>
          <t>Brasil</t>
        </is>
      </c>
      <c r="C70" t="inlineStr">
        <is>
          <t>25072018</t>
        </is>
      </c>
      <c r="D70" t="inlineStr">
        <is>
          <t>0115084799647210</t>
        </is>
      </c>
      <c r="E70" t="inlineStr">
        <is>
          <t>Instituto Federal da Bahia/Departamento de Administração e Processos Industriais e Químicos - DAPIQ/</t>
        </is>
      </c>
      <c r="F70" t="inlineStr">
        <is>
          <t>Membro do Colegiado do DMMDC//SERVIDOR_PUBLICO</t>
        </is>
      </c>
      <c r="G70" t="inlineStr">
        <is>
          <t>Brasil</t>
        </is>
      </c>
      <c r="H70" t="inlineStr">
        <is>
          <t>Salvador</t>
        </is>
      </c>
      <c r="I70" t="inlineStr">
        <is>
          <t>BA</t>
        </is>
      </c>
      <c r="J70" t="inlineStr">
        <is>
          <t>40301-015</t>
        </is>
      </c>
      <c r="K70" t="inlineStr">
        <is>
          <t>Universidade de Paris 8/004200000996/2007/2007/Universidade Federal da Bahia/029100000000/2008/2008</t>
        </is>
      </c>
      <c r="L70" t="inlineStr">
        <is>
          <t>Universidade Federal da Bahia/029100000000/2002/2002</t>
        </is>
      </c>
      <c r="M70" t="inlineStr">
        <is>
          <t>Universidade Estadual de Santa Cruz/363100000000/1999/</t>
        </is>
      </c>
      <c r="N70" t="inlineStr">
        <is>
          <t>Universidade do Estado do Rio de Janeiro/032600000000/1988//Université de Nancy II/001400000995/1985/</t>
        </is>
      </c>
      <c r="O70" t="inlineStr">
        <is>
          <t>LINGUISTICA_LETRAS_E_ARTES/CIENCIAS_HUMANAS/CIENCIAS_SOCIAIS_APLICADAS</t>
        </is>
      </c>
      <c r="P70" t="inlineStr">
        <is>
          <t>Educação/Turismo/Administração/Letras</t>
        </is>
      </c>
      <c r="Q70" t="inlineStr">
        <is>
          <t>Línguas Estrangeiras Modernas/TURISMO E HOSPITALIDADE/EDUCAÇÃO PROFISSIONAL/Administração Hoteleira</t>
        </is>
      </c>
      <c r="R70" t="inlineStr">
        <is>
          <t>Educação Em Turismo//LÍNGUA FRANCESA PARA O TURISMO E A HOSPITALIDADE</t>
        </is>
      </c>
      <c r="S70" t="n">
        <v>24</v>
      </c>
      <c r="T70" t="n">
        <v>10</v>
      </c>
      <c r="U70" t="n">
        <v>7</v>
      </c>
      <c r="V70" t="n">
        <v>9</v>
      </c>
      <c r="W70" t="n">
        <v>0</v>
      </c>
      <c r="X70" t="n">
        <v>0</v>
      </c>
      <c r="Y70" t="n">
        <v>16</v>
      </c>
      <c r="Z70" t="n">
        <v>0</v>
      </c>
      <c r="AA70" t="n">
        <v>2</v>
      </c>
      <c r="AB70" t="n">
        <v>27</v>
      </c>
    </row>
    <row r="71">
      <c r="A71" t="inlineStr">
        <is>
          <t>Etiene Anastacio Lamas</t>
        </is>
      </c>
      <c r="B71" t="inlineStr">
        <is>
          <t>Brasil</t>
        </is>
      </c>
      <c r="C71" t="inlineStr">
        <is>
          <t>16112019</t>
        </is>
      </c>
      <c r="D71" t="inlineStr">
        <is>
          <t>0116374097368078</t>
        </is>
      </c>
      <c r="E71" t="inlineStr">
        <is>
          <t>//</t>
        </is>
      </c>
      <c r="F71" t="inlineStr"/>
      <c r="G71" t="inlineStr">
        <is>
          <t>Brasil</t>
        </is>
      </c>
      <c r="H71" t="inlineStr">
        <is>
          <t>São José dos Campos</t>
        </is>
      </c>
      <c r="I71" t="inlineStr">
        <is>
          <t>SP</t>
        </is>
      </c>
      <c r="J71" t="inlineStr">
        <is>
          <t>12216-590</t>
        </is>
      </c>
      <c r="K71" t="inlineStr">
        <is>
          <t>Instituto Tecnológico de Aeronáutica/769300000008/2012/2012</t>
        </is>
      </c>
      <c r="L71" t="inlineStr">
        <is>
          <t>Instituto Tecnológico de Aeronáutica/769300000008/2010/2010</t>
        </is>
      </c>
      <c r="M71" t="inlineStr"/>
      <c r="N71" t="inlineStr">
        <is>
          <t>Universidade Federal do Rio de Janeiro/020200000009/1980/</t>
        </is>
      </c>
      <c r="O71" t="inlineStr">
        <is>
          <t>CIENCIAS_EXATAS_E_DA_TERRA</t>
        </is>
      </c>
      <c r="P71" t="inlineStr">
        <is>
          <t>Ciência da Computação</t>
        </is>
      </c>
      <c r="Q71" t="inlineStr">
        <is>
          <t>Teoria da Computação/Metodologia e Técnicas da Computação</t>
        </is>
      </c>
      <c r="R71" t="inlineStr">
        <is>
          <t>Linguagens de Programação/Análise de Algoritmos e Complexidade de Computação/Sistema Embarcado de Tempo Real/Linguagem Formais e Autômatos/Banco de Dados/Teste de Software</t>
        </is>
      </c>
      <c r="S71" t="n">
        <v>8</v>
      </c>
      <c r="T71" t="n">
        <v>0</v>
      </c>
      <c r="U71" t="n">
        <v>0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inlineStr">
        <is>
          <t>Felice Cardinale</t>
        </is>
      </c>
      <c r="B72" t="inlineStr">
        <is>
          <t>Itália</t>
        </is>
      </c>
      <c r="C72" t="inlineStr">
        <is>
          <t>01122006</t>
        </is>
      </c>
      <c r="D72" t="inlineStr">
        <is>
          <t>0116851466412193</t>
        </is>
      </c>
      <c r="E72" t="inlineStr">
        <is>
          <t>//</t>
        </is>
      </c>
      <c r="F72" t="inlineStr">
        <is>
          <t>professor//PROFESSOR_VISITANTE</t>
        </is>
      </c>
      <c r="G72" t="inlineStr"/>
      <c r="H72" t="inlineStr"/>
      <c r="I72" t="inlineStr"/>
      <c r="J72" t="inlineStr"/>
      <c r="K72" t="inlineStr">
        <is>
          <t>Università degli Studi di Napoli Federico lI/IWHV00000005/1987/1987</t>
        </is>
      </c>
      <c r="L72" t="inlineStr"/>
      <c r="M72" t="inlineStr"/>
      <c r="N72" t="inlineStr">
        <is>
          <t>Universita Degli Studi di Napoli Federico II/440800000000/1983/</t>
        </is>
      </c>
      <c r="O72" t="inlineStr"/>
      <c r="P72" t="inlineStr"/>
      <c r="Q72" t="inlineStr"/>
      <c r="R72" t="inlineStr"/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inlineStr">
        <is>
          <t>Emiliano Sfara</t>
        </is>
      </c>
      <c r="B73" t="inlineStr">
        <is>
          <t>Itália</t>
        </is>
      </c>
      <c r="C73" t="inlineStr">
        <is>
          <t>27012021</t>
        </is>
      </c>
      <c r="D73" t="inlineStr">
        <is>
          <t>0119025441815096</t>
        </is>
      </c>
      <c r="E73" t="inlineStr">
        <is>
          <t>Universidade de São Paulo/Faculdade de Filosofia Letras e Ciências Humanas/</t>
        </is>
      </c>
      <c r="F73" t="inlineStr">
        <is>
          <t>/Revisor de periódico/LIVRE</t>
        </is>
      </c>
      <c r="G73" t="inlineStr">
        <is>
          <t>Brasil</t>
        </is>
      </c>
      <c r="H73" t="inlineStr">
        <is>
          <t>São Paulo</t>
        </is>
      </c>
      <c r="I73" t="inlineStr">
        <is>
          <t>SP</t>
        </is>
      </c>
      <c r="J73" t="inlineStr">
        <is>
          <t>05508080</t>
        </is>
      </c>
      <c r="K73" t="inlineStr">
        <is>
          <t>Université Montpellier 3/000100000991/2015/2015</t>
        </is>
      </c>
      <c r="L73" t="inlineStr">
        <is>
          <t>Universitá della Calabria/798700000009/2010/2010</t>
        </is>
      </c>
      <c r="M73" t="inlineStr"/>
      <c r="N73" t="inlineStr">
        <is>
          <t>Universitá della Calabria/798700000009/2005/</t>
        </is>
      </c>
      <c r="O73" t="inlineStr">
        <is>
          <t>CIENCIAS_HUMANAS</t>
        </is>
      </c>
      <c r="P73" t="inlineStr">
        <is>
          <t>Filosofia</t>
        </is>
      </c>
      <c r="Q73" t="inlineStr">
        <is>
          <t>/SEMIÓTICA/Filosofia da biologia e da medicina/Epistemologia/Estética e Filosofia da Arte</t>
        </is>
      </c>
      <c r="R73" t="inlineStr"/>
      <c r="S73" t="n">
        <v>0</v>
      </c>
      <c r="T73" t="n">
        <v>3</v>
      </c>
      <c r="U73" t="n">
        <v>5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inlineStr">
        <is>
          <t>Marcos Ximenes Ponte</t>
        </is>
      </c>
      <c r="B74" t="inlineStr">
        <is>
          <t>Brasil</t>
        </is>
      </c>
      <c r="C74" t="inlineStr">
        <is>
          <t>23042013</t>
        </is>
      </c>
      <c r="D74" t="inlineStr">
        <is>
          <t>0120823127408114</t>
        </is>
      </c>
      <c r="E74" t="inlineStr">
        <is>
          <t>Universidade Federal do Oeste do Pará/Instituto de Engenharia e Geociências/</t>
        </is>
      </c>
      <c r="F74" t="inlineStr">
        <is>
          <t>Membro da Coordenação do IPAM/ Pesquisador/Membro da Coordenação IPAM/LIVRE</t>
        </is>
      </c>
      <c r="G74" t="inlineStr">
        <is>
          <t>Brasil</t>
        </is>
      </c>
      <c r="H74" t="inlineStr">
        <is>
          <t>Santarem</t>
        </is>
      </c>
      <c r="I74" t="inlineStr">
        <is>
          <t>PA</t>
        </is>
      </c>
      <c r="J74" t="inlineStr">
        <is>
          <t>68035010</t>
        </is>
      </c>
      <c r="K74" t="inlineStr">
        <is>
          <t>Instituto Tecnológico de Aeronáutica/769300000008/1980/1980</t>
        </is>
      </c>
      <c r="L74" t="inlineStr">
        <is>
          <t>Instituto Tecnológico de Aeronáutica/769300000008/1976/1976</t>
        </is>
      </c>
      <c r="M74" t="inlineStr"/>
      <c r="N74" t="inlineStr">
        <is>
          <t>Universidade Federal do Pará/004400000000/1973//Universidade Federal do Pará/004400000000/1973/</t>
        </is>
      </c>
      <c r="O74" t="inlineStr">
        <is>
          <t>CIENCIAS_EXATAS_E_DA_TERRA/ENGENHARIAS/CIENCIAS_SOCIAIS_APLICADAS</t>
        </is>
      </c>
      <c r="P74" t="inlineStr">
        <is>
          <t>Engenharia Mecânica/Economia/Matemática</t>
        </is>
      </c>
      <c r="Q74" t="inlineStr">
        <is>
          <t>/Matemática Aplicada/Economias Agrária e dos Recursos Naturais</t>
        </is>
      </c>
      <c r="R74" t="inlineStr">
        <is>
          <t>/Economia dos Recursos Naturais/Análise Numérica</t>
        </is>
      </c>
      <c r="S74" t="n">
        <v>13</v>
      </c>
      <c r="T74" t="n">
        <v>7</v>
      </c>
      <c r="U74" t="n">
        <v>12</v>
      </c>
      <c r="V74" t="n">
        <v>7</v>
      </c>
      <c r="W74" t="n">
        <v>0</v>
      </c>
      <c r="X74" t="n">
        <v>0</v>
      </c>
      <c r="Y74" t="n">
        <v>11</v>
      </c>
      <c r="Z74" t="n">
        <v>16</v>
      </c>
      <c r="AA74" t="n">
        <v>5</v>
      </c>
      <c r="AB74" t="n">
        <v>1</v>
      </c>
    </row>
    <row r="75">
      <c r="A75" t="inlineStr">
        <is>
          <t>Moiseis dos Santos Cecconello</t>
        </is>
      </c>
      <c r="B75" t="inlineStr">
        <is>
          <t>Brasil</t>
        </is>
      </c>
      <c r="C75" t="inlineStr">
        <is>
          <t>04072020</t>
        </is>
      </c>
      <c r="D75" t="inlineStr">
        <is>
          <t>0123774037351137</t>
        </is>
      </c>
      <c r="E75" t="inlineStr">
        <is>
          <t>Universidade Federal de Mato Grosso/Departamento de Matemática/</t>
        </is>
      </c>
      <c r="F75" t="inlineStr">
        <is>
          <t>Professor Adjunto//SERVIDOR_PUBLICO</t>
        </is>
      </c>
      <c r="G75" t="inlineStr">
        <is>
          <t>Brasil</t>
        </is>
      </c>
      <c r="H75" t="inlineStr">
        <is>
          <t>Cuiabá</t>
        </is>
      </c>
      <c r="I75" t="inlineStr">
        <is>
          <t>MT</t>
        </is>
      </c>
      <c r="J75" t="inlineStr">
        <is>
          <t>78060900</t>
        </is>
      </c>
      <c r="K75" t="inlineStr">
        <is>
          <t>Universidade Estadual de Campinas/007900000004/2010/2010</t>
        </is>
      </c>
      <c r="L75" t="inlineStr">
        <is>
          <t>Universidade Estadual de Campinas/007900000004/2006/2006</t>
        </is>
      </c>
      <c r="M75" t="inlineStr"/>
      <c r="N75" t="inlineStr"/>
      <c r="O75" t="inlineStr">
        <is>
          <t>CIENCIAS_EXATAS_E_DA_TERRA</t>
        </is>
      </c>
      <c r="P75" t="inlineStr">
        <is>
          <t>Matemática</t>
        </is>
      </c>
      <c r="Q75" t="inlineStr">
        <is>
          <t>/Biomatemática</t>
        </is>
      </c>
      <c r="R75" t="inlineStr"/>
      <c r="S75" t="n">
        <v>6</v>
      </c>
      <c r="T75" t="n">
        <v>19</v>
      </c>
      <c r="U75" t="n">
        <v>1</v>
      </c>
      <c r="V75" t="n">
        <v>4</v>
      </c>
      <c r="W75" t="n">
        <v>0</v>
      </c>
      <c r="X75" t="n">
        <v>0</v>
      </c>
      <c r="Y75" t="n">
        <v>0</v>
      </c>
      <c r="Z75" t="n">
        <v>0</v>
      </c>
      <c r="AA75" t="n">
        <v>4</v>
      </c>
      <c r="AB75" t="n">
        <v>6</v>
      </c>
    </row>
    <row r="76">
      <c r="A76" t="inlineStr">
        <is>
          <t>Luca Scala</t>
        </is>
      </c>
      <c r="B76" t="inlineStr">
        <is>
          <t>Itália</t>
        </is>
      </c>
      <c r="C76" t="inlineStr">
        <is>
          <t>21022021</t>
        </is>
      </c>
      <c r="D76" t="inlineStr">
        <is>
          <t>0124332354997910</t>
        </is>
      </c>
      <c r="E76" t="inlineStr">
        <is>
          <t>Universidade Federal do Rio de Janeiro/Instituto de Matemática/</t>
        </is>
      </c>
      <c r="F76" t="inlineStr">
        <is>
          <t>/Revisor de periódico/LIVRE</t>
        </is>
      </c>
      <c r="G76" t="inlineStr">
        <is>
          <t>Brasil</t>
        </is>
      </c>
      <c r="H76" t="inlineStr">
        <is>
          <t>Rio de Janeiro</t>
        </is>
      </c>
      <c r="I76" t="inlineStr">
        <is>
          <t>RJ</t>
        </is>
      </c>
      <c r="J76" t="inlineStr">
        <is>
          <t>21941909</t>
        </is>
      </c>
      <c r="K76" t="inlineStr">
        <is>
          <t>Università degli Studi di Padova/130500000008/2004/2004/Université Paris Diderot/165400000009/2005/2005</t>
        </is>
      </c>
      <c r="L76" t="inlineStr">
        <is>
          <t>Université Pierre et Marie Curie/165600000002/2000/2000</t>
        </is>
      </c>
      <c r="M76" t="inlineStr"/>
      <c r="N76" t="inlineStr">
        <is>
          <t>Università degli Studi di Padova/865800000000/1999/</t>
        </is>
      </c>
      <c r="O76" t="inlineStr">
        <is>
          <t>CIENCIAS_EXATAS_E_DA_TERRA</t>
        </is>
      </c>
      <c r="P76" t="inlineStr">
        <is>
          <t>Matemática</t>
        </is>
      </c>
      <c r="Q76" t="inlineStr"/>
      <c r="R76" t="inlineStr"/>
      <c r="S76" t="n">
        <v>0</v>
      </c>
      <c r="T76" t="n">
        <v>7</v>
      </c>
      <c r="U76" t="n">
        <v>1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4</v>
      </c>
    </row>
    <row r="77">
      <c r="A77" t="inlineStr">
        <is>
          <t>Fernando Rister de Sousa Lima</t>
        </is>
      </c>
      <c r="B77" t="inlineStr">
        <is>
          <t>Brasil</t>
        </is>
      </c>
      <c r="C77" t="inlineStr">
        <is>
          <t>09032021</t>
        </is>
      </c>
      <c r="D77" t="inlineStr">
        <is>
          <t>0125281695257124</t>
        </is>
      </c>
      <c r="E77" t="inlineStr">
        <is>
          <t>Universidade Presbiteriana Mackenzie/Faculdade de Direito/</t>
        </is>
      </c>
      <c r="F77" t="inlineStr">
        <is>
          <t>/Membro de corpo editorial/LIVRE</t>
        </is>
      </c>
      <c r="G77" t="inlineStr">
        <is>
          <t>Brasil</t>
        </is>
      </c>
      <c r="H77" t="inlineStr">
        <is>
          <t>São Paulo</t>
        </is>
      </c>
      <c r="I77" t="inlineStr">
        <is>
          <t>SP</t>
        </is>
      </c>
      <c r="J77" t="inlineStr">
        <is>
          <t>01222010</t>
        </is>
      </c>
      <c r="K77" t="inlineStr">
        <is>
          <t>Pontifícia Universidade Católica de São Paulo/007100000000/2013/2013</t>
        </is>
      </c>
      <c r="L77" t="inlineStr">
        <is>
          <t>Pontifícia Universidade Católica de São Paulo/007100000000/2007/2007</t>
        </is>
      </c>
      <c r="M77" t="inlineStr"/>
      <c r="N77" t="inlineStr">
        <is>
          <t>Centro Universitário Toledo/503900000003/2001/</t>
        </is>
      </c>
      <c r="O77" t="inlineStr">
        <is>
          <t>CIENCIAS_HUMANAS/CIENCIAS_SOCIAIS_APLICADAS</t>
        </is>
      </c>
      <c r="P77" t="inlineStr">
        <is>
          <t>Sociologia/Direito</t>
        </is>
      </c>
      <c r="Q77" t="inlineStr">
        <is>
          <t>Teoria do Direito/SOCIOLOGIA DA CONSTITUIÇÃO/SOCIOLOGIA DO DIREITO</t>
        </is>
      </c>
      <c r="R77" t="inlineStr">
        <is>
          <t>/Teoria do Direito/Racionalidade Jurídica</t>
        </is>
      </c>
      <c r="S77" t="n">
        <v>29</v>
      </c>
      <c r="T77" t="n">
        <v>48</v>
      </c>
      <c r="U77" t="n">
        <v>21</v>
      </c>
      <c r="V77" t="n">
        <v>15</v>
      </c>
      <c r="W77" t="n">
        <v>0</v>
      </c>
      <c r="X77" t="n">
        <v>0</v>
      </c>
      <c r="Y77" t="n">
        <v>35</v>
      </c>
      <c r="Z77" t="n">
        <v>0</v>
      </c>
      <c r="AA77" t="n">
        <v>1</v>
      </c>
      <c r="AB77" t="n">
        <v>75</v>
      </c>
    </row>
    <row r="78">
      <c r="A78" t="inlineStr">
        <is>
          <t>Valentina Martelli</t>
        </is>
      </c>
      <c r="B78" t="inlineStr">
        <is>
          <t>Itália</t>
        </is>
      </c>
      <c r="C78" t="inlineStr">
        <is>
          <t>27082020</t>
        </is>
      </c>
      <c r="D78" t="inlineStr">
        <is>
          <t>0125965944558704</t>
        </is>
      </c>
      <c r="E78" t="inlineStr">
        <is>
          <t>Instituto de Física - Universidade de São Paulo/Física dos Materiais e Mecânica/</t>
        </is>
      </c>
      <c r="F78" t="inlineStr">
        <is>
          <t>/Revisor de periódico/LIVRE</t>
        </is>
      </c>
      <c r="G78" t="inlineStr">
        <is>
          <t>Brasil</t>
        </is>
      </c>
      <c r="H78" t="inlineStr">
        <is>
          <t>São Paulo</t>
        </is>
      </c>
      <c r="I78" t="inlineStr">
        <is>
          <t>SP</t>
        </is>
      </c>
      <c r="J78" t="inlineStr">
        <is>
          <t>05508090</t>
        </is>
      </c>
      <c r="K78" t="inlineStr">
        <is>
          <t>European Laboratory for Non-Linear Spectroscopy/J9JO00000004/2012/2012</t>
        </is>
      </c>
      <c r="L78" t="inlineStr">
        <is>
          <t>Università degli Studi di Firenze/065900000001/2008/2008</t>
        </is>
      </c>
      <c r="M78" t="inlineStr"/>
      <c r="N78" t="inlineStr">
        <is>
          <t>Università degli Studi di Firenze/065900000001/2006/</t>
        </is>
      </c>
      <c r="O78" t="inlineStr">
        <is>
          <t>CIENCIAS_EXATAS_E_DA_TERRA</t>
        </is>
      </c>
      <c r="P78" t="inlineStr">
        <is>
          <t>Física</t>
        </is>
      </c>
      <c r="Q78" t="inlineStr">
        <is>
          <t>Heavy fermions and Kondo Insulator/Propriedades Térmicas da Matéria Condensada/Thermoelectricity at low temperature (0.1 - 300 K) and in magnetic field (up to 35T)/Quantum phase transitions/Electrical resistivity, magnetoresistance, Hall effect (0.05 - 300 K)/Thermal conductivity at low and very-low temperatures (0.05 - 300 K)</t>
        </is>
      </c>
      <c r="R78" t="inlineStr"/>
      <c r="S78" t="n">
        <v>5</v>
      </c>
      <c r="T78" t="n">
        <v>21</v>
      </c>
      <c r="U78" t="n">
        <v>0</v>
      </c>
      <c r="V78" t="n">
        <v>6</v>
      </c>
      <c r="W78" t="n">
        <v>0</v>
      </c>
      <c r="X78" t="n">
        <v>0</v>
      </c>
      <c r="Y78" t="n">
        <v>0</v>
      </c>
      <c r="Z78" t="n">
        <v>1</v>
      </c>
      <c r="AA78" t="n">
        <v>0</v>
      </c>
      <c r="AB78" t="n">
        <v>2</v>
      </c>
    </row>
    <row r="79">
      <c r="A79" t="inlineStr">
        <is>
          <t>Guilherme Oliveira de Souza</t>
        </is>
      </c>
      <c r="B79" t="inlineStr">
        <is>
          <t>Brasil</t>
        </is>
      </c>
      <c r="C79" t="inlineStr">
        <is>
          <t>06052019</t>
        </is>
      </c>
      <c r="D79" t="inlineStr">
        <is>
          <t>0127311881416610</t>
        </is>
      </c>
      <c r="E79" t="inlineStr">
        <is>
          <t>SENAI - Departamento Regional da Bahia/Centro Integrado de Manufatura e Tecnologia/</t>
        </is>
      </c>
      <c r="F79" t="inlineStr">
        <is>
          <t>Professor Adjunto/Celetista formal/LIVRE</t>
        </is>
      </c>
      <c r="G79" t="inlineStr">
        <is>
          <t>Brasil</t>
        </is>
      </c>
      <c r="H79" t="inlineStr">
        <is>
          <t>Salvador</t>
        </is>
      </c>
      <c r="I79" t="inlineStr">
        <is>
          <t>BA</t>
        </is>
      </c>
      <c r="J79" t="inlineStr">
        <is>
          <t>41650010</t>
        </is>
      </c>
      <c r="K79" t="inlineStr">
        <is>
          <t>Instituto Tecnológico de Aeronáutica/769300000008/2011/2011</t>
        </is>
      </c>
      <c r="L79" t="inlineStr">
        <is>
          <t>Universidade Federal de Santa Catarina/004300000009/2006/2006</t>
        </is>
      </c>
      <c r="M79" t="inlineStr"/>
      <c r="N79" t="inlineStr">
        <is>
          <t>Universidade Federal da Bahia/029100000000/2003/</t>
        </is>
      </c>
      <c r="O79" t="inlineStr">
        <is>
          <t>ENGENHARIAS</t>
        </is>
      </c>
      <c r="P79" t="inlineStr">
        <is>
          <t>Engenharia Mecânica</t>
        </is>
      </c>
      <c r="Q79" t="inlineStr">
        <is>
          <t>Fresamento em 5 Eixos/Usinagem/Microfresamento/Eletroerosão/Programação Cnc e Cam</t>
        </is>
      </c>
      <c r="R79" t="inlineStr"/>
      <c r="S79" t="n">
        <v>25</v>
      </c>
      <c r="T79" t="n">
        <v>3</v>
      </c>
      <c r="U79" t="n">
        <v>0</v>
      </c>
      <c r="V79" t="n">
        <v>3</v>
      </c>
      <c r="W79" t="n">
        <v>0</v>
      </c>
      <c r="X79" t="n">
        <v>0</v>
      </c>
      <c r="Y79" t="n">
        <v>2</v>
      </c>
      <c r="Z79" t="n">
        <v>0</v>
      </c>
      <c r="AA79" t="n">
        <v>8</v>
      </c>
      <c r="AB79" t="n">
        <v>20</v>
      </c>
    </row>
    <row r="80">
      <c r="A80" t="inlineStr">
        <is>
          <t>Rudiney Hoffmann Casali</t>
        </is>
      </c>
      <c r="B80" t="inlineStr">
        <is>
          <t>Brasil</t>
        </is>
      </c>
      <c r="C80" t="inlineStr">
        <is>
          <t>02022021</t>
        </is>
      </c>
      <c r="D80" t="inlineStr">
        <is>
          <t>0132452444226856</t>
        </is>
      </c>
      <c r="E80" t="inlineStr">
        <is>
          <t>Faculdade Leonardo da Vinci - Santa Catarina//</t>
        </is>
      </c>
      <c r="F80" t="inlineStr">
        <is>
          <t>Professor / Supervisor de disciplina//CELETISTA</t>
        </is>
      </c>
      <c r="G80" t="inlineStr">
        <is>
          <t>Brasil</t>
        </is>
      </c>
      <c r="H80" t="inlineStr">
        <is>
          <t>Timbó</t>
        </is>
      </c>
      <c r="I80" t="inlineStr">
        <is>
          <t>SC</t>
        </is>
      </c>
      <c r="J80" t="inlineStr">
        <is>
          <t>89120000</t>
        </is>
      </c>
      <c r="K80" t="inlineStr">
        <is>
          <t>Universidade Federal de Santa Catarina/004300000009/2013/2013</t>
        </is>
      </c>
      <c r="L80" t="inlineStr">
        <is>
          <t>Universidade Federal de Santa Catarina/004300000009/2008/2008</t>
        </is>
      </c>
      <c r="M80" t="inlineStr">
        <is>
          <t>Centro Universitário Leonardo da Vinci/985600183978///Universidade Presbiteriana Mackenzie/051400000002/2020/</t>
        </is>
      </c>
      <c r="N80" t="inlineStr">
        <is>
          <t>Universidade Federal de Santa Catarina/004300000009/2006//Universidade Federal de Santa Catarina/004300000009/2009/</t>
        </is>
      </c>
      <c r="O80" t="inlineStr"/>
      <c r="P80" t="inlineStr"/>
      <c r="Q80" t="inlineStr"/>
      <c r="R80" t="inlineStr"/>
      <c r="S80" t="n">
        <v>8</v>
      </c>
      <c r="T80" t="n">
        <v>5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inlineStr">
        <is>
          <t>Steffen Lewitzka</t>
        </is>
      </c>
      <c r="B81" t="inlineStr">
        <is>
          <t>Alemanha</t>
        </is>
      </c>
      <c r="C81" t="inlineStr">
        <is>
          <t>24012021</t>
        </is>
      </c>
      <c r="D81" t="inlineStr">
        <is>
          <t>0133757419649661</t>
        </is>
      </c>
      <c r="E81" t="inlineStr">
        <is>
          <t>Universidade Federal da Bahia/Departamento de Ciência da Computação/</t>
        </is>
      </c>
      <c r="F81" t="inlineStr">
        <is>
          <t>/Revisor de periódico/LIVRE</t>
        </is>
      </c>
      <c r="G81" t="inlineStr">
        <is>
          <t>Brasil</t>
        </is>
      </c>
      <c r="H81" t="inlineStr">
        <is>
          <t>Salvador</t>
        </is>
      </c>
      <c r="I81" t="inlineStr">
        <is>
          <t>BA</t>
        </is>
      </c>
      <c r="J81" t="inlineStr">
        <is>
          <t>40170-110</t>
        </is>
      </c>
      <c r="K81" t="inlineStr">
        <is>
          <t>Universidade Federal de Pernambuco/002100000009/2003/2003</t>
        </is>
      </c>
      <c r="L81" t="inlineStr">
        <is>
          <t>Universidade Técnica de Berlim/000400000997/1998/1998</t>
        </is>
      </c>
      <c r="M81" t="inlineStr">
        <is>
          <t>Università di Bologna/130300000004/1996//Universidad de Salamanca/000200000993/1993/</t>
        </is>
      </c>
      <c r="N81" t="inlineStr">
        <is>
          <t>Universitaet Hamburg/000600000990/1994//Universidade Técnica de Berlim/000400000997/1998//Universitaet Leipzig/000100000991/1992/</t>
        </is>
      </c>
      <c r="O81" t="inlineStr">
        <is>
          <t>CIENCIAS_EXATAS_E_DA_TERRA</t>
        </is>
      </c>
      <c r="P81" t="inlineStr">
        <is>
          <t>Ciência da Computação/Matemática</t>
        </is>
      </c>
      <c r="Q81" t="inlineStr">
        <is>
          <t>Teoria da Computação/Logica Universal/Inteligencia Artificial/Álgebra</t>
        </is>
      </c>
      <c r="R81" t="inlineStr">
        <is>
          <t>/Lógica Matemática/Lógicas e Semântica de Programas/Computabilidade e Modelos de Computação</t>
        </is>
      </c>
      <c r="S81" t="n">
        <v>2</v>
      </c>
      <c r="T81" t="n">
        <v>14</v>
      </c>
      <c r="U81" t="n">
        <v>2</v>
      </c>
      <c r="V81" t="n">
        <v>2</v>
      </c>
      <c r="W81" t="n">
        <v>0</v>
      </c>
      <c r="X81" t="n">
        <v>0</v>
      </c>
      <c r="Y81" t="n">
        <v>2</v>
      </c>
      <c r="Z81" t="n">
        <v>0</v>
      </c>
      <c r="AA81" t="n">
        <v>0</v>
      </c>
      <c r="AB81" t="n">
        <v>2</v>
      </c>
    </row>
    <row r="82">
      <c r="A82" t="inlineStr">
        <is>
          <t>Alessandro Giovanni Bertinetto</t>
        </is>
      </c>
      <c r="B82" t="inlineStr">
        <is>
          <t>Itália</t>
        </is>
      </c>
      <c r="C82" t="inlineStr">
        <is>
          <t>13092018</t>
        </is>
      </c>
      <c r="D82" t="inlineStr">
        <is>
          <t>0137554069210717</t>
        </is>
      </c>
      <c r="E82" t="inlineStr">
        <is>
          <t>Università degli Studi di Torino PRINCIPALE//</t>
        </is>
      </c>
      <c r="F82" t="inlineStr">
        <is>
          <t>Professore associato//SERVIDOR_PUBLICO</t>
        </is>
      </c>
      <c r="G82" t="inlineStr">
        <is>
          <t>Itália</t>
        </is>
      </c>
      <c r="H82" t="inlineStr">
        <is>
          <t>Torino</t>
        </is>
      </c>
      <c r="I82" t="inlineStr"/>
      <c r="J82" t="inlineStr">
        <is>
          <t>10034</t>
        </is>
      </c>
      <c r="K82" t="inlineStr">
        <is>
          <t>Università degli Studi di Padova/130500000008/2000/2000</t>
        </is>
      </c>
      <c r="L82" t="inlineStr"/>
      <c r="M82" t="inlineStr"/>
      <c r="N82" t="inlineStr"/>
      <c r="O82" t="inlineStr">
        <is>
          <t>CIENCIAS_HUMANAS</t>
        </is>
      </c>
      <c r="P82" t="inlineStr">
        <is>
          <t>Filosofia</t>
        </is>
      </c>
      <c r="Q82" t="inlineStr"/>
      <c r="R82" t="inlineStr"/>
      <c r="S82" t="n">
        <v>0</v>
      </c>
      <c r="T82" t="n">
        <v>15</v>
      </c>
      <c r="U82" t="n">
        <v>4</v>
      </c>
      <c r="V82" t="n">
        <v>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inlineStr">
        <is>
          <t>Antonio Ruy de Almeida Silva</t>
        </is>
      </c>
      <c r="B83" t="inlineStr">
        <is>
          <t>Brasil</t>
        </is>
      </c>
      <c r="C83" t="inlineStr">
        <is>
          <t>08022021</t>
        </is>
      </c>
      <c r="D83" t="inlineStr">
        <is>
          <t>0142898214847017</t>
        </is>
      </c>
      <c r="E83" t="inlineStr">
        <is>
          <t>//</t>
        </is>
      </c>
      <c r="F83" t="inlineStr">
        <is>
          <t>Conselheiro/Conselheiro do CEPE/LIVRE</t>
        </is>
      </c>
      <c r="G83" t="inlineStr"/>
      <c r="H83" t="inlineStr"/>
      <c r="I83" t="inlineStr"/>
      <c r="J83" t="inlineStr"/>
      <c r="K83" t="inlineStr">
        <is>
          <t>Pontifícia Universidade Católica do Rio de Janeiro/011100000008/2014/2014/Escola de Guerra Naval/000100000991/1998/1998</t>
        </is>
      </c>
      <c r="L83" t="inlineStr">
        <is>
          <t>Escola de Guerra Naval do Peru/000500000999/1989/1989/Salve Regina University - EUA/000700000992/2002/2002/Escola de Guerra Naval/000100000991/1987/1987</t>
        </is>
      </c>
      <c r="M83" t="inlineStr">
        <is>
          <t>United States Naval War College/000300000995/2000//Instituto Internacional de Direito Humanitário/001600000999/1996/</t>
        </is>
      </c>
      <c r="N83" t="inlineStr">
        <is>
          <t>Escola Naval/001400000995/1972/</t>
        </is>
      </c>
      <c r="O83" t="inlineStr">
        <is>
          <t>CIENCIAS_HUMANAS</t>
        </is>
      </c>
      <c r="P83" t="inlineStr">
        <is>
          <t>Sociologia/História</t>
        </is>
      </c>
      <c r="Q83" t="inlineStr">
        <is>
          <t>Diplomacia, Diplomacia de Defesa/Segurança Internacional, Conflito, Guerra e Paz/Relações Internacionais, Bilaterais e Multilaterais/Poder Marítimo, Poder Naval, Pirataria/Defesa Nacional/Organizações Internacionais</t>
        </is>
      </c>
      <c r="R83" t="inlineStr"/>
      <c r="S83" t="n">
        <v>6</v>
      </c>
      <c r="T83" t="n">
        <v>26</v>
      </c>
      <c r="U83" t="n">
        <v>3</v>
      </c>
      <c r="V83" t="n">
        <v>4</v>
      </c>
      <c r="W83" t="n">
        <v>0</v>
      </c>
      <c r="X83" t="n">
        <v>0</v>
      </c>
      <c r="Y83" t="n">
        <v>10</v>
      </c>
      <c r="Z83" t="n">
        <v>0</v>
      </c>
      <c r="AA83" t="n">
        <v>0</v>
      </c>
      <c r="AB83" t="n">
        <v>8</v>
      </c>
    </row>
    <row r="84">
      <c r="A84" t="inlineStr">
        <is>
          <t>Brenno Dominguez Astiarraga</t>
        </is>
      </c>
      <c r="B84" t="inlineStr">
        <is>
          <t>Brasil</t>
        </is>
      </c>
      <c r="C84" t="inlineStr">
        <is>
          <t>09122018</t>
        </is>
      </c>
      <c r="D84" t="inlineStr">
        <is>
          <t>0145351774246609</t>
        </is>
      </c>
      <c r="E84" t="inlineStr">
        <is>
          <t>//</t>
        </is>
      </c>
      <c r="F84" t="inlineStr">
        <is>
          <t>Pos doutorado/Contrato a tempo determinado/LIVRE</t>
        </is>
      </c>
      <c r="G84" t="inlineStr"/>
      <c r="H84" t="inlineStr"/>
      <c r="I84" t="inlineStr"/>
      <c r="J84" t="inlineStr"/>
      <c r="K84" t="inlineStr">
        <is>
          <t>Universitá di Pisa/354200000002/2013/2013</t>
        </is>
      </c>
      <c r="L84" t="inlineStr"/>
      <c r="M84" t="inlineStr"/>
      <c r="N84" t="inlineStr">
        <is>
          <t>Universidade Estadual de Campinas/007900000004/2001/</t>
        </is>
      </c>
      <c r="O84" t="inlineStr">
        <is>
          <t>CIENCIAS_BIOLOGICAS</t>
        </is>
      </c>
      <c r="P84" t="inlineStr">
        <is>
          <t>Fisiologia/Bioquímica</t>
        </is>
      </c>
      <c r="Q84" t="inlineStr">
        <is>
          <t>producao hepatica de glicose/Metabolismo e Bioenergética/Diabetes and obesity/clinical trials</t>
        </is>
      </c>
      <c r="R84" t="inlineStr"/>
      <c r="S84" t="n">
        <v>0</v>
      </c>
      <c r="T84" t="n">
        <v>33</v>
      </c>
      <c r="U84" t="n">
        <v>2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inlineStr">
        <is>
          <t>Nafiseh Mirzajani</t>
        </is>
      </c>
      <c r="B85" t="inlineStr">
        <is>
          <t>Irã</t>
        </is>
      </c>
      <c r="C85" t="inlineStr">
        <is>
          <t>28082016</t>
        </is>
      </c>
      <c r="D85" t="inlineStr">
        <is>
          <t>0146165429433424</t>
        </is>
      </c>
      <c r="E85" t="inlineStr">
        <is>
          <t>//</t>
        </is>
      </c>
      <c r="F85" t="inlineStr">
        <is>
          <t>/Revisor de periódico/LIVRE</t>
        </is>
      </c>
      <c r="G85" t="inlineStr"/>
      <c r="H85" t="inlineStr"/>
      <c r="I85" t="inlineStr"/>
      <c r="J85" t="inlineStr"/>
      <c r="K85" t="inlineStr">
        <is>
          <t>Universitá di Pisa/354200000002/2013/2013</t>
        </is>
      </c>
      <c r="L85" t="inlineStr">
        <is>
          <t>Science and Research Branch of the Islamic Azad University Tehran/001700000990/2003/2003</t>
        </is>
      </c>
      <c r="M85" t="inlineStr"/>
      <c r="N85" t="inlineStr">
        <is>
          <t>University of Mazandaran/000200000993/1998/</t>
        </is>
      </c>
      <c r="O85" t="inlineStr">
        <is>
          <t>ENGENHARIAS</t>
        </is>
      </c>
      <c r="P85" t="inlineStr">
        <is>
          <t>Engenharia Biomédica/Engenharia Nuclear</t>
        </is>
      </c>
      <c r="Q85" t="inlineStr">
        <is>
          <t>/Biomedical Engineering</t>
        </is>
      </c>
      <c r="R85" t="inlineStr"/>
      <c r="S85" t="n">
        <v>13</v>
      </c>
      <c r="T85" t="n">
        <v>2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inlineStr">
        <is>
          <t>Franco Giuseppe Dedini</t>
        </is>
      </c>
      <c r="B86" t="inlineStr">
        <is>
          <t>Brasil</t>
        </is>
      </c>
      <c r="C86" t="inlineStr">
        <is>
          <t>12122020</t>
        </is>
      </c>
      <c r="D86" t="inlineStr">
        <is>
          <t>0147639719088377</t>
        </is>
      </c>
      <c r="E86" t="inlineStr">
        <is>
          <t>Universidade Estadual de Campinas/Faculdade de Engenharia Mecânica/Departamento de Projeto Mecânico</t>
        </is>
      </c>
      <c r="F86" t="inlineStr">
        <is>
          <t>Professor Associado - MS5//SERVIDOR_PUBLICO</t>
        </is>
      </c>
      <c r="G86" t="inlineStr">
        <is>
          <t>Brasil</t>
        </is>
      </c>
      <c r="H86" t="inlineStr">
        <is>
          <t>Campinas</t>
        </is>
      </c>
      <c r="I86" t="inlineStr">
        <is>
          <t>SP</t>
        </is>
      </c>
      <c r="J86" t="inlineStr">
        <is>
          <t>1308-970</t>
        </is>
      </c>
      <c r="K86" t="inlineStr">
        <is>
          <t>Politecnico Di Milano/000100000991/1993/1993</t>
        </is>
      </c>
      <c r="L86" t="inlineStr">
        <is>
          <t>Universidade Estadual de Campinas/007900000004/1985/1985</t>
        </is>
      </c>
      <c r="M86" t="inlineStr"/>
      <c r="N86" t="inlineStr">
        <is>
          <t>Universidade Estadual de Campinas/007900000004/1980/</t>
        </is>
      </c>
      <c r="O86" t="inlineStr">
        <is>
          <t>ENGENHARIAS</t>
        </is>
      </c>
      <c r="P86" t="inlineStr">
        <is>
          <t>Engenharia Mecânica</t>
        </is>
      </c>
      <c r="Q86" t="inlineStr">
        <is>
          <t>Projetos de Máquinas/Mecânica dos Sólidos</t>
        </is>
      </c>
      <c r="R86" t="inlineStr">
        <is>
          <t>Métodos de Síntese e Otimização Aplicados ao Projeto Mecânico/Metodologia de Projeto/Dinâmica dos Corpos Rígidos, Elásticos e Plásticos/Projeto Mecânico</t>
        </is>
      </c>
      <c r="S86" t="n">
        <v>252</v>
      </c>
      <c r="T86" t="n">
        <v>76</v>
      </c>
      <c r="U86" t="n">
        <v>13</v>
      </c>
      <c r="V86" t="n">
        <v>19</v>
      </c>
      <c r="W86" t="n">
        <v>6</v>
      </c>
      <c r="X86" t="n">
        <v>0</v>
      </c>
      <c r="Y86" t="n">
        <v>18</v>
      </c>
      <c r="Z86" t="n">
        <v>15</v>
      </c>
      <c r="AA86" t="n">
        <v>43</v>
      </c>
      <c r="AB86" t="n">
        <v>149</v>
      </c>
    </row>
    <row r="87">
      <c r="A87" t="inlineStr">
        <is>
          <t>Pietro Tessadori</t>
        </is>
      </c>
      <c r="B87" t="inlineStr">
        <is>
          <t>Itália</t>
        </is>
      </c>
      <c r="C87" t="inlineStr">
        <is>
          <t>19012020</t>
        </is>
      </c>
      <c r="D87" t="inlineStr">
        <is>
          <t>0149340224859878</t>
        </is>
      </c>
      <c r="E87" t="inlineStr">
        <is>
          <t>//</t>
        </is>
      </c>
      <c r="F87" t="inlineStr"/>
      <c r="G87" t="inlineStr"/>
      <c r="H87" t="inlineStr"/>
      <c r="I87" t="inlineStr"/>
      <c r="J87" t="inlineStr"/>
      <c r="K87" t="inlineStr">
        <is>
          <t>ICS-UL, ISCTE-IUL, UCP, UE/000800000994/2014/2014</t>
        </is>
      </c>
      <c r="L87" t="inlineStr">
        <is>
          <t>Universitá degli Studi di Sassari, Facoltá di Lettere e Filosofia/000300000995/2008/2008</t>
        </is>
      </c>
      <c r="M87" t="inlineStr">
        <is>
          <t>Instituto Universitário de Lisboa/JAAK00000008/2009/</t>
        </is>
      </c>
      <c r="N87" t="inlineStr">
        <is>
          <t>Universitá degli Studi di Sassari, Inter Facoltá/000500000999/2005//Universidade Paulista/306200000002/2019/</t>
        </is>
      </c>
      <c r="O87" t="inlineStr">
        <is>
          <t>CIENCIAS_HUMANAS/CIENCIAS_SOCIAIS_APLICADAS</t>
        </is>
      </c>
      <c r="P87" t="inlineStr">
        <is>
          <t>Antropologia/Direito/História/Educação/Filosofia/Sociologia</t>
        </is>
      </c>
      <c r="Q87" t="inlineStr">
        <is>
          <t>/Antropologia/Serviço Social/Filosofia/Sociologia</t>
        </is>
      </c>
      <c r="R87" t="inlineStr"/>
      <c r="S87" t="n">
        <v>1</v>
      </c>
      <c r="T87" t="n">
        <v>1</v>
      </c>
      <c r="U87" t="n">
        <v>0</v>
      </c>
      <c r="V87" t="n">
        <v>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inlineStr">
        <is>
          <t>Simone Battistini</t>
        </is>
      </c>
      <c r="B88" t="inlineStr">
        <is>
          <t>Itália</t>
        </is>
      </c>
      <c r="C88" t="inlineStr">
        <is>
          <t>07062020</t>
        </is>
      </c>
      <c r="D88" t="inlineStr">
        <is>
          <t>0151016853523965</t>
        </is>
      </c>
      <c r="E88" t="inlineStr">
        <is>
          <t>Sheffield Hallam University/Department of Engineering and Mathematics/</t>
        </is>
      </c>
      <c r="F88" t="inlineStr">
        <is>
          <t>/Revisor de periódico/LIVRE</t>
        </is>
      </c>
      <c r="G88" t="inlineStr">
        <is>
          <t>Grã-Bretanha</t>
        </is>
      </c>
      <c r="H88" t="inlineStr">
        <is>
          <t>Sheffield</t>
        </is>
      </c>
      <c r="I88" t="inlineStr"/>
      <c r="J88" t="inlineStr">
        <is>
          <t>S11WB</t>
        </is>
      </c>
      <c r="K88" t="inlineStr">
        <is>
          <t>Università degli Studi di Roma La Sapienza/545500000001/2013/2013</t>
        </is>
      </c>
      <c r="L88" t="inlineStr">
        <is>
          <t>Università degli Studi di Roma La Sapienza/545500000001/2009/2009</t>
        </is>
      </c>
      <c r="M88" t="inlineStr"/>
      <c r="N88" t="inlineStr">
        <is>
          <t>Università degli Studi di Roma La Sapienza/545500000001/2006/</t>
        </is>
      </c>
      <c r="O88" t="inlineStr">
        <is>
          <t>ENGENHARIAS</t>
        </is>
      </c>
      <c r="P88" t="inlineStr">
        <is>
          <t>Engenharia Aeroespacial</t>
        </is>
      </c>
      <c r="Q88" t="inlineStr"/>
      <c r="R88" t="inlineStr"/>
      <c r="S88" t="n">
        <v>16</v>
      </c>
      <c r="T88" t="n">
        <v>9</v>
      </c>
      <c r="U88" t="n">
        <v>0</v>
      </c>
      <c r="V88" t="n">
        <v>6</v>
      </c>
      <c r="W88" t="n">
        <v>0</v>
      </c>
      <c r="X88" t="n">
        <v>0</v>
      </c>
      <c r="Y88" t="n">
        <v>6</v>
      </c>
      <c r="Z88" t="n">
        <v>0</v>
      </c>
      <c r="AA88" t="n">
        <v>0</v>
      </c>
      <c r="AB88" t="n">
        <v>10</v>
      </c>
    </row>
    <row r="89">
      <c r="A89" t="inlineStr">
        <is>
          <t>Tertuliano Ribeiro Pinto</t>
        </is>
      </c>
      <c r="B89" t="inlineStr">
        <is>
          <t>Brasil</t>
        </is>
      </c>
      <c r="C89" t="inlineStr">
        <is>
          <t>07112019</t>
        </is>
      </c>
      <c r="D89" t="inlineStr">
        <is>
          <t>0151791301264279</t>
        </is>
      </c>
      <c r="E89" t="inlineStr">
        <is>
          <t>//</t>
        </is>
      </c>
      <c r="F89" t="inlineStr">
        <is>
          <t>Diretor/Sócio Diretor/LIVRE</t>
        </is>
      </c>
      <c r="G89" t="inlineStr"/>
      <c r="H89" t="inlineStr"/>
      <c r="I89" t="inlineStr"/>
      <c r="J89" t="inlineStr"/>
      <c r="K89" t="inlineStr">
        <is>
          <t>Instituto Tecnológico de Aeronáutica/769300000008/2014/2015</t>
        </is>
      </c>
      <c r="L89" t="inlineStr">
        <is>
          <t>Instituto Tecnológico de Aeronáutica/769300000008/2007/2007</t>
        </is>
      </c>
      <c r="M89" t="inlineStr"/>
      <c r="N89" t="inlineStr">
        <is>
          <t>Universidade do Vale do Paraíba/831200000005/1991/</t>
        </is>
      </c>
      <c r="O89" t="inlineStr">
        <is>
          <t>ENGENHARIAS</t>
        </is>
      </c>
      <c r="P89" t="inlineStr">
        <is>
          <t>Engenharia Elétrica/Engenharia Aeroespacial</t>
        </is>
      </c>
      <c r="Q89" t="inlineStr">
        <is>
          <t>Eletrônica Industrial, Sistemas e Controles Eletrônicos/Sistemas Aeroespaciais/Circuitos Elétricos, Magnéticos e Eletrônicos/Sistemas de Tempo Real</t>
        </is>
      </c>
      <c r="R89" t="inlineStr">
        <is>
          <t>/Eletrônica Industrial/Circuitos Eletrônicos/Automação Eletrônica de Processos Elétricos e Industriais/Engenharia de Sistemas/Controle de Processos Eletrônicos, Retroalimentação</t>
        </is>
      </c>
      <c r="S89" t="n">
        <v>1</v>
      </c>
      <c r="T89" t="n">
        <v>0</v>
      </c>
      <c r="U89" t="n">
        <v>0</v>
      </c>
      <c r="V89" t="n">
        <v>6</v>
      </c>
      <c r="W89" t="n">
        <v>0</v>
      </c>
      <c r="X89" t="n">
        <v>0</v>
      </c>
      <c r="Y89" t="n">
        <v>3</v>
      </c>
      <c r="Z89" t="n">
        <v>0</v>
      </c>
      <c r="AA89" t="n">
        <v>0</v>
      </c>
      <c r="AB89" t="n">
        <v>0</v>
      </c>
    </row>
    <row r="90">
      <c r="A90" t="inlineStr">
        <is>
          <t>André Ricardo de Souza</t>
        </is>
      </c>
      <c r="B90" t="inlineStr">
        <is>
          <t>Brasil</t>
        </is>
      </c>
      <c r="C90" t="inlineStr">
        <is>
          <t>07102020</t>
        </is>
      </c>
      <c r="D90" t="inlineStr">
        <is>
          <t>0152406572004828</t>
        </is>
      </c>
      <c r="E90" t="inlineStr">
        <is>
          <t>Universidade Estadual do Paraná/Campus Curitiba II/</t>
        </is>
      </c>
      <c r="F90" t="inlineStr">
        <is>
          <t>Professor adjunto//LIVRE</t>
        </is>
      </c>
      <c r="G90" t="inlineStr">
        <is>
          <t>Brasil</t>
        </is>
      </c>
      <c r="H90" t="inlineStr">
        <is>
          <t>Curitiba</t>
        </is>
      </c>
      <c r="I90" t="inlineStr">
        <is>
          <t>PR</t>
        </is>
      </c>
      <c r="J90" t="inlineStr">
        <is>
          <t>80035050</t>
        </is>
      </c>
      <c r="K90" t="inlineStr">
        <is>
          <t>Universidade de São Paulo/006700000002/2014/2014</t>
        </is>
      </c>
      <c r="L90" t="inlineStr">
        <is>
          <t>Universidade Estadual Paulista Júlio de Mesquita Filho/033000000007/2004/2004</t>
        </is>
      </c>
      <c r="M90" t="inlineStr"/>
      <c r="N90" t="inlineStr">
        <is>
          <t>Instituto Tecnológico de Aeronáutica/769300000008/1992//Universidade Estadual Paulista Júlio de Mesquita Filho/033000000007/2004/</t>
        </is>
      </c>
      <c r="O90" t="inlineStr">
        <is>
          <t>LINGUISTICA_LETRAS_E_ARTES/CIENCIAS_HUMANAS</t>
        </is>
      </c>
      <c r="P90" t="inlineStr">
        <is>
          <t>Educação/Artes</t>
        </is>
      </c>
      <c r="Q90" t="inlineStr">
        <is>
          <t>/Música/Teatro</t>
        </is>
      </c>
      <c r="R90" t="inlineStr"/>
      <c r="S90" t="n">
        <v>6</v>
      </c>
      <c r="T90" t="n">
        <v>1</v>
      </c>
      <c r="U90" t="n">
        <v>1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12</v>
      </c>
    </row>
    <row r="91">
      <c r="A91" t="inlineStr">
        <is>
          <t>Cleiton Viana da Silva</t>
        </is>
      </c>
      <c r="B91" t="inlineStr">
        <is>
          <t>Brasil</t>
        </is>
      </c>
      <c r="C91" t="inlineStr">
        <is>
          <t>04092020</t>
        </is>
      </c>
      <c r="D91" t="inlineStr">
        <is>
          <t>0153791091200523</t>
        </is>
      </c>
      <c r="E91" t="inlineStr">
        <is>
          <t>//</t>
        </is>
      </c>
      <c r="F91" t="inlineStr">
        <is>
          <t>//COLABORADOR</t>
        </is>
      </c>
      <c r="G91" t="inlineStr"/>
      <c r="H91" t="inlineStr"/>
      <c r="I91" t="inlineStr"/>
      <c r="J91" t="inlineStr"/>
      <c r="K91" t="inlineStr">
        <is>
          <t>Accademia Alfonsiana Istituto Superiore di Teologia Morale/001000000998/2015/2015</t>
        </is>
      </c>
      <c r="L91" t="inlineStr">
        <is>
          <t>Pontifícia Universidade Católica de São Paulo/007100000000/2010//Accademia Alfonsiana Istituto Superiore di Teologia Morale/001300000993/2014/2014/Centro Universitário São Camilo/J00Z00000007/2009/2009</t>
        </is>
      </c>
      <c r="M91" t="inlineStr">
        <is>
          <t>Fundação Getúlio Vargas/000400000008//</t>
        </is>
      </c>
      <c r="N91" t="inlineStr">
        <is>
          <t>Faculdade de Filosofia e Teologia Paulo VI/000100000991/2004//Centro Universitário Sagrado Coração/081500000006/2000/</t>
        </is>
      </c>
      <c r="O91" t="inlineStr">
        <is>
          <t>CIENCIAS_HUMANAS/OUTROS</t>
        </is>
      </c>
      <c r="P91" t="inlineStr">
        <is>
          <t>Bioética/Filosofia/Teologia</t>
        </is>
      </c>
      <c r="Q91" t="inlineStr"/>
      <c r="R91" t="inlineStr"/>
      <c r="S91" t="n">
        <v>0</v>
      </c>
      <c r="T91" t="n">
        <v>2</v>
      </c>
      <c r="U91" t="n">
        <v>2</v>
      </c>
      <c r="V91" t="n">
        <v>0</v>
      </c>
      <c r="W91" t="n">
        <v>0</v>
      </c>
      <c r="X91" t="n">
        <v>0</v>
      </c>
      <c r="Y91" t="n">
        <v>1</v>
      </c>
      <c r="Z91" t="n">
        <v>0</v>
      </c>
      <c r="AA91" t="n">
        <v>0</v>
      </c>
      <c r="AB91" t="n">
        <v>5</v>
      </c>
    </row>
    <row r="92">
      <c r="A92" t="inlineStr">
        <is>
          <t>Tatiane Macedo Prudencio Lopes</t>
        </is>
      </c>
      <c r="B92" t="inlineStr">
        <is>
          <t>Brasil</t>
        </is>
      </c>
      <c r="C92" t="inlineStr">
        <is>
          <t>06022020</t>
        </is>
      </c>
      <c r="D92" t="inlineStr">
        <is>
          <t>0154770000447722</t>
        </is>
      </c>
      <c r="E92" t="inlineStr">
        <is>
          <t>//</t>
        </is>
      </c>
      <c r="F92" t="inlineStr"/>
      <c r="G92" t="inlineStr"/>
      <c r="H92" t="inlineStr"/>
      <c r="I92" t="inlineStr"/>
      <c r="J92" t="inlineStr"/>
      <c r="K92" t="inlineStr">
        <is>
          <t>Instituto Tecnológico de Aeronáutica/769300000008/2011/2011</t>
        </is>
      </c>
      <c r="L92" t="inlineStr">
        <is>
          <t>Instituto Tecnológico de Aeronáutica/769300000008/2004/2004</t>
        </is>
      </c>
      <c r="M92" t="inlineStr"/>
      <c r="N92" t="inlineStr">
        <is>
          <t>Pontifícia Universidade Católica de Goiás/089100000004/2001/</t>
        </is>
      </c>
      <c r="O92" t="inlineStr">
        <is>
          <t>CIENCIAS_EXATAS_E_DA_TERRA</t>
        </is>
      </c>
      <c r="P92" t="inlineStr">
        <is>
          <t>Ciência da Computação</t>
        </is>
      </c>
      <c r="Q92" t="inlineStr">
        <is>
          <t>Desenvolvimento Distribuído de Software/Metodologia e Técnicas da Computação</t>
        </is>
      </c>
      <c r="R92" t="inlineStr">
        <is>
          <t>/Engenharia de Software</t>
        </is>
      </c>
      <c r="S92" t="n">
        <v>8</v>
      </c>
      <c r="T92" t="n">
        <v>0</v>
      </c>
      <c r="U92" t="n">
        <v>1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2</v>
      </c>
    </row>
    <row r="93">
      <c r="A93" t="inlineStr">
        <is>
          <t>Paride Bollettin</t>
        </is>
      </c>
      <c r="B93" t="inlineStr">
        <is>
          <t>Itália</t>
        </is>
      </c>
      <c r="C93" t="inlineStr">
        <is>
          <t>08022021</t>
        </is>
      </c>
      <c r="D93" t="inlineStr">
        <is>
          <t>0155793037669041</t>
        </is>
      </c>
      <c r="E93" t="inlineStr">
        <is>
          <t>Universidade Federal da Bahia/Faculdade de Filosofia e Ciências Humanas/</t>
        </is>
      </c>
      <c r="F93" t="inlineStr">
        <is>
          <t>Pesquisador associado do NEPE//COLABORADOR</t>
        </is>
      </c>
      <c r="G93" t="inlineStr">
        <is>
          <t>Brasil</t>
        </is>
      </c>
      <c r="H93" t="inlineStr">
        <is>
          <t>Salvador</t>
        </is>
      </c>
      <c r="I93" t="inlineStr">
        <is>
          <t>BA</t>
        </is>
      </c>
      <c r="J93" t="inlineStr">
        <is>
          <t>40210730</t>
        </is>
      </c>
      <c r="K93" t="inlineStr">
        <is>
          <t>Università degli Studi di Siena/J1IM00000004/2011/2011</t>
        </is>
      </c>
      <c r="L93" t="inlineStr">
        <is>
          <t>Università degli Studi di Perugia/214400000000/2007/2007</t>
        </is>
      </c>
      <c r="M93" t="inlineStr"/>
      <c r="N93" t="inlineStr">
        <is>
          <t>Università degli Studi di Padova/865800000000/2005/</t>
        </is>
      </c>
      <c r="O93" t="inlineStr">
        <is>
          <t>CIENCIAS_HUMANAS</t>
        </is>
      </c>
      <c r="P93" t="inlineStr">
        <is>
          <t>Antropologia/Educação</t>
        </is>
      </c>
      <c r="Q93" t="inlineStr">
        <is>
          <t>/Etnologia Indígena/Teoria Antropológica</t>
        </is>
      </c>
      <c r="R93" t="inlineStr"/>
      <c r="S93" t="n">
        <v>6</v>
      </c>
      <c r="T93" t="n">
        <v>15</v>
      </c>
      <c r="U93" t="n">
        <v>16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2</v>
      </c>
    </row>
    <row r="94">
      <c r="A94" t="inlineStr">
        <is>
          <t>Newton Ribeiro dos Santos</t>
        </is>
      </c>
      <c r="B94" t="inlineStr">
        <is>
          <t>Brasil</t>
        </is>
      </c>
      <c r="C94" t="inlineStr">
        <is>
          <t>22022001</t>
        </is>
      </c>
      <c r="D94" t="inlineStr">
        <is>
          <t>0156564350694756</t>
        </is>
      </c>
      <c r="E94" t="inlineStr">
        <is>
          <t>Centro Federal de Educação Tecnológica de Minas Gerais/Departamento de Pesquisa e Pós Graduação/Programa de Pós Graduação</t>
        </is>
      </c>
      <c r="F94" t="inlineStr">
        <is>
          <t>Prof.  Adjunto/Servidor público ou celetista/LIVRE</t>
        </is>
      </c>
      <c r="G94" t="inlineStr">
        <is>
          <t>Brasil</t>
        </is>
      </c>
      <c r="H94" t="inlineStr">
        <is>
          <t>Belo Horizonte</t>
        </is>
      </c>
      <c r="I94" t="inlineStr">
        <is>
          <t>MG</t>
        </is>
      </c>
      <c r="J94" t="inlineStr">
        <is>
          <t>30510-000</t>
        </is>
      </c>
      <c r="K94" t="inlineStr">
        <is>
          <t>Universidade de São Paulo/006700000002/1982/1983</t>
        </is>
      </c>
      <c r="L94" t="inlineStr">
        <is>
          <t>Instituto Tecnológico de Aeronáutica/769300000008/1970/1970</t>
        </is>
      </c>
      <c r="M94" t="inlineStr"/>
      <c r="N94" t="inlineStr">
        <is>
          <t>Universidade Federal de Minas Gerais/033300000002/1966/</t>
        </is>
      </c>
      <c r="O94" t="inlineStr">
        <is>
          <t>CIENCIAS_HUMANAS/CIENCIAS_EXATAS_E_DA_TERRA/ENGENHARIAS</t>
        </is>
      </c>
      <c r="P94" t="inlineStr">
        <is>
          <t>Ciência da Computação/Engenharia de Produção/Educação/Matemática</t>
        </is>
      </c>
      <c r="Q94" t="inlineStr">
        <is>
          <t>Matemática da Computação/Matemática Aplicada/Ensino-Aprendizagem/Gerência de Produção</t>
        </is>
      </c>
      <c r="R94" t="inlineStr">
        <is>
          <t>/Tecnologia Educacional/Planejamento, Projeto e Controle de Sistemas de Produção/Modelos Analíticos e de Simulação/Análise Numérica</t>
        </is>
      </c>
      <c r="S94" t="n">
        <v>39</v>
      </c>
      <c r="T94" t="n">
        <v>10</v>
      </c>
      <c r="U94" t="n">
        <v>0</v>
      </c>
      <c r="V94" t="n">
        <v>0</v>
      </c>
      <c r="W94" t="n">
        <v>0</v>
      </c>
      <c r="X94" t="n">
        <v>0</v>
      </c>
      <c r="Y94" t="n">
        <v>17</v>
      </c>
      <c r="Z94" t="n">
        <v>0</v>
      </c>
      <c r="AA94" t="n">
        <v>16</v>
      </c>
      <c r="AB94" t="n">
        <v>0</v>
      </c>
    </row>
    <row r="95">
      <c r="A95" t="inlineStr">
        <is>
          <t>Marcelo Almeida Bairral</t>
        </is>
      </c>
      <c r="B95" t="inlineStr">
        <is>
          <t>Brasil</t>
        </is>
      </c>
      <c r="C95" t="inlineStr">
        <is>
          <t>04032021</t>
        </is>
      </c>
      <c r="D95" t="inlineStr">
        <is>
          <t>0159010164759435</t>
        </is>
      </c>
      <c r="E95" t="inlineStr">
        <is>
          <t>Universidade Federal Rural do Rio de Janeiro/Instituto de Educação/Departamento de Teoria e Planejamento de Ensino</t>
        </is>
      </c>
      <c r="F95" t="inlineStr">
        <is>
          <t>//SERVIDOR_PUBLICO</t>
        </is>
      </c>
      <c r="G95" t="inlineStr">
        <is>
          <t>Brasil</t>
        </is>
      </c>
      <c r="H95" t="inlineStr">
        <is>
          <t>Seropédica</t>
        </is>
      </c>
      <c r="I95" t="inlineStr">
        <is>
          <t>RJ</t>
        </is>
      </c>
      <c r="J95" t="inlineStr">
        <is>
          <t>23890000</t>
        </is>
      </c>
      <c r="K95" t="inlineStr">
        <is>
          <t>Universitat de Barcelona/781800000006/2002/2002</t>
        </is>
      </c>
      <c r="L95" t="inlineStr">
        <is>
          <t>Universidade Santa Úrsula/153900000004/1996/1996</t>
        </is>
      </c>
      <c r="M95" t="inlineStr">
        <is>
          <t>Universidade Federal Fluminense/000500000000/1992/</t>
        </is>
      </c>
      <c r="N95" t="inlineStr">
        <is>
          <t>Universidade Federal Fluminense/000500000000/1990/</t>
        </is>
      </c>
      <c r="O95" t="inlineStr">
        <is>
          <t>CIENCIAS_HUMANAS</t>
        </is>
      </c>
      <c r="P95" t="inlineStr">
        <is>
          <t>Educação</t>
        </is>
      </c>
      <c r="Q95" t="inlineStr">
        <is>
          <t>/Ensino-Aprendizagem/Formação de Professores/Educação Matemática</t>
        </is>
      </c>
      <c r="R95" t="inlineStr">
        <is>
          <t>/Tecnologia Educacional</t>
        </is>
      </c>
      <c r="S95" t="n">
        <v>213</v>
      </c>
      <c r="T95" t="n">
        <v>114</v>
      </c>
      <c r="U95" t="n">
        <v>34</v>
      </c>
      <c r="V95" t="n">
        <v>16</v>
      </c>
      <c r="W95" t="n">
        <v>0</v>
      </c>
      <c r="X95" t="n">
        <v>0</v>
      </c>
      <c r="Y95" t="n">
        <v>174</v>
      </c>
      <c r="Z95" t="n">
        <v>2</v>
      </c>
      <c r="AA95" t="n">
        <v>29</v>
      </c>
      <c r="AB95" t="n">
        <v>84</v>
      </c>
    </row>
    <row r="96">
      <c r="A96" t="inlineStr">
        <is>
          <t>Cláudia de Oliveira Lozada</t>
        </is>
      </c>
      <c r="B96" t="inlineStr">
        <is>
          <t>Brasil</t>
        </is>
      </c>
      <c r="C96" t="inlineStr">
        <is>
          <t>08032021</t>
        </is>
      </c>
      <c r="D96" t="inlineStr">
        <is>
          <t>0159685938643830</t>
        </is>
      </c>
      <c r="E96" t="inlineStr">
        <is>
          <t>//</t>
        </is>
      </c>
      <c r="F96" t="inlineStr">
        <is>
          <t>Pesquisador do GT de Modelagem Matemática/Pesquisador/LIVRE</t>
        </is>
      </c>
      <c r="G96" t="inlineStr"/>
      <c r="H96" t="inlineStr"/>
      <c r="I96" t="inlineStr"/>
      <c r="J96" t="inlineStr"/>
      <c r="K96" t="inlineStr">
        <is>
          <t>Universidade de São Paulo/006700000002/2014/2014</t>
        </is>
      </c>
      <c r="L96" t="inlineStr">
        <is>
          <t>Universidade Cruzeiro do Sul/807700000001/2007/2007</t>
        </is>
      </c>
      <c r="M96" t="inlineStr">
        <is>
          <t>Centro Universitário Claretiano/005600000991/2016//Universidade Braz Cubas/381700000009/1998//Centro Universitário Claretiano/005600000991/2014//Centro Universitário Claretiano/005600000991/2011/</t>
        </is>
      </c>
      <c r="N96" t="inlineStr">
        <is>
          <t>Faculdade de Filosofia, Ciências e Letras FFCLRG/006600000990/1994//Universidade Braz Cubas/381700000009/2000//Faculdade de Filosofia, Ciências e Letras/005200000994/1995/</t>
        </is>
      </c>
      <c r="O96" t="inlineStr">
        <is>
          <t>CIENCIAS_EXATAS_E_DA_TERRA/CIENCIAS_SOCIAIS_APLICADAS</t>
        </is>
      </c>
      <c r="P96" t="inlineStr">
        <is>
          <t>Direito/Matemática</t>
        </is>
      </c>
      <c r="Q96" t="inlineStr">
        <is>
          <t>Física Moderna e Contemporânea, Ensino de Astronáutica e Ensino de Engenharia/Direito Constitucional/Educação Matemática e Modelagem Matemática/Direito e Inteligência Artificial/Pensamento Computacional e Linguagem da Programação/Jurimetria</t>
        </is>
      </c>
      <c r="R96" t="inlineStr"/>
      <c r="S96" t="n">
        <v>129</v>
      </c>
      <c r="T96" t="n">
        <v>14</v>
      </c>
      <c r="U96" t="n">
        <v>11</v>
      </c>
      <c r="V96" t="n">
        <v>8</v>
      </c>
      <c r="W96" t="n">
        <v>0</v>
      </c>
      <c r="X96" t="n">
        <v>0</v>
      </c>
      <c r="Y96" t="n">
        <v>9</v>
      </c>
      <c r="Z96" t="n">
        <v>0</v>
      </c>
      <c r="AA96" t="n">
        <v>0</v>
      </c>
      <c r="AB96" t="n">
        <v>100</v>
      </c>
    </row>
    <row r="97">
      <c r="A97" t="inlineStr">
        <is>
          <t>Fredy Galvis Ovallos</t>
        </is>
      </c>
      <c r="B97" t="inlineStr">
        <is>
          <t>Colômbia</t>
        </is>
      </c>
      <c r="C97" t="inlineStr">
        <is>
          <t>11032021</t>
        </is>
      </c>
      <c r="D97" t="inlineStr">
        <is>
          <t>0162420844956315</t>
        </is>
      </c>
      <c r="E97" t="inlineStr">
        <is>
          <t>Universidade de São Paulo/Faculdade de Saúde Pública/</t>
        </is>
      </c>
      <c r="F97" t="inlineStr">
        <is>
          <t>Posdoutorando PNPD/Bolsista/LIVRE</t>
        </is>
      </c>
      <c r="G97" t="inlineStr">
        <is>
          <t>Brasil</t>
        </is>
      </c>
      <c r="H97" t="inlineStr">
        <is>
          <t>São Paulo</t>
        </is>
      </c>
      <c r="I97" t="inlineStr">
        <is>
          <t>SP</t>
        </is>
      </c>
      <c r="J97" t="inlineStr">
        <is>
          <t>01246904</t>
        </is>
      </c>
      <c r="K97" t="inlineStr">
        <is>
          <t>Universidade de São Paulo/006700000002/2016/2016</t>
        </is>
      </c>
      <c r="L97" t="inlineStr">
        <is>
          <t>Universidade de São Paulo/006700000002/2011/2011</t>
        </is>
      </c>
      <c r="M97" t="inlineStr"/>
      <c r="N97" t="inlineStr">
        <is>
          <t>Universidad de Pamplona/219400000001/2007/</t>
        </is>
      </c>
      <c r="O97" t="inlineStr">
        <is>
          <t>CIENCIAS_DA_SAUDE/CIENCIAS_BIOLOGICAS</t>
        </is>
      </c>
      <c r="P97" t="inlineStr">
        <is>
          <t>Parasitologia/Saúde Coletiva/Ecologia</t>
        </is>
      </c>
      <c r="Q97" t="inlineStr">
        <is>
          <t>Epidemiologia/Entomologia e Malacologia de Parasitos e Vetores/Saúde Pública/Ecologia Aplicada</t>
        </is>
      </c>
      <c r="R97" t="inlineStr">
        <is>
          <t>/Ecologia de Vectores de enfermedades Humanas</t>
        </is>
      </c>
      <c r="S97" t="n">
        <v>22</v>
      </c>
      <c r="T97" t="n">
        <v>22</v>
      </c>
      <c r="U97" t="n">
        <v>1</v>
      </c>
      <c r="V97" t="n">
        <v>10</v>
      </c>
      <c r="W97" t="n">
        <v>0</v>
      </c>
      <c r="X97" t="n">
        <v>0</v>
      </c>
      <c r="Y97" t="n">
        <v>3</v>
      </c>
      <c r="Z97" t="n">
        <v>0</v>
      </c>
      <c r="AA97" t="n">
        <v>1</v>
      </c>
      <c r="AB97" t="n">
        <v>10</v>
      </c>
    </row>
    <row r="98">
      <c r="A98" t="inlineStr">
        <is>
          <t>Sergio Tani</t>
        </is>
      </c>
      <c r="B98" t="inlineStr">
        <is>
          <t>Brasil</t>
        </is>
      </c>
      <c r="C98" t="inlineStr">
        <is>
          <t>14022017</t>
        </is>
      </c>
      <c r="D98" t="inlineStr">
        <is>
          <t>0163604502855922</t>
        </is>
      </c>
      <c r="E98" t="inlineStr">
        <is>
          <t>//</t>
        </is>
      </c>
      <c r="F98" t="inlineStr"/>
      <c r="G98" t="inlineStr"/>
      <c r="H98" t="inlineStr"/>
      <c r="I98" t="inlineStr"/>
      <c r="J98" t="inlineStr"/>
      <c r="K98" t="inlineStr">
        <is>
          <t>Pontificia Università della Santa Croce/000100000991/2005/2005</t>
        </is>
      </c>
      <c r="L98" t="inlineStr"/>
      <c r="M98" t="inlineStr"/>
      <c r="N98" t="inlineStr"/>
      <c r="O98" t="inlineStr"/>
      <c r="P98" t="inlineStr"/>
      <c r="Q98" t="inlineStr"/>
      <c r="R98" t="inlineStr"/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inlineStr">
        <is>
          <t>Barbara Funke Haas</t>
        </is>
      </c>
      <c r="B99" t="inlineStr">
        <is>
          <t>Brasil</t>
        </is>
      </c>
      <c r="C99" t="inlineStr">
        <is>
          <t>09122020</t>
        </is>
      </c>
      <c r="D99" t="inlineStr">
        <is>
          <t>0166340811176941</t>
        </is>
      </c>
      <c r="E99" t="inlineStr">
        <is>
          <t>Prefeitura Municipal de Florianópolis/Secretaria Municipal de Educação/EBM Donícia Maria da Costa/</t>
        </is>
      </c>
      <c r="F99" t="inlineStr">
        <is>
          <t>Professora Efetiva de Artes/Música//SERVIDOR_PUBLICO</t>
        </is>
      </c>
      <c r="G99" t="inlineStr">
        <is>
          <t>Brasil</t>
        </is>
      </c>
      <c r="H99" t="inlineStr">
        <is>
          <t>Florianópolis</t>
        </is>
      </c>
      <c r="I99" t="inlineStr">
        <is>
          <t>SC</t>
        </is>
      </c>
      <c r="J99" t="inlineStr">
        <is>
          <t>88032001</t>
        </is>
      </c>
      <c r="K99" t="inlineStr">
        <is>
          <t>Instituto Tecnológico de Aeronáutica/769300000008/2004/2005</t>
        </is>
      </c>
      <c r="L99" t="inlineStr">
        <is>
          <t>Universidade Federal de Santa Catarina/004300000009/1997/1997</t>
        </is>
      </c>
      <c r="M99" t="inlineStr"/>
      <c r="N99" t="inlineStr">
        <is>
          <t>Universidade do Estado de Santa Catarina/119300000003/2010//Universidade Federal de Santa Catarina/004300000009/1995/</t>
        </is>
      </c>
      <c r="O99" t="inlineStr">
        <is>
          <t>LINGUISTICA_LETRAS_E_ARTES/CIENCIAS_HUMANAS/CIENCIAS_EXATAS_E_DA_TERRA</t>
        </is>
      </c>
      <c r="P99" t="inlineStr">
        <is>
          <t>Física/Educação/Artes</t>
        </is>
      </c>
      <c r="Q99" t="inlineStr">
        <is>
          <t>Física Nuclear/Música/Ópera/Educação Musical</t>
        </is>
      </c>
      <c r="R99" t="inlineStr">
        <is>
          <t>/Canto/Estrutura Nuclear</t>
        </is>
      </c>
      <c r="S99" t="n">
        <v>8</v>
      </c>
      <c r="T99" t="n">
        <v>4</v>
      </c>
      <c r="U99" t="n">
        <v>1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3</v>
      </c>
    </row>
    <row r="100">
      <c r="A100" t="inlineStr">
        <is>
          <t>Naiara Posenato</t>
        </is>
      </c>
      <c r="B100" t="inlineStr">
        <is>
          <t>Brasil</t>
        </is>
      </c>
      <c r="C100" t="inlineStr">
        <is>
          <t>05102020</t>
        </is>
      </c>
      <c r="D100" t="inlineStr">
        <is>
          <t>0166873438811013</t>
        </is>
      </c>
      <c r="E100" t="inlineStr">
        <is>
          <t>Università degli Studi di Milano/Dipartimento di Studi Internazionali, Giuridici e Storico-Politici/</t>
        </is>
      </c>
      <c r="F100" t="inlineStr">
        <is>
          <t>Tutora//COLABORADOR</t>
        </is>
      </c>
      <c r="G100" t="inlineStr">
        <is>
          <t>Itália</t>
        </is>
      </c>
      <c r="H100" t="inlineStr">
        <is>
          <t>Milano</t>
        </is>
      </c>
      <c r="I100" t="inlineStr"/>
      <c r="J100" t="inlineStr"/>
      <c r="K100" t="inlineStr">
        <is>
          <t>Università Di Roma La Sapienza/000900000996/2006/2006</t>
        </is>
      </c>
      <c r="L100" t="inlineStr">
        <is>
          <t>Università degli Studi di Padova/865800000000/2002/2002</t>
        </is>
      </c>
      <c r="M100" t="inlineStr"/>
      <c r="N100" t="inlineStr">
        <is>
          <t>Universidade de Passo Fundo/087900000002/1997/</t>
        </is>
      </c>
      <c r="O100" t="inlineStr">
        <is>
          <t>CIENCIAS_SOCIAIS_APLICADAS</t>
        </is>
      </c>
      <c r="P100" t="inlineStr">
        <is>
          <t>Direito</t>
        </is>
      </c>
      <c r="Q100" t="inlineStr">
        <is>
          <t>Direito Privado/Direito Público/Direitos Especiais/Direito Comparado</t>
        </is>
      </c>
      <c r="R100" t="inlineStr">
        <is>
          <t>/Direito da Integração Regional/Direito Italiano/Direito Internacional Econômico/Direito Internacional Privado</t>
        </is>
      </c>
      <c r="S100" t="n">
        <v>2</v>
      </c>
      <c r="T100" t="n">
        <v>7</v>
      </c>
      <c r="U100" t="n">
        <v>10</v>
      </c>
      <c r="V100" t="n">
        <v>9</v>
      </c>
      <c r="W100" t="n">
        <v>0</v>
      </c>
      <c r="X100" t="n">
        <v>0</v>
      </c>
      <c r="Y100" t="n">
        <v>3</v>
      </c>
      <c r="Z100" t="n">
        <v>0</v>
      </c>
      <c r="AA100" t="n">
        <v>0</v>
      </c>
      <c r="AB100" t="n">
        <v>2</v>
      </c>
    </row>
    <row r="101">
      <c r="A101" t="inlineStr">
        <is>
          <t>Adaiana Francisca Gomes da Silva</t>
        </is>
      </c>
      <c r="B101" t="inlineStr">
        <is>
          <t>Brasil</t>
        </is>
      </c>
      <c r="C101" t="inlineStr">
        <is>
          <t>11102020</t>
        </is>
      </c>
      <c r="D101" t="inlineStr">
        <is>
          <t>0167108099133112</t>
        </is>
      </c>
      <c r="E101" t="inlineStr">
        <is>
          <t>Instituto Federal de São Paulo/IFSP - Campus São José dos Campos/</t>
        </is>
      </c>
      <c r="F101" t="inlineStr">
        <is>
          <t>Professora EBTT//SERVIDOR_PUBLICO</t>
        </is>
      </c>
      <c r="G101" t="inlineStr">
        <is>
          <t>Brasil</t>
        </is>
      </c>
      <c r="H101" t="inlineStr">
        <is>
          <t>São José dos Campos</t>
        </is>
      </c>
      <c r="I101" t="inlineStr">
        <is>
          <t>SP</t>
        </is>
      </c>
      <c r="J101" t="inlineStr">
        <is>
          <t>12223201</t>
        </is>
      </c>
      <c r="K101" t="inlineStr">
        <is>
          <t>Instituto Tecnológico de Aeronáutica/769300000008/2017/2017</t>
        </is>
      </c>
      <c r="L101" t="inlineStr">
        <is>
          <t>Instituto Nacional de Pesquisas Espaciais/008700000009/2013/2013</t>
        </is>
      </c>
      <c r="M101" t="inlineStr"/>
      <c r="N101" t="inlineStr">
        <is>
          <t>Universidade Federal de São João Del-Rei/408900000008/2010/</t>
        </is>
      </c>
      <c r="O101" t="inlineStr">
        <is>
          <t>CIENCIAS_EXATAS_E_DA_TERRA/ENGENHARIAS</t>
        </is>
      </c>
      <c r="P101" t="inlineStr">
        <is>
          <t>Engenharia Mecânica/Geociências</t>
        </is>
      </c>
      <c r="Q101" t="inlineStr">
        <is>
          <t>Meteorologia/Energia Eólica/Engenharia do Vento</t>
        </is>
      </c>
      <c r="R101" t="inlineStr">
        <is>
          <t>/Micrometeorologia</t>
        </is>
      </c>
      <c r="S101" t="n">
        <v>12</v>
      </c>
      <c r="T101" t="n">
        <v>13</v>
      </c>
      <c r="U101" t="n">
        <v>0</v>
      </c>
      <c r="V101" t="n">
        <v>3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6</v>
      </c>
    </row>
    <row r="102">
      <c r="A102" t="inlineStr">
        <is>
          <t>Fábio Codignole Luz</t>
        </is>
      </c>
      <c r="B102" t="inlineStr">
        <is>
          <t>Brasil</t>
        </is>
      </c>
      <c r="C102" t="inlineStr">
        <is>
          <t>16092018</t>
        </is>
      </c>
      <c r="D102" t="inlineStr">
        <is>
          <t>0169576800004637</t>
        </is>
      </c>
      <c r="E102" t="inlineStr">
        <is>
          <t>//</t>
        </is>
      </c>
      <c r="F102" t="inlineStr">
        <is>
          <t>Doutorando de Enegenharia/Bolsista/LIVRE</t>
        </is>
      </c>
      <c r="G102" t="inlineStr"/>
      <c r="H102" t="inlineStr"/>
      <c r="I102" t="inlineStr"/>
      <c r="J102" t="inlineStr"/>
      <c r="K102" t="inlineStr">
        <is>
          <t>Università degli Studi di Roma Tor Vergata/072400000005/2018/2018</t>
        </is>
      </c>
      <c r="L102" t="inlineStr">
        <is>
          <t>Universidade Federal de Itajubá/059100000002/2013/2013</t>
        </is>
      </c>
      <c r="M102" t="inlineStr">
        <is>
          <t>Centro Universitário do Sul de Minas/451000000000/2007//Centro Universitário do Sul de Minas/451000000000/2011/</t>
        </is>
      </c>
      <c r="N102" t="inlineStr">
        <is>
          <t>Centro Universitário do Sul de Minas/451000000000/2007/</t>
        </is>
      </c>
      <c r="O102" t="inlineStr">
        <is>
          <t>ENGENHARIAS</t>
        </is>
      </c>
      <c r="P102" t="inlineStr">
        <is>
          <t>Engenharia Mecânica/Engenharia de Produção/Engenharia Sanitária</t>
        </is>
      </c>
      <c r="Q102" t="inlineStr">
        <is>
          <t>/Saneamento Ambiental/Engenharia Térmica</t>
        </is>
      </c>
      <c r="R102" t="inlineStr">
        <is>
          <t>/Controle Ambiental/Aproveitamento da Energia</t>
        </is>
      </c>
      <c r="S102" t="n">
        <v>0</v>
      </c>
      <c r="T102" t="n">
        <v>11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2</v>
      </c>
    </row>
    <row r="103">
      <c r="A103" t="inlineStr">
        <is>
          <t>Maria de Lourdes Corrêa Lima</t>
        </is>
      </c>
      <c r="B103" t="inlineStr">
        <is>
          <t>Brasil</t>
        </is>
      </c>
      <c r="C103" t="inlineStr">
        <is>
          <t>03012021</t>
        </is>
      </c>
      <c r="D103" t="inlineStr">
        <is>
          <t>0169981461007918</t>
        </is>
      </c>
      <c r="E103" t="inlineStr">
        <is>
          <t>Pontifícia Universidade Católica do Rio de Janeiro/Centro de Teologia e Ciências Humanas/Departamento de Teologia</t>
        </is>
      </c>
      <c r="F103" t="inlineStr">
        <is>
          <t>professor associado 1//LIVRE</t>
        </is>
      </c>
      <c r="G103" t="inlineStr">
        <is>
          <t>Brasil</t>
        </is>
      </c>
      <c r="H103" t="inlineStr">
        <is>
          <t>Rio de Janeiro</t>
        </is>
      </c>
      <c r="I103" t="inlineStr">
        <is>
          <t>RJ</t>
        </is>
      </c>
      <c r="J103" t="inlineStr">
        <is>
          <t>20253900</t>
        </is>
      </c>
      <c r="K103" t="inlineStr">
        <is>
          <t>Pontificia Università Gregoriana/000200000993/1997/1997</t>
        </is>
      </c>
      <c r="L103" t="inlineStr">
        <is>
          <t>Pontifícia Universidade Católica do Rio de Janeiro/011100000008/1990/1990</t>
        </is>
      </c>
      <c r="M103" t="inlineStr"/>
      <c r="N103" t="inlineStr">
        <is>
          <t>Escola Teológica da Congregação Beneditina do Brasil/000100000991/1981//Pontifícia Universidade Católica do Rio de Janeiro/011100000008/1980//Escola Teológica da Congregação Beneditina do Brasil/000100000991/1985/</t>
        </is>
      </c>
      <c r="O103" t="inlineStr">
        <is>
          <t>CIENCIAS_HUMANAS</t>
        </is>
      </c>
      <c r="P103" t="inlineStr">
        <is>
          <t>Teologia</t>
        </is>
      </c>
      <c r="Q103" t="inlineStr">
        <is>
          <t>Teologia Bíblica/Intertextualidade bíblica</t>
        </is>
      </c>
      <c r="R103" t="inlineStr">
        <is>
          <t>/Profetismo/Metodologia exegética/Gramática do hebraico bíblico</t>
        </is>
      </c>
      <c r="S103" t="n">
        <v>8</v>
      </c>
      <c r="T103" t="n">
        <v>45</v>
      </c>
      <c r="U103" t="n">
        <v>32</v>
      </c>
      <c r="V103" t="n">
        <v>9</v>
      </c>
      <c r="W103" t="n">
        <v>0</v>
      </c>
      <c r="X103" t="n">
        <v>0</v>
      </c>
      <c r="Y103" t="n">
        <v>32</v>
      </c>
      <c r="Z103" t="n">
        <v>13</v>
      </c>
      <c r="AA103" t="n">
        <v>22</v>
      </c>
      <c r="AB103" t="n">
        <v>42</v>
      </c>
    </row>
    <row r="104">
      <c r="A104" t="inlineStr">
        <is>
          <t>Ingrid Gomes Braga</t>
        </is>
      </c>
      <c r="B104" t="inlineStr">
        <is>
          <t>Brasil</t>
        </is>
      </c>
      <c r="C104" t="inlineStr">
        <is>
          <t>03032021</t>
        </is>
      </c>
      <c r="D104" t="inlineStr">
        <is>
          <t>0173410812578164</t>
        </is>
      </c>
      <c r="E104" t="inlineStr">
        <is>
          <t>Universidade Estadual do Maranhão/CURSO DE ARQUITETURA E URBANISMO/</t>
        </is>
      </c>
      <c r="F104" t="inlineStr">
        <is>
          <t>Professor Adjunto//SERVIDOR_PUBLICO</t>
        </is>
      </c>
      <c r="G104" t="inlineStr">
        <is>
          <t>Brasil</t>
        </is>
      </c>
      <c r="H104" t="inlineStr">
        <is>
          <t>São Luís</t>
        </is>
      </c>
      <c r="I104" t="inlineStr">
        <is>
          <t>MA</t>
        </is>
      </c>
      <c r="J104" t="inlineStr">
        <is>
          <t>65010200</t>
        </is>
      </c>
      <c r="K104" t="inlineStr">
        <is>
          <t>Universidad Politécnica de Valencia/000100000991/2004/2004</t>
        </is>
      </c>
      <c r="L104" t="inlineStr"/>
      <c r="M104" t="inlineStr"/>
      <c r="N104" t="inlineStr">
        <is>
          <t>Universidade Federal do Maranhão/000100000002/1994/</t>
        </is>
      </c>
      <c r="O104" t="inlineStr">
        <is>
          <t>CIENCIAS_SOCIAIS_APLICADAS</t>
        </is>
      </c>
      <c r="P104" t="inlineStr">
        <is>
          <t>Arquitetura e Urbanismo</t>
        </is>
      </c>
      <c r="Q104" t="inlineStr">
        <is>
          <t>/Construção com terra/Cidades Saudáveis/Proposições bioconstutivas</t>
        </is>
      </c>
      <c r="R104" t="inlineStr"/>
      <c r="S104" t="n">
        <v>9</v>
      </c>
      <c r="T104" t="n">
        <v>0</v>
      </c>
      <c r="U104" t="n">
        <v>8</v>
      </c>
      <c r="V104" t="n">
        <v>17</v>
      </c>
      <c r="W104" t="n">
        <v>0</v>
      </c>
      <c r="X104" t="n">
        <v>0</v>
      </c>
      <c r="Y104" t="n">
        <v>3</v>
      </c>
      <c r="Z104" t="n">
        <v>0</v>
      </c>
      <c r="AA104" t="n">
        <v>0</v>
      </c>
      <c r="AB104" t="n">
        <v>32</v>
      </c>
    </row>
    <row r="105">
      <c r="A105" t="inlineStr">
        <is>
          <t>Carla Roverselli</t>
        </is>
      </c>
      <c r="B105" t="inlineStr">
        <is>
          <t>Itália</t>
        </is>
      </c>
      <c r="C105" t="inlineStr">
        <is>
          <t>05092015</t>
        </is>
      </c>
      <c r="D105" t="inlineStr">
        <is>
          <t>0173456450687417</t>
        </is>
      </c>
      <c r="E105" t="inlineStr">
        <is>
          <t>Università degli Studi di Roma Tor Vergata/Campus II/Department of Sciences and Technologies of Education</t>
        </is>
      </c>
      <c r="F105" t="inlineStr">
        <is>
          <t>/Membro de corpo editorial/LIVRE</t>
        </is>
      </c>
      <c r="G105" t="inlineStr">
        <is>
          <t>Itália</t>
        </is>
      </c>
      <c r="H105" t="inlineStr">
        <is>
          <t>Roma</t>
        </is>
      </c>
      <c r="I105" t="inlineStr"/>
      <c r="J105" t="inlineStr">
        <is>
          <t>00133</t>
        </is>
      </c>
      <c r="K105" t="inlineStr">
        <is>
          <t>Universitá Cattolica  Del Sacro Cuore/215000000001/1992/1992</t>
        </is>
      </c>
      <c r="L105" t="inlineStr">
        <is>
          <t>Università degli Studi di Roma La Sapienza/545500000001/1985/1985</t>
        </is>
      </c>
      <c r="M105" t="inlineStr"/>
      <c r="N105" t="inlineStr"/>
      <c r="O105" t="inlineStr">
        <is>
          <t>CIENCIAS_HUMANAS</t>
        </is>
      </c>
      <c r="P105" t="inlineStr">
        <is>
          <t>Educação</t>
        </is>
      </c>
      <c r="Q105" t="inlineStr">
        <is>
          <t>Gender Studies/Comparative Education/Fundamentos da Educação</t>
        </is>
      </c>
      <c r="R105" t="inlineStr">
        <is>
          <t>/Intercultural Education</t>
        </is>
      </c>
      <c r="S105" t="n">
        <v>0</v>
      </c>
      <c r="T105" t="n">
        <v>9</v>
      </c>
      <c r="U105" t="n">
        <v>13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inlineStr">
        <is>
          <t>Roberto Buffa</t>
        </is>
      </c>
      <c r="B106" t="inlineStr">
        <is>
          <t>Itália</t>
        </is>
      </c>
      <c r="C106" t="inlineStr">
        <is>
          <t>04112016</t>
        </is>
      </c>
      <c r="D106" t="inlineStr">
        <is>
          <t>0173820103432530</t>
        </is>
      </c>
      <c r="E106" t="inlineStr">
        <is>
          <t>//</t>
        </is>
      </c>
      <c r="F106" t="inlineStr">
        <is>
          <t>/Revisor de periódico/LIVRE</t>
        </is>
      </c>
      <c r="G106" t="inlineStr"/>
      <c r="H106" t="inlineStr"/>
      <c r="I106" t="inlineStr"/>
      <c r="J106" t="inlineStr"/>
      <c r="K106" t="inlineStr">
        <is>
          <t>Università degli Studi di Cagliari/J9E400000003/2008/2009/Università degli Studi di Cagliari/J9E400000003/1995/1995</t>
        </is>
      </c>
      <c r="L106" t="inlineStr"/>
      <c r="M106" t="inlineStr"/>
      <c r="N106" t="inlineStr"/>
      <c r="O106" t="inlineStr">
        <is>
          <t>CIENCIAS_BIOLOGICAS</t>
        </is>
      </c>
      <c r="P106" t="inlineStr">
        <is>
          <t>Biologia Geral</t>
        </is>
      </c>
      <c r="Q106" t="inlineStr"/>
      <c r="R106" t="inlineStr"/>
      <c r="S106" t="n">
        <v>0</v>
      </c>
      <c r="T106" t="n">
        <v>26</v>
      </c>
      <c r="U106" t="n">
        <v>1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inlineStr">
        <is>
          <t>Alessandra Stampella</t>
        </is>
      </c>
      <c r="B107" t="inlineStr">
        <is>
          <t>Itália</t>
        </is>
      </c>
      <c r="C107" t="inlineStr">
        <is>
          <t>28052014</t>
        </is>
      </c>
      <c r="D107" t="inlineStr">
        <is>
          <t>0174244318153834</t>
        </is>
      </c>
      <c r="E107" t="inlineStr">
        <is>
          <t>//</t>
        </is>
      </c>
      <c r="F107" t="inlineStr"/>
      <c r="G107" t="inlineStr"/>
      <c r="H107" t="inlineStr"/>
      <c r="I107" t="inlineStr"/>
      <c r="J107" t="inlineStr"/>
      <c r="K107" t="inlineStr">
        <is>
          <t>Università degli Studi di Roma La Sapienza/545500000001/2014/2014</t>
        </is>
      </c>
      <c r="L107" t="inlineStr"/>
      <c r="M107" t="inlineStr"/>
      <c r="N107" t="inlineStr"/>
      <c r="O107" t="inlineStr">
        <is>
          <t>CIENCIAS_BIOLOGICAS</t>
        </is>
      </c>
      <c r="P107" t="inlineStr">
        <is>
          <t>Biologia Geral</t>
        </is>
      </c>
      <c r="Q107" t="inlineStr"/>
      <c r="R107" t="inlineStr"/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inlineStr">
        <is>
          <t>Sueli de Souza Cagneti</t>
        </is>
      </c>
      <c r="B108" t="inlineStr">
        <is>
          <t>Brasil</t>
        </is>
      </c>
      <c r="C108" t="inlineStr">
        <is>
          <t>09112020</t>
        </is>
      </c>
      <c r="D108" t="inlineStr">
        <is>
          <t>0174709983141598</t>
        </is>
      </c>
      <c r="E108" t="inlineStr">
        <is>
          <t>//</t>
        </is>
      </c>
      <c r="F108" t="inlineStr">
        <is>
          <t>Membro conselho//COLABORADOR</t>
        </is>
      </c>
      <c r="G108" t="inlineStr"/>
      <c r="H108" t="inlineStr"/>
      <c r="I108" t="inlineStr"/>
      <c r="J108" t="inlineStr"/>
      <c r="K108" t="inlineStr">
        <is>
          <t>Universidade de São Paulo/006700000002/1994/1994</t>
        </is>
      </c>
      <c r="L108" t="inlineStr">
        <is>
          <t>Universidade Federal de Santa Catarina/004300000009/1988/1988</t>
        </is>
      </c>
      <c r="M108" t="inlineStr"/>
      <c r="N108" t="inlineStr">
        <is>
          <t>Universidade da Região de Joinville/572000000000/1978/</t>
        </is>
      </c>
      <c r="O108" t="inlineStr">
        <is>
          <t>LINGUISTICA_LETRAS_E_ARTES</t>
        </is>
      </c>
      <c r="P108" t="inlineStr">
        <is>
          <t>Letras</t>
        </is>
      </c>
      <c r="Q108" t="inlineStr">
        <is>
          <t>Leitura/Crítica Literária/Literatura Infanto Juvenil</t>
        </is>
      </c>
      <c r="R108" t="inlineStr">
        <is>
          <t>/Literatura Infantil</t>
        </is>
      </c>
      <c r="S108" t="n">
        <v>22</v>
      </c>
      <c r="T108" t="n">
        <v>15</v>
      </c>
      <c r="U108" t="n">
        <v>2</v>
      </c>
      <c r="V108" t="n">
        <v>7</v>
      </c>
      <c r="W108" t="n">
        <v>0</v>
      </c>
      <c r="X108" t="n">
        <v>0</v>
      </c>
      <c r="Y108" t="n">
        <v>16</v>
      </c>
      <c r="Z108" t="n">
        <v>0</v>
      </c>
      <c r="AA108" t="n">
        <v>12</v>
      </c>
      <c r="AB108" t="n">
        <v>84</v>
      </c>
    </row>
    <row r="109">
      <c r="A109" t="inlineStr">
        <is>
          <t>Valerie de Campos Mello</t>
        </is>
      </c>
      <c r="B109" t="inlineStr">
        <is>
          <t>Brasil</t>
        </is>
      </c>
      <c r="C109" t="inlineStr">
        <is>
          <t>05062015</t>
        </is>
      </c>
      <c r="D109" t="inlineStr">
        <is>
          <t>0180344633777997</t>
        </is>
      </c>
      <c r="E109" t="inlineStr">
        <is>
          <t>//</t>
        </is>
      </c>
      <c r="F109" t="inlineStr">
        <is>
          <t>Oficial Senior de Assuntos Politicos, Chefe/Empregado/LIVRE</t>
        </is>
      </c>
      <c r="G109" t="inlineStr"/>
      <c r="H109" t="inlineStr"/>
      <c r="I109" t="inlineStr"/>
      <c r="J109" t="inlineStr"/>
      <c r="K109" t="inlineStr">
        <is>
          <t>European University Institute/798400000003/1998/1998</t>
        </is>
      </c>
      <c r="L109" t="inlineStr">
        <is>
          <t>Université Paris 1 Pantheon-Sorbonne/165800000006/1994/1994</t>
        </is>
      </c>
      <c r="M109" t="inlineStr"/>
      <c r="N109" t="inlineStr"/>
      <c r="O109" t="inlineStr">
        <is>
          <t>CIENCIAS_HUMANAS</t>
        </is>
      </c>
      <c r="P109" t="inlineStr">
        <is>
          <t>Ciência Política</t>
        </is>
      </c>
      <c r="Q109" t="inlineStr">
        <is>
          <t>Política Internacional</t>
        </is>
      </c>
      <c r="R109" t="inlineStr">
        <is>
          <t>Integração Internacional, Conflito, Guerra e Paz</t>
        </is>
      </c>
      <c r="S109" t="n">
        <v>0</v>
      </c>
      <c r="T109" t="n">
        <v>6</v>
      </c>
      <c r="U109" t="n">
        <v>1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inlineStr">
        <is>
          <t>Mauro Serapioni</t>
        </is>
      </c>
      <c r="B110" t="inlineStr">
        <is>
          <t>Itália</t>
        </is>
      </c>
      <c r="C110" t="inlineStr">
        <is>
          <t>01022021</t>
        </is>
      </c>
      <c r="D110" t="inlineStr">
        <is>
          <t>0180542878135125</t>
        </is>
      </c>
      <c r="E110" t="inlineStr">
        <is>
          <t>Centro de Estudos Sociais//</t>
        </is>
      </c>
      <c r="F110" t="inlineStr">
        <is>
          <t>/Membro de corpo editorial/LIVRE</t>
        </is>
      </c>
      <c r="G110" t="inlineStr">
        <is>
          <t>Portugal</t>
        </is>
      </c>
      <c r="H110" t="inlineStr">
        <is>
          <t>Coimbra</t>
        </is>
      </c>
      <c r="I110" t="inlineStr"/>
      <c r="J110" t="inlineStr">
        <is>
          <t>3001401</t>
        </is>
      </c>
      <c r="K110" t="inlineStr">
        <is>
          <t>Universitat de Barcelona/781800000006/2003/2004</t>
        </is>
      </c>
      <c r="L110" t="inlineStr">
        <is>
          <t>Istituto Superiore Sanità/000100000991/1994/1994</t>
        </is>
      </c>
      <c r="M110" t="inlineStr">
        <is>
          <t>Università di Bologna/130300000004/1996/</t>
        </is>
      </c>
      <c r="N110" t="inlineStr">
        <is>
          <t>Università di Bologna/130300000004/1983/</t>
        </is>
      </c>
      <c r="O110" t="inlineStr">
        <is>
          <t>CIENCIAS_DA_SAUDE</t>
        </is>
      </c>
      <c r="P110" t="inlineStr">
        <is>
          <t>Saúde Coletiva</t>
        </is>
      </c>
      <c r="Q110" t="inlineStr">
        <is>
          <t>Saúde Pública</t>
        </is>
      </c>
      <c r="R110" t="inlineStr">
        <is>
          <t>Avaliação Em Saúde/Participação e Controle Social/Sociologia da Saúde/Sistemas de Saúde Comparados/Métodos de Pesquisa Em Saúde/Gestão Em Saúde</t>
        </is>
      </c>
      <c r="S110" t="n">
        <v>10</v>
      </c>
      <c r="T110" t="n">
        <v>42</v>
      </c>
      <c r="U110" t="n">
        <v>22</v>
      </c>
      <c r="V110" t="n">
        <v>9</v>
      </c>
      <c r="W110" t="n">
        <v>0</v>
      </c>
      <c r="X110" t="n">
        <v>0</v>
      </c>
      <c r="Y110" t="n">
        <v>5</v>
      </c>
      <c r="Z110" t="n">
        <v>4</v>
      </c>
      <c r="AA110" t="n">
        <v>6</v>
      </c>
      <c r="AB110" t="n">
        <v>14</v>
      </c>
    </row>
    <row r="111">
      <c r="A111" t="inlineStr">
        <is>
          <t>Andrea Lopes Latado</t>
        </is>
      </c>
      <c r="B111" t="inlineStr">
        <is>
          <t>Brasil</t>
        </is>
      </c>
      <c r="C111" t="inlineStr">
        <is>
          <t>06042007</t>
        </is>
      </c>
      <c r="D111" t="inlineStr">
        <is>
          <t>0181367946144835</t>
        </is>
      </c>
      <c r="E111" t="inlineStr">
        <is>
          <t>MSX International do Brasil/PVT/</t>
        </is>
      </c>
      <c r="F111" t="inlineStr">
        <is>
          <t>Engenheiro sênior/Empregado/LIVRE</t>
        </is>
      </c>
      <c r="G111" t="inlineStr">
        <is>
          <t>Brasil</t>
        </is>
      </c>
      <c r="H111" t="inlineStr">
        <is>
          <t>Camacari</t>
        </is>
      </c>
      <c r="I111" t="inlineStr">
        <is>
          <t>BA</t>
        </is>
      </c>
      <c r="J111" t="inlineStr">
        <is>
          <t>42810-000</t>
        </is>
      </c>
      <c r="K111" t="inlineStr">
        <is>
          <t>Universidade Federal do Rio de Janeiro/020200000009/2004/2004</t>
        </is>
      </c>
      <c r="L111" t="inlineStr">
        <is>
          <t>Universidade Federal do Rio de Janeiro/020200000009/1999/1999</t>
        </is>
      </c>
      <c r="M111" t="inlineStr"/>
      <c r="N111" t="inlineStr">
        <is>
          <t>Universidade Federal da Bahia/029100000000/1990/</t>
        </is>
      </c>
      <c r="O111" t="inlineStr">
        <is>
          <t>ENGENHARIAS</t>
        </is>
      </c>
      <c r="P111" t="inlineStr">
        <is>
          <t>Engenharia de Materiais e Metalúrgica</t>
        </is>
      </c>
      <c r="Q111" t="inlineStr">
        <is>
          <t>Materiais Não-Metálicos</t>
        </is>
      </c>
      <c r="R111" t="inlineStr">
        <is>
          <t>Polímeros, Aplicações</t>
        </is>
      </c>
      <c r="S111" t="n">
        <v>3</v>
      </c>
      <c r="T111" t="n">
        <v>2</v>
      </c>
      <c r="U111" t="n">
        <v>0</v>
      </c>
      <c r="V111" t="n">
        <v>0</v>
      </c>
      <c r="W111" t="n">
        <v>0</v>
      </c>
      <c r="X111" t="n">
        <v>0</v>
      </c>
      <c r="Y111" t="n">
        <v>1</v>
      </c>
      <c r="Z111" t="n">
        <v>0</v>
      </c>
      <c r="AA111" t="n">
        <v>0</v>
      </c>
      <c r="AB111" t="n">
        <v>0</v>
      </c>
    </row>
    <row r="112">
      <c r="A112" t="inlineStr">
        <is>
          <t>Eduardo Henrique De Rose</t>
        </is>
      </c>
      <c r="B112" t="inlineStr">
        <is>
          <t>Brasil</t>
        </is>
      </c>
      <c r="C112" t="inlineStr">
        <is>
          <t>13102020</t>
        </is>
      </c>
      <c r="D112" t="inlineStr">
        <is>
          <t>0191435204120505</t>
        </is>
      </c>
      <c r="E112" t="inlineStr">
        <is>
          <t>Universidade Federal do Rio Grande do Sul/Escola Superior de Educação Física/</t>
        </is>
      </c>
      <c r="F112" t="inlineStr">
        <is>
          <t>MEMBRO DA COMISSAO MEDICA//LIVRE</t>
        </is>
      </c>
      <c r="G112" t="inlineStr">
        <is>
          <t>Brasil</t>
        </is>
      </c>
      <c r="H112" t="inlineStr">
        <is>
          <t>Porto Alegre</t>
        </is>
      </c>
      <c r="I112" t="inlineStr">
        <is>
          <t>RS</t>
        </is>
      </c>
      <c r="J112" t="inlineStr">
        <is>
          <t>90690-200</t>
        </is>
      </c>
      <c r="K112" t="inlineStr">
        <is>
          <t>Deutsche Sporthochschule Koeln/000100000991/1985/1985/Universidade degli Studi la Sapienza/000800000994/1991/1991</t>
        </is>
      </c>
      <c r="L112" t="inlineStr"/>
      <c r="M112" t="inlineStr">
        <is>
          <t>Universidade Federal do Rio Grande do Sul/019200000005/1968//Universidade de Colonia/000200000993/1982//Universite de Tours (Universite Francois Rabelais)/237000000002/1982//Universidade Federal do Rio Grande do Sul/019200000005/1977/</t>
        </is>
      </c>
      <c r="N112" t="inlineStr">
        <is>
          <t>Fundação Universidade Federal de Ciências da Saúde de Porto Alegre/412700000002/1966//Università degli Studi di Roma La Sapienza/545500000001/1991/</t>
        </is>
      </c>
      <c r="O112" t="inlineStr">
        <is>
          <t>CIENCIAS_HUMANAS/CIENCIAS_DA_SAUDE/CIENCIAS_BIOLOGICAS</t>
        </is>
      </c>
      <c r="P112" t="inlineStr">
        <is>
          <t>Saúde Coletiva/Medicina/Fisiologia/Educação/Farmacologia/Educação Física</t>
        </is>
      </c>
      <c r="Q112" t="inlineStr"/>
      <c r="R112" t="inlineStr"/>
      <c r="S112" t="n">
        <v>52</v>
      </c>
      <c r="T112" t="n">
        <v>88</v>
      </c>
      <c r="U112" t="n">
        <v>26</v>
      </c>
      <c r="V112" t="n">
        <v>0</v>
      </c>
      <c r="W112" t="n">
        <v>0</v>
      </c>
      <c r="X112" t="n">
        <v>0</v>
      </c>
      <c r="Y112" t="n">
        <v>16</v>
      </c>
      <c r="Z112" t="n">
        <v>1</v>
      </c>
      <c r="AA112" t="n">
        <v>5</v>
      </c>
      <c r="AB112" t="n">
        <v>0</v>
      </c>
    </row>
    <row r="113">
      <c r="A113" t="inlineStr">
        <is>
          <t>Francesco Campana</t>
        </is>
      </c>
      <c r="B113" t="inlineStr">
        <is>
          <t>Itália</t>
        </is>
      </c>
      <c r="C113" t="inlineStr">
        <is>
          <t>04042017</t>
        </is>
      </c>
      <c r="D113" t="inlineStr">
        <is>
          <t>0191601478010426</t>
        </is>
      </c>
      <c r="E113" t="inlineStr">
        <is>
          <t>//</t>
        </is>
      </c>
      <c r="F113" t="inlineStr">
        <is>
          <t>/Revisor de periódico/LIVRE</t>
        </is>
      </c>
      <c r="G113" t="inlineStr"/>
      <c r="H113" t="inlineStr"/>
      <c r="I113" t="inlineStr"/>
      <c r="J113" t="inlineStr"/>
      <c r="K113" t="inlineStr">
        <is>
          <t>Università degli Studi di Padova/130500000008/2016/2016</t>
        </is>
      </c>
      <c r="L113" t="inlineStr">
        <is>
          <t>Università degli Studi di Padova/130500000008/2012/2012</t>
        </is>
      </c>
      <c r="M113" t="inlineStr"/>
      <c r="N113" t="inlineStr">
        <is>
          <t>Università degli Studi di Padova/130500000008/2009/</t>
        </is>
      </c>
      <c r="O113" t="inlineStr">
        <is>
          <t>CIENCIAS_HUMANAS</t>
        </is>
      </c>
      <c r="P113" t="inlineStr">
        <is>
          <t>Filosofia</t>
        </is>
      </c>
      <c r="Q113" t="inlineStr">
        <is>
          <t>Filosofia da Literatura/Idealismo Alemão/Estética e Filosofia da Arte</t>
        </is>
      </c>
      <c r="R113" t="inlineStr"/>
      <c r="S113" t="n">
        <v>0</v>
      </c>
      <c r="T113" t="n">
        <v>0</v>
      </c>
      <c r="U113" t="n">
        <v>2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inlineStr">
        <is>
          <t>Fabiana Cardoso Vilela</t>
        </is>
      </c>
      <c r="B114" t="inlineStr">
        <is>
          <t>Brasil</t>
        </is>
      </c>
      <c r="C114" t="inlineStr">
        <is>
          <t>17022021</t>
        </is>
      </c>
      <c r="D114" t="inlineStr">
        <is>
          <t>0194073940200067</t>
        </is>
      </c>
      <c r="E114" t="inlineStr">
        <is>
          <t>Universidade Federal de Alfenas/Instituto de Ciências Biomédicas/</t>
        </is>
      </c>
      <c r="F114" t="inlineStr">
        <is>
          <t>Docente Prog de Pós Graduação em Biociências//COLABORADOR</t>
        </is>
      </c>
      <c r="G114" t="inlineStr">
        <is>
          <t>Brasil</t>
        </is>
      </c>
      <c r="H114" t="inlineStr">
        <is>
          <t>Alfenas</t>
        </is>
      </c>
      <c r="I114" t="inlineStr">
        <is>
          <t>MG</t>
        </is>
      </c>
      <c r="J114" t="inlineStr">
        <is>
          <t>37133840</t>
        </is>
      </c>
      <c r="K114" t="inlineStr">
        <is>
          <t>Sociedade Brasileira de Fisiologia/484800000001/2011/2011</t>
        </is>
      </c>
      <c r="L114" t="inlineStr">
        <is>
          <t>Universidade Federal de Alfenas/867100000004/2009/2009</t>
        </is>
      </c>
      <c r="M114" t="inlineStr">
        <is>
          <t>Universidade Federal de Lavras/000300000006/2009/</t>
        </is>
      </c>
      <c r="N114" t="inlineStr">
        <is>
          <t>Centro Universitário de Lavras/455800000008/2007/</t>
        </is>
      </c>
      <c r="O114" t="inlineStr">
        <is>
          <t>CIENCIAS_BIOLOGICAS</t>
        </is>
      </c>
      <c r="P114" t="inlineStr">
        <is>
          <t>Fisiologia/Farmacologia</t>
        </is>
      </c>
      <c r="Q114" t="inlineStr">
        <is>
          <t>/Neuroendocrinologia/Neuropsicofarmacologia</t>
        </is>
      </c>
      <c r="R114" t="inlineStr"/>
      <c r="S114" t="n">
        <v>72</v>
      </c>
      <c r="T114" t="n">
        <v>47</v>
      </c>
      <c r="U114" t="n">
        <v>0</v>
      </c>
      <c r="V114" t="n">
        <v>12</v>
      </c>
      <c r="W114" t="n">
        <v>0</v>
      </c>
      <c r="X114" t="n">
        <v>0</v>
      </c>
      <c r="Y114" t="n">
        <v>0</v>
      </c>
      <c r="Z114" t="n">
        <v>3</v>
      </c>
      <c r="AA114" t="n">
        <v>6</v>
      </c>
      <c r="AB114" t="n">
        <v>14</v>
      </c>
    </row>
    <row r="115">
      <c r="A115" t="inlineStr">
        <is>
          <t>Roberto De Pasquale</t>
        </is>
      </c>
      <c r="B115" t="inlineStr">
        <is>
          <t>Suiça</t>
        </is>
      </c>
      <c r="C115" t="inlineStr">
        <is>
          <t>14122020</t>
        </is>
      </c>
      <c r="D115" t="inlineStr">
        <is>
          <t>0195251650050113</t>
        </is>
      </c>
      <c r="E115" t="inlineStr">
        <is>
          <t>Universidade de São Paulo/Instituto de Ciências Biomédicas/</t>
        </is>
      </c>
      <c r="F115" t="inlineStr">
        <is>
          <t>Professor Doutor//LIVRE</t>
        </is>
      </c>
      <c r="G115" t="inlineStr">
        <is>
          <t>Brasil</t>
        </is>
      </c>
      <c r="H115" t="inlineStr">
        <is>
          <t>São Paulo</t>
        </is>
      </c>
      <c r="I115" t="inlineStr">
        <is>
          <t>SP</t>
        </is>
      </c>
      <c r="J115" t="inlineStr">
        <is>
          <t>05508000</t>
        </is>
      </c>
      <c r="K115" t="inlineStr">
        <is>
          <t>Scuola Normale Superiore/799800000009/2009/2009</t>
        </is>
      </c>
      <c r="L115" t="inlineStr"/>
      <c r="M115" t="inlineStr"/>
      <c r="N115" t="inlineStr"/>
      <c r="O115" t="inlineStr">
        <is>
          <t>CIENCIAS_BIOLOGICAS</t>
        </is>
      </c>
      <c r="P115" t="inlineStr">
        <is>
          <t>Fisiologia</t>
        </is>
      </c>
      <c r="Q115" t="inlineStr"/>
      <c r="R115" t="inlineStr"/>
      <c r="S115" t="n">
        <v>0</v>
      </c>
      <c r="T115" t="n">
        <v>19</v>
      </c>
      <c r="U115" t="n">
        <v>0</v>
      </c>
      <c r="V115" t="n">
        <v>5</v>
      </c>
      <c r="W115" t="n">
        <v>0</v>
      </c>
      <c r="X115" t="n">
        <v>0</v>
      </c>
      <c r="Y115" t="n">
        <v>0</v>
      </c>
      <c r="Z115" t="n">
        <v>2</v>
      </c>
      <c r="AA115" t="n">
        <v>0</v>
      </c>
      <c r="AB115" t="n">
        <v>4</v>
      </c>
    </row>
    <row r="116">
      <c r="A116" t="inlineStr">
        <is>
          <t>Tullio Aymone</t>
        </is>
      </c>
      <c r="B116" t="inlineStr">
        <is>
          <t>Itália</t>
        </is>
      </c>
      <c r="C116" t="inlineStr">
        <is>
          <t>07052000</t>
        </is>
      </c>
      <c r="D116" t="inlineStr">
        <is>
          <t>0197434519627055</t>
        </is>
      </c>
      <c r="E116" t="inlineStr">
        <is>
          <t>Facoltà Economia Di Modena/Dipartimento Economia/Università Di Stato</t>
        </is>
      </c>
      <c r="F116" t="inlineStr">
        <is>
          <t>/Servidor público ou celetista/LIVRE</t>
        </is>
      </c>
      <c r="G116" t="inlineStr">
        <is>
          <t>Itália</t>
        </is>
      </c>
      <c r="H116" t="inlineStr">
        <is>
          <t>Modena</t>
        </is>
      </c>
      <c r="I116" t="inlineStr"/>
      <c r="J116" t="inlineStr">
        <is>
          <t>41100</t>
        </is>
      </c>
      <c r="K116" t="inlineStr">
        <is>
          <t>Ecole Pratique Hautes Etudes/000200000993/1960/1960</t>
        </is>
      </c>
      <c r="L116" t="inlineStr"/>
      <c r="M116" t="inlineStr"/>
      <c r="N116" t="inlineStr">
        <is>
          <t>Universita degli Studi di Torino/214600000004/1957/</t>
        </is>
      </c>
      <c r="O116" t="inlineStr">
        <is>
          <t>CIENCIAS_HUMANAS</t>
        </is>
      </c>
      <c r="P116" t="inlineStr">
        <is>
          <t>Sociologia</t>
        </is>
      </c>
      <c r="Q116" t="inlineStr">
        <is>
          <t>Sociologia do Desenvolvimento/Outras Sociologias Específicas</t>
        </is>
      </c>
      <c r="R116" t="inlineStr">
        <is>
          <t>Desenvolvimento Territorial/Cooperaçao/Movimentos Populares na Amazonia/Segurança Urbana</t>
        </is>
      </c>
      <c r="S116" t="n">
        <v>0</v>
      </c>
      <c r="T116" t="n">
        <v>13</v>
      </c>
      <c r="U116" t="n">
        <v>15</v>
      </c>
      <c r="V116" t="n">
        <v>0</v>
      </c>
      <c r="W116" t="n">
        <v>0</v>
      </c>
      <c r="X116" t="n">
        <v>0</v>
      </c>
      <c r="Y116" t="n">
        <v>1</v>
      </c>
      <c r="Z116" t="n">
        <v>0</v>
      </c>
      <c r="AA116" t="n">
        <v>1</v>
      </c>
      <c r="AB116" t="n">
        <v>1</v>
      </c>
    </row>
    <row r="117">
      <c r="A117" t="inlineStr">
        <is>
          <t>Ciro Jorge Appi</t>
        </is>
      </c>
      <c r="B117" t="inlineStr">
        <is>
          <t>Brasil</t>
        </is>
      </c>
      <c r="C117" t="inlineStr">
        <is>
          <t>09082019</t>
        </is>
      </c>
      <c r="D117" t="inlineStr">
        <is>
          <t>0197435106617077</t>
        </is>
      </c>
      <c r="E117" t="inlineStr">
        <is>
          <t>Universidade do Estado do Rio de Janeiro/Centro de Tecnologia e Ciências/FGEL Faculdade de Geologia</t>
        </is>
      </c>
      <c r="F117" t="inlineStr">
        <is>
          <t>pesquisador visitante/Bolsista/LIVRE</t>
        </is>
      </c>
      <c r="G117" t="inlineStr">
        <is>
          <t>Brasil</t>
        </is>
      </c>
      <c r="H117" t="inlineStr">
        <is>
          <t>Rio de Janeiro</t>
        </is>
      </c>
      <c r="I117" t="inlineStr">
        <is>
          <t>RJ</t>
        </is>
      </c>
      <c r="J117" t="inlineStr">
        <is>
          <t>20550900</t>
        </is>
      </c>
      <c r="K117" t="inlineStr">
        <is>
          <t>Universita Degli Studi Di Parma/001800000992/1994/1994</t>
        </is>
      </c>
      <c r="L117" t="inlineStr">
        <is>
          <t>Fundação Getulio Vargas - SP/006100000001/2003/2003/Fundação Getúlio Vargas/000400000008/2000/2000/Universidade Federal do Rio de Janeiro/020200000009/1991/1991</t>
        </is>
      </c>
      <c r="M117" t="inlineStr"/>
      <c r="N117" t="inlineStr">
        <is>
          <t>Universidade Federal do Paraná/010300000003/1976/</t>
        </is>
      </c>
      <c r="O117" t="inlineStr">
        <is>
          <t>CIENCIAS_EXATAS_E_DA_TERRA</t>
        </is>
      </c>
      <c r="P117" t="inlineStr">
        <is>
          <t>Geociências</t>
        </is>
      </c>
      <c r="Q117" t="inlineStr">
        <is>
          <t>Estratigrafia/Geofísica Aplicada/Geologia economica/Geologia do Petroleo/Geologia Regional/Sedimentologia</t>
        </is>
      </c>
      <c r="R117" t="inlineStr"/>
      <c r="S117" t="n">
        <v>78</v>
      </c>
      <c r="T117" t="n">
        <v>25</v>
      </c>
      <c r="U117" t="n">
        <v>2</v>
      </c>
      <c r="V117" t="n">
        <v>11</v>
      </c>
      <c r="W117" t="n">
        <v>0</v>
      </c>
      <c r="X117" t="n">
        <v>0</v>
      </c>
      <c r="Y117" t="n">
        <v>14</v>
      </c>
      <c r="Z117" t="n">
        <v>3</v>
      </c>
      <c r="AA117" t="n">
        <v>10</v>
      </c>
      <c r="AB117" t="n">
        <v>0</v>
      </c>
    </row>
    <row r="118">
      <c r="A118" t="inlineStr">
        <is>
          <t>João Batista Aparecido</t>
        </is>
      </c>
      <c r="B118" t="inlineStr">
        <is>
          <t>Brasil</t>
        </is>
      </c>
      <c r="C118" t="inlineStr">
        <is>
          <t>28032018</t>
        </is>
      </c>
      <c r="D118" t="inlineStr">
        <is>
          <t>0201002648068135</t>
        </is>
      </c>
      <c r="E118" t="inlineStr">
        <is>
          <t>Universidade Estadual Paulista Júlio de Mesquita Filho/Faculdade de Engenharia de Ilha Solteira/Departamento de Engenharia Mecânica</t>
        </is>
      </c>
      <c r="F118" t="inlineStr">
        <is>
          <t>//LIVRE</t>
        </is>
      </c>
      <c r="G118" t="inlineStr">
        <is>
          <t>Brasil</t>
        </is>
      </c>
      <c r="H118" t="inlineStr">
        <is>
          <t>Ilha Solteira</t>
        </is>
      </c>
      <c r="I118" t="inlineStr">
        <is>
          <t>SP</t>
        </is>
      </c>
      <c r="J118" t="inlineStr">
        <is>
          <t>15385000</t>
        </is>
      </c>
      <c r="K118" t="inlineStr">
        <is>
          <t>Instituto Tecnológico de Aeronáutica/769300000008/1988/1988</t>
        </is>
      </c>
      <c r="L118" t="inlineStr">
        <is>
          <t>Universidade Estadual Paulista Júlio de Mesquita Filho/033000000007/1986/1986</t>
        </is>
      </c>
      <c r="M118" t="inlineStr"/>
      <c r="N118" t="inlineStr">
        <is>
          <t>Universidade Federal de Uberlândia/001500000008/1981/</t>
        </is>
      </c>
      <c r="O118" t="inlineStr">
        <is>
          <t>CIENCIAS_EXATAS_E_DA_TERRA/ENGENHARIAS</t>
        </is>
      </c>
      <c r="P118" t="inlineStr">
        <is>
          <t>Engenharia Mecânica/Ciência da Computação</t>
        </is>
      </c>
      <c r="Q118" t="inlineStr">
        <is>
          <t>Métodos Numéricos/Engenharia Térmica/Metodologia e Técnicas da Computação/Fenômenos de Transporte/Mecânica de Fluidos</t>
        </is>
      </c>
      <c r="R118" t="inlineStr">
        <is>
          <t>/Mecânica Computacional/Transferência de Calor</t>
        </is>
      </c>
      <c r="S118" t="n">
        <v>51</v>
      </c>
      <c r="T118" t="n">
        <v>16</v>
      </c>
      <c r="U118" t="n">
        <v>3</v>
      </c>
      <c r="V118" t="n">
        <v>27</v>
      </c>
      <c r="W118" t="n">
        <v>0</v>
      </c>
      <c r="X118" t="n">
        <v>0</v>
      </c>
      <c r="Y118" t="n">
        <v>47</v>
      </c>
      <c r="Z118" t="n">
        <v>2</v>
      </c>
      <c r="AA118" t="n">
        <v>8</v>
      </c>
      <c r="AB118" t="n">
        <v>28</v>
      </c>
    </row>
    <row r="119">
      <c r="A119" t="inlineStr">
        <is>
          <t>Élcio Jeronimo de Oliveira</t>
        </is>
      </c>
      <c r="B119" t="inlineStr">
        <is>
          <t>Brasil</t>
        </is>
      </c>
      <c r="C119" t="inlineStr">
        <is>
          <t>09032021</t>
        </is>
      </c>
      <c r="D119" t="inlineStr">
        <is>
          <t>0207620072734002</t>
        </is>
      </c>
      <c r="E119" t="inlineStr">
        <is>
          <t>Luleå University of Technology//</t>
        </is>
      </c>
      <c r="F119" t="inlineStr">
        <is>
          <t>Professor//COLABORADOR</t>
        </is>
      </c>
      <c r="G119" t="inlineStr">
        <is>
          <t>Suécia</t>
        </is>
      </c>
      <c r="H119" t="inlineStr">
        <is>
          <t>Kiruna</t>
        </is>
      </c>
      <c r="I119" t="inlineStr"/>
      <c r="J119" t="inlineStr">
        <is>
          <t>98128</t>
        </is>
      </c>
      <c r="K119" t="inlineStr">
        <is>
          <t>Instituto Nacional de Pesquisas Espaciais/008700000009/2011/2011</t>
        </is>
      </c>
      <c r="L119" t="inlineStr">
        <is>
          <t>Universidade Federal do Rio de Janeiro/020200000009/2001/2001</t>
        </is>
      </c>
      <c r="M119" t="inlineStr">
        <is>
          <t>Universidade da Força Aérea/772100000004/2012/</t>
        </is>
      </c>
      <c r="N119" t="inlineStr">
        <is>
          <t>Universidade Federal do Rio de Janeiro/020200000009/1999//Centro de Instrução e Adaptação da Aeronáutica/001000000998/2001/</t>
        </is>
      </c>
      <c r="O119" t="inlineStr">
        <is>
          <t>ENGENHARIAS</t>
        </is>
      </c>
      <c r="P119" t="inlineStr">
        <is>
          <t>Engenharia Naval e Oceânica/Engenharia Elétrica/Engenharia Aeroespacial</t>
        </is>
      </c>
      <c r="Q119" t="inlineStr">
        <is>
          <t>Telecomunicações/Engenharia Submarina/Sistemas Aeroespaciais</t>
        </is>
      </c>
      <c r="R119" t="inlineStr">
        <is>
          <t>Teoria Eletromagnetica, Microondas, Propagação de Ondas, Antenas/Acústica Submarina/Foguetes/Sistemas de Telecomunicações/Radionavegação e Radioastronomia/Satélites e Outros Dispositivos Aeroespaciais</t>
        </is>
      </c>
      <c r="S119" t="n">
        <v>20</v>
      </c>
      <c r="T119" t="n">
        <v>4</v>
      </c>
      <c r="U119" t="n">
        <v>0</v>
      </c>
      <c r="V119" t="n">
        <v>6</v>
      </c>
      <c r="W119" t="n">
        <v>0</v>
      </c>
      <c r="X119" t="n">
        <v>0</v>
      </c>
      <c r="Y119" t="n">
        <v>2</v>
      </c>
      <c r="Z119" t="n">
        <v>1</v>
      </c>
      <c r="AA119" t="n">
        <v>4</v>
      </c>
      <c r="AB119" t="n">
        <v>4</v>
      </c>
    </row>
    <row r="120">
      <c r="A120" t="inlineStr">
        <is>
          <t>Edileine Vieira Machado da Silva</t>
        </is>
      </c>
      <c r="B120" t="inlineStr">
        <is>
          <t>Brasil</t>
        </is>
      </c>
      <c r="C120" t="inlineStr">
        <is>
          <t>01022021</t>
        </is>
      </c>
      <c r="D120" t="inlineStr">
        <is>
          <t>0207650531759123</t>
        </is>
      </c>
      <c r="E120" t="inlineStr">
        <is>
          <t>Centro Universitário CESMAC/Centro Universitário Cesmac - Maceió/</t>
        </is>
      </c>
      <c r="F120" t="inlineStr">
        <is>
          <t>Especialista/Avaliador institucional/LIVRE</t>
        </is>
      </c>
      <c r="G120" t="inlineStr">
        <is>
          <t>Brasil</t>
        </is>
      </c>
      <c r="H120" t="inlineStr">
        <is>
          <t>Maceió</t>
        </is>
      </c>
      <c r="I120" t="inlineStr">
        <is>
          <t>AL</t>
        </is>
      </c>
      <c r="J120" t="inlineStr">
        <is>
          <t>57051160</t>
        </is>
      </c>
      <c r="K120" t="inlineStr">
        <is>
          <t>Universidade de São Paulo/006700000002/2001/2001</t>
        </is>
      </c>
      <c r="L120" t="inlineStr">
        <is>
          <t>Universidade de São Paulo/006700000002/1996/1996</t>
        </is>
      </c>
      <c r="M120" t="inlineStr">
        <is>
          <t>Universidade Cidade de São Paulo/340900000005/2001//Universidade de São Paulo/006700000002/1991/</t>
        </is>
      </c>
      <c r="N120" t="inlineStr">
        <is>
          <t>Universidade Estadual Paulista Júlio de Mesquita Filho/033000000007/1989//Faculdade João Paulo II/IWK500000005/2015//Universidade Nove de Julho/032100000000/2005/</t>
        </is>
      </c>
      <c r="O120" t="inlineStr">
        <is>
          <t>CIENCIAS_HUMANAS</t>
        </is>
      </c>
      <c r="P120" t="inlineStr">
        <is>
          <t>Educação</t>
        </is>
      </c>
      <c r="Q120" t="inlineStr">
        <is>
          <t>/Políticas Públicas em Educação/Formação de professores/Formação continuada de educadores</t>
        </is>
      </c>
      <c r="R120" t="inlineStr"/>
      <c r="S120" t="n">
        <v>64</v>
      </c>
      <c r="T120" t="n">
        <v>16</v>
      </c>
      <c r="U120" t="n">
        <v>18</v>
      </c>
      <c r="V120" t="n">
        <v>9</v>
      </c>
      <c r="W120" t="n">
        <v>0</v>
      </c>
      <c r="X120" t="n">
        <v>0</v>
      </c>
      <c r="Y120" t="n">
        <v>63</v>
      </c>
      <c r="Z120" t="n">
        <v>0</v>
      </c>
      <c r="AA120" t="n">
        <v>28</v>
      </c>
      <c r="AB120" t="n">
        <v>0</v>
      </c>
    </row>
    <row r="121">
      <c r="A121" t="inlineStr">
        <is>
          <t>Marcelo Antonio Milaré Veronese</t>
        </is>
      </c>
      <c r="B121" t="inlineStr">
        <is>
          <t>Brasil</t>
        </is>
      </c>
      <c r="C121" t="inlineStr">
        <is>
          <t>18012018</t>
        </is>
      </c>
      <c r="D121" t="inlineStr">
        <is>
          <t>0208293216045297</t>
        </is>
      </c>
      <c r="E121" t="inlineStr">
        <is>
          <t>//</t>
        </is>
      </c>
      <c r="F121" t="inlineStr">
        <is>
          <t>Corretor de Redação/Freelancer/LIVRE</t>
        </is>
      </c>
      <c r="G121" t="inlineStr"/>
      <c r="H121" t="inlineStr"/>
      <c r="I121" t="inlineStr"/>
      <c r="J121" t="inlineStr"/>
      <c r="K121" t="inlineStr">
        <is>
          <t>Università degli Studi di Roma La Sapienza/545500000001/2014/2015/Universidade Estadual de Campinas/007900000004/2015/2015</t>
        </is>
      </c>
      <c r="L121" t="inlineStr">
        <is>
          <t>Universidade Estadual de Campinas/007900000004/2009/2009</t>
        </is>
      </c>
      <c r="M121" t="inlineStr"/>
      <c r="N121" t="inlineStr">
        <is>
          <t>Universidade Estadual de Campinas/007900000004/1998/</t>
        </is>
      </c>
      <c r="O121" t="inlineStr">
        <is>
          <t>LINGUISTICA_LETRAS_E_ARTES</t>
        </is>
      </c>
      <c r="P121" t="inlineStr">
        <is>
          <t>Letras</t>
        </is>
      </c>
      <c r="Q121" t="inlineStr">
        <is>
          <t>Poesia Brasileira/Literatura Italiana/Literatura Brasileira/Literaturas Estrangeiras Modernas/Literatura Comparada/Literatura Contemporânea</t>
        </is>
      </c>
      <c r="R121" t="inlineStr"/>
      <c r="S121" t="n">
        <v>8</v>
      </c>
      <c r="T121" t="n">
        <v>8</v>
      </c>
      <c r="U121" t="n">
        <v>1</v>
      </c>
      <c r="V121" t="n">
        <v>0</v>
      </c>
      <c r="W121" t="n">
        <v>0</v>
      </c>
      <c r="X121" t="n">
        <v>0</v>
      </c>
      <c r="Y121" t="n">
        <v>1</v>
      </c>
      <c r="Z121" t="n">
        <v>0</v>
      </c>
      <c r="AA121" t="n">
        <v>0</v>
      </c>
      <c r="AB121" t="n">
        <v>0</v>
      </c>
    </row>
    <row r="122">
      <c r="A122" t="inlineStr">
        <is>
          <t>Paulo Henrique Teston</t>
        </is>
      </c>
      <c r="B122" t="inlineStr">
        <is>
          <t>Brasil</t>
        </is>
      </c>
      <c r="C122" t="inlineStr">
        <is>
          <t>11112019</t>
        </is>
      </c>
      <c r="D122" t="inlineStr">
        <is>
          <t>0209463331824308</t>
        </is>
      </c>
      <c r="E122" t="inlineStr">
        <is>
          <t>//</t>
        </is>
      </c>
      <c r="F122" t="inlineStr">
        <is>
          <t>Professor//CELETISTA</t>
        </is>
      </c>
      <c r="G122" t="inlineStr"/>
      <c r="H122" t="inlineStr"/>
      <c r="I122" t="inlineStr"/>
      <c r="J122" t="inlineStr"/>
      <c r="K122" t="inlineStr">
        <is>
          <t>Università degli Studi Roma Tre/130400000006/2017/2017</t>
        </is>
      </c>
      <c r="L122" t="inlineStr">
        <is>
          <t>Universidade do Vale do Rio dos Sinos/000900000007/2014/2015</t>
        </is>
      </c>
      <c r="M122" t="inlineStr"/>
      <c r="N122" t="inlineStr">
        <is>
          <t>Universidade do Oeste de Santa Catarina/627100000002/2012/</t>
        </is>
      </c>
      <c r="O122" t="inlineStr"/>
      <c r="P122" t="inlineStr"/>
      <c r="Q122" t="inlineStr"/>
      <c r="R122" t="inlineStr"/>
      <c r="S122" t="n">
        <v>1</v>
      </c>
      <c r="T122" t="n">
        <v>3</v>
      </c>
      <c r="U122" t="n">
        <v>2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inlineStr">
        <is>
          <t>Elias Silva Filho</t>
        </is>
      </c>
      <c r="B123" t="inlineStr">
        <is>
          <t>Brasil</t>
        </is>
      </c>
      <c r="C123" t="inlineStr">
        <is>
          <t>25092006</t>
        </is>
      </c>
      <c r="D123" t="inlineStr">
        <is>
          <t>0209651327433874</t>
        </is>
      </c>
      <c r="E123" t="inlineStr">
        <is>
          <t>Universidade Federal de Pernambuco/Centro de Tecnologia/Departamento de Energia Nuclear</t>
        </is>
      </c>
      <c r="F123" t="inlineStr">
        <is>
          <t>PROFESSOR ADJUNTO IV//SERVIDOR_PUBLICO</t>
        </is>
      </c>
      <c r="G123" t="inlineStr">
        <is>
          <t>Brasil</t>
        </is>
      </c>
      <c r="H123" t="inlineStr">
        <is>
          <t>Recife</t>
        </is>
      </c>
      <c r="I123" t="inlineStr">
        <is>
          <t>PE</t>
        </is>
      </c>
      <c r="J123" t="inlineStr">
        <is>
          <t>50740-540</t>
        </is>
      </c>
      <c r="K123" t="inlineStr">
        <is>
          <t>Universitat Karlsruhe/139000000002/1985/1985</t>
        </is>
      </c>
      <c r="L123" t="inlineStr">
        <is>
          <t>Universidade Federal de Pernambuco/002100000009/1979/1979</t>
        </is>
      </c>
      <c r="M123" t="inlineStr"/>
      <c r="N123" t="inlineStr">
        <is>
          <t>Instituto Tecnológico de Aeronáutica/769300000008/1975/</t>
        </is>
      </c>
      <c r="O123" t="inlineStr">
        <is>
          <t>ENGENHARIAS</t>
        </is>
      </c>
      <c r="P123" t="inlineStr">
        <is>
          <t>Engenharia Mecânica/Engenharia Nuclear</t>
        </is>
      </c>
      <c r="Q123" t="inlineStr">
        <is>
          <t>Tecnologia dos Reatores/Aplicações de Radioisótopos/Engenharia Térmica</t>
        </is>
      </c>
      <c r="R123" t="inlineStr">
        <is>
          <t>/Termodinâmica</t>
        </is>
      </c>
      <c r="S123" t="n">
        <v>43</v>
      </c>
      <c r="T123" t="n">
        <v>6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6</v>
      </c>
      <c r="AB123" t="n">
        <v>8</v>
      </c>
    </row>
    <row r="124">
      <c r="A124" t="inlineStr">
        <is>
          <t>Mariana Cassol</t>
        </is>
      </c>
      <c r="B124" t="inlineStr">
        <is>
          <t>Brasil</t>
        </is>
      </c>
      <c r="C124" t="inlineStr">
        <is>
          <t>01032021</t>
        </is>
      </c>
      <c r="D124" t="inlineStr">
        <is>
          <t>0210179544268735</t>
        </is>
      </c>
      <c r="E124" t="inlineStr">
        <is>
          <t>Universidade Federal da Bahia/Instituto de Matemática/Departamento de Matemática</t>
        </is>
      </c>
      <c r="F124" t="inlineStr">
        <is>
          <t>Professora Associada//SERVIDOR_PUBLICO</t>
        </is>
      </c>
      <c r="G124" t="inlineStr">
        <is>
          <t>Brasil</t>
        </is>
      </c>
      <c r="H124" t="inlineStr">
        <is>
          <t>Salvador</t>
        </is>
      </c>
      <c r="I124" t="inlineStr">
        <is>
          <t>BA</t>
        </is>
      </c>
      <c r="J124" t="inlineStr">
        <is>
          <t>40170110</t>
        </is>
      </c>
      <c r="K124" t="inlineStr">
        <is>
          <t>Università del Salento/J1KC00000009/2009/2009</t>
        </is>
      </c>
      <c r="L124" t="inlineStr">
        <is>
          <t>Universidade Federal do Rio Grande do Sul/019200000005/2006/2006</t>
        </is>
      </c>
      <c r="M124" t="inlineStr"/>
      <c r="N124" t="inlineStr">
        <is>
          <t>Pontifícia Universidade Católica do Rio Grande do Sul/000600000001/2004/</t>
        </is>
      </c>
      <c r="O124" t="inlineStr">
        <is>
          <t>CIENCIAS_EXATAS_E_DA_TERRA</t>
        </is>
      </c>
      <c r="P124" t="inlineStr">
        <is>
          <t>Matemática</t>
        </is>
      </c>
      <c r="Q124" t="inlineStr">
        <is>
          <t>Matemática Aplicada/Ensino da Matemática</t>
        </is>
      </c>
      <c r="R124" t="inlineStr"/>
      <c r="S124" t="n">
        <v>17</v>
      </c>
      <c r="T124" t="n">
        <v>7</v>
      </c>
      <c r="U124" t="n">
        <v>1</v>
      </c>
      <c r="V124" t="n">
        <v>7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2</v>
      </c>
    </row>
    <row r="125">
      <c r="A125" t="inlineStr">
        <is>
          <t>Olga Garcia Falceto</t>
        </is>
      </c>
      <c r="B125" t="inlineStr">
        <is>
          <t>França</t>
        </is>
      </c>
      <c r="C125" t="inlineStr">
        <is>
          <t>15022021</t>
        </is>
      </c>
      <c r="D125" t="inlineStr">
        <is>
          <t>0211207947641011</t>
        </is>
      </c>
      <c r="E125" t="inlineStr">
        <is>
          <t>Universidade Federal do Rio Grande do Sul/Faculdade de Medicina/Departamento de Psiquiatria e Medicina Legal</t>
        </is>
      </c>
      <c r="F125" t="inlineStr">
        <is>
          <t>Professor Associado, nível 01//SERVIDOR_PUBLICO</t>
        </is>
      </c>
      <c r="G125" t="inlineStr">
        <is>
          <t>Brasil</t>
        </is>
      </c>
      <c r="H125" t="inlineStr">
        <is>
          <t>Porto Alegre</t>
        </is>
      </c>
      <c r="I125" t="inlineStr">
        <is>
          <t>RS</t>
        </is>
      </c>
      <c r="J125" t="inlineStr">
        <is>
          <t>90035-003</t>
        </is>
      </c>
      <c r="K125" t="inlineStr">
        <is>
          <t>Universidade Federal do Rio Grande do Sul/019200000005/2002/2002</t>
        </is>
      </c>
      <c r="L125" t="inlineStr">
        <is>
          <t>Accademia Di Psicoterapia Della Famiglia/000300000995/1998/1998/Universidade Federal do Rio Grande do Sul/019200000005/1997/1997</t>
        </is>
      </c>
      <c r="M125" t="inlineStr">
        <is>
          <t>University of Pennsylvania/146400000002/1979//University of Pennsylvania/146400000002/1979//Albert Einstein Medical Center/000100000991/1976//Albert Einstein Medical Center/000100000991/1975/</t>
        </is>
      </c>
      <c r="N125" t="inlineStr">
        <is>
          <t>Universidade Federal do Rio Grande do Sul/019200000005/1972/</t>
        </is>
      </c>
      <c r="O125" t="inlineStr">
        <is>
          <t>CIENCIAS_DA_SAUDE</t>
        </is>
      </c>
      <c r="P125" t="inlineStr">
        <is>
          <t>Medicina</t>
        </is>
      </c>
      <c r="Q125" t="inlineStr">
        <is>
          <t>Psiquiatria/Psicoterapia de familias e casais</t>
        </is>
      </c>
      <c r="R125" t="inlineStr">
        <is>
          <t>/Psiquiatria da Infância e da Adolescência</t>
        </is>
      </c>
      <c r="S125" t="n">
        <v>43</v>
      </c>
      <c r="T125" t="n">
        <v>44</v>
      </c>
      <c r="U125" t="n">
        <v>23</v>
      </c>
      <c r="V125" t="n">
        <v>29</v>
      </c>
      <c r="W125" t="n">
        <v>0</v>
      </c>
      <c r="X125" t="n">
        <v>0</v>
      </c>
      <c r="Y125" t="n">
        <v>24</v>
      </c>
      <c r="Z125" t="n">
        <v>2</v>
      </c>
      <c r="AA125" t="n">
        <v>3</v>
      </c>
      <c r="AB125" t="n">
        <v>4</v>
      </c>
    </row>
    <row r="126">
      <c r="A126" t="inlineStr">
        <is>
          <t>Sylma Carvalho Maestrelli</t>
        </is>
      </c>
      <c r="B126" t="inlineStr">
        <is>
          <t>Brasil</t>
        </is>
      </c>
      <c r="C126" t="inlineStr">
        <is>
          <t>26022021</t>
        </is>
      </c>
      <c r="D126" t="inlineStr">
        <is>
          <t>0216431851054031</t>
        </is>
      </c>
      <c r="E126" t="inlineStr">
        <is>
          <t>Universidade Federal de Alfenas/Instituto de Ciência e Tecnologia/</t>
        </is>
      </c>
      <c r="F126" t="inlineStr">
        <is>
          <t>/Revisor de periódico/LIVRE</t>
        </is>
      </c>
      <c r="G126" t="inlineStr">
        <is>
          <t>Brasil</t>
        </is>
      </c>
      <c r="H126" t="inlineStr">
        <is>
          <t>Poços de Caldas</t>
        </is>
      </c>
      <c r="I126" t="inlineStr">
        <is>
          <t>MG</t>
        </is>
      </c>
      <c r="J126" t="inlineStr">
        <is>
          <t>37715400</t>
        </is>
      </c>
      <c r="K126" t="inlineStr">
        <is>
          <t>Universidade Federal de São Carlos/033500000006/2000/2000</t>
        </is>
      </c>
      <c r="L126" t="inlineStr">
        <is>
          <t>Universidade Federal de São Carlos/033500000006/1996/1996</t>
        </is>
      </c>
      <c r="M126" t="inlineStr">
        <is>
          <t>Centro Ceramico de Bologna/000400000997/2001/</t>
        </is>
      </c>
      <c r="N126" t="inlineStr">
        <is>
          <t>Universidade Federal de São Carlos/033500000006/1993/</t>
        </is>
      </c>
      <c r="O126" t="inlineStr">
        <is>
          <t>ENGENHARIAS</t>
        </is>
      </c>
      <c r="P126" t="inlineStr">
        <is>
          <t>Engenharia de Materiais e Metalúrgica</t>
        </is>
      </c>
      <c r="Q126" t="inlineStr">
        <is>
          <t>Materiais Não-Metálicos</t>
        </is>
      </c>
      <c r="R126" t="inlineStr">
        <is>
          <t>Cerâmicos/Materiais Conjugados Não-Metálicos/Nanomateriais</t>
        </is>
      </c>
      <c r="S126" t="n">
        <v>159</v>
      </c>
      <c r="T126" t="n">
        <v>57</v>
      </c>
      <c r="U126" t="n">
        <v>10</v>
      </c>
      <c r="V126" t="n">
        <v>27</v>
      </c>
      <c r="W126" t="n">
        <v>1</v>
      </c>
      <c r="X126" t="n">
        <v>1</v>
      </c>
      <c r="Y126" t="n">
        <v>2</v>
      </c>
      <c r="Z126" t="n">
        <v>0</v>
      </c>
      <c r="AA126" t="n">
        <v>21</v>
      </c>
      <c r="AB126" t="n">
        <v>79</v>
      </c>
    </row>
    <row r="127">
      <c r="A127" t="inlineStr">
        <is>
          <t>Carlos Alberto Scrideli</t>
        </is>
      </c>
      <c r="B127" t="inlineStr">
        <is>
          <t>Brasil</t>
        </is>
      </c>
      <c r="C127" t="inlineStr">
        <is>
          <t>24112020</t>
        </is>
      </c>
      <c r="D127" t="inlineStr">
        <is>
          <t>0218728166254422</t>
        </is>
      </c>
      <c r="E127" t="inlineStr">
        <is>
          <t>Universidade de São Paulo/Faculdade de Medicina de Ribeirão Preto/Departamento de Puericultura e Pediatria</t>
        </is>
      </c>
      <c r="F127" t="inlineStr">
        <is>
          <t>/Revisor de periódico/LIVRE</t>
        </is>
      </c>
      <c r="G127" t="inlineStr">
        <is>
          <t>Brasil</t>
        </is>
      </c>
      <c r="H127" t="inlineStr">
        <is>
          <t>Ribeirão Preto</t>
        </is>
      </c>
      <c r="I127" t="inlineStr">
        <is>
          <t>SP</t>
        </is>
      </c>
      <c r="J127" t="inlineStr">
        <is>
          <t>14049900</t>
        </is>
      </c>
      <c r="K127" t="inlineStr">
        <is>
          <t>Universidade de São Paulo/006700000002/2000/2000</t>
        </is>
      </c>
      <c r="L127" t="inlineStr">
        <is>
          <t>Universidade de São Paulo/006700000002/1996/1996</t>
        </is>
      </c>
      <c r="M127" t="inlineStr"/>
      <c r="N127" t="inlineStr">
        <is>
          <t>Universidade Federal de Uberlândia/001500000008/1989/</t>
        </is>
      </c>
      <c r="O127" t="inlineStr">
        <is>
          <t>CIENCIAS_DA_SAUDE</t>
        </is>
      </c>
      <c r="P127" t="inlineStr">
        <is>
          <t>Medicina</t>
        </is>
      </c>
      <c r="Q127" t="inlineStr">
        <is>
          <t>Saúde Materno-Infantil</t>
        </is>
      </c>
      <c r="R127" t="inlineStr">
        <is>
          <t>Terapia Intensiva Infantil/Pediatria Geral/Oncologia Hematologia Infantil</t>
        </is>
      </c>
      <c r="S127" t="n">
        <v>234</v>
      </c>
      <c r="T127" t="n">
        <v>219</v>
      </c>
      <c r="U127" t="n">
        <v>20</v>
      </c>
      <c r="V127" t="n">
        <v>15</v>
      </c>
      <c r="W127" t="n">
        <v>0</v>
      </c>
      <c r="X127" t="n">
        <v>0</v>
      </c>
      <c r="Y127" t="n">
        <v>0</v>
      </c>
      <c r="Z127" t="n">
        <v>11</v>
      </c>
      <c r="AA127" t="n">
        <v>12</v>
      </c>
      <c r="AB127" t="n">
        <v>8</v>
      </c>
    </row>
    <row r="128">
      <c r="A128" t="inlineStr">
        <is>
          <t>Jorge Renato dos Reis</t>
        </is>
      </c>
      <c r="B128" t="inlineStr">
        <is>
          <t>Brasil</t>
        </is>
      </c>
      <c r="C128" t="inlineStr">
        <is>
          <t>27012021</t>
        </is>
      </c>
      <c r="D128" t="inlineStr">
        <is>
          <t>0220228579189656</t>
        </is>
      </c>
      <c r="E128" t="inlineStr">
        <is>
          <t>Universidade de Santa Cruz do Sul/Departamento/Direito</t>
        </is>
      </c>
      <c r="F128" t="inlineStr">
        <is>
          <t>Professor Adjunto/Celetista formal/LIVRE</t>
        </is>
      </c>
      <c r="G128" t="inlineStr">
        <is>
          <t>Brasil</t>
        </is>
      </c>
      <c r="H128" t="inlineStr">
        <is>
          <t>Santa Cruz do Sul</t>
        </is>
      </c>
      <c r="I128" t="inlineStr">
        <is>
          <t>RS</t>
        </is>
      </c>
      <c r="J128" t="inlineStr">
        <is>
          <t>96815-900</t>
        </is>
      </c>
      <c r="K128" t="inlineStr">
        <is>
          <t>Universidade do Vale do Rio dos Sinos/000900000007/2003/2003</t>
        </is>
      </c>
      <c r="L128" t="inlineStr">
        <is>
          <t>Universidade de Santa Cruz do Sul/531000000002/1999/1999</t>
        </is>
      </c>
      <c r="M128" t="inlineStr">
        <is>
          <t>Universidade de Santa Cruz do Sul/531000000002/1994/</t>
        </is>
      </c>
      <c r="N128" t="inlineStr">
        <is>
          <t>Faculdades Integradas de Santa Cruz do Sul/000100000991/1990/</t>
        </is>
      </c>
      <c r="O128" t="inlineStr">
        <is>
          <t>CIENCIAS_SOCIAIS_APLICADAS</t>
        </is>
      </c>
      <c r="P128" t="inlineStr">
        <is>
          <t>Direito</t>
        </is>
      </c>
      <c r="Q128" t="inlineStr">
        <is>
          <t>Direito Privado/DIREITOS FUNDAMENTAIS/DIREITO IMOBILIÁRIO/Direito do Consumidor</t>
        </is>
      </c>
      <c r="R128" t="inlineStr">
        <is>
          <t>/Direito Civil/Direito do Autor</t>
        </is>
      </c>
      <c r="S128" t="n">
        <v>81</v>
      </c>
      <c r="T128" t="n">
        <v>37</v>
      </c>
      <c r="U128" t="n">
        <v>96</v>
      </c>
      <c r="V128" t="n">
        <v>7</v>
      </c>
      <c r="W128" t="n">
        <v>0</v>
      </c>
      <c r="X128" t="n">
        <v>0</v>
      </c>
      <c r="Y128" t="n">
        <v>8</v>
      </c>
      <c r="Z128" t="n">
        <v>4</v>
      </c>
      <c r="AA128" t="n">
        <v>38</v>
      </c>
      <c r="AB128" t="n">
        <v>110</v>
      </c>
    </row>
    <row r="129">
      <c r="A129" t="inlineStr">
        <is>
          <t>Shirley Mota Pedreira</t>
        </is>
      </c>
      <c r="B129" t="inlineStr">
        <is>
          <t>Brasil</t>
        </is>
      </c>
      <c r="C129" t="inlineStr">
        <is>
          <t>21032020</t>
        </is>
      </c>
      <c r="D129" t="inlineStr">
        <is>
          <t>0220674271327177</t>
        </is>
      </c>
      <c r="E129" t="inlineStr">
        <is>
          <t>//</t>
        </is>
      </c>
      <c r="F129" t="inlineStr">
        <is>
          <t>/Revisor de periódico/LIVRE</t>
        </is>
      </c>
      <c r="G129" t="inlineStr"/>
      <c r="H129" t="inlineStr"/>
      <c r="I129" t="inlineStr"/>
      <c r="J129" t="inlineStr"/>
      <c r="K129" t="inlineStr">
        <is>
          <t>Instituto Tecnológico de Aeronáutica/769300000008/2016/2016</t>
        </is>
      </c>
      <c r="L129" t="inlineStr">
        <is>
          <t>Centro Federal de Educação Tecnológica de Minas Gerais/870400000000/2010/2010</t>
        </is>
      </c>
      <c r="M129" t="inlineStr"/>
      <c r="N129" t="inlineStr">
        <is>
          <t>Centro Federal de Educação Tecnológica de Minas Gerais/870400000000/2003/</t>
        </is>
      </c>
      <c r="O129" t="inlineStr">
        <is>
          <t>ENGENHARIAS</t>
        </is>
      </c>
      <c r="P129" t="inlineStr">
        <is>
          <t>Engenharia Mecânica/Engenharia Aeroespacial</t>
        </is>
      </c>
      <c r="Q129" t="inlineStr">
        <is>
          <t>/Propulsão Aeroespacial</t>
        </is>
      </c>
      <c r="R129" t="inlineStr">
        <is>
          <t>/Propulsão de Foguetes/Combustão e Escoamento com Reações Químicas</t>
        </is>
      </c>
      <c r="S129" t="n">
        <v>5</v>
      </c>
      <c r="T129" t="n">
        <v>2</v>
      </c>
      <c r="U129" t="n">
        <v>0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inlineStr">
        <is>
          <t>Ana Carolina dos Santos Lourenço</t>
        </is>
      </c>
      <c r="B130" t="inlineStr">
        <is>
          <t>Brasil</t>
        </is>
      </c>
      <c r="C130" t="inlineStr">
        <is>
          <t>27022021</t>
        </is>
      </c>
      <c r="D130" t="inlineStr">
        <is>
          <t>0221015368048411</t>
        </is>
      </c>
      <c r="E130" t="inlineStr">
        <is>
          <t>//</t>
        </is>
      </c>
      <c r="F130" t="inlineStr">
        <is>
          <t>Professora//CELETISTA</t>
        </is>
      </c>
      <c r="G130" t="inlineStr"/>
      <c r="H130" t="inlineStr"/>
      <c r="I130" t="inlineStr"/>
      <c r="J130" t="inlineStr"/>
      <c r="K130" t="inlineStr">
        <is>
          <t>Università degli Studi di Milano/213800000000/2015/2015/Universidade Federal do Paraná/010300000003/2015/2015</t>
        </is>
      </c>
      <c r="L130" t="inlineStr">
        <is>
          <t>Universidade Federal do Paraná/010300000003/2011/2011</t>
        </is>
      </c>
      <c r="M130" t="inlineStr">
        <is>
          <t>Pontifícia Universidade Católica do Paraná/020700000008/2010//University Of Winnipeg/231300000009//</t>
        </is>
      </c>
      <c r="N130" t="inlineStr">
        <is>
          <t>Universidade Estadual de Londrina/008000000006/2008//Universidade Estácio de Sá/294800000006//</t>
        </is>
      </c>
      <c r="O130" t="inlineStr">
        <is>
          <t>CIENCIAS_HUMANAS</t>
        </is>
      </c>
      <c r="P130" t="inlineStr">
        <is>
          <t>Educação</t>
        </is>
      </c>
      <c r="Q130" t="inlineStr">
        <is>
          <t>Educação Bilíngue</t>
        </is>
      </c>
      <c r="R130" t="inlineStr"/>
      <c r="S130" t="n">
        <v>28</v>
      </c>
      <c r="T130" t="n">
        <v>15</v>
      </c>
      <c r="U130" t="n">
        <v>0</v>
      </c>
      <c r="V130" t="n">
        <v>3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inlineStr">
        <is>
          <t>Maria Clara Rezende Frota</t>
        </is>
      </c>
      <c r="B131" t="inlineStr">
        <is>
          <t>Brasil</t>
        </is>
      </c>
      <c r="C131" t="inlineStr">
        <is>
          <t>04102012</t>
        </is>
      </c>
      <c r="D131" t="inlineStr">
        <is>
          <t>0221265340226980</t>
        </is>
      </c>
      <c r="E131" t="inlineStr">
        <is>
          <t>Pontifícia Universidade Católica de Minas Gerais/Departamento de Matemática e Estatística/</t>
        </is>
      </c>
      <c r="F131" t="inlineStr">
        <is>
          <t>Professor Adjunto IV//CELETISTA</t>
        </is>
      </c>
      <c r="G131" t="inlineStr">
        <is>
          <t>Brasil</t>
        </is>
      </c>
      <c r="H131" t="inlineStr">
        <is>
          <t>Belo Horizonte</t>
        </is>
      </c>
      <c r="I131" t="inlineStr">
        <is>
          <t>MG</t>
        </is>
      </c>
      <c r="J131" t="inlineStr">
        <is>
          <t>30535-901</t>
        </is>
      </c>
      <c r="K131" t="inlineStr">
        <is>
          <t>Universidade Federal de Minas Gerais/033300000002/2002/2002</t>
        </is>
      </c>
      <c r="L131" t="inlineStr">
        <is>
          <t>Instituto Tecnológico de Aeronáutica/769300000008/1976/1976</t>
        </is>
      </c>
      <c r="M131" t="inlineStr">
        <is>
          <t>Pontifícia Universidade Católica de Minas Gerais/117800000006/1982//Instituto de Gestão e Liderança Universitária da Organização Universitária//1990/</t>
        </is>
      </c>
      <c r="N131" t="inlineStr">
        <is>
          <t>Faculdade de Filosofia Ciências e Letras de Varginha//1972/</t>
        </is>
      </c>
      <c r="O131" t="inlineStr">
        <is>
          <t>CIENCIAS_EXATAS_E_DA_TERRA/CIENCIAS_HUMANAS</t>
        </is>
      </c>
      <c r="P131" t="inlineStr">
        <is>
          <t>Educação/Matemática</t>
        </is>
      </c>
      <c r="Q131" t="inlineStr">
        <is>
          <t>Análise/Ensino-Aprendizagem/Educação Matemática</t>
        </is>
      </c>
      <c r="R131" t="inlineStr">
        <is>
          <t>Formação de Professores/Cálculo Diferencial e Integral/Ensino de Cálculo/Ensino de Matemática</t>
        </is>
      </c>
      <c r="S131" t="n">
        <v>66</v>
      </c>
      <c r="T131" t="n">
        <v>6</v>
      </c>
      <c r="U131" t="n">
        <v>3</v>
      </c>
      <c r="V131" t="n">
        <v>7</v>
      </c>
      <c r="W131" t="n">
        <v>0</v>
      </c>
      <c r="X131" t="n">
        <v>0</v>
      </c>
      <c r="Y131" t="n">
        <v>39</v>
      </c>
      <c r="Z131" t="n">
        <v>0</v>
      </c>
      <c r="AA131" t="n">
        <v>12</v>
      </c>
      <c r="AB131" t="n">
        <v>24</v>
      </c>
    </row>
    <row r="132">
      <c r="A132" t="inlineStr">
        <is>
          <t>Christiane Frigerio Martins</t>
        </is>
      </c>
      <c r="B132" t="inlineStr">
        <is>
          <t>Brasil</t>
        </is>
      </c>
      <c r="C132" t="inlineStr">
        <is>
          <t>24012019</t>
        </is>
      </c>
      <c r="D132" t="inlineStr">
        <is>
          <t>0222184474166049</t>
        </is>
      </c>
      <c r="E132" t="inlineStr">
        <is>
          <t>Universidade Estadual de Londrina/Centro de Ciências Exatas/Departamento de Física</t>
        </is>
      </c>
      <c r="F132" t="inlineStr">
        <is>
          <t>Prof. Adjunto//SERVIDOR_PUBLICO</t>
        </is>
      </c>
      <c r="G132" t="inlineStr">
        <is>
          <t>Brasil</t>
        </is>
      </c>
      <c r="H132" t="inlineStr">
        <is>
          <t>Londrina</t>
        </is>
      </c>
      <c r="I132" t="inlineStr">
        <is>
          <t>PR</t>
        </is>
      </c>
      <c r="J132" t="inlineStr">
        <is>
          <t>86057970</t>
        </is>
      </c>
      <c r="K132" t="inlineStr">
        <is>
          <t>Scuola Internazionale Superiore di Studi Avanzati/000700000992/2008/2008</t>
        </is>
      </c>
      <c r="L132" t="inlineStr">
        <is>
          <t>Universidade Estadual de Londrina/008000000006/2004/2004</t>
        </is>
      </c>
      <c r="M132" t="inlineStr"/>
      <c r="N132" t="inlineStr">
        <is>
          <t>Universidade Estadual de Londrina/000600000990/2002/</t>
        </is>
      </c>
      <c r="O132" t="inlineStr">
        <is>
          <t>CIENCIAS_EXATAS_E_DA_TERRA</t>
        </is>
      </c>
      <c r="P132" t="inlineStr">
        <is>
          <t>Física/Astronomia</t>
        </is>
      </c>
      <c r="Q132" t="inlineStr">
        <is>
          <t>Astropartículas/Cinemática estelar dos satélites da Via Láctea/Lentes gravitacionais fracas/Alternativas à matéria escura- modificações da gravidade</t>
        </is>
      </c>
      <c r="R132" t="inlineStr">
        <is>
          <t>Matéria Escura-natureza e distribuição em galáxias//Curvas de rotação de espirais</t>
        </is>
      </c>
      <c r="S132" t="n">
        <v>6</v>
      </c>
      <c r="T132" t="n">
        <v>10</v>
      </c>
      <c r="U132" t="n">
        <v>0</v>
      </c>
      <c r="V132" t="n">
        <v>2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3</v>
      </c>
    </row>
    <row r="133">
      <c r="A133" t="inlineStr">
        <is>
          <t>Cristiano Roberto Martins Foli</t>
        </is>
      </c>
      <c r="B133" t="inlineStr">
        <is>
          <t>Brasil</t>
        </is>
      </c>
      <c r="C133" t="inlineStr">
        <is>
          <t>16032020</t>
        </is>
      </c>
      <c r="D133" t="inlineStr">
        <is>
          <t>0222754130215208</t>
        </is>
      </c>
      <c r="E133" t="inlineStr">
        <is>
          <t>Universidade Paulista//</t>
        </is>
      </c>
      <c r="F133" t="inlineStr">
        <is>
          <t>/Celetista formal/LIVRE</t>
        </is>
      </c>
      <c r="G133" t="inlineStr">
        <is>
          <t>Brasil</t>
        </is>
      </c>
      <c r="H133" t="inlineStr">
        <is>
          <t>Sao Jose dos Campos</t>
        </is>
      </c>
      <c r="I133" t="inlineStr">
        <is>
          <t>SP</t>
        </is>
      </c>
      <c r="J133" t="inlineStr">
        <is>
          <t>12240-420</t>
        </is>
      </c>
      <c r="K133" t="inlineStr">
        <is>
          <t>Instituto Tecnológico de Aeronáutica/769300000008/2011/2011</t>
        </is>
      </c>
      <c r="L133" t="inlineStr">
        <is>
          <t>Instituto Tecnológico de Aeronáutica/769300000008/2004/2004</t>
        </is>
      </c>
      <c r="M133" t="inlineStr"/>
      <c r="N133" t="inlineStr">
        <is>
          <t>Universidade Estadual Paulista Júlio de Mesquita Filho/033000000007/2001/</t>
        </is>
      </c>
      <c r="O133" t="inlineStr">
        <is>
          <t>ENGENHARIAS</t>
        </is>
      </c>
      <c r="P133" t="inlineStr">
        <is>
          <t>Engenharia Mecânica</t>
        </is>
      </c>
      <c r="Q133" t="inlineStr">
        <is>
          <t>Processos de Fabricação</t>
        </is>
      </c>
      <c r="R133" t="inlineStr">
        <is>
          <t>Maquinas de Usinagem e Conformação/Processos de Fabricação, Seleção Econômica</t>
        </is>
      </c>
      <c r="S133" t="n">
        <v>12</v>
      </c>
      <c r="T133" t="n">
        <v>2</v>
      </c>
      <c r="U133" t="n">
        <v>2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11</v>
      </c>
    </row>
    <row r="134">
      <c r="A134" t="inlineStr">
        <is>
          <t>Simone de Souza Pinto</t>
        </is>
      </c>
      <c r="B134" t="inlineStr">
        <is>
          <t>Brasil</t>
        </is>
      </c>
      <c r="C134" t="inlineStr">
        <is>
          <t>02122020</t>
        </is>
      </c>
      <c r="D134" t="inlineStr">
        <is>
          <t>0224264129273105</t>
        </is>
      </c>
      <c r="E134" t="inlineStr">
        <is>
          <t>//</t>
        </is>
      </c>
      <c r="F134" t="inlineStr">
        <is>
          <t>/Membro de corpo editorial/LIVRE</t>
        </is>
      </c>
      <c r="G134" t="inlineStr"/>
      <c r="H134" t="inlineStr"/>
      <c r="I134" t="inlineStr"/>
      <c r="J134" t="inlineStr"/>
      <c r="K134" t="inlineStr">
        <is>
          <t>Instituto Tecnológico de Aeronáutica/769300000008/2014/2014</t>
        </is>
      </c>
      <c r="L134" t="inlineStr">
        <is>
          <t>Instituto Tecnológico de Aeronáutica/769300000008/2010/2010</t>
        </is>
      </c>
      <c r="M134" t="inlineStr"/>
      <c r="N134" t="inlineStr">
        <is>
          <t>Universidade Estadual Paulista/I4ZV00000003/2007//Universidade Braz Cubas/381700000009/2001/</t>
        </is>
      </c>
      <c r="O134" t="inlineStr">
        <is>
          <t>ENGENHARIAS</t>
        </is>
      </c>
      <c r="P134" t="inlineStr">
        <is>
          <t>Engenharia de Materiais e Metalúrgica</t>
        </is>
      </c>
      <c r="Q134" t="inlineStr">
        <is>
          <t>Materiais Não-Metálicos/Materias Compósitos</t>
        </is>
      </c>
      <c r="R134" t="inlineStr">
        <is>
          <t>Polímeros, Aplicações/</t>
        </is>
      </c>
      <c r="S134" t="n">
        <v>28</v>
      </c>
      <c r="T134" t="n">
        <v>14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4</v>
      </c>
    </row>
    <row r="135">
      <c r="A135" t="inlineStr">
        <is>
          <t>Flora Bonazzi Piasentin</t>
        </is>
      </c>
      <c r="B135" t="inlineStr">
        <is>
          <t>Brasil</t>
        </is>
      </c>
      <c r="C135" t="inlineStr">
        <is>
          <t>04072020</t>
        </is>
      </c>
      <c r="D135" t="inlineStr">
        <is>
          <t>0224886778806055</t>
        </is>
      </c>
      <c r="E135" t="inlineStr">
        <is>
          <t>Universidade Federal do Recôncavo da Bahia/Centro de Ciências Agrárias, Ambientais e Biológicas/</t>
        </is>
      </c>
      <c r="F135" t="inlineStr">
        <is>
          <t>Professora adjunta 4//SERVIDOR_PUBLICO</t>
        </is>
      </c>
      <c r="G135" t="inlineStr">
        <is>
          <t>Brasil</t>
        </is>
      </c>
      <c r="H135" t="inlineStr">
        <is>
          <t>Cruz das Almas</t>
        </is>
      </c>
      <c r="I135" t="inlineStr">
        <is>
          <t>BA</t>
        </is>
      </c>
      <c r="J135" t="inlineStr">
        <is>
          <t>44380000</t>
        </is>
      </c>
      <c r="K135" t="inlineStr">
        <is>
          <t>Universidade de Brasília/024000000008/2011/2011</t>
        </is>
      </c>
      <c r="L135" t="inlineStr">
        <is>
          <t>Agricultural University - Wageningen/346200000001/2003/2003</t>
        </is>
      </c>
      <c r="M135" t="inlineStr"/>
      <c r="N135" t="inlineStr">
        <is>
          <t>Università degli Studi di Padova/865800000000/2001/</t>
        </is>
      </c>
      <c r="O135" t="inlineStr">
        <is>
          <t>CIENCIAS_HUMANAS/CIENCIAS_AGRARIAS/CIENCIAS_SOCIAIS_APLICADAS</t>
        </is>
      </c>
      <c r="P135" t="inlineStr">
        <is>
          <t>Administração/Ciência Política/Educação/Agronomia/Sociologia</t>
        </is>
      </c>
      <c r="Q135" t="inlineStr">
        <is>
          <t>Gestão ambiental e cidadania/Sociologia Rural/Extensão rural/Educação para sustentabilidade/Desenvolvimento Sustentável</t>
        </is>
      </c>
      <c r="R135" t="inlineStr"/>
      <c r="S135" t="n">
        <v>5</v>
      </c>
      <c r="T135" t="n">
        <v>9</v>
      </c>
      <c r="U135" t="n">
        <v>3</v>
      </c>
      <c r="V135" t="n">
        <v>9</v>
      </c>
      <c r="W135" t="n">
        <v>0</v>
      </c>
      <c r="X135" t="n">
        <v>0</v>
      </c>
      <c r="Y135" t="n">
        <v>5</v>
      </c>
      <c r="Z135" t="n">
        <v>0</v>
      </c>
      <c r="AA135" t="n">
        <v>0</v>
      </c>
      <c r="AB135" t="n">
        <v>3</v>
      </c>
    </row>
    <row r="136">
      <c r="A136" t="inlineStr">
        <is>
          <t>Esther Luna Colombini</t>
        </is>
      </c>
      <c r="B136" t="inlineStr">
        <is>
          <t>Brasil</t>
        </is>
      </c>
      <c r="C136" t="inlineStr">
        <is>
          <t>24022021</t>
        </is>
      </c>
      <c r="D136" t="inlineStr">
        <is>
          <t>0225560551183999</t>
        </is>
      </c>
      <c r="E136" t="inlineStr">
        <is>
          <t>Universidade Estadual de Campinas/Instituto de Computação/</t>
        </is>
      </c>
      <c r="F136" t="inlineStr">
        <is>
          <t>Trustee//COLABORADOR</t>
        </is>
      </c>
      <c r="G136" t="inlineStr">
        <is>
          <t>Brasil</t>
        </is>
      </c>
      <c r="H136" t="inlineStr">
        <is>
          <t>Campinas</t>
        </is>
      </c>
      <c r="I136" t="inlineStr">
        <is>
          <t>SP</t>
        </is>
      </c>
      <c r="J136" t="inlineStr">
        <is>
          <t>09850901</t>
        </is>
      </c>
      <c r="K136" t="inlineStr">
        <is>
          <t>Instituto Tecnológico de Aeronáutica/769300000008/2014/2014</t>
        </is>
      </c>
      <c r="L136" t="inlineStr">
        <is>
          <t>Instituto Tecnológico de Aeronáutica/769300000008/2005/2005</t>
        </is>
      </c>
      <c r="M136" t="inlineStr"/>
      <c r="N136" t="inlineStr">
        <is>
          <t>University of Leeds/000400000997/2002//Universidade Federal da Paraíba/008300000001/2002/</t>
        </is>
      </c>
      <c r="O136" t="inlineStr">
        <is>
          <t>CIENCIAS_EXATAS_E_DA_TERRA</t>
        </is>
      </c>
      <c r="P136" t="inlineStr">
        <is>
          <t>Ciência da Computação</t>
        </is>
      </c>
      <c r="Q136" t="inlineStr">
        <is>
          <t>Aprendizagem Em Sistemas Autônomos/Inteligência Artificial/Sistemas Atencionais/Robótica/Ciência Cognitiva</t>
        </is>
      </c>
      <c r="R136" t="inlineStr"/>
      <c r="S136" t="n">
        <v>52</v>
      </c>
      <c r="T136" t="n">
        <v>12</v>
      </c>
      <c r="U136" t="n">
        <v>2</v>
      </c>
      <c r="V136" t="n">
        <v>24</v>
      </c>
      <c r="W136" t="n">
        <v>1</v>
      </c>
      <c r="X136" t="n">
        <v>0</v>
      </c>
      <c r="Y136" t="n">
        <v>5</v>
      </c>
      <c r="Z136" t="n">
        <v>0</v>
      </c>
      <c r="AA136" t="n">
        <v>9</v>
      </c>
      <c r="AB136" t="n">
        <v>77</v>
      </c>
    </row>
    <row r="137">
      <c r="A137" t="inlineStr">
        <is>
          <t>Daniel Passos da Silva</t>
        </is>
      </c>
      <c r="B137" t="inlineStr">
        <is>
          <t>Brasil</t>
        </is>
      </c>
      <c r="C137" t="inlineStr">
        <is>
          <t>04012016</t>
        </is>
      </c>
      <c r="D137" t="inlineStr">
        <is>
          <t>0225594559936721</t>
        </is>
      </c>
      <c r="E137" t="inlineStr">
        <is>
          <t>//</t>
        </is>
      </c>
      <c r="F137" t="inlineStr"/>
      <c r="G137" t="inlineStr"/>
      <c r="H137" t="inlineStr"/>
      <c r="I137" t="inlineStr"/>
      <c r="J137" t="inlineStr"/>
      <c r="K137" t="inlineStr">
        <is>
          <t>International Centre for Genetic Engineering and Biotechnology - Italy/J3WZ00000005/2014/2014</t>
        </is>
      </c>
      <c r="L137" t="inlineStr">
        <is>
          <t>Universidade Federal do Rio de Janeiro/020200000009/2010/2010</t>
        </is>
      </c>
      <c r="M137" t="inlineStr"/>
      <c r="N137" t="inlineStr">
        <is>
          <t>Universidade Federal do Rio de Janeiro/020200000009/2009/</t>
        </is>
      </c>
      <c r="O137" t="inlineStr">
        <is>
          <t>CIENCIAS_BIOLOGICAS</t>
        </is>
      </c>
      <c r="P137" t="inlineStr">
        <is>
          <t>Microbiologia/Bioquímica/Imunologia</t>
        </is>
      </c>
      <c r="Q137" t="inlineStr">
        <is>
          <t>/Bioquímica dos Microorganismos</t>
        </is>
      </c>
      <c r="R137" t="inlineStr"/>
      <c r="S137" t="n">
        <v>0</v>
      </c>
      <c r="T137" t="n">
        <v>12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inlineStr">
        <is>
          <t>Fernando Carvalho da Silva</t>
        </is>
      </c>
      <c r="B138" t="inlineStr">
        <is>
          <t>Brasil</t>
        </is>
      </c>
      <c r="C138" t="inlineStr">
        <is>
          <t>03052020</t>
        </is>
      </c>
      <c r="D138" t="inlineStr">
        <is>
          <t>0229734734009338</t>
        </is>
      </c>
      <c r="E138" t="inlineStr">
        <is>
          <t>Universidade Federal do Rio de Janeiro/Instituto Alberto Luiz Coimbra de Pós Graduação e Pesquisa de Engenharia/Programa de Engenharia Nuclear</t>
        </is>
      </c>
      <c r="F138" t="inlineStr">
        <is>
          <t>Professor Voluntário//COLABORADOR</t>
        </is>
      </c>
      <c r="G138" t="inlineStr">
        <is>
          <t>Brasil</t>
        </is>
      </c>
      <c r="H138" t="inlineStr">
        <is>
          <t>Rio de Janeiro</t>
        </is>
      </c>
      <c r="I138" t="inlineStr">
        <is>
          <t>RJ</t>
        </is>
      </c>
      <c r="J138" t="inlineStr">
        <is>
          <t>21945970</t>
        </is>
      </c>
      <c r="K138" t="inlineStr">
        <is>
          <t>Universidade Federal do Rio de Janeiro/020200000009/1989/1989</t>
        </is>
      </c>
      <c r="L138" t="inlineStr">
        <is>
          <t>Universidade Federal do Rio de Janeiro/020200000009/1981/1981</t>
        </is>
      </c>
      <c r="M138" t="inlineStr">
        <is>
          <t>Ente Nationale Delle Energie Alternative/000100000991/1981/</t>
        </is>
      </c>
      <c r="N138" t="inlineStr">
        <is>
          <t>Universidade Federal do Rio de Janeiro/020200000009/1977/</t>
        </is>
      </c>
      <c r="O138" t="inlineStr">
        <is>
          <t>ENGENHARIAS</t>
        </is>
      </c>
      <c r="P138" t="inlineStr">
        <is>
          <t>Engenharia Nuclear</t>
        </is>
      </c>
      <c r="Q138" t="inlineStr">
        <is>
          <t>Física de Reatores/Tecnologia dos Reatores</t>
        </is>
      </c>
      <c r="R138" t="inlineStr"/>
      <c r="S138" t="n">
        <v>83</v>
      </c>
      <c r="T138" t="n">
        <v>60</v>
      </c>
      <c r="U138" t="n">
        <v>2</v>
      </c>
      <c r="V138" t="n">
        <v>0</v>
      </c>
      <c r="W138" t="n">
        <v>0</v>
      </c>
      <c r="X138" t="n">
        <v>0</v>
      </c>
      <c r="Y138" t="n">
        <v>0</v>
      </c>
      <c r="Z138" t="n">
        <v>34</v>
      </c>
      <c r="AA138" t="n">
        <v>43</v>
      </c>
      <c r="AB138" t="n">
        <v>14</v>
      </c>
    </row>
    <row r="139">
      <c r="A139" t="inlineStr">
        <is>
          <t>Carlos Alberto Junqueira Branco Junior</t>
        </is>
      </c>
      <c r="B139" t="inlineStr">
        <is>
          <t>Brasil</t>
        </is>
      </c>
      <c r="C139" t="inlineStr">
        <is>
          <t>27072020</t>
        </is>
      </c>
      <c r="D139" t="inlineStr">
        <is>
          <t>0233857546166655</t>
        </is>
      </c>
      <c r="E139" t="inlineStr">
        <is>
          <t>Ecole Nationale Supéerieure d'Arts et Métiers/DynFluid/</t>
        </is>
      </c>
      <c r="F139" t="inlineStr">
        <is>
          <t>Pesquisador//SERVIDOR_PUBLICO</t>
        </is>
      </c>
      <c r="G139" t="inlineStr">
        <is>
          <t>França</t>
        </is>
      </c>
      <c r="H139" t="inlineStr">
        <is>
          <t>Paris</t>
        </is>
      </c>
      <c r="I139" t="inlineStr"/>
      <c r="J139" t="inlineStr">
        <is>
          <t>75013</t>
        </is>
      </c>
      <c r="K139" t="inlineStr">
        <is>
          <t>Instituto Tecnológico de Aeronáutica/769300000008/2016/2016</t>
        </is>
      </c>
      <c r="L139" t="inlineStr">
        <is>
          <t>Instituto Tecnológico de Aeronáutica/769300000008/2012/2012</t>
        </is>
      </c>
      <c r="M139" t="inlineStr"/>
      <c r="N139" t="inlineStr">
        <is>
          <t>Universidade Estadual Paulista Júlio de Mesquita Filho/033000000007/2009/</t>
        </is>
      </c>
      <c r="O139" t="inlineStr">
        <is>
          <t>ENGENHARIAS</t>
        </is>
      </c>
      <c r="P139" t="inlineStr">
        <is>
          <t>Engenharia Mecânica/Engenharia Aeroespacial</t>
        </is>
      </c>
      <c r="Q139" t="inlineStr">
        <is>
          <t>/Mecânica dos Fluidos Computacional/Fenômenos de Transporte</t>
        </is>
      </c>
      <c r="R139" t="inlineStr">
        <is>
          <t>/METODOS NUMERICOS/Dinâmica dos Gases/Mecânica dos Fluídos/Transferência de Calor</t>
        </is>
      </c>
      <c r="S139" t="n">
        <v>10</v>
      </c>
      <c r="T139" t="n">
        <v>6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1</v>
      </c>
    </row>
    <row r="140">
      <c r="A140" t="inlineStr">
        <is>
          <t>Armando Caputi</t>
        </is>
      </c>
      <c r="B140" t="inlineStr">
        <is>
          <t>Brasil</t>
        </is>
      </c>
      <c r="C140" t="inlineStr">
        <is>
          <t>19072010</t>
        </is>
      </c>
      <c r="D140" t="inlineStr">
        <is>
          <t>0236243588421116</t>
        </is>
      </c>
      <c r="E140" t="inlineStr">
        <is>
          <t>Universidade Federal do ABC/Centro de Matemática, Computação e Cognição/</t>
        </is>
      </c>
      <c r="F140" t="inlineStr">
        <is>
          <t>/Revisor de periódico/LIVRE</t>
        </is>
      </c>
      <c r="G140" t="inlineStr">
        <is>
          <t>Brasil</t>
        </is>
      </c>
      <c r="H140" t="inlineStr">
        <is>
          <t>Santo Andre</t>
        </is>
      </c>
      <c r="I140" t="inlineStr">
        <is>
          <t>SP</t>
        </is>
      </c>
      <c r="J140" t="inlineStr">
        <is>
          <t>09210-170</t>
        </is>
      </c>
      <c r="K140" t="inlineStr">
        <is>
          <t>Universidade de São Paulo/006700000002/2000/2000</t>
        </is>
      </c>
      <c r="L140" t="inlineStr"/>
      <c r="M140" t="inlineStr"/>
      <c r="N140" t="inlineStr">
        <is>
          <t>Università degli Studi di Firenze/985600399326/1995/</t>
        </is>
      </c>
      <c r="O140" t="inlineStr">
        <is>
          <t>CIENCIAS_EXATAS_E_DA_TERRA/OUTROS/CIENCIAS_SOCIAIS_APLICADAS</t>
        </is>
      </c>
      <c r="P140" t="inlineStr">
        <is>
          <t>Divulgação Científica/Matemática/Museologia</t>
        </is>
      </c>
      <c r="Q140" t="inlineStr">
        <is>
          <t>Geometria e Topologia//Museus e Centros de Ciência</t>
        </is>
      </c>
      <c r="R140" t="inlineStr">
        <is>
          <t>/Topologia das Variedades/Geometria Diferencial</t>
        </is>
      </c>
      <c r="S140" t="n">
        <v>0</v>
      </c>
      <c r="T140" t="n">
        <v>1</v>
      </c>
      <c r="U140" t="n">
        <v>0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2</v>
      </c>
      <c r="AB140" t="n">
        <v>10</v>
      </c>
    </row>
    <row r="141">
      <c r="A141" t="inlineStr">
        <is>
          <t>Valmir Emil Hoffmann</t>
        </is>
      </c>
      <c r="B141" t="inlineStr">
        <is>
          <t>Brasil</t>
        </is>
      </c>
      <c r="C141" t="inlineStr">
        <is>
          <t>01032021</t>
        </is>
      </c>
      <c r="D141" t="inlineStr">
        <is>
          <t>0236421856397794</t>
        </is>
      </c>
      <c r="E141" t="inlineStr">
        <is>
          <t>Universidade de Brasília/Programa de Pós-Graduação em Administração/</t>
        </is>
      </c>
      <c r="F141" t="inlineStr">
        <is>
          <t>//SERVIDOR_PUBLICO</t>
        </is>
      </c>
      <c r="G141" t="inlineStr">
        <is>
          <t>Brasil</t>
        </is>
      </c>
      <c r="H141" t="inlineStr">
        <is>
          <t>Brasília</t>
        </is>
      </c>
      <c r="I141" t="inlineStr">
        <is>
          <t>DF</t>
        </is>
      </c>
      <c r="J141" t="inlineStr">
        <is>
          <t>70910900</t>
        </is>
      </c>
      <c r="K141" t="inlineStr">
        <is>
          <t>Universidad de Zaragoza/000100000991/2002/2002</t>
        </is>
      </c>
      <c r="L141" t="inlineStr">
        <is>
          <t>Universidade Federal de Santa Catarina/004300000009/1997/1997</t>
        </is>
      </c>
      <c r="M141" t="inlineStr">
        <is>
          <t>Universidade do Vale do Itajaí/567200000007/1993//Universidade do Vale do Itajaí/567200000007/1994/</t>
        </is>
      </c>
      <c r="N141" t="inlineStr">
        <is>
          <t>Universidade do Vale do Itajaí/567200000007/1990/</t>
        </is>
      </c>
      <c r="O141" t="inlineStr">
        <is>
          <t>CIENCIAS_SOCIAIS_APLICADAS</t>
        </is>
      </c>
      <c r="P141" t="inlineStr">
        <is>
          <t>Turismo/Administração/Economia</t>
        </is>
      </c>
      <c r="Q141" t="inlineStr">
        <is>
          <t>/Administração de Empresas/Economia Industrial/Administração Pública</t>
        </is>
      </c>
      <c r="R141" t="inlineStr">
        <is>
          <t>/Organização Industrial e Estudos Industriais</t>
        </is>
      </c>
      <c r="S141" t="n">
        <v>157</v>
      </c>
      <c r="T141" t="n">
        <v>82</v>
      </c>
      <c r="U141" t="n">
        <v>10</v>
      </c>
      <c r="V141" t="n">
        <v>15</v>
      </c>
      <c r="W141" t="n">
        <v>0</v>
      </c>
      <c r="X141" t="n">
        <v>0</v>
      </c>
      <c r="Y141" t="n">
        <v>54</v>
      </c>
      <c r="Z141" t="n">
        <v>8</v>
      </c>
      <c r="AA141" t="n">
        <v>27</v>
      </c>
      <c r="AB141" t="n">
        <v>91</v>
      </c>
    </row>
    <row r="142">
      <c r="A142" t="inlineStr">
        <is>
          <t>Flavio Eitor Barbieri</t>
        </is>
      </c>
      <c r="B142" t="inlineStr">
        <is>
          <t>Brasil</t>
        </is>
      </c>
      <c r="C142" t="inlineStr">
        <is>
          <t>01092011</t>
        </is>
      </c>
      <c r="D142" t="inlineStr">
        <is>
          <t>0238403265320769</t>
        </is>
      </c>
      <c r="E142" t="inlineStr">
        <is>
          <t>ABRICEM -Associação Brasileira de Compatibilidade Eletromagnética//</t>
        </is>
      </c>
      <c r="F142" t="inlineStr">
        <is>
          <t>Diretor Técnico//COLABORADOR</t>
        </is>
      </c>
      <c r="G142" t="inlineStr">
        <is>
          <t>Brasil</t>
        </is>
      </c>
      <c r="H142" t="inlineStr">
        <is>
          <t>Sao Paulo</t>
        </is>
      </c>
      <c r="I142" t="inlineStr">
        <is>
          <t>SP</t>
        </is>
      </c>
      <c r="J142" t="inlineStr">
        <is>
          <t>04053-041</t>
        </is>
      </c>
      <c r="K142" t="inlineStr">
        <is>
          <t>Universidade Estadual de Campinas/007900000004/1998/1999</t>
        </is>
      </c>
      <c r="L142" t="inlineStr">
        <is>
          <t>Universidade Estadual de Campinas/007900000004/1995/1996/Pontifícia Universidade Católica de Campinas/071500000009/1982/1983</t>
        </is>
      </c>
      <c r="M142" t="inlineStr">
        <is>
          <t>Universidade de São Paulo/006700000002/1973/</t>
        </is>
      </c>
      <c r="N142" t="inlineStr">
        <is>
          <t>Instituto Tecnológico de Aeronáutica/769300000008/1964/</t>
        </is>
      </c>
      <c r="O142" t="inlineStr">
        <is>
          <t>CIENCIAS_HUMANAS/ENGENHARIAS/OUTROS</t>
        </is>
      </c>
      <c r="P142" t="inlineStr">
        <is>
          <t>Educação/Ciências Ambientais/Engenharia Elétrica</t>
        </is>
      </c>
      <c r="Q142" t="inlineStr">
        <is>
          <t>Telecomunicações/Exposição humana a radiações eletromagnéticas/Ensino-Aprendizagem</t>
        </is>
      </c>
      <c r="R142" t="inlineStr">
        <is>
          <t>/Sistemas de Telecomunicações/Tecnologia Educacional</t>
        </is>
      </c>
      <c r="S142" t="n">
        <v>7</v>
      </c>
      <c r="T142" t="n">
        <v>1</v>
      </c>
      <c r="U142" t="n">
        <v>0</v>
      </c>
      <c r="V142" t="n">
        <v>2</v>
      </c>
      <c r="W142" t="n">
        <v>0</v>
      </c>
      <c r="X142" t="n">
        <v>0</v>
      </c>
      <c r="Y142" t="n">
        <v>13</v>
      </c>
      <c r="Z142" t="n">
        <v>0</v>
      </c>
      <c r="AA142" t="n">
        <v>0</v>
      </c>
      <c r="AB142" t="n">
        <v>0</v>
      </c>
    </row>
    <row r="143">
      <c r="A143" t="inlineStr">
        <is>
          <t>Sueli Susana de Godoi</t>
        </is>
      </c>
      <c r="B143" t="inlineStr">
        <is>
          <t>Brasil</t>
        </is>
      </c>
      <c r="C143" t="inlineStr">
        <is>
          <t>11012019</t>
        </is>
      </c>
      <c r="D143" t="inlineStr">
        <is>
          <t>0239458621847618</t>
        </is>
      </c>
      <c r="E143" t="inlineStr">
        <is>
          <t>Universidade de São Paulo/Instituto Oceanográfico/Departamento de Oceanografia Física, Química e Geológica</t>
        </is>
      </c>
      <c r="F143" t="inlineStr">
        <is>
          <t>Professor Doutor//SERVIDOR_PUBLICO</t>
        </is>
      </c>
      <c r="G143" t="inlineStr">
        <is>
          <t>Brasil</t>
        </is>
      </c>
      <c r="H143" t="inlineStr">
        <is>
          <t>Sao Paulo</t>
        </is>
      </c>
      <c r="I143" t="inlineStr">
        <is>
          <t>SP</t>
        </is>
      </c>
      <c r="J143" t="inlineStr">
        <is>
          <t>05508-900</t>
        </is>
      </c>
      <c r="K143" t="inlineStr">
        <is>
          <t>Universidade de São Paulo/006700000002/2005/2005</t>
        </is>
      </c>
      <c r="L143" t="inlineStr">
        <is>
          <t>Instituto Nacional de Pesquisas Espaciais/008700000009/1982/1982</t>
        </is>
      </c>
      <c r="M143" t="inlineStr">
        <is>
          <t>Christian-Albrechts-Universität zu Kiel/140900000002/1989//University of Miami/151500000000/1988//Universidade de São Paulo/006700000002/1990//Scuola Internazionale Superiore di Studi Avanzati In Trieste/594100000002/1991/</t>
        </is>
      </c>
      <c r="N143" t="inlineStr">
        <is>
          <t>Universidade de Taubaté/154600000007/1976/</t>
        </is>
      </c>
      <c r="O143" t="inlineStr">
        <is>
          <t>CIENCIAS_EXATAS_E_DA_TERRA</t>
        </is>
      </c>
      <c r="P143" t="inlineStr">
        <is>
          <t>Oceanografia</t>
        </is>
      </c>
      <c r="Q143" t="inlineStr">
        <is>
          <t>Circulação Costeira e Estuarina/Oceanografia por Satélite/Oceanografia Física</t>
        </is>
      </c>
      <c r="R143" t="inlineStr">
        <is>
          <t>/Variáveis Físicas da Água do Mar/Origem das Massas de Água/Movimento da Água do Mar</t>
        </is>
      </c>
      <c r="S143" t="n">
        <v>34</v>
      </c>
      <c r="T143" t="n">
        <v>8</v>
      </c>
      <c r="U143" t="n">
        <v>2</v>
      </c>
      <c r="V143" t="n">
        <v>27</v>
      </c>
      <c r="W143" t="n">
        <v>0</v>
      </c>
      <c r="X143" t="n">
        <v>0</v>
      </c>
      <c r="Y143" t="n">
        <v>4</v>
      </c>
      <c r="Z143" t="n">
        <v>0</v>
      </c>
      <c r="AA143" t="n">
        <v>0</v>
      </c>
      <c r="AB143" t="n">
        <v>73</v>
      </c>
    </row>
    <row r="144">
      <c r="A144" t="inlineStr">
        <is>
          <t>Patricia Moraes Bof</t>
        </is>
      </c>
      <c r="B144" t="inlineStr">
        <is>
          <t>Brasil</t>
        </is>
      </c>
      <c r="C144" t="inlineStr">
        <is>
          <t>12122016</t>
        </is>
      </c>
      <c r="D144" t="inlineStr">
        <is>
          <t>0239992729362562</t>
        </is>
      </c>
      <c r="E144" t="inlineStr">
        <is>
          <t>//</t>
        </is>
      </c>
      <c r="F144" t="inlineStr">
        <is>
          <t>Professor Substituto//SERVIDOR_PUBLICO</t>
        </is>
      </c>
      <c r="G144" t="inlineStr"/>
      <c r="H144" t="inlineStr"/>
      <c r="I144" t="inlineStr"/>
      <c r="J144" t="inlineStr"/>
      <c r="K144" t="inlineStr">
        <is>
          <t>Università degli Studi di Roma La Sapienza/545500000001/2010/2010</t>
        </is>
      </c>
      <c r="L144" t="inlineStr"/>
      <c r="M144" t="inlineStr"/>
      <c r="N144" t="inlineStr">
        <is>
          <t>Universidade Federal do Espírito Santo/039200000000/2004/</t>
        </is>
      </c>
      <c r="O144" t="inlineStr">
        <is>
          <t>CIENCIAS_DA_SAUDE</t>
        </is>
      </c>
      <c r="P144" t="inlineStr">
        <is>
          <t>Odontologia</t>
        </is>
      </c>
      <c r="Q144" t="inlineStr">
        <is>
          <t>/Endodontia</t>
        </is>
      </c>
      <c r="R144" t="inlineStr"/>
      <c r="S144" t="n">
        <v>20</v>
      </c>
      <c r="T144" t="n">
        <v>5</v>
      </c>
      <c r="U144" t="n">
        <v>0</v>
      </c>
      <c r="V144" t="n">
        <v>2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inlineStr">
        <is>
          <t>Ivana Martelli</t>
        </is>
      </c>
      <c r="B145" t="inlineStr">
        <is>
          <t>Brasil</t>
        </is>
      </c>
      <c r="C145" t="inlineStr">
        <is>
          <t>30052019</t>
        </is>
      </c>
      <c r="D145" t="inlineStr">
        <is>
          <t>0240812317643919</t>
        </is>
      </c>
      <c r="E145" t="inlineStr">
        <is>
          <t>Pontifícia Universidade Católica de Goiás/Centro Técnico-Científico/Departamento de Matemática e Física</t>
        </is>
      </c>
      <c r="F145" t="inlineStr">
        <is>
          <t>//CELETISTA</t>
        </is>
      </c>
      <c r="G145" t="inlineStr">
        <is>
          <t>Brasil</t>
        </is>
      </c>
      <c r="H145" t="inlineStr">
        <is>
          <t>Goiânia</t>
        </is>
      </c>
      <c r="I145" t="inlineStr">
        <is>
          <t>GO</t>
        </is>
      </c>
      <c r="J145" t="inlineStr">
        <is>
          <t>74605060</t>
        </is>
      </c>
      <c r="K145" t="inlineStr">
        <is>
          <t>Universidade Estadual Paulista Júlio de Mesquita Filho/033000000007/2003/2003</t>
        </is>
      </c>
      <c r="L145" t="inlineStr">
        <is>
          <t>Università degli Studi di Roma La Sapienza/545500000001/1982/1982</t>
        </is>
      </c>
      <c r="M145" t="inlineStr"/>
      <c r="N145" t="inlineStr">
        <is>
          <t>Pontifícia Universidade Católica de Goiás/089100000004/1975/</t>
        </is>
      </c>
      <c r="O145" t="inlineStr">
        <is>
          <t>CIENCIAS_HUMANAS</t>
        </is>
      </c>
      <c r="P145" t="inlineStr">
        <is>
          <t>Educação</t>
        </is>
      </c>
      <c r="Q145" t="inlineStr">
        <is>
          <t>Ensino-Aprendizagem</t>
        </is>
      </c>
      <c r="R145" t="inlineStr">
        <is>
          <t>/Tecnologia Educacional</t>
        </is>
      </c>
      <c r="S145" t="n">
        <v>5</v>
      </c>
      <c r="T145" t="n">
        <v>1</v>
      </c>
      <c r="U145" t="n">
        <v>2</v>
      </c>
      <c r="V145" t="n">
        <v>1</v>
      </c>
      <c r="W145" t="n">
        <v>0</v>
      </c>
      <c r="X145" t="n">
        <v>0</v>
      </c>
      <c r="Y145" t="n">
        <v>1</v>
      </c>
      <c r="Z145" t="n">
        <v>0</v>
      </c>
      <c r="AA145" t="n">
        <v>0</v>
      </c>
      <c r="AB145" t="n">
        <v>0</v>
      </c>
    </row>
    <row r="146">
      <c r="A146" t="inlineStr">
        <is>
          <t>Luís Fernando Faina</t>
        </is>
      </c>
      <c r="B146" t="inlineStr">
        <is>
          <t>Brasil</t>
        </is>
      </c>
      <c r="C146" t="inlineStr">
        <is>
          <t>15122019</t>
        </is>
      </c>
      <c r="D146" t="inlineStr">
        <is>
          <t>0242166091176964</t>
        </is>
      </c>
      <c r="E146" t="inlineStr">
        <is>
          <t>Universidade Federal de Uberlândia/Centro de Ciências Exatas e Tecnologia/Faculdade de Ciências da Computação</t>
        </is>
      </c>
      <c r="F146" t="inlineStr">
        <is>
          <t>Prof. Associado/Servidor Público Federal/LIVRE</t>
        </is>
      </c>
      <c r="G146" t="inlineStr">
        <is>
          <t>Brasil</t>
        </is>
      </c>
      <c r="H146" t="inlineStr">
        <is>
          <t>Uberlândia</t>
        </is>
      </c>
      <c r="I146" t="inlineStr">
        <is>
          <t>MG</t>
        </is>
      </c>
      <c r="J146" t="inlineStr">
        <is>
          <t>38400902</t>
        </is>
      </c>
      <c r="K146" t="inlineStr">
        <is>
          <t>Universidade Estadual de Campinas/007900000004/2000/2000</t>
        </is>
      </c>
      <c r="L146" t="inlineStr">
        <is>
          <t>Instituto Tecnológico de Aeronáutica/769300000008/1990/1990</t>
        </is>
      </c>
      <c r="M146" t="inlineStr"/>
      <c r="N146" t="inlineStr">
        <is>
          <t>Universidade Federal de Uberlândia/001500000008/1987/</t>
        </is>
      </c>
      <c r="O146" t="inlineStr">
        <is>
          <t>CIENCIAS_EXATAS_E_DA_TERRA</t>
        </is>
      </c>
      <c r="P146" t="inlineStr">
        <is>
          <t>Ciência da Computação</t>
        </is>
      </c>
      <c r="Q146" t="inlineStr">
        <is>
          <t>Sistemas de Computação/Metodologia e Técnicas da Computação</t>
        </is>
      </c>
      <c r="R146" t="inlineStr">
        <is>
          <t>Redes de Computadores/Sistemas de Informação/Linguagens de Programação/Sistemas Distribuídos</t>
        </is>
      </c>
      <c r="S146" t="n">
        <v>37</v>
      </c>
      <c r="T146" t="n">
        <v>4</v>
      </c>
      <c r="U146" t="n">
        <v>1</v>
      </c>
      <c r="V146" t="n">
        <v>4</v>
      </c>
      <c r="W146" t="n">
        <v>0</v>
      </c>
      <c r="X146" t="n">
        <v>0</v>
      </c>
      <c r="Y146" t="n">
        <v>0</v>
      </c>
      <c r="Z146" t="n">
        <v>0</v>
      </c>
      <c r="AA146" t="n">
        <v>5</v>
      </c>
      <c r="AB146" t="n">
        <v>0</v>
      </c>
    </row>
    <row r="147">
      <c r="A147" t="inlineStr">
        <is>
          <t>Renato Klippert Barcellos</t>
        </is>
      </c>
      <c r="B147" t="inlineStr">
        <is>
          <t>Brasil</t>
        </is>
      </c>
      <c r="C147" t="inlineStr">
        <is>
          <t>13012019</t>
        </is>
      </c>
      <c r="D147" t="inlineStr">
        <is>
          <t>0243222446961278</t>
        </is>
      </c>
      <c r="E147" t="inlineStr">
        <is>
          <t>Universidade Federal de Itajubá/Instituto de Matemática e Computação/</t>
        </is>
      </c>
      <c r="F147" t="inlineStr">
        <is>
          <t>Professor 3 grau//SERVIDOR_PUBLICO</t>
        </is>
      </c>
      <c r="G147" t="inlineStr">
        <is>
          <t>Brasil</t>
        </is>
      </c>
      <c r="H147" t="inlineStr">
        <is>
          <t>Itajubá</t>
        </is>
      </c>
      <c r="I147" t="inlineStr">
        <is>
          <t>MG</t>
        </is>
      </c>
      <c r="J147" t="inlineStr">
        <is>
          <t>37500903</t>
        </is>
      </c>
      <c r="K147" t="inlineStr">
        <is>
          <t>Centro Brasileiro de Pesquisas Físicas/002500000006/1998/1998</t>
        </is>
      </c>
      <c r="L147" t="inlineStr">
        <is>
          <t>Centro Brasileiro de Pesquisas Físicas/002500000006/1994/1994</t>
        </is>
      </c>
      <c r="M147" t="inlineStr">
        <is>
          <t>Universidade Estadual Paulista Júlio de Mesquita Filho/033000000007/1991//Centro Brasileiro de Pesquisas Físicas/002500000006/2004//Centro Brasileiro de Pesquisas Físicas/002500000006/2002//Centro Brasileiro de Pesquisas Físicas/002500000006/1995//Centro Brasileiro de Pesquisas Físicas/002500000006/1998//Pontifícia Universidade Católica do Rio de Janeiro/011100000008/1992//Centro Brasileiro de Pesquisas Físicas/002500000006/1993//Centro Brasileiro de Pesquisas Físicas/002500000006/1995/</t>
        </is>
      </c>
      <c r="N147" t="inlineStr">
        <is>
          <t>Universidade Federal do Rio Grande do Sul/019200000005/1991/</t>
        </is>
      </c>
      <c r="O147" t="inlineStr">
        <is>
          <t>CIENCIAS_EXATAS_E_DA_TERRA</t>
        </is>
      </c>
      <c r="P147" t="inlineStr">
        <is>
          <t>Física/Astronomia</t>
        </is>
      </c>
      <c r="Q147" t="inlineStr">
        <is>
          <t>Áreas Clássicas de Fenomenologia e suas Aplicações/Física das Partículas Elementares e Campos/Física Geral/Astrofísica Extragalactica</t>
        </is>
      </c>
      <c r="R147" t="inlineStr">
        <is>
          <t>Métodos Matemáticos da Física/Física Clássica e Física Quântica; Mecânica e Campos/Teoria Geral de Partículas e Campos/Ótica/Relatividade e Gravitação/Cosmologia</t>
        </is>
      </c>
      <c r="S147" t="n">
        <v>39</v>
      </c>
      <c r="T147" t="n">
        <v>28</v>
      </c>
      <c r="U147" t="n">
        <v>1</v>
      </c>
      <c r="V147" t="n">
        <v>12</v>
      </c>
      <c r="W147" t="n">
        <v>0</v>
      </c>
      <c r="X147" t="n">
        <v>0</v>
      </c>
      <c r="Y147" t="n">
        <v>0</v>
      </c>
      <c r="Z147" t="n">
        <v>0</v>
      </c>
      <c r="AA147" t="n">
        <v>6</v>
      </c>
      <c r="AB147" t="n">
        <v>14</v>
      </c>
    </row>
    <row r="148">
      <c r="A148" t="inlineStr">
        <is>
          <t>Fabio Comin</t>
        </is>
      </c>
      <c r="B148" t="inlineStr">
        <is>
          <t>Itália</t>
        </is>
      </c>
      <c r="C148" t="inlineStr">
        <is>
          <t>20092012</t>
        </is>
      </c>
      <c r="D148" t="inlineStr"/>
      <c r="E148" t="inlineStr">
        <is>
          <t>European Synchrotron Radiation Facility//European Synchrotron Radiation Facility</t>
        </is>
      </c>
      <c r="F148" t="inlineStr"/>
      <c r="G148" t="inlineStr">
        <is>
          <t>França</t>
        </is>
      </c>
      <c r="H148" t="inlineStr">
        <is>
          <t>Grenoble</t>
        </is>
      </c>
      <c r="I148" t="inlineStr"/>
      <c r="J148" t="inlineStr">
        <is>
          <t>38043</t>
        </is>
      </c>
      <c r="K148" t="inlineStr">
        <is>
          <t>Università degli Studi di Roma La Sapienza/545500000001/1973/1973</t>
        </is>
      </c>
      <c r="L148" t="inlineStr"/>
      <c r="M148" t="inlineStr"/>
      <c r="N148" t="inlineStr"/>
      <c r="O148" t="inlineStr">
        <is>
          <t>CIENCIAS_EXATAS_E_DA_TERRA</t>
        </is>
      </c>
      <c r="P148" t="inlineStr">
        <is>
          <t>Física</t>
        </is>
      </c>
      <c r="Q148" t="inlineStr">
        <is>
          <t>Física da Matéria Condensada</t>
        </is>
      </c>
      <c r="R148" t="inlineStr">
        <is>
          <t>Estrutura de Líquidos e Sólidos; Cristalografia</t>
        </is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inlineStr">
        <is>
          <t>Manuela Souza Arruda</t>
        </is>
      </c>
      <c r="B149" t="inlineStr">
        <is>
          <t>Brasil</t>
        </is>
      </c>
      <c r="C149" t="inlineStr">
        <is>
          <t>04112019</t>
        </is>
      </c>
      <c r="D149" t="inlineStr">
        <is>
          <t>0248239895040763</t>
        </is>
      </c>
      <c r="E149" t="inlineStr">
        <is>
          <t>Universidade Federal da Bahia/Instituo de Física/</t>
        </is>
      </c>
      <c r="F149" t="inlineStr">
        <is>
          <t>Professora Adjunta//SERVIDOR_PUBLICO</t>
        </is>
      </c>
      <c r="G149" t="inlineStr">
        <is>
          <t>Brasil</t>
        </is>
      </c>
      <c r="H149" t="inlineStr">
        <is>
          <t>Salvador</t>
        </is>
      </c>
      <c r="I149" t="inlineStr">
        <is>
          <t>BA</t>
        </is>
      </c>
      <c r="J149" t="inlineStr">
        <is>
          <t>40170115</t>
        </is>
      </c>
      <c r="K149" t="inlineStr">
        <is>
          <t>Universidade Federal da Bahia/029100000000/2014/2014</t>
        </is>
      </c>
      <c r="L149" t="inlineStr">
        <is>
          <t>Universidade Federal da Bahia/029100000000/2009/2009</t>
        </is>
      </c>
      <c r="M149" t="inlineStr"/>
      <c r="N149" t="inlineStr">
        <is>
          <t>Universidade do Estado da Bahia/584200000007/2004//Universidade Federal da Bahia/029100000000/2007//Universidade Federal da Bahia/029100000000/2010/</t>
        </is>
      </c>
      <c r="O149" t="inlineStr">
        <is>
          <t>CIENCIAS_EXATAS_E_DA_TERRA</t>
        </is>
      </c>
      <c r="P149" t="inlineStr">
        <is>
          <t>Física</t>
        </is>
      </c>
      <c r="Q149" t="inlineStr">
        <is>
          <t>Física Atômica e Molecular</t>
        </is>
      </c>
      <c r="R149" t="inlineStr">
        <is>
          <t>/Espectros Moleculares e Interações de Fótons com Moléculas/Inf. sobre Átomos e Moléculas Obtidos Experimentalmente; Instrumentação e Técnicas</t>
        </is>
      </c>
      <c r="S149" t="n">
        <v>49</v>
      </c>
      <c r="T149" t="n">
        <v>11</v>
      </c>
      <c r="U149" t="n">
        <v>2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1</v>
      </c>
      <c r="AB149" t="n">
        <v>7</v>
      </c>
    </row>
    <row r="150">
      <c r="A150" t="inlineStr">
        <is>
          <t>Marcelo Almeida Ruivo dos Santos</t>
        </is>
      </c>
      <c r="B150" t="inlineStr">
        <is>
          <t>Brasil</t>
        </is>
      </c>
      <c r="C150" t="inlineStr">
        <is>
          <t>05032021</t>
        </is>
      </c>
      <c r="D150" t="inlineStr">
        <is>
          <t>0251837300025745</t>
        </is>
      </c>
      <c r="E150" t="inlineStr">
        <is>
          <t>Pontifícia Universidade Católica do Rio Grande do Sul/Escola de Direito/</t>
        </is>
      </c>
      <c r="F150" t="inlineStr">
        <is>
          <t>/Revisor de periódico/LIVRE</t>
        </is>
      </c>
      <c r="G150" t="inlineStr">
        <is>
          <t>Brasil</t>
        </is>
      </c>
      <c r="H150" t="inlineStr">
        <is>
          <t>Porto Alegre</t>
        </is>
      </c>
      <c r="I150" t="inlineStr">
        <is>
          <t>RS</t>
        </is>
      </c>
      <c r="J150" t="inlineStr">
        <is>
          <t>90619900</t>
        </is>
      </c>
      <c r="K150" t="inlineStr">
        <is>
          <t>Faculdade de Direito da Universidade de Coimbra/001300000993/2016/2016</t>
        </is>
      </c>
      <c r="L150" t="inlineStr">
        <is>
          <t>Pontifícia Universidade Católica do Rio Grande do Sul/000600000001/2008/2008</t>
        </is>
      </c>
      <c r="M150" t="inlineStr">
        <is>
          <t>Faculdade de Direito Universidade de Coimbra/001000000998/2005//Pontifícia Universidade Católica do Rio Grande do Sul/000600000001/2006/</t>
        </is>
      </c>
      <c r="N150" t="inlineStr">
        <is>
          <t>Pontifícia Universidade Católica do Rio Grande do Sul/000600000001/2004/</t>
        </is>
      </c>
      <c r="O150" t="inlineStr">
        <is>
          <t>CIENCIAS_SOCIAIS_APLICADAS</t>
        </is>
      </c>
      <c r="P150" t="inlineStr">
        <is>
          <t>Direito</t>
        </is>
      </c>
      <c r="Q150" t="inlineStr">
        <is>
          <t>Filosofia do direito/Introdução ao direito/Direito Penal e Processual Penal/Direito Penal Econômico/Direito Penal e Constituição</t>
        </is>
      </c>
      <c r="R150" t="inlineStr">
        <is>
          <t>/Direito Penal/Direito Processual Penal</t>
        </is>
      </c>
      <c r="S150" t="n">
        <v>14</v>
      </c>
      <c r="T150" t="n">
        <v>27</v>
      </c>
      <c r="U150" t="n">
        <v>12</v>
      </c>
      <c r="V150" t="n">
        <v>5</v>
      </c>
      <c r="W150" t="n">
        <v>0</v>
      </c>
      <c r="X150" t="n">
        <v>0</v>
      </c>
      <c r="Y150" t="n">
        <v>1</v>
      </c>
      <c r="Z150" t="n">
        <v>0</v>
      </c>
      <c r="AA150" t="n">
        <v>2</v>
      </c>
      <c r="AB150" t="n">
        <v>17</v>
      </c>
    </row>
    <row r="151">
      <c r="A151" t="inlineStr">
        <is>
          <t>Claudia Mura</t>
        </is>
      </c>
      <c r="B151" t="inlineStr">
        <is>
          <t>Itália</t>
        </is>
      </c>
      <c r="C151" t="inlineStr">
        <is>
          <t>09112020</t>
        </is>
      </c>
      <c r="D151" t="inlineStr">
        <is>
          <t>0254181332577824</t>
        </is>
      </c>
      <c r="E151" t="inlineStr">
        <is>
          <t>Universidade Federal de Alagoas, Instituto de Ciências Sociais (ICS)//</t>
        </is>
      </c>
      <c r="F151" t="inlineStr">
        <is>
          <t>Integrante de grupo de pesquisa/Pesuisadora/LIVRE</t>
        </is>
      </c>
      <c r="G151" t="inlineStr">
        <is>
          <t>Brasil</t>
        </is>
      </c>
      <c r="H151" t="inlineStr">
        <is>
          <t>Maceió</t>
        </is>
      </c>
      <c r="I151" t="inlineStr">
        <is>
          <t>AL</t>
        </is>
      </c>
      <c r="J151" t="inlineStr">
        <is>
          <t>57072970</t>
        </is>
      </c>
      <c r="K151" t="inlineStr">
        <is>
          <t>Universidade Federal do Rio de Janeiro/020200000009/2012/2012</t>
        </is>
      </c>
      <c r="L151" t="inlineStr">
        <is>
          <t>Universidade Federal do Rio de Janeiro/020200000009/2007/2007</t>
        </is>
      </c>
      <c r="M151" t="inlineStr"/>
      <c r="N151" t="inlineStr">
        <is>
          <t>Università degli Studi di Roma La Sapienza/985600150980/2002/</t>
        </is>
      </c>
      <c r="O151" t="inlineStr">
        <is>
          <t>CIENCIAS_HUMANAS</t>
        </is>
      </c>
      <c r="P151" t="inlineStr">
        <is>
          <t>Antropologia</t>
        </is>
      </c>
      <c r="Q151" t="inlineStr">
        <is>
          <t>/Etnologia Indígena/Relações interetnicas</t>
        </is>
      </c>
      <c r="R151" t="inlineStr"/>
      <c r="S151" t="n">
        <v>6</v>
      </c>
      <c r="T151" t="n">
        <v>3</v>
      </c>
      <c r="U151" t="n">
        <v>2</v>
      </c>
      <c r="V151" t="n">
        <v>4</v>
      </c>
      <c r="W151" t="n">
        <v>0</v>
      </c>
      <c r="X151" t="n">
        <v>0</v>
      </c>
      <c r="Y151" t="n">
        <v>17</v>
      </c>
      <c r="Z151" t="n">
        <v>0</v>
      </c>
      <c r="AA151" t="n">
        <v>3</v>
      </c>
      <c r="AB151" t="n">
        <v>10</v>
      </c>
    </row>
    <row r="152">
      <c r="A152" t="inlineStr">
        <is>
          <t>Paula Schimidt Brum</t>
        </is>
      </c>
      <c r="B152" t="inlineStr">
        <is>
          <t>Brasil</t>
        </is>
      </c>
      <c r="C152" t="inlineStr">
        <is>
          <t>01032021</t>
        </is>
      </c>
      <c r="D152" t="inlineStr">
        <is>
          <t>0255338556430933</t>
        </is>
      </c>
      <c r="E152" t="inlineStr">
        <is>
          <t>//</t>
        </is>
      </c>
      <c r="F152" t="inlineStr">
        <is>
          <t>Pesquisadora no setor de Psicogeriatria/Bolsista/LIVRE</t>
        </is>
      </c>
      <c r="G152" t="inlineStr"/>
      <c r="H152" t="inlineStr"/>
      <c r="I152" t="inlineStr"/>
      <c r="J152" t="inlineStr"/>
      <c r="K152" t="inlineStr">
        <is>
          <t>Faculdade de Medicina da USP - Grupo de Neurologia Cognitiva e do Comportam/000200000993/2017/2017</t>
        </is>
      </c>
      <c r="L152" t="inlineStr">
        <is>
          <t>Universidade de São Paulo/006700000002/2012/2012</t>
        </is>
      </c>
      <c r="M152" t="inlineStr"/>
      <c r="N152" t="inlineStr">
        <is>
          <t>Universidade de São Paulo/006700000002/2008/</t>
        </is>
      </c>
      <c r="O152" t="inlineStr">
        <is>
          <t>CIENCIAS_DA_SAUDE</t>
        </is>
      </c>
      <c r="P152" t="inlineStr">
        <is>
          <t>Medicina</t>
        </is>
      </c>
      <c r="Q152" t="inlineStr">
        <is>
          <t>estimulação cognitiva</t>
        </is>
      </c>
      <c r="R152" t="inlineStr"/>
      <c r="S152" t="n">
        <v>0</v>
      </c>
      <c r="T152" t="n">
        <v>9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inlineStr">
        <is>
          <t>Caroline Gameiro Lopes Martins</t>
        </is>
      </c>
      <c r="B153" t="inlineStr">
        <is>
          <t>Brasil</t>
        </is>
      </c>
      <c r="C153" t="inlineStr">
        <is>
          <t>19102016</t>
        </is>
      </c>
      <c r="D153" t="inlineStr">
        <is>
          <t>0256395796201432</t>
        </is>
      </c>
      <c r="E153" t="inlineStr">
        <is>
          <t>//</t>
        </is>
      </c>
      <c r="F153" t="inlineStr">
        <is>
          <t>Pesquisadora/Bolsista CAPES Pós Doutorado/LIVRE</t>
        </is>
      </c>
      <c r="G153" t="inlineStr"/>
      <c r="H153" t="inlineStr"/>
      <c r="I153" t="inlineStr"/>
      <c r="J153" t="inlineStr"/>
      <c r="K153" t="inlineStr">
        <is>
          <t>Instituto Tecnológico de Aeronáutica/769300000008/2013/2013</t>
        </is>
      </c>
      <c r="L153" t="inlineStr">
        <is>
          <t>Universidade Estadual Paulista Júlio de Mesquita Filho (Rio Claro)/000200000993/2010/2010</t>
        </is>
      </c>
      <c r="M153" t="inlineStr"/>
      <c r="N153" t="inlineStr">
        <is>
          <t>Universidade Estadual Paulista Júlio de Mesquita Filho (Rio Claro)/000200000993/2008/</t>
        </is>
      </c>
      <c r="O153" t="inlineStr">
        <is>
          <t>CIENCIAS_EXATAS_E_DA_TERRA</t>
        </is>
      </c>
      <c r="P153" t="inlineStr">
        <is>
          <t>Física/Matemática</t>
        </is>
      </c>
      <c r="Q153" t="inlineStr">
        <is>
          <t>Geometria e Topologia/Física Geral/Física dos Fluídos, Física de Plasmas e Descargas Elétricas</t>
        </is>
      </c>
      <c r="R153" t="inlineStr">
        <is>
          <t>/Sistemas Dinâmicos/Física de Plasmas e Descargas Elétricas</t>
        </is>
      </c>
      <c r="S153" t="n">
        <v>58</v>
      </c>
      <c r="T153" t="n">
        <v>14</v>
      </c>
      <c r="U153" t="n">
        <v>0</v>
      </c>
      <c r="V153" t="n">
        <v>6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inlineStr">
        <is>
          <t>Emilio Suyama</t>
        </is>
      </c>
      <c r="B154" t="inlineStr">
        <is>
          <t>Brasil</t>
        </is>
      </c>
      <c r="C154" t="inlineStr">
        <is>
          <t>15042019</t>
        </is>
      </c>
      <c r="D154" t="inlineStr">
        <is>
          <t>0257043572408627</t>
        </is>
      </c>
      <c r="E154" t="inlineStr">
        <is>
          <t>Universidade Federal de Minas Gerais/Instituto de Ciências Exatas/Departamento de Estatística</t>
        </is>
      </c>
      <c r="F154" t="inlineStr">
        <is>
          <t>Professor Associado//SERVIDOR_PUBLICO</t>
        </is>
      </c>
      <c r="G154" t="inlineStr">
        <is>
          <t>Brasil</t>
        </is>
      </c>
      <c r="H154" t="inlineStr">
        <is>
          <t>Belo Horizonte</t>
        </is>
      </c>
      <c r="I154" t="inlineStr">
        <is>
          <t>MG</t>
        </is>
      </c>
      <c r="J154" t="inlineStr">
        <is>
          <t>31270901</t>
        </is>
      </c>
      <c r="K154" t="inlineStr">
        <is>
          <t>Instituto de Matemática e Estatística/006705000000/1995/1995</t>
        </is>
      </c>
      <c r="L154" t="inlineStr">
        <is>
          <t>Instituto Nacional de Matemática Pura e Aplicada/005800000006/1981/1981</t>
        </is>
      </c>
      <c r="M154" t="inlineStr"/>
      <c r="N154" t="inlineStr">
        <is>
          <t>Instituto Tecnológico de Aeronáutica/769300000008/1975/</t>
        </is>
      </c>
      <c r="O154" t="inlineStr">
        <is>
          <t>CIENCIAS_HUMANAS/CIENCIAS_EXATAS_E_DA_TERRA/ENGENHARIAS/CIENCIAS_SOCIAIS_APLICADAS</t>
        </is>
      </c>
      <c r="P154" t="inlineStr">
        <is>
          <t>Sociologia/Engenharia de Produção/Probabilidade e Estatística/Economia</t>
        </is>
      </c>
      <c r="Q154" t="inlineStr">
        <is>
          <t>/Pesquisa Operacional/Probabilidade e Estatística Aplicadas</t>
        </is>
      </c>
      <c r="R154" t="inlineStr">
        <is>
          <t>/Processos Estocásticos e Teoria das Filas</t>
        </is>
      </c>
      <c r="S154" t="n">
        <v>34</v>
      </c>
      <c r="T154" t="n">
        <v>13</v>
      </c>
      <c r="U154" t="n">
        <v>2</v>
      </c>
      <c r="V154" t="n">
        <v>9</v>
      </c>
      <c r="W154" t="n">
        <v>0</v>
      </c>
      <c r="X154" t="n">
        <v>0</v>
      </c>
      <c r="Y154" t="n">
        <v>17</v>
      </c>
      <c r="Z154" t="n">
        <v>0</v>
      </c>
      <c r="AA154" t="n">
        <v>4</v>
      </c>
      <c r="AB154" t="n">
        <v>11</v>
      </c>
    </row>
    <row r="155">
      <c r="A155" t="inlineStr">
        <is>
          <t>Shigueo Nomura</t>
        </is>
      </c>
      <c r="B155" t="inlineStr">
        <is>
          <t>Brasil</t>
        </is>
      </c>
      <c r="C155" t="inlineStr">
        <is>
          <t>02012021</t>
        </is>
      </c>
      <c r="D155" t="inlineStr">
        <is>
          <t>0257591261240305</t>
        </is>
      </c>
      <c r="E155" t="inlineStr">
        <is>
          <t>Universidade Federal de Uberlândia/Centro de Ciências Exatas e Tecnologia/Faculdade de Ciências da Computação</t>
        </is>
      </c>
      <c r="F155" t="inlineStr">
        <is>
          <t>Professor//SERVIDOR_PUBLICO</t>
        </is>
      </c>
      <c r="G155" t="inlineStr">
        <is>
          <t>Brasil</t>
        </is>
      </c>
      <c r="H155" t="inlineStr">
        <is>
          <t>Uberlândia</t>
        </is>
      </c>
      <c r="I155" t="inlineStr">
        <is>
          <t>MG</t>
        </is>
      </c>
      <c r="J155" t="inlineStr">
        <is>
          <t>38400902</t>
        </is>
      </c>
      <c r="K155" t="inlineStr">
        <is>
          <t>Kyoto University/198800000002/2006/2006</t>
        </is>
      </c>
      <c r="L155" t="inlineStr">
        <is>
          <t>Universidade Federal de Uberlândia/001500000008/2002/2002</t>
        </is>
      </c>
      <c r="M155" t="inlineStr"/>
      <c r="N155" t="inlineStr">
        <is>
          <t>Instituto Tecnológico de Aeronáutica/769300000008/1988//Escola Politécnica da Universidade de São Paulo/000500000999/1992/</t>
        </is>
      </c>
      <c r="O155" t="inlineStr">
        <is>
          <t>CIENCIAS_EXATAS_E_DA_TERRA/ENGENHARIAS</t>
        </is>
      </c>
      <c r="P155" t="inlineStr">
        <is>
          <t>Engenharia de Transportes/Engenharia Elétrica/Engenharia Civil/Ciência da Computação/Engenharia Sanitária</t>
        </is>
      </c>
      <c r="Q155" t="inlineStr">
        <is>
          <t>/Metodologia e Técnicas da Computação/Sistemas de Computação/Engenharia de Computação/Planejamento de Transportes</t>
        </is>
      </c>
      <c r="R155" t="inlineStr"/>
      <c r="S155" t="n">
        <v>38</v>
      </c>
      <c r="T155" t="n">
        <v>10</v>
      </c>
      <c r="U155" t="n">
        <v>3</v>
      </c>
      <c r="V155" t="n">
        <v>5</v>
      </c>
      <c r="W155" t="n">
        <v>1</v>
      </c>
      <c r="X155" t="n">
        <v>0</v>
      </c>
      <c r="Y155" t="n">
        <v>0</v>
      </c>
      <c r="Z155" t="n">
        <v>1</v>
      </c>
      <c r="AA155" t="n">
        <v>2</v>
      </c>
      <c r="AB155" t="n">
        <v>29</v>
      </c>
    </row>
    <row r="156">
      <c r="A156" t="inlineStr">
        <is>
          <t>Paulo Roberto Costa Junior</t>
        </is>
      </c>
      <c r="B156" t="inlineStr">
        <is>
          <t>Brasil</t>
        </is>
      </c>
      <c r="C156" t="inlineStr">
        <is>
          <t>20122018</t>
        </is>
      </c>
      <c r="D156" t="inlineStr">
        <is>
          <t>0257859671465948</t>
        </is>
      </c>
      <c r="E156" t="inlineStr">
        <is>
          <t>Empresa Brasileira de Aeronáutica//</t>
        </is>
      </c>
      <c r="F156" t="inlineStr">
        <is>
          <t>Engenheiro de Desenvolvimento de Processos//CELETISTA</t>
        </is>
      </c>
      <c r="G156" t="inlineStr">
        <is>
          <t>Brasil</t>
        </is>
      </c>
      <c r="H156" t="inlineStr">
        <is>
          <t>Sao Jose dos Campos</t>
        </is>
      </c>
      <c r="I156" t="inlineStr">
        <is>
          <t>SP</t>
        </is>
      </c>
      <c r="J156" t="inlineStr">
        <is>
          <t>12227901</t>
        </is>
      </c>
      <c r="K156" t="inlineStr">
        <is>
          <t>Instituto Tecnológico de Aeronáutica/769300000008/2016/2016</t>
        </is>
      </c>
      <c r="L156" t="inlineStr">
        <is>
          <t>Instituto Tecnológico de Aeronáutica/769300000008/2007/2007</t>
        </is>
      </c>
      <c r="M156" t="inlineStr">
        <is>
          <t>INSTITUTO NACIONAL DE PÓS GRADUAÇÃO/000100000991/2001/</t>
        </is>
      </c>
      <c r="N156" t="inlineStr">
        <is>
          <t>Universidade Federal de São Carlos/033500000006/1998/</t>
        </is>
      </c>
      <c r="O156" t="inlineStr">
        <is>
          <t>ENGENHARIAS</t>
        </is>
      </c>
      <c r="P156" t="inlineStr">
        <is>
          <t>Engenharia de Produção/Engenharia de Materiais e Metalúrgica</t>
        </is>
      </c>
      <c r="Q156" t="inlineStr">
        <is>
          <t>/Metalurgia Física/Metalurgia de Transformação/Engenharia do Produto</t>
        </is>
      </c>
      <c r="R156" t="inlineStr">
        <is>
          <t>/Conformação Mecânica/Estrutura dos Metais e Ligas/Propriedades Mecânicas dos Metais e Ligas/Tratamentos Térmicos, Mecânicos e Químicos/Desenvolvimento de Produto</t>
        </is>
      </c>
      <c r="S156" t="n">
        <v>1</v>
      </c>
      <c r="T156" t="n">
        <v>2</v>
      </c>
      <c r="U156" t="n">
        <v>1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inlineStr">
        <is>
          <t>Evandro Rui Condé Marlière</t>
        </is>
      </c>
      <c r="B157" t="inlineStr">
        <is>
          <t>Brasil</t>
        </is>
      </c>
      <c r="C157" t="inlineStr">
        <is>
          <t>10092012</t>
        </is>
      </c>
      <c r="D157" t="inlineStr"/>
      <c r="E157" t="inlineStr">
        <is>
          <t>//</t>
        </is>
      </c>
      <c r="F157" t="inlineStr">
        <is>
          <t>Professor MS Classe Adjunto Nível II//LIVRE</t>
        </is>
      </c>
      <c r="G157" t="inlineStr"/>
      <c r="H157" t="inlineStr"/>
      <c r="I157" t="inlineStr"/>
      <c r="J157" t="inlineStr"/>
      <c r="K157" t="inlineStr">
        <is>
          <t>Escola de Guerra Naval//2004/2004</t>
        </is>
      </c>
      <c r="L157" t="inlineStr">
        <is>
          <t>Instituto Tecnológico de Aeronáutica/769300000008/1990/1991</t>
        </is>
      </c>
      <c r="M157" t="inlineStr">
        <is>
          <t>Centro de Instrução Almirante Wandenkolk//1983/</t>
        </is>
      </c>
      <c r="N157" t="inlineStr">
        <is>
          <t>Escola Naval/308800000000/1980//Fundação Técnico Educacional Souza Marques/412000000000/1987/</t>
        </is>
      </c>
      <c r="O157" t="inlineStr"/>
      <c r="P157" t="inlineStr"/>
      <c r="Q157" t="inlineStr"/>
      <c r="R157" t="inlineStr"/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inlineStr">
        <is>
          <t>José Dalvio Ghirello Garcia</t>
        </is>
      </c>
      <c r="B158" t="inlineStr">
        <is>
          <t>Brasil</t>
        </is>
      </c>
      <c r="C158" t="inlineStr">
        <is>
          <t>15032019</t>
        </is>
      </c>
      <c r="D158" t="inlineStr">
        <is>
          <t>0261683806965934</t>
        </is>
      </c>
      <c r="E158" t="inlineStr">
        <is>
          <t>Instituto Federal de Educação, Ciência e Tecnologia do Rio de Janeiro/Campus São Gonçalo/</t>
        </is>
      </c>
      <c r="F158" t="inlineStr">
        <is>
          <t>Professor//SERVIDOR_PUBLICO</t>
        </is>
      </c>
      <c r="G158" t="inlineStr">
        <is>
          <t>Brasil</t>
        </is>
      </c>
      <c r="H158" t="inlineStr">
        <is>
          <t>Niterói</t>
        </is>
      </c>
      <c r="I158" t="inlineStr">
        <is>
          <t>RJ</t>
        </is>
      </c>
      <c r="J158" t="inlineStr">
        <is>
          <t>24425285</t>
        </is>
      </c>
      <c r="K158" t="inlineStr">
        <is>
          <t>Universidade Federal do Rio de Janeiro/020200000009/2014/2014</t>
        </is>
      </c>
      <c r="L158" t="inlineStr">
        <is>
          <t>Universidade de São Paulo/006700000002/1979/1979</t>
        </is>
      </c>
      <c r="M158" t="inlineStr"/>
      <c r="N158" t="inlineStr">
        <is>
          <t>Instituto Tecnológico de Aeronáutica/769300000008/1971/</t>
        </is>
      </c>
      <c r="O158" t="inlineStr">
        <is>
          <t>ENGENHARIAS</t>
        </is>
      </c>
      <c r="P158" t="inlineStr">
        <is>
          <t>Engenharia Elétrica</t>
        </is>
      </c>
      <c r="Q158" t="inlineStr">
        <is>
          <t>Eletrônica Industrial, Sistemas e Controles Eletrônicos/Circuitos Elétricos, Magnéticos e Eletrônicos/Medidas Elétricas, Magnéticas e Eletrônicas; Instrumentação</t>
        </is>
      </c>
      <c r="R158" t="inlineStr">
        <is>
          <t>Sistemas Eletrônicos de Medida e de Controle/Instrumentação Eletrônica/Circuitos Magnéticos , Magnetismos e Eletromagnetismos/Automação Eletrônica de Processos Elétricos e Industriais/Engenharia de Sistemas/Controle de Processos Eletrônicos, Retroalimentação</t>
        </is>
      </c>
      <c r="S158" t="n">
        <v>5</v>
      </c>
      <c r="T158" t="n">
        <v>1</v>
      </c>
      <c r="U158" t="n">
        <v>0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10</v>
      </c>
    </row>
    <row r="159">
      <c r="A159" t="inlineStr">
        <is>
          <t>Maria Eugenia Bertarelli</t>
        </is>
      </c>
      <c r="B159" t="inlineStr">
        <is>
          <t>Argentina</t>
        </is>
      </c>
      <c r="C159" t="inlineStr">
        <is>
          <t>09022021</t>
        </is>
      </c>
      <c r="D159" t="inlineStr">
        <is>
          <t>0262395569611308</t>
        </is>
      </c>
      <c r="E159" t="inlineStr">
        <is>
          <t>Universidade Estácio de Sá/Universidade Estacio de Sá/</t>
        </is>
      </c>
      <c r="F159" t="inlineStr">
        <is>
          <t>pesquisadora/pesquisadora/LIVRE</t>
        </is>
      </c>
      <c r="G159" t="inlineStr">
        <is>
          <t>Brasil</t>
        </is>
      </c>
      <c r="H159" t="inlineStr">
        <is>
          <t>Rio de Janeiro</t>
        </is>
      </c>
      <c r="I159" t="inlineStr">
        <is>
          <t>RJ</t>
        </is>
      </c>
      <c r="J159" t="inlineStr">
        <is>
          <t>24000000</t>
        </is>
      </c>
      <c r="K159" t="inlineStr">
        <is>
          <t>Universidade Federal Fluminense/000500000000/2009/2009</t>
        </is>
      </c>
      <c r="L159" t="inlineStr">
        <is>
          <t>Pontifícia Universidade Católica do Rio de Janeiro/011100000008/2004/2004</t>
        </is>
      </c>
      <c r="M159" t="inlineStr"/>
      <c r="N159" t="inlineStr">
        <is>
          <t>Universidade Federal Fluminense/000500000000/2001//Universidade Federal Fluminense/000500000000/2001/</t>
        </is>
      </c>
      <c r="O159" t="inlineStr">
        <is>
          <t>CIENCIAS_HUMANAS</t>
        </is>
      </c>
      <c r="P159" t="inlineStr">
        <is>
          <t>História</t>
        </is>
      </c>
      <c r="Q159" t="inlineStr">
        <is>
          <t>/História Antiga e Medieval</t>
        </is>
      </c>
      <c r="R159" t="inlineStr"/>
      <c r="S159" t="n">
        <v>7</v>
      </c>
      <c r="T159" t="n">
        <v>8</v>
      </c>
      <c r="U159" t="n">
        <v>30</v>
      </c>
      <c r="V159" t="n">
        <v>6</v>
      </c>
      <c r="W159" t="n">
        <v>0</v>
      </c>
      <c r="X159" t="n">
        <v>0</v>
      </c>
      <c r="Y159" t="n">
        <v>2</v>
      </c>
      <c r="Z159" t="n">
        <v>0</v>
      </c>
      <c r="AA159" t="n">
        <v>0</v>
      </c>
      <c r="AB159" t="n">
        <v>6</v>
      </c>
    </row>
    <row r="160">
      <c r="A160" t="inlineStr">
        <is>
          <t>Enrico Bocciolesi</t>
        </is>
      </c>
      <c r="B160" t="inlineStr">
        <is>
          <t>Itália</t>
        </is>
      </c>
      <c r="C160" t="inlineStr">
        <is>
          <t>12072018</t>
        </is>
      </c>
      <c r="D160" t="inlineStr">
        <is>
          <t>0262925426419343</t>
        </is>
      </c>
      <c r="E160" t="inlineStr">
        <is>
          <t>Università degli Studi eCampus//</t>
        </is>
      </c>
      <c r="F160" t="inlineStr">
        <is>
          <t>Vice Director//CELETISTA</t>
        </is>
      </c>
      <c r="G160" t="inlineStr">
        <is>
          <t>Itália</t>
        </is>
      </c>
      <c r="H160" t="inlineStr">
        <is>
          <t>Milán</t>
        </is>
      </c>
      <c r="I160" t="inlineStr"/>
      <c r="J160" t="inlineStr">
        <is>
          <t>90027520</t>
        </is>
      </c>
      <c r="K160" t="inlineStr">
        <is>
          <t>Università per Stranieri di Perugia/000200000993/2013/2013</t>
        </is>
      </c>
      <c r="L160" t="inlineStr">
        <is>
          <t>Universidad Complutense de Madrid/IXST00000005/2013/2013</t>
        </is>
      </c>
      <c r="M160" t="inlineStr"/>
      <c r="N160" t="inlineStr">
        <is>
          <t>Università per Stranieri di Perugia/000300000995/2009/</t>
        </is>
      </c>
      <c r="O160" t="inlineStr">
        <is>
          <t>CIENCIAS_HUMANAS</t>
        </is>
      </c>
      <c r="P160" t="inlineStr">
        <is>
          <t>Educação</t>
        </is>
      </c>
      <c r="Q160" t="inlineStr"/>
      <c r="R160" t="inlineStr"/>
      <c r="S160" t="n">
        <v>4</v>
      </c>
      <c r="T160" t="n">
        <v>12</v>
      </c>
      <c r="U160" t="n">
        <v>1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inlineStr">
        <is>
          <t>Nelio Vieira de Melo</t>
        </is>
      </c>
      <c r="B161" t="inlineStr">
        <is>
          <t>Brasil</t>
        </is>
      </c>
      <c r="C161" t="inlineStr">
        <is>
          <t>20072020</t>
        </is>
      </c>
      <c r="D161" t="inlineStr">
        <is>
          <t>0263427602095239</t>
        </is>
      </c>
      <c r="E161" t="inlineStr">
        <is>
          <t>Universidade Federal de Pernambuco/Centro Acadêmico do Agreste-Caruaru/</t>
        </is>
      </c>
      <c r="F161" t="inlineStr">
        <is>
          <t>Professor Classe 1, Nível D (Associado)//LIVRE</t>
        </is>
      </c>
      <c r="G161" t="inlineStr">
        <is>
          <t>Brasil</t>
        </is>
      </c>
      <c r="H161" t="inlineStr">
        <is>
          <t>Caruaru</t>
        </is>
      </c>
      <c r="I161" t="inlineStr">
        <is>
          <t>PE</t>
        </is>
      </c>
      <c r="J161" t="inlineStr">
        <is>
          <t>55002970</t>
        </is>
      </c>
      <c r="K161" t="inlineStr">
        <is>
          <t>Università Pontificia Salesiana/000200000993/1998/1998</t>
        </is>
      </c>
      <c r="L161" t="inlineStr">
        <is>
          <t>Universidade Federal de Pernambuco/002100000009/1995/1995</t>
        </is>
      </c>
      <c r="M161" t="inlineStr"/>
      <c r="N161" t="inlineStr">
        <is>
          <t>Universidade Católica de Pernambuco/173400000000/1983/</t>
        </is>
      </c>
      <c r="O161" t="inlineStr">
        <is>
          <t>CIENCIAS_HUMANAS</t>
        </is>
      </c>
      <c r="P161" t="inlineStr">
        <is>
          <t>Educação/Filosofia</t>
        </is>
      </c>
      <c r="Q161" t="inlineStr">
        <is>
          <t>/Filosofia Contemporânea/Sociologia da Educação/Ensino de Filosofia/Fundamentos da Educação</t>
        </is>
      </c>
      <c r="R161" t="inlineStr">
        <is>
          <t>/História da Educação/Laboratório Intercultural/Filosofia da Educação</t>
        </is>
      </c>
      <c r="S161" t="n">
        <v>2</v>
      </c>
      <c r="T161" t="n">
        <v>13</v>
      </c>
      <c r="U161" t="n">
        <v>6</v>
      </c>
      <c r="V161" t="n">
        <v>8</v>
      </c>
      <c r="W161" t="n">
        <v>0</v>
      </c>
      <c r="X161" t="n">
        <v>2</v>
      </c>
      <c r="Y161" t="n">
        <v>0</v>
      </c>
      <c r="Z161" t="n">
        <v>0</v>
      </c>
      <c r="AA161" t="n">
        <v>2</v>
      </c>
      <c r="AB161" t="n">
        <v>8</v>
      </c>
    </row>
    <row r="162">
      <c r="A162" t="inlineStr">
        <is>
          <t>Regiane Aparecida Cavinato</t>
        </is>
      </c>
      <c r="B162" t="inlineStr">
        <is>
          <t>Brasil</t>
        </is>
      </c>
      <c r="C162" t="inlineStr">
        <is>
          <t>26102017</t>
        </is>
      </c>
      <c r="D162" t="inlineStr">
        <is>
          <t>0263790628039045</t>
        </is>
      </c>
      <c r="E162" t="inlineStr">
        <is>
          <t>Universidade Federal de São Paulo/Departamento de Medicina/Disciplina de Nefrologia</t>
        </is>
      </c>
      <c r="F162" t="inlineStr">
        <is>
          <t>Pesquisador senior//COLABORADOR</t>
        </is>
      </c>
      <c r="G162" t="inlineStr">
        <is>
          <t>Brasil</t>
        </is>
      </c>
      <c r="H162" t="inlineStr">
        <is>
          <t>São Paulo</t>
        </is>
      </c>
      <c r="I162" t="inlineStr">
        <is>
          <t>SP</t>
        </is>
      </c>
      <c r="J162" t="inlineStr">
        <is>
          <t>04039002</t>
        </is>
      </c>
      <c r="K162" t="inlineStr">
        <is>
          <t>Universidade de São Paulo/006700000002/1999/1999</t>
        </is>
      </c>
      <c r="L162" t="inlineStr">
        <is>
          <t>Universidade Federal de São Paulo/006200000003/1995/1995</t>
        </is>
      </c>
      <c r="M162" t="inlineStr"/>
      <c r="N162" t="inlineStr">
        <is>
          <t>Universidade Federal de Uberlândia/001500000008/1988/</t>
        </is>
      </c>
      <c r="O162" t="inlineStr">
        <is>
          <t>CIENCIAS_DA_SAUDE/CIENCIAS_BIOLOGICAS</t>
        </is>
      </c>
      <c r="P162" t="inlineStr">
        <is>
          <t>Medicina/Imunologia</t>
        </is>
      </c>
      <c r="Q162" t="inlineStr">
        <is>
          <t>/Tolerância ao transplante/Nefrologia e isquemia-reperfusao/Sistema Complemento e lesoes renais/Células tronco e transplante</t>
        </is>
      </c>
      <c r="R162" t="inlineStr"/>
      <c r="S162" t="n">
        <v>28</v>
      </c>
      <c r="T162" t="n">
        <v>17</v>
      </c>
      <c r="U162" t="n">
        <v>0</v>
      </c>
      <c r="V162" t="n">
        <v>7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inlineStr">
        <is>
          <t>Giovanni Damele</t>
        </is>
      </c>
      <c r="B163" t="inlineStr">
        <is>
          <t>Itália</t>
        </is>
      </c>
      <c r="C163" t="inlineStr">
        <is>
          <t>22092018</t>
        </is>
      </c>
      <c r="D163" t="inlineStr">
        <is>
          <t>0265934419600467</t>
        </is>
      </c>
      <c r="E163" t="inlineStr">
        <is>
          <t>Faculdade de Ciências Sociais da Universidade Nova//</t>
        </is>
      </c>
      <c r="F163" t="inlineStr">
        <is>
          <t>Professor Auxiliar Convidado/Outro (especifique)/LIVRE</t>
        </is>
      </c>
      <c r="G163" t="inlineStr">
        <is>
          <t>Portugal</t>
        </is>
      </c>
      <c r="H163" t="inlineStr">
        <is>
          <t>Lisboa</t>
        </is>
      </c>
      <c r="I163" t="inlineStr"/>
      <c r="J163" t="inlineStr">
        <is>
          <t>1069061</t>
        </is>
      </c>
      <c r="K163" t="inlineStr">
        <is>
          <t>Università degli Studi di Torino PRINCIPALE/214600000004/2006/2006</t>
        </is>
      </c>
      <c r="L163" t="inlineStr"/>
      <c r="M163" t="inlineStr"/>
      <c r="N163" t="inlineStr"/>
      <c r="O163" t="inlineStr"/>
      <c r="P163" t="inlineStr"/>
      <c r="Q163" t="inlineStr"/>
      <c r="R163" t="inlineStr"/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inlineStr">
        <is>
          <t>Antonio Francisco de Almeida da Silva Junior</t>
        </is>
      </c>
      <c r="B164" t="inlineStr">
        <is>
          <t>Brasil</t>
        </is>
      </c>
      <c r="C164" t="inlineStr">
        <is>
          <t>04032021</t>
        </is>
      </c>
      <c r="D164" t="inlineStr">
        <is>
          <t>0271283659308581</t>
        </is>
      </c>
      <c r="E164" t="inlineStr">
        <is>
          <t>Universidade Federal da Bahia/Departamento de Administração/</t>
        </is>
      </c>
      <c r="F164" t="inlineStr">
        <is>
          <t>Servidor público//SERVIDOR_PUBLICO</t>
        </is>
      </c>
      <c r="G164" t="inlineStr">
        <is>
          <t>Brasil</t>
        </is>
      </c>
      <c r="H164" t="inlineStr">
        <is>
          <t>Salvador</t>
        </is>
      </c>
      <c r="I164" t="inlineStr">
        <is>
          <t>BA</t>
        </is>
      </c>
      <c r="J164" t="inlineStr">
        <is>
          <t>41745001</t>
        </is>
      </c>
      <c r="K164" t="inlineStr">
        <is>
          <t>Instituto Tecnológico de Aeronáutica/769300000008/2006/2006</t>
        </is>
      </c>
      <c r="L164" t="inlineStr">
        <is>
          <t>Universidade Federal da Bahia/029100000000/2000/2000/Universidade Federal da Bahia/029100000000/1998/1998</t>
        </is>
      </c>
      <c r="M164" t="inlineStr"/>
      <c r="N164" t="inlineStr">
        <is>
          <t>Universidade Federal da Bahia/029100000000/1988/</t>
        </is>
      </c>
      <c r="O164" t="inlineStr">
        <is>
          <t>CIENCIAS_SOCIAIS_APLICADAS</t>
        </is>
      </c>
      <c r="P164" t="inlineStr">
        <is>
          <t>Administração</t>
        </is>
      </c>
      <c r="Q164" t="inlineStr">
        <is>
          <t>Finanças</t>
        </is>
      </c>
      <c r="R164" t="inlineStr">
        <is>
          <t>Risco/Investimento</t>
        </is>
      </c>
      <c r="S164" t="n">
        <v>25</v>
      </c>
      <c r="T164" t="n">
        <v>23</v>
      </c>
      <c r="U164" t="n">
        <v>3</v>
      </c>
      <c r="V164" t="n">
        <v>6</v>
      </c>
      <c r="W164" t="n">
        <v>0</v>
      </c>
      <c r="X164" t="n">
        <v>0</v>
      </c>
      <c r="Y164" t="n">
        <v>7</v>
      </c>
      <c r="Z164" t="n">
        <v>1</v>
      </c>
      <c r="AA164" t="n">
        <v>12</v>
      </c>
      <c r="AB164" t="n">
        <v>42</v>
      </c>
    </row>
    <row r="165">
      <c r="A165" t="inlineStr">
        <is>
          <t>Francesca Focaroli</t>
        </is>
      </c>
      <c r="B165" t="inlineStr">
        <is>
          <t>Itália</t>
        </is>
      </c>
      <c r="C165" t="inlineStr">
        <is>
          <t>28052007</t>
        </is>
      </c>
      <c r="D165" t="inlineStr">
        <is>
          <t>0274201267259535</t>
        </is>
      </c>
      <c r="E165" t="inlineStr"/>
      <c r="F165" t="inlineStr">
        <is>
          <t>//PROFESSOR_VISITANTE</t>
        </is>
      </c>
      <c r="G165" t="inlineStr"/>
      <c r="H165" t="inlineStr"/>
      <c r="I165" t="inlineStr"/>
      <c r="J165" t="inlineStr"/>
      <c r="K165" t="inlineStr">
        <is>
          <t>Universidade de Siena/410500000002/2005/2005</t>
        </is>
      </c>
      <c r="L165" t="inlineStr"/>
      <c r="M165" t="inlineStr"/>
      <c r="N165" t="inlineStr">
        <is>
          <t>Universita Statale Di Milano/653600000000/2001/</t>
        </is>
      </c>
      <c r="O165" t="inlineStr">
        <is>
          <t>LINGUISTICA_LETRAS_E_ARTES/CIENCIAS_HUMANAS</t>
        </is>
      </c>
      <c r="P165" t="inlineStr">
        <is>
          <t>História/Letras/Antropologia</t>
        </is>
      </c>
      <c r="Q165" t="inlineStr">
        <is>
          <t>Literaturas Clássicas/Antropologia do Mundo Antigo/História Antiga e Medieval</t>
        </is>
      </c>
      <c r="R165" t="inlineStr">
        <is>
          <t>/Literatura Grega/História Cultural e Mundo Antigo</t>
        </is>
      </c>
      <c r="S165" t="n">
        <v>3</v>
      </c>
      <c r="T165" t="n">
        <v>0</v>
      </c>
      <c r="U165" t="n">
        <v>1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inlineStr">
        <is>
          <t>Marcelo De Franco</t>
        </is>
      </c>
      <c r="B166" t="inlineStr">
        <is>
          <t>Brasil</t>
        </is>
      </c>
      <c r="C166" t="inlineStr">
        <is>
          <t>23122019</t>
        </is>
      </c>
      <c r="D166" t="inlineStr">
        <is>
          <t>0274925425809454</t>
        </is>
      </c>
      <c r="E166" t="inlineStr">
        <is>
          <t>Instituto Pasteur/Seção de Diagnóstico/</t>
        </is>
      </c>
      <c r="F166" t="inlineStr">
        <is>
          <t>Pesquisador Científico VI//SERVIDOR_PUBLICO</t>
        </is>
      </c>
      <c r="G166" t="inlineStr">
        <is>
          <t>Brasil</t>
        </is>
      </c>
      <c r="H166" t="inlineStr">
        <is>
          <t>São Paulo</t>
        </is>
      </c>
      <c r="I166" t="inlineStr">
        <is>
          <t>SP</t>
        </is>
      </c>
      <c r="J166" t="inlineStr">
        <is>
          <t>01311000</t>
        </is>
      </c>
      <c r="K166" t="inlineStr">
        <is>
          <t>Universidade de São Paulo/006700000002/1992/1992</t>
        </is>
      </c>
      <c r="L166" t="inlineStr">
        <is>
          <t>Universidade de São Paulo/006700000002/1989/1989</t>
        </is>
      </c>
      <c r="M166" t="inlineStr"/>
      <c r="N166" t="inlineStr">
        <is>
          <t>Universidade de São Paulo/006700000002/1985/</t>
        </is>
      </c>
      <c r="O166" t="inlineStr">
        <is>
          <t>CIENCIAS_BIOLOGICAS</t>
        </is>
      </c>
      <c r="P166" t="inlineStr">
        <is>
          <t>Biotecnologia/Genética/Imunologia</t>
        </is>
      </c>
      <c r="Q166" t="inlineStr">
        <is>
          <t>Biotecnologia em Saúde Humana e Animal/Imunogenética/Genética Quantitativa</t>
        </is>
      </c>
      <c r="R166" t="inlineStr"/>
      <c r="S166" t="n">
        <v>187</v>
      </c>
      <c r="T166" t="n">
        <v>94</v>
      </c>
      <c r="U166" t="n">
        <v>4</v>
      </c>
      <c r="V166" t="n">
        <v>7</v>
      </c>
      <c r="W166" t="n">
        <v>0</v>
      </c>
      <c r="X166" t="n">
        <v>0</v>
      </c>
      <c r="Y166" t="n">
        <v>0</v>
      </c>
      <c r="Z166" t="n">
        <v>8</v>
      </c>
      <c r="AA166" t="n">
        <v>9</v>
      </c>
      <c r="AB166" t="n">
        <v>9</v>
      </c>
    </row>
    <row r="167">
      <c r="A167" t="inlineStr">
        <is>
          <t>Antonio Pompeiano</t>
        </is>
      </c>
      <c r="B167" t="inlineStr">
        <is>
          <t>Itália</t>
        </is>
      </c>
      <c r="C167" t="inlineStr">
        <is>
          <t>08052015</t>
        </is>
      </c>
      <c r="D167" t="inlineStr">
        <is>
          <t>0275925414704776</t>
        </is>
      </c>
      <c r="E167" t="inlineStr">
        <is>
          <t>Universidade Federal de Alagoas//</t>
        </is>
      </c>
      <c r="F167" t="inlineStr"/>
      <c r="G167" t="inlineStr">
        <is>
          <t>Brasil</t>
        </is>
      </c>
      <c r="H167" t="inlineStr">
        <is>
          <t>Maceió</t>
        </is>
      </c>
      <c r="I167" t="inlineStr">
        <is>
          <t>AL</t>
        </is>
      </c>
      <c r="J167" t="inlineStr">
        <is>
          <t>57072900</t>
        </is>
      </c>
      <c r="K167" t="inlineStr">
        <is>
          <t>Universitá di Pisa/354200000002/2009/2009</t>
        </is>
      </c>
      <c r="L167" t="inlineStr"/>
      <c r="M167" t="inlineStr"/>
      <c r="N167" t="inlineStr"/>
      <c r="O167" t="inlineStr">
        <is>
          <t>CIENCIAS_BIOLOGICAS</t>
        </is>
      </c>
      <c r="P167" t="inlineStr">
        <is>
          <t>Fisiologia</t>
        </is>
      </c>
      <c r="Q167" t="inlineStr">
        <is>
          <t>Plant Physiology</t>
        </is>
      </c>
      <c r="R167" t="inlineStr"/>
      <c r="S167" t="n">
        <v>0</v>
      </c>
      <c r="T167" t="n">
        <v>13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inlineStr">
        <is>
          <t>Claudio Kirner</t>
        </is>
      </c>
      <c r="B168" t="inlineStr">
        <is>
          <t>Brasil</t>
        </is>
      </c>
      <c r="C168" t="inlineStr">
        <is>
          <t>16082020</t>
        </is>
      </c>
      <c r="D168" t="inlineStr">
        <is>
          <t>0277705848688464</t>
        </is>
      </c>
      <c r="E168" t="inlineStr">
        <is>
          <t>Universidade Federal de Itajubá/Instituto de Ciências/Departamento de Matemática e Computação</t>
        </is>
      </c>
      <c r="F168" t="inlineStr">
        <is>
          <t>Membro do Conselho de Curadores//COLABORADOR</t>
        </is>
      </c>
      <c r="G168" t="inlineStr">
        <is>
          <t>Brasil</t>
        </is>
      </c>
      <c r="H168" t="inlineStr">
        <is>
          <t>Itajubá</t>
        </is>
      </c>
      <c r="I168" t="inlineStr">
        <is>
          <t>MG</t>
        </is>
      </c>
      <c r="J168" t="inlineStr">
        <is>
          <t>37500903</t>
        </is>
      </c>
      <c r="K168" t="inlineStr">
        <is>
          <t>Universidade Federal do Rio de Janeiro/020200000009/1986/1986</t>
        </is>
      </c>
      <c r="L168" t="inlineStr">
        <is>
          <t>Instituto Tecnológico de Aeronáutica/769300000008/1978/1978</t>
        </is>
      </c>
      <c r="M168" t="inlineStr"/>
      <c r="N168" t="inlineStr">
        <is>
          <t>Universidade de São Paulo/006700000002/1973/</t>
        </is>
      </c>
      <c r="O168" t="inlineStr">
        <is>
          <t>CIENCIAS_HUMANAS/CIENCIAS_EXATAS_E_DA_TERRA</t>
        </is>
      </c>
      <c r="P168" t="inlineStr">
        <is>
          <t>Ciência da Computação/Educação</t>
        </is>
      </c>
      <c r="Q168" t="inlineStr">
        <is>
          <t>Sistemas de Computação/Metodologia e Técnicas da Computação/Informática na Educação</t>
        </is>
      </c>
      <c r="R168" t="inlineStr">
        <is>
          <t>/Arquitetura de Sistemas de Computação/Realidade Virtual/Educação à Distância/Realidade Aumentada/Sistemas Distribuídos</t>
        </is>
      </c>
      <c r="S168" t="n">
        <v>254</v>
      </c>
      <c r="T168" t="n">
        <v>30</v>
      </c>
      <c r="U168" t="n">
        <v>24</v>
      </c>
      <c r="V168" t="n">
        <v>18</v>
      </c>
      <c r="W168" t="n">
        <v>0</v>
      </c>
      <c r="X168" t="n">
        <v>0</v>
      </c>
      <c r="Y168" t="n">
        <v>0</v>
      </c>
      <c r="Z168" t="n">
        <v>8</v>
      </c>
      <c r="AA168" t="n">
        <v>34</v>
      </c>
      <c r="AB168" t="n">
        <v>86</v>
      </c>
    </row>
    <row r="169">
      <c r="A169" t="inlineStr">
        <is>
          <t>Hugo Borelli Resende</t>
        </is>
      </c>
      <c r="B169" t="inlineStr">
        <is>
          <t>Brasil</t>
        </is>
      </c>
      <c r="C169" t="inlineStr">
        <is>
          <t>30062020</t>
        </is>
      </c>
      <c r="D169" t="inlineStr">
        <is>
          <t>0278147974859414</t>
        </is>
      </c>
      <c r="E169" t="inlineStr">
        <is>
          <t>//</t>
        </is>
      </c>
      <c r="F169" t="inlineStr">
        <is>
          <t>Pesquisador do PESafety/Convidado/LIVRE</t>
        </is>
      </c>
      <c r="G169" t="inlineStr"/>
      <c r="H169" t="inlineStr"/>
      <c r="I169" t="inlineStr"/>
      <c r="J169" t="inlineStr"/>
      <c r="K169" t="inlineStr">
        <is>
          <t>Stanford University/078100000009/1992/1992</t>
        </is>
      </c>
      <c r="L169" t="inlineStr">
        <is>
          <t>Instituto Tecnológico de Aeronáutica/769300000008/1987/1987</t>
        </is>
      </c>
      <c r="M169" t="inlineStr">
        <is>
          <t>Instituto Nacional de Pós Graduação/IZSU00000003/1997/</t>
        </is>
      </c>
      <c r="N169" t="inlineStr">
        <is>
          <t>Instituto Tecnológico de Aeronáutica/769300000008/1985/</t>
        </is>
      </c>
      <c r="O169" t="inlineStr">
        <is>
          <t>ENGENHARIAS</t>
        </is>
      </c>
      <c r="P169" t="inlineStr">
        <is>
          <t>Engenharia Aeroespacial</t>
        </is>
      </c>
      <c r="Q169" t="inlineStr">
        <is>
          <t>/Estruturas Aeroespaciais/Inovação/Materiais e Processos para Engenharia Aeronáutica e Aeroespacial</t>
        </is>
      </c>
      <c r="R169" t="inlineStr">
        <is>
          <t>/Projeto de Estruturas Aeroespaciais/Aeroelasticicidade</t>
        </is>
      </c>
      <c r="S169" t="n">
        <v>24</v>
      </c>
      <c r="T169" t="n">
        <v>11</v>
      </c>
      <c r="U169" t="n">
        <v>1</v>
      </c>
      <c r="V169" t="n">
        <v>2</v>
      </c>
      <c r="W169" t="n">
        <v>0</v>
      </c>
      <c r="X169" t="n">
        <v>0</v>
      </c>
      <c r="Y169" t="n">
        <v>3</v>
      </c>
      <c r="Z169" t="n">
        <v>1</v>
      </c>
      <c r="AA169" t="n">
        <v>4</v>
      </c>
      <c r="AB169" t="n">
        <v>0</v>
      </c>
    </row>
    <row r="170">
      <c r="A170" t="inlineStr">
        <is>
          <t>Raphael Salomão Khede</t>
        </is>
      </c>
      <c r="B170" t="inlineStr">
        <is>
          <t>Brasil</t>
        </is>
      </c>
      <c r="C170" t="inlineStr">
        <is>
          <t>22022021</t>
        </is>
      </c>
      <c r="D170" t="inlineStr">
        <is>
          <t>0279956967762193</t>
        </is>
      </c>
      <c r="E170" t="inlineStr">
        <is>
          <t>//</t>
        </is>
      </c>
      <c r="F170" t="inlineStr">
        <is>
          <t>professor adjunto//LIVRE</t>
        </is>
      </c>
      <c r="G170" t="inlineStr"/>
      <c r="H170" t="inlineStr"/>
      <c r="I170" t="inlineStr"/>
      <c r="J170" t="inlineStr"/>
      <c r="K170" t="inlineStr">
        <is>
          <t>Universidade do Estado do Rio de Janeiro/032600000000/2013/2013</t>
        </is>
      </c>
      <c r="L170" t="inlineStr">
        <is>
          <t>Universidade do Estado do Rio de Janeiro/032600000000/2009/2009</t>
        </is>
      </c>
      <c r="M170" t="inlineStr"/>
      <c r="N170" t="inlineStr">
        <is>
          <t>Università degli Studi di Torino/000100000991/2003/</t>
        </is>
      </c>
      <c r="O170" t="inlineStr">
        <is>
          <t>LINGUISTICA_LETRAS_E_ARTES</t>
        </is>
      </c>
      <c r="P170" t="inlineStr">
        <is>
          <t>Letras</t>
        </is>
      </c>
      <c r="Q170" t="inlineStr">
        <is>
          <t>Línguas Estrangeiras Modernas/Literatura Comparada</t>
        </is>
      </c>
      <c r="R170" t="inlineStr">
        <is>
          <t>/Língua e Literatura Italiana</t>
        </is>
      </c>
      <c r="S170" t="n">
        <v>7</v>
      </c>
      <c r="T170" t="n">
        <v>3</v>
      </c>
      <c r="U170" t="n">
        <v>3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2</v>
      </c>
    </row>
    <row r="171">
      <c r="A171" t="inlineStr">
        <is>
          <t>Geraldo Lombardi</t>
        </is>
      </c>
      <c r="B171" t="inlineStr">
        <is>
          <t>Brasil</t>
        </is>
      </c>
      <c r="C171" t="inlineStr">
        <is>
          <t>25072015</t>
        </is>
      </c>
      <c r="D171" t="inlineStr">
        <is>
          <t>0284731337484842</t>
        </is>
      </c>
      <c r="E171" t="inlineStr">
        <is>
          <t>Universidade de São Paulo/Escola de Engenharia de São Carlos/</t>
        </is>
      </c>
      <c r="F171" t="inlineStr">
        <is>
          <t>Professor/pesquisador//LIVRE</t>
        </is>
      </c>
      <c r="G171" t="inlineStr">
        <is>
          <t>Brasil</t>
        </is>
      </c>
      <c r="H171" t="inlineStr">
        <is>
          <t>Sao Carlos</t>
        </is>
      </c>
      <c r="I171" t="inlineStr">
        <is>
          <t>SP</t>
        </is>
      </c>
      <c r="J171" t="inlineStr">
        <is>
          <t>13566-590</t>
        </is>
      </c>
      <c r="K171" t="inlineStr">
        <is>
          <t>Universidade de São Paulo//1971/1971</t>
        </is>
      </c>
      <c r="L171" t="inlineStr"/>
      <c r="M171" t="inlineStr"/>
      <c r="N171" t="inlineStr">
        <is>
          <t>Instituto Tecnológico de Aeronáutica/769300000008/1956/</t>
        </is>
      </c>
      <c r="O171" t="inlineStr">
        <is>
          <t>ENGENHARIAS</t>
        </is>
      </c>
      <c r="P171" t="inlineStr">
        <is>
          <t>Engenharia Mecânica</t>
        </is>
      </c>
      <c r="Q171" t="inlineStr">
        <is>
          <t>/Engenharia Térmica/Fenômenos de Transporte/Energia/Mecânica dos Fluidos</t>
        </is>
      </c>
      <c r="R171" t="inlineStr"/>
      <c r="S171" t="n">
        <v>42</v>
      </c>
      <c r="T171" t="n">
        <v>21</v>
      </c>
      <c r="U171" t="n">
        <v>3</v>
      </c>
      <c r="V171" t="n">
        <v>0</v>
      </c>
      <c r="W171" t="n">
        <v>0</v>
      </c>
      <c r="X171" t="n">
        <v>1</v>
      </c>
      <c r="Y171" t="n">
        <v>0</v>
      </c>
      <c r="Z171" t="n">
        <v>1</v>
      </c>
      <c r="AA171" t="n">
        <v>4</v>
      </c>
      <c r="AB171" t="n">
        <v>0</v>
      </c>
    </row>
    <row r="172">
      <c r="A172" t="inlineStr">
        <is>
          <t>Márcia de Almeida Rizzutto</t>
        </is>
      </c>
      <c r="B172" t="inlineStr">
        <is>
          <t>Brasil</t>
        </is>
      </c>
      <c r="C172" t="inlineStr">
        <is>
          <t>25012021</t>
        </is>
      </c>
      <c r="D172" t="inlineStr">
        <is>
          <t>0284791309350193</t>
        </is>
      </c>
      <c r="E172" t="inlineStr">
        <is>
          <t>Universidade de Sao Paulo/Instituto de Fisica - Departamento de Fisica Nuclear/</t>
        </is>
      </c>
      <c r="F172" t="inlineStr">
        <is>
          <t>Professor livre-docente//SERVIDOR_PUBLICO</t>
        </is>
      </c>
      <c r="G172" t="inlineStr">
        <is>
          <t>Brasil</t>
        </is>
      </c>
      <c r="H172" t="inlineStr">
        <is>
          <t>São Paulo</t>
        </is>
      </c>
      <c r="I172" t="inlineStr">
        <is>
          <t>SP</t>
        </is>
      </c>
      <c r="J172" t="inlineStr">
        <is>
          <t>05508900</t>
        </is>
      </c>
      <c r="K172" t="inlineStr">
        <is>
          <t>Universidade de São Paulo/006700000002/1994/1994</t>
        </is>
      </c>
      <c r="L172" t="inlineStr">
        <is>
          <t>Universidade de São Paulo/006700000002/1989/1990</t>
        </is>
      </c>
      <c r="M172" t="inlineStr"/>
      <c r="N172" t="inlineStr">
        <is>
          <t>Universidade de Sao Paulo/000400000997/1997//Universidade de São Paulo/006700000002/1986/</t>
        </is>
      </c>
      <c r="O172" t="inlineStr">
        <is>
          <t>CIENCIAS_EXATAS_E_DA_TERRA/CIENCIAS_SOCIAIS_APLICADAS</t>
        </is>
      </c>
      <c r="P172" t="inlineStr">
        <is>
          <t>Física/Museologia</t>
        </is>
      </c>
      <c r="Q172" t="inlineStr">
        <is>
          <t>/Patrimônio Culltural/Análise de Materiais/Fisica Nuclear Aplicada/Física Nuclear/Física Aplicada</t>
        </is>
      </c>
      <c r="R172" t="inlineStr">
        <is>
          <t>Arqueometria//Fisica Nuclear Aplicada com Aceleradores/Estrutura Nuclear</t>
        </is>
      </c>
      <c r="S172" t="n">
        <v>274</v>
      </c>
      <c r="T172" t="n">
        <v>126</v>
      </c>
      <c r="U172" t="n">
        <v>3</v>
      </c>
      <c r="V172" t="n">
        <v>17</v>
      </c>
      <c r="W172" t="n">
        <v>1</v>
      </c>
      <c r="X172" t="n">
        <v>1</v>
      </c>
      <c r="Y172" t="n">
        <v>0</v>
      </c>
      <c r="Z172" t="n">
        <v>3</v>
      </c>
      <c r="AA172" t="n">
        <v>7</v>
      </c>
      <c r="AB172" t="n">
        <v>58</v>
      </c>
    </row>
    <row r="173">
      <c r="A173" t="inlineStr">
        <is>
          <t>Herivelto Pereira de Souza</t>
        </is>
      </c>
      <c r="B173" t="inlineStr">
        <is>
          <t>Brasil</t>
        </is>
      </c>
      <c r="C173" t="inlineStr">
        <is>
          <t>14012021</t>
        </is>
      </c>
      <c r="D173" t="inlineStr">
        <is>
          <t>0285213961738731</t>
        </is>
      </c>
      <c r="E173" t="inlineStr">
        <is>
          <t>Universidade de Brasília/Instituto de Ciências Humanas/Departamento de Filosofia</t>
        </is>
      </c>
      <c r="F173" t="inlineStr">
        <is>
          <t>Professor adjunto//SERVIDOR_PUBLICO</t>
        </is>
      </c>
      <c r="G173" t="inlineStr">
        <is>
          <t>Brasil</t>
        </is>
      </c>
      <c r="H173" t="inlineStr">
        <is>
          <t>Brasília</t>
        </is>
      </c>
      <c r="I173" t="inlineStr">
        <is>
          <t>DF</t>
        </is>
      </c>
      <c r="J173" t="inlineStr">
        <is>
          <t>70910900</t>
        </is>
      </c>
      <c r="K173" t="inlineStr">
        <is>
          <t>Universidade de São Paulo/006700000002/2010/2010</t>
        </is>
      </c>
      <c r="L173" t="inlineStr">
        <is>
          <t>Universidade de Brasília/024000000008/2005/2006</t>
        </is>
      </c>
      <c r="M173" t="inlineStr"/>
      <c r="N173" t="inlineStr">
        <is>
          <t>Universidade de Brasília/024000000008/2003//Centro Universitário de Brasília/303400000001/2004/</t>
        </is>
      </c>
      <c r="O173" t="inlineStr">
        <is>
          <t>CIENCIAS_HUMANAS</t>
        </is>
      </c>
      <c r="P173" t="inlineStr">
        <is>
          <t>Psicologia/Filosofia</t>
        </is>
      </c>
      <c r="Q173" t="inlineStr">
        <is>
          <t>Metafísica/História do pensamento italiano/Epistemologia da Psicanálise/Epistemologia</t>
        </is>
      </c>
      <c r="R173" t="inlineStr">
        <is>
          <t>Epistemologia da psicanálise//Teoria do conhecimento/Filosofia da mente</t>
        </is>
      </c>
      <c r="S173" t="n">
        <v>12</v>
      </c>
      <c r="T173" t="n">
        <v>4</v>
      </c>
      <c r="U173" t="n">
        <v>2</v>
      </c>
      <c r="V173" t="n">
        <v>4</v>
      </c>
      <c r="W173" t="n">
        <v>0</v>
      </c>
      <c r="X173" t="n">
        <v>0</v>
      </c>
      <c r="Y173" t="n">
        <v>3</v>
      </c>
      <c r="Z173" t="n">
        <v>0</v>
      </c>
      <c r="AA173" t="n">
        <v>0</v>
      </c>
      <c r="AB173" t="n">
        <v>24</v>
      </c>
    </row>
    <row r="174">
      <c r="A174" t="inlineStr">
        <is>
          <t>Everaldo de Barros</t>
        </is>
      </c>
      <c r="B174" t="inlineStr">
        <is>
          <t>Brasil</t>
        </is>
      </c>
      <c r="C174" t="inlineStr">
        <is>
          <t>07102020</t>
        </is>
      </c>
      <c r="D174" t="inlineStr">
        <is>
          <t>0287184281878927</t>
        </is>
      </c>
      <c r="E174" t="inlineStr">
        <is>
          <t>Departamento de Ciência e Tecnologia Aeroespacial//</t>
        </is>
      </c>
      <c r="F174" t="inlineStr">
        <is>
          <t>Tecnologista Sênior//SERVIDOR_PUBLICO</t>
        </is>
      </c>
      <c r="G174" t="inlineStr">
        <is>
          <t>Brasil</t>
        </is>
      </c>
      <c r="H174" t="inlineStr">
        <is>
          <t>Sao Jose dos Campos</t>
        </is>
      </c>
      <c r="I174" t="inlineStr">
        <is>
          <t>SP</t>
        </is>
      </c>
      <c r="J174" t="inlineStr">
        <is>
          <t>12228-901</t>
        </is>
      </c>
      <c r="K174" t="inlineStr">
        <is>
          <t>Universidade Estadual Paulista Júlio de Mesquita Filho/033000000007/2004/2005</t>
        </is>
      </c>
      <c r="L174" t="inlineStr">
        <is>
          <t>École Nationale Supérieure de L'aéronautique Et de L'espace/000100000991/1999/1999/Instituto Tecnológico de Aeronáutica/769300000008/2001/2001</t>
        </is>
      </c>
      <c r="M174" t="inlineStr"/>
      <c r="N174" t="inlineStr">
        <is>
          <t>Universidade de Taubaté/154600000007/1988//Faculdade Anhanguera de Taubaté - Unidade 1/000500000999/2017/</t>
        </is>
      </c>
      <c r="O174" t="inlineStr">
        <is>
          <t>ENGENHARIAS</t>
        </is>
      </c>
      <c r="P174" t="inlineStr">
        <is>
          <t>Engenharia Mecânica/Engenharia Aeroespacial</t>
        </is>
      </c>
      <c r="Q174" t="inlineStr">
        <is>
          <t>Mecânica dos Sólidos/Estruturas Aeroespaciais/Sistemas Aeroespaciais</t>
        </is>
      </c>
      <c r="R174" t="inlineStr">
        <is>
          <t>/Foguetes/Dinâmica dos Corpos Rígidos, Elásticos e Plásticos/Aviões</t>
        </is>
      </c>
      <c r="S174" t="n">
        <v>38</v>
      </c>
      <c r="T174" t="n">
        <v>9</v>
      </c>
      <c r="U174" t="n">
        <v>0</v>
      </c>
      <c r="V174" t="n">
        <v>0</v>
      </c>
      <c r="W174" t="n">
        <v>0</v>
      </c>
      <c r="X174" t="n">
        <v>0</v>
      </c>
      <c r="Y174" t="n">
        <v>1</v>
      </c>
      <c r="Z174" t="n">
        <v>1</v>
      </c>
      <c r="AA174" t="n">
        <v>5</v>
      </c>
      <c r="AB174" t="n">
        <v>7</v>
      </c>
    </row>
    <row r="175">
      <c r="A175" t="inlineStr">
        <is>
          <t>Flávia Milo dos Santos</t>
        </is>
      </c>
      <c r="B175" t="inlineStr">
        <is>
          <t>Brasil</t>
        </is>
      </c>
      <c r="C175" t="inlineStr">
        <is>
          <t>10012021</t>
        </is>
      </c>
      <c r="D175" t="inlineStr">
        <is>
          <t>0288819827958557</t>
        </is>
      </c>
      <c r="E175" t="inlineStr">
        <is>
          <t>Instituto Federal de São Paulo/IFSP - Campus São Paulo/</t>
        </is>
      </c>
      <c r="F175" t="inlineStr">
        <is>
          <t>Professora//SERVIDOR_PUBLICO</t>
        </is>
      </c>
      <c r="G175" t="inlineStr">
        <is>
          <t>Brasil</t>
        </is>
      </c>
      <c r="H175" t="inlineStr">
        <is>
          <t>São Paulo</t>
        </is>
      </c>
      <c r="I175" t="inlineStr">
        <is>
          <t>SP</t>
        </is>
      </c>
      <c r="J175" t="inlineStr">
        <is>
          <t>01109010</t>
        </is>
      </c>
      <c r="K175" t="inlineStr">
        <is>
          <t>Universidade de São Paulo/006700000002/2013/2013</t>
        </is>
      </c>
      <c r="L175" t="inlineStr">
        <is>
          <t>Instituto Tecnológico de Aeronáutica/769300000008/2009/2009</t>
        </is>
      </c>
      <c r="M175" t="inlineStr"/>
      <c r="N175" t="inlineStr">
        <is>
          <t>Universidade Estadual Paulista Júlio de Mesquita Filho/033000000007/2006/</t>
        </is>
      </c>
      <c r="O175" t="inlineStr">
        <is>
          <t>ENGENHARIAS</t>
        </is>
      </c>
      <c r="P175" t="inlineStr">
        <is>
          <t>Engenharia Mecânica/Engenharia Naval e Oceânica</t>
        </is>
      </c>
      <c r="Q175" t="inlineStr">
        <is>
          <t>/Hidrodinâmica de Navios e Sistemas Oceânicos/Fenômenos de Transporte/ Especialidade: Mecânica dos Fluidos; Métodos Numéricos</t>
        </is>
      </c>
      <c r="R175" t="inlineStr"/>
      <c r="S175" t="n">
        <v>9</v>
      </c>
      <c r="T175" t="n">
        <v>3</v>
      </c>
      <c r="U175" t="n">
        <v>0</v>
      </c>
      <c r="V175" t="n">
        <v>2</v>
      </c>
      <c r="W175" t="n">
        <v>0</v>
      </c>
      <c r="X175" t="n">
        <v>0</v>
      </c>
      <c r="Y175" t="n">
        <v>4</v>
      </c>
      <c r="Z175" t="n">
        <v>0</v>
      </c>
      <c r="AA175" t="n">
        <v>1</v>
      </c>
      <c r="AB175" t="n">
        <v>5</v>
      </c>
    </row>
    <row r="176">
      <c r="A176" t="inlineStr">
        <is>
          <t>Victor Borges Ferreira Gomes</t>
        </is>
      </c>
      <c r="B176" t="inlineStr">
        <is>
          <t>Brasil</t>
        </is>
      </c>
      <c r="C176" t="inlineStr">
        <is>
          <t>26112016</t>
        </is>
      </c>
      <c r="D176" t="inlineStr">
        <is>
          <t>0292006626729072</t>
        </is>
      </c>
      <c r="E176" t="inlineStr">
        <is>
          <t>University of Cambridge/Computer Laboraroty/</t>
        </is>
      </c>
      <c r="F176" t="inlineStr">
        <is>
          <t>Research Associate/Formal labor contract/LIVRE</t>
        </is>
      </c>
      <c r="G176" t="inlineStr">
        <is>
          <t>Inglaterra</t>
        </is>
      </c>
      <c r="H176" t="inlineStr">
        <is>
          <t>Cambridge</t>
        </is>
      </c>
      <c r="I176" t="inlineStr"/>
      <c r="J176" t="inlineStr">
        <is>
          <t>CB30FD</t>
        </is>
      </c>
      <c r="K176" t="inlineStr">
        <is>
          <t>University of Sheffield/103900000008/2016/2016</t>
        </is>
      </c>
      <c r="L176" t="inlineStr">
        <is>
          <t>Institut National des Sciences Appliquées de Lyon/498700000000/2012/2012</t>
        </is>
      </c>
      <c r="M176" t="inlineStr"/>
      <c r="N176" t="inlineStr">
        <is>
          <t>Politecnico di Torino/131000000007/2010/</t>
        </is>
      </c>
      <c r="O176" t="inlineStr">
        <is>
          <t>CIENCIAS_EXATAS_E_DA_TERRA</t>
        </is>
      </c>
      <c r="P176" t="inlineStr">
        <is>
          <t>Ciência da Computação</t>
        </is>
      </c>
      <c r="Q176" t="inlineStr"/>
      <c r="R176" t="inlineStr"/>
      <c r="S176" t="n">
        <v>5</v>
      </c>
      <c r="T176" t="n">
        <v>5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inlineStr">
        <is>
          <t>Guilherme Capinzaiki Carboni</t>
        </is>
      </c>
      <c r="B177" t="inlineStr">
        <is>
          <t>Brasil</t>
        </is>
      </c>
      <c r="C177" t="inlineStr">
        <is>
          <t>18012021</t>
        </is>
      </c>
      <c r="D177" t="inlineStr">
        <is>
          <t>0292206430922991</t>
        </is>
      </c>
      <c r="E177" t="inlineStr">
        <is>
          <t>//</t>
        </is>
      </c>
      <c r="F177" t="inlineStr">
        <is>
          <t>representante junto à OAB/SP//COLABORADOR</t>
        </is>
      </c>
      <c r="G177" t="inlineStr"/>
      <c r="H177" t="inlineStr"/>
      <c r="I177" t="inlineStr"/>
      <c r="J177" t="inlineStr"/>
      <c r="K177" t="inlineStr">
        <is>
          <t>Faculdade de Direito da Universidade de São Paulo (USP)/000200000993/2005/2005</t>
        </is>
      </c>
      <c r="L177" t="inlineStr">
        <is>
          <t>Faculdade de Direito da Universidade de São Paulo (USP)/000200000993/2000/2001</t>
        </is>
      </c>
      <c r="M177" t="inlineStr">
        <is>
          <t>Università degli Studi di Milano/213800000000/2000/</t>
        </is>
      </c>
      <c r="N177" t="inlineStr">
        <is>
          <t>Faculdade de Direito da Universidade de São Paulo (USP)/000200000993/1992//Escola Superior de Propaganda e Marketing/482100000002/1989/</t>
        </is>
      </c>
      <c r="O177" t="inlineStr">
        <is>
          <t>CIENCIAS_HUMANAS/CIENCIAS_SOCIAIS_APLICADAS</t>
        </is>
      </c>
      <c r="P177" t="inlineStr">
        <is>
          <t>Sociologia/Direito/Comunicação</t>
        </is>
      </c>
      <c r="Q177" t="inlineStr"/>
      <c r="R177" t="inlineStr"/>
      <c r="S177" t="n">
        <v>5</v>
      </c>
      <c r="T177" t="n">
        <v>5</v>
      </c>
      <c r="U177" t="n">
        <v>8</v>
      </c>
      <c r="V177" t="n">
        <v>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18</v>
      </c>
    </row>
    <row r="178">
      <c r="A178" t="inlineStr">
        <is>
          <t>Marco Antonio Pellegrini</t>
        </is>
      </c>
      <c r="B178" t="inlineStr">
        <is>
          <t>Itália</t>
        </is>
      </c>
      <c r="C178" t="inlineStr">
        <is>
          <t>20102020</t>
        </is>
      </c>
      <c r="D178" t="inlineStr">
        <is>
          <t>0293171472213095</t>
        </is>
      </c>
      <c r="E178" t="inlineStr">
        <is>
          <t>Universitá Cattolica del Sacro Cuore - Brescia/Dipartimento di Matematica e Fisica/</t>
        </is>
      </c>
      <c r="F178" t="inlineStr">
        <is>
          <t>Ricercatore RTD-B//SERVIDOR_PUBLICO</t>
        </is>
      </c>
      <c r="G178" t="inlineStr">
        <is>
          <t>Itália</t>
        </is>
      </c>
      <c r="H178" t="inlineStr">
        <is>
          <t>Brescia</t>
        </is>
      </c>
      <c r="I178" t="inlineStr"/>
      <c r="J178" t="inlineStr">
        <is>
          <t>25121</t>
        </is>
      </c>
      <c r="K178" t="inlineStr">
        <is>
          <t>Università degli Studi di Milano-Bicocca/000100000991/2006/2006</t>
        </is>
      </c>
      <c r="L178" t="inlineStr"/>
      <c r="M178" t="inlineStr"/>
      <c r="N178" t="inlineStr">
        <is>
          <t>Università degli Studi di Milano-Bicocca/000100000991/2003/</t>
        </is>
      </c>
      <c r="O178" t="inlineStr">
        <is>
          <t>CIENCIAS_EXATAS_E_DA_TERRA</t>
        </is>
      </c>
      <c r="P178" t="inlineStr">
        <is>
          <t>Matemática</t>
        </is>
      </c>
      <c r="Q178" t="inlineStr">
        <is>
          <t>Álgebra</t>
        </is>
      </c>
      <c r="R178" t="inlineStr">
        <is>
          <t>Grupos de Álgebra Não-Comutaviva</t>
        </is>
      </c>
      <c r="S178" t="n">
        <v>1</v>
      </c>
      <c r="T178" t="n">
        <v>38</v>
      </c>
      <c r="U178" t="n">
        <v>0</v>
      </c>
      <c r="V178" t="n">
        <v>2</v>
      </c>
      <c r="W178" t="n">
        <v>0</v>
      </c>
      <c r="X178" t="n">
        <v>0</v>
      </c>
      <c r="Y178" t="n">
        <v>0</v>
      </c>
      <c r="Z178" t="n">
        <v>0</v>
      </c>
      <c r="AA178" t="n">
        <v>13</v>
      </c>
      <c r="AB178" t="n">
        <v>0</v>
      </c>
    </row>
    <row r="179">
      <c r="A179" t="inlineStr">
        <is>
          <t>Wagner Aparecido Stefani</t>
        </is>
      </c>
      <c r="B179" t="inlineStr">
        <is>
          <t>Brasil</t>
        </is>
      </c>
      <c r="C179" t="inlineStr">
        <is>
          <t>09032019</t>
        </is>
      </c>
      <c r="D179" t="inlineStr">
        <is>
          <t>0293197267420790</t>
        </is>
      </c>
      <c r="E179" t="inlineStr">
        <is>
          <t>Colégios Vicentinos//</t>
        </is>
      </c>
      <c r="F179" t="inlineStr">
        <is>
          <t>Professor//COLABORADOR</t>
        </is>
      </c>
      <c r="G179" t="inlineStr">
        <is>
          <t>Brasil</t>
        </is>
      </c>
      <c r="H179" t="inlineStr">
        <is>
          <t>Jundiaí</t>
        </is>
      </c>
      <c r="I179" t="inlineStr">
        <is>
          <t>SP</t>
        </is>
      </c>
      <c r="J179" t="inlineStr">
        <is>
          <t>13208090</t>
        </is>
      </c>
      <c r="K179" t="inlineStr">
        <is>
          <t>Universidade de São Paulo/006700000002/2015/2015</t>
        </is>
      </c>
      <c r="L179" t="inlineStr">
        <is>
          <t>Pontificia Università Antonianum/000700000992/2005/2005</t>
        </is>
      </c>
      <c r="M179" t="inlineStr"/>
      <c r="N179" t="inlineStr">
        <is>
          <t>Universidade São Francisco/171500000005/1999//Seminario Maior Teologia e Filosofia Sagrado Coraçao de Jesus/000600000990/2002/</t>
        </is>
      </c>
      <c r="O179" t="inlineStr">
        <is>
          <t>CIENCIAS_HUMANAS</t>
        </is>
      </c>
      <c r="P179" t="inlineStr">
        <is>
          <t>História/Filosofia/Teologia</t>
        </is>
      </c>
      <c r="Q179" t="inlineStr">
        <is>
          <t>/História das Teologias e Religiões/História da Filosofia</t>
        </is>
      </c>
      <c r="R179" t="inlineStr">
        <is>
          <t>/Teologia da Espiritualidade</t>
        </is>
      </c>
      <c r="S179" t="n">
        <v>6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inlineStr">
        <is>
          <t>Paulino Ng</t>
        </is>
      </c>
      <c r="B180" t="inlineStr">
        <is>
          <t>Brasil</t>
        </is>
      </c>
      <c r="C180" t="inlineStr">
        <is>
          <t>12022021</t>
        </is>
      </c>
      <c r="D180" t="inlineStr">
        <is>
          <t>0293537282581111</t>
        </is>
      </c>
      <c r="E180" t="inlineStr">
        <is>
          <t>//</t>
        </is>
      </c>
      <c r="F180" t="inlineStr">
        <is>
          <t>/Revisor de projeto de fomento/LIVRE</t>
        </is>
      </c>
      <c r="G180" t="inlineStr"/>
      <c r="H180" t="inlineStr"/>
      <c r="I180" t="inlineStr"/>
      <c r="J180" t="inlineStr"/>
      <c r="K180" t="inlineStr">
        <is>
          <t>Ecole Nationale Supérieure de l'Aéronautique et de l'Espace/000300000995/1990/1990</t>
        </is>
      </c>
      <c r="L180" t="inlineStr">
        <is>
          <t>Instituto Tecnológico de Aeronáutica/769300000008/1985/1985</t>
        </is>
      </c>
      <c r="M180" t="inlineStr">
        <is>
          <t>Ecole Nationale Supérieure de l'Aéronautique et de l'Espace/000300000995/1986/</t>
        </is>
      </c>
      <c r="N180" t="inlineStr">
        <is>
          <t>Instituto Tecnológico de Aeronáutica/769300000008/1981/</t>
        </is>
      </c>
      <c r="O180" t="inlineStr">
        <is>
          <t>CIENCIAS_EXATAS_E_DA_TERRA</t>
        </is>
      </c>
      <c r="P180" t="inlineStr">
        <is>
          <t>Ciência da Computação</t>
        </is>
      </c>
      <c r="Q180" t="inlineStr">
        <is>
          <t>Arquitetura de Sistemas de Computação/Aprendizado de máquinas/Circuitos Eletrônicos/Sistemas de Computação/Controle de Processos Eletrônicos, Retroalimentação</t>
        </is>
      </c>
      <c r="R180" t="inlineStr">
        <is>
          <t>/Teleinformática</t>
        </is>
      </c>
      <c r="S180" t="n">
        <v>8</v>
      </c>
      <c r="T180" t="n">
        <v>2</v>
      </c>
      <c r="U180" t="n">
        <v>0</v>
      </c>
      <c r="V180" t="n">
        <v>0</v>
      </c>
      <c r="W180" t="n">
        <v>0</v>
      </c>
      <c r="X180" t="n">
        <v>0</v>
      </c>
      <c r="Y180" t="n">
        <v>1</v>
      </c>
      <c r="Z180" t="n">
        <v>0</v>
      </c>
      <c r="AA180" t="n">
        <v>1</v>
      </c>
      <c r="AB180" t="n">
        <v>23</v>
      </c>
    </row>
    <row r="181">
      <c r="A181" t="inlineStr">
        <is>
          <t>Maria Angela Faggin Pereira Leite</t>
        </is>
      </c>
      <c r="B181" t="inlineStr">
        <is>
          <t>Brasil</t>
        </is>
      </c>
      <c r="C181" t="inlineStr">
        <is>
          <t>21092020</t>
        </is>
      </c>
      <c r="D181" t="inlineStr">
        <is>
          <t>0295220196169831</t>
        </is>
      </c>
      <c r="E181" t="inlineStr">
        <is>
          <t>Universidade de São Paulo/Faculdade de Arquitetura e Urbanismo/Departamento de Projeto</t>
        </is>
      </c>
      <c r="F181" t="inlineStr">
        <is>
          <t>//SERVIDOR_PUBLICO</t>
        </is>
      </c>
      <c r="G181" t="inlineStr">
        <is>
          <t>Brasil</t>
        </is>
      </c>
      <c r="H181" t="inlineStr">
        <is>
          <t>Sao Paulo</t>
        </is>
      </c>
      <c r="I181" t="inlineStr">
        <is>
          <t>SP</t>
        </is>
      </c>
      <c r="J181" t="inlineStr">
        <is>
          <t>05508-900</t>
        </is>
      </c>
      <c r="K181" t="inlineStr">
        <is>
          <t>Universidade de São Paulo/006700000002/1992/1992</t>
        </is>
      </c>
      <c r="L181" t="inlineStr">
        <is>
          <t>Universidade de São Paulo/006700000002/1983/1983</t>
        </is>
      </c>
      <c r="M181" t="inlineStr">
        <is>
          <t>Universidade de São Paulo/006700000002/1980/</t>
        </is>
      </c>
      <c r="N181" t="inlineStr">
        <is>
          <t>Universidade de São Paulo/006700000002/1974//Universidade de São Paulo/006700000002/1975/</t>
        </is>
      </c>
      <c r="O181" t="inlineStr">
        <is>
          <t>CIENCIAS_HUMANAS/CIENCIAS_SOCIAIS_APLICADAS</t>
        </is>
      </c>
      <c r="P181" t="inlineStr">
        <is>
          <t>Geografia/Arquitetura e Urbanismo</t>
        </is>
      </c>
      <c r="Q181" t="inlineStr">
        <is>
          <t>Geografia Humana/Paisagismo</t>
        </is>
      </c>
      <c r="R181" t="inlineStr">
        <is>
          <t>Projeto Participativo/Políticas Públicas/Conceituação de Paisagísmo e Metodologia do Paisagismo/Geografia Urbana/Desenvolvimento Histórico do Paisagismo/Projetos de Espaços Livres Urbanos</t>
        </is>
      </c>
      <c r="S181" t="n">
        <v>12</v>
      </c>
      <c r="T181" t="n">
        <v>16</v>
      </c>
      <c r="U181" t="n">
        <v>13</v>
      </c>
      <c r="V181" t="n">
        <v>10</v>
      </c>
      <c r="W181" t="n">
        <v>0</v>
      </c>
      <c r="X181" t="n">
        <v>0</v>
      </c>
      <c r="Y181" t="n">
        <v>24</v>
      </c>
      <c r="Z181" t="n">
        <v>9</v>
      </c>
      <c r="AA181" t="n">
        <v>9</v>
      </c>
      <c r="AB181" t="n">
        <v>1</v>
      </c>
    </row>
    <row r="182">
      <c r="A182" t="inlineStr">
        <is>
          <t>Domenico Sgrò</t>
        </is>
      </c>
      <c r="B182" t="inlineStr">
        <is>
          <t>Itália</t>
        </is>
      </c>
      <c r="C182" t="inlineStr">
        <is>
          <t>24022021</t>
        </is>
      </c>
      <c r="D182" t="inlineStr">
        <is>
          <t>0295585551680490</t>
        </is>
      </c>
      <c r="E182" t="inlineStr">
        <is>
          <t>Universidade Federal do Ceará/Centro de Tecnologia/Departamento de Engenharia Elétrica</t>
        </is>
      </c>
      <c r="F182" t="inlineStr">
        <is>
          <t>Professor do Depto de Engenharia Elétrica//SERVIDOR_PUBLICO</t>
        </is>
      </c>
      <c r="G182" t="inlineStr">
        <is>
          <t>Brasil</t>
        </is>
      </c>
      <c r="H182" t="inlineStr">
        <is>
          <t>Fortaleza</t>
        </is>
      </c>
      <c r="I182" t="inlineStr">
        <is>
          <t>CE</t>
        </is>
      </c>
      <c r="J182" t="inlineStr">
        <is>
          <t>60440554</t>
        </is>
      </c>
      <c r="K182" t="inlineStr">
        <is>
          <t>Università della Calabria/985600401479/2009/2010</t>
        </is>
      </c>
      <c r="L182" t="inlineStr"/>
      <c r="M182" t="inlineStr"/>
      <c r="N182" t="inlineStr">
        <is>
          <t>Università della Calabria/985600401479/2005/</t>
        </is>
      </c>
      <c r="O182" t="inlineStr">
        <is>
          <t>ENGENHARIAS</t>
        </is>
      </c>
      <c r="P182" t="inlineStr">
        <is>
          <t>Engenharia Elétrica/Engenharia de Energia</t>
        </is>
      </c>
      <c r="Q182" t="inlineStr">
        <is>
          <t>/Fontes Renováveis de Energia</t>
        </is>
      </c>
      <c r="R182" t="inlineStr"/>
      <c r="S182" t="n">
        <v>13</v>
      </c>
      <c r="T182" t="n">
        <v>2</v>
      </c>
      <c r="U182" t="n">
        <v>1</v>
      </c>
      <c r="V182" t="n">
        <v>4</v>
      </c>
      <c r="W182" t="n">
        <v>0</v>
      </c>
      <c r="X182" t="n">
        <v>0</v>
      </c>
      <c r="Y182" t="n">
        <v>2</v>
      </c>
      <c r="Z182" t="n">
        <v>0</v>
      </c>
      <c r="AA182" t="n">
        <v>1</v>
      </c>
      <c r="AB182" t="n">
        <v>0</v>
      </c>
    </row>
    <row r="183">
      <c r="A183" t="inlineStr">
        <is>
          <t>Enrico Salvatore Patrono</t>
        </is>
      </c>
      <c r="B183" t="inlineStr">
        <is>
          <t>Itália</t>
        </is>
      </c>
      <c r="C183" t="inlineStr">
        <is>
          <t>27112014</t>
        </is>
      </c>
      <c r="D183" t="inlineStr">
        <is>
          <t>0296782346357035</t>
        </is>
      </c>
      <c r="E183" t="inlineStr">
        <is>
          <t>Fondazione Santa lucia//</t>
        </is>
      </c>
      <c r="F183" t="inlineStr"/>
      <c r="G183" t="inlineStr">
        <is>
          <t>Itália</t>
        </is>
      </c>
      <c r="H183" t="inlineStr">
        <is>
          <t>Roma</t>
        </is>
      </c>
      <c r="I183" t="inlineStr"/>
      <c r="J183" t="inlineStr">
        <is>
          <t>00143</t>
        </is>
      </c>
      <c r="K183" t="inlineStr">
        <is>
          <t>Università degli Studi dell'Aquila/985600222680/2013/2013</t>
        </is>
      </c>
      <c r="L183" t="inlineStr"/>
      <c r="M183" t="inlineStr"/>
      <c r="N183" t="inlineStr"/>
      <c r="O183" t="inlineStr">
        <is>
          <t>CIENCIAS_HUMANAS</t>
        </is>
      </c>
      <c r="P183" t="inlineStr">
        <is>
          <t>Psicologia</t>
        </is>
      </c>
      <c r="Q183" t="inlineStr">
        <is>
          <t>Psicologia Fisiológica</t>
        </is>
      </c>
      <c r="R183" t="inlineStr">
        <is>
          <t>Psicobiologia</t>
        </is>
      </c>
      <c r="S183" t="n">
        <v>0</v>
      </c>
      <c r="T183" t="n">
        <v>2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inlineStr">
        <is>
          <t>Andrea Prudenziati</t>
        </is>
      </c>
      <c r="B184" t="inlineStr">
        <is>
          <t>Itália</t>
        </is>
      </c>
      <c r="C184" t="inlineStr">
        <is>
          <t>27082019</t>
        </is>
      </c>
      <c r="D184" t="inlineStr">
        <is>
          <t>0297526569544860</t>
        </is>
      </c>
      <c r="E184" t="inlineStr">
        <is>
          <t>International Institute of Physics, UFRN//</t>
        </is>
      </c>
      <c r="F184" t="inlineStr"/>
      <c r="G184" t="inlineStr">
        <is>
          <t>Brasil</t>
        </is>
      </c>
      <c r="H184" t="inlineStr">
        <is>
          <t>Natal</t>
        </is>
      </c>
      <c r="I184" t="inlineStr">
        <is>
          <t>RN</t>
        </is>
      </c>
      <c r="J184" t="inlineStr">
        <is>
          <t>59078970</t>
        </is>
      </c>
      <c r="K184" t="inlineStr">
        <is>
          <t>International School for Advanced Studies/J07400000002/2010/2010</t>
        </is>
      </c>
      <c r="L184" t="inlineStr">
        <is>
          <t>Università degli Studi di Milano-Bicocca/0ZF500000007/2006/2006</t>
        </is>
      </c>
      <c r="M184" t="inlineStr"/>
      <c r="N184" t="inlineStr">
        <is>
          <t>Università degli Studi di Milano-Bicocca/0ZF500000007/2003/</t>
        </is>
      </c>
      <c r="O184" t="inlineStr">
        <is>
          <t>CIENCIAS_EXATAS_E_DA_TERRA</t>
        </is>
      </c>
      <c r="P184" t="inlineStr">
        <is>
          <t>Física</t>
        </is>
      </c>
      <c r="Q184" t="inlineStr"/>
      <c r="R184" t="inlineStr"/>
      <c r="S184" t="n">
        <v>0</v>
      </c>
      <c r="T184" t="n">
        <v>11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inlineStr">
        <is>
          <t>Jaziel Goulart Coelho</t>
        </is>
      </c>
      <c r="B185" t="inlineStr">
        <is>
          <t>Brasil</t>
        </is>
      </c>
      <c r="C185" t="inlineStr">
        <is>
          <t>02032021</t>
        </is>
      </c>
      <c r="D185" t="inlineStr">
        <is>
          <t>0298932683600051</t>
        </is>
      </c>
      <c r="E185" t="inlineStr">
        <is>
          <t>Universidade Tecnológica Federal do Paraná//</t>
        </is>
      </c>
      <c r="F185" t="inlineStr">
        <is>
          <t>Professor//COLABORADOR</t>
        </is>
      </c>
      <c r="G185" t="inlineStr">
        <is>
          <t>Brasil</t>
        </is>
      </c>
      <c r="H185" t="inlineStr">
        <is>
          <t>Medianeira</t>
        </is>
      </c>
      <c r="I185" t="inlineStr">
        <is>
          <t>PR</t>
        </is>
      </c>
      <c r="J185" t="inlineStr">
        <is>
          <t>85884000</t>
        </is>
      </c>
      <c r="K185" t="inlineStr">
        <is>
          <t>Instituto Tecnológico de Aeronáutica/769300000008/2013/2013</t>
        </is>
      </c>
      <c r="L185" t="inlineStr">
        <is>
          <t>Instituto Tecnológico de Aeronáutica/769300000008/2009/2009</t>
        </is>
      </c>
      <c r="M185" t="inlineStr"/>
      <c r="N185" t="inlineStr">
        <is>
          <t>Universidade Federal de Viçosa/033600000008/2007/</t>
        </is>
      </c>
      <c r="O185" t="inlineStr">
        <is>
          <t>CIENCIAS_EXATAS_E_DA_TERRA</t>
        </is>
      </c>
      <c r="P185" t="inlineStr">
        <is>
          <t>Física/Astronomia</t>
        </is>
      </c>
      <c r="Q185" t="inlineStr">
        <is>
          <t>/Física Nuclear/Física Geral/Astrofísica Estelar</t>
        </is>
      </c>
      <c r="R185" t="inlineStr"/>
      <c r="S185" t="n">
        <v>45</v>
      </c>
      <c r="T185" t="n">
        <v>33</v>
      </c>
      <c r="U185" t="n">
        <v>0</v>
      </c>
      <c r="V185" t="n">
        <v>11</v>
      </c>
      <c r="W185" t="n">
        <v>0</v>
      </c>
      <c r="X185" t="n">
        <v>0</v>
      </c>
      <c r="Y185" t="n">
        <v>1</v>
      </c>
      <c r="Z185" t="n">
        <v>1</v>
      </c>
      <c r="AA185" t="n">
        <v>3</v>
      </c>
      <c r="AB185" t="n">
        <v>3</v>
      </c>
    </row>
    <row r="186">
      <c r="A186" t="inlineStr">
        <is>
          <t>Adone Agnolin</t>
        </is>
      </c>
      <c r="B186" t="inlineStr">
        <is>
          <t>Itália</t>
        </is>
      </c>
      <c r="C186" t="inlineStr">
        <is>
          <t>16022021</t>
        </is>
      </c>
      <c r="D186" t="inlineStr">
        <is>
          <t>0304165715457488</t>
        </is>
      </c>
      <c r="E186" t="inlineStr">
        <is>
          <t>Universidade de São Paulo/Faculdade de Filosofia Letras e Ciências Humanas/Departamento de História</t>
        </is>
      </c>
      <c r="F186" t="inlineStr">
        <is>
          <t>Professor Doutor//SERVIDOR_PUBLICO</t>
        </is>
      </c>
      <c r="G186" t="inlineStr">
        <is>
          <t>Brasil</t>
        </is>
      </c>
      <c r="H186" t="inlineStr">
        <is>
          <t>Sao Paulo</t>
        </is>
      </c>
      <c r="I186" t="inlineStr">
        <is>
          <t>SP</t>
        </is>
      </c>
      <c r="J186" t="inlineStr">
        <is>
          <t>05508-900</t>
        </is>
      </c>
      <c r="K186" t="inlineStr">
        <is>
          <t>Universidade de São Paulo/006700000002/1998/1998</t>
        </is>
      </c>
      <c r="L186" t="inlineStr"/>
      <c r="M186" t="inlineStr"/>
      <c r="N186" t="inlineStr">
        <is>
          <t>Università degli Studi di Padova/865800000000/1987/</t>
        </is>
      </c>
      <c r="O186" t="inlineStr">
        <is>
          <t>CIENCIAS_HUMANAS</t>
        </is>
      </c>
      <c r="P186" t="inlineStr">
        <is>
          <t>História/Antropologia</t>
        </is>
      </c>
      <c r="Q186" t="inlineStr">
        <is>
          <t>Etnologia Indígena/Teoria Antropológica/História Moderna e Contemporânea/História Moderna</t>
        </is>
      </c>
      <c r="R186" t="inlineStr">
        <is>
          <t>História das Religiões e Catequese/História Moderna e Colonial/História da Alimentação/Encontros Catequético-Culturais entre Europa, América e Ásia/Etnologia Religiosa e Ritualidade Indígena/Antropologia Histórica e História das Religiões</t>
        </is>
      </c>
      <c r="S186" t="n">
        <v>17</v>
      </c>
      <c r="T186" t="n">
        <v>16</v>
      </c>
      <c r="U186" t="n">
        <v>23</v>
      </c>
      <c r="V186" t="n">
        <v>10</v>
      </c>
      <c r="W186" t="n">
        <v>0</v>
      </c>
      <c r="X186" t="n">
        <v>0</v>
      </c>
      <c r="Y186" t="n">
        <v>0</v>
      </c>
      <c r="Z186" t="n">
        <v>4</v>
      </c>
      <c r="AA186" t="n">
        <v>11</v>
      </c>
      <c r="AB186" t="n">
        <v>8</v>
      </c>
    </row>
    <row r="187">
      <c r="A187" t="inlineStr">
        <is>
          <t>Antonio Batista de Jesus</t>
        </is>
      </c>
      <c r="B187" t="inlineStr">
        <is>
          <t>Brasil</t>
        </is>
      </c>
      <c r="C187" t="inlineStr">
        <is>
          <t>14022017</t>
        </is>
      </c>
      <c r="D187" t="inlineStr">
        <is>
          <t>0310203661575199</t>
        </is>
      </c>
      <c r="E187" t="inlineStr">
        <is>
          <t>Empresa Brasileira de Aeronáutica//</t>
        </is>
      </c>
      <c r="F187" t="inlineStr">
        <is>
          <t>Engenheiro//CELETISTA</t>
        </is>
      </c>
      <c r="G187" t="inlineStr">
        <is>
          <t>Brasil</t>
        </is>
      </c>
      <c r="H187" t="inlineStr">
        <is>
          <t>Sao Jose dos Campos</t>
        </is>
      </c>
      <c r="I187" t="inlineStr">
        <is>
          <t>SP</t>
        </is>
      </c>
      <c r="J187" t="inlineStr">
        <is>
          <t>12227-901</t>
        </is>
      </c>
      <c r="K187" t="inlineStr">
        <is>
          <t>Instituto Tecnológico de Aeronáutica/769300000008/2015/2015</t>
        </is>
      </c>
      <c r="L187" t="inlineStr">
        <is>
          <t>Universidade Estadual de Campinas/007900000004/1998/1998</t>
        </is>
      </c>
      <c r="M187" t="inlineStr"/>
      <c r="N187" t="inlineStr">
        <is>
          <t>Universidade Estadual de Campinas/007900000004/1995/</t>
        </is>
      </c>
      <c r="O187" t="inlineStr"/>
      <c r="P187" t="inlineStr"/>
      <c r="Q187" t="inlineStr"/>
      <c r="R187" t="inlineStr"/>
      <c r="S187" t="n">
        <v>3</v>
      </c>
      <c r="T187" t="n">
        <v>3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inlineStr">
        <is>
          <t>Breno Alexandro Ferreira de Miranda</t>
        </is>
      </c>
      <c r="B188" t="inlineStr">
        <is>
          <t>Brasil</t>
        </is>
      </c>
      <c r="C188" t="inlineStr">
        <is>
          <t>17082020</t>
        </is>
      </c>
      <c r="D188" t="inlineStr">
        <is>
          <t>0311224988123909</t>
        </is>
      </c>
      <c r="E188" t="inlineStr">
        <is>
          <t>Universidade Federal de Pernambuco/Centro de Informática/</t>
        </is>
      </c>
      <c r="F188" t="inlineStr">
        <is>
          <t>/Revisor de periódico/LIVRE</t>
        </is>
      </c>
      <c r="G188" t="inlineStr">
        <is>
          <t>Brasil</t>
        </is>
      </c>
      <c r="H188" t="inlineStr">
        <is>
          <t>Recife</t>
        </is>
      </c>
      <c r="I188" t="inlineStr">
        <is>
          <t>PE</t>
        </is>
      </c>
      <c r="J188" t="inlineStr">
        <is>
          <t>50740560</t>
        </is>
      </c>
      <c r="K188" t="inlineStr">
        <is>
          <t>Università di Pisa/001100000990/2016/2016</t>
        </is>
      </c>
      <c r="L188" t="inlineStr">
        <is>
          <t>Universidade Federal de Pernambuco/002100000009/2011/2011</t>
        </is>
      </c>
      <c r="M188" t="inlineStr"/>
      <c r="N188" t="inlineStr">
        <is>
          <t>Universidade Federal Rural de Pernambuco/033800000001/2008/</t>
        </is>
      </c>
      <c r="O188" t="inlineStr">
        <is>
          <t>CIENCIAS_EXATAS_E_DA_TERRA</t>
        </is>
      </c>
      <c r="P188" t="inlineStr">
        <is>
          <t>Ciência da Computação</t>
        </is>
      </c>
      <c r="Q188" t="inlineStr">
        <is>
          <t>/Metodologia e Técnicas da Computação</t>
        </is>
      </c>
      <c r="R188" t="inlineStr">
        <is>
          <t>/Engenharia de Software</t>
        </is>
      </c>
      <c r="S188" t="n">
        <v>34</v>
      </c>
      <c r="T188" t="n">
        <v>6</v>
      </c>
      <c r="U188" t="n">
        <v>2</v>
      </c>
      <c r="V188" t="n">
        <v>5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10</v>
      </c>
    </row>
    <row r="189">
      <c r="A189" t="inlineStr">
        <is>
          <t>Paulo Gustavo de Sampaio Grahl</t>
        </is>
      </c>
      <c r="B189" t="inlineStr">
        <is>
          <t>Brasil</t>
        </is>
      </c>
      <c r="C189" t="inlineStr">
        <is>
          <t>11012013</t>
        </is>
      </c>
      <c r="D189" t="inlineStr"/>
      <c r="E189" t="inlineStr">
        <is>
          <t>JGP Gestão de Recursos Ltda.//</t>
        </is>
      </c>
      <c r="F189" t="inlineStr">
        <is>
          <t>Socio/Outros/LIVRE</t>
        </is>
      </c>
      <c r="G189" t="inlineStr">
        <is>
          <t>Brasil</t>
        </is>
      </c>
      <c r="H189" t="inlineStr">
        <is>
          <t>Rio de Janeiro</t>
        </is>
      </c>
      <c r="I189" t="inlineStr">
        <is>
          <t>RJ</t>
        </is>
      </c>
      <c r="J189" t="inlineStr">
        <is>
          <t>22261-005</t>
        </is>
      </c>
      <c r="K189" t="inlineStr">
        <is>
          <t>Fundação Getúlio Vargas/000400000008/2012/2012</t>
        </is>
      </c>
      <c r="L189" t="inlineStr"/>
      <c r="M189" t="inlineStr"/>
      <c r="N189" t="inlineStr">
        <is>
          <t>Instituto Tecnológico de Aeronáutica/769300000008/1993/</t>
        </is>
      </c>
      <c r="O189" t="inlineStr">
        <is>
          <t>CIENCIAS_EXATAS_E_DA_TERRA/CIENCIAS_SOCIAIS_APLICADAS</t>
        </is>
      </c>
      <c r="P189" t="inlineStr">
        <is>
          <t>Probabilidade e Estatística/Economia</t>
        </is>
      </c>
      <c r="Q189" t="inlineStr">
        <is>
          <t>/Economia Regional e Urbana/Métodos Quantitativos em Economia/Economia Internacional/Crescimento, Flutuações e Planejamento Econômico</t>
        </is>
      </c>
      <c r="R189" t="inlineStr"/>
      <c r="S189" t="n">
        <v>0</v>
      </c>
      <c r="T189" t="n">
        <v>2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inlineStr">
        <is>
          <t>Roberto da Cunha Follador</t>
        </is>
      </c>
      <c r="B190" t="inlineStr">
        <is>
          <t>Brasil</t>
        </is>
      </c>
      <c r="C190" t="inlineStr">
        <is>
          <t>23032017</t>
        </is>
      </c>
      <c r="D190" t="inlineStr">
        <is>
          <t>0312757209526436</t>
        </is>
      </c>
      <c r="E190" t="inlineStr">
        <is>
          <t>Departamento de Ciência e Tecnologia Aeroespacial/Instituto de Estudos Avançados - IEAv/</t>
        </is>
      </c>
      <c r="F190" t="inlineStr">
        <is>
          <t>Pesquisador//SERVIDOR_PUBLICO</t>
        </is>
      </c>
      <c r="G190" t="inlineStr">
        <is>
          <t>Brasil</t>
        </is>
      </c>
      <c r="H190" t="inlineStr">
        <is>
          <t>São José dos Campos</t>
        </is>
      </c>
      <c r="I190" t="inlineStr">
        <is>
          <t>SP</t>
        </is>
      </c>
      <c r="J190" t="inlineStr">
        <is>
          <t>12228001</t>
        </is>
      </c>
      <c r="K190" t="inlineStr">
        <is>
          <t>Instituto Tecnológico de Aeronáutica/769300000008/2016/2016</t>
        </is>
      </c>
      <c r="L190" t="inlineStr"/>
      <c r="M190" t="inlineStr">
        <is>
          <t>Universidade Federal Fluminense/000500000000/2006/</t>
        </is>
      </c>
      <c r="N190" t="inlineStr">
        <is>
          <t>Academia da Força Aérea/000300000995/1992//Instituto Tecnológico de Aeronáutica/769300000008/2004/</t>
        </is>
      </c>
      <c r="O190" t="inlineStr">
        <is>
          <t>ENGENHARIAS</t>
        </is>
      </c>
      <c r="P190" t="inlineStr">
        <is>
          <t>Engenharia Aeroespacial</t>
        </is>
      </c>
      <c r="Q190" t="inlineStr">
        <is>
          <t>Dinâmica de Vôo/Sistemas Aeroespaciais</t>
        </is>
      </c>
      <c r="R190" t="inlineStr">
        <is>
          <t>Estabilidade e Controle/Normatização e Certificação de Qualidade de Aeronaves e Componentes/Aviões</t>
        </is>
      </c>
      <c r="S190" t="n">
        <v>3</v>
      </c>
      <c r="T190" t="n">
        <v>4</v>
      </c>
      <c r="U190" t="n">
        <v>0</v>
      </c>
      <c r="V190" t="n">
        <v>1</v>
      </c>
      <c r="W190" t="n">
        <v>0</v>
      </c>
      <c r="X190" t="n">
        <v>0</v>
      </c>
      <c r="Y190" t="n">
        <v>1</v>
      </c>
      <c r="Z190" t="n">
        <v>0</v>
      </c>
      <c r="AA190" t="n">
        <v>0</v>
      </c>
      <c r="AB190" t="n">
        <v>0</v>
      </c>
    </row>
    <row r="191">
      <c r="A191" t="inlineStr">
        <is>
          <t>Nizomar Falcao Bezerra</t>
        </is>
      </c>
      <c r="B191" t="inlineStr">
        <is>
          <t>Brasil</t>
        </is>
      </c>
      <c r="C191" t="inlineStr">
        <is>
          <t>05122017</t>
        </is>
      </c>
      <c r="D191" t="inlineStr">
        <is>
          <t>0313218898771549</t>
        </is>
      </c>
      <c r="E191" t="inlineStr">
        <is>
          <t>Empresa de Assistência Técnica e Extensão Rural do Ceará/Centro Gerencial - Ematerce/</t>
        </is>
      </c>
      <c r="F191" t="inlineStr">
        <is>
          <t>Consolidação das leis do Trabalho (CLT)//SERVIDOR_PUBLICO</t>
        </is>
      </c>
      <c r="G191" t="inlineStr">
        <is>
          <t>Brasil</t>
        </is>
      </c>
      <c r="H191" t="inlineStr">
        <is>
          <t>Fortaleza</t>
        </is>
      </c>
      <c r="I191" t="inlineStr">
        <is>
          <t>CE</t>
        </is>
      </c>
      <c r="J191" t="inlineStr">
        <is>
          <t>60325901</t>
        </is>
      </c>
      <c r="K191" t="inlineStr">
        <is>
          <t>Università degli Studi di Milano-Bicocca/0ZF500000007/2014/2014</t>
        </is>
      </c>
      <c r="L191" t="inlineStr">
        <is>
          <t>Universidade Federal Rural do Semi-Árido/021700000006/1990/1990</t>
        </is>
      </c>
      <c r="M191" t="inlineStr"/>
      <c r="N191" t="inlineStr">
        <is>
          <t>Universidade Federal Rural do Semi-Árido/021700000006/1978/</t>
        </is>
      </c>
      <c r="O191" t="inlineStr"/>
      <c r="P191" t="inlineStr"/>
      <c r="Q191" t="inlineStr"/>
      <c r="R191" t="inlineStr"/>
      <c r="S191" t="n">
        <v>0</v>
      </c>
      <c r="T191" t="n">
        <v>2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inlineStr">
        <is>
          <t>Sérgio Pedini</t>
        </is>
      </c>
      <c r="B192" t="inlineStr">
        <is>
          <t>Brasil</t>
        </is>
      </c>
      <c r="C192" t="inlineStr">
        <is>
          <t>17122020</t>
        </is>
      </c>
      <c r="D192" t="inlineStr">
        <is>
          <t>0315861888736479</t>
        </is>
      </c>
      <c r="E192" t="inlineStr">
        <is>
          <t>Instituto Federal de Educação, Ciência e Tecnologia do Sul de Minas Gerais/Campus Poços de Caldas/</t>
        </is>
      </c>
      <c r="F192" t="inlineStr">
        <is>
          <t>/Revisor de periódico/LIVRE</t>
        </is>
      </c>
      <c r="G192" t="inlineStr">
        <is>
          <t>Brasil</t>
        </is>
      </c>
      <c r="H192" t="inlineStr">
        <is>
          <t>Poços de Caldas</t>
        </is>
      </c>
      <c r="I192" t="inlineStr">
        <is>
          <t>MG</t>
        </is>
      </c>
      <c r="J192" t="inlineStr">
        <is>
          <t>37713100</t>
        </is>
      </c>
      <c r="K192" t="inlineStr">
        <is>
          <t>Universidade Federal de Lavras/000300000006/2011/2011</t>
        </is>
      </c>
      <c r="L192" t="inlineStr">
        <is>
          <t>Universidade Federal de Lavras/000300000006/1993/1993</t>
        </is>
      </c>
      <c r="M192" t="inlineStr"/>
      <c r="N192" t="inlineStr">
        <is>
          <t>Instituto Federal do Sudeste de Minas Gerais/661500000000/2008//Universidade Federal de Lavras/000300000006/1987/</t>
        </is>
      </c>
      <c r="O192" t="inlineStr">
        <is>
          <t>CIENCIAS_AGRARIAS/CIENCIAS_SOCIAIS_APLICADAS</t>
        </is>
      </c>
      <c r="P192" t="inlineStr">
        <is>
          <t>Agronomia/Administração</t>
        </is>
      </c>
      <c r="Q192" t="inlineStr">
        <is>
          <t>Agricultura Orgânica/Administração Rural</t>
        </is>
      </c>
      <c r="R192" t="inlineStr">
        <is>
          <t>/Cafeicultura Orgânica/Desenvolvimento Rural</t>
        </is>
      </c>
      <c r="S192" t="n">
        <v>32</v>
      </c>
      <c r="T192" t="n">
        <v>14</v>
      </c>
      <c r="U192" t="n">
        <v>2</v>
      </c>
      <c r="V192" t="n">
        <v>10</v>
      </c>
      <c r="W192" t="n">
        <v>0</v>
      </c>
      <c r="X192" t="n">
        <v>0</v>
      </c>
      <c r="Y192" t="n">
        <v>1</v>
      </c>
      <c r="Z192" t="n">
        <v>0</v>
      </c>
      <c r="AA192" t="n">
        <v>0</v>
      </c>
      <c r="AB192" t="n">
        <v>24</v>
      </c>
    </row>
    <row r="193">
      <c r="A193" t="inlineStr">
        <is>
          <t>Márcia Trapp</t>
        </is>
      </c>
      <c r="B193" t="inlineStr">
        <is>
          <t>Brasil</t>
        </is>
      </c>
      <c r="C193" t="inlineStr">
        <is>
          <t>07052020</t>
        </is>
      </c>
      <c r="D193" t="inlineStr">
        <is>
          <t>0317069085056163</t>
        </is>
      </c>
      <c r="E193" t="inlineStr">
        <is>
          <t>Universidade Federal do Rio Grande do Sul/Instituto de Ciências Básicas da Saúde/</t>
        </is>
      </c>
      <c r="F193" t="inlineStr">
        <is>
          <t>Professor Adjunto//SERVIDOR_PUBLICO</t>
        </is>
      </c>
      <c r="G193" t="inlineStr">
        <is>
          <t>Brasil</t>
        </is>
      </c>
      <c r="H193" t="inlineStr">
        <is>
          <t>Porto Alegre</t>
        </is>
      </c>
      <c r="I193" t="inlineStr">
        <is>
          <t>RS</t>
        </is>
      </c>
      <c r="J193" t="inlineStr">
        <is>
          <t>90050170</t>
        </is>
      </c>
      <c r="K193" t="inlineStr">
        <is>
          <t>Universidade Federal do Rio Grande do Sul/019200000005/2005/2005</t>
        </is>
      </c>
      <c r="L193" t="inlineStr">
        <is>
          <t>Universidade Federal do Rio Grande do Sul/019200000005/2000/2000</t>
        </is>
      </c>
      <c r="M193" t="inlineStr"/>
      <c r="N193" t="inlineStr">
        <is>
          <t>Universidade Federal do Rio Grande do Sul/019200000005/1998//Universidade Federal do Rio Grande do Sul/019200000005/1996/</t>
        </is>
      </c>
      <c r="O193" t="inlineStr">
        <is>
          <t>CIENCIAS_BIOLOGICAS</t>
        </is>
      </c>
      <c r="P193" t="inlineStr">
        <is>
          <t>Fisiologia</t>
        </is>
      </c>
      <c r="Q193" t="inlineStr">
        <is>
          <t>Fisiologia Geral/Fisiologia Comparada</t>
        </is>
      </c>
      <c r="R193" t="inlineStr">
        <is>
          <t>/Fisiologia Celular/Fisiologia Geral/Metabolismo Intermediário</t>
        </is>
      </c>
      <c r="S193" t="n">
        <v>45</v>
      </c>
      <c r="T193" t="n">
        <v>13</v>
      </c>
      <c r="U193" t="n">
        <v>0</v>
      </c>
      <c r="V193" t="n">
        <v>17</v>
      </c>
      <c r="W193" t="n">
        <v>0</v>
      </c>
      <c r="X193" t="n">
        <v>0</v>
      </c>
      <c r="Y193" t="n">
        <v>0</v>
      </c>
      <c r="Z193" t="n">
        <v>2</v>
      </c>
      <c r="AA193" t="n">
        <v>1</v>
      </c>
      <c r="AB193" t="n">
        <v>10</v>
      </c>
    </row>
    <row r="194">
      <c r="A194" t="inlineStr">
        <is>
          <t>João Bosco Gonçalves</t>
        </is>
      </c>
      <c r="B194" t="inlineStr">
        <is>
          <t>Brasil</t>
        </is>
      </c>
      <c r="C194" t="inlineStr">
        <is>
          <t>03022021</t>
        </is>
      </c>
      <c r="D194" t="inlineStr">
        <is>
          <t>0317151693471121</t>
        </is>
      </c>
      <c r="E194" t="inlineStr">
        <is>
          <t>//</t>
        </is>
      </c>
      <c r="F194" t="inlineStr">
        <is>
          <t>Professor Doutor Adjunto//SERVIDOR_PUBLICO</t>
        </is>
      </c>
      <c r="G194" t="inlineStr"/>
      <c r="H194" t="inlineStr"/>
      <c r="I194" t="inlineStr"/>
      <c r="J194" t="inlineStr"/>
      <c r="K194" t="inlineStr">
        <is>
          <t>Universidade Estadual de Campinas/007900000004/2004/2004</t>
        </is>
      </c>
      <c r="L194" t="inlineStr">
        <is>
          <t>Instituto Tecnológico de Aeronáutica/769300000008/1995/1995</t>
        </is>
      </c>
      <c r="M194" t="inlineStr"/>
      <c r="N194" t="inlineStr">
        <is>
          <t>Universidade de Taubaté/154600000007/1991/</t>
        </is>
      </c>
      <c r="O194" t="inlineStr">
        <is>
          <t>ENGENHARIAS</t>
        </is>
      </c>
      <c r="P194" t="inlineStr">
        <is>
          <t>Engenharia Mecânica/Engenharia Elétrica</t>
        </is>
      </c>
      <c r="Q194" t="inlineStr">
        <is>
          <t>/Projetos de Máquinas/Eletrônica Industrial, Sistemas e Controles Eletrônicos</t>
        </is>
      </c>
      <c r="R194" t="inlineStr">
        <is>
          <t>Robótica/Projeto de Sistemas Mecatrônicos/Controle de Sistemas Mecânicos/Inteligência Computacional</t>
        </is>
      </c>
      <c r="S194" t="n">
        <v>23</v>
      </c>
      <c r="T194" t="n">
        <v>20</v>
      </c>
      <c r="U194" t="n">
        <v>0</v>
      </c>
      <c r="V194" t="n">
        <v>9</v>
      </c>
      <c r="W194" t="n">
        <v>0</v>
      </c>
      <c r="X194" t="n">
        <v>0</v>
      </c>
      <c r="Y194" t="n">
        <v>1</v>
      </c>
      <c r="Z194" t="n">
        <v>0</v>
      </c>
      <c r="AA194" t="n">
        <v>10</v>
      </c>
      <c r="AB194" t="n">
        <v>57</v>
      </c>
    </row>
    <row r="195">
      <c r="A195" t="inlineStr">
        <is>
          <t>Danilo Morales Teixeira</t>
        </is>
      </c>
      <c r="B195" t="inlineStr">
        <is>
          <t>Brasil</t>
        </is>
      </c>
      <c r="C195" t="inlineStr">
        <is>
          <t>02052019</t>
        </is>
      </c>
      <c r="D195" t="inlineStr">
        <is>
          <t>0317437103367834</t>
        </is>
      </c>
      <c r="E195" t="inlineStr">
        <is>
          <t>Instituto Tecnológico de Aeronáutica/Departamento de Matemática/</t>
        </is>
      </c>
      <c r="F195" t="inlineStr"/>
      <c r="G195" t="inlineStr">
        <is>
          <t>Brasil</t>
        </is>
      </c>
      <c r="H195" t="inlineStr">
        <is>
          <t>São José dos Campos</t>
        </is>
      </c>
      <c r="I195" t="inlineStr">
        <is>
          <t>SP</t>
        </is>
      </c>
      <c r="J195" t="inlineStr">
        <is>
          <t>12228900</t>
        </is>
      </c>
      <c r="K195" t="inlineStr">
        <is>
          <t>Universidade de São Paulo/006700000002/2015/2015</t>
        </is>
      </c>
      <c r="L195" t="inlineStr"/>
      <c r="M195" t="inlineStr"/>
      <c r="N195" t="inlineStr">
        <is>
          <t>Universidade de São Paulo/006700000002/2009//Universidade Presbiteriana Mackenzie/051400000002/2004/</t>
        </is>
      </c>
      <c r="O195" t="inlineStr">
        <is>
          <t>CIENCIAS_EXATAS_E_DA_TERRA</t>
        </is>
      </c>
      <c r="P195" t="inlineStr">
        <is>
          <t>Física/Astronomia</t>
        </is>
      </c>
      <c r="Q195" t="inlineStr">
        <is>
          <t>/Métodos numéricos/Astrofísica de plasmas/Relatividade Geral/Astrofísica Extragalactica</t>
        </is>
      </c>
      <c r="R195" t="inlineStr">
        <is>
          <t>/Quasares</t>
        </is>
      </c>
      <c r="S195" t="n">
        <v>10</v>
      </c>
      <c r="T195" t="n">
        <v>6</v>
      </c>
      <c r="U195" t="n">
        <v>0</v>
      </c>
      <c r="V195" t="n">
        <v>6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inlineStr">
        <is>
          <t>Karolina Pereira dos Santos Tonello</t>
        </is>
      </c>
      <c r="B196" t="inlineStr">
        <is>
          <t>Brasil</t>
        </is>
      </c>
      <c r="C196" t="inlineStr">
        <is>
          <t>21062018</t>
        </is>
      </c>
      <c r="D196" t="inlineStr">
        <is>
          <t>0318092603247001</t>
        </is>
      </c>
      <c r="E196" t="inlineStr">
        <is>
          <t>//</t>
        </is>
      </c>
      <c r="F196" t="inlineStr">
        <is>
          <t>/Revisor de periódico/LIVRE</t>
        </is>
      </c>
      <c r="G196" t="inlineStr"/>
      <c r="H196" t="inlineStr"/>
      <c r="I196" t="inlineStr"/>
      <c r="J196" t="inlineStr"/>
      <c r="K196" t="inlineStr">
        <is>
          <t>Instituto de Pesquisas Energéticas e Nucleares/000100000991/2013/2013</t>
        </is>
      </c>
      <c r="L196" t="inlineStr">
        <is>
          <t>Instituto de Pesquisas Energéticas e Nucleares/000100000991/2008/2008</t>
        </is>
      </c>
      <c r="M196" t="inlineStr"/>
      <c r="N196" t="inlineStr">
        <is>
          <t>Universidade Federal do ABC/IWU400000003/2011//Faculdade de Tecnologia de São Paulo/000200000993/2004/</t>
        </is>
      </c>
      <c r="O196" t="inlineStr">
        <is>
          <t>ENGENHARIAS</t>
        </is>
      </c>
      <c r="P196" t="inlineStr">
        <is>
          <t>Engenharia de Materiais e Metalúrgica</t>
        </is>
      </c>
      <c r="Q196" t="inlineStr">
        <is>
          <t>Processamento de materiais cerâmicos/Graphene/ferramentas de corte/Materials and Processes for Aeronautical and Aerospace Engineering/compósitos cerâmicos/Sinterização</t>
        </is>
      </c>
      <c r="R196" t="inlineStr"/>
      <c r="S196" t="n">
        <v>9</v>
      </c>
      <c r="T196" t="n">
        <v>5</v>
      </c>
      <c r="U196" t="n">
        <v>0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1</v>
      </c>
      <c r="AB196" t="n">
        <v>0</v>
      </c>
    </row>
    <row r="197">
      <c r="A197" t="inlineStr">
        <is>
          <t>Antonino Giambruno</t>
        </is>
      </c>
      <c r="B197" t="inlineStr">
        <is>
          <t>Itália</t>
        </is>
      </c>
      <c r="C197" t="inlineStr">
        <is>
          <t>05022019</t>
        </is>
      </c>
      <c r="D197" t="inlineStr">
        <is>
          <t>0322047943502825</t>
        </is>
      </c>
      <c r="E197" t="inlineStr">
        <is>
          <t>Universitá degli Studi di Palermo/Dipartimento Di Matematica Ed Applicazioni/</t>
        </is>
      </c>
      <c r="F197" t="inlineStr">
        <is>
          <t>//SERVIDOR_PUBLICO</t>
        </is>
      </c>
      <c r="G197" t="inlineStr">
        <is>
          <t>Itália</t>
        </is>
      </c>
      <c r="H197" t="inlineStr">
        <is>
          <t>Palermo</t>
        </is>
      </c>
      <c r="I197" t="inlineStr"/>
      <c r="J197" t="inlineStr">
        <is>
          <t>90123</t>
        </is>
      </c>
      <c r="K197" t="inlineStr">
        <is>
          <t>University of Chicago/143500000000/1977/1977</t>
        </is>
      </c>
      <c r="L197" t="inlineStr">
        <is>
          <t>University of Chicago/143500000000/1974/1974</t>
        </is>
      </c>
      <c r="M197" t="inlineStr"/>
      <c r="N197" t="inlineStr">
        <is>
          <t>Universitá degli Studi di Palermo/214200000007/1972/</t>
        </is>
      </c>
      <c r="O197" t="inlineStr">
        <is>
          <t>CIENCIAS_EXATAS_E_DA_TERRA</t>
        </is>
      </c>
      <c r="P197" t="inlineStr">
        <is>
          <t>Matemática</t>
        </is>
      </c>
      <c r="Q197" t="inlineStr">
        <is>
          <t>Álgebra</t>
        </is>
      </c>
      <c r="R197" t="inlineStr">
        <is>
          <t>Algebra Nao Commutativa</t>
        </is>
      </c>
      <c r="S197" t="n">
        <v>0</v>
      </c>
      <c r="T197" t="n">
        <v>123</v>
      </c>
      <c r="U197" t="n">
        <v>8</v>
      </c>
      <c r="V197" t="n">
        <v>0</v>
      </c>
      <c r="W197" t="n">
        <v>0</v>
      </c>
      <c r="X197" t="n">
        <v>0</v>
      </c>
      <c r="Y197" t="n">
        <v>0</v>
      </c>
      <c r="Z197" t="n">
        <v>16</v>
      </c>
      <c r="AA197" t="n">
        <v>0</v>
      </c>
      <c r="AB197" t="n">
        <v>0</v>
      </c>
    </row>
    <row r="198">
      <c r="A198" t="inlineStr">
        <is>
          <t>Francisco Caruso Neto</t>
        </is>
      </c>
      <c r="B198" t="inlineStr">
        <is>
          <t>Brasil</t>
        </is>
      </c>
      <c r="C198" t="inlineStr">
        <is>
          <t>09032021</t>
        </is>
      </c>
      <c r="D198" t="inlineStr">
        <is>
          <t>0323607129123511</t>
        </is>
      </c>
      <c r="E198" t="inlineStr">
        <is>
          <t>Centro Brasileiro de Pesquisas Físicas//</t>
        </is>
      </c>
      <c r="F198" t="inlineStr">
        <is>
          <t>//SERVIDOR_PUBLICO</t>
        </is>
      </c>
      <c r="G198" t="inlineStr">
        <is>
          <t>Brasil</t>
        </is>
      </c>
      <c r="H198" t="inlineStr">
        <is>
          <t>Rio de Janeiro</t>
        </is>
      </c>
      <c r="I198" t="inlineStr">
        <is>
          <t>RJ</t>
        </is>
      </c>
      <c r="J198" t="inlineStr">
        <is>
          <t>22290-180</t>
        </is>
      </c>
      <c r="K198" t="inlineStr">
        <is>
          <t>Università degli Studi di Torino PRINCIPALE/214600000004/1989/1989</t>
        </is>
      </c>
      <c r="L198" t="inlineStr">
        <is>
          <t>Centro Brasileiro de Pesquisas Físicas/002500000006/1983/1983</t>
        </is>
      </c>
      <c r="M198" t="inlineStr"/>
      <c r="N198" t="inlineStr">
        <is>
          <t>Universidade do Estado do Rio de Janeiro/032600000000/1980/</t>
        </is>
      </c>
      <c r="O198" t="inlineStr">
        <is>
          <t>CIENCIAS_HUMANAS/CIENCIAS_EXATAS_E_DA_TERRA/OUTROS</t>
        </is>
      </c>
      <c r="P198" t="inlineStr">
        <is>
          <t>Física/Divulgação Científica/História</t>
        </is>
      </c>
      <c r="Q198" t="inlineStr">
        <is>
          <t>/Física das Partículas Elementares e Campos/Física Geral/Física Atômica e Molecular/História das Ciências</t>
        </is>
      </c>
      <c r="R198" t="inlineStr">
        <is>
          <t>/Física Clássica e Física Quântica; Mecânica e Campos/Reações Específicas e Fenomiologia de Partículas/Estudos de Átomos e Moléculas Especiais</t>
        </is>
      </c>
      <c r="S198" t="n">
        <v>31</v>
      </c>
      <c r="T198" t="n">
        <v>113</v>
      </c>
      <c r="U198" t="n">
        <v>34</v>
      </c>
      <c r="V198" t="n">
        <v>11</v>
      </c>
      <c r="W198" t="n">
        <v>0</v>
      </c>
      <c r="X198" t="n">
        <v>0</v>
      </c>
      <c r="Y198" t="n">
        <v>26</v>
      </c>
      <c r="Z198" t="n">
        <v>5</v>
      </c>
      <c r="AA198" t="n">
        <v>6</v>
      </c>
      <c r="AB198" t="n">
        <v>55</v>
      </c>
    </row>
    <row r="199">
      <c r="A199" t="inlineStr">
        <is>
          <t>Kamila Pereira Cardoso</t>
        </is>
      </c>
      <c r="B199" t="inlineStr">
        <is>
          <t>Brasil</t>
        </is>
      </c>
      <c r="C199" t="inlineStr">
        <is>
          <t>26102020</t>
        </is>
      </c>
      <c r="D199" t="inlineStr">
        <is>
          <t>0324919489646616</t>
        </is>
      </c>
      <c r="E199" t="inlineStr">
        <is>
          <t>Instituto Tecnológico de Aeronáutica//</t>
        </is>
      </c>
      <c r="F199" t="inlineStr">
        <is>
          <t>Pesquisador colaborador - Bolsista SET-C/Bolsista/LIVRE</t>
        </is>
      </c>
      <c r="G199" t="inlineStr">
        <is>
          <t>Brasil</t>
        </is>
      </c>
      <c r="H199" t="inlineStr">
        <is>
          <t>São José dos Campos</t>
        </is>
      </c>
      <c r="I199" t="inlineStr">
        <is>
          <t>SP</t>
        </is>
      </c>
      <c r="J199" t="inlineStr">
        <is>
          <t>12228900</t>
        </is>
      </c>
      <c r="K199" t="inlineStr">
        <is>
          <t>Instituto Tecnológico de Aeronáutica/769300000008/2017/2017</t>
        </is>
      </c>
      <c r="L199" t="inlineStr">
        <is>
          <t>Instituto Tecnológico de Aeronáutica/769300000008/2012/2012</t>
        </is>
      </c>
      <c r="M199" t="inlineStr">
        <is>
          <t>Faculdade UniBF/001200000991/2020//Instituto Israelita de Ensino e Pesquisa Albert Einstein/J1SS00000005//</t>
        </is>
      </c>
      <c r="N199" t="inlineStr">
        <is>
          <t>Universidade Federal de Mato Grosso do Sul/087000000006/2010/</t>
        </is>
      </c>
      <c r="O199" t="inlineStr">
        <is>
          <t>CIENCIAS_EXATAS_E_DA_TERRA/ENGENHARIAS</t>
        </is>
      </c>
      <c r="P199" t="inlineStr">
        <is>
          <t>Física/Química/Engenharia Aeroespacial</t>
        </is>
      </c>
      <c r="Q199" t="inlineStr">
        <is>
          <t>/Materiais e Processos para Engenharia Aeronáutica e Aeroespacial/Ciências Exatas e da Terra/Físico-Química</t>
        </is>
      </c>
      <c r="R199" t="inlineStr"/>
      <c r="S199" t="n">
        <v>26</v>
      </c>
      <c r="T199" t="n">
        <v>11</v>
      </c>
      <c r="U199" t="n">
        <v>0</v>
      </c>
      <c r="V199" t="n">
        <v>6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8</v>
      </c>
    </row>
    <row r="200">
      <c r="A200" t="inlineStr">
        <is>
          <t>Roman Ivanovitch Savonov</t>
        </is>
      </c>
      <c r="B200" t="inlineStr">
        <is>
          <t>Ucrânia</t>
        </is>
      </c>
      <c r="C200" t="inlineStr">
        <is>
          <t>11032021</t>
        </is>
      </c>
      <c r="D200" t="inlineStr">
        <is>
          <t>0326388169771425</t>
        </is>
      </c>
      <c r="E200" t="inlineStr">
        <is>
          <t>Instituto Nacional de Pesquisas Espaciais/Diretor/Centro Espacial de Cachoeira Paulista</t>
        </is>
      </c>
      <c r="F200" t="inlineStr">
        <is>
          <t>Pesquisador//SERVIDOR_PUBLICO</t>
        </is>
      </c>
      <c r="G200" t="inlineStr">
        <is>
          <t>Brasil</t>
        </is>
      </c>
      <c r="H200" t="inlineStr">
        <is>
          <t>Cachoeira Paulista</t>
        </is>
      </c>
      <c r="I200" t="inlineStr">
        <is>
          <t>SP</t>
        </is>
      </c>
      <c r="J200" t="inlineStr">
        <is>
          <t>12630000</t>
        </is>
      </c>
      <c r="K200" t="inlineStr">
        <is>
          <t>Instituto Tecnológico de Aeronáutica/769300000008/2011/2011</t>
        </is>
      </c>
      <c r="L200" t="inlineStr">
        <is>
          <t>Instituto Tecnológico de Aeronáutica/769300000008/2006/2007</t>
        </is>
      </c>
      <c r="M200" t="inlineStr"/>
      <c r="N200" t="inlineStr">
        <is>
          <t>Academia Estatal de Donbass de Construção de Máquinas/000100000991/1999/</t>
        </is>
      </c>
      <c r="O200" t="inlineStr">
        <is>
          <t>ENGENHARIAS</t>
        </is>
      </c>
      <c r="P200" t="inlineStr">
        <is>
          <t>Engenharia Mecânica/Engenharia de Materiais e Metalúrgica/Engenharia Aeroespacial</t>
        </is>
      </c>
      <c r="Q200" t="inlineStr">
        <is>
          <t>Projetos de Máquinas/Metalurgia Física/Propulsão Aeroespacial/Metalurgia de Transformação</t>
        </is>
      </c>
      <c r="R200" t="inlineStr">
        <is>
          <t>Combustão e Escoamento com Reações Químicas/Propulsão de Foguetes/Soldagem/Elementos de Máquinas/Propriedades Físicas dos Metais e Ligas</t>
        </is>
      </c>
      <c r="S200" t="n">
        <v>7</v>
      </c>
      <c r="T200" t="n">
        <v>1</v>
      </c>
      <c r="U200" t="n">
        <v>2</v>
      </c>
      <c r="V200" t="n">
        <v>3</v>
      </c>
      <c r="W200" t="n">
        <v>0</v>
      </c>
      <c r="X200" t="n">
        <v>0</v>
      </c>
      <c r="Y200" t="n">
        <v>0</v>
      </c>
      <c r="Z200" t="n">
        <v>1</v>
      </c>
      <c r="AA200" t="n">
        <v>0</v>
      </c>
      <c r="AB200" t="n">
        <v>0</v>
      </c>
    </row>
    <row r="201">
      <c r="A201" t="inlineStr">
        <is>
          <t>Denis Franco Silva</t>
        </is>
      </c>
      <c r="B201" t="inlineStr">
        <is>
          <t>Brasil</t>
        </is>
      </c>
      <c r="C201" t="inlineStr">
        <is>
          <t>11042018</t>
        </is>
      </c>
      <c r="D201" t="inlineStr">
        <is>
          <t>0327320072634557</t>
        </is>
      </c>
      <c r="E201" t="inlineStr">
        <is>
          <t>Universidade Federal de Juiz de Fora/Faculdade de Direito/</t>
        </is>
      </c>
      <c r="F201" t="inlineStr">
        <is>
          <t>Professor Associado//LIVRE</t>
        </is>
      </c>
      <c r="G201" t="inlineStr">
        <is>
          <t>Brasil</t>
        </is>
      </c>
      <c r="H201" t="inlineStr">
        <is>
          <t>Juiz de Fora</t>
        </is>
      </c>
      <c r="I201" t="inlineStr">
        <is>
          <t>MG</t>
        </is>
      </c>
      <c r="J201" t="inlineStr">
        <is>
          <t>36015900</t>
        </is>
      </c>
      <c r="K201" t="inlineStr">
        <is>
          <t>Pontifícia Universidade Católica do Rio de Janeiro/011100000008/2009/2009</t>
        </is>
      </c>
      <c r="L201" t="inlineStr">
        <is>
          <t>Universidade Federal de Minas Gerais/033300000002/2004/2004</t>
        </is>
      </c>
      <c r="M201" t="inlineStr"/>
      <c r="N201" t="inlineStr">
        <is>
          <t>Universidade Federal de Juiz de Fora/080400000006/2000/</t>
        </is>
      </c>
      <c r="O201" t="inlineStr">
        <is>
          <t>CIENCIAS_SOCIAIS_APLICADAS</t>
        </is>
      </c>
      <c r="P201" t="inlineStr">
        <is>
          <t>Direito</t>
        </is>
      </c>
      <c r="Q201" t="inlineStr">
        <is>
          <t>Direito Privado/Bioética/Direitos Humanos/Teoria do Direito</t>
        </is>
      </c>
      <c r="R201" t="inlineStr">
        <is>
          <t>/Teoria Geral do Direito</t>
        </is>
      </c>
      <c r="S201" t="n">
        <v>15</v>
      </c>
      <c r="T201" t="n">
        <v>10</v>
      </c>
      <c r="U201" t="n">
        <v>9</v>
      </c>
      <c r="V201" t="n">
        <v>3</v>
      </c>
      <c r="W201" t="n">
        <v>0</v>
      </c>
      <c r="X201" t="n">
        <v>0</v>
      </c>
      <c r="Y201" t="n">
        <v>0</v>
      </c>
      <c r="Z201" t="n">
        <v>0</v>
      </c>
      <c r="AA201" t="n">
        <v>4</v>
      </c>
      <c r="AB201" t="n">
        <v>21</v>
      </c>
    </row>
    <row r="202">
      <c r="A202" t="inlineStr">
        <is>
          <t>Karlus Alexander Câmara de Macedo</t>
        </is>
      </c>
      <c r="B202" t="inlineStr">
        <is>
          <t>Brasil</t>
        </is>
      </c>
      <c r="C202" t="inlineStr">
        <is>
          <t>14012021</t>
        </is>
      </c>
      <c r="D202" t="inlineStr">
        <is>
          <t>0328463620940348</t>
        </is>
      </c>
      <c r="E202" t="inlineStr">
        <is>
          <t>MetaSensing//</t>
        </is>
      </c>
      <c r="F202" t="inlineStr">
        <is>
          <t>/Revisor de periódico/LIVRE</t>
        </is>
      </c>
      <c r="G202" t="inlineStr">
        <is>
          <t>Holanda</t>
        </is>
      </c>
      <c r="H202" t="inlineStr">
        <is>
          <t>Noordwijk</t>
        </is>
      </c>
      <c r="I202" t="inlineStr"/>
      <c r="J202" t="inlineStr"/>
      <c r="K202" t="inlineStr">
        <is>
          <t>Universität Karlsruhe (TH)/000900000996/2007/2008</t>
        </is>
      </c>
      <c r="L202" t="inlineStr">
        <is>
          <t>Instituto Tecnológico de Aeronáutica/769300000008/2001/2001</t>
        </is>
      </c>
      <c r="M202" t="inlineStr"/>
      <c r="N202" t="inlineStr">
        <is>
          <t>Universidade de Brasília/024000000008/1999/</t>
        </is>
      </c>
      <c r="O202" t="inlineStr">
        <is>
          <t>CIENCIAS_EXATAS_E_DA_TERRA/ENGENHARIAS</t>
        </is>
      </c>
      <c r="P202" t="inlineStr">
        <is>
          <t>Engenharia Elétrica/Geociências</t>
        </is>
      </c>
      <c r="Q202" t="inlineStr">
        <is>
          <t>Telecomunicações/Geofísica</t>
        </is>
      </c>
      <c r="R202" t="inlineStr">
        <is>
          <t>Sensoriamento Remoto/Processamento de Sinais e Imagens/Sistemas Radares</t>
        </is>
      </c>
      <c r="S202" t="n">
        <v>32</v>
      </c>
      <c r="T202" t="n">
        <v>7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1</v>
      </c>
      <c r="AB202" t="n">
        <v>0</v>
      </c>
    </row>
    <row r="203">
      <c r="A203" t="inlineStr">
        <is>
          <t>Eleri Cardozo</t>
        </is>
      </c>
      <c r="B203" t="inlineStr">
        <is>
          <t>Brasil</t>
        </is>
      </c>
      <c r="C203" t="inlineStr">
        <is>
          <t>27062020</t>
        </is>
      </c>
      <c r="D203" t="inlineStr">
        <is>
          <t>0329277327197863</t>
        </is>
      </c>
      <c r="E203" t="inlineStr">
        <is>
          <t>Universidade Estadual de Campinas/Faculdade de Engenharia Elétrica e de Computação da UNICAMP/Departamento de Engenharia de Computação e Automação Industrial da FEEC</t>
        </is>
      </c>
      <c r="F203" t="inlineStr">
        <is>
          <t>//SERVIDOR_PUBLICO</t>
        </is>
      </c>
      <c r="G203" t="inlineStr">
        <is>
          <t>Brasil</t>
        </is>
      </c>
      <c r="H203" t="inlineStr">
        <is>
          <t>Campinas</t>
        </is>
      </c>
      <c r="I203" t="inlineStr">
        <is>
          <t>SP</t>
        </is>
      </c>
      <c r="J203" t="inlineStr">
        <is>
          <t>13083970</t>
        </is>
      </c>
      <c r="K203" t="inlineStr">
        <is>
          <t>Carnegie Mellon University/796600000000/1987/1987</t>
        </is>
      </c>
      <c r="L203" t="inlineStr">
        <is>
          <t>Instituto Tecnológico de Aeronáutica/769300000008/1981/1981</t>
        </is>
      </c>
      <c r="M203" t="inlineStr"/>
      <c r="N203" t="inlineStr">
        <is>
          <t>Universidade de São Paulo/006700000002/1978/</t>
        </is>
      </c>
      <c r="O203" t="inlineStr">
        <is>
          <t>CIENCIAS_EXATAS_E_DA_TERRA</t>
        </is>
      </c>
      <c r="P203" t="inlineStr">
        <is>
          <t>Ciência da Computação</t>
        </is>
      </c>
      <c r="Q203" t="inlineStr">
        <is>
          <t>Metodologia e Técnicas da Computação</t>
        </is>
      </c>
      <c r="R203" t="inlineStr">
        <is>
          <t>Sistemas de Informação</t>
        </is>
      </c>
      <c r="S203" t="n">
        <v>81</v>
      </c>
      <c r="T203" t="n">
        <v>19</v>
      </c>
      <c r="U203" t="n">
        <v>11</v>
      </c>
      <c r="V203" t="n">
        <v>9</v>
      </c>
      <c r="W203" t="n">
        <v>5</v>
      </c>
      <c r="X203" t="n">
        <v>0</v>
      </c>
      <c r="Y203" t="n">
        <v>0</v>
      </c>
      <c r="Z203" t="n">
        <v>8</v>
      </c>
      <c r="AA203" t="n">
        <v>35</v>
      </c>
      <c r="AB203" t="n">
        <v>0</v>
      </c>
    </row>
    <row r="204">
      <c r="A204" t="inlineStr">
        <is>
          <t>Luiz Gustavo Kaercher Loureiro</t>
        </is>
      </c>
      <c r="B204" t="inlineStr">
        <is>
          <t>Brasil</t>
        </is>
      </c>
      <c r="C204" t="inlineStr">
        <is>
          <t>28092020</t>
        </is>
      </c>
      <c r="D204" t="inlineStr">
        <is>
          <t>0331055551330752</t>
        </is>
      </c>
      <c r="E204" t="inlineStr">
        <is>
          <t>//</t>
        </is>
      </c>
      <c r="F204" t="inlineStr">
        <is>
          <t>/Revisor de periódico/LIVRE</t>
        </is>
      </c>
      <c r="G204" t="inlineStr"/>
      <c r="H204" t="inlineStr"/>
      <c r="I204" t="inlineStr"/>
      <c r="J204" t="inlineStr"/>
      <c r="K204" t="inlineStr">
        <is>
          <t>Universidade Federal do Rio Grande do Sul/019200000005/2007/2007</t>
        </is>
      </c>
      <c r="L204" t="inlineStr"/>
      <c r="M204" t="inlineStr">
        <is>
          <t>Pontifícia Universidade Católica do Rio Grande do Sul/000300000995/1994//Universidade de Roma I, La Sapienza/000500000999/1996/</t>
        </is>
      </c>
      <c r="N204" t="inlineStr">
        <is>
          <t>Pontifícia Universidade Católica do Rio Grande do Sul/000300000995/1991/</t>
        </is>
      </c>
      <c r="O204" t="inlineStr">
        <is>
          <t>CIENCIAS_SOCIAIS_APLICADAS</t>
        </is>
      </c>
      <c r="P204" t="inlineStr">
        <is>
          <t>Direito</t>
        </is>
      </c>
      <c r="Q204" t="inlineStr">
        <is>
          <t>Direito Público/Direitos Especiais</t>
        </is>
      </c>
      <c r="R204" t="inlineStr">
        <is>
          <t>Direito Administrativo/Direito Constitucional/Direito Minerário/Direito de Energia Elétrica/Direito de Petróleo e Gás Natural</t>
        </is>
      </c>
      <c r="S204" t="n">
        <v>2</v>
      </c>
      <c r="T204" t="n">
        <v>13</v>
      </c>
      <c r="U204" t="n">
        <v>2</v>
      </c>
      <c r="V204" t="n">
        <v>4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19</v>
      </c>
    </row>
    <row r="205">
      <c r="A205" t="inlineStr">
        <is>
          <t>Evandro Piccin</t>
        </is>
      </c>
      <c r="B205" t="inlineStr">
        <is>
          <t>Brasil</t>
        </is>
      </c>
      <c r="C205" t="inlineStr">
        <is>
          <t>08022021</t>
        </is>
      </c>
      <c r="D205" t="inlineStr">
        <is>
          <t>0331437242477234</t>
        </is>
      </c>
      <c r="E205" t="inlineStr">
        <is>
          <t>Universidade Federal de Minas Gerais/Instituto de Ciências Exatas/Departamento de Química</t>
        </is>
      </c>
      <c r="F205" t="inlineStr">
        <is>
          <t>Professor Adjunto III//LIVRE</t>
        </is>
      </c>
      <c r="G205" t="inlineStr">
        <is>
          <t>Brasil</t>
        </is>
      </c>
      <c r="H205" t="inlineStr">
        <is>
          <t>Belo Horizonte</t>
        </is>
      </c>
      <c r="I205" t="inlineStr">
        <is>
          <t>MG</t>
        </is>
      </c>
      <c r="J205" t="inlineStr">
        <is>
          <t>31270901</t>
        </is>
      </c>
      <c r="K205" t="inlineStr">
        <is>
          <t>Universidade de São Paulo/006700000002/2008/2008</t>
        </is>
      </c>
      <c r="L205" t="inlineStr">
        <is>
          <t>Universidade Federal de São Carlos/033500000006/2004/2004</t>
        </is>
      </c>
      <c r="M205" t="inlineStr"/>
      <c r="N205" t="inlineStr">
        <is>
          <t>Universidade Federal de São Carlos/033500000006/2001/</t>
        </is>
      </c>
      <c r="O205" t="inlineStr">
        <is>
          <t>CIENCIAS_EXATAS_E_DA_TERRA</t>
        </is>
      </c>
      <c r="P205" t="inlineStr">
        <is>
          <t>Química</t>
        </is>
      </c>
      <c r="Q205" t="inlineStr">
        <is>
          <t>Química Analítica</t>
        </is>
      </c>
      <c r="R205" t="inlineStr">
        <is>
          <t>Instrumentação Analítica/Microfabricação/Separação</t>
        </is>
      </c>
      <c r="S205" t="n">
        <v>31</v>
      </c>
      <c r="T205" t="n">
        <v>36</v>
      </c>
      <c r="U205" t="n">
        <v>1</v>
      </c>
      <c r="V205" t="n">
        <v>9</v>
      </c>
      <c r="W205" t="n">
        <v>0</v>
      </c>
      <c r="X205" t="n">
        <v>0</v>
      </c>
      <c r="Y205" t="n">
        <v>0</v>
      </c>
      <c r="Z205" t="n">
        <v>2</v>
      </c>
      <c r="AA205" t="n">
        <v>10</v>
      </c>
      <c r="AB205" t="n">
        <v>12</v>
      </c>
    </row>
    <row r="206">
      <c r="A206" t="inlineStr">
        <is>
          <t>Gilberto Camara Neto</t>
        </is>
      </c>
      <c r="B206" t="inlineStr">
        <is>
          <t>Brasil</t>
        </is>
      </c>
      <c r="C206" t="inlineStr">
        <is>
          <t>15112020</t>
        </is>
      </c>
      <c r="D206" t="inlineStr">
        <is>
          <t>0333390666972274</t>
        </is>
      </c>
      <c r="E206" t="inlineStr">
        <is>
          <t>Instituto Nacional de Pesquisas Espaciais/Coordenação de Observação da Terra/Divisão de Processamento de Imagens</t>
        </is>
      </c>
      <c r="F206" t="inlineStr">
        <is>
          <t>Pesquisador Colaborador//COLABORADOR</t>
        </is>
      </c>
      <c r="G206" t="inlineStr">
        <is>
          <t>Brasil</t>
        </is>
      </c>
      <c r="H206" t="inlineStr">
        <is>
          <t>São José dos Campos</t>
        </is>
      </c>
      <c r="I206" t="inlineStr">
        <is>
          <t>SP</t>
        </is>
      </c>
      <c r="J206" t="inlineStr">
        <is>
          <t>12227010</t>
        </is>
      </c>
      <c r="K206" t="inlineStr">
        <is>
          <t>Instituto Nacional de Pesquisas Espaciais/008700000009/1995/1995</t>
        </is>
      </c>
      <c r="L206" t="inlineStr">
        <is>
          <t>Instituto Nacional de Pesquisas Espaciais/008700000009/1982/1982</t>
        </is>
      </c>
      <c r="M206" t="inlineStr"/>
      <c r="N206" t="inlineStr">
        <is>
          <t>Instituto Tecnológico de Aeronáutica/769300000008/1979/</t>
        </is>
      </c>
      <c r="O206" t="inlineStr">
        <is>
          <t>CIENCIAS_EXATAS_E_DA_TERRA</t>
        </is>
      </c>
      <c r="P206" t="inlineStr">
        <is>
          <t>Ciência da Computação/Geociências</t>
        </is>
      </c>
      <c r="Q206" t="inlineStr">
        <is>
          <t>Geofísica/Metodologia e Técnicas da Computação/Geoprocessamento/Geografia Física</t>
        </is>
      </c>
      <c r="R206" t="inlineStr">
        <is>
          <t>/Sistemas de Informação/Sensoriamento Remoto/Banco de Dados/Geocartografia</t>
        </is>
      </c>
      <c r="S206" t="n">
        <v>81</v>
      </c>
      <c r="T206" t="n">
        <v>70</v>
      </c>
      <c r="U206" t="n">
        <v>33</v>
      </c>
      <c r="V206" t="n">
        <v>13</v>
      </c>
      <c r="W206" t="n">
        <v>0</v>
      </c>
      <c r="X206" t="n">
        <v>0</v>
      </c>
      <c r="Y206" t="n">
        <v>0</v>
      </c>
      <c r="Z206" t="n">
        <v>26</v>
      </c>
      <c r="AA206" t="n">
        <v>28</v>
      </c>
      <c r="AB206" t="n">
        <v>0</v>
      </c>
    </row>
    <row r="207">
      <c r="A207" t="inlineStr">
        <is>
          <t>Filipe Leoncio Braga</t>
        </is>
      </c>
      <c r="B207" t="inlineStr">
        <is>
          <t>Brasil</t>
        </is>
      </c>
      <c r="C207" t="inlineStr">
        <is>
          <t>29112019</t>
        </is>
      </c>
      <c r="D207" t="inlineStr">
        <is>
          <t>0333646264188181</t>
        </is>
      </c>
      <c r="E207" t="inlineStr">
        <is>
          <t>//</t>
        </is>
      </c>
      <c r="F207" t="inlineStr">
        <is>
          <t>Professor E.B.T.T.//SERVIDOR_PUBLICO</t>
        </is>
      </c>
      <c r="G207" t="inlineStr"/>
      <c r="H207" t="inlineStr"/>
      <c r="I207" t="inlineStr"/>
      <c r="J207" t="inlineStr"/>
      <c r="K207" t="inlineStr">
        <is>
          <t>Universidade Estadual de Campinas/007900000004/2015/2015</t>
        </is>
      </c>
      <c r="L207" t="inlineStr">
        <is>
          <t>Instituto Tecnológico de Aeronáutica/769300000008/2010/2010</t>
        </is>
      </c>
      <c r="M207" t="inlineStr"/>
      <c r="N207" t="inlineStr">
        <is>
          <t>Universidade Federal de Viçosa/033600000008/2008/</t>
        </is>
      </c>
      <c r="O207" t="inlineStr">
        <is>
          <t>CIENCIAS_HUMANAS/CIENCIAS_EXATAS_E_DA_TERRA</t>
        </is>
      </c>
      <c r="P207" t="inlineStr">
        <is>
          <t>Física/Educação</t>
        </is>
      </c>
      <c r="Q207" t="inlineStr">
        <is>
          <t>/Física Geral/Física da Matéria Condensada/Física dos Fluídos, Física de Plasmas e Descargas Elétricas</t>
        </is>
      </c>
      <c r="R207" t="inlineStr">
        <is>
          <t>/Física Computacional/Física de Plasmas e Descargas Elétricas/Fusão Termonuclear Controlada/Materiais Magnéticos e Propriedades Magnéticas</t>
        </is>
      </c>
      <c r="S207" t="n">
        <v>7</v>
      </c>
      <c r="T207" t="n">
        <v>15</v>
      </c>
      <c r="U207" t="n">
        <v>1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2</v>
      </c>
      <c r="AB207" t="n">
        <v>28</v>
      </c>
    </row>
    <row r="208">
      <c r="A208" t="inlineStr">
        <is>
          <t>Carlos Cesar Buosi Righetti</t>
        </is>
      </c>
      <c r="B208" t="inlineStr">
        <is>
          <t>Brasil</t>
        </is>
      </c>
      <c r="C208" t="inlineStr">
        <is>
          <t>20052019</t>
        </is>
      </c>
      <c r="D208" t="inlineStr">
        <is>
          <t>0336095224199878</t>
        </is>
      </c>
      <c r="E208" t="inlineStr">
        <is>
          <t>//</t>
        </is>
      </c>
      <c r="F208" t="inlineStr">
        <is>
          <t>Presidente da BU Combustível//CELETISTA</t>
        </is>
      </c>
      <c r="G208" t="inlineStr"/>
      <c r="H208" t="inlineStr"/>
      <c r="I208" t="inlineStr"/>
      <c r="J208" t="inlineStr"/>
      <c r="K208" t="inlineStr">
        <is>
          <t>Fundação Getulio Vargas-SP/000100000991/2008/2008</t>
        </is>
      </c>
      <c r="L208" t="inlineStr">
        <is>
          <t>SDA Bocconi School of Management/001800000992/1998/1998</t>
        </is>
      </c>
      <c r="M208" t="inlineStr"/>
      <c r="N208" t="inlineStr">
        <is>
          <t>Instituto Tecnológico de Aeronáutica -ITA/001900000994/1990/</t>
        </is>
      </c>
      <c r="O208" t="inlineStr">
        <is>
          <t>CIENCIAS_SOCIAIS_APLICADAS</t>
        </is>
      </c>
      <c r="P208" t="inlineStr">
        <is>
          <t>Administração</t>
        </is>
      </c>
      <c r="Q208" t="inlineStr"/>
      <c r="R208" t="inlineStr"/>
      <c r="S208" t="n">
        <v>8</v>
      </c>
      <c r="T208" t="n">
        <v>1</v>
      </c>
      <c r="U208" t="n">
        <v>2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inlineStr">
        <is>
          <t>Fernanda Monteiro Eliott</t>
        </is>
      </c>
      <c r="B209" t="inlineStr">
        <is>
          <t>Brasil</t>
        </is>
      </c>
      <c r="C209" t="inlineStr">
        <is>
          <t>24092020</t>
        </is>
      </c>
      <c r="D209" t="inlineStr">
        <is>
          <t>0336199671167616</t>
        </is>
      </c>
      <c r="E209" t="inlineStr">
        <is>
          <t>//</t>
        </is>
      </c>
      <c r="F209" t="inlineStr">
        <is>
          <t>Postdoctoral research scholar//CELETISTA</t>
        </is>
      </c>
      <c r="G209" t="inlineStr"/>
      <c r="H209" t="inlineStr"/>
      <c r="I209" t="inlineStr"/>
      <c r="J209" t="inlineStr"/>
      <c r="K209" t="inlineStr">
        <is>
          <t>Instituto Tecnológico de Aeronáutica/769300000008/2015/2015</t>
        </is>
      </c>
      <c r="L209" t="inlineStr">
        <is>
          <t>Instituto Tecnológico de Aeronáutica/769300000008/2010/2010</t>
        </is>
      </c>
      <c r="M209" t="inlineStr"/>
      <c r="N209" t="inlineStr">
        <is>
          <t>Universidade de São Paulo/006700000002/2009//Universidade de São Paulo/006700000002/2005/</t>
        </is>
      </c>
      <c r="O209" t="inlineStr">
        <is>
          <t>CIENCIAS_HUMANAS/CIENCIAS_EXATAS_E_DA_TERRA</t>
        </is>
      </c>
      <c r="P209" t="inlineStr">
        <is>
          <t>Ciência da Computação/Filosofia</t>
        </is>
      </c>
      <c r="Q209" t="inlineStr">
        <is>
          <t>/Inteligência Artificial/Máquinas Morais/Sistemas Multi-agente/Ciência Cognitiva</t>
        </is>
      </c>
      <c r="R209" t="inlineStr"/>
      <c r="S209" t="n">
        <v>5</v>
      </c>
      <c r="T209" t="n">
        <v>0</v>
      </c>
      <c r="U209" t="n">
        <v>1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inlineStr">
        <is>
          <t>Sergio Ricardo Menezes Guerrera</t>
        </is>
      </c>
      <c r="B210" t="inlineStr">
        <is>
          <t>Brasil</t>
        </is>
      </c>
      <c r="C210" t="inlineStr">
        <is>
          <t>13122018</t>
        </is>
      </c>
      <c r="D210" t="inlineStr">
        <is>
          <t>0339024921735819</t>
        </is>
      </c>
      <c r="E210" t="inlineStr">
        <is>
          <t>//</t>
        </is>
      </c>
      <c r="F210" t="inlineStr">
        <is>
          <t>Professor adjunto//CELETISTA</t>
        </is>
      </c>
      <c r="G210" t="inlineStr"/>
      <c r="H210" t="inlineStr"/>
      <c r="I210" t="inlineStr"/>
      <c r="J210" t="inlineStr"/>
      <c r="K210" t="inlineStr">
        <is>
          <t>Universidade do Estado do Rio de Janeiro/032600000000///Faculdade de Direito do Recife - UFPE/000200000993/2007/2007</t>
        </is>
      </c>
      <c r="L210" t="inlineStr">
        <is>
          <t>Faculdade de Direito do Recife - UFPE/000200000993/1998/1998</t>
        </is>
      </c>
      <c r="M210" t="inlineStr">
        <is>
          <t>Escola Superior da Magistratura de PE/000500000999/1994/</t>
        </is>
      </c>
      <c r="N210" t="inlineStr">
        <is>
          <t>Universidade Católica de Pernambuco/173400000000/1992//Faculdade de Direito do Recife - UFPE/000200000993/1992//Universidade Federal de Pernambuco/002100000009/1989/</t>
        </is>
      </c>
      <c r="O210" t="inlineStr">
        <is>
          <t>CIENCIAS_SOCIAIS_APLICADAS</t>
        </is>
      </c>
      <c r="P210" t="inlineStr">
        <is>
          <t>Direito</t>
        </is>
      </c>
      <c r="Q210" t="inlineStr">
        <is>
          <t>Teoria do Direito/Direito Público</t>
        </is>
      </c>
      <c r="R210" t="inlineStr">
        <is>
          <t>Direito Administrativo/Direito Constitucional/Teoria Geral do Direito/Direito Internacional Público/Filosofia do Direito/Direito Tributário</t>
        </is>
      </c>
      <c r="S210" t="n">
        <v>0</v>
      </c>
      <c r="T210" t="n">
        <v>0</v>
      </c>
      <c r="U210" t="n">
        <v>0</v>
      </c>
      <c r="V210" t="n">
        <v>3</v>
      </c>
      <c r="W210" t="n">
        <v>0</v>
      </c>
      <c r="X210" t="n">
        <v>0</v>
      </c>
      <c r="Y210" t="n">
        <v>0</v>
      </c>
      <c r="Z210" t="n">
        <v>1</v>
      </c>
      <c r="AA210" t="n">
        <v>1</v>
      </c>
      <c r="AB210" t="n">
        <v>1</v>
      </c>
    </row>
    <row r="211">
      <c r="A211" t="inlineStr">
        <is>
          <t>Eurico Rodrigues de Paula</t>
        </is>
      </c>
      <c r="B211" t="inlineStr">
        <is>
          <t>Brasil</t>
        </is>
      </c>
      <c r="C211" t="inlineStr">
        <is>
          <t>14102020</t>
        </is>
      </c>
      <c r="D211" t="inlineStr">
        <is>
          <t>0341267060519130</t>
        </is>
      </c>
      <c r="E211" t="inlineStr">
        <is>
          <t>Instituto Nacional de Pesquisas Espaciais/Coordenação Geral de Ciências Espaciais e Atmosféricas/Divisão de Aeronomia</t>
        </is>
      </c>
      <c r="F211" t="inlineStr">
        <is>
          <t>Pesquisador//SERVIDOR_PUBLICO</t>
        </is>
      </c>
      <c r="G211" t="inlineStr">
        <is>
          <t>Brasil</t>
        </is>
      </c>
      <c r="H211" t="inlineStr">
        <is>
          <t>Sao Jose dos Campos</t>
        </is>
      </c>
      <c r="I211" t="inlineStr">
        <is>
          <t>SP</t>
        </is>
      </c>
      <c r="J211" t="inlineStr">
        <is>
          <t>12227-010</t>
        </is>
      </c>
      <c r="K211" t="inlineStr">
        <is>
          <t>Instituto Nacional de Pesquisas Espaciais/008700000009/1986/1987</t>
        </is>
      </c>
      <c r="L211" t="inlineStr">
        <is>
          <t>Instituto Tecnológico de Aeronáutica/769300000008/1977/1977</t>
        </is>
      </c>
      <c r="M211" t="inlineStr"/>
      <c r="N211" t="inlineStr">
        <is>
          <t>Universidade Federal de Minas Gerais/033300000002/1972/</t>
        </is>
      </c>
      <c r="O211" t="inlineStr">
        <is>
          <t>CIENCIAS_EXATAS_E_DA_TERRA</t>
        </is>
      </c>
      <c r="P211" t="inlineStr">
        <is>
          <t>Geociências</t>
        </is>
      </c>
      <c r="Q211" t="inlineStr">
        <is>
          <t>Geofísica</t>
        </is>
      </c>
      <c r="R211" t="inlineStr">
        <is>
          <t>Aeronomia</t>
        </is>
      </c>
      <c r="S211" t="n">
        <v>238</v>
      </c>
      <c r="T211" t="n">
        <v>123</v>
      </c>
      <c r="U211" t="n">
        <v>2</v>
      </c>
      <c r="V211" t="n">
        <v>0</v>
      </c>
      <c r="W211" t="n">
        <v>0</v>
      </c>
      <c r="X211" t="n">
        <v>0</v>
      </c>
      <c r="Y211" t="n">
        <v>0</v>
      </c>
      <c r="Z211" t="n">
        <v>8</v>
      </c>
      <c r="AA211" t="n">
        <v>6</v>
      </c>
      <c r="AB211" t="n">
        <v>32</v>
      </c>
    </row>
    <row r="212">
      <c r="A212" t="inlineStr">
        <is>
          <t>João Paulo Schwerz</t>
        </is>
      </c>
      <c r="B212" t="inlineStr">
        <is>
          <t>Brasil</t>
        </is>
      </c>
      <c r="C212" t="inlineStr">
        <is>
          <t>27022020</t>
        </is>
      </c>
      <c r="D212" t="inlineStr">
        <is>
          <t>0341823305873346</t>
        </is>
      </c>
      <c r="E212" t="inlineStr">
        <is>
          <t>Universidade Federal de Santa Catarina/UNIVERSIDADE FEDERAL DE SANTA CATARINA - UFSC/Departamento de Arquitetura e Urbanismo</t>
        </is>
      </c>
      <c r="F212" t="inlineStr">
        <is>
          <t>Professor Adjunto A//SERVIDOR_PUBLICO</t>
        </is>
      </c>
      <c r="G212" t="inlineStr">
        <is>
          <t>Brasil</t>
        </is>
      </c>
      <c r="H212" t="inlineStr">
        <is>
          <t>Florianópolis</t>
        </is>
      </c>
      <c r="I212" t="inlineStr">
        <is>
          <t>SC</t>
        </is>
      </c>
      <c r="J212" t="inlineStr">
        <is>
          <t>88040900</t>
        </is>
      </c>
      <c r="K212" t="inlineStr">
        <is>
          <t>Universidade Federal do Rio Grande do Sul/019200000005/2017/2017</t>
        </is>
      </c>
      <c r="L212" t="inlineStr">
        <is>
          <t>Universidade Federal de Santa Catarina/004300000009/2009/2009</t>
        </is>
      </c>
      <c r="M212" t="inlineStr">
        <is>
          <t>Università degli Studi di Ferrara/000400000997/2010/</t>
        </is>
      </c>
      <c r="N212" t="inlineStr">
        <is>
          <t>Universidade Federal de Santa Maria/032700000001/2005/</t>
        </is>
      </c>
      <c r="O212" t="inlineStr">
        <is>
          <t>CIENCIAS_SOCIAIS_APLICADAS</t>
        </is>
      </c>
      <c r="P212" t="inlineStr">
        <is>
          <t>Planejamento Urbano e Regional/Arquitetura e Urbanismo</t>
        </is>
      </c>
      <c r="Q212" t="inlineStr">
        <is>
          <t>teoria e história da arquitetura e do urbanismo/Paisagem e Planejamento/Projeto de Arquitetura e Urbanismo</t>
        </is>
      </c>
      <c r="R212" t="inlineStr">
        <is>
          <t>/Planejamento e Projeto do Espaço Urbano/Preservação e Restauração do Patrimônio Edificado</t>
        </is>
      </c>
      <c r="S212" t="n">
        <v>18</v>
      </c>
      <c r="T212" t="n">
        <v>2</v>
      </c>
      <c r="U212" t="n">
        <v>2</v>
      </c>
      <c r="V212" t="n">
        <v>9</v>
      </c>
      <c r="W212" t="n">
        <v>0</v>
      </c>
      <c r="X212" t="n">
        <v>0</v>
      </c>
      <c r="Y212" t="n">
        <v>10</v>
      </c>
      <c r="Z212" t="n">
        <v>0</v>
      </c>
      <c r="AA212" t="n">
        <v>0</v>
      </c>
      <c r="AB212" t="n">
        <v>22</v>
      </c>
    </row>
    <row r="213">
      <c r="A213" t="inlineStr">
        <is>
          <t>Luiz Augusto da Costa Bichara</t>
        </is>
      </c>
      <c r="B213" t="inlineStr">
        <is>
          <t>Brasil</t>
        </is>
      </c>
      <c r="C213" t="inlineStr">
        <is>
          <t>12052020</t>
        </is>
      </c>
      <c r="D213" t="inlineStr">
        <is>
          <t>0342338542012995</t>
        </is>
      </c>
      <c r="E213" t="inlineStr">
        <is>
          <t>global smart soluções inteligentes ltda/Diretoria/</t>
        </is>
      </c>
      <c r="F213" t="inlineStr">
        <is>
          <t>sócio/sócio-diretor/LIVRE</t>
        </is>
      </c>
      <c r="G213" t="inlineStr">
        <is>
          <t>Brasil</t>
        </is>
      </c>
      <c r="H213" t="inlineStr">
        <is>
          <t>Salvador</t>
        </is>
      </c>
      <c r="I213" t="inlineStr">
        <is>
          <t>BA</t>
        </is>
      </c>
      <c r="J213" t="inlineStr">
        <is>
          <t>41820020</t>
        </is>
      </c>
      <c r="K213" t="inlineStr">
        <is>
          <t>Universidade Federal da Bahia/029100000000/2013/2016</t>
        </is>
      </c>
      <c r="L213" t="inlineStr">
        <is>
          <t>Universidade Federal da Bahia/029100000000/2004/2005</t>
        </is>
      </c>
      <c r="M213" t="inlineStr">
        <is>
          <t>Ministerio dos Transportes/205800000009/1981//Superintendência do Desenvolvimento do Nordeste/009400000001/1983/</t>
        </is>
      </c>
      <c r="N213" t="inlineStr">
        <is>
          <t>Universidade Federal da Bahia/029100000000/1979//Universidade Católica do Salvador/154900000002/1989/</t>
        </is>
      </c>
      <c r="O213" t="inlineStr">
        <is>
          <t>CIENCIAS_EXATAS_E_DA_TERRA/ENGENHARIAS/CIENCIAS_SOCIAIS_APLICADAS</t>
        </is>
      </c>
      <c r="P213" t="inlineStr">
        <is>
          <t>Ciência da Computação/Administração/Engenharia de Transportes/Planejamento Urbano e Regional</t>
        </is>
      </c>
      <c r="Q213" t="inlineStr">
        <is>
          <t>/Administração de Empresas/Administração Pública/Serviços Urbanos e Regionais</t>
        </is>
      </c>
      <c r="R213" t="inlineStr">
        <is>
          <t>/Organizações Públicas/Mercadologia</t>
        </is>
      </c>
      <c r="S213" t="n">
        <v>4</v>
      </c>
      <c r="T213" t="n">
        <v>1</v>
      </c>
      <c r="U213" t="n">
        <v>0</v>
      </c>
      <c r="V213" t="n">
        <v>0</v>
      </c>
      <c r="W213" t="n">
        <v>0</v>
      </c>
      <c r="X213" t="n">
        <v>0</v>
      </c>
      <c r="Y213" t="n">
        <v>2</v>
      </c>
      <c r="Z213" t="n">
        <v>0</v>
      </c>
      <c r="AA213" t="n">
        <v>0</v>
      </c>
      <c r="AB213" t="n">
        <v>0</v>
      </c>
    </row>
    <row r="214">
      <c r="A214" t="inlineStr">
        <is>
          <t>Valeria Piergigli</t>
        </is>
      </c>
      <c r="B214" t="inlineStr">
        <is>
          <t>Itália</t>
        </is>
      </c>
      <c r="C214" t="inlineStr">
        <is>
          <t>08012013</t>
        </is>
      </c>
      <c r="D214" t="inlineStr"/>
      <c r="E214" t="inlineStr">
        <is>
          <t>Università degli Studi di Siena//</t>
        </is>
      </c>
      <c r="F214" t="inlineStr"/>
      <c r="G214" t="inlineStr">
        <is>
          <t>Itália</t>
        </is>
      </c>
      <c r="H214" t="inlineStr">
        <is>
          <t>Siena</t>
        </is>
      </c>
      <c r="I214" t="inlineStr"/>
      <c r="J214" t="inlineStr">
        <is>
          <t>53100</t>
        </is>
      </c>
      <c r="K214" t="inlineStr">
        <is>
          <t>Università di Bologna/130300000004/1991/1991</t>
        </is>
      </c>
      <c r="L214" t="inlineStr"/>
      <c r="M214" t="inlineStr"/>
      <c r="N214" t="inlineStr"/>
      <c r="O214" t="inlineStr">
        <is>
          <t>CIENCIAS_SOCIAIS_APLICADAS</t>
        </is>
      </c>
      <c r="P214" t="inlineStr">
        <is>
          <t>Direito</t>
        </is>
      </c>
      <c r="Q214" t="inlineStr">
        <is>
          <t>Direito Público</t>
        </is>
      </c>
      <c r="R214" t="inlineStr">
        <is>
          <t>Direito Constitucional</t>
        </is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inlineStr">
        <is>
          <t>Emanuelle Pessa Valente</t>
        </is>
      </c>
      <c r="B215" t="inlineStr">
        <is>
          <t>Brasil</t>
        </is>
      </c>
      <c r="C215" t="inlineStr">
        <is>
          <t>23122020</t>
        </is>
      </c>
      <c r="D215" t="inlineStr">
        <is>
          <t>0343528848529733</t>
        </is>
      </c>
      <c r="E215" t="inlineStr">
        <is>
          <t>//</t>
        </is>
      </c>
      <c r="F215" t="inlineStr">
        <is>
          <t>Senior researcher/Bolsista/LIVRE</t>
        </is>
      </c>
      <c r="G215" t="inlineStr"/>
      <c r="H215" t="inlineStr"/>
      <c r="I215" t="inlineStr"/>
      <c r="J215" t="inlineStr"/>
      <c r="K215" t="inlineStr">
        <is>
          <t>Universita degli Studi di Trieste/214700000006/2017/2017</t>
        </is>
      </c>
      <c r="L215" t="inlineStr">
        <is>
          <t>Instituto de Medicina Integral Professor Fernando Figueira/066900000000/2007/2007/Maastricht University/J34R00000005/2013/2013</t>
        </is>
      </c>
      <c r="M215" t="inlineStr">
        <is>
          <t>Federação Brasileira das Associações de Ginecologia e Obstetrícia/001100000990/2005/</t>
        </is>
      </c>
      <c r="N215" t="inlineStr">
        <is>
          <t>Universidade Federal do Piauí/032300000004/2002/</t>
        </is>
      </c>
      <c r="O215" t="inlineStr">
        <is>
          <t>CIENCIAS_DA_SAUDE</t>
        </is>
      </c>
      <c r="P215" t="inlineStr">
        <is>
          <t>Medicina</t>
        </is>
      </c>
      <c r="Q215" t="inlineStr">
        <is>
          <t>Educação Médica/Clínica Médica/Saúde Materno-Infantil</t>
        </is>
      </c>
      <c r="R215" t="inlineStr">
        <is>
          <t>/Ginecologia e Obstetrícia</t>
        </is>
      </c>
      <c r="S215" t="n">
        <v>31</v>
      </c>
      <c r="T215" t="n">
        <v>11</v>
      </c>
      <c r="U215" t="n">
        <v>3</v>
      </c>
      <c r="V215" t="n">
        <v>4</v>
      </c>
      <c r="W215" t="n">
        <v>0</v>
      </c>
      <c r="X215" t="n">
        <v>0</v>
      </c>
      <c r="Y215" t="n">
        <v>1</v>
      </c>
      <c r="Z215" t="n">
        <v>0</v>
      </c>
      <c r="AA215" t="n">
        <v>2</v>
      </c>
      <c r="AB215" t="n">
        <v>4</v>
      </c>
    </row>
    <row r="216">
      <c r="A216" t="inlineStr">
        <is>
          <t>Reginaldo Albuquerque da Silva</t>
        </is>
      </c>
      <c r="B216" t="inlineStr">
        <is>
          <t>Brasil</t>
        </is>
      </c>
      <c r="C216" t="inlineStr">
        <is>
          <t>03062019</t>
        </is>
      </c>
      <c r="D216" t="inlineStr">
        <is>
          <t>0344616044875668</t>
        </is>
      </c>
      <c r="E216" t="inlineStr">
        <is>
          <t>Paróquia São Judas Tadeu (TO)/ASSOCIACAO PRIVADA/</t>
        </is>
      </c>
      <c r="F216" t="inlineStr">
        <is>
          <t>CHANCELER/CHANCELER/LIVRE</t>
        </is>
      </c>
      <c r="G216" t="inlineStr">
        <is>
          <t>Brasil</t>
        </is>
      </c>
      <c r="H216" t="inlineStr">
        <is>
          <t>Palmas</t>
        </is>
      </c>
      <c r="I216" t="inlineStr">
        <is>
          <t>TO</t>
        </is>
      </c>
      <c r="J216" t="inlineStr">
        <is>
          <t>77001054</t>
        </is>
      </c>
      <c r="K216" t="inlineStr">
        <is>
          <t>PONTIFICIA UNIVERSITÀ LATERANENSE ACCADEMIA ALFONSIANA/000900000996/2013/2013</t>
        </is>
      </c>
      <c r="L216" t="inlineStr">
        <is>
          <t>PONTIFICIA UNIVERSITÀ LATERANENSE ACCADEMIA ALFONSIANA/000900000996/2009/2009</t>
        </is>
      </c>
      <c r="M216" t="inlineStr"/>
      <c r="N216" t="inlineStr">
        <is>
          <t>SEMINÁRIO ARQUIDIOCESANO DE MACEIÓ/000700000992/1998//Pontifícia Universidade Católica de Goiás/089100000004/2000//INSTIUTUM SAPIENTIAE ORDINIS CAN. REG. SANCTAE CRUCIS/000800000994/1998//Pontifícia Universidade Católica de Goiás/089100000004/2004/</t>
        </is>
      </c>
      <c r="O216" t="inlineStr">
        <is>
          <t>CIENCIAS_HUMANAS</t>
        </is>
      </c>
      <c r="P216" t="inlineStr">
        <is>
          <t>Educação/Filosofia/Teologia</t>
        </is>
      </c>
      <c r="Q216" t="inlineStr">
        <is>
          <t>/Teologia Prática/Ética/História da Filosofia</t>
        </is>
      </c>
      <c r="R216" t="inlineStr"/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inlineStr">
        <is>
          <t>Andrea Lampis</t>
        </is>
      </c>
      <c r="B217" t="inlineStr">
        <is>
          <t>Itália</t>
        </is>
      </c>
      <c r="C217" t="inlineStr">
        <is>
          <t>08032021</t>
        </is>
      </c>
      <c r="D217" t="inlineStr">
        <is>
          <t>0344677950258747</t>
        </is>
      </c>
      <c r="E217" t="inlineStr">
        <is>
          <t>Universidade de São Paulo/Instituto de Energia e Ambiente/</t>
        </is>
      </c>
      <c r="F217" t="inlineStr">
        <is>
          <t>Pós-doutorando/Bolsista/LIVRE</t>
        </is>
      </c>
      <c r="G217" t="inlineStr">
        <is>
          <t>Brasil</t>
        </is>
      </c>
      <c r="H217" t="inlineStr">
        <is>
          <t>São Paulo</t>
        </is>
      </c>
      <c r="I217" t="inlineStr">
        <is>
          <t>SP</t>
        </is>
      </c>
      <c r="J217" t="inlineStr">
        <is>
          <t>05508010</t>
        </is>
      </c>
      <c r="K217" t="inlineStr">
        <is>
          <t>London School of Economics and Political Science/000100000991/2009/2009</t>
        </is>
      </c>
      <c r="L217" t="inlineStr">
        <is>
          <t>London School of Economics and Political Science/000100000991/1995/1995</t>
        </is>
      </c>
      <c r="M217" t="inlineStr"/>
      <c r="N217" t="inlineStr">
        <is>
          <t>Università degli Studi di Roma La Sapienza/545500000001/1992/</t>
        </is>
      </c>
      <c r="O217" t="inlineStr">
        <is>
          <t>CIENCIAS_HUMANAS/CIENCIAS_SOCIAIS_APLICADAS</t>
        </is>
      </c>
      <c r="P217" t="inlineStr">
        <is>
          <t>Sociologia/Planejamento Urbano e Regional/Geografia</t>
        </is>
      </c>
      <c r="Q217" t="inlineStr">
        <is>
          <t>/Geografia humana/Planejamento Urbano e Regional/Políticas públicas</t>
        </is>
      </c>
      <c r="R217" t="inlineStr"/>
      <c r="S217" t="n">
        <v>0</v>
      </c>
      <c r="T217" t="n">
        <v>12</v>
      </c>
      <c r="U217" t="n">
        <v>8</v>
      </c>
      <c r="V217" t="n">
        <v>11</v>
      </c>
      <c r="W217" t="n">
        <v>0</v>
      </c>
      <c r="X217" t="n">
        <v>0</v>
      </c>
      <c r="Y217" t="n">
        <v>2</v>
      </c>
      <c r="Z217" t="n">
        <v>2</v>
      </c>
      <c r="AA217" t="n">
        <v>12</v>
      </c>
      <c r="AB217" t="n">
        <v>7</v>
      </c>
    </row>
    <row r="218">
      <c r="A218" t="inlineStr">
        <is>
          <t>José James Gomes Pereira</t>
        </is>
      </c>
      <c r="B218" t="inlineStr">
        <is>
          <t>Brasil</t>
        </is>
      </c>
      <c r="C218" t="inlineStr">
        <is>
          <t>27022021</t>
        </is>
      </c>
      <c r="D218" t="inlineStr">
        <is>
          <t>0347530054276512</t>
        </is>
      </c>
      <c r="E218" t="inlineStr">
        <is>
          <t>Tribunal de Justiça do Estado do Piaui/Gab. Des. José James G. Pereira/</t>
        </is>
      </c>
      <c r="F218" t="inlineStr">
        <is>
          <t>Juiz de Direito//LIVRE</t>
        </is>
      </c>
      <c r="G218" t="inlineStr">
        <is>
          <t>Brasil</t>
        </is>
      </c>
      <c r="H218" t="inlineStr">
        <is>
          <t>Teresina</t>
        </is>
      </c>
      <c r="I218" t="inlineStr">
        <is>
          <t>PI</t>
        </is>
      </c>
      <c r="J218" t="inlineStr">
        <is>
          <t>64000830</t>
        </is>
      </c>
      <c r="K218" t="inlineStr">
        <is>
          <t>Universidad del Museo Social Argentino/675100000002/2015/2015</t>
        </is>
      </c>
      <c r="L218" t="inlineStr">
        <is>
          <t>Universidade Católica de Brasília/554300000007/2009/2009</t>
        </is>
      </c>
      <c r="M218" t="inlineStr">
        <is>
          <t>Universidade Federal do Ceará/008900000002/2002//Universidade Estadual do Piauí/428800000000/2007/</t>
        </is>
      </c>
      <c r="N218" t="inlineStr">
        <is>
          <t>Academia de Polícia Militar do Estado de Pernambuco/002100000998/1975//Universidade Federal do Piauí/032300000004/1978/</t>
        </is>
      </c>
      <c r="O218" t="inlineStr">
        <is>
          <t>CIENCIAS_SOCIAIS_APLICADAS</t>
        </is>
      </c>
      <c r="P218" t="inlineStr">
        <is>
          <t>Direito</t>
        </is>
      </c>
      <c r="Q218" t="inlineStr">
        <is>
          <t>Direito Público e Privado/Gestão Pública</t>
        </is>
      </c>
      <c r="R218" t="inlineStr"/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inlineStr">
        <is>
          <t>Luís Francisco Bonetti</t>
        </is>
      </c>
      <c r="B219" t="inlineStr">
        <is>
          <t>Brasil</t>
        </is>
      </c>
      <c r="C219" t="inlineStr">
        <is>
          <t>09102020</t>
        </is>
      </c>
      <c r="D219" t="inlineStr">
        <is>
          <t>0347657511948307</t>
        </is>
      </c>
      <c r="E219" t="inlineStr">
        <is>
          <t>Clorovale Diamantes S/A//</t>
        </is>
      </c>
      <c r="F219" t="inlineStr">
        <is>
          <t>Funcionário/Sócio/Diretor Técnico de P&amp;amp;D/LIVRE</t>
        </is>
      </c>
      <c r="G219" t="inlineStr">
        <is>
          <t>Brasil</t>
        </is>
      </c>
      <c r="H219" t="inlineStr">
        <is>
          <t>São José dos Campos</t>
        </is>
      </c>
      <c r="I219" t="inlineStr">
        <is>
          <t>SP</t>
        </is>
      </c>
      <c r="J219" t="inlineStr">
        <is>
          <t>12229390</t>
        </is>
      </c>
      <c r="K219" t="inlineStr">
        <is>
          <t>Instituto Tecnológico de Aeronáutica/769300000008/2008/2008</t>
        </is>
      </c>
      <c r="L219" t="inlineStr"/>
      <c r="M219" t="inlineStr"/>
      <c r="N219" t="inlineStr">
        <is>
          <t>Universidade São Francisco/171500000005/2002/</t>
        </is>
      </c>
      <c r="O219" t="inlineStr">
        <is>
          <t>ENGENHARIAS</t>
        </is>
      </c>
      <c r="P219" t="inlineStr">
        <is>
          <t>Engenharia Elétrica/Engenharia de Materiais e Metalúrgica</t>
        </is>
      </c>
      <c r="Q219" t="inlineStr">
        <is>
          <t>/Materiais Não-Metálicos/Sistemas Elétricos de Potência/Circuitos Elétricos, Magnéticos e Eletrônicos</t>
        </is>
      </c>
      <c r="R219" t="inlineStr">
        <is>
          <t>/Materiais Conjugados Não-Metálicos</t>
        </is>
      </c>
      <c r="S219" t="n">
        <v>46</v>
      </c>
      <c r="T219" t="n">
        <v>24</v>
      </c>
      <c r="U219" t="n">
        <v>1</v>
      </c>
      <c r="V219" t="n">
        <v>1</v>
      </c>
      <c r="W219" t="n">
        <v>8</v>
      </c>
      <c r="X219" t="n">
        <v>7</v>
      </c>
      <c r="Y219" t="n">
        <v>4</v>
      </c>
      <c r="Z219" t="n">
        <v>0</v>
      </c>
      <c r="AA219" t="n">
        <v>0</v>
      </c>
      <c r="AB219" t="n">
        <v>0</v>
      </c>
    </row>
    <row r="220">
      <c r="A220" t="inlineStr">
        <is>
          <t>Eduardo Janot Pacheco</t>
        </is>
      </c>
      <c r="B220" t="inlineStr">
        <is>
          <t>Brasil</t>
        </is>
      </c>
      <c r="C220" t="inlineStr">
        <is>
          <t>07032021</t>
        </is>
      </c>
      <c r="D220" t="inlineStr">
        <is>
          <t>0350534280247463</t>
        </is>
      </c>
      <c r="E220" t="inlineStr">
        <is>
          <t>Universidade de São Paulo/Instituto de Astronomia, Geofísica e Ciências Atmosféricas/</t>
        </is>
      </c>
      <c r="F220" t="inlineStr">
        <is>
          <t>Professor Associado//SERVIDOR_PUBLICO</t>
        </is>
      </c>
      <c r="G220" t="inlineStr">
        <is>
          <t>Brasil</t>
        </is>
      </c>
      <c r="H220" t="inlineStr">
        <is>
          <t>São Paulo</t>
        </is>
      </c>
      <c r="I220" t="inlineStr">
        <is>
          <t>SP</t>
        </is>
      </c>
      <c r="J220" t="inlineStr">
        <is>
          <t>05508090</t>
        </is>
      </c>
      <c r="K220" t="inlineStr">
        <is>
          <t>Université Paris Diderot/165400000009/1987/1987</t>
        </is>
      </c>
      <c r="L220" t="inlineStr">
        <is>
          <t>Instituto Tecnológico de Aeronáutica/769300000008/1974/1974</t>
        </is>
      </c>
      <c r="M220" t="inlineStr">
        <is>
          <t>International Astronomical Union/000700000992/1999//Observatoire de Besançon/001200000991/1987//Observatoire de Besançon/001200000991/1986//Observatoire de Besançon/001200000991/1985//International Astronomical Union/000500000999/1998//International Astronomical Union/000500000999/1996//North Atlantic Treaty Organisation/000600000990/1979//Centre Nationale d'Etudes Spatiales/001700000990/1976//International Astronomical Union/000500000999/1993//European Space Agency/000300000995/1992//Centre National de la Recherche Scientifique/163300000000/1992/</t>
        </is>
      </c>
      <c r="N220" t="inlineStr">
        <is>
          <t>Universidade Federal de Minas Gerais/033300000002/1968//Universidade Federal de Minas Gerais/033300000002/1967/</t>
        </is>
      </c>
      <c r="O220" t="inlineStr">
        <is>
          <t>CIENCIAS_EXATAS_E_DA_TERRA</t>
        </is>
      </c>
      <c r="P220" t="inlineStr">
        <is>
          <t>Astronomia</t>
        </is>
      </c>
      <c r="Q220" t="inlineStr">
        <is>
          <t>Astrofísica de Altas Energias/Exoplanetas/Astronomia Espacial/Astrofísica Estelar</t>
        </is>
      </c>
      <c r="R220" t="inlineStr">
        <is>
          <t>/Astrobiologia</t>
        </is>
      </c>
      <c r="S220" t="n">
        <v>121</v>
      </c>
      <c r="T220" t="n">
        <v>73</v>
      </c>
      <c r="U220" t="n">
        <v>2</v>
      </c>
      <c r="V220" t="n">
        <v>11</v>
      </c>
      <c r="W220" t="n">
        <v>0</v>
      </c>
      <c r="X220" t="n">
        <v>0</v>
      </c>
      <c r="Y220" t="n">
        <v>0</v>
      </c>
      <c r="Z220" t="n">
        <v>5</v>
      </c>
      <c r="AA220" t="n">
        <v>10</v>
      </c>
      <c r="AB220" t="n">
        <v>21</v>
      </c>
    </row>
    <row r="221">
      <c r="A221" t="inlineStr">
        <is>
          <t>Marcelo Fernandes</t>
        </is>
      </c>
      <c r="B221" t="inlineStr">
        <is>
          <t>Brasil</t>
        </is>
      </c>
      <c r="C221" t="inlineStr">
        <is>
          <t>12022021</t>
        </is>
      </c>
      <c r="D221" t="inlineStr">
        <is>
          <t>0357396942336587</t>
        </is>
      </c>
      <c r="E221" t="inlineStr">
        <is>
          <t>Fundação Getúlio Vargas/FGV São Paulo/Escola de Economia de São Paulo</t>
        </is>
      </c>
      <c r="F221" t="inlineStr">
        <is>
          <t>/Membro de corpo editorial/LIVRE</t>
        </is>
      </c>
      <c r="G221" t="inlineStr">
        <is>
          <t>Brasil</t>
        </is>
      </c>
      <c r="H221" t="inlineStr">
        <is>
          <t>São Paulo</t>
        </is>
      </c>
      <c r="I221" t="inlineStr">
        <is>
          <t>SP</t>
        </is>
      </c>
      <c r="J221" t="inlineStr">
        <is>
          <t>01332000</t>
        </is>
      </c>
      <c r="K221" t="inlineStr">
        <is>
          <t>Solvay Business School Université Libre de Bruxelles/000300000995/1999/1999</t>
        </is>
      </c>
      <c r="L221" t="inlineStr">
        <is>
          <t>Fundação Getúlio Vargas/000400000008/1995/1996</t>
        </is>
      </c>
      <c r="M221" t="inlineStr"/>
      <c r="N221" t="inlineStr">
        <is>
          <t>Universidade Federal do Rio de Janeiro/020200000009/1993/</t>
        </is>
      </c>
      <c r="O221" t="inlineStr">
        <is>
          <t>CIENCIAS_EXATAS_E_DA_TERRA/CIENCIAS_SOCIAIS_APLICADAS</t>
        </is>
      </c>
      <c r="P221" t="inlineStr">
        <is>
          <t>Probabilidade e Estatística/Economia</t>
        </is>
      </c>
      <c r="Q221" t="inlineStr">
        <is>
          <t>Finanças/Métodos Quantitativos em Economia/Estatística</t>
        </is>
      </c>
      <c r="R221" t="inlineStr">
        <is>
          <t>Inferência Não-Paramétrica/Finanças Empíricas/Econometria Teórica</t>
        </is>
      </c>
      <c r="S221" t="n">
        <v>57</v>
      </c>
      <c r="T221" t="n">
        <v>42</v>
      </c>
      <c r="U221" t="n">
        <v>0</v>
      </c>
      <c r="V221" t="n">
        <v>7</v>
      </c>
      <c r="W221" t="n">
        <v>0</v>
      </c>
      <c r="X221" t="n">
        <v>0</v>
      </c>
      <c r="Y221" t="n">
        <v>0</v>
      </c>
      <c r="Z221" t="n">
        <v>9</v>
      </c>
      <c r="AA221" t="n">
        <v>54</v>
      </c>
      <c r="AB221" t="n">
        <v>3</v>
      </c>
    </row>
    <row r="222">
      <c r="A222" t="inlineStr">
        <is>
          <t>Mauricio Pazini Brandão</t>
        </is>
      </c>
      <c r="B222" t="inlineStr">
        <is>
          <t>Brasil</t>
        </is>
      </c>
      <c r="C222" t="inlineStr">
        <is>
          <t>18102020</t>
        </is>
      </c>
      <c r="D222" t="inlineStr">
        <is>
          <t>0359018757990812</t>
        </is>
      </c>
      <c r="E222" t="inlineStr">
        <is>
          <t>Instituto Tecnológico de Aeronáutica/Divisão de Engenharia Aeronáutica/</t>
        </is>
      </c>
      <c r="F222" t="inlineStr">
        <is>
          <t>//COLABORADOR</t>
        </is>
      </c>
      <c r="G222" t="inlineStr">
        <is>
          <t>Brasil</t>
        </is>
      </c>
      <c r="H222" t="inlineStr">
        <is>
          <t>São José dos Campos</t>
        </is>
      </c>
      <c r="I222" t="inlineStr">
        <is>
          <t>SP</t>
        </is>
      </c>
      <c r="J222" t="inlineStr">
        <is>
          <t>12228900</t>
        </is>
      </c>
      <c r="K222" t="inlineStr">
        <is>
          <t>Stanford University/078100000009/1988/1988</t>
        </is>
      </c>
      <c r="L222" t="inlineStr">
        <is>
          <t>Instituto Tecnológico de Aeronáutica/769300000008/1983/1983</t>
        </is>
      </c>
      <c r="M222" t="inlineStr">
        <is>
          <t>Universidade Federal Fluminense/000500000000/2005/</t>
        </is>
      </c>
      <c r="N222" t="inlineStr">
        <is>
          <t>Instituto Tecnológico de Aeronáutica/769300000008/1978/</t>
        </is>
      </c>
      <c r="O222" t="inlineStr">
        <is>
          <t>CIENCIAS_HUMANAS/ENGENHARIAS/OUTROS</t>
        </is>
      </c>
      <c r="P222" t="inlineStr">
        <is>
          <t>Educação/Defesa/Engenharia Aeroespacial</t>
        </is>
      </c>
      <c r="Q222" t="inlineStr">
        <is>
          <t>/Aerodinâmica/Estruturas Aeroespaciais/Sistemas Aeroespaciais</t>
        </is>
      </c>
      <c r="R222" t="inlineStr">
        <is>
          <t>/Helicópteros/Aeroelasticidade/Fadiga/Aeroacústica</t>
        </is>
      </c>
      <c r="S222" t="n">
        <v>71</v>
      </c>
      <c r="T222" t="n">
        <v>15</v>
      </c>
      <c r="U222" t="n">
        <v>4</v>
      </c>
      <c r="V222" t="n">
        <v>3</v>
      </c>
      <c r="W222" t="n">
        <v>1</v>
      </c>
      <c r="X222" t="n">
        <v>0</v>
      </c>
      <c r="Y222" t="n">
        <v>20</v>
      </c>
      <c r="Z222" t="n">
        <v>1</v>
      </c>
      <c r="AA222" t="n">
        <v>11</v>
      </c>
      <c r="AB222" t="n">
        <v>23</v>
      </c>
    </row>
    <row r="223">
      <c r="A223" t="inlineStr">
        <is>
          <t>Federica Marzia Trentani</t>
        </is>
      </c>
      <c r="B223" t="inlineStr">
        <is>
          <t>Itália</t>
        </is>
      </c>
      <c r="C223" t="inlineStr">
        <is>
          <t>06082014</t>
        </is>
      </c>
      <c r="D223" t="inlineStr">
        <is>
          <t>0362834610876062</t>
        </is>
      </c>
      <c r="E223" t="inlineStr">
        <is>
          <t>Universidade Federal de Santa Catarina/Departamento de Filosofia do CFH/</t>
        </is>
      </c>
      <c r="F223" t="inlineStr">
        <is>
          <t>Bolsista Pós-Doutorado Júnior do CNPq/Bolsista/LIVRE</t>
        </is>
      </c>
      <c r="G223" t="inlineStr">
        <is>
          <t>Brasil</t>
        </is>
      </c>
      <c r="H223" t="inlineStr">
        <is>
          <t>Florianópolis</t>
        </is>
      </c>
      <c r="I223" t="inlineStr">
        <is>
          <t>SC</t>
        </is>
      </c>
      <c r="J223" t="inlineStr">
        <is>
          <t>88010970</t>
        </is>
      </c>
      <c r="K223" t="inlineStr">
        <is>
          <t>Università degli Studi di Padova/130500000008/2012/2012</t>
        </is>
      </c>
      <c r="L223" t="inlineStr">
        <is>
          <t>Università degli Studi di Pavia/JA4Z00000000/2008/2008</t>
        </is>
      </c>
      <c r="M223" t="inlineStr"/>
      <c r="N223" t="inlineStr">
        <is>
          <t>Università degli Studi di Pavia/JA4Z00000000/2005/</t>
        </is>
      </c>
      <c r="O223" t="inlineStr">
        <is>
          <t>CIENCIAS_HUMANAS</t>
        </is>
      </c>
      <c r="P223" t="inlineStr">
        <is>
          <t>Filosofia</t>
        </is>
      </c>
      <c r="Q223" t="inlineStr">
        <is>
          <t>Idealismo alemão/Filosofia moral contemporânea/Filosofia prática kantiana</t>
        </is>
      </c>
      <c r="R223" t="inlineStr"/>
      <c r="S223" t="n">
        <v>0</v>
      </c>
      <c r="T223" t="n">
        <v>4</v>
      </c>
      <c r="U223" t="n">
        <v>3</v>
      </c>
      <c r="V223" t="n">
        <v>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inlineStr">
        <is>
          <t>Rute Imanishi Rodrigues</t>
        </is>
      </c>
      <c r="B224" t="inlineStr">
        <is>
          <t>Brasil</t>
        </is>
      </c>
      <c r="C224" t="inlineStr">
        <is>
          <t>05082020</t>
        </is>
      </c>
      <c r="D224" t="inlineStr">
        <is>
          <t>0363983054213991</t>
        </is>
      </c>
      <c r="E224" t="inlineStr">
        <is>
          <t>Instituto de Pesquisa Econômica Aplicada//</t>
        </is>
      </c>
      <c r="F224" t="inlineStr">
        <is>
          <t>Técnica de Planejamento e Pesquisa//SERVIDOR_PUBLICO</t>
        </is>
      </c>
      <c r="G224" t="inlineStr">
        <is>
          <t>Brasil</t>
        </is>
      </c>
      <c r="H224" t="inlineStr">
        <is>
          <t>Rio de Janeiro</t>
        </is>
      </c>
      <c r="I224" t="inlineStr">
        <is>
          <t>RJ</t>
        </is>
      </c>
      <c r="J224" t="inlineStr">
        <is>
          <t>20020010</t>
        </is>
      </c>
      <c r="K224" t="inlineStr">
        <is>
          <t>Università degli Studi di Siena/J9JW00000000/2005/2005</t>
        </is>
      </c>
      <c r="L224" t="inlineStr">
        <is>
          <t>Universidade Estadual de Campinas/007900000004/1999/1999</t>
        </is>
      </c>
      <c r="M224" t="inlineStr"/>
      <c r="N224" t="inlineStr">
        <is>
          <t>Universidade de São Paulo/006700000002/1993/</t>
        </is>
      </c>
      <c r="O224" t="inlineStr">
        <is>
          <t>CIENCIAS_HUMANAS/CIENCIAS_SOCIAIS_APLICADAS</t>
        </is>
      </c>
      <c r="P224" t="inlineStr">
        <is>
          <t>Planejamento Urbano e Regional/Ciência Política</t>
        </is>
      </c>
      <c r="Q224" t="inlineStr">
        <is>
          <t>Fundamentos do Planejamento Urbano e Regional/Políticas Públicas/Serviços Urbanos e Regionais</t>
        </is>
      </c>
      <c r="R224" t="inlineStr">
        <is>
          <t>/Estudos da Habitação/História Urbana</t>
        </is>
      </c>
      <c r="S224" t="n">
        <v>6</v>
      </c>
      <c r="T224" t="n">
        <v>12</v>
      </c>
      <c r="U224" t="n">
        <v>6</v>
      </c>
      <c r="V224" t="n">
        <v>10</v>
      </c>
      <c r="W224" t="n">
        <v>0</v>
      </c>
      <c r="X224" t="n">
        <v>0</v>
      </c>
      <c r="Y224" t="n">
        <v>1</v>
      </c>
      <c r="Z224" t="n">
        <v>0</v>
      </c>
      <c r="AA224" t="n">
        <v>0</v>
      </c>
      <c r="AB224" t="n">
        <v>3</v>
      </c>
    </row>
    <row r="225">
      <c r="A225" t="inlineStr">
        <is>
          <t>Francesco Toppan</t>
        </is>
      </c>
      <c r="B225" t="inlineStr">
        <is>
          <t>Itália</t>
        </is>
      </c>
      <c r="C225" t="inlineStr">
        <is>
          <t>25022021</t>
        </is>
      </c>
      <c r="D225" t="inlineStr">
        <is>
          <t>0364008562820352</t>
        </is>
      </c>
      <c r="E225" t="inlineStr">
        <is>
          <t>Centro Brasileiro de Pesquisas Físicas/Departamento de Campos e Particulas/</t>
        </is>
      </c>
      <c r="F225" t="inlineStr">
        <is>
          <t>Pesquisador Titular I//SERVIDOR_PUBLICO</t>
        </is>
      </c>
      <c r="G225" t="inlineStr">
        <is>
          <t>Brasil</t>
        </is>
      </c>
      <c r="H225" t="inlineStr">
        <is>
          <t>Rio de Janeiro</t>
        </is>
      </c>
      <c r="I225" t="inlineStr">
        <is>
          <t>RJ</t>
        </is>
      </c>
      <c r="J225" t="inlineStr">
        <is>
          <t>22290180</t>
        </is>
      </c>
      <c r="K225" t="inlineStr">
        <is>
          <t>Scuola Internazionale Superiore di Studi Avanzati In Trieste/594100000002/1989/1989</t>
        </is>
      </c>
      <c r="L225" t="inlineStr">
        <is>
          <t>Scuola Internazionale Superiore di Studi Avanzati In Trieste/594100000002/1987/1987</t>
        </is>
      </c>
      <c r="M225" t="inlineStr"/>
      <c r="N225" t="inlineStr">
        <is>
          <t>Università degli Studi di Padova/865800000000/1985/</t>
        </is>
      </c>
      <c r="O225" t="inlineStr">
        <is>
          <t>CIENCIAS_EXATAS_E_DA_TERRA</t>
        </is>
      </c>
      <c r="P225" t="inlineStr">
        <is>
          <t>Física/Matemática</t>
        </is>
      </c>
      <c r="Q225" t="inlineStr">
        <is>
          <t>Geometria e Topologia/Física das Partículas Elementares e Campos/Matemática Aplicada</t>
        </is>
      </c>
      <c r="R225" t="inlineStr">
        <is>
          <t>Teoria Geral de Partículas e Campos/Sistemas Dinâmicos/Física Matemática</t>
        </is>
      </c>
      <c r="S225" t="n">
        <v>32</v>
      </c>
      <c r="T225" t="n">
        <v>100</v>
      </c>
      <c r="U225" t="n">
        <v>4</v>
      </c>
      <c r="V225" t="n">
        <v>1</v>
      </c>
      <c r="W225" t="n">
        <v>0</v>
      </c>
      <c r="X225" t="n">
        <v>0</v>
      </c>
      <c r="Y225" t="n">
        <v>0</v>
      </c>
      <c r="Z225" t="n">
        <v>11</v>
      </c>
      <c r="AA225" t="n">
        <v>5</v>
      </c>
      <c r="AB225" t="n">
        <v>10</v>
      </c>
    </row>
    <row r="226">
      <c r="A226" t="inlineStr">
        <is>
          <t>Francesca Baggia</t>
        </is>
      </c>
      <c r="B226" t="inlineStr">
        <is>
          <t>Itália</t>
        </is>
      </c>
      <c r="C226" t="inlineStr">
        <is>
          <t>22052018</t>
        </is>
      </c>
      <c r="D226" t="inlineStr">
        <is>
          <t>0364919209951349</t>
        </is>
      </c>
      <c r="E226" t="inlineStr">
        <is>
          <t>//</t>
        </is>
      </c>
      <c r="F226" t="inlineStr"/>
      <c r="G226" t="inlineStr"/>
      <c r="H226" t="inlineStr"/>
      <c r="I226" t="inlineStr"/>
      <c r="J226" t="inlineStr"/>
      <c r="K226" t="inlineStr">
        <is>
          <t>Universidade Federal de Minas Gerais/033300000002/2017/2017</t>
        </is>
      </c>
      <c r="L226" t="inlineStr">
        <is>
          <t>Universidade de Brasília/024000000008/2011/2011</t>
        </is>
      </c>
      <c r="M226" t="inlineStr">
        <is>
          <t>Università degli Studi di Bologna/000200000993/2007/</t>
        </is>
      </c>
      <c r="N226" t="inlineStr">
        <is>
          <t>Università degli Studi di Bologna/000200000993/2004/</t>
        </is>
      </c>
      <c r="O226" t="inlineStr">
        <is>
          <t>CIENCIAS_HUMANAS</t>
        </is>
      </c>
      <c r="P226" t="inlineStr">
        <is>
          <t>Ciência Política</t>
        </is>
      </c>
      <c r="Q226" t="inlineStr">
        <is>
          <t>Comportamento Político/Estado e Governo/Participação Política</t>
        </is>
      </c>
      <c r="R226" t="inlineStr">
        <is>
          <t>/Estrutura e Transformação do Estado/Atitude e Ideologias Políticas</t>
        </is>
      </c>
      <c r="S226" t="n">
        <v>3</v>
      </c>
      <c r="T226" t="n">
        <v>2</v>
      </c>
      <c r="U226" t="n">
        <v>2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inlineStr">
        <is>
          <t>Maurizio Fraboni</t>
        </is>
      </c>
      <c r="B227" t="inlineStr">
        <is>
          <t>Itália</t>
        </is>
      </c>
      <c r="C227" t="inlineStr">
        <is>
          <t>01052017</t>
        </is>
      </c>
      <c r="D227" t="inlineStr">
        <is>
          <t>0366098894759473</t>
        </is>
      </c>
      <c r="E227" t="inlineStr">
        <is>
          <t>//</t>
        </is>
      </c>
      <c r="F227" t="inlineStr">
        <is>
          <t>Responsável de projeto//COLABORADOR</t>
        </is>
      </c>
      <c r="G227" t="inlineStr"/>
      <c r="H227" t="inlineStr"/>
      <c r="I227" t="inlineStr"/>
      <c r="J227" t="inlineStr"/>
      <c r="K227" t="inlineStr">
        <is>
          <t>Ecole des Hautes Études en Sciences Sociales/163100000007/1991/1991</t>
        </is>
      </c>
      <c r="L227" t="inlineStr">
        <is>
          <t>Università degli Studi di Milano/213800000000/1981/1981</t>
        </is>
      </c>
      <c r="M227" t="inlineStr">
        <is>
          <t>Ecole des Hautes Études en Sciences Sociales/163100000007/1984/</t>
        </is>
      </c>
      <c r="N227" t="inlineStr"/>
      <c r="O227" t="inlineStr">
        <is>
          <t>CIENCIAS_HUMANAS</t>
        </is>
      </c>
      <c r="P227" t="inlineStr">
        <is>
          <t>Sociologia/Antropologia</t>
        </is>
      </c>
      <c r="Q227" t="inlineStr">
        <is>
          <t>Sociologia do Desenvolvimento/Outras Sociologias Específicas/Antropologia Urbana</t>
        </is>
      </c>
      <c r="R227" t="inlineStr">
        <is>
          <t>/Identidade Étnica na Sociedade Global/Movimentos Sociais/Modelos de Consumo</t>
        </is>
      </c>
      <c r="S227" t="n">
        <v>4</v>
      </c>
      <c r="T227" t="n">
        <v>1</v>
      </c>
      <c r="U227" t="n">
        <v>8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inlineStr">
        <is>
          <t>Renato Fernandez</t>
        </is>
      </c>
      <c r="B228" t="inlineStr">
        <is>
          <t>Brasil</t>
        </is>
      </c>
      <c r="C228" t="inlineStr">
        <is>
          <t>24112018</t>
        </is>
      </c>
      <c r="D228" t="inlineStr">
        <is>
          <t>0366155367392756</t>
        </is>
      </c>
      <c r="E228" t="inlineStr">
        <is>
          <t>Instituto Federal de São Paulo//</t>
        </is>
      </c>
      <c r="F228" t="inlineStr">
        <is>
          <t>rju//LIVRE</t>
        </is>
      </c>
      <c r="G228" t="inlineStr">
        <is>
          <t>Brasil</t>
        </is>
      </c>
      <c r="H228" t="inlineStr">
        <is>
          <t>Sao Paulo</t>
        </is>
      </c>
      <c r="I228" t="inlineStr">
        <is>
          <t>SP</t>
        </is>
      </c>
      <c r="J228" t="inlineStr">
        <is>
          <t>01109-010</t>
        </is>
      </c>
      <c r="K228" t="inlineStr">
        <is>
          <t>Instituto Nacional de Pesquisas Espaciais/008700000009/2016/2016</t>
        </is>
      </c>
      <c r="L228" t="inlineStr"/>
      <c r="M228" t="inlineStr">
        <is>
          <t>Universidade Federal de Uberlândia/001500000008/2008//Faculdade de Filosofia Ciências e Letras Prof. Carlos Pasquale/000100000991/1993/</t>
        </is>
      </c>
      <c r="N228" t="inlineStr">
        <is>
          <t>Instituto Tecnológico de Aeronáutica/769300000008/1976//Universidade Federal de São Carlos/033500000006/1985/</t>
        </is>
      </c>
      <c r="O228" t="inlineStr">
        <is>
          <t>CIENCIAS_EXATAS_E_DA_TERRA/CIENCIAS_HUMANAS/ENGENHARIAS</t>
        </is>
      </c>
      <c r="P228" t="inlineStr">
        <is>
          <t>Educação/Ciência da Computação/Engenharia Aeroespacial</t>
        </is>
      </c>
      <c r="Q228" t="inlineStr">
        <is>
          <t>/Engenharia Mecânica/Metodologia e Técnicas da Computação/Engenharia Aeroespacial</t>
        </is>
      </c>
      <c r="R228" t="inlineStr">
        <is>
          <t>/Sistemas de Informação</t>
        </is>
      </c>
      <c r="S228" t="n">
        <v>0</v>
      </c>
      <c r="T228" t="n">
        <v>2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inlineStr">
        <is>
          <t>Larissa Driemeier</t>
        </is>
      </c>
      <c r="B229" t="inlineStr">
        <is>
          <t>Brasil</t>
        </is>
      </c>
      <c r="C229" t="inlineStr">
        <is>
          <t>27022020</t>
        </is>
      </c>
      <c r="D229" t="inlineStr">
        <is>
          <t>0367058546602662</t>
        </is>
      </c>
      <c r="E229" t="inlineStr">
        <is>
          <t>Universidade de São Paulo/Escola Politécnica/Departamento de Engenharia Mecatrônica e de Sistemas Mecânicos</t>
        </is>
      </c>
      <c r="F229" t="inlineStr">
        <is>
          <t>Professora Doutora//SERVIDOR_PUBLICO</t>
        </is>
      </c>
      <c r="G229" t="inlineStr">
        <is>
          <t>Brasil</t>
        </is>
      </c>
      <c r="H229" t="inlineStr">
        <is>
          <t>Sao Paulo</t>
        </is>
      </c>
      <c r="I229" t="inlineStr">
        <is>
          <t>SP</t>
        </is>
      </c>
      <c r="J229" t="inlineStr">
        <is>
          <t>05508-900</t>
        </is>
      </c>
      <c r="K229" t="inlineStr">
        <is>
          <t>Politecnico di Milano/000200000993/1997/1999/Universidade de São Paulo/006700000002/1999/1999</t>
        </is>
      </c>
      <c r="L229" t="inlineStr">
        <is>
          <t>Universidade de São Paulo/006700000002/1995/1995</t>
        </is>
      </c>
      <c r="M229" t="inlineStr"/>
      <c r="N229" t="inlineStr">
        <is>
          <t>Universidade Federal de Mato Grosso do Sul/087000000006/1992/</t>
        </is>
      </c>
      <c r="O229" t="inlineStr">
        <is>
          <t>ENGENHARIAS</t>
        </is>
      </c>
      <c r="P229" t="inlineStr">
        <is>
          <t>Engenharia Mecânica/Engenharia Civil</t>
        </is>
      </c>
      <c r="Q229" t="inlineStr">
        <is>
          <t>Mecânica dos Sólidos/Estruturas</t>
        </is>
      </c>
      <c r="R229" t="inlineStr">
        <is>
          <t>/Mecânica das Estruturas</t>
        </is>
      </c>
      <c r="S229" t="n">
        <v>59</v>
      </c>
      <c r="T229" t="n">
        <v>21</v>
      </c>
      <c r="U229" t="n">
        <v>5</v>
      </c>
      <c r="V229" t="n">
        <v>9</v>
      </c>
      <c r="W229" t="n">
        <v>1</v>
      </c>
      <c r="X229" t="n">
        <v>0</v>
      </c>
      <c r="Y229" t="n">
        <v>1</v>
      </c>
      <c r="Z229" t="n">
        <v>0</v>
      </c>
      <c r="AA229" t="n">
        <v>8</v>
      </c>
      <c r="AB229" t="n">
        <v>16</v>
      </c>
    </row>
    <row r="230">
      <c r="A230" t="inlineStr">
        <is>
          <t>Manoel Regis Lima Verde Leal</t>
        </is>
      </c>
      <c r="B230" t="inlineStr">
        <is>
          <t>Brasil</t>
        </is>
      </c>
      <c r="C230" t="inlineStr">
        <is>
          <t>09102009</t>
        </is>
      </c>
      <c r="D230" t="inlineStr">
        <is>
          <t>0367605087571652</t>
        </is>
      </c>
      <c r="E230" t="inlineStr">
        <is>
          <t>Universidade Estadual de Campinas/Núcleo Interdisciplinar de Planejamento Energético/</t>
        </is>
      </c>
      <c r="F230" t="inlineStr">
        <is>
          <t>Diretor de P&amp;D/Diretor de P&amp;D (não remunerado/LIVRE</t>
        </is>
      </c>
      <c r="G230" t="inlineStr">
        <is>
          <t>Brasil</t>
        </is>
      </c>
      <c r="H230" t="inlineStr">
        <is>
          <t>Campinas</t>
        </is>
      </c>
      <c r="I230" t="inlineStr">
        <is>
          <t>SP</t>
        </is>
      </c>
      <c r="J230" t="inlineStr">
        <is>
          <t>13084-971</t>
        </is>
      </c>
      <c r="K230" t="inlineStr">
        <is>
          <t>KANSAS STATE UNIVERSITY//1971/1971</t>
        </is>
      </c>
      <c r="L230" t="inlineStr">
        <is>
          <t>Instituto Tecnológico de Aeronáutica/769300000008/1967/1967</t>
        </is>
      </c>
      <c r="M230" t="inlineStr"/>
      <c r="N230" t="inlineStr">
        <is>
          <t>Instituto Tecnológico de Aeronáutica/769300000008/1964/</t>
        </is>
      </c>
      <c r="O230" t="inlineStr">
        <is>
          <t>ENGENHARIAS</t>
        </is>
      </c>
      <c r="P230" t="inlineStr">
        <is>
          <t>Engenharia Mecânica</t>
        </is>
      </c>
      <c r="Q230" t="inlineStr">
        <is>
          <t>Projetos de Máquinas/Energias renováveis/Engenharia Térmica/Fenômenos de Transporte</t>
        </is>
      </c>
      <c r="R230" t="inlineStr">
        <is>
          <t>/Termodinâmica/Máquinas, Motores e Equipamentos/Aproveitamento da Energia/Controle Ambiental</t>
        </is>
      </c>
      <c r="S230" t="n">
        <v>25</v>
      </c>
      <c r="T230" t="n">
        <v>12</v>
      </c>
      <c r="U230" t="n">
        <v>4</v>
      </c>
      <c r="V230" t="n">
        <v>5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inlineStr">
        <is>
          <t>Leandro Fabricio Auler</t>
        </is>
      </c>
      <c r="B231" t="inlineStr">
        <is>
          <t>Brasil</t>
        </is>
      </c>
      <c r="C231" t="inlineStr">
        <is>
          <t>17042008</t>
        </is>
      </c>
      <c r="D231" t="inlineStr">
        <is>
          <t>0371328701108661</t>
        </is>
      </c>
      <c r="E231" t="inlineStr">
        <is>
          <t>Instituto Tecnológico de Aeronáutica//</t>
        </is>
      </c>
      <c r="F231" t="inlineStr"/>
      <c r="G231" t="inlineStr">
        <is>
          <t>Brasil</t>
        </is>
      </c>
      <c r="H231" t="inlineStr">
        <is>
          <t>Sao Jose dos Campos</t>
        </is>
      </c>
      <c r="I231" t="inlineStr">
        <is>
          <t>SP</t>
        </is>
      </c>
      <c r="J231" t="inlineStr">
        <is>
          <t>12216-780</t>
        </is>
      </c>
      <c r="K231" t="inlineStr">
        <is>
          <t>Instituto Tecnológico de Aeronáutica/769300000008/2007/2008</t>
        </is>
      </c>
      <c r="L231" t="inlineStr">
        <is>
          <t>Instituto Tecnológico de Aeronáutica/769300000008/2003/2003</t>
        </is>
      </c>
      <c r="M231" t="inlineStr"/>
      <c r="N231" t="inlineStr">
        <is>
          <t>Universidade Federal do Rio Grande do Sul/019200000005/2000/</t>
        </is>
      </c>
      <c r="O231" t="inlineStr"/>
      <c r="P231" t="inlineStr"/>
      <c r="Q231" t="inlineStr"/>
      <c r="R231" t="inlineStr"/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20</v>
      </c>
      <c r="Z231" t="n">
        <v>0</v>
      </c>
      <c r="AA231" t="n">
        <v>0</v>
      </c>
      <c r="AB231" t="n">
        <v>0</v>
      </c>
    </row>
    <row r="232">
      <c r="A232" t="inlineStr">
        <is>
          <t>Tulio Chiarini</t>
        </is>
      </c>
      <c r="B232" t="inlineStr">
        <is>
          <t>Brasil</t>
        </is>
      </c>
      <c r="C232" t="inlineStr">
        <is>
          <t>03032021</t>
        </is>
      </c>
      <c r="D232" t="inlineStr">
        <is>
          <t>0373570418292111</t>
        </is>
      </c>
      <c r="E232" t="inlineStr">
        <is>
          <t>Instituto Nacional de Tecnologia/Diretoria/Divisão de Estratégia</t>
        </is>
      </c>
      <c r="F232" t="inlineStr">
        <is>
          <t>/Revisor de periódico/LIVRE</t>
        </is>
      </c>
      <c r="G232" t="inlineStr">
        <is>
          <t>Brasil</t>
        </is>
      </c>
      <c r="H232" t="inlineStr">
        <is>
          <t>Rio de Janeiro</t>
        </is>
      </c>
      <c r="I232" t="inlineStr">
        <is>
          <t>RJ</t>
        </is>
      </c>
      <c r="J232" t="inlineStr">
        <is>
          <t>22210-080</t>
        </is>
      </c>
      <c r="K232" t="inlineStr">
        <is>
          <t>Universidade Estadual de Campinas/007900000004/2015/2015</t>
        </is>
      </c>
      <c r="L232" t="inlineStr">
        <is>
          <t>Scuola Superiore Sant'Anna di Studi Universitari e Perfezionamento/985600204533/2009/2009/Universidade Federal do Rio Grande do Sul/019200000005/2008/2008</t>
        </is>
      </c>
      <c r="M232" t="inlineStr"/>
      <c r="N232" t="inlineStr">
        <is>
          <t>Universidade Federal de Minas Gerais/033300000002/2005/</t>
        </is>
      </c>
      <c r="O232" t="inlineStr">
        <is>
          <t>CIENCIAS_SOCIAIS_APLICADAS</t>
        </is>
      </c>
      <c r="P232" t="inlineStr">
        <is>
          <t>Economia</t>
        </is>
      </c>
      <c r="Q232" t="inlineStr">
        <is>
          <t>Economia Regional e Urbana/Economia Industrial/Economia da Inovação/Economia da Ciência e da Tecnologia/Crescimento, Flutuações e Planejamento Econômico</t>
        </is>
      </c>
      <c r="R232" t="inlineStr">
        <is>
          <t>/Mudança Tecnológica/Economia Regional/Crescimento e Desenvolvimento Econômico</t>
        </is>
      </c>
      <c r="S232" t="n">
        <v>45</v>
      </c>
      <c r="T232" t="n">
        <v>42</v>
      </c>
      <c r="U232" t="n">
        <v>10</v>
      </c>
      <c r="V232" t="n">
        <v>8</v>
      </c>
      <c r="W232" t="n">
        <v>0</v>
      </c>
      <c r="X232" t="n">
        <v>0</v>
      </c>
      <c r="Y232" t="n">
        <v>8</v>
      </c>
      <c r="Z232" t="n">
        <v>0</v>
      </c>
      <c r="AA232" t="n">
        <v>0</v>
      </c>
      <c r="AB232" t="n">
        <v>2</v>
      </c>
    </row>
    <row r="233">
      <c r="A233" t="inlineStr">
        <is>
          <t>Federica Sani</t>
        </is>
      </c>
      <c r="B233" t="inlineStr">
        <is>
          <t>Itália</t>
        </is>
      </c>
      <c r="C233" t="inlineStr">
        <is>
          <t>22092014</t>
        </is>
      </c>
      <c r="D233" t="inlineStr">
        <is>
          <t>0374816962886437</t>
        </is>
      </c>
      <c r="E233" t="inlineStr">
        <is>
          <t>Università degli Studi di Milano//</t>
        </is>
      </c>
      <c r="F233" t="inlineStr"/>
      <c r="G233" t="inlineStr">
        <is>
          <t>Itália</t>
        </is>
      </c>
      <c r="H233" t="inlineStr">
        <is>
          <t>Milano</t>
        </is>
      </c>
      <c r="I233" t="inlineStr"/>
      <c r="J233" t="inlineStr">
        <is>
          <t>20133</t>
        </is>
      </c>
      <c r="K233" t="inlineStr">
        <is>
          <t>Università degli Studi di Milano/213800000000/2011/2011</t>
        </is>
      </c>
      <c r="L233" t="inlineStr"/>
      <c r="M233" t="inlineStr"/>
      <c r="N233" t="inlineStr"/>
      <c r="O233" t="inlineStr">
        <is>
          <t>CIENCIAS_EXATAS_E_DA_TERRA</t>
        </is>
      </c>
      <c r="P233" t="inlineStr">
        <is>
          <t>Matemática</t>
        </is>
      </c>
      <c r="Q233" t="inlineStr">
        <is>
          <t>Análise</t>
        </is>
      </c>
      <c r="R233" t="inlineStr">
        <is>
          <t>Equações Diferenciais Parciais</t>
        </is>
      </c>
      <c r="S233" t="n">
        <v>0</v>
      </c>
      <c r="T233" t="n">
        <v>4</v>
      </c>
      <c r="U233" t="n">
        <v>1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inlineStr">
        <is>
          <t>Sergio Crovella</t>
        </is>
      </c>
      <c r="B234" t="inlineStr">
        <is>
          <t>Itália</t>
        </is>
      </c>
      <c r="C234" t="inlineStr">
        <is>
          <t>02122020</t>
        </is>
      </c>
      <c r="D234" t="inlineStr">
        <is>
          <t>0375372674397504</t>
        </is>
      </c>
      <c r="E234" t="inlineStr">
        <is>
          <t>Universidade Federal de Pernambuco/Centro de Ciências Biológicas/Departamento de Genética</t>
        </is>
      </c>
      <c r="F234" t="inlineStr">
        <is>
          <t>Pesquisador//COLABORADOR</t>
        </is>
      </c>
      <c r="G234" t="inlineStr">
        <is>
          <t>Brasil</t>
        </is>
      </c>
      <c r="H234" t="inlineStr">
        <is>
          <t>Recife</t>
        </is>
      </c>
      <c r="I234" t="inlineStr">
        <is>
          <t>PE</t>
        </is>
      </c>
      <c r="J234" t="inlineStr">
        <is>
          <t>50670901</t>
        </is>
      </c>
      <c r="K234" t="inlineStr">
        <is>
          <t>Universidade de Florência/001900000994/1991/1991</t>
        </is>
      </c>
      <c r="L234" t="inlineStr">
        <is>
          <t>Università di Pavia/003500000993/1988/1988/Università degli Studi di Torino PRINCIPALE/214600000004/1985/1985</t>
        </is>
      </c>
      <c r="M234" t="inlineStr">
        <is>
          <t>Conselho Regional de Biologia 5ªRegião/004100000994/2014//Conselho Regional de Biologia 5ªRegião/004100000994/2013/</t>
        </is>
      </c>
      <c r="N234" t="inlineStr">
        <is>
          <t>Università degli Studi di Torino PRINCIPALE/214600000004/1984//Facoltà Di Scienze Dell`università Di Pavia/000200000993/1987/</t>
        </is>
      </c>
      <c r="O234" t="inlineStr">
        <is>
          <t>CIENCIAS_BIOLOGICAS</t>
        </is>
      </c>
      <c r="P234" t="inlineStr">
        <is>
          <t>Genética/Imunologia</t>
        </is>
      </c>
      <c r="Q234" t="inlineStr">
        <is>
          <t>Genética Humana e Médica/Doenças Infecciosas e Parasitárias/Imunogenética/Biologia Molecular/Imunologia</t>
        </is>
      </c>
      <c r="R234" t="inlineStr"/>
      <c r="S234" t="n">
        <v>22</v>
      </c>
      <c r="T234" t="n">
        <v>413</v>
      </c>
      <c r="U234" t="n">
        <v>0</v>
      </c>
      <c r="V234" t="n">
        <v>38</v>
      </c>
      <c r="W234" t="n">
        <v>2</v>
      </c>
      <c r="X234" t="n">
        <v>0</v>
      </c>
      <c r="Y234" t="n">
        <v>0</v>
      </c>
      <c r="Z234" t="n">
        <v>29</v>
      </c>
      <c r="AA234" t="n">
        <v>17</v>
      </c>
      <c r="AB234" t="n">
        <v>17</v>
      </c>
    </row>
    <row r="235">
      <c r="A235" t="inlineStr">
        <is>
          <t>Michelle de Oliveira Parreira Ruwer</t>
        </is>
      </c>
      <c r="B235" t="inlineStr">
        <is>
          <t>Brasil</t>
        </is>
      </c>
      <c r="C235" t="inlineStr">
        <is>
          <t>15012021</t>
        </is>
      </c>
      <c r="D235" t="inlineStr">
        <is>
          <t>0380237710168437</t>
        </is>
      </c>
      <c r="E235" t="inlineStr">
        <is>
          <t>Instituto Federal de São Paulo/IFSP - Campus Registro/</t>
        </is>
      </c>
      <c r="F235" t="inlineStr">
        <is>
          <t>Profª de Ensino Básico,Técnico e Tecnológico//SERVIDOR_PUBLICO</t>
        </is>
      </c>
      <c r="G235" t="inlineStr">
        <is>
          <t>Brasil</t>
        </is>
      </c>
      <c r="H235" t="inlineStr">
        <is>
          <t>Registro</t>
        </is>
      </c>
      <c r="I235" t="inlineStr">
        <is>
          <t>SP</t>
        </is>
      </c>
      <c r="J235" t="inlineStr">
        <is>
          <t>11900000</t>
        </is>
      </c>
      <c r="K235" t="inlineStr">
        <is>
          <t>Instituto Nacional de Pesquisas Espaciais/008700000009/2016/2016</t>
        </is>
      </c>
      <c r="L235" t="inlineStr">
        <is>
          <t>Instituto Tecnológico de Aeronáutica/769300000008/2010/2010</t>
        </is>
      </c>
      <c r="M235" t="inlineStr"/>
      <c r="N235" t="inlineStr">
        <is>
          <t>Universidade Federal de Mato Grosso/033200000000/2007/</t>
        </is>
      </c>
      <c r="O235" t="inlineStr">
        <is>
          <t>CIENCIAS_EXATAS_E_DA_TERRA/ENGENHARIAS</t>
        </is>
      </c>
      <c r="P235" t="inlineStr">
        <is>
          <t>Ciência da Computação/Engenharia de Produção</t>
        </is>
      </c>
      <c r="Q235" t="inlineStr">
        <is>
          <t>Processamento de Imagens/Pesquisa Operacional/Metodologia e Técnicas da Computação/Reconhecimento de Padrões/Visão Computacional</t>
        </is>
      </c>
      <c r="R235" t="inlineStr">
        <is>
          <t>/Inteligência Artificial/Banco de Dados</t>
        </is>
      </c>
      <c r="S235" t="n">
        <v>44</v>
      </c>
      <c r="T235" t="n">
        <v>0</v>
      </c>
      <c r="U235" t="n">
        <v>0</v>
      </c>
      <c r="V235" t="n">
        <v>5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5</v>
      </c>
    </row>
    <row r="236">
      <c r="A236" t="inlineStr">
        <is>
          <t>Antonella Lombardi Costa</t>
        </is>
      </c>
      <c r="B236" t="inlineStr">
        <is>
          <t>Brasil</t>
        </is>
      </c>
      <c r="C236" t="inlineStr">
        <is>
          <t>08032021</t>
        </is>
      </c>
      <c r="D236" t="inlineStr">
        <is>
          <t>0382135664206404</t>
        </is>
      </c>
      <c r="E236" t="inlineStr">
        <is>
          <t>Universidade Federal de Minas Gerais/Escola de Engenharia/</t>
        </is>
      </c>
      <c r="F236" t="inlineStr">
        <is>
          <t>Professora Magistério Superior//SERVIDOR_PUBLICO</t>
        </is>
      </c>
      <c r="G236" t="inlineStr">
        <is>
          <t>Brasil</t>
        </is>
      </c>
      <c r="H236" t="inlineStr">
        <is>
          <t>Belo Horizonte</t>
        </is>
      </c>
      <c r="I236" t="inlineStr">
        <is>
          <t>MG</t>
        </is>
      </c>
      <c r="J236" t="inlineStr">
        <is>
          <t>31270090</t>
        </is>
      </c>
      <c r="K236" t="inlineStr">
        <is>
          <t>Universitá di Pisa/354200000002/2007/2007</t>
        </is>
      </c>
      <c r="L236" t="inlineStr">
        <is>
          <t>Universidade Federal de Minas Gerais/033300000002/2000/2000</t>
        </is>
      </c>
      <c r="M236" t="inlineStr"/>
      <c r="N236" t="inlineStr">
        <is>
          <t>Universidade Federal de Minas Gerais/033300000002/1999/</t>
        </is>
      </c>
      <c r="O236" t="inlineStr">
        <is>
          <t>ENGENHARIAS</t>
        </is>
      </c>
      <c r="P236" t="inlineStr">
        <is>
          <t>Engenharia de Energia/Engenharia Nuclear</t>
        </is>
      </c>
      <c r="Q236" t="inlineStr">
        <is>
          <t>/Segurança de Reatores/Planejamento Energético/Tecnologia dos Reatores</t>
        </is>
      </c>
      <c r="R236" t="inlineStr">
        <is>
          <t>/Transferência de Calor em Reatores</t>
        </is>
      </c>
      <c r="S236" t="n">
        <v>181</v>
      </c>
      <c r="T236" t="n">
        <v>83</v>
      </c>
      <c r="U236" t="n">
        <v>8</v>
      </c>
      <c r="V236" t="n">
        <v>21</v>
      </c>
      <c r="W236" t="n">
        <v>1</v>
      </c>
      <c r="X236" t="n">
        <v>0</v>
      </c>
      <c r="Y236" t="n">
        <v>4</v>
      </c>
      <c r="Z236" t="n">
        <v>6</v>
      </c>
      <c r="AA236" t="n">
        <v>17</v>
      </c>
      <c r="AB236" t="n">
        <v>32</v>
      </c>
    </row>
    <row r="237">
      <c r="A237" t="inlineStr">
        <is>
          <t>Diego Cortés Velásquez</t>
        </is>
      </c>
      <c r="B237" t="inlineStr">
        <is>
          <t>Colômbia</t>
        </is>
      </c>
      <c r="C237" t="inlineStr">
        <is>
          <t>25042019</t>
        </is>
      </c>
      <c r="D237" t="inlineStr">
        <is>
          <t>0383867923160255</t>
        </is>
      </c>
      <c r="E237" t="inlineStr">
        <is>
          <t>//</t>
        </is>
      </c>
      <c r="F237" t="inlineStr">
        <is>
          <t>Full-Time Lecturer//PROFESSOR_VISITANTE</t>
        </is>
      </c>
      <c r="G237" t="inlineStr"/>
      <c r="H237" t="inlineStr"/>
      <c r="I237" t="inlineStr"/>
      <c r="J237" t="inlineStr"/>
      <c r="K237" t="inlineStr">
        <is>
          <t>Università per Stranieri di Siena/J04W00000004/2013/2013</t>
        </is>
      </c>
      <c r="L237" t="inlineStr"/>
      <c r="M237" t="inlineStr"/>
      <c r="N237" t="inlineStr"/>
      <c r="O237" t="inlineStr">
        <is>
          <t>LINGUISTICA_LETRAS_E_ARTES</t>
        </is>
      </c>
      <c r="P237" t="inlineStr">
        <is>
          <t>Lingüística</t>
        </is>
      </c>
      <c r="Q237" t="inlineStr"/>
      <c r="R237" t="inlineStr"/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inlineStr">
        <is>
          <t>Sara Fernanda Fissmer</t>
        </is>
      </c>
      <c r="B238" t="inlineStr">
        <is>
          <t>Brasil</t>
        </is>
      </c>
      <c r="C238" t="inlineStr">
        <is>
          <t>09102019</t>
        </is>
      </c>
      <c r="D238" t="inlineStr">
        <is>
          <t>0386410571252659</t>
        </is>
      </c>
      <c r="E238" t="inlineStr">
        <is>
          <t>Universidade Presbiteriana Mackenzie/Faculdade de Direito/</t>
        </is>
      </c>
      <c r="F238" t="inlineStr">
        <is>
          <t>Conciliadora - Juizado Especial Cível/Conciliadora/LIVRE</t>
        </is>
      </c>
      <c r="G238" t="inlineStr">
        <is>
          <t>Brasil</t>
        </is>
      </c>
      <c r="H238" t="inlineStr">
        <is>
          <t>São Paulo</t>
        </is>
      </c>
      <c r="I238" t="inlineStr">
        <is>
          <t>SP</t>
        </is>
      </c>
      <c r="J238" t="inlineStr">
        <is>
          <t>01302907</t>
        </is>
      </c>
      <c r="K238" t="inlineStr">
        <is>
          <t>Instituto Tecnológico de Aeronáutica/769300000008/2015/2015</t>
        </is>
      </c>
      <c r="L238" t="inlineStr">
        <is>
          <t>Instituto Tecnológico de Aeronáutica/769300000008/2010/2010</t>
        </is>
      </c>
      <c r="M238" t="inlineStr"/>
      <c r="N238" t="inlineStr">
        <is>
          <t>Universidade Presbiteriana Mackenzie/051400000002///Universidade do Estado de Santa Catarina/119300000003/2008/</t>
        </is>
      </c>
      <c r="O238" t="inlineStr">
        <is>
          <t>ENGENHARIAS</t>
        </is>
      </c>
      <c r="P238" t="inlineStr">
        <is>
          <t>Engenharia de Materiais e Metalúrgica</t>
        </is>
      </c>
      <c r="Q238" t="inlineStr">
        <is>
          <t>/Análise térmica de materiais</t>
        </is>
      </c>
      <c r="R238" t="inlineStr">
        <is>
          <t>/Análises de DTA, TG E TMA</t>
        </is>
      </c>
      <c r="S238" t="n">
        <v>15</v>
      </c>
      <c r="T238" t="n">
        <v>8</v>
      </c>
      <c r="U238" t="n">
        <v>0</v>
      </c>
      <c r="V238" t="n">
        <v>0</v>
      </c>
      <c r="W238" t="n">
        <v>1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inlineStr">
        <is>
          <t>Edson Del Rio Vieira</t>
        </is>
      </c>
      <c r="B239" t="inlineStr">
        <is>
          <t>Brasil</t>
        </is>
      </c>
      <c r="C239" t="inlineStr">
        <is>
          <t>01112020</t>
        </is>
      </c>
      <c r="D239" t="inlineStr">
        <is>
          <t>0387482649039454</t>
        </is>
      </c>
      <c r="E239" t="inlineStr">
        <is>
          <t>Universidade Estadual Paulista Júlio de Mesquita Filho/Faculdade de Engenharia de Ilha Solteira/Departamento de Engenharia Mecânica</t>
        </is>
      </c>
      <c r="F239" t="inlineStr">
        <is>
          <t>/Revisor de periódico/LIVRE</t>
        </is>
      </c>
      <c r="G239" t="inlineStr">
        <is>
          <t>Brasil</t>
        </is>
      </c>
      <c r="H239" t="inlineStr">
        <is>
          <t>Ilha Solteira</t>
        </is>
      </c>
      <c r="I239" t="inlineStr">
        <is>
          <t>SP</t>
        </is>
      </c>
      <c r="J239" t="inlineStr">
        <is>
          <t>15385-000</t>
        </is>
      </c>
      <c r="K239" t="inlineStr">
        <is>
          <t>Instituto Tecnológico da Aeronáutica/000100000991/1997/1997</t>
        </is>
      </c>
      <c r="L239" t="inlineStr">
        <is>
          <t>Universidade Estadual Paulista Júlio de Mesquita Filho/033000000007/1987/1987</t>
        </is>
      </c>
      <c r="M239" t="inlineStr"/>
      <c r="N239" t="inlineStr">
        <is>
          <t>Universidade Estadual Paulista Júlio de Mesquita Filho/033000000007/1981/</t>
        </is>
      </c>
      <c r="O239" t="inlineStr">
        <is>
          <t>ENGENHARIAS</t>
        </is>
      </c>
      <c r="P239" t="inlineStr">
        <is>
          <t>Engenharia Mecânica/Engenharia Biomédica/Engenharia Aeroespacial</t>
        </is>
      </c>
      <c r="Q239" t="inlineStr">
        <is>
          <t>Bioengenharia/Aerodinâmica/Fenômenos de Transporte</t>
        </is>
      </c>
      <c r="R239" t="inlineStr">
        <is>
          <t>/Mecânica dos Fluídos</t>
        </is>
      </c>
      <c r="S239" t="n">
        <v>144</v>
      </c>
      <c r="T239" t="n">
        <v>9</v>
      </c>
      <c r="U239" t="n">
        <v>2</v>
      </c>
      <c r="V239" t="n">
        <v>2</v>
      </c>
      <c r="W239" t="n">
        <v>0</v>
      </c>
      <c r="X239" t="n">
        <v>0</v>
      </c>
      <c r="Y239" t="n">
        <v>0</v>
      </c>
      <c r="Z239" t="n">
        <v>0</v>
      </c>
      <c r="AA239" t="n">
        <v>15</v>
      </c>
      <c r="AB239" t="n">
        <v>27</v>
      </c>
    </row>
    <row r="240">
      <c r="A240" t="inlineStr">
        <is>
          <t>Manuela Galli</t>
        </is>
      </c>
      <c r="B240" t="inlineStr">
        <is>
          <t>Itália</t>
        </is>
      </c>
      <c r="C240" t="inlineStr">
        <is>
          <t>25102014</t>
        </is>
      </c>
      <c r="D240" t="inlineStr">
        <is>
          <t>0388337670350643</t>
        </is>
      </c>
      <c r="E240" t="inlineStr">
        <is>
          <t>Politecnico di Milano//</t>
        </is>
      </c>
      <c r="F240" t="inlineStr"/>
      <c r="G240" t="inlineStr">
        <is>
          <t>Itália</t>
        </is>
      </c>
      <c r="H240" t="inlineStr">
        <is>
          <t>MILANO</t>
        </is>
      </c>
      <c r="I240" t="inlineStr"/>
      <c r="J240" t="inlineStr">
        <is>
          <t>20133</t>
        </is>
      </c>
      <c r="K240" t="inlineStr">
        <is>
          <t>Politecnico di Milano/198600000009/1996/1996</t>
        </is>
      </c>
      <c r="L240" t="inlineStr"/>
      <c r="M240" t="inlineStr"/>
      <c r="N240" t="inlineStr"/>
      <c r="O240" t="inlineStr">
        <is>
          <t>ENGENHARIAS</t>
        </is>
      </c>
      <c r="P240" t="inlineStr">
        <is>
          <t>Engenharia Biomédica</t>
        </is>
      </c>
      <c r="Q240" t="inlineStr"/>
      <c r="R240" t="inlineStr"/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inlineStr">
        <is>
          <t>Marcelo Teocchi</t>
        </is>
      </c>
      <c r="B241" t="inlineStr">
        <is>
          <t>Brasil</t>
        </is>
      </c>
      <c r="C241" t="inlineStr">
        <is>
          <t>15022021</t>
        </is>
      </c>
      <c r="D241" t="inlineStr">
        <is>
          <t>0390396480963394</t>
        </is>
      </c>
      <c r="E241" t="inlineStr">
        <is>
          <t>Universidade Estadual de Campinas/Faculdade de Ciências Médicas da UNICAMP/Centro de Investigação em Pediatria</t>
        </is>
      </c>
      <c r="F241" t="inlineStr"/>
      <c r="G241" t="inlineStr">
        <is>
          <t>Brasil</t>
        </is>
      </c>
      <c r="H241" t="inlineStr">
        <is>
          <t>Campinas</t>
        </is>
      </c>
      <c r="I241" t="inlineStr">
        <is>
          <t>SP</t>
        </is>
      </c>
      <c r="J241" t="inlineStr">
        <is>
          <t>13083970</t>
        </is>
      </c>
      <c r="K241" t="inlineStr">
        <is>
          <t>Universidade Estadual de Campinas/007900000004/2013/2013</t>
        </is>
      </c>
      <c r="L241" t="inlineStr">
        <is>
          <t>Universidade Estadual de Campinas/007900000004/2006/2006</t>
        </is>
      </c>
      <c r="M241" t="inlineStr"/>
      <c r="N241" t="inlineStr">
        <is>
          <t>Universidade Estadual de Campinas/007900000004/2003//Universidade Estadual de Campinas/007900000004/2006//Universidade Estadual de Campinas/007900000004/2003//Universidade Estadual de Campinas/007900000004/2009/</t>
        </is>
      </c>
      <c r="O241" t="inlineStr">
        <is>
          <t>CIENCIAS_HUMANAS/CIENCIAS_DA_SAUDE/CIENCIAS_BIOLOGICAS</t>
        </is>
      </c>
      <c r="P241" t="inlineStr">
        <is>
          <t>Medicina/Microbiologia/Genética/Educação/Imunologia</t>
        </is>
      </c>
      <c r="Q241" t="inlineStr">
        <is>
          <t>/Clínica Médica/Ensino-Aprendizagem/Microbiologia Aplicada/Genética Molecular e de Microorganismos</t>
        </is>
      </c>
      <c r="R241" t="inlineStr">
        <is>
          <t>/Microbiologia Médica/Métodos e Técnicas de Ensino/Neurologia</t>
        </is>
      </c>
      <c r="S241" t="n">
        <v>37</v>
      </c>
      <c r="T241" t="n">
        <v>7</v>
      </c>
      <c r="U241" t="n">
        <v>1</v>
      </c>
      <c r="V241" t="n">
        <v>3</v>
      </c>
      <c r="W241" t="n">
        <v>0</v>
      </c>
      <c r="X241" t="n">
        <v>0</v>
      </c>
      <c r="Y241" t="n">
        <v>0</v>
      </c>
      <c r="Z241" t="n">
        <v>0</v>
      </c>
      <c r="AA241" t="n">
        <v>2</v>
      </c>
      <c r="AB241" t="n">
        <v>2</v>
      </c>
    </row>
    <row r="242">
      <c r="A242" t="inlineStr">
        <is>
          <t>Alberto Villani</t>
        </is>
      </c>
      <c r="B242" t="inlineStr">
        <is>
          <t>Itália</t>
        </is>
      </c>
      <c r="C242" t="inlineStr">
        <is>
          <t>17022021</t>
        </is>
      </c>
      <c r="D242" t="inlineStr">
        <is>
          <t>0392048760444762</t>
        </is>
      </c>
      <c r="E242" t="inlineStr">
        <is>
          <t>Universidade de São Paulo/Instituto de Física/Departamento de Física Aplicada</t>
        </is>
      </c>
      <c r="F242" t="inlineStr">
        <is>
          <t>Professor Senior/Professor Senior/LIVRE</t>
        </is>
      </c>
      <c r="G242" t="inlineStr">
        <is>
          <t>Brasil</t>
        </is>
      </c>
      <c r="H242" t="inlineStr">
        <is>
          <t>Sao Paulo</t>
        </is>
      </c>
      <c r="I242" t="inlineStr">
        <is>
          <t>SP</t>
        </is>
      </c>
      <c r="J242" t="inlineStr">
        <is>
          <t>05508900</t>
        </is>
      </c>
      <c r="K242" t="inlineStr">
        <is>
          <t>Universidade Estadual Paulista Júlio de Mesquita Filho/033000000007/1972/1972</t>
        </is>
      </c>
      <c r="L242" t="inlineStr"/>
      <c r="M242" t="inlineStr"/>
      <c r="N242" t="inlineStr">
        <is>
          <t>Aloisianum Facultas Philosophica/000100000991/1966//Università degli Studi di Padova/865800000000/1969/</t>
        </is>
      </c>
      <c r="O242" t="inlineStr">
        <is>
          <t>CIENCIAS_HUMANAS</t>
        </is>
      </c>
      <c r="P242" t="inlineStr">
        <is>
          <t>Educação</t>
        </is>
      </c>
      <c r="Q242" t="inlineStr">
        <is>
          <t>Currículo/Ensino-Aprendizagem</t>
        </is>
      </c>
      <c r="R242" t="inlineStr">
        <is>
          <t>Métodos e Técnicas de Ensino/Avaliação da Aprendizagem/Ensino de Ciências/Currículos Específicos para Níveis e Tipos de Educação</t>
        </is>
      </c>
      <c r="S242" t="n">
        <v>261</v>
      </c>
      <c r="T242" t="n">
        <v>118</v>
      </c>
      <c r="U242" t="n">
        <v>9</v>
      </c>
      <c r="V242" t="n">
        <v>3</v>
      </c>
      <c r="W242" t="n">
        <v>0</v>
      </c>
      <c r="X242" t="n">
        <v>0</v>
      </c>
      <c r="Y242" t="n">
        <v>0</v>
      </c>
      <c r="Z242" t="n">
        <v>25</v>
      </c>
      <c r="AA242" t="n">
        <v>29</v>
      </c>
      <c r="AB242" t="n">
        <v>1</v>
      </c>
    </row>
    <row r="243">
      <c r="A243" t="inlineStr">
        <is>
          <t>Andrea Lucchini</t>
        </is>
      </c>
      <c r="B243" t="inlineStr">
        <is>
          <t>Itália</t>
        </is>
      </c>
      <c r="C243" t="inlineStr">
        <is>
          <t>13052018</t>
        </is>
      </c>
      <c r="D243" t="inlineStr">
        <is>
          <t>0394795009204929</t>
        </is>
      </c>
      <c r="E243" t="inlineStr">
        <is>
          <t>Università degli Studi di Padova//</t>
        </is>
      </c>
      <c r="F243" t="inlineStr">
        <is>
          <t>//SERVIDOR_PUBLICO</t>
        </is>
      </c>
      <c r="G243" t="inlineStr">
        <is>
          <t>Itália</t>
        </is>
      </c>
      <c r="H243" t="inlineStr">
        <is>
          <t>Padova</t>
        </is>
      </c>
      <c r="I243" t="inlineStr"/>
      <c r="J243" t="inlineStr">
        <is>
          <t>35121</t>
        </is>
      </c>
      <c r="K243" t="inlineStr">
        <is>
          <t>Università degli Studi di Padova/130500000008/1990/1990</t>
        </is>
      </c>
      <c r="L243" t="inlineStr"/>
      <c r="M243" t="inlineStr"/>
      <c r="N243" t="inlineStr"/>
      <c r="O243" t="inlineStr"/>
      <c r="P243" t="inlineStr"/>
      <c r="Q243" t="inlineStr"/>
      <c r="R243" t="inlineStr"/>
      <c r="S243" t="n">
        <v>0</v>
      </c>
      <c r="T243" t="n">
        <v>117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inlineStr">
        <is>
          <t>Carlos Eduardo de Farias Silva</t>
        </is>
      </c>
      <c r="B244" t="inlineStr">
        <is>
          <t>Brasil</t>
        </is>
      </c>
      <c r="C244" t="inlineStr">
        <is>
          <t>09022021</t>
        </is>
      </c>
      <c r="D244" t="inlineStr">
        <is>
          <t>0395823528382046</t>
        </is>
      </c>
      <c r="E244" t="inlineStr">
        <is>
          <t>Universidade Federal de Alagoas/Reitoria/Centro de Tecnologia</t>
        </is>
      </c>
      <c r="F244" t="inlineStr">
        <is>
          <t>Pós-Doutoramento/Bolsista/LIVRE</t>
        </is>
      </c>
      <c r="G244" t="inlineStr">
        <is>
          <t>Brasil</t>
        </is>
      </c>
      <c r="H244" t="inlineStr">
        <is>
          <t>Maceió</t>
        </is>
      </c>
      <c r="I244" t="inlineStr">
        <is>
          <t>AL</t>
        </is>
      </c>
      <c r="J244" t="inlineStr">
        <is>
          <t>57072900</t>
        </is>
      </c>
      <c r="K244" t="inlineStr">
        <is>
          <t>University of Padova/JO4000000000/2017/2017</t>
        </is>
      </c>
      <c r="L244" t="inlineStr">
        <is>
          <t>Universidade Federal de Alagoas/033100000009/2014/2014</t>
        </is>
      </c>
      <c r="M244" t="inlineStr"/>
      <c r="N244" t="inlineStr">
        <is>
          <t>Universidade Federal de Alagoas/033100000009/2013//Instituto Federal de Alagoas - Matriz/422500000006//</t>
        </is>
      </c>
      <c r="O244" t="inlineStr">
        <is>
          <t>CIENCIAS_AGRARIAS/ENGENHARIAS/CIENCIAS_BIOLOGICAS</t>
        </is>
      </c>
      <c r="P244" t="inlineStr">
        <is>
          <t>Microbiologia/Engenharia Química/Ciência e Tecnologia de Alimentos/Engenharia Sanitária</t>
        </is>
      </c>
      <c r="Q244" t="inlineStr">
        <is>
          <t>/Tratamento de Águas de Abastecimento e Residuárias/Processos Industriais de Engenharia Química/Operações Industriais e Equipamentos para Engenharia Química/Microbiologia Aplicada</t>
        </is>
      </c>
      <c r="R244" t="inlineStr">
        <is>
          <t>/Operações de Separação e Mistura/Microbiologia Industrial e de Fermentação/Reatores Químicos/Processos Bioquímicos</t>
        </is>
      </c>
      <c r="S244" t="n">
        <v>46</v>
      </c>
      <c r="T244" t="n">
        <v>39</v>
      </c>
      <c r="U244" t="n">
        <v>7</v>
      </c>
      <c r="V244" t="n">
        <v>15</v>
      </c>
      <c r="W244" t="n">
        <v>6</v>
      </c>
      <c r="X244" t="n">
        <v>0</v>
      </c>
      <c r="Y244" t="n">
        <v>1</v>
      </c>
      <c r="Z244" t="n">
        <v>0</v>
      </c>
      <c r="AA244" t="n">
        <v>4</v>
      </c>
      <c r="AB244" t="n">
        <v>23</v>
      </c>
    </row>
    <row r="245">
      <c r="A245" t="inlineStr">
        <is>
          <t>Tiago José Menezes Gonçalves</t>
        </is>
      </c>
      <c r="B245" t="inlineStr">
        <is>
          <t>Brasil</t>
        </is>
      </c>
      <c r="C245" t="inlineStr">
        <is>
          <t>16102020</t>
        </is>
      </c>
      <c r="D245" t="inlineStr">
        <is>
          <t>0396446235663490</t>
        </is>
      </c>
      <c r="E245" t="inlineStr">
        <is>
          <t>Instituto Tecnológico de Aeronáutica//</t>
        </is>
      </c>
      <c r="F245" t="inlineStr">
        <is>
          <t>/Revisor de periódico/LIVRE</t>
        </is>
      </c>
      <c r="G245" t="inlineStr">
        <is>
          <t>Brasil</t>
        </is>
      </c>
      <c r="H245" t="inlineStr">
        <is>
          <t>São José dos Campos</t>
        </is>
      </c>
      <c r="I245" t="inlineStr">
        <is>
          <t>SP</t>
        </is>
      </c>
      <c r="J245" t="inlineStr">
        <is>
          <t>12280250</t>
        </is>
      </c>
      <c r="K245" t="inlineStr">
        <is>
          <t>Instituto Tecnológico de Aeronáutica/769300000008/2016/2016</t>
        </is>
      </c>
      <c r="L245" t="inlineStr">
        <is>
          <t>Instituto Tecnológico de Aeronáutica/769300000008/2012/2012</t>
        </is>
      </c>
      <c r="M245" t="inlineStr"/>
      <c r="N245" t="inlineStr">
        <is>
          <t>Faculdades Integradas Padre Humberto/000100000991/2005//Universidade Estadual do Norte Fluminense Darcy Ribeiro/832500000009/2009/</t>
        </is>
      </c>
      <c r="O245" t="inlineStr">
        <is>
          <t>ENGENHARIAS</t>
        </is>
      </c>
      <c r="P245" t="inlineStr">
        <is>
          <t>Engenharia de Produção</t>
        </is>
      </c>
      <c r="Q245" t="inlineStr">
        <is>
          <t>Manufatura Digital/Qualidade em Serviços/Teoria das Decisões/Gerência do Projeto e do Produto</t>
        </is>
      </c>
      <c r="R245" t="inlineStr"/>
      <c r="S245" t="n">
        <v>27</v>
      </c>
      <c r="T245" t="n">
        <v>16</v>
      </c>
      <c r="U245" t="n">
        <v>2</v>
      </c>
      <c r="V245" t="n">
        <v>10</v>
      </c>
      <c r="W245" t="n">
        <v>0</v>
      </c>
      <c r="X245" t="n">
        <v>0</v>
      </c>
      <c r="Y245" t="n">
        <v>36</v>
      </c>
      <c r="Z245" t="n">
        <v>0</v>
      </c>
      <c r="AA245" t="n">
        <v>0</v>
      </c>
      <c r="AB245" t="n">
        <v>16</v>
      </c>
    </row>
    <row r="246">
      <c r="A246" t="inlineStr">
        <is>
          <t>Ney de Souza</t>
        </is>
      </c>
      <c r="B246" t="inlineStr">
        <is>
          <t>Brasil</t>
        </is>
      </c>
      <c r="C246" t="inlineStr">
        <is>
          <t>11032021</t>
        </is>
      </c>
      <c r="D246" t="inlineStr">
        <is>
          <t>0397538756739675</t>
        </is>
      </c>
      <c r="E246" t="inlineStr">
        <is>
          <t>Pontificia Universidade Catolica - PUC SP/Departamento de Teologia Sistematica/ Ipiranga-Santana/</t>
        </is>
      </c>
      <c r="F246" t="inlineStr">
        <is>
          <t>/Professor titular/LIVRE</t>
        </is>
      </c>
      <c r="G246" t="inlineStr">
        <is>
          <t>Brasil</t>
        </is>
      </c>
      <c r="H246" t="inlineStr">
        <is>
          <t>São Paulo</t>
        </is>
      </c>
      <c r="I246" t="inlineStr">
        <is>
          <t>SP</t>
        </is>
      </c>
      <c r="J246" t="inlineStr">
        <is>
          <t>04263100</t>
        </is>
      </c>
      <c r="K246" t="inlineStr">
        <is>
          <t>Pontificia Universidade Gregoriana (Roma), registro Historia Social - USP/003100000996/1998/1998</t>
        </is>
      </c>
      <c r="L246" t="inlineStr">
        <is>
          <t>Pontificia Universidade Gregoriana - Roma/000800000994/1995/1995</t>
        </is>
      </c>
      <c r="M246" t="inlineStr"/>
      <c r="N246" t="inlineStr">
        <is>
          <t>Pontificia Faculdade de Teologia Nossa Senhora da Assunçao/000100000991/1988//Centro Universitario Assunçao/001100000990/1992//Centro Universitario Assunçao/001100000990/1984//Instituto Dehoniano - Taubaté - SP/003500000993/2011/</t>
        </is>
      </c>
      <c r="O246" t="inlineStr">
        <is>
          <t>CIENCIAS_HUMANAS</t>
        </is>
      </c>
      <c r="P246" t="inlineStr">
        <is>
          <t>História/Filosofia/Teologia</t>
        </is>
      </c>
      <c r="Q246" t="inlineStr"/>
      <c r="R246" t="inlineStr"/>
      <c r="S246" t="n">
        <v>17</v>
      </c>
      <c r="T246" t="n">
        <v>61</v>
      </c>
      <c r="U246" t="n">
        <v>35</v>
      </c>
      <c r="V246" t="n">
        <v>10</v>
      </c>
      <c r="W246" t="n">
        <v>0</v>
      </c>
      <c r="X246" t="n">
        <v>0</v>
      </c>
      <c r="Y246" t="n">
        <v>34</v>
      </c>
      <c r="Z246" t="n">
        <v>0</v>
      </c>
      <c r="AA246" t="n">
        <v>45</v>
      </c>
      <c r="AB246" t="n">
        <v>103</v>
      </c>
    </row>
    <row r="247">
      <c r="A247" t="inlineStr">
        <is>
          <t>Lívia Carvalho Ferreira</t>
        </is>
      </c>
      <c r="B247" t="inlineStr">
        <is>
          <t>Brasil</t>
        </is>
      </c>
      <c r="C247" t="inlineStr">
        <is>
          <t>16022018</t>
        </is>
      </c>
      <c r="D247" t="inlineStr">
        <is>
          <t>0399092411997797</t>
        </is>
      </c>
      <c r="E247" t="inlineStr">
        <is>
          <t>Faculdade de Medicina de São José do Rio Preto/Laboratório de Investigação Molecular do Câncer - LIMC/</t>
        </is>
      </c>
      <c r="F247" t="inlineStr">
        <is>
          <t>Treinamento Técnico/Bolsista TT3/LIVRE</t>
        </is>
      </c>
      <c r="G247" t="inlineStr">
        <is>
          <t>Brasil</t>
        </is>
      </c>
      <c r="H247" t="inlineStr">
        <is>
          <t>São José do Rio Preto</t>
        </is>
      </c>
      <c r="I247" t="inlineStr">
        <is>
          <t>SP</t>
        </is>
      </c>
      <c r="J247" t="inlineStr">
        <is>
          <t>15090000</t>
        </is>
      </c>
      <c r="K247" t="inlineStr">
        <is>
          <t>University of Turin/985601448282/2017/2017/Universidade Estadual Paulista Júlio de Mesquita Filho/033000000007/2017/2017</t>
        </is>
      </c>
      <c r="L247" t="inlineStr">
        <is>
          <t>Universidade Estadual Paulista Júlio de Mesquita Filho/033000000007/2014/2014</t>
        </is>
      </c>
      <c r="M247" t="inlineStr"/>
      <c r="N247" t="inlineStr">
        <is>
          <t>Centro Universitário de Votuporanga/290200000002/2009/</t>
        </is>
      </c>
      <c r="O247" t="inlineStr">
        <is>
          <t>CIENCIAS_DA_SAUDE/CIENCIAS_BIOLOGICAS</t>
        </is>
      </c>
      <c r="P247" t="inlineStr">
        <is>
          <t>Genética/Saúde Coletiva/Medicina</t>
        </is>
      </c>
      <c r="Q247" t="inlineStr">
        <is>
          <t>Genética Humana e Médica/Genética e Câncer/Oncologia Experimental/Medicina Nuclear/Biologia Molecular</t>
        </is>
      </c>
      <c r="R247" t="inlineStr"/>
      <c r="S247" t="n">
        <v>48</v>
      </c>
      <c r="T247" t="n">
        <v>10</v>
      </c>
      <c r="U247" t="n">
        <v>0</v>
      </c>
      <c r="V247" t="n">
        <v>4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3</v>
      </c>
    </row>
    <row r="248">
      <c r="A248" t="inlineStr">
        <is>
          <t>Gilson da Silva</t>
        </is>
      </c>
      <c r="B248" t="inlineStr">
        <is>
          <t>Brasil</t>
        </is>
      </c>
      <c r="C248" t="inlineStr">
        <is>
          <t>14042020</t>
        </is>
      </c>
      <c r="D248" t="inlineStr">
        <is>
          <t>0399235082038561</t>
        </is>
      </c>
      <c r="E248" t="inlineStr">
        <is>
          <t>Instituto Nacional da Propriedade Industrial/DIRPA/</t>
        </is>
      </c>
      <c r="F248" t="inlineStr">
        <is>
          <t>Pesquisador em Propriedade Industrial//SERVIDOR_PUBLICO</t>
        </is>
      </c>
      <c r="G248" t="inlineStr">
        <is>
          <t>Brasil</t>
        </is>
      </c>
      <c r="H248" t="inlineStr">
        <is>
          <t>Rio de Janeiro</t>
        </is>
      </c>
      <c r="I248" t="inlineStr">
        <is>
          <t>RJ</t>
        </is>
      </c>
      <c r="J248" t="inlineStr">
        <is>
          <t>20090910</t>
        </is>
      </c>
      <c r="K248" t="inlineStr">
        <is>
          <t>Instituto Tecnológico de Aeronáutica/769300000008/2007/2007</t>
        </is>
      </c>
      <c r="L248" t="inlineStr">
        <is>
          <t>Instituto Tecnológico de Aeronáutica/769300000008/2004/2004</t>
        </is>
      </c>
      <c r="M248" t="inlineStr"/>
      <c r="N248" t="inlineStr">
        <is>
          <t>Universidade de Mogi das Cruzes/154300000001/2002/</t>
        </is>
      </c>
      <c r="O248" t="inlineStr">
        <is>
          <t>CIENCIAS_EXATAS_E_DA_TERRA</t>
        </is>
      </c>
      <c r="P248" t="inlineStr">
        <is>
          <t>Química</t>
        </is>
      </c>
      <c r="Q248" t="inlineStr">
        <is>
          <t>Química Analítica</t>
        </is>
      </c>
      <c r="R248" t="inlineStr">
        <is>
          <t>Análises Via Úmida e Instrumentais</t>
        </is>
      </c>
      <c r="S248" t="n">
        <v>13</v>
      </c>
      <c r="T248" t="n">
        <v>13</v>
      </c>
      <c r="U248" t="n">
        <v>1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inlineStr">
        <is>
          <t>Irineu José Rabuske</t>
        </is>
      </c>
      <c r="B249" t="inlineStr">
        <is>
          <t>Brasil</t>
        </is>
      </c>
      <c r="C249" t="inlineStr">
        <is>
          <t>19042017</t>
        </is>
      </c>
      <c r="D249" t="inlineStr">
        <is>
          <t>0400398816570913</t>
        </is>
      </c>
      <c r="E249" t="inlineStr">
        <is>
          <t>Pontifícia Universidade Católica do Rio Grande do Sul/Faculdade de Teologia/Departamento de Teologia</t>
        </is>
      </c>
      <c r="F249" t="inlineStr">
        <is>
          <t>Professor/Servidor público ou celetista/LIVRE</t>
        </is>
      </c>
      <c r="G249" t="inlineStr">
        <is>
          <t>Brasil</t>
        </is>
      </c>
      <c r="H249" t="inlineStr">
        <is>
          <t>Porto Alegre</t>
        </is>
      </c>
      <c r="I249" t="inlineStr">
        <is>
          <t>RS</t>
        </is>
      </c>
      <c r="J249" t="inlineStr">
        <is>
          <t>90619-900</t>
        </is>
      </c>
      <c r="K249" t="inlineStr">
        <is>
          <t>Instituto Ecumênico de Pós Graduação/000300000995/1999/1999</t>
        </is>
      </c>
      <c r="L249" t="inlineStr">
        <is>
          <t>Pontifício Instituto Bíblico/000400000997/1988/1988</t>
        </is>
      </c>
      <c r="M249" t="inlineStr"/>
      <c r="N249" t="inlineStr">
        <is>
          <t>Universidade de Passo Fundo/087900000002/1976//Pontifícia Universidade Católica do Rio Grande do Sul/000600000001/1983/</t>
        </is>
      </c>
      <c r="O249" t="inlineStr">
        <is>
          <t>CIENCIAS_HUMANAS</t>
        </is>
      </c>
      <c r="P249" t="inlineStr">
        <is>
          <t>Teologia</t>
        </is>
      </c>
      <c r="Q249" t="inlineStr">
        <is>
          <t>Teologia Sistemática</t>
        </is>
      </c>
      <c r="R249" t="inlineStr">
        <is>
          <t>Exegese do Novo Testamento</t>
        </is>
      </c>
      <c r="S249" t="n">
        <v>6</v>
      </c>
      <c r="T249" t="n">
        <v>15</v>
      </c>
      <c r="U249" t="n">
        <v>2</v>
      </c>
      <c r="V249" t="n">
        <v>2</v>
      </c>
      <c r="W249" t="n">
        <v>0</v>
      </c>
      <c r="X249" t="n">
        <v>0</v>
      </c>
      <c r="Y249" t="n">
        <v>0</v>
      </c>
      <c r="Z249" t="n">
        <v>0</v>
      </c>
      <c r="AA249" t="n">
        <v>3</v>
      </c>
      <c r="AB249" t="n">
        <v>0</v>
      </c>
    </row>
    <row r="250">
      <c r="A250" t="inlineStr">
        <is>
          <t>Nando Campanella</t>
        </is>
      </c>
      <c r="B250" t="inlineStr">
        <is>
          <t>Itália</t>
        </is>
      </c>
      <c r="C250" t="inlineStr">
        <is>
          <t>05062016</t>
        </is>
      </c>
      <c r="D250" t="inlineStr">
        <is>
          <t>0403978613095825</t>
        </is>
      </c>
      <c r="E250" t="inlineStr">
        <is>
          <t>//</t>
        </is>
      </c>
      <c r="F250" t="inlineStr">
        <is>
          <t>Médico Regulador da Telessaude e Tel Amazonas/Bolsista/LIVRE</t>
        </is>
      </c>
      <c r="G250" t="inlineStr"/>
      <c r="H250" t="inlineStr"/>
      <c r="I250" t="inlineStr"/>
      <c r="J250" t="inlineStr"/>
      <c r="K250" t="inlineStr">
        <is>
          <t>università politecnico delle Marche/000100000991/1981/1981/Universidade Politecnico das Marche/000200000993/1984/1984</t>
        </is>
      </c>
      <c r="L250" t="inlineStr">
        <is>
          <t>Instituto di Cibernetica/000400000997/1991/1991</t>
        </is>
      </c>
      <c r="M250" t="inlineStr"/>
      <c r="N250" t="inlineStr">
        <is>
          <t>Universidade La Sapienza di Roma/000500000999/1997//Universidade Politécnico das Marche/000600000990/1976//Universidade de Urbino/000300000995/1988/</t>
        </is>
      </c>
      <c r="O250" t="inlineStr"/>
      <c r="P250" t="inlineStr"/>
      <c r="Q250" t="inlineStr"/>
      <c r="R250" t="inlineStr"/>
      <c r="S250" t="n">
        <v>0</v>
      </c>
      <c r="T250" t="n">
        <v>8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inlineStr">
        <is>
          <t>Erivaldo Moreira Barbosa</t>
        </is>
      </c>
      <c r="B251" t="inlineStr">
        <is>
          <t>Brasil</t>
        </is>
      </c>
      <c r="C251" t="inlineStr">
        <is>
          <t>12032021</t>
        </is>
      </c>
      <c r="D251" t="inlineStr">
        <is>
          <t>0405256524786499</t>
        </is>
      </c>
      <c r="E251" t="inlineStr">
        <is>
          <t>Universidade Federal de Campina Grande/Centro de Ciências Jurídicas e Sociais/Unidade Acadêmica de Direito</t>
        </is>
      </c>
      <c r="F251" t="inlineStr">
        <is>
          <t>Professor Adjunto II//SERVIDOR_PUBLICO</t>
        </is>
      </c>
      <c r="G251" t="inlineStr">
        <is>
          <t>Brasil</t>
        </is>
      </c>
      <c r="H251" t="inlineStr">
        <is>
          <t>Sousa</t>
        </is>
      </c>
      <c r="I251" t="inlineStr">
        <is>
          <t>PB</t>
        </is>
      </c>
      <c r="J251" t="inlineStr">
        <is>
          <t>58800-240</t>
        </is>
      </c>
      <c r="K251" t="inlineStr">
        <is>
          <t>Universidade Federal de Campina Grande/446900000000/2006/2006</t>
        </is>
      </c>
      <c r="L251" t="inlineStr">
        <is>
          <t>Universidade Federal da Paraíba/008300000001/1998/1998</t>
        </is>
      </c>
      <c r="M251" t="inlineStr">
        <is>
          <t>Universidade Federal da Paraíba/008300000001/1998/</t>
        </is>
      </c>
      <c r="N251" t="inlineStr">
        <is>
          <t>Universidade Estadual da Paraíba/431900000002/1995/</t>
        </is>
      </c>
      <c r="O251" t="inlineStr">
        <is>
          <t>OUTROS/CIENCIAS_SOCIAIS_APLICADAS</t>
        </is>
      </c>
      <c r="P251" t="inlineStr">
        <is>
          <t>Direito/Ciências Ambientais</t>
        </is>
      </c>
      <c r="Q251" t="inlineStr">
        <is>
          <t>Gestão Agro-ambiental e Hídrica/Direito Público/Direitos Especiais</t>
        </is>
      </c>
      <c r="R251" t="inlineStr">
        <is>
          <t>/Direito de Águas/Direito Agro-Ambiental/Direito Constitucional/Direito Econômico</t>
        </is>
      </c>
      <c r="S251" t="n">
        <v>85</v>
      </c>
      <c r="T251" t="n">
        <v>68</v>
      </c>
      <c r="U251" t="n">
        <v>25</v>
      </c>
      <c r="V251" t="n">
        <v>17</v>
      </c>
      <c r="W251" t="n">
        <v>0</v>
      </c>
      <c r="X251" t="n">
        <v>0</v>
      </c>
      <c r="Y251" t="n">
        <v>7</v>
      </c>
      <c r="Z251" t="n">
        <v>8</v>
      </c>
      <c r="AA251" t="n">
        <v>17</v>
      </c>
      <c r="AB251" t="n">
        <v>51</v>
      </c>
    </row>
    <row r="252">
      <c r="A252" t="inlineStr">
        <is>
          <t>Celia de Andrade Lessa Kerstenetzky</t>
        </is>
      </c>
      <c r="B252" t="inlineStr">
        <is>
          <t>Brasil</t>
        </is>
      </c>
      <c r="C252" t="inlineStr">
        <is>
          <t>07022021</t>
        </is>
      </c>
      <c r="D252" t="inlineStr">
        <is>
          <t>0408002839687344</t>
        </is>
      </c>
      <c r="E252" t="inlineStr">
        <is>
          <t>Universidade Federal Fluminense/Centro de Estudos Sociais Aplicados/Faculdade de Economia</t>
        </is>
      </c>
      <c r="F252" t="inlineStr">
        <is>
          <t>//SERVIDOR_PUBLICO</t>
        </is>
      </c>
      <c r="G252" t="inlineStr">
        <is>
          <t>Brasil</t>
        </is>
      </c>
      <c r="H252" t="inlineStr">
        <is>
          <t>Niterói</t>
        </is>
      </c>
      <c r="I252" t="inlineStr">
        <is>
          <t>RJ</t>
        </is>
      </c>
      <c r="J252" t="inlineStr">
        <is>
          <t>24210510</t>
        </is>
      </c>
      <c r="K252" t="inlineStr">
        <is>
          <t>European University Institute/000200000993/1998/1998/Instituto Universitário de Pesquisas do Rio de Janeiro/067200000005/1997/1997</t>
        </is>
      </c>
      <c r="L252" t="inlineStr">
        <is>
          <t>Universidade Federal do Rio de Janeiro/020200000009/1989/1989</t>
        </is>
      </c>
      <c r="M252" t="inlineStr"/>
      <c r="N252" t="inlineStr">
        <is>
          <t>Universidade Federal Fluminense/000500000000/1980/</t>
        </is>
      </c>
      <c r="O252" t="inlineStr">
        <is>
          <t>CIENCIAS_HUMANAS</t>
        </is>
      </c>
      <c r="P252" t="inlineStr">
        <is>
          <t>Ciência Política</t>
        </is>
      </c>
      <c r="Q252" t="inlineStr">
        <is>
          <t>Teoria Política/Políticas Públicas</t>
        </is>
      </c>
      <c r="R252" t="inlineStr">
        <is>
          <t>/Teoria Política Contemporânea</t>
        </is>
      </c>
      <c r="S252" t="n">
        <v>38</v>
      </c>
      <c r="T252" t="n">
        <v>53</v>
      </c>
      <c r="U252" t="n">
        <v>27</v>
      </c>
      <c r="V252" t="n">
        <v>15</v>
      </c>
      <c r="W252" t="n">
        <v>0</v>
      </c>
      <c r="X252" t="n">
        <v>0</v>
      </c>
      <c r="Y252" t="n">
        <v>135</v>
      </c>
      <c r="Z252" t="n">
        <v>12</v>
      </c>
      <c r="AA252" t="n">
        <v>25</v>
      </c>
      <c r="AB252" t="n">
        <v>30</v>
      </c>
    </row>
    <row r="253">
      <c r="A253" t="inlineStr">
        <is>
          <t>Alessandra Mara Rotta de Oliveira</t>
        </is>
      </c>
      <c r="B253" t="inlineStr">
        <is>
          <t>Brasil</t>
        </is>
      </c>
      <c r="C253" t="inlineStr">
        <is>
          <t>10042017</t>
        </is>
      </c>
      <c r="D253" t="inlineStr">
        <is>
          <t>0408070345271777</t>
        </is>
      </c>
      <c r="E253" t="inlineStr">
        <is>
          <t>Universidade Federal de Santa Catarina/Centro de Ciências de Educação/</t>
        </is>
      </c>
      <c r="F253" t="inlineStr">
        <is>
          <t>//LIVRE</t>
        </is>
      </c>
      <c r="G253" t="inlineStr">
        <is>
          <t>Brasil</t>
        </is>
      </c>
      <c r="H253" t="inlineStr">
        <is>
          <t>Florianópolis</t>
        </is>
      </c>
      <c r="I253" t="inlineStr">
        <is>
          <t>SC</t>
        </is>
      </c>
      <c r="J253" t="inlineStr">
        <is>
          <t>88040900</t>
        </is>
      </c>
      <c r="K253" t="inlineStr">
        <is>
          <t>Universidade Federal de Santa Catarina/004300000009/2008/2008</t>
        </is>
      </c>
      <c r="L253" t="inlineStr">
        <is>
          <t>Universidade Federal de Santa Catarina/004300000009/2001/2001</t>
        </is>
      </c>
      <c r="M253" t="inlineStr"/>
      <c r="N253" t="inlineStr">
        <is>
          <t>Universidade Federal de Santa Catarina/004300000009/1998/</t>
        </is>
      </c>
      <c r="O253" t="inlineStr">
        <is>
          <t>LINGUISTICA_LETRAS_E_ARTES/CIENCIAS_HUMANAS</t>
        </is>
      </c>
      <c r="P253" t="inlineStr">
        <is>
          <t>Educação/Artes</t>
        </is>
      </c>
      <c r="Q253" t="inlineStr">
        <is>
          <t>/Educação Infantil</t>
        </is>
      </c>
      <c r="R253" t="inlineStr"/>
      <c r="S253" t="n">
        <v>26</v>
      </c>
      <c r="T253" t="n">
        <v>2</v>
      </c>
      <c r="U253" t="n">
        <v>6</v>
      </c>
      <c r="V253" t="n">
        <v>9</v>
      </c>
      <c r="W253" t="n">
        <v>0</v>
      </c>
      <c r="X253" t="n">
        <v>0</v>
      </c>
      <c r="Y253" t="n">
        <v>2</v>
      </c>
      <c r="Z253" t="n">
        <v>0</v>
      </c>
      <c r="AA253" t="n">
        <v>0</v>
      </c>
      <c r="AB253" t="n">
        <v>7</v>
      </c>
    </row>
    <row r="254">
      <c r="A254" t="inlineStr">
        <is>
          <t>Marcio Silva Alves Branco</t>
        </is>
      </c>
      <c r="B254" t="inlineStr">
        <is>
          <t>Brasil</t>
        </is>
      </c>
      <c r="C254" t="inlineStr">
        <is>
          <t>20122019</t>
        </is>
      </c>
      <c r="D254" t="inlineStr">
        <is>
          <t>0410632011249623</t>
        </is>
      </c>
      <c r="E254" t="inlineStr">
        <is>
          <t>Instituto Nacional de Pesquisas Espaciais/Diretor/Engenharia e Tecnologia Espacial</t>
        </is>
      </c>
      <c r="F254" t="inlineStr">
        <is>
          <t>Tecnologista senior//LIVRE</t>
        </is>
      </c>
      <c r="G254" t="inlineStr">
        <is>
          <t>Brasil</t>
        </is>
      </c>
      <c r="H254" t="inlineStr">
        <is>
          <t>Sao Jose dos Campos</t>
        </is>
      </c>
      <c r="I254" t="inlineStr">
        <is>
          <t>SP</t>
        </is>
      </c>
      <c r="J254" t="inlineStr">
        <is>
          <t>12227-010</t>
        </is>
      </c>
      <c r="K254" t="inlineStr">
        <is>
          <t>Instituto Tecnológico de Aeronáutica/769300000008/2010/2010</t>
        </is>
      </c>
      <c r="L254" t="inlineStr">
        <is>
          <t>Universidade Federal de Santa Catarina/004300000009/1998/1998</t>
        </is>
      </c>
      <c r="M254" t="inlineStr"/>
      <c r="N254" t="inlineStr">
        <is>
          <t>Universidade Federal de Santa Catarina/004300000009/1995/</t>
        </is>
      </c>
      <c r="O254" t="inlineStr">
        <is>
          <t>ENGENHARIAS</t>
        </is>
      </c>
      <c r="P254" t="inlineStr">
        <is>
          <t>Engenharia de Produção/Engenharia Aeroespacial</t>
        </is>
      </c>
      <c r="Q254" t="inlineStr">
        <is>
          <t>Simuladores de satélites/Sistemas Aeroespaciais/Engenharia do Produto</t>
        </is>
      </c>
      <c r="R254" t="inlineStr">
        <is>
          <t>/Metodologia de Projeto do Produto/Desenvolvimento de Produto/Satélites e Outros Dispositivos Aeroespaciais</t>
        </is>
      </c>
      <c r="S254" t="n">
        <v>5</v>
      </c>
      <c r="T254" t="n">
        <v>0</v>
      </c>
      <c r="U254" t="n">
        <v>2</v>
      </c>
      <c r="V254" t="n">
        <v>5</v>
      </c>
      <c r="W254" t="n">
        <v>0</v>
      </c>
      <c r="X254" t="n">
        <v>0</v>
      </c>
      <c r="Y254" t="n">
        <v>5</v>
      </c>
      <c r="Z254" t="n">
        <v>0</v>
      </c>
      <c r="AA254" t="n">
        <v>0</v>
      </c>
      <c r="AB254" t="n">
        <v>0</v>
      </c>
    </row>
    <row r="255">
      <c r="A255" t="inlineStr">
        <is>
          <t>Cláudia Naves David Amorim</t>
        </is>
      </c>
      <c r="B255" t="inlineStr">
        <is>
          <t>Brasil</t>
        </is>
      </c>
      <c r="C255" t="inlineStr">
        <is>
          <t>11032021</t>
        </is>
      </c>
      <c r="D255" t="inlineStr">
        <is>
          <t>0414142132580629</t>
        </is>
      </c>
      <c r="E255" t="inlineStr">
        <is>
          <t>Universidade de Brasília/Faculdade de Arquitetura e Urbanismo/</t>
        </is>
      </c>
      <c r="F255" t="inlineStr">
        <is>
          <t>Professor Associado//SERVIDOR_PUBLICO</t>
        </is>
      </c>
      <c r="G255" t="inlineStr">
        <is>
          <t>Brasil</t>
        </is>
      </c>
      <c r="H255" t="inlineStr">
        <is>
          <t>BRASILIA</t>
        </is>
      </c>
      <c r="I255" t="inlineStr">
        <is>
          <t>DF</t>
        </is>
      </c>
      <c r="J255" t="inlineStr">
        <is>
          <t>70910-900</t>
        </is>
      </c>
      <c r="K255" t="inlineStr">
        <is>
          <t>Università degli Studi di Roma &amp;quot;La Sapienza&amp;quot;/000300000995/2001/2001</t>
        </is>
      </c>
      <c r="L255" t="inlineStr">
        <is>
          <t>Universidade de Brasília/024000000008/1997/1997</t>
        </is>
      </c>
      <c r="M255" t="inlineStr">
        <is>
          <t>Politecnico di Torino/000100000991/1997//Politecnico di Torino/000100000991/1993//Politecnico di Milano/000400000997/1998//Centro Europeo Formazione per Conservazione Patrimonio Architettonico/001800000992/1990//Politecnico di Torino/000100000991/1994/</t>
        </is>
      </c>
      <c r="N255" t="inlineStr">
        <is>
          <t>Universidade de Brasília/024000000008/1987/</t>
        </is>
      </c>
      <c r="O255" t="inlineStr">
        <is>
          <t>CIENCIAS_SOCIAIS_APLICADAS</t>
        </is>
      </c>
      <c r="P255" t="inlineStr">
        <is>
          <t>Arquitetura e Urbanismo</t>
        </is>
      </c>
      <c r="Q255" t="inlineStr">
        <is>
          <t>/Projeto de Arquitetura e Urbanismo/Tecnologia de Arquitetura e Urbanismo</t>
        </is>
      </c>
      <c r="R255" t="inlineStr">
        <is>
          <t>/Adequação Ambiental</t>
        </is>
      </c>
      <c r="S255" t="n">
        <v>117</v>
      </c>
      <c r="T255" t="n">
        <v>31</v>
      </c>
      <c r="U255" t="n">
        <v>13</v>
      </c>
      <c r="V255" t="n">
        <v>11</v>
      </c>
      <c r="W255" t="n">
        <v>0</v>
      </c>
      <c r="X255" t="n">
        <v>0</v>
      </c>
      <c r="Y255" t="n">
        <v>86</v>
      </c>
      <c r="Z255" t="n">
        <v>5</v>
      </c>
      <c r="AA255" t="n">
        <v>27</v>
      </c>
      <c r="AB255" t="n">
        <v>81</v>
      </c>
    </row>
    <row r="256">
      <c r="A256" t="inlineStr">
        <is>
          <t>Celio Costa Vaz</t>
        </is>
      </c>
      <c r="B256" t="inlineStr">
        <is>
          <t>Brasil</t>
        </is>
      </c>
      <c r="C256" t="inlineStr">
        <is>
          <t>28072020</t>
        </is>
      </c>
      <c r="D256" t="inlineStr">
        <is>
          <t>0416742450183540</t>
        </is>
      </c>
      <c r="E256" t="inlineStr">
        <is>
          <t>Orbital Engenharia Ltda//</t>
        </is>
      </c>
      <c r="F256" t="inlineStr">
        <is>
          <t>Presidente/Sócio Presidente/LIVRE</t>
        </is>
      </c>
      <c r="G256" t="inlineStr">
        <is>
          <t>Brasil</t>
        </is>
      </c>
      <c r="H256" t="inlineStr">
        <is>
          <t>Sao Jose dos Campos</t>
        </is>
      </c>
      <c r="I256" t="inlineStr">
        <is>
          <t>SP</t>
        </is>
      </c>
      <c r="J256" t="inlineStr">
        <is>
          <t>12240000</t>
        </is>
      </c>
      <c r="K256" t="inlineStr">
        <is>
          <t>Instituto Tecnológico de Aeronáutica/769300000008/2000/2000</t>
        </is>
      </c>
      <c r="L256" t="inlineStr">
        <is>
          <t>Instituto Nacional de Pesquisas Espaciais/008700000009/1989/1989</t>
        </is>
      </c>
      <c r="M256" t="inlineStr"/>
      <c r="N256" t="inlineStr">
        <is>
          <t>Universidade de Brasília/024000000008/1981/</t>
        </is>
      </c>
      <c r="O256" t="inlineStr">
        <is>
          <t>ENGENHARIAS</t>
        </is>
      </c>
      <c r="P256" t="inlineStr">
        <is>
          <t>Engenharia Aeroespacial</t>
        </is>
      </c>
      <c r="Q256" t="inlineStr">
        <is>
          <t>Aproveitamento da Energia/Satélites e Outros Dispositivos Aeroespaciais/Engenharia Aeroespacial</t>
        </is>
      </c>
      <c r="R256" t="inlineStr"/>
      <c r="S256" t="n">
        <v>20</v>
      </c>
      <c r="T256" t="n">
        <v>1</v>
      </c>
      <c r="U256" t="n">
        <v>0</v>
      </c>
      <c r="V256" t="n">
        <v>15</v>
      </c>
      <c r="W256" t="n">
        <v>1</v>
      </c>
      <c r="X256" t="n">
        <v>0</v>
      </c>
      <c r="Y256" t="n">
        <v>0</v>
      </c>
      <c r="Z256" t="n">
        <v>1</v>
      </c>
      <c r="AA256" t="n">
        <v>0</v>
      </c>
      <c r="AB256" t="n">
        <v>0</v>
      </c>
    </row>
    <row r="257">
      <c r="A257" t="inlineStr">
        <is>
          <t>Altamiro Ribeiro Dias Júnior</t>
        </is>
      </c>
      <c r="B257" t="inlineStr">
        <is>
          <t>Brasil</t>
        </is>
      </c>
      <c r="C257" t="inlineStr">
        <is>
          <t>18102019</t>
        </is>
      </c>
      <c r="D257" t="inlineStr">
        <is>
          <t>0417544553979391</t>
        </is>
      </c>
      <c r="E257" t="inlineStr">
        <is>
          <t>Instituto do Câncer de São Paulo/Instituto do Câncer de São Paulo/</t>
        </is>
      </c>
      <c r="F257" t="inlineStr">
        <is>
          <t>Médico Plantonista do PS//SERVIDOR_PUBLICO</t>
        </is>
      </c>
      <c r="G257" t="inlineStr">
        <is>
          <t>Brasil</t>
        </is>
      </c>
      <c r="H257" t="inlineStr">
        <is>
          <t>Sao Paulo</t>
        </is>
      </c>
      <c r="I257" t="inlineStr">
        <is>
          <t>SP</t>
        </is>
      </c>
      <c r="J257" t="inlineStr">
        <is>
          <t>05403-900</t>
        </is>
      </c>
      <c r="K257" t="inlineStr">
        <is>
          <t>Universidade de São Paulo/006700000002/2005/2005</t>
        </is>
      </c>
      <c r="L257" t="inlineStr">
        <is>
          <t>Universidade de São Paulo/006700000002/2002/2002</t>
        </is>
      </c>
      <c r="M257" t="inlineStr">
        <is>
          <t>Universidade de São Paulo/006700000002/1993//Universidade de São Paulo/006700000002/1992//Universidade de São Paulo/006700000002/1992/</t>
        </is>
      </c>
      <c r="N257" t="inlineStr">
        <is>
          <t>Universidade de São Paulo/006700000002/1994/</t>
        </is>
      </c>
      <c r="O257" t="inlineStr">
        <is>
          <t>CIENCIAS_DA_SAUDE</t>
        </is>
      </c>
      <c r="P257" t="inlineStr">
        <is>
          <t>Medicina</t>
        </is>
      </c>
      <c r="Q257" t="inlineStr">
        <is>
          <t>Saúde Materno-Infantil</t>
        </is>
      </c>
      <c r="R257" t="inlineStr">
        <is>
          <t>Ginecologia e Obstetrícia</t>
        </is>
      </c>
      <c r="S257" t="n">
        <v>30</v>
      </c>
      <c r="T257" t="n">
        <v>14</v>
      </c>
      <c r="U257" t="n">
        <v>0</v>
      </c>
      <c r="V257" t="n">
        <v>2</v>
      </c>
      <c r="W257" t="n">
        <v>0</v>
      </c>
      <c r="X257" t="n">
        <v>0</v>
      </c>
      <c r="Y257" t="n">
        <v>5</v>
      </c>
      <c r="Z257" t="n">
        <v>0</v>
      </c>
      <c r="AA257" t="n">
        <v>0</v>
      </c>
      <c r="AB257" t="n">
        <v>0</v>
      </c>
    </row>
    <row r="258">
      <c r="A258" t="inlineStr">
        <is>
          <t>Michéle Tancman Candido da Silva</t>
        </is>
      </c>
      <c r="B258" t="inlineStr">
        <is>
          <t>Brasil</t>
        </is>
      </c>
      <c r="C258" t="inlineStr">
        <is>
          <t>15122020</t>
        </is>
      </c>
      <c r="D258" t="inlineStr">
        <is>
          <t>0418384170948702</t>
        </is>
      </c>
      <c r="E258" t="inlineStr">
        <is>
          <t>//</t>
        </is>
      </c>
      <c r="F258" t="inlineStr">
        <is>
          <t>ProfessorTitular/CLT/LIVRE</t>
        </is>
      </c>
      <c r="G258" t="inlineStr"/>
      <c r="H258" t="inlineStr"/>
      <c r="I258" t="inlineStr"/>
      <c r="J258" t="inlineStr"/>
      <c r="K258" t="inlineStr">
        <is>
          <t>Universidade de São Paulo/006700000002/2008/2008</t>
        </is>
      </c>
      <c r="L258" t="inlineStr">
        <is>
          <t>Universidade Federal Fluminense/000500000000/2002/2002</t>
        </is>
      </c>
      <c r="M258" t="inlineStr">
        <is>
          <t>Università Ca' Foscari Venezia/367400000008/2007//Universidade Federal Fluminense/000500000000/2000//Universidade Federal Fluminense/000500000000/2015//Universidade Federal Fluminense/000500000000/1983/</t>
        </is>
      </c>
      <c r="N258" t="inlineStr">
        <is>
          <t>Universidade Federal Fluminense/000500000000/1984//Universidade Federal Fluminense/000500000000/1984/</t>
        </is>
      </c>
      <c r="O258" t="inlineStr">
        <is>
          <t>CIENCIAS_HUMANAS/ENGENHARIAS/CIENCIAS_SOCIAIS_APLICADAS</t>
        </is>
      </c>
      <c r="P258" t="inlineStr">
        <is>
          <t>Geografia/Engenharia de Produção/Planejamento Urbano e Regional</t>
        </is>
      </c>
      <c r="Q258" t="inlineStr">
        <is>
          <t>/Engenharia Ambiental/Administração/Educação/Engenharia de Produção/Gestão Ambiental</t>
        </is>
      </c>
      <c r="R258" t="inlineStr"/>
      <c r="S258" t="n">
        <v>39</v>
      </c>
      <c r="T258" t="n">
        <v>12</v>
      </c>
      <c r="U258" t="n">
        <v>0</v>
      </c>
      <c r="V258" t="n">
        <v>11</v>
      </c>
      <c r="W258" t="n">
        <v>0</v>
      </c>
      <c r="X258" t="n">
        <v>0</v>
      </c>
      <c r="Y258" t="n">
        <v>11</v>
      </c>
      <c r="Z258" t="n">
        <v>0</v>
      </c>
      <c r="AA258" t="n">
        <v>0</v>
      </c>
      <c r="AB258" t="n">
        <v>20</v>
      </c>
    </row>
    <row r="259">
      <c r="A259" t="inlineStr">
        <is>
          <t>Riccardo Riccardi</t>
        </is>
      </c>
      <c r="B259" t="inlineStr">
        <is>
          <t>Itália</t>
        </is>
      </c>
      <c r="C259" t="inlineStr">
        <is>
          <t>17082005</t>
        </is>
      </c>
      <c r="D259" t="inlineStr">
        <is>
          <t>0418490920564365</t>
        </is>
      </c>
      <c r="E259" t="inlineStr">
        <is>
          <t>Fundação Universidade Regional de Blumenau/Centro de Ciências Sociais e Aplicadas/Programa de Pós Graduação Em Administração</t>
        </is>
      </c>
      <c r="F259" t="inlineStr"/>
      <c r="G259" t="inlineStr">
        <is>
          <t>Brasil</t>
        </is>
      </c>
      <c r="H259" t="inlineStr">
        <is>
          <t>Blumenau</t>
        </is>
      </c>
      <c r="I259" t="inlineStr">
        <is>
          <t>SC</t>
        </is>
      </c>
      <c r="J259" t="inlineStr">
        <is>
          <t>89010-971</t>
        </is>
      </c>
      <c r="K259" t="inlineStr">
        <is>
          <t>Università degli studi di Roma Tre/130400000006/1970/1970</t>
        </is>
      </c>
      <c r="L259" t="inlineStr"/>
      <c r="M259" t="inlineStr"/>
      <c r="N259" t="inlineStr">
        <is>
          <t>Universidad Comercial de Deusto//1934/</t>
        </is>
      </c>
      <c r="O259" t="inlineStr">
        <is>
          <t>CIENCIAS_SOCIAIS_APLICADAS</t>
        </is>
      </c>
      <c r="P259" t="inlineStr">
        <is>
          <t>Administração</t>
        </is>
      </c>
      <c r="Q259" t="inlineStr">
        <is>
          <t>Inteligência Competitiva/Administração de Empresas/Estratégias e Competitividade de Organizações</t>
        </is>
      </c>
      <c r="R259" t="inlineStr">
        <is>
          <t>/Gestão Moderna de Negócios</t>
        </is>
      </c>
      <c r="S259" t="n">
        <v>4</v>
      </c>
      <c r="T259" t="n">
        <v>2</v>
      </c>
      <c r="U259" t="n">
        <v>0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9</v>
      </c>
      <c r="AB259" t="n">
        <v>0</v>
      </c>
    </row>
    <row r="260">
      <c r="A260" t="inlineStr">
        <is>
          <t>Fabio Mura</t>
        </is>
      </c>
      <c r="B260" t="inlineStr">
        <is>
          <t>Argentina</t>
        </is>
      </c>
      <c r="C260" t="inlineStr">
        <is>
          <t>19122020</t>
        </is>
      </c>
      <c r="D260" t="inlineStr">
        <is>
          <t>0420595867104386</t>
        </is>
      </c>
      <c r="E260" t="inlineStr">
        <is>
          <t>Universidade Federal da Paraíba/DCS / CCAE/</t>
        </is>
      </c>
      <c r="F260" t="inlineStr">
        <is>
          <t>Professor Adjunto//SERVIDOR_PUBLICO</t>
        </is>
      </c>
      <c r="G260" t="inlineStr">
        <is>
          <t>Brasil</t>
        </is>
      </c>
      <c r="H260" t="inlineStr">
        <is>
          <t>Rio Tinto</t>
        </is>
      </c>
      <c r="I260" t="inlineStr">
        <is>
          <t>PB</t>
        </is>
      </c>
      <c r="J260" t="inlineStr">
        <is>
          <t>58297000</t>
        </is>
      </c>
      <c r="K260" t="inlineStr">
        <is>
          <t>Universidade Federal do Rio de Janeiro/020200000009/2006/2006</t>
        </is>
      </c>
      <c r="L260" t="inlineStr">
        <is>
          <t>Universidade Federal do Rio de Janeiro/020200000009/2000/2000</t>
        </is>
      </c>
      <c r="M260" t="inlineStr"/>
      <c r="N260" t="inlineStr">
        <is>
          <t>Università degli Studi di Roma La Sapienza/985600150980/1997/</t>
        </is>
      </c>
      <c r="O260" t="inlineStr">
        <is>
          <t>CIENCIAS_HUMANAS</t>
        </is>
      </c>
      <c r="P260" t="inlineStr">
        <is>
          <t>Antropologia</t>
        </is>
      </c>
      <c r="Q260" t="inlineStr">
        <is>
          <t>Etnologia Indígena/Teoria Antropológica</t>
        </is>
      </c>
      <c r="R260" t="inlineStr">
        <is>
          <t>/Antropologia da Tecnologia/Relações Interétnicas/Antropologia do Conhecimento</t>
        </is>
      </c>
      <c r="S260" t="n">
        <v>17</v>
      </c>
      <c r="T260" t="n">
        <v>14</v>
      </c>
      <c r="U260" t="n">
        <v>15</v>
      </c>
      <c r="V260" t="n">
        <v>13</v>
      </c>
      <c r="W260" t="n">
        <v>0</v>
      </c>
      <c r="X260" t="n">
        <v>0</v>
      </c>
      <c r="Y260" t="n">
        <v>17</v>
      </c>
      <c r="Z260" t="n">
        <v>0</v>
      </c>
      <c r="AA260" t="n">
        <v>11</v>
      </c>
      <c r="AB260" t="n">
        <v>23</v>
      </c>
    </row>
    <row r="261">
      <c r="A261" t="inlineStr">
        <is>
          <t>Macir Bernardo de Oliveira</t>
        </is>
      </c>
      <c r="B261" t="inlineStr">
        <is>
          <t>Brasil</t>
        </is>
      </c>
      <c r="C261" t="inlineStr">
        <is>
          <t>26112020</t>
        </is>
      </c>
      <c r="D261" t="inlineStr">
        <is>
          <t>0422198017256010</t>
        </is>
      </c>
      <c r="E261" t="inlineStr">
        <is>
          <t>Universidade Anhembi Morumbi//</t>
        </is>
      </c>
      <c r="F261" t="inlineStr">
        <is>
          <t>Professor/Celetista formal/LIVRE</t>
        </is>
      </c>
      <c r="G261" t="inlineStr">
        <is>
          <t>Brasil</t>
        </is>
      </c>
      <c r="H261" t="inlineStr">
        <is>
          <t>São Paulo</t>
        </is>
      </c>
      <c r="I261" t="inlineStr">
        <is>
          <t>SP</t>
        </is>
      </c>
      <c r="J261" t="inlineStr">
        <is>
          <t>04546001</t>
        </is>
      </c>
      <c r="K261" t="inlineStr">
        <is>
          <t>Escola Politécnica da Universidade de São Paulo/802500000007/2008/2008</t>
        </is>
      </c>
      <c r="L261" t="inlineStr">
        <is>
          <t>Escola de Comunicação e Artes/000300000995/1996/1998</t>
        </is>
      </c>
      <c r="M261" t="inlineStr">
        <is>
          <t>Fundação Dom Cabral/505600000004/2002//Escola Superior de Propaganda e Marketing/482100000002/1992/</t>
        </is>
      </c>
      <c r="N261" t="inlineStr">
        <is>
          <t>Universidade Metodista de São Paulo/752200000001/1989/</t>
        </is>
      </c>
      <c r="O261" t="inlineStr">
        <is>
          <t>ENGENHARIAS/CIENCIAS_SOCIAIS_APLICADAS</t>
        </is>
      </c>
      <c r="P261" t="inlineStr">
        <is>
          <t>Engenharia de Produção/Administração/Comunicação/Ciência da Informação</t>
        </is>
      </c>
      <c r="Q261" t="inlineStr">
        <is>
          <t>Engenharia Econômica/Administração de Empresas/Relações Públicas e Propaganda/Teoria da Informação</t>
        </is>
      </c>
      <c r="R261" t="inlineStr">
        <is>
          <t>Processos da Comunicação/Comunicação Para o Mercado/Estudo de Mercado/Mercadologia/Economia de Tecnologia</t>
        </is>
      </c>
      <c r="S261" t="n">
        <v>13</v>
      </c>
      <c r="T261" t="n">
        <v>0</v>
      </c>
      <c r="U261" t="n">
        <v>2</v>
      </c>
      <c r="V261" t="n">
        <v>4</v>
      </c>
      <c r="W261" t="n">
        <v>0</v>
      </c>
      <c r="X261" t="n">
        <v>0</v>
      </c>
      <c r="Y261" t="n">
        <v>12</v>
      </c>
      <c r="Z261" t="n">
        <v>0</v>
      </c>
      <c r="AA261" t="n">
        <v>0</v>
      </c>
      <c r="AB261" t="n">
        <v>97</v>
      </c>
    </row>
    <row r="262">
      <c r="A262" t="inlineStr">
        <is>
          <t>Cairo Lúcio Nascimento Júnior</t>
        </is>
      </c>
      <c r="B262" t="inlineStr">
        <is>
          <t>Brasil</t>
        </is>
      </c>
      <c r="C262" t="inlineStr">
        <is>
          <t>22022021</t>
        </is>
      </c>
      <c r="D262" t="inlineStr">
        <is>
          <t>0425874008159542</t>
        </is>
      </c>
      <c r="E262" t="inlineStr">
        <is>
          <t>Instituto Tecnológico de Aeronáutica/Divisão de Engenharia Eletrônica/Departamento de Sistemas e Controle</t>
        </is>
      </c>
      <c r="F262" t="inlineStr">
        <is>
          <t>Professor Associado//SERVIDOR_PUBLICO</t>
        </is>
      </c>
      <c r="G262" t="inlineStr">
        <is>
          <t>Brasil</t>
        </is>
      </c>
      <c r="H262" t="inlineStr">
        <is>
          <t>São José dos Campos</t>
        </is>
      </c>
      <c r="I262" t="inlineStr">
        <is>
          <t>SP</t>
        </is>
      </c>
      <c r="J262" t="inlineStr">
        <is>
          <t>12228900</t>
        </is>
      </c>
      <c r="K262" t="inlineStr">
        <is>
          <t>University of Manchester Institute of Science and Technology/985600390370/1994/1994</t>
        </is>
      </c>
      <c r="L262" t="inlineStr">
        <is>
          <t>Instituto Tecnológico de Aeronáutica/769300000008/1988/1988</t>
        </is>
      </c>
      <c r="M262" t="inlineStr"/>
      <c r="N262" t="inlineStr">
        <is>
          <t>Universidade Federal de Uberlândia/001500000008/1984/</t>
        </is>
      </c>
      <c r="O262" t="inlineStr">
        <is>
          <t>CIENCIAS_EXATAS_E_DA_TERRA/ENGENHARIAS</t>
        </is>
      </c>
      <c r="P262" t="inlineStr">
        <is>
          <t>Ciência da Computação/Engenharia Elétrica</t>
        </is>
      </c>
      <c r="Q262" t="inlineStr">
        <is>
          <t>Eletrônica Industrial, Sistemas e Controles Eletrônicos/Sistemas de Computação/Medidas Elétricas, Magnéticas e Eletrônicas; Instrumentação</t>
        </is>
      </c>
      <c r="R262" t="inlineStr">
        <is>
          <t>Sistemas Eletrônicos de Medida e de Controle/Controle de Processos Eletrônicos, Retroalimentação/Teleinformática</t>
        </is>
      </c>
      <c r="S262" t="n">
        <v>114</v>
      </c>
      <c r="T262" t="n">
        <v>21</v>
      </c>
      <c r="U262" t="n">
        <v>3</v>
      </c>
      <c r="V262" t="n">
        <v>6</v>
      </c>
      <c r="W262" t="n">
        <v>0</v>
      </c>
      <c r="X262" t="n">
        <v>0</v>
      </c>
      <c r="Y262" t="n">
        <v>0</v>
      </c>
      <c r="Z262" t="n">
        <v>9</v>
      </c>
      <c r="AA262" t="n">
        <v>39</v>
      </c>
      <c r="AB262" t="n">
        <v>25</v>
      </c>
    </row>
    <row r="263">
      <c r="A263" t="inlineStr">
        <is>
          <t>Paolo Repetto</t>
        </is>
      </c>
      <c r="B263" t="inlineStr">
        <is>
          <t>Itália</t>
        </is>
      </c>
      <c r="C263" t="inlineStr">
        <is>
          <t>03112020</t>
        </is>
      </c>
      <c r="D263" t="inlineStr">
        <is>
          <t>0427153091430645</t>
        </is>
      </c>
      <c r="E263" t="inlineStr">
        <is>
          <t>//</t>
        </is>
      </c>
      <c r="F263" t="inlineStr"/>
      <c r="G263" t="inlineStr"/>
      <c r="H263" t="inlineStr"/>
      <c r="I263" t="inlineStr"/>
      <c r="J263" t="inlineStr"/>
      <c r="K263" t="inlineStr">
        <is>
          <t>Instituto De Astronomia UNAM/000100000991/2011/2011</t>
        </is>
      </c>
      <c r="L263" t="inlineStr">
        <is>
          <t>Instituto de Astronomia UNAM (MEXICO)/000300000995/2007/2007</t>
        </is>
      </c>
      <c r="M263" t="inlineStr"/>
      <c r="N263" t="inlineStr">
        <is>
          <t>Universita di Padova Dipartimento di Astronomia/000400000997/2003/</t>
        </is>
      </c>
      <c r="O263" t="inlineStr">
        <is>
          <t>CIENCIAS_EXATAS_E_DA_TERRA</t>
        </is>
      </c>
      <c r="P263" t="inlineStr">
        <is>
          <t>Astronomia</t>
        </is>
      </c>
      <c r="Q263" t="inlineStr"/>
      <c r="R263" t="inlineStr"/>
      <c r="S263" t="n">
        <v>6</v>
      </c>
      <c r="T263" t="n">
        <v>10</v>
      </c>
      <c r="U263" t="n">
        <v>0</v>
      </c>
      <c r="V263" t="n">
        <v>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inlineStr">
        <is>
          <t>Paulo Cezar Costa</t>
        </is>
      </c>
      <c r="B264" t="inlineStr">
        <is>
          <t>Brasil</t>
        </is>
      </c>
      <c r="C264" t="inlineStr">
        <is>
          <t>05112020</t>
        </is>
      </c>
      <c r="D264" t="inlineStr">
        <is>
          <t>0427202840169227</t>
        </is>
      </c>
      <c r="E264" t="inlineStr">
        <is>
          <t>Mitra Diocesana de São Carlos//</t>
        </is>
      </c>
      <c r="F264" t="inlineStr">
        <is>
          <t>Professor//CELETISTA</t>
        </is>
      </c>
      <c r="G264" t="inlineStr">
        <is>
          <t>Brasil</t>
        </is>
      </c>
      <c r="H264" t="inlineStr">
        <is>
          <t>São Carlos</t>
        </is>
      </c>
      <c r="I264" t="inlineStr">
        <is>
          <t>SP</t>
        </is>
      </c>
      <c r="J264" t="inlineStr">
        <is>
          <t>13560042</t>
        </is>
      </c>
      <c r="K264" t="inlineStr">
        <is>
          <t>Pontificia Universitas Gregoriana/000200000993/2001/2001</t>
        </is>
      </c>
      <c r="L264" t="inlineStr">
        <is>
          <t>Pontificia Universitas Gregoriana/000400000997/1998/1998</t>
        </is>
      </c>
      <c r="M264" t="inlineStr"/>
      <c r="N264" t="inlineStr">
        <is>
          <t>Instituto Superior de teologia da Arquidiocese do Rio de Janeiro/000300000995/1991/</t>
        </is>
      </c>
      <c r="O264" t="inlineStr">
        <is>
          <t>CIENCIAS_HUMANAS</t>
        </is>
      </c>
      <c r="P264" t="inlineStr">
        <is>
          <t>Teologia</t>
        </is>
      </c>
      <c r="Q264" t="inlineStr">
        <is>
          <t>Teologia Sistemática</t>
        </is>
      </c>
      <c r="R264" t="inlineStr"/>
      <c r="S264" t="n">
        <v>0</v>
      </c>
      <c r="T264" t="n">
        <v>17</v>
      </c>
      <c r="U264" t="n">
        <v>5</v>
      </c>
      <c r="V264" t="n">
        <v>1</v>
      </c>
      <c r="W264" t="n">
        <v>0</v>
      </c>
      <c r="X264" t="n">
        <v>0</v>
      </c>
      <c r="Y264" t="n">
        <v>1</v>
      </c>
      <c r="Z264" t="n">
        <v>9</v>
      </c>
      <c r="AA264" t="n">
        <v>9</v>
      </c>
      <c r="AB264" t="n">
        <v>3</v>
      </c>
    </row>
    <row r="265">
      <c r="A265" t="inlineStr">
        <is>
          <t>Jocileide Sales Campos</t>
        </is>
      </c>
      <c r="B265" t="inlineStr">
        <is>
          <t>Brasil</t>
        </is>
      </c>
      <c r="C265" t="inlineStr">
        <is>
          <t>15022021</t>
        </is>
      </c>
      <c r="D265" t="inlineStr">
        <is>
          <t>0430012522724491</t>
        </is>
      </c>
      <c r="E265" t="inlineStr">
        <is>
          <t>Centro Universitário Christus//</t>
        </is>
      </c>
      <c r="F265" t="inlineStr">
        <is>
          <t>Colaborador//COLABORADOR</t>
        </is>
      </c>
      <c r="G265" t="inlineStr">
        <is>
          <t>Brasil</t>
        </is>
      </c>
      <c r="H265" t="inlineStr">
        <is>
          <t>Fortaleza</t>
        </is>
      </c>
      <c r="I265" t="inlineStr">
        <is>
          <t>CE</t>
        </is>
      </c>
      <c r="J265" t="inlineStr">
        <is>
          <t>60190-060</t>
        </is>
      </c>
      <c r="K265" t="inlineStr">
        <is>
          <t>Universidade de São Paulo/006700000002/2010/2010</t>
        </is>
      </c>
      <c r="L265" t="inlineStr">
        <is>
          <t>Instituto Superiore Di Sanitá/000500000999/1994/1994</t>
        </is>
      </c>
      <c r="M265" t="inlineStr">
        <is>
          <t>Universidade Federal do Ceará/008900000002/1993//Hospital Infantil Albert Sabin/000400000997/1986/</t>
        </is>
      </c>
      <c r="N265" t="inlineStr">
        <is>
          <t>Universidade Federal do Ceará/008900000002/1964/</t>
        </is>
      </c>
      <c r="O265" t="inlineStr">
        <is>
          <t>CIENCIAS_DA_SAUDE</t>
        </is>
      </c>
      <c r="P265" t="inlineStr">
        <is>
          <t>Saúde Coletiva</t>
        </is>
      </c>
      <c r="Q265" t="inlineStr">
        <is>
          <t>Saúde Pública</t>
        </is>
      </c>
      <c r="R265" t="inlineStr">
        <is>
          <t>Pediatria</t>
        </is>
      </c>
      <c r="S265" t="n">
        <v>77</v>
      </c>
      <c r="T265" t="n">
        <v>49</v>
      </c>
      <c r="U265" t="n">
        <v>29</v>
      </c>
      <c r="V265" t="n">
        <v>7</v>
      </c>
      <c r="W265" t="n">
        <v>0</v>
      </c>
      <c r="X265" t="n">
        <v>0</v>
      </c>
      <c r="Y265" t="n">
        <v>68</v>
      </c>
      <c r="Z265" t="n">
        <v>0</v>
      </c>
      <c r="AA265" t="n">
        <v>5</v>
      </c>
      <c r="AB265" t="n">
        <v>43</v>
      </c>
    </row>
    <row r="266">
      <c r="A266" t="inlineStr">
        <is>
          <t>Danielle da Costa Leite Borges</t>
        </is>
      </c>
      <c r="B266" t="inlineStr">
        <is>
          <t>Brasil</t>
        </is>
      </c>
      <c r="C266" t="inlineStr">
        <is>
          <t>06092017</t>
        </is>
      </c>
      <c r="D266" t="inlineStr">
        <is>
          <t>0431957044974339</t>
        </is>
      </c>
      <c r="E266" t="inlineStr">
        <is>
          <t>Instituto Universitário Europeu/Robert Schuman Center for Advanced Studies/</t>
        </is>
      </c>
      <c r="F266" t="inlineStr">
        <is>
          <t>/Revisor de periódico/LIVRE</t>
        </is>
      </c>
      <c r="G266" t="inlineStr">
        <is>
          <t>Itália</t>
        </is>
      </c>
      <c r="H266" t="inlineStr">
        <is>
          <t>Florença</t>
        </is>
      </c>
      <c r="I266" t="inlineStr"/>
      <c r="J266" t="inlineStr">
        <is>
          <t>50133</t>
        </is>
      </c>
      <c r="K266" t="inlineStr">
        <is>
          <t>Instituto Universitário Europeu/000400000997/2013/2013</t>
        </is>
      </c>
      <c r="L266" t="inlineStr">
        <is>
          <t>Escola Nacional de Saúde Pública Sergio Arouca/000300000995/2007/2007/Instituto Universitário Europeu/000400000997/2009/2009</t>
        </is>
      </c>
      <c r="M266" t="inlineStr">
        <is>
          <t>Universidade do Estado do Rio de Janeiro/032600000000/2003/</t>
        </is>
      </c>
      <c r="N266" t="inlineStr">
        <is>
          <t>Universidade do Estado do Rio de Janeiro/032600000000/1998/</t>
        </is>
      </c>
      <c r="O266" t="inlineStr">
        <is>
          <t>CIENCIAS_DA_SAUDE/CIENCIAS_SOCIAIS_APLICADAS</t>
        </is>
      </c>
      <c r="P266" t="inlineStr">
        <is>
          <t>Direito/Saúde Coletiva</t>
        </is>
      </c>
      <c r="Q266" t="inlineStr">
        <is>
          <t>Direito Público/Direito Europeu/Saúde Pública/Direito Privado/Direitos Especiais</t>
        </is>
      </c>
      <c r="R266" t="inlineStr">
        <is>
          <t>/Direito Administrativo/Direito Regulatório/Direito Civil/Direito do Consumidor</t>
        </is>
      </c>
      <c r="S266" t="n">
        <v>1</v>
      </c>
      <c r="T266" t="n">
        <v>6</v>
      </c>
      <c r="U266" t="n">
        <v>6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2</v>
      </c>
    </row>
    <row r="267">
      <c r="A267" t="inlineStr">
        <is>
          <t>Claudemir Rozin</t>
        </is>
      </c>
      <c r="B267" t="inlineStr">
        <is>
          <t>Brasil</t>
        </is>
      </c>
      <c r="C267" t="inlineStr">
        <is>
          <t>22072020</t>
        </is>
      </c>
      <c r="D267" t="inlineStr">
        <is>
          <t>0434388193039414</t>
        </is>
      </c>
      <c r="E267" t="inlineStr">
        <is>
          <t>//</t>
        </is>
      </c>
      <c r="F267" t="inlineStr">
        <is>
          <t>Professor/Horista/LIVRE</t>
        </is>
      </c>
      <c r="G267" t="inlineStr"/>
      <c r="H267" t="inlineStr"/>
      <c r="I267" t="inlineStr"/>
      <c r="J267" t="inlineStr"/>
      <c r="K267" t="inlineStr">
        <is>
          <t>Pontificia Università Gregoriana/IXSD00000004/2012/2012</t>
        </is>
      </c>
      <c r="L267" t="inlineStr">
        <is>
          <t>Pontificia Università Gregoriana/IXSD00000004/2008/2008</t>
        </is>
      </c>
      <c r="M267" t="inlineStr"/>
      <c r="N267" t="inlineStr">
        <is>
          <t>Faculdade Vicentinapor/J3W400000003/2017//Studium Theologicum/000200000993/2001//Universidade Federal do Paraná/010300000003/1997/</t>
        </is>
      </c>
      <c r="O267" t="inlineStr">
        <is>
          <t>CIENCIAS_HUMANAS</t>
        </is>
      </c>
      <c r="P267" t="inlineStr">
        <is>
          <t>Teologia</t>
        </is>
      </c>
      <c r="Q267" t="inlineStr"/>
      <c r="R267" t="inlineStr"/>
      <c r="S267" t="n">
        <v>0</v>
      </c>
      <c r="T267" t="n">
        <v>8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7</v>
      </c>
    </row>
    <row r="268">
      <c r="A268" t="inlineStr">
        <is>
          <t>Alvaro Hafiz Cury</t>
        </is>
      </c>
      <c r="B268" t="inlineStr">
        <is>
          <t>Brasil</t>
        </is>
      </c>
      <c r="C268" t="inlineStr">
        <is>
          <t>16052020</t>
        </is>
      </c>
      <c r="D268" t="inlineStr">
        <is>
          <t>0435370953414677</t>
        </is>
      </c>
      <c r="E268" t="inlineStr">
        <is>
          <t>//</t>
        </is>
      </c>
      <c r="F268" t="inlineStr">
        <is>
          <t>Professor Doutor//CELETISTA</t>
        </is>
      </c>
      <c r="G268" t="inlineStr"/>
      <c r="H268" t="inlineStr"/>
      <c r="I268" t="inlineStr"/>
      <c r="J268" t="inlineStr"/>
      <c r="K268" t="inlineStr">
        <is>
          <t>Faculdade de Odontologia de Bauru - USP/J7ZP00000009/2012/2012</t>
        </is>
      </c>
      <c r="L268" t="inlineStr">
        <is>
          <t>Università degli Studi di Siena/000100000991/2005/2005</t>
        </is>
      </c>
      <c r="M268" t="inlineStr"/>
      <c r="N268" t="inlineStr">
        <is>
          <t>Faculdade de Odontologia de Bauru - USP/985600150077/2003/</t>
        </is>
      </c>
      <c r="O268" t="inlineStr">
        <is>
          <t>CIENCIAS_DA_SAUDE</t>
        </is>
      </c>
      <c r="P268" t="inlineStr">
        <is>
          <t>Odontologia</t>
        </is>
      </c>
      <c r="Q268" t="inlineStr">
        <is>
          <t>Dentística/Materiais Odontológicos/Odontologia/Endodontia</t>
        </is>
      </c>
      <c r="R268" t="inlineStr"/>
      <c r="S268" t="n">
        <v>25</v>
      </c>
      <c r="T268" t="n">
        <v>15</v>
      </c>
      <c r="U268" t="n">
        <v>3</v>
      </c>
      <c r="V268" t="n">
        <v>4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6</v>
      </c>
    </row>
    <row r="269">
      <c r="A269" t="inlineStr">
        <is>
          <t>Pierre Muzzi Magalhães</t>
        </is>
      </c>
      <c r="B269" t="inlineStr">
        <is>
          <t>Brasil</t>
        </is>
      </c>
      <c r="C269" t="inlineStr">
        <is>
          <t>21082013</t>
        </is>
      </c>
      <c r="D269" t="inlineStr"/>
      <c r="E269" t="inlineStr">
        <is>
          <t>//</t>
        </is>
      </c>
      <c r="F269" t="inlineStr"/>
      <c r="G269" t="inlineStr"/>
      <c r="H269" t="inlineStr"/>
      <c r="I269" t="inlineStr"/>
      <c r="J269" t="inlineStr"/>
      <c r="K269" t="inlineStr">
        <is>
          <t>Università degli Studi di Parma/360800000008/2009/2009</t>
        </is>
      </c>
      <c r="L269" t="inlineStr"/>
      <c r="M269" t="inlineStr"/>
      <c r="N269" t="inlineStr"/>
      <c r="O269" t="inlineStr">
        <is>
          <t>CIENCIAS_EXATAS_E_DA_TERRA</t>
        </is>
      </c>
      <c r="P269" t="inlineStr">
        <is>
          <t>Geociências</t>
        </is>
      </c>
      <c r="Q269" t="inlineStr">
        <is>
          <t>Geologia</t>
        </is>
      </c>
      <c r="R269" t="inlineStr">
        <is>
          <t>Estratigrafia</t>
        </is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inlineStr">
        <is>
          <t>Matheus Coutinho Figuinha</t>
        </is>
      </c>
      <c r="B270" t="inlineStr">
        <is>
          <t>Brasil</t>
        </is>
      </c>
      <c r="C270" t="inlineStr">
        <is>
          <t>07082019</t>
        </is>
      </c>
      <c r="D270" t="inlineStr">
        <is>
          <t>0437074465233563</t>
        </is>
      </c>
      <c r="E270" t="inlineStr">
        <is>
          <t>Universidade Estadual de Campinas/Instituto de Filosofia e Ciências Humanas/</t>
        </is>
      </c>
      <c r="F270" t="inlineStr"/>
      <c r="G270" t="inlineStr">
        <is>
          <t>Brasil</t>
        </is>
      </c>
      <c r="H270" t="inlineStr">
        <is>
          <t>Campinas</t>
        </is>
      </c>
      <c r="I270" t="inlineStr">
        <is>
          <t>SP</t>
        </is>
      </c>
      <c r="J270" t="inlineStr">
        <is>
          <t>13083896</t>
        </is>
      </c>
      <c r="K270" t="inlineStr">
        <is>
          <t>Scuola Normale Superiore di Pisa/000100000991/2012/2012</t>
        </is>
      </c>
      <c r="L270" t="inlineStr">
        <is>
          <t>Universidade Estadual de Campinas/007900000004/2006/2006</t>
        </is>
      </c>
      <c r="M270" t="inlineStr"/>
      <c r="N270" t="inlineStr">
        <is>
          <t>Universidade Estadual de Campinas/007900000004/2003/</t>
        </is>
      </c>
      <c r="O270" t="inlineStr">
        <is>
          <t>CIENCIAS_HUMANAS</t>
        </is>
      </c>
      <c r="P270" t="inlineStr">
        <is>
          <t>História</t>
        </is>
      </c>
      <c r="Q270" t="inlineStr">
        <is>
          <t>História Antiga e Medieval</t>
        </is>
      </c>
      <c r="R270" t="inlineStr"/>
      <c r="S270" t="n">
        <v>4</v>
      </c>
      <c r="T270" t="n">
        <v>12</v>
      </c>
      <c r="U270" t="n">
        <v>2</v>
      </c>
      <c r="V270" t="n">
        <v>0</v>
      </c>
      <c r="W270" t="n">
        <v>0</v>
      </c>
      <c r="X270" t="n">
        <v>0</v>
      </c>
      <c r="Y270" t="n">
        <v>1</v>
      </c>
      <c r="Z270" t="n">
        <v>0</v>
      </c>
      <c r="AA270" t="n">
        <v>1</v>
      </c>
      <c r="AB270" t="n">
        <v>0</v>
      </c>
    </row>
    <row r="271">
      <c r="A271" t="inlineStr">
        <is>
          <t>Francesco Esposito</t>
        </is>
      </c>
      <c r="B271" t="inlineStr">
        <is>
          <t>Itália</t>
        </is>
      </c>
      <c r="C271" t="inlineStr">
        <is>
          <t>25012016</t>
        </is>
      </c>
      <c r="D271" t="inlineStr">
        <is>
          <t>0438142229740141</t>
        </is>
      </c>
      <c r="E271" t="inlineStr">
        <is>
          <t>//</t>
        </is>
      </c>
      <c r="F271" t="inlineStr">
        <is>
          <t>investigador integrado/Investigador integrado/LIVRE</t>
        </is>
      </c>
      <c r="G271" t="inlineStr"/>
      <c r="H271" t="inlineStr"/>
      <c r="I271" t="inlineStr"/>
      <c r="J271" t="inlineStr"/>
      <c r="K271" t="inlineStr">
        <is>
          <t>Universidade Nova de Lisboa/158800000003/2009/2009</t>
        </is>
      </c>
      <c r="L271" t="inlineStr"/>
      <c r="M271" t="inlineStr"/>
      <c r="N271" t="inlineStr">
        <is>
          <t>Istituto Universitario Orientale/000300000995/1994/</t>
        </is>
      </c>
      <c r="O271" t="inlineStr">
        <is>
          <t>LINGUISTICA_LETRAS_E_ARTES</t>
        </is>
      </c>
      <c r="P271" t="inlineStr">
        <is>
          <t>Artes</t>
        </is>
      </c>
      <c r="Q271" t="inlineStr"/>
      <c r="R271" t="inlineStr"/>
      <c r="S271" t="n">
        <v>3</v>
      </c>
      <c r="T271" t="n">
        <v>4</v>
      </c>
      <c r="U271" t="n">
        <v>6</v>
      </c>
      <c r="V271" t="n">
        <v>2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inlineStr">
        <is>
          <t>Kátia Maki Omura</t>
        </is>
      </c>
      <c r="B272" t="inlineStr">
        <is>
          <t>Brasil</t>
        </is>
      </c>
      <c r="C272" t="inlineStr">
        <is>
          <t>19022021</t>
        </is>
      </c>
      <c r="D272" t="inlineStr">
        <is>
          <t>0445550750574287</t>
        </is>
      </c>
      <c r="E272" t="inlineStr">
        <is>
          <t>Universidade Federal do Pará/Faculdade de Fisioterapia e Terapia Ocupacional/</t>
        </is>
      </c>
      <c r="F272" t="inlineStr">
        <is>
          <t>Professor Adjunto A//LIVRE</t>
        </is>
      </c>
      <c r="G272" t="inlineStr">
        <is>
          <t>Brasil</t>
        </is>
      </c>
      <c r="H272" t="inlineStr">
        <is>
          <t>Belém</t>
        </is>
      </c>
      <c r="I272" t="inlineStr">
        <is>
          <t>PA</t>
        </is>
      </c>
      <c r="J272" t="inlineStr">
        <is>
          <t>66075110</t>
        </is>
      </c>
      <c r="K272" t="inlineStr">
        <is>
          <t>Università degli Studi di Napoli Federico lI/IWHV00000005/2014/2014</t>
        </is>
      </c>
      <c r="L272" t="inlineStr">
        <is>
          <t>Universidade Federal do Pará/004400000000/2010/2010</t>
        </is>
      </c>
      <c r="M272" t="inlineStr">
        <is>
          <t>Universidade do Estado do Pará/192900000005/2009/</t>
        </is>
      </c>
      <c r="N272" t="inlineStr">
        <is>
          <t>Universidade do Estado do Pará/192900000005/2008/</t>
        </is>
      </c>
      <c r="O272" t="inlineStr">
        <is>
          <t>CIENCIAS_EXATAS_E_DA_TERRA/CIENCIAS_HUMANAS/CIENCIAS_DA_SAUDE/CIENCIAS_BIOLOGICAS</t>
        </is>
      </c>
      <c r="P272" t="inlineStr">
        <is>
          <t>Fisiologia/Fisioterapia e Terapia Ocupacional/Ciência da Computação/Educação</t>
        </is>
      </c>
      <c r="Q272" t="inlineStr">
        <is>
          <t>/inovação tecnológica/neurociencias/Empreendedorismo/Reabilitação</t>
        </is>
      </c>
      <c r="R272" t="inlineStr"/>
      <c r="S272" t="n">
        <v>22</v>
      </c>
      <c r="T272" t="n">
        <v>6</v>
      </c>
      <c r="U272" t="n">
        <v>1</v>
      </c>
      <c r="V272" t="n">
        <v>9</v>
      </c>
      <c r="W272" t="n">
        <v>0</v>
      </c>
      <c r="X272" t="n">
        <v>0</v>
      </c>
      <c r="Y272" t="n">
        <v>1</v>
      </c>
      <c r="Z272" t="n">
        <v>0</v>
      </c>
      <c r="AA272" t="n">
        <v>0</v>
      </c>
      <c r="AB272" t="n">
        <v>11</v>
      </c>
    </row>
    <row r="273">
      <c r="A273" t="inlineStr">
        <is>
          <t>Célia Aparecida Ferreira Tolentino</t>
        </is>
      </c>
      <c r="B273" t="inlineStr">
        <is>
          <t>Brasil</t>
        </is>
      </c>
      <c r="C273" t="inlineStr">
        <is>
          <t>21062020</t>
        </is>
      </c>
      <c r="D273" t="inlineStr">
        <is>
          <t>0448890239723728</t>
        </is>
      </c>
      <c r="E273" t="inlineStr">
        <is>
          <t>Universidade Estadual Paulista Júlio de Mesquita Filho/Faculdade de Filosofia e Ciências - Campus de Marília/Departamento de Sociologia e Antropologia</t>
        </is>
      </c>
      <c r="F273" t="inlineStr">
        <is>
          <t>/Revisor de periódico/LIVRE</t>
        </is>
      </c>
      <c r="G273" t="inlineStr">
        <is>
          <t>Brasil</t>
        </is>
      </c>
      <c r="H273" t="inlineStr">
        <is>
          <t>Marília</t>
        </is>
      </c>
      <c r="I273" t="inlineStr">
        <is>
          <t>SP</t>
        </is>
      </c>
      <c r="J273" t="inlineStr">
        <is>
          <t>17525900</t>
        </is>
      </c>
      <c r="K273" t="inlineStr">
        <is>
          <t>Universidade Estadual de Campinas/007900000004/1997/1997</t>
        </is>
      </c>
      <c r="L273" t="inlineStr">
        <is>
          <t>Universidade Federal Rural do Rio de Janeiro/021100000005/1990/1990</t>
        </is>
      </c>
      <c r="M273" t="inlineStr"/>
      <c r="N273" t="inlineStr">
        <is>
          <t>Universidade Estadual Paulista Júlio de Mesquita Filho/033000000007/1984/</t>
        </is>
      </c>
      <c r="O273" t="inlineStr">
        <is>
          <t>CIENCIAS_HUMANAS</t>
        </is>
      </c>
      <c r="P273" t="inlineStr">
        <is>
          <t>Sociologia</t>
        </is>
      </c>
      <c r="Q273" t="inlineStr">
        <is>
          <t>/Fundamentos da Sociologia/Sociologia Rural/Outras Sociologias Específicas</t>
        </is>
      </c>
      <c r="R273" t="inlineStr">
        <is>
          <t>/Teoria Sociológica/Sociologia da Cultura</t>
        </is>
      </c>
      <c r="S273" t="n">
        <v>18</v>
      </c>
      <c r="T273" t="n">
        <v>27</v>
      </c>
      <c r="U273" t="n">
        <v>8</v>
      </c>
      <c r="V273" t="n">
        <v>8</v>
      </c>
      <c r="W273" t="n">
        <v>0</v>
      </c>
      <c r="X273" t="n">
        <v>0</v>
      </c>
      <c r="Y273" t="n">
        <v>45</v>
      </c>
      <c r="Z273" t="n">
        <v>3</v>
      </c>
      <c r="AA273" t="n">
        <v>13</v>
      </c>
      <c r="AB273" t="n">
        <v>57</v>
      </c>
    </row>
    <row r="274">
      <c r="A274" t="inlineStr">
        <is>
          <t>Valéria Nobre Leal de Souza Oliva</t>
        </is>
      </c>
      <c r="B274" t="inlineStr">
        <is>
          <t>Brasil</t>
        </is>
      </c>
      <c r="C274" t="inlineStr">
        <is>
          <t>06112018</t>
        </is>
      </c>
      <c r="D274" t="inlineStr">
        <is>
          <t>0450092066822376</t>
        </is>
      </c>
      <c r="E274" t="inlineStr">
        <is>
          <t>Universidade Estadual Paulista Júlio de Mesquita Filho/Faculdade de Odontologia de Araçatuba/Departamento de Clínica Cirurgia e Reprodução Animal</t>
        </is>
      </c>
      <c r="F274" t="inlineStr">
        <is>
          <t>Professor Adjunto III//SERVIDOR_PUBLICO</t>
        </is>
      </c>
      <c r="G274" t="inlineStr">
        <is>
          <t>Brasil</t>
        </is>
      </c>
      <c r="H274" t="inlineStr">
        <is>
          <t>Aracatuba</t>
        </is>
      </c>
      <c r="I274" t="inlineStr">
        <is>
          <t>SP</t>
        </is>
      </c>
      <c r="J274" t="inlineStr">
        <is>
          <t>16050-680</t>
        </is>
      </c>
      <c r="K274" t="inlineStr">
        <is>
          <t>Universidade Estadual Paulista Júlio de Mesquita Filho/033000000007/1997/1997</t>
        </is>
      </c>
      <c r="L274" t="inlineStr">
        <is>
          <t>Universidade Estadual Paulista Júlio de Mesquita Filho/033000000007/1993/1993</t>
        </is>
      </c>
      <c r="M274" t="inlineStr">
        <is>
          <t>Università degli Studi di Torino/001900000994/1985/</t>
        </is>
      </c>
      <c r="N274" t="inlineStr">
        <is>
          <t>Universidade Federal Rural do Rio de Janeiro/021100000005/1983/</t>
        </is>
      </c>
      <c r="O274" t="inlineStr">
        <is>
          <t>CIENCIAS_AGRARIAS/CIENCIAS_DA_SAUDE</t>
        </is>
      </c>
      <c r="P274" t="inlineStr">
        <is>
          <t>Fisioterapia e Terapia Ocupacional/Medicina Veterinária</t>
        </is>
      </c>
      <c r="Q274" t="inlineStr">
        <is>
          <t>Clínica e Cirurgia Animal/Terapia Assistida Por Animais Taa</t>
        </is>
      </c>
      <c r="R274" t="inlineStr">
        <is>
          <t>/Anestesiologia Animal</t>
        </is>
      </c>
      <c r="S274" t="n">
        <v>183</v>
      </c>
      <c r="T274" t="n">
        <v>55</v>
      </c>
      <c r="U274" t="n">
        <v>15</v>
      </c>
      <c r="V274" t="n">
        <v>29</v>
      </c>
      <c r="W274" t="n">
        <v>0</v>
      </c>
      <c r="X274" t="n">
        <v>0</v>
      </c>
      <c r="Y274" t="n">
        <v>90</v>
      </c>
      <c r="Z274" t="n">
        <v>7</v>
      </c>
      <c r="AA274" t="n">
        <v>17</v>
      </c>
      <c r="AB274" t="n">
        <v>221</v>
      </c>
    </row>
    <row r="275">
      <c r="A275" t="inlineStr">
        <is>
          <t>Helena Maria Pinheiro Sant'Ana</t>
        </is>
      </c>
      <c r="B275" t="inlineStr">
        <is>
          <t>Brasil</t>
        </is>
      </c>
      <c r="C275" t="inlineStr">
        <is>
          <t>10012020</t>
        </is>
      </c>
      <c r="D275" t="inlineStr">
        <is>
          <t>0450729236571573</t>
        </is>
      </c>
      <c r="E275" t="inlineStr">
        <is>
          <t>Universidade Federal de Viçosa/Centro de Ciências Biológicas e da Saúde/Departamento de Nutrição e Saúde</t>
        </is>
      </c>
      <c r="F275" t="inlineStr">
        <is>
          <t>Professor 3º grau, Auxiliar I//SERVIDOR_PUBLICO</t>
        </is>
      </c>
      <c r="G275" t="inlineStr">
        <is>
          <t>Brasil</t>
        </is>
      </c>
      <c r="H275" t="inlineStr">
        <is>
          <t>Viçosa</t>
        </is>
      </c>
      <c r="I275" t="inlineStr">
        <is>
          <t>MG</t>
        </is>
      </c>
      <c r="J275" t="inlineStr">
        <is>
          <t>36571000</t>
        </is>
      </c>
      <c r="K275" t="inlineStr">
        <is>
          <t>Universidade de São Paulo/006700000002/1998/1998</t>
        </is>
      </c>
      <c r="L275" t="inlineStr">
        <is>
          <t>Universidade Federal de Viçosa/033600000008/1994/1994</t>
        </is>
      </c>
      <c r="M275" t="inlineStr"/>
      <c r="N275" t="inlineStr">
        <is>
          <t>Universidade Federal de Viçosa/033600000008/1985/</t>
        </is>
      </c>
      <c r="O275" t="inlineStr">
        <is>
          <t>CIENCIAS_AGRARIAS</t>
        </is>
      </c>
      <c r="P275" t="inlineStr">
        <is>
          <t>Ciência e Tecnologia de Alimentos</t>
        </is>
      </c>
      <c r="Q275" t="inlineStr">
        <is>
          <t>Cromatografia líquida de alta eficiência/Alimentação de Coletividades/Compostos bioativos em alimentos/Valor Nutritivo de Alimentos/Vitaminas e Carotenoides em Alimentos/Dietética e qualidade de alimentos</t>
        </is>
      </c>
      <c r="R275" t="inlineStr"/>
      <c r="S275" t="n">
        <v>202</v>
      </c>
      <c r="T275" t="n">
        <v>123</v>
      </c>
      <c r="U275" t="n">
        <v>21</v>
      </c>
      <c r="V275" t="n">
        <v>50</v>
      </c>
      <c r="W275" t="n">
        <v>0</v>
      </c>
      <c r="X275" t="n">
        <v>0</v>
      </c>
      <c r="Y275" t="n">
        <v>8</v>
      </c>
      <c r="Z275" t="n">
        <v>11</v>
      </c>
      <c r="AA275" t="n">
        <v>36</v>
      </c>
      <c r="AB275" t="n">
        <v>61</v>
      </c>
    </row>
    <row r="276">
      <c r="A276" t="inlineStr">
        <is>
          <t>Vildes Maria Scussel</t>
        </is>
      </c>
      <c r="B276" t="inlineStr">
        <is>
          <t>Brasil</t>
        </is>
      </c>
      <c r="C276" t="inlineStr">
        <is>
          <t>22042020</t>
        </is>
      </c>
      <c r="D276" t="inlineStr">
        <is>
          <t>0450937354034775</t>
        </is>
      </c>
      <c r="E276" t="inlineStr">
        <is>
          <t>Universidade Federal de Santa Catarina/Departamento de Ciencia e Tecnologia de Alimentos/</t>
        </is>
      </c>
      <c r="F276" t="inlineStr">
        <is>
          <t>//LIVRE</t>
        </is>
      </c>
      <c r="G276" t="inlineStr">
        <is>
          <t>Brasil</t>
        </is>
      </c>
      <c r="H276" t="inlineStr">
        <is>
          <t>Florianópolis</t>
        </is>
      </c>
      <c r="I276" t="inlineStr">
        <is>
          <t>SC</t>
        </is>
      </c>
      <c r="J276" t="inlineStr">
        <is>
          <t>88034001</t>
        </is>
      </c>
      <c r="K276" t="inlineStr">
        <is>
          <t>University of Reading/126700000003/1995/1996</t>
        </is>
      </c>
      <c r="L276" t="inlineStr">
        <is>
          <t>Universidade Estadual de Campinas/007900000004/1983/1984</t>
        </is>
      </c>
      <c r="M276" t="inlineStr">
        <is>
          <t>Tropical Products Institute/000100000991/1983//Tropical Products Institute/000100000991/1983//University of London/116900000000/1983//University of Bradford/242900000005/1983//Instituto Adolfo Lutz/000200000993/1977//University of Amsterdam/000700000992/2005//Kagawa University/781600000002/2001/</t>
        </is>
      </c>
      <c r="N276" t="inlineStr">
        <is>
          <t>Universidade Federal de Santa Catarina/004300000009/1977//Universidade Federal de Santa Catarina/004300000009/1975/</t>
        </is>
      </c>
      <c r="O276" t="inlineStr">
        <is>
          <t>CIENCIAS_AGRARIAS/CIENCIAS_DA_SAUDE/CIENCIAS_BIOLOGICAS</t>
        </is>
      </c>
      <c r="P276" t="inlineStr">
        <is>
          <t>Ciência e Tecnologia de Alimentos/Farmacologia/Saúde Coletiva</t>
        </is>
      </c>
      <c r="Q276" t="inlineStr">
        <is>
          <t>Toxicologia/Ciência de Alimentos/Saúde Pública/Toxicologia de Alimentos</t>
        </is>
      </c>
      <c r="R276" t="inlineStr">
        <is>
          <t>/Avaliação e Controle de Qualidade de Alimentos/Toxicidade e Resíduos de Pesticidas em Alimentos/Avaliação da Ingestão Potencial de Aditivos Alimentares e Contaminantes/Contaminantes Alimentares/Micotoxinas e Fungos Toxigenicos</t>
        </is>
      </c>
      <c r="S276" t="n">
        <v>305</v>
      </c>
      <c r="T276" t="n">
        <v>130</v>
      </c>
      <c r="U276" t="n">
        <v>33</v>
      </c>
      <c r="V276" t="n">
        <v>29</v>
      </c>
      <c r="W276" t="n">
        <v>0</v>
      </c>
      <c r="X276" t="n">
        <v>0</v>
      </c>
      <c r="Y276" t="n">
        <v>10</v>
      </c>
      <c r="Z276" t="n">
        <v>12</v>
      </c>
      <c r="AA276" t="n">
        <v>45</v>
      </c>
      <c r="AB276" t="n">
        <v>139</v>
      </c>
    </row>
    <row r="277">
      <c r="A277" t="inlineStr">
        <is>
          <t>Jose Ricardo Figueiredo</t>
        </is>
      </c>
      <c r="B277" t="inlineStr">
        <is>
          <t>Brasil</t>
        </is>
      </c>
      <c r="C277" t="inlineStr">
        <is>
          <t>10072019</t>
        </is>
      </c>
      <c r="D277" t="inlineStr">
        <is>
          <t>0457876224208119</t>
        </is>
      </c>
      <c r="E277" t="inlineStr">
        <is>
          <t>//</t>
        </is>
      </c>
      <c r="F277" t="inlineStr">
        <is>
          <t>Professor Assistente Doutor MS-5//SERVIDOR_PUBLICO</t>
        </is>
      </c>
      <c r="G277" t="inlineStr"/>
      <c r="H277" t="inlineStr"/>
      <c r="I277" t="inlineStr"/>
      <c r="J277" t="inlineStr"/>
      <c r="K277" t="inlineStr">
        <is>
          <t>Universidade Estadual de Campinas/007900000004/1988/1988</t>
        </is>
      </c>
      <c r="L277" t="inlineStr">
        <is>
          <t>Universidade Estadual de Campinas/007900000004/1980/1980</t>
        </is>
      </c>
      <c r="M277" t="inlineStr"/>
      <c r="N277" t="inlineStr">
        <is>
          <t>Instituto Tecnológico de Aeronáutica/769300000008/1975/</t>
        </is>
      </c>
      <c r="O277" t="inlineStr">
        <is>
          <t>ENGENHARIAS</t>
        </is>
      </c>
      <c r="P277" t="inlineStr">
        <is>
          <t>Engenharia Mecânica</t>
        </is>
      </c>
      <c r="Q277" t="inlineStr">
        <is>
          <t>Engenharia Térmica/Fenômenos de Transporte</t>
        </is>
      </c>
      <c r="R277" t="inlineStr">
        <is>
          <t>/Mecânica dos Fluídos</t>
        </is>
      </c>
      <c r="S277" t="n">
        <v>34</v>
      </c>
      <c r="T277" t="n">
        <v>14</v>
      </c>
      <c r="U277" t="n">
        <v>0</v>
      </c>
      <c r="V277" t="n">
        <v>4</v>
      </c>
      <c r="W277" t="n">
        <v>0</v>
      </c>
      <c r="X277" t="n">
        <v>0</v>
      </c>
      <c r="Y277" t="n">
        <v>1</v>
      </c>
      <c r="Z277" t="n">
        <v>7</v>
      </c>
      <c r="AA277" t="n">
        <v>14</v>
      </c>
      <c r="AB277" t="n">
        <v>10</v>
      </c>
    </row>
    <row r="278">
      <c r="A278" t="inlineStr">
        <is>
          <t>Simone Marchesi</t>
        </is>
      </c>
      <c r="B278" t="inlineStr">
        <is>
          <t>Itália</t>
        </is>
      </c>
      <c r="C278" t="inlineStr">
        <is>
          <t>06082020</t>
        </is>
      </c>
      <c r="D278" t="inlineStr">
        <is>
          <t>0458179647749856</t>
        </is>
      </c>
      <c r="E278" t="inlineStr">
        <is>
          <t>Universitat de Barcelona/Facultat de Matemàtiques i Informàtica/</t>
        </is>
      </c>
      <c r="F278" t="inlineStr">
        <is>
          <t>Professor Agregat//SERVIDOR_PUBLICO</t>
        </is>
      </c>
      <c r="G278" t="inlineStr">
        <is>
          <t>Espanha</t>
        </is>
      </c>
      <c r="H278" t="inlineStr">
        <is>
          <t>Barcelona</t>
        </is>
      </c>
      <c r="I278" t="inlineStr"/>
      <c r="J278" t="inlineStr">
        <is>
          <t>08007</t>
        </is>
      </c>
      <c r="K278" t="inlineStr">
        <is>
          <t>Università degli Studi di Milano/213800000000/2012/2012/Universidad Complutense de Madrid/IXST00000005/2012/2012</t>
        </is>
      </c>
      <c r="L278" t="inlineStr">
        <is>
          <t>Università degli Studi di Milano/213800000000/2008/2008</t>
        </is>
      </c>
      <c r="M278" t="inlineStr"/>
      <c r="N278" t="inlineStr">
        <is>
          <t>Università degli Studi di Milano/213800000000/2006/</t>
        </is>
      </c>
      <c r="O278" t="inlineStr">
        <is>
          <t>CIENCIAS_EXATAS_E_DA_TERRA</t>
        </is>
      </c>
      <c r="P278" t="inlineStr">
        <is>
          <t>Matemática</t>
        </is>
      </c>
      <c r="Q278" t="inlineStr">
        <is>
          <t>Álgebra</t>
        </is>
      </c>
      <c r="R278" t="inlineStr">
        <is>
          <t>Geometria Algébrica</t>
        </is>
      </c>
      <c r="S278" t="n">
        <v>0</v>
      </c>
      <c r="T278" t="n">
        <v>13</v>
      </c>
      <c r="U278" t="n">
        <v>0</v>
      </c>
      <c r="V278" t="n">
        <v>10</v>
      </c>
      <c r="W278" t="n">
        <v>0</v>
      </c>
      <c r="X278" t="n">
        <v>0</v>
      </c>
      <c r="Y278" t="n">
        <v>0</v>
      </c>
      <c r="Z278" t="n">
        <v>2</v>
      </c>
      <c r="AA278" t="n">
        <v>2</v>
      </c>
      <c r="AB278" t="n">
        <v>4</v>
      </c>
    </row>
    <row r="279">
      <c r="A279" t="inlineStr">
        <is>
          <t>Leonardo Andreotti</t>
        </is>
      </c>
      <c r="B279" t="inlineStr">
        <is>
          <t>Itália</t>
        </is>
      </c>
      <c r="C279" t="inlineStr">
        <is>
          <t>01082013</t>
        </is>
      </c>
      <c r="D279" t="inlineStr"/>
      <c r="E279" t="inlineStr">
        <is>
          <t>//</t>
        </is>
      </c>
      <c r="F279" t="inlineStr">
        <is>
          <t>Researcher/Formal labor contract/LIVRE</t>
        </is>
      </c>
      <c r="G279" t="inlineStr"/>
      <c r="H279" t="inlineStr"/>
      <c r="I279" t="inlineStr"/>
      <c r="J279" t="inlineStr"/>
      <c r="K279" t="inlineStr">
        <is>
          <t>Università degli studi di Ferrara/213500000004/2000/2001</t>
        </is>
      </c>
      <c r="L279" t="inlineStr">
        <is>
          <t>Università degli studi di Ferrara/213500000004/1997/1997</t>
        </is>
      </c>
      <c r="M279" t="inlineStr"/>
      <c r="N279" t="inlineStr"/>
      <c r="O279" t="inlineStr">
        <is>
          <t>CIENCIAS_EXATAS_E_DA_TERRA</t>
        </is>
      </c>
      <c r="P279" t="inlineStr">
        <is>
          <t>Química</t>
        </is>
      </c>
      <c r="Q279" t="inlineStr">
        <is>
          <t>Química Orgânica/Química Inorgânica</t>
        </is>
      </c>
      <c r="R279" t="inlineStr">
        <is>
          <t>Foto-Química Inorgânica/Polímeros e Colóides/Fotoquímica Orgânica/Química Bio-Inorgânica</t>
        </is>
      </c>
      <c r="S279" t="n">
        <v>0</v>
      </c>
      <c r="T279" t="n">
        <v>12</v>
      </c>
      <c r="U279" t="n">
        <v>2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inlineStr">
        <is>
          <t>Carla Martins Cipolla</t>
        </is>
      </c>
      <c r="B280" t="inlineStr">
        <is>
          <t>Brasil</t>
        </is>
      </c>
      <c r="C280" t="inlineStr">
        <is>
          <t>09022021</t>
        </is>
      </c>
      <c r="D280" t="inlineStr">
        <is>
          <t>0461777683320592</t>
        </is>
      </c>
      <c r="E280" t="inlineStr">
        <is>
          <t>Universidade Federal do Rio de Janeiro/COPPE/</t>
        </is>
      </c>
      <c r="F280" t="inlineStr">
        <is>
          <t>/Membro de corpo editorial/LIVRE</t>
        </is>
      </c>
      <c r="G280" t="inlineStr">
        <is>
          <t>Brasil</t>
        </is>
      </c>
      <c r="H280" t="inlineStr">
        <is>
          <t>Rio de Janeiro</t>
        </is>
      </c>
      <c r="I280" t="inlineStr">
        <is>
          <t>RJ</t>
        </is>
      </c>
      <c r="J280" t="inlineStr">
        <is>
          <t>21941-972</t>
        </is>
      </c>
      <c r="K280" t="inlineStr">
        <is>
          <t>Politecnico di Milano/000800000994/2007/2007</t>
        </is>
      </c>
      <c r="L280" t="inlineStr">
        <is>
          <t>Universidade Federal do Rio de Janeiro/020200000009/2002/2002</t>
        </is>
      </c>
      <c r="M280" t="inlineStr"/>
      <c r="N280" t="inlineStr">
        <is>
          <t>Universidade Federal do Rio de Janeiro/020200000009/1993/</t>
        </is>
      </c>
      <c r="O280" t="inlineStr">
        <is>
          <t>CIENCIAS_SOCIAIS_APLICADAS</t>
        </is>
      </c>
      <c r="P280" t="inlineStr">
        <is>
          <t>Turismo/Desenho Industrial</t>
        </is>
      </c>
      <c r="Q280" t="inlineStr">
        <is>
          <t>Serviços Turísticos/Design e Desenvolvimento Local/Design para a Inovação Social/Design de Serviços/Design e sustentabilidade</t>
        </is>
      </c>
      <c r="R280" t="inlineStr"/>
      <c r="S280" t="n">
        <v>32</v>
      </c>
      <c r="T280" t="n">
        <v>19</v>
      </c>
      <c r="U280" t="n">
        <v>20</v>
      </c>
      <c r="V280" t="n">
        <v>12</v>
      </c>
      <c r="W280" t="n">
        <v>0</v>
      </c>
      <c r="X280" t="n">
        <v>1</v>
      </c>
      <c r="Y280" t="n">
        <v>3</v>
      </c>
      <c r="Z280" t="n">
        <v>3</v>
      </c>
      <c r="AA280" t="n">
        <v>13</v>
      </c>
      <c r="AB280" t="n">
        <v>1</v>
      </c>
    </row>
    <row r="281">
      <c r="A281" t="inlineStr">
        <is>
          <t>Cristina de Albuquerque Possas</t>
        </is>
      </c>
      <c r="B281" t="inlineStr">
        <is>
          <t>Brasil</t>
        </is>
      </c>
      <c r="C281" t="inlineStr">
        <is>
          <t>21122020</t>
        </is>
      </c>
      <c r="D281" t="inlineStr">
        <is>
          <t>0463212096342895</t>
        </is>
      </c>
      <c r="E281" t="inlineStr">
        <is>
          <t>Fundação Oswaldo Cruz/Presidência da Fiocruz/Instituto de Pesquisa Clínica Evandro Chagas</t>
        </is>
      </c>
      <c r="F281" t="inlineStr">
        <is>
          <t>//CELETISTA</t>
        </is>
      </c>
      <c r="G281" t="inlineStr">
        <is>
          <t>Brasil</t>
        </is>
      </c>
      <c r="H281" t="inlineStr">
        <is>
          <t>Rio de Janeiro</t>
        </is>
      </c>
      <c r="I281" t="inlineStr">
        <is>
          <t>RJ</t>
        </is>
      </c>
      <c r="J281" t="inlineStr">
        <is>
          <t>21040360</t>
        </is>
      </c>
      <c r="K281" t="inlineStr">
        <is>
          <t>Fundação Oswaldo Cruz/003900000001/1988/1988</t>
        </is>
      </c>
      <c r="L281" t="inlineStr">
        <is>
          <t>Universidade Estadual de Campinas/007900000004/1980/1980</t>
        </is>
      </c>
      <c r="M281" t="inlineStr">
        <is>
          <t>Università degli Studi di Milano/213800000000/1984/</t>
        </is>
      </c>
      <c r="N281" t="inlineStr">
        <is>
          <t>Pontifícia Universidade Católica do Rio de Janeiro/011100000008/1971//Université de Nancy/001100000990/1969//University of Cambridge/126900000007/1967/</t>
        </is>
      </c>
      <c r="O281" t="inlineStr">
        <is>
          <t>CIENCIAS_DA_SAUDE</t>
        </is>
      </c>
      <c r="P281" t="inlineStr">
        <is>
          <t>Saúde Coletiva</t>
        </is>
      </c>
      <c r="Q281" t="inlineStr">
        <is>
          <t>Saúde Pública</t>
        </is>
      </c>
      <c r="R281" t="inlineStr">
        <is>
          <t>Doenças Infecciosas Emergentes e Re Emergentes/Política Científica e Tecnológica Em Saúde/População e Saúde Internacional/Política de Saúde/Epidemiologia/Políticas Públicas e Saúde</t>
        </is>
      </c>
      <c r="S281" t="n">
        <v>33</v>
      </c>
      <c r="T281" t="n">
        <v>52</v>
      </c>
      <c r="U281" t="n">
        <v>34</v>
      </c>
      <c r="V281" t="n">
        <v>2</v>
      </c>
      <c r="W281" t="n">
        <v>0</v>
      </c>
      <c r="X281" t="n">
        <v>3</v>
      </c>
      <c r="Y281" t="n">
        <v>10</v>
      </c>
      <c r="Z281" t="n">
        <v>5</v>
      </c>
      <c r="AA281" t="n">
        <v>5</v>
      </c>
      <c r="AB281" t="n">
        <v>0</v>
      </c>
    </row>
    <row r="282">
      <c r="A282" t="inlineStr">
        <is>
          <t>Eugenia Vezzelli</t>
        </is>
      </c>
      <c r="B282" t="inlineStr">
        <is>
          <t>Itália</t>
        </is>
      </c>
      <c r="C282" t="inlineStr">
        <is>
          <t>03032017</t>
        </is>
      </c>
      <c r="D282" t="inlineStr">
        <is>
          <t>0471870771781750</t>
        </is>
      </c>
      <c r="E282" t="inlineStr">
        <is>
          <t>//</t>
        </is>
      </c>
      <c r="F282" t="inlineStr"/>
      <c r="G282" t="inlineStr"/>
      <c r="H282" t="inlineStr"/>
      <c r="I282" t="inlineStr"/>
      <c r="J282" t="inlineStr"/>
      <c r="K282" t="inlineStr">
        <is>
          <t>Universidade de São Paulo/006700000002/2015/2015</t>
        </is>
      </c>
      <c r="L282" t="inlineStr"/>
      <c r="M282" t="inlineStr">
        <is>
          <t>Università Ca' Foscari Venezia/367400000008/2006/</t>
        </is>
      </c>
      <c r="N282" t="inlineStr">
        <is>
          <t>Universidade de Bolonha/IY5C00000005/2002/</t>
        </is>
      </c>
      <c r="O282" t="inlineStr">
        <is>
          <t>LINGUISTICA_LETRAS_E_ARTES</t>
        </is>
      </c>
      <c r="P282" t="inlineStr">
        <is>
          <t>Letras/Lingüística</t>
        </is>
      </c>
      <c r="Q282" t="inlineStr">
        <is>
          <t>Línguas Estrangeiras Modernas/Linguística, Letras e Artes</t>
        </is>
      </c>
      <c r="R282" t="inlineStr">
        <is>
          <t>/Italiano</t>
        </is>
      </c>
      <c r="S282" t="n">
        <v>0</v>
      </c>
      <c r="T282" t="n">
        <v>1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inlineStr">
        <is>
          <t>Leizer Schnitman</t>
        </is>
      </c>
      <c r="B283" t="inlineStr">
        <is>
          <t>Brasil</t>
        </is>
      </c>
      <c r="C283" t="inlineStr">
        <is>
          <t>27022021</t>
        </is>
      </c>
      <c r="D283" t="inlineStr">
        <is>
          <t>0473342349140026</t>
        </is>
      </c>
      <c r="E283" t="inlineStr">
        <is>
          <t>Universidade Federal da Bahia/Escola Politécnica/</t>
        </is>
      </c>
      <c r="F283" t="inlineStr">
        <is>
          <t>Professor Associado III//SERVIDOR_PUBLICO</t>
        </is>
      </c>
      <c r="G283" t="inlineStr">
        <is>
          <t>Brasil</t>
        </is>
      </c>
      <c r="H283" t="inlineStr">
        <is>
          <t>Salvador</t>
        </is>
      </c>
      <c r="I283" t="inlineStr">
        <is>
          <t>BA</t>
        </is>
      </c>
      <c r="J283" t="inlineStr">
        <is>
          <t>40210-630</t>
        </is>
      </c>
      <c r="K283" t="inlineStr">
        <is>
          <t>Instituto Tecnológico de Aeronáutica/769300000008/2001/2001</t>
        </is>
      </c>
      <c r="L283" t="inlineStr">
        <is>
          <t>Universidade Federal da Bahia/029100000000/1998/1999</t>
        </is>
      </c>
      <c r="M283" t="inlineStr"/>
      <c r="N283" t="inlineStr">
        <is>
          <t>Universidade Federal da Bahia/029100000000/1989/</t>
        </is>
      </c>
      <c r="O283" t="inlineStr">
        <is>
          <t>CIENCIAS_EXATAS_E_DA_TERRA/ENGENHARIAS</t>
        </is>
      </c>
      <c r="P283" t="inlineStr">
        <is>
          <t>Engenharia Mecânica/Ciência da Computação/Engenharia Elétrica/Engenharia Civil</t>
        </is>
      </c>
      <c r="Q283" t="inlineStr">
        <is>
          <t>/Metodologia e Técnicas da Computação/Eletrônica Industrial, Sistemas e Controles Eletrônicos/Processos de Fabricação/Engenharia de Petróleo</t>
        </is>
      </c>
      <c r="R283" t="inlineStr">
        <is>
          <t>/Inteligência Artificial/Automação de Processos de Manufatura/Automação Eletrônica de Processos Elétricos e Industriais/Controle de Processos Eletrônicos, Retroalimentação</t>
        </is>
      </c>
      <c r="S283" t="n">
        <v>174</v>
      </c>
      <c r="T283" t="n">
        <v>18</v>
      </c>
      <c r="U283" t="n">
        <v>7</v>
      </c>
      <c r="V283" t="n">
        <v>30</v>
      </c>
      <c r="W283" t="n">
        <v>2</v>
      </c>
      <c r="X283" t="n">
        <v>0</v>
      </c>
      <c r="Y283" t="n">
        <v>8</v>
      </c>
      <c r="Z283" t="n">
        <v>6</v>
      </c>
      <c r="AA283" t="n">
        <v>39</v>
      </c>
      <c r="AB283" t="n">
        <v>77</v>
      </c>
    </row>
    <row r="284">
      <c r="A284" t="inlineStr">
        <is>
          <t>André Laurindo Maitelli</t>
        </is>
      </c>
      <c r="B284" t="inlineStr">
        <is>
          <t>Brasil</t>
        </is>
      </c>
      <c r="C284" t="inlineStr">
        <is>
          <t>28012021</t>
        </is>
      </c>
      <c r="D284" t="inlineStr">
        <is>
          <t>0477027244297797</t>
        </is>
      </c>
      <c r="E284" t="inlineStr">
        <is>
          <t>Universidade Federal do Rio Grande do Norte/Centro de Tecnologia/Departamento de Engenharia de Computação e Automação</t>
        </is>
      </c>
      <c r="F284" t="inlineStr">
        <is>
          <t>//SERVIDOR_PUBLICO</t>
        </is>
      </c>
      <c r="G284" t="inlineStr">
        <is>
          <t>Brasil</t>
        </is>
      </c>
      <c r="H284" t="inlineStr">
        <is>
          <t>Natal</t>
        </is>
      </c>
      <c r="I284" t="inlineStr">
        <is>
          <t>RN</t>
        </is>
      </c>
      <c r="J284" t="inlineStr">
        <is>
          <t>59072970</t>
        </is>
      </c>
      <c r="K284" t="inlineStr">
        <is>
          <t>Instituto Tecnológico de Aeronáutica/769300000008/1994/1994</t>
        </is>
      </c>
      <c r="L284" t="inlineStr">
        <is>
          <t>Universidade de Brasília/024000000008/1988/1988</t>
        </is>
      </c>
      <c r="M284" t="inlineStr"/>
      <c r="N284" t="inlineStr">
        <is>
          <t>Universidade Federal de Mato Grosso/033200000000/1986/</t>
        </is>
      </c>
      <c r="O284" t="inlineStr">
        <is>
          <t>CIENCIAS_EXATAS_E_DA_TERRA/ENGENHARIAS</t>
        </is>
      </c>
      <c r="P284" t="inlineStr">
        <is>
          <t>Ciência da Computação/Engenharia Elétrica/Engenharia Biomédica</t>
        </is>
      </c>
      <c r="Q284" t="inlineStr">
        <is>
          <t>Eletrônica Industrial, Sistemas e Controles Eletrônicos/Sistemas de Computação/Bioengenharia</t>
        </is>
      </c>
      <c r="R284" t="inlineStr">
        <is>
          <t>/Modelagem de Sistemas Biológicos/Controle de Processos Eletrônicos, Retroalimentação/Automação Eletrônica de Processos Elétricos e Industriais</t>
        </is>
      </c>
      <c r="S284" t="n">
        <v>218</v>
      </c>
      <c r="T284" t="n">
        <v>39</v>
      </c>
      <c r="U284" t="n">
        <v>4</v>
      </c>
      <c r="V284" t="n">
        <v>17</v>
      </c>
      <c r="W284" t="n">
        <v>4</v>
      </c>
      <c r="X284" t="n">
        <v>1</v>
      </c>
      <c r="Y284" t="n">
        <v>0</v>
      </c>
      <c r="Z284" t="n">
        <v>21</v>
      </c>
      <c r="AA284" t="n">
        <v>66</v>
      </c>
      <c r="AB284" t="n">
        <v>61</v>
      </c>
    </row>
    <row r="285">
      <c r="A285" t="inlineStr">
        <is>
          <t>Mario Spezzapria</t>
        </is>
      </c>
      <c r="B285" t="inlineStr">
        <is>
          <t>Itália</t>
        </is>
      </c>
      <c r="C285" t="inlineStr">
        <is>
          <t>26022021</t>
        </is>
      </c>
      <c r="D285" t="inlineStr">
        <is>
          <t>0477073552841337</t>
        </is>
      </c>
      <c r="E285" t="inlineStr">
        <is>
          <t>Universidade Federal de Mato Grosso/Departamento de Filosofia ICHS/UFMT/</t>
        </is>
      </c>
      <c r="F285" t="inlineStr">
        <is>
          <t>Professor Adjunto//SERVIDOR_PUBLICO</t>
        </is>
      </c>
      <c r="G285" t="inlineStr">
        <is>
          <t>Brasil</t>
        </is>
      </c>
      <c r="H285" t="inlineStr">
        <is>
          <t>Cuiabá</t>
        </is>
      </c>
      <c r="I285" t="inlineStr">
        <is>
          <t>MT</t>
        </is>
      </c>
      <c r="J285" t="inlineStr">
        <is>
          <t>78060900</t>
        </is>
      </c>
      <c r="K285" t="inlineStr">
        <is>
          <t>Universidade de São Paulo/006700000002/2017/2017</t>
        </is>
      </c>
      <c r="L285" t="inlineStr"/>
      <c r="M285" t="inlineStr"/>
      <c r="N285" t="inlineStr">
        <is>
          <t>Università degli Studi di Padova/865800000000/1999/</t>
        </is>
      </c>
      <c r="O285" t="inlineStr">
        <is>
          <t>CIENCIAS_HUMANAS</t>
        </is>
      </c>
      <c r="P285" t="inlineStr">
        <is>
          <t>Filosofia</t>
        </is>
      </c>
      <c r="Q285" t="inlineStr">
        <is>
          <t>Estética/História da Filosofia</t>
        </is>
      </c>
      <c r="R285" t="inlineStr"/>
      <c r="S285" t="n">
        <v>23</v>
      </c>
      <c r="T285" t="n">
        <v>4</v>
      </c>
      <c r="U285" t="n">
        <v>2</v>
      </c>
      <c r="V285" t="n">
        <v>5</v>
      </c>
      <c r="W285" t="n">
        <v>0</v>
      </c>
      <c r="X285" t="n">
        <v>0</v>
      </c>
      <c r="Y285" t="n">
        <v>5</v>
      </c>
      <c r="Z285" t="n">
        <v>0</v>
      </c>
      <c r="AA285" t="n">
        <v>0</v>
      </c>
      <c r="AB285" t="n">
        <v>7</v>
      </c>
    </row>
    <row r="286">
      <c r="A286" t="inlineStr">
        <is>
          <t>Marcelo Fernando Borsio</t>
        </is>
      </c>
      <c r="B286" t="inlineStr">
        <is>
          <t>Brasil</t>
        </is>
      </c>
      <c r="C286" t="inlineStr">
        <is>
          <t>27022021</t>
        </is>
      </c>
      <c r="D286" t="inlineStr">
        <is>
          <t>0477135811757800</t>
        </is>
      </c>
      <c r="E286" t="inlineStr">
        <is>
          <t>UDF Centro Universitário/Centro Universitário do DF/</t>
        </is>
      </c>
      <c r="F286" t="inlineStr">
        <is>
          <t>HORISTA//PROFESSOR_VISITANTE</t>
        </is>
      </c>
      <c r="G286" t="inlineStr">
        <is>
          <t>Brasil</t>
        </is>
      </c>
      <c r="H286" t="inlineStr">
        <is>
          <t>Brasília</t>
        </is>
      </c>
      <c r="I286" t="inlineStr">
        <is>
          <t>DF</t>
        </is>
      </c>
      <c r="J286" t="inlineStr">
        <is>
          <t>71790000</t>
        </is>
      </c>
      <c r="K286" t="inlineStr">
        <is>
          <t>Pontifícia Universidade Católica de São Paulo/007100000000/2013/2013</t>
        </is>
      </c>
      <c r="L286" t="inlineStr">
        <is>
          <t>Pontifícia Universidade Católica de São Paulo/007100000000/2007/2007</t>
        </is>
      </c>
      <c r="M286" t="inlineStr">
        <is>
          <t>Universidade do Sul de Santa Catarina/511300000003/2008/</t>
        </is>
      </c>
      <c r="N286" t="inlineStr">
        <is>
          <t>Academia de Polícia Militar do Barro Branco/J0BG00000007/1996//Universidade Presbiteriana Mackenzie/051400000002/2001//Academia Militar das Agulhas Negras/IXRY00000008/1989/</t>
        </is>
      </c>
      <c r="O286" t="inlineStr">
        <is>
          <t>CIENCIAS_SOCIAIS_APLICADAS</t>
        </is>
      </c>
      <c r="P286" t="inlineStr">
        <is>
          <t>Direito</t>
        </is>
      </c>
      <c r="Q286" t="inlineStr">
        <is>
          <t>Direito Público</t>
        </is>
      </c>
      <c r="R286" t="inlineStr">
        <is>
          <t>Direito Administrativo/Direito Tributário/Direito Previdenciário</t>
        </is>
      </c>
      <c r="S286" t="n">
        <v>0</v>
      </c>
      <c r="T286" t="n">
        <v>18</v>
      </c>
      <c r="U286" t="n">
        <v>28</v>
      </c>
      <c r="V286" t="n">
        <v>7</v>
      </c>
      <c r="W286" t="n">
        <v>0</v>
      </c>
      <c r="X286" t="n">
        <v>1</v>
      </c>
      <c r="Y286" t="n">
        <v>27</v>
      </c>
      <c r="Z286" t="n">
        <v>0</v>
      </c>
      <c r="AA286" t="n">
        <v>8</v>
      </c>
      <c r="AB286" t="n">
        <v>16</v>
      </c>
    </row>
    <row r="287">
      <c r="A287" t="inlineStr">
        <is>
          <t>Gian Luigi De Rosa</t>
        </is>
      </c>
      <c r="B287" t="inlineStr">
        <is>
          <t>Itália</t>
        </is>
      </c>
      <c r="C287" t="inlineStr">
        <is>
          <t>25092020</t>
        </is>
      </c>
      <c r="D287" t="inlineStr">
        <is>
          <t>0477655838545582</t>
        </is>
      </c>
      <c r="E287" t="inlineStr">
        <is>
          <t>Università degli Studi Roma Tre//</t>
        </is>
      </c>
      <c r="F287" t="inlineStr">
        <is>
          <t>/Membro de corpo editorial/LIVRE</t>
        </is>
      </c>
      <c r="G287" t="inlineStr">
        <is>
          <t>Itália</t>
        </is>
      </c>
      <c r="H287" t="inlineStr">
        <is>
          <t>Roma</t>
        </is>
      </c>
      <c r="I287" t="inlineStr"/>
      <c r="J287" t="inlineStr">
        <is>
          <t>00146</t>
        </is>
      </c>
      <c r="K287" t="inlineStr">
        <is>
          <t>Università degli Studi di Napoli L'Orientale/000100000991/2004/2004</t>
        </is>
      </c>
      <c r="L287" t="inlineStr">
        <is>
          <t>Università degli Studi di Napoli L'Orientale/000100000991/1993/1993</t>
        </is>
      </c>
      <c r="M287" t="inlineStr"/>
      <c r="N287" t="inlineStr"/>
      <c r="O287" t="inlineStr">
        <is>
          <t>LINGUISTICA_LETRAS_E_ARTES</t>
        </is>
      </c>
      <c r="P287" t="inlineStr">
        <is>
          <t>Lingüística</t>
        </is>
      </c>
      <c r="Q287" t="inlineStr">
        <is>
          <t>Sociolinguística e Dialetologia/Tradução Audiovisual/Lingüística Histórica/Lingüística Aplicada</t>
        </is>
      </c>
      <c r="R287" t="inlineStr"/>
      <c r="S287" t="n">
        <v>1</v>
      </c>
      <c r="T287" t="n">
        <v>22</v>
      </c>
      <c r="U287" t="n">
        <v>58</v>
      </c>
      <c r="V287" t="n">
        <v>4</v>
      </c>
      <c r="W287" t="n">
        <v>0</v>
      </c>
      <c r="X287" t="n">
        <v>0</v>
      </c>
      <c r="Y287" t="n">
        <v>0</v>
      </c>
      <c r="Z287" t="n">
        <v>4</v>
      </c>
      <c r="AA287" t="n">
        <v>0</v>
      </c>
      <c r="AB287" t="n">
        <v>0</v>
      </c>
    </row>
    <row r="288">
      <c r="A288" t="inlineStr">
        <is>
          <t>Flavia Galli Tatsch</t>
        </is>
      </c>
      <c r="B288" t="inlineStr">
        <is>
          <t>Brasil</t>
        </is>
      </c>
      <c r="C288" t="inlineStr">
        <is>
          <t>18022021</t>
        </is>
      </c>
      <c r="D288" t="inlineStr">
        <is>
          <t>0478383494161646</t>
        </is>
      </c>
      <c r="E288" t="inlineStr">
        <is>
          <t>Universidade Federal de São Paulo/Campus Guarulhos/Escola de Filosofia, Letras e Ciências Humanas</t>
        </is>
      </c>
      <c r="F288" t="inlineStr">
        <is>
          <t>Professor Adjunto//SERVIDOR_PUBLICO</t>
        </is>
      </c>
      <c r="G288" t="inlineStr">
        <is>
          <t>Brasil</t>
        </is>
      </c>
      <c r="H288" t="inlineStr">
        <is>
          <t>Guarulhos</t>
        </is>
      </c>
      <c r="I288" t="inlineStr">
        <is>
          <t>SP</t>
        </is>
      </c>
      <c r="J288" t="inlineStr">
        <is>
          <t>07252312</t>
        </is>
      </c>
      <c r="K288" t="inlineStr">
        <is>
          <t>Universidade Estadual de Campinas/007900000004/2011/2011</t>
        </is>
      </c>
      <c r="L288" t="inlineStr">
        <is>
          <t>Universidade de São Paulo/006700000002/2001/2002</t>
        </is>
      </c>
      <c r="M288" t="inlineStr"/>
      <c r="N288" t="inlineStr">
        <is>
          <t>Universidade de São Paulo/006700000002/1985//Universidade de São Paulo/006700000002/1985/</t>
        </is>
      </c>
      <c r="O288" t="inlineStr">
        <is>
          <t>LINGUISTICA_LETRAS_E_ARTES/CIENCIAS_HUMANAS</t>
        </is>
      </c>
      <c r="P288" t="inlineStr">
        <is>
          <t>História/Artes</t>
        </is>
      </c>
      <c r="Q288" t="inlineStr">
        <is>
          <t>Grande área: Lingüística, Letras e Artes / Área: Artes / Subárea: História da Arte./Grande área: Ciências Humanas / Área: História</t>
        </is>
      </c>
      <c r="R288" t="inlineStr"/>
      <c r="S288" t="n">
        <v>33</v>
      </c>
      <c r="T288" t="n">
        <v>12</v>
      </c>
      <c r="U288" t="n">
        <v>13</v>
      </c>
      <c r="V288" t="n">
        <v>7</v>
      </c>
      <c r="W288" t="n">
        <v>0</v>
      </c>
      <c r="X288" t="n">
        <v>0</v>
      </c>
      <c r="Y288" t="n">
        <v>29</v>
      </c>
      <c r="Z288" t="n">
        <v>0</v>
      </c>
      <c r="AA288" t="n">
        <v>3</v>
      </c>
      <c r="AB288" t="n">
        <v>10</v>
      </c>
    </row>
    <row r="289">
      <c r="A289" t="inlineStr">
        <is>
          <t>Francesco Notarbartolo di Villarosa</t>
        </is>
      </c>
      <c r="B289" t="inlineStr">
        <is>
          <t>Itália</t>
        </is>
      </c>
      <c r="C289" t="inlineStr">
        <is>
          <t>17092012</t>
        </is>
      </c>
      <c r="D289" t="inlineStr"/>
      <c r="E289" t="inlineStr">
        <is>
          <t>//</t>
        </is>
      </c>
      <c r="F289" t="inlineStr">
        <is>
          <t>/Sócio e Diretor/LIVRE</t>
        </is>
      </c>
      <c r="G289" t="inlineStr"/>
      <c r="H289" t="inlineStr"/>
      <c r="I289" t="inlineStr"/>
      <c r="J289" t="inlineStr"/>
      <c r="K289" t="inlineStr">
        <is>
          <t>Institute Of Development Studies At The University Of Sussex//1994/1994</t>
        </is>
      </c>
      <c r="L289" t="inlineStr">
        <is>
          <t>London School Of Economics And Political Science//1988/1988</t>
        </is>
      </c>
      <c r="M289" t="inlineStr"/>
      <c r="N289" t="inlineStr">
        <is>
          <t>Università degli Studi di Torino PRINCIPALE/214600000004/1985/</t>
        </is>
      </c>
      <c r="O289" t="inlineStr">
        <is>
          <t>CIENCIAS_HUMANAS</t>
        </is>
      </c>
      <c r="P289" t="inlineStr">
        <is>
          <t>Sociologia</t>
        </is>
      </c>
      <c r="Q289" t="inlineStr">
        <is>
          <t>Sociologia do Desenvolvimento</t>
        </is>
      </c>
      <c r="R289" t="inlineStr">
        <is>
          <t>Desenvolvimento Institucional/Geoprocessamento/Tecnologia da Informação/Gestão de Políticas Sociais/Monitoramento e Avaliação/Participação Social</t>
        </is>
      </c>
      <c r="S289" t="n">
        <v>5</v>
      </c>
      <c r="T289" t="n">
        <v>2</v>
      </c>
      <c r="U289" t="n">
        <v>3</v>
      </c>
      <c r="V289" t="n">
        <v>44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inlineStr">
        <is>
          <t>Alessandro Beda</t>
        </is>
      </c>
      <c r="B290" t="inlineStr">
        <is>
          <t>Itália</t>
        </is>
      </c>
      <c r="C290" t="inlineStr">
        <is>
          <t>15022021</t>
        </is>
      </c>
      <c r="D290" t="inlineStr">
        <is>
          <t>0483643134086398</t>
        </is>
      </c>
      <c r="E290" t="inlineStr">
        <is>
          <t>Universidade Federal de Minas Gerais/Escola de Engenharia/Departamento de Engenharia Eletrônica</t>
        </is>
      </c>
      <c r="F290" t="inlineStr">
        <is>
          <t>/Revisor de periódico/LIVRE</t>
        </is>
      </c>
      <c r="G290" t="inlineStr">
        <is>
          <t>Brasil</t>
        </is>
      </c>
      <c r="H290" t="inlineStr">
        <is>
          <t>Belo Horizonte</t>
        </is>
      </c>
      <c r="I290" t="inlineStr">
        <is>
          <t>MG</t>
        </is>
      </c>
      <c r="J290" t="inlineStr">
        <is>
          <t>31270901</t>
        </is>
      </c>
      <c r="K290" t="inlineStr">
        <is>
          <t>University of Southampton/000200000993/2007/2007</t>
        </is>
      </c>
      <c r="L290" t="inlineStr"/>
      <c r="M290" t="inlineStr"/>
      <c r="N290" t="inlineStr">
        <is>
          <t>Politecnico di Milano/198600000009/2003/</t>
        </is>
      </c>
      <c r="O290" t="inlineStr">
        <is>
          <t>CIENCIAS_HUMANAS/ENGENHARIAS/CIENCIAS_BIOLOGICAS</t>
        </is>
      </c>
      <c r="P290" t="inlineStr">
        <is>
          <t>Fisiologia/Psicologia/Engenharia Biomédica</t>
        </is>
      </c>
      <c r="Q290" t="inlineStr">
        <is>
          <t>Bioengenharia/Psicologia Fisiológica/Fisiologia de Órgãos e Sistemas</t>
        </is>
      </c>
      <c r="R290" t="inlineStr">
        <is>
          <t>Modelagem de Sistemas Biológicos/Fisiologia Cardiovascular/Processos Psico-Fisiológicos/Fisiologia da Respiração/Processamento de Sinais Biológicos/Modelagem de Fenômenos Biológicos</t>
        </is>
      </c>
      <c r="S290" t="n">
        <v>69</v>
      </c>
      <c r="T290" t="n">
        <v>37</v>
      </c>
      <c r="U290" t="n">
        <v>0</v>
      </c>
      <c r="V290" t="n">
        <v>16</v>
      </c>
      <c r="W290" t="n">
        <v>2</v>
      </c>
      <c r="X290" t="n">
        <v>0</v>
      </c>
      <c r="Y290" t="n">
        <v>1</v>
      </c>
      <c r="Z290" t="n">
        <v>2</v>
      </c>
      <c r="AA290" t="n">
        <v>10</v>
      </c>
      <c r="AB290" t="n">
        <v>27</v>
      </c>
    </row>
    <row r="291">
      <c r="A291" t="inlineStr">
        <is>
          <t>Andre Luiz Moura dos Santos</t>
        </is>
      </c>
      <c r="B291" t="inlineStr">
        <is>
          <t>Brasil</t>
        </is>
      </c>
      <c r="C291" t="inlineStr">
        <is>
          <t>16072018</t>
        </is>
      </c>
      <c r="D291" t="inlineStr">
        <is>
          <t>0486779090155155</t>
        </is>
      </c>
      <c r="E291" t="inlineStr">
        <is>
          <t>Universidade Estadual do Ceará/Centro de Ciências e Tecnologia/</t>
        </is>
      </c>
      <c r="F291" t="inlineStr">
        <is>
          <t>//LIVRE</t>
        </is>
      </c>
      <c r="G291" t="inlineStr">
        <is>
          <t>Brasil</t>
        </is>
      </c>
      <c r="H291" t="inlineStr">
        <is>
          <t>Fortaleza</t>
        </is>
      </c>
      <c r="I291" t="inlineStr">
        <is>
          <t>CE</t>
        </is>
      </c>
      <c r="J291" t="inlineStr">
        <is>
          <t>60740-000</t>
        </is>
      </c>
      <c r="K291" t="inlineStr">
        <is>
          <t>University of California, Santa Barbara/108808000006/2000/2000</t>
        </is>
      </c>
      <c r="L291" t="inlineStr">
        <is>
          <t>University of Washington/143100000002/1994/1994</t>
        </is>
      </c>
      <c r="M291" t="inlineStr"/>
      <c r="N291" t="inlineStr">
        <is>
          <t>Instituto Tecnológico de Aeronáutica/769300000008/1988/</t>
        </is>
      </c>
      <c r="O291" t="inlineStr">
        <is>
          <t>CIENCIAS_EXATAS_E_DA_TERRA</t>
        </is>
      </c>
      <c r="P291" t="inlineStr">
        <is>
          <t>Ciência da Computação</t>
        </is>
      </c>
      <c r="Q291" t="inlineStr">
        <is>
          <t>Matemática da Computação/SEGURANÇA DA INFORMAÇÃO/Sistemas de Computação</t>
        </is>
      </c>
      <c r="R291" t="inlineStr">
        <is>
          <t>/Criptografia/Arquitetura de Sistemas de Computação</t>
        </is>
      </c>
      <c r="S291" t="n">
        <v>33</v>
      </c>
      <c r="T291" t="n">
        <v>8</v>
      </c>
      <c r="U291" t="n">
        <v>1</v>
      </c>
      <c r="V291" t="n">
        <v>1</v>
      </c>
      <c r="W291" t="n">
        <v>0</v>
      </c>
      <c r="X291" t="n">
        <v>3</v>
      </c>
      <c r="Y291" t="n">
        <v>0</v>
      </c>
      <c r="Z291" t="n">
        <v>0</v>
      </c>
      <c r="AA291" t="n">
        <v>6</v>
      </c>
      <c r="AB291" t="n">
        <v>6</v>
      </c>
    </row>
    <row r="292">
      <c r="A292" t="inlineStr">
        <is>
          <t>José Sávio Xavier Pereira</t>
        </is>
      </c>
      <c r="B292" t="inlineStr">
        <is>
          <t>Brasil</t>
        </is>
      </c>
      <c r="C292" t="inlineStr">
        <is>
          <t>12042017</t>
        </is>
      </c>
      <c r="D292" t="inlineStr">
        <is>
          <t>0494235285299596</t>
        </is>
      </c>
      <c r="E292" t="inlineStr">
        <is>
          <t>//</t>
        </is>
      </c>
      <c r="F292" t="inlineStr">
        <is>
          <t>Professor//CELETISTA</t>
        </is>
      </c>
      <c r="G292" t="inlineStr"/>
      <c r="H292" t="inlineStr"/>
      <c r="I292" t="inlineStr"/>
      <c r="J292" t="inlineStr"/>
      <c r="K292" t="inlineStr">
        <is>
          <t>Pontifícia Faculdade Teológica Teresianum/000200000993/2012/2012</t>
        </is>
      </c>
      <c r="L292" t="inlineStr">
        <is>
          <t>Pontifícia Faculdade Teológica Teresianum/000200000993/2008/2008</t>
        </is>
      </c>
      <c r="M292" t="inlineStr"/>
      <c r="N292" t="inlineStr">
        <is>
          <t>Ateneo Pontificio Regina Apostolorum/JDQA00000009/2000//Faculdade Estácio do Ceará/J91P00000000///Centro Universitário Claretiano de Batatais/IWAU00000006/2015/</t>
        </is>
      </c>
      <c r="O292" t="inlineStr">
        <is>
          <t>CIENCIAS_HUMANAS</t>
        </is>
      </c>
      <c r="P292" t="inlineStr">
        <is>
          <t>Teologia</t>
        </is>
      </c>
      <c r="Q292" t="inlineStr"/>
      <c r="R292" t="inlineStr"/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inlineStr">
        <is>
          <t>Raphael Constant da Costa</t>
        </is>
      </c>
      <c r="B293" t="inlineStr">
        <is>
          <t>Brasil</t>
        </is>
      </c>
      <c r="C293" t="inlineStr">
        <is>
          <t>02032021</t>
        </is>
      </c>
      <c r="D293" t="inlineStr">
        <is>
          <t>0495336275889762</t>
        </is>
      </c>
      <c r="E293" t="inlineStr">
        <is>
          <t>Universidade do Estado do Rio de Janeiro/Centro de Tecnologia e Ciências/Instituto de Matemática e Estatística</t>
        </is>
      </c>
      <c r="F293" t="inlineStr">
        <is>
          <t>Professor Adjunto//LIVRE</t>
        </is>
      </c>
      <c r="G293" t="inlineStr">
        <is>
          <t>Brasil</t>
        </is>
      </c>
      <c r="H293" t="inlineStr">
        <is>
          <t>Rio de Janeiro</t>
        </is>
      </c>
      <c r="I293" t="inlineStr">
        <is>
          <t>RJ</t>
        </is>
      </c>
      <c r="J293" t="inlineStr">
        <is>
          <t>20550013</t>
        </is>
      </c>
      <c r="K293" t="inlineStr">
        <is>
          <t>Instituto Nacional de Matemática Pura e Aplicada/005800000006/2016/2016</t>
        </is>
      </c>
      <c r="L293" t="inlineStr">
        <is>
          <t>Instituto Nacional de Matemática Pura e Aplicada/005800000006/2012/2012</t>
        </is>
      </c>
      <c r="M293" t="inlineStr"/>
      <c r="N293" t="inlineStr">
        <is>
          <t>Instituto Tecnológico de Aeronáutica/769300000008/2008/</t>
        </is>
      </c>
      <c r="O293" t="inlineStr"/>
      <c r="P293" t="inlineStr"/>
      <c r="Q293" t="inlineStr"/>
      <c r="R293" t="inlineStr"/>
      <c r="S293" t="n">
        <v>2</v>
      </c>
      <c r="T293" t="n">
        <v>2</v>
      </c>
      <c r="U293" t="n">
        <v>0</v>
      </c>
      <c r="V293" t="n">
        <v>1</v>
      </c>
      <c r="W293" t="n">
        <v>0</v>
      </c>
      <c r="X293" t="n">
        <v>0</v>
      </c>
      <c r="Y293" t="n">
        <v>0</v>
      </c>
      <c r="Z293" t="n">
        <v>0</v>
      </c>
      <c r="AA293" t="n">
        <v>1</v>
      </c>
      <c r="AB293" t="n">
        <v>2</v>
      </c>
    </row>
    <row r="294">
      <c r="A294" t="inlineStr">
        <is>
          <t>Olavo Fontes Magalhães Bessa</t>
        </is>
      </c>
      <c r="B294" t="inlineStr">
        <is>
          <t>Brasil</t>
        </is>
      </c>
      <c r="C294" t="inlineStr">
        <is>
          <t>03102020</t>
        </is>
      </c>
      <c r="D294" t="inlineStr">
        <is>
          <t>0502404503486676</t>
        </is>
      </c>
      <c r="E294" t="inlineStr">
        <is>
          <t>Universidade Federal do Rio Grande do Norte/Centro de Ciências Humanas Letras e Artes/</t>
        </is>
      </c>
      <c r="F294" t="inlineStr">
        <is>
          <t>Professor//SERVIDOR_PUBLICO</t>
        </is>
      </c>
      <c r="G294" t="inlineStr">
        <is>
          <t>Brasil</t>
        </is>
      </c>
      <c r="H294" t="inlineStr">
        <is>
          <t>Natal</t>
        </is>
      </c>
      <c r="I294" t="inlineStr">
        <is>
          <t>RN</t>
        </is>
      </c>
      <c r="J294" t="inlineStr">
        <is>
          <t>59078-970</t>
        </is>
      </c>
      <c r="K294" t="inlineStr">
        <is>
          <t>Instituto Politecnico de Milão/985600211343/2007/2007</t>
        </is>
      </c>
      <c r="L294" t="inlineStr">
        <is>
          <t>Pontifícia Universidade Católica do Rio de Janeiro/011100000008/2001/2001</t>
        </is>
      </c>
      <c r="M294" t="inlineStr">
        <is>
          <t>Universidade José do Rosário Vellano/498300000002/1994/</t>
        </is>
      </c>
      <c r="N294" t="inlineStr">
        <is>
          <t>Universidade Federal do Rio de Janeiro/020200000009/1989/</t>
        </is>
      </c>
      <c r="O294" t="inlineStr">
        <is>
          <t>CIENCIAS_SOCIAIS_APLICADAS</t>
        </is>
      </c>
      <c r="P294" t="inlineStr">
        <is>
          <t>Desenho Industrial</t>
        </is>
      </c>
      <c r="Q294" t="inlineStr">
        <is>
          <t>Desenho de Produto</t>
        </is>
      </c>
      <c r="R294" t="inlineStr">
        <is>
          <t>Avaliaçào de interfaces/Ergonomia Espacial/Ergonomia do Ambiente Urbano Construído</t>
        </is>
      </c>
      <c r="S294" t="n">
        <v>10</v>
      </c>
      <c r="T294" t="n">
        <v>2</v>
      </c>
      <c r="U294" t="n">
        <v>6</v>
      </c>
      <c r="V294" t="n">
        <v>12</v>
      </c>
      <c r="W294" t="n">
        <v>0</v>
      </c>
      <c r="X294" t="n">
        <v>0</v>
      </c>
      <c r="Y294" t="n">
        <v>0</v>
      </c>
      <c r="Z294" t="n">
        <v>0</v>
      </c>
      <c r="AA294" t="n">
        <v>8</v>
      </c>
      <c r="AB294" t="n">
        <v>21</v>
      </c>
    </row>
    <row r="295">
      <c r="A295" t="inlineStr">
        <is>
          <t>Filipe Matusalém de Souza</t>
        </is>
      </c>
      <c r="B295" t="inlineStr">
        <is>
          <t>Brasil</t>
        </is>
      </c>
      <c r="C295" t="inlineStr">
        <is>
          <t>05122020</t>
        </is>
      </c>
      <c r="D295" t="inlineStr">
        <is>
          <t>0503289427048815</t>
        </is>
      </c>
      <c r="E295" t="inlineStr">
        <is>
          <t>//</t>
        </is>
      </c>
      <c r="F295" t="inlineStr">
        <is>
          <t>/Revisor de periódico/LIVRE</t>
        </is>
      </c>
      <c r="G295" t="inlineStr"/>
      <c r="H295" t="inlineStr"/>
      <c r="I295" t="inlineStr"/>
      <c r="J295" t="inlineStr"/>
      <c r="K295" t="inlineStr">
        <is>
          <t>Instituto Tecnológico de Aeronáutica/769300000008/2014/2014</t>
        </is>
      </c>
      <c r="L295" t="inlineStr">
        <is>
          <t>Universidade Federal de Itajubá/059100000002/2011/2011</t>
        </is>
      </c>
      <c r="M295" t="inlineStr"/>
      <c r="N295" t="inlineStr">
        <is>
          <t>Universidade Estadual de Campinas/007900000004/2006//Universidade Federal de Itajubá/059100000002/2008/</t>
        </is>
      </c>
      <c r="O295" t="inlineStr">
        <is>
          <t>CIENCIAS_EXATAS_E_DA_TERRA</t>
        </is>
      </c>
      <c r="P295" t="inlineStr">
        <is>
          <t>Física</t>
        </is>
      </c>
      <c r="Q295" t="inlineStr">
        <is>
          <t>Física da Matéria Condensada/Estrutura Eletrônica de Átomos e Moléculas; Teoria/Materiais bidimensionais/Materiais Magnéticos e Propriedades Magnéticas/Física de Materiais Semicondutores e suas Nanoestruturas</t>
        </is>
      </c>
      <c r="R295" t="inlineStr"/>
      <c r="S295" t="n">
        <v>16</v>
      </c>
      <c r="T295" t="n">
        <v>11</v>
      </c>
      <c r="U295" t="n">
        <v>0</v>
      </c>
      <c r="V295" t="n">
        <v>4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inlineStr">
        <is>
          <t>Francisco de Assis Tavares Ferreira da Silva</t>
        </is>
      </c>
      <c r="B296" t="inlineStr">
        <is>
          <t>Brasil</t>
        </is>
      </c>
      <c r="C296" t="inlineStr">
        <is>
          <t>02032021</t>
        </is>
      </c>
      <c r="D296" t="inlineStr">
        <is>
          <t>0504582828060516</t>
        </is>
      </c>
      <c r="E296" t="inlineStr">
        <is>
          <t>Instituto Nacional de Pesquisas Espaciais/CRN/Unidade de Fortaleza/</t>
        </is>
      </c>
      <c r="F296" t="inlineStr">
        <is>
          <t>Pesquisador Titular III//SERVIDOR_PUBLICO</t>
        </is>
      </c>
      <c r="G296" t="inlineStr">
        <is>
          <t>Brasil</t>
        </is>
      </c>
      <c r="H296" t="inlineStr">
        <is>
          <t>Eusébio</t>
        </is>
      </c>
      <c r="I296" t="inlineStr">
        <is>
          <t>CE</t>
        </is>
      </c>
      <c r="J296" t="inlineStr">
        <is>
          <t>61760000</t>
        </is>
      </c>
      <c r="K296" t="inlineStr">
        <is>
          <t>Instituto Nacional de Pesquisas Espaciais/008700000009/1998/1998</t>
        </is>
      </c>
      <c r="L296" t="inlineStr">
        <is>
          <t>Instituto Tecnológico de Aeronáutica/769300000008/1993/1993</t>
        </is>
      </c>
      <c r="M296" t="inlineStr"/>
      <c r="N296" t="inlineStr">
        <is>
          <t>Universidade Federal da Paraíba/008300000001/1985//Universidade Federal da Paraíba/008300000001/1986/</t>
        </is>
      </c>
      <c r="O296" t="inlineStr">
        <is>
          <t>CIENCIAS_EXATAS_E_DA_TERRA/ENGENHARIAS</t>
        </is>
      </c>
      <c r="P296" t="inlineStr">
        <is>
          <t>Ciência da Computação/Engenharia Elétrica/Engenharia Aeroespacial</t>
        </is>
      </c>
      <c r="Q296" t="inlineStr">
        <is>
          <t>Matemática da Computação//Sistemas Aeroespaciais/Materiais e Processos para Engenharia Aeronáutica e Aeroespacial/Sistemas de Computação/Telecomunicações</t>
        </is>
      </c>
      <c r="R296" t="inlineStr">
        <is>
          <t>/Arquitetura de Sistemas de Computação/Sistemas de Telecomunicações/Satélites e Outros Dispositivos Aeroespaciais/Matemática Simbólica</t>
        </is>
      </c>
      <c r="S296" t="n">
        <v>27</v>
      </c>
      <c r="T296" t="n">
        <v>8</v>
      </c>
      <c r="U296" t="n">
        <v>2</v>
      </c>
      <c r="V296" t="n">
        <v>12</v>
      </c>
      <c r="W296" t="n">
        <v>0</v>
      </c>
      <c r="X296" t="n">
        <v>1</v>
      </c>
      <c r="Y296" t="n">
        <v>1</v>
      </c>
      <c r="Z296" t="n">
        <v>1</v>
      </c>
      <c r="AA296" t="n">
        <v>6</v>
      </c>
      <c r="AB296" t="n">
        <v>6</v>
      </c>
    </row>
    <row r="297">
      <c r="A297" t="inlineStr">
        <is>
          <t>Angeles López Agüera</t>
        </is>
      </c>
      <c r="B297" t="inlineStr">
        <is>
          <t>Espanha</t>
        </is>
      </c>
      <c r="C297" t="inlineStr">
        <is>
          <t>30082010</t>
        </is>
      </c>
      <c r="D297" t="inlineStr">
        <is>
          <t>0507231174893992</t>
        </is>
      </c>
      <c r="E297" t="inlineStr">
        <is>
          <t>//</t>
        </is>
      </c>
      <c r="F297" t="inlineStr">
        <is>
          <t>Professor Titular//SERVIDOR_PUBLICO</t>
        </is>
      </c>
      <c r="G297" t="inlineStr"/>
      <c r="H297" t="inlineStr"/>
      <c r="I297" t="inlineStr"/>
      <c r="J297" t="inlineStr"/>
      <c r="K297" t="inlineStr">
        <is>
          <t>Universidad de Cantabria//1986/1986/Università degli Studi di Padova/865800000000/1989/1989</t>
        </is>
      </c>
      <c r="L297" t="inlineStr"/>
      <c r="M297" t="inlineStr"/>
      <c r="N297" t="inlineStr">
        <is>
          <t>Universidad de Cantabria/126600000001/1982/</t>
        </is>
      </c>
      <c r="O297" t="inlineStr">
        <is>
          <t>CIENCIAS_EXATAS_E_DA_TERRA/OUTROS</t>
        </is>
      </c>
      <c r="P297" t="inlineStr">
        <is>
          <t>Física/Ciências Ambientais</t>
        </is>
      </c>
      <c r="Q297" t="inlineStr"/>
      <c r="R297" t="inlineStr"/>
      <c r="S297" t="n">
        <v>0</v>
      </c>
      <c r="T297" t="n">
        <v>46</v>
      </c>
      <c r="U297" t="n">
        <v>0</v>
      </c>
      <c r="V297" t="n">
        <v>4</v>
      </c>
      <c r="W297" t="n">
        <v>0</v>
      </c>
      <c r="X297" t="n">
        <v>0</v>
      </c>
      <c r="Y297" t="n">
        <v>1</v>
      </c>
      <c r="Z297" t="n">
        <v>3</v>
      </c>
      <c r="AA297" t="n">
        <v>0</v>
      </c>
      <c r="AB297" t="n">
        <v>0</v>
      </c>
    </row>
    <row r="298">
      <c r="A298" t="inlineStr">
        <is>
          <t>Fernando Iemini de Rezende Aguiar</t>
        </is>
      </c>
      <c r="B298" t="inlineStr">
        <is>
          <t>Brasil</t>
        </is>
      </c>
      <c r="C298" t="inlineStr">
        <is>
          <t>29122020</t>
        </is>
      </c>
      <c r="D298" t="inlineStr">
        <is>
          <t>0509371840001622</t>
        </is>
      </c>
      <c r="E298" t="inlineStr">
        <is>
          <t>//</t>
        </is>
      </c>
      <c r="F298" t="inlineStr">
        <is>
          <t>/Revisor de periódico/LIVRE</t>
        </is>
      </c>
      <c r="G298" t="inlineStr"/>
      <c r="H298" t="inlineStr"/>
      <c r="I298" t="inlineStr"/>
      <c r="J298" t="inlineStr"/>
      <c r="K298" t="inlineStr">
        <is>
          <t>Universidade Federal de Minas Gerais/033300000002/2015/2015</t>
        </is>
      </c>
      <c r="L298" t="inlineStr">
        <is>
          <t>Universidade Federal de Minas Gerais/033300000002/2011/2011</t>
        </is>
      </c>
      <c r="M298" t="inlineStr"/>
      <c r="N298" t="inlineStr">
        <is>
          <t>Universidade Federal de Minas Gerais/033300000002/2009/</t>
        </is>
      </c>
      <c r="O298" t="inlineStr">
        <is>
          <t>CIENCIAS_EXATAS_E_DA_TERRA</t>
        </is>
      </c>
      <c r="P298" t="inlineStr">
        <is>
          <t>Física</t>
        </is>
      </c>
      <c r="Q298" t="inlineStr">
        <is>
          <t>Informação e Computação Quânticas/Física da Matéria Condensada</t>
        </is>
      </c>
      <c r="R298" t="inlineStr"/>
      <c r="S298" t="n">
        <v>1</v>
      </c>
      <c r="T298" t="n">
        <v>22</v>
      </c>
      <c r="U298" t="n">
        <v>0</v>
      </c>
      <c r="V298" t="n">
        <v>7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2</v>
      </c>
    </row>
    <row r="299">
      <c r="A299" t="inlineStr">
        <is>
          <t>Mohammad Soufi Neyestani</t>
        </is>
      </c>
      <c r="B299" t="inlineStr">
        <is>
          <t>Irã</t>
        </is>
      </c>
      <c r="C299" t="inlineStr">
        <is>
          <t>21082017</t>
        </is>
      </c>
      <c r="D299" t="inlineStr">
        <is>
          <t>0514640801695517</t>
        </is>
      </c>
      <c r="E299" t="inlineStr">
        <is>
          <t>Universidade do Estado do Rio de Janeiro/Centro de Tecnologia e Ciências/Instituto de Matemática e Estatística</t>
        </is>
      </c>
      <c r="F299" t="inlineStr">
        <is>
          <t>Professor Adjunto//SERVIDOR_PUBLICO</t>
        </is>
      </c>
      <c r="G299" t="inlineStr">
        <is>
          <t>Brasil</t>
        </is>
      </c>
      <c r="H299" t="inlineStr">
        <is>
          <t>Rio de Janeiro</t>
        </is>
      </c>
      <c r="I299" t="inlineStr">
        <is>
          <t>RJ</t>
        </is>
      </c>
      <c r="J299" t="inlineStr">
        <is>
          <t>20550900</t>
        </is>
      </c>
      <c r="K299" t="inlineStr">
        <is>
          <t>Universidade do Porto/246100000003/2012/2012</t>
        </is>
      </c>
      <c r="L299" t="inlineStr">
        <is>
          <t>Institute for Advanced Studies in Basic Sciences/000200000993/2005/2005</t>
        </is>
      </c>
      <c r="M299" t="inlineStr"/>
      <c r="N299" t="inlineStr">
        <is>
          <t>Arak University/000300000995/2002/</t>
        </is>
      </c>
      <c r="O299" t="inlineStr">
        <is>
          <t>CIENCIAS_EXATAS_E_DA_TERRA</t>
        </is>
      </c>
      <c r="P299" t="inlineStr">
        <is>
          <t>Matemática</t>
        </is>
      </c>
      <c r="Q299" t="inlineStr"/>
      <c r="R299" t="inlineStr"/>
      <c r="S299" t="n">
        <v>0</v>
      </c>
      <c r="T299" t="n">
        <v>3</v>
      </c>
      <c r="U299" t="n">
        <v>1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inlineStr">
        <is>
          <t>José Nunes da Silva Júnior</t>
        </is>
      </c>
      <c r="B300" t="inlineStr">
        <is>
          <t>Brasil</t>
        </is>
      </c>
      <c r="C300" t="inlineStr">
        <is>
          <t>25122020</t>
        </is>
      </c>
      <c r="D300" t="inlineStr">
        <is>
          <t>0514698417950131</t>
        </is>
      </c>
      <c r="E300" t="inlineStr">
        <is>
          <t>Universidade Federal do Ceará/Departamento de Química Orgânica e Inorgânica/</t>
        </is>
      </c>
      <c r="F300" t="inlineStr">
        <is>
          <t>//SERVIDOR_PUBLICO</t>
        </is>
      </c>
      <c r="G300" t="inlineStr">
        <is>
          <t>Brasil</t>
        </is>
      </c>
      <c r="H300" t="inlineStr">
        <is>
          <t>Fortaleza</t>
        </is>
      </c>
      <c r="I300" t="inlineStr">
        <is>
          <t>CE</t>
        </is>
      </c>
      <c r="J300" t="inlineStr">
        <is>
          <t>60455760</t>
        </is>
      </c>
      <c r="K300" t="inlineStr">
        <is>
          <t>Universidade Estadual de Campinas/007900000004/1996/1996</t>
        </is>
      </c>
      <c r="L300" t="inlineStr"/>
      <c r="M300" t="inlineStr"/>
      <c r="N300" t="inlineStr">
        <is>
          <t>Universidade Estadual de Campinas/007900000004/1991/</t>
        </is>
      </c>
      <c r="O300" t="inlineStr">
        <is>
          <t>CIENCIAS_HUMANAS/CIENCIAS_EXATAS_E_DA_TERRA</t>
        </is>
      </c>
      <c r="P300" t="inlineStr">
        <is>
          <t>Educação/Química</t>
        </is>
      </c>
      <c r="Q300" t="inlineStr">
        <is>
          <t>Química Orgânica/Ensino-Aprendizagem</t>
        </is>
      </c>
      <c r="R300" t="inlineStr">
        <is>
          <t>Tecnologia Educacional/Síntese Orgânica/Química dos Produtos Naturais</t>
        </is>
      </c>
      <c r="S300" t="n">
        <v>29</v>
      </c>
      <c r="T300" t="n">
        <v>29</v>
      </c>
      <c r="U300" t="n">
        <v>0</v>
      </c>
      <c r="V300" t="n">
        <v>4</v>
      </c>
      <c r="W300" t="n">
        <v>1</v>
      </c>
      <c r="X300" t="n">
        <v>0</v>
      </c>
      <c r="Y300" t="n">
        <v>0</v>
      </c>
      <c r="Z300" t="n">
        <v>1</v>
      </c>
      <c r="AA300" t="n">
        <v>5</v>
      </c>
      <c r="AB300" t="n">
        <v>23</v>
      </c>
    </row>
    <row r="301">
      <c r="A301" t="inlineStr">
        <is>
          <t>Tiago de García Nunes</t>
        </is>
      </c>
      <c r="B301" t="inlineStr">
        <is>
          <t>Brasil</t>
        </is>
      </c>
      <c r="C301" t="inlineStr">
        <is>
          <t>18022021</t>
        </is>
      </c>
      <c r="D301" t="inlineStr">
        <is>
          <t>0514938056986628</t>
        </is>
      </c>
      <c r="E301" t="inlineStr">
        <is>
          <t>Universidade Católica de Pelotas/NESIC - Núcleo de Economia Solidária e Incubação de Cooperativas/</t>
        </is>
      </c>
      <c r="F301" t="inlineStr">
        <is>
          <t>Professor assistente/Celetista formal/LIVRE</t>
        </is>
      </c>
      <c r="G301" t="inlineStr">
        <is>
          <t>Brasil</t>
        </is>
      </c>
      <c r="H301" t="inlineStr">
        <is>
          <t>Pelotas</t>
        </is>
      </c>
      <c r="I301" t="inlineStr">
        <is>
          <t>RS</t>
        </is>
      </c>
      <c r="J301" t="inlineStr">
        <is>
          <t>96010000</t>
        </is>
      </c>
      <c r="K301" t="inlineStr">
        <is>
          <t>Universidade Federal Fluminense/000500000000/2016/2016</t>
        </is>
      </c>
      <c r="L301" t="inlineStr">
        <is>
          <t>Università degli Studi di Milano/213800000000/2008/2008</t>
        </is>
      </c>
      <c r="M301" t="inlineStr"/>
      <c r="N301" t="inlineStr">
        <is>
          <t>Universidade Católica de Pelotas/010200000001/2005/</t>
        </is>
      </c>
      <c r="O301" t="inlineStr"/>
      <c r="P301" t="inlineStr"/>
      <c r="Q301" t="inlineStr"/>
      <c r="R301" t="inlineStr"/>
      <c r="S301" t="n">
        <v>20</v>
      </c>
      <c r="T301" t="n">
        <v>16</v>
      </c>
      <c r="U301" t="n">
        <v>8</v>
      </c>
      <c r="V301" t="n">
        <v>10</v>
      </c>
      <c r="W301" t="n">
        <v>0</v>
      </c>
      <c r="X301" t="n">
        <v>0</v>
      </c>
      <c r="Y301" t="n">
        <v>0</v>
      </c>
      <c r="Z301" t="n">
        <v>0</v>
      </c>
      <c r="AA301" t="n">
        <v>1</v>
      </c>
      <c r="AB301" t="n">
        <v>31</v>
      </c>
    </row>
    <row r="302">
      <c r="A302" t="inlineStr">
        <is>
          <t>Carmela Sica</t>
        </is>
      </c>
      <c r="B302" t="inlineStr">
        <is>
          <t>Itália</t>
        </is>
      </c>
      <c r="C302" t="inlineStr">
        <is>
          <t>16052019</t>
        </is>
      </c>
      <c r="D302" t="inlineStr">
        <is>
          <t>0514989561934048</t>
        </is>
      </c>
      <c r="E302" t="inlineStr">
        <is>
          <t>Universidade Federal da Bahia//</t>
        </is>
      </c>
      <c r="F302" t="inlineStr">
        <is>
          <t>Professor Adjunto//SERVIDOR_PUBLICO</t>
        </is>
      </c>
      <c r="G302" t="inlineStr">
        <is>
          <t>Brasil</t>
        </is>
      </c>
      <c r="H302" t="inlineStr">
        <is>
          <t>Salvador</t>
        </is>
      </c>
      <c r="I302" t="inlineStr">
        <is>
          <t>BA</t>
        </is>
      </c>
      <c r="J302" t="inlineStr">
        <is>
          <t>40170110</t>
        </is>
      </c>
      <c r="K302" t="inlineStr">
        <is>
          <t>Università degli Studi di Salerno/548700000000/2005/2005</t>
        </is>
      </c>
      <c r="L302" t="inlineStr"/>
      <c r="M302" t="inlineStr"/>
      <c r="N302" t="inlineStr"/>
      <c r="O302" t="inlineStr">
        <is>
          <t>CIENCIAS_EXATAS_E_DA_TERRA</t>
        </is>
      </c>
      <c r="P302" t="inlineStr">
        <is>
          <t>Matemática</t>
        </is>
      </c>
      <c r="Q302" t="inlineStr">
        <is>
          <t>Álgebra</t>
        </is>
      </c>
      <c r="R302" t="inlineStr">
        <is>
          <t>/Grupos de Álgebra Não-Comutaviva</t>
        </is>
      </c>
      <c r="S302" t="n">
        <v>1</v>
      </c>
      <c r="T302" t="n">
        <v>11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3</v>
      </c>
      <c r="AB302" t="n">
        <v>0</v>
      </c>
    </row>
    <row r="303">
      <c r="A303" t="inlineStr">
        <is>
          <t>Djanilson Barbosa dos Santos</t>
        </is>
      </c>
      <c r="B303" t="inlineStr">
        <is>
          <t>Brasil</t>
        </is>
      </c>
      <c r="C303" t="inlineStr">
        <is>
          <t>11032021</t>
        </is>
      </c>
      <c r="D303" t="inlineStr">
        <is>
          <t>0519035993549253</t>
        </is>
      </c>
      <c r="E303" t="inlineStr">
        <is>
          <t>Universidade Federal do Recôncavo da Bahia/Centro de Ciência da Saúde/</t>
        </is>
      </c>
      <c r="F303" t="inlineStr">
        <is>
          <t>Professor Associado Nível II//SERVIDOR_PUBLICO</t>
        </is>
      </c>
      <c r="G303" t="inlineStr">
        <is>
          <t>Brasil</t>
        </is>
      </c>
      <c r="H303" t="inlineStr">
        <is>
          <t>Santo Antonio de Jesus</t>
        </is>
      </c>
      <c r="I303" t="inlineStr">
        <is>
          <t>BA</t>
        </is>
      </c>
      <c r="J303" t="inlineStr">
        <is>
          <t>44570-000</t>
        </is>
      </c>
      <c r="K303" t="inlineStr">
        <is>
          <t>Universidade Federal da Bahia/029100000000/2008/2008</t>
        </is>
      </c>
      <c r="L303" t="inlineStr">
        <is>
          <t>Universidade Federal do Ceará/008900000002/2002/2002</t>
        </is>
      </c>
      <c r="M303" t="inlineStr"/>
      <c r="N303" t="inlineStr">
        <is>
          <t>Universidade Federal da Bahia/029100000000/1999/</t>
        </is>
      </c>
      <c r="O303" t="inlineStr">
        <is>
          <t>CIENCIAS_DA_SAUDE/CIENCIAS_BIOLOGICAS</t>
        </is>
      </c>
      <c r="P303" t="inlineStr">
        <is>
          <t>Farmacologia/Saúde Coletiva/Farmácia</t>
        </is>
      </c>
      <c r="Q303" t="inlineStr">
        <is>
          <t>/Farmacoepidemiologia/Informação em Saúde/Epidemiologia/Bioestatística/Farmacovigilância</t>
        </is>
      </c>
      <c r="R303" t="inlineStr"/>
      <c r="S303" t="n">
        <v>27</v>
      </c>
      <c r="T303" t="n">
        <v>65</v>
      </c>
      <c r="U303" t="n">
        <v>3</v>
      </c>
      <c r="V303" t="n">
        <v>9</v>
      </c>
      <c r="W303" t="n">
        <v>0</v>
      </c>
      <c r="X303" t="n">
        <v>0</v>
      </c>
      <c r="Y303" t="n">
        <v>0</v>
      </c>
      <c r="Z303" t="n">
        <v>6</v>
      </c>
      <c r="AA303" t="n">
        <v>12</v>
      </c>
      <c r="AB303" t="n">
        <v>89</v>
      </c>
    </row>
    <row r="304">
      <c r="A304" t="inlineStr">
        <is>
          <t>Silvia Maria Manfredi</t>
        </is>
      </c>
      <c r="B304" t="inlineStr">
        <is>
          <t>Itália</t>
        </is>
      </c>
      <c r="C304" t="inlineStr">
        <is>
          <t>17122003</t>
        </is>
      </c>
      <c r="D304" t="inlineStr">
        <is>
          <t>0520375139605365</t>
        </is>
      </c>
      <c r="E304" t="inlineStr">
        <is>
          <t>CEDES//</t>
        </is>
      </c>
      <c r="F304" t="inlineStr"/>
      <c r="G304" t="inlineStr">
        <is>
          <t>Brasil</t>
        </is>
      </c>
      <c r="H304" t="inlineStr">
        <is>
          <t>CAMPINAS</t>
        </is>
      </c>
      <c r="I304" t="inlineStr">
        <is>
          <t>SP</t>
        </is>
      </c>
      <c r="J304" t="inlineStr">
        <is>
          <t>13084-971</t>
        </is>
      </c>
      <c r="K304" t="inlineStr">
        <is>
          <t>Universidade de São Paulo/006700000002/1983/1983</t>
        </is>
      </c>
      <c r="L304" t="inlineStr">
        <is>
          <t>University of Colorado/144000000009/1974/1974/Universidade de São Paulo/006700000002/1976/1976</t>
        </is>
      </c>
      <c r="M304" t="inlineStr"/>
      <c r="N304" t="inlineStr">
        <is>
          <t>Universidade de São Paulo/006700000002/1967/</t>
        </is>
      </c>
      <c r="O304" t="inlineStr">
        <is>
          <t>CIENCIAS_HUMANAS</t>
        </is>
      </c>
      <c r="P304" t="inlineStr">
        <is>
          <t>Sociologia/Educação/História</t>
        </is>
      </c>
      <c r="Q304" t="inlineStr">
        <is>
          <t>/Tópicos Específicos de Educação</t>
        </is>
      </c>
      <c r="R304" t="inlineStr"/>
      <c r="S304" t="n">
        <v>23</v>
      </c>
      <c r="T304" t="n">
        <v>13</v>
      </c>
      <c r="U304" t="n">
        <v>3</v>
      </c>
      <c r="V304" t="n">
        <v>0</v>
      </c>
      <c r="W304" t="n">
        <v>0</v>
      </c>
      <c r="X304" t="n">
        <v>0</v>
      </c>
      <c r="Y304" t="n">
        <v>0</v>
      </c>
      <c r="Z304" t="n">
        <v>2</v>
      </c>
      <c r="AA304" t="n">
        <v>5</v>
      </c>
      <c r="AB304" t="n">
        <v>0</v>
      </c>
    </row>
    <row r="305">
      <c r="A305" t="inlineStr">
        <is>
          <t>Domingos Sálvio Carrijo</t>
        </is>
      </c>
      <c r="B305" t="inlineStr">
        <is>
          <t>Brasil</t>
        </is>
      </c>
      <c r="C305" t="inlineStr">
        <is>
          <t>04022021</t>
        </is>
      </c>
      <c r="D305" t="inlineStr">
        <is>
          <t>0524947549121702</t>
        </is>
      </c>
      <c r="E305" t="inlineStr">
        <is>
          <t>Departamento de Ciência e Tecnologia Aeroespacial/Instituto de Aeronáutica e Espaço/</t>
        </is>
      </c>
      <c r="F305" t="inlineStr">
        <is>
          <t>Professor Assistente Doutor III//COLABORADOR</t>
        </is>
      </c>
      <c r="G305" t="inlineStr">
        <is>
          <t>Brasil</t>
        </is>
      </c>
      <c r="H305" t="inlineStr">
        <is>
          <t>Sao Jose dos Campos</t>
        </is>
      </c>
      <c r="I305" t="inlineStr">
        <is>
          <t>SP</t>
        </is>
      </c>
      <c r="J305" t="inlineStr">
        <is>
          <t>12228-904</t>
        </is>
      </c>
      <c r="K305" t="inlineStr">
        <is>
          <t>Instituto Tecnológico de Aeronáutica/769300000008/2008/2008</t>
        </is>
      </c>
      <c r="L305" t="inlineStr">
        <is>
          <t>Universidade Federal de Itajubá/059100000002/1986/1986</t>
        </is>
      </c>
      <c r="M305" t="inlineStr"/>
      <c r="N305" t="inlineStr">
        <is>
          <t>Universidade Federal de Uberlândia/001500000008/1981/</t>
        </is>
      </c>
      <c r="O305" t="inlineStr">
        <is>
          <t>CIENCIAS_EXATAS_E_DA_TERRA/ENGENHARIAS</t>
        </is>
      </c>
      <c r="P305" t="inlineStr">
        <is>
          <t>Ciência da Computação/Engenharia Aeroespacial</t>
        </is>
      </c>
      <c r="Q305" t="inlineStr">
        <is>
          <t>Matemática da Computação/Dinâmica de Vôo/Metodologia e Técnicas da Computação</t>
        </is>
      </c>
      <c r="R305" t="inlineStr">
        <is>
          <t>Estabilidade e Controle/Linguagens de Programação/Modelos Analíticos e de Simulação</t>
        </is>
      </c>
      <c r="S305" t="n">
        <v>19</v>
      </c>
      <c r="T305" t="n">
        <v>2</v>
      </c>
      <c r="U305" t="n">
        <v>0</v>
      </c>
      <c r="V305" t="n">
        <v>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12</v>
      </c>
    </row>
    <row r="306">
      <c r="A306" t="inlineStr">
        <is>
          <t>Rosilene Jara Reis</t>
        </is>
      </c>
      <c r="B306" t="inlineStr">
        <is>
          <t>Brasil</t>
        </is>
      </c>
      <c r="C306" t="inlineStr">
        <is>
          <t>20032019</t>
        </is>
      </c>
      <c r="D306" t="inlineStr">
        <is>
          <t>0525624923218034</t>
        </is>
      </c>
      <c r="E306" t="inlineStr">
        <is>
          <t>Hospital Mãe de Deus/Centro Clínico/</t>
        </is>
      </c>
      <c r="F306" t="inlineStr">
        <is>
          <t>Médica Ginecologista/Autônoma (Corpo Clínico)/LIVRE</t>
        </is>
      </c>
      <c r="G306" t="inlineStr">
        <is>
          <t>Brasil</t>
        </is>
      </c>
      <c r="H306" t="inlineStr">
        <is>
          <t>Porto Alegre</t>
        </is>
      </c>
      <c r="I306" t="inlineStr">
        <is>
          <t>RS</t>
        </is>
      </c>
      <c r="J306" t="inlineStr">
        <is>
          <t>90110270</t>
        </is>
      </c>
      <c r="K306" t="inlineStr">
        <is>
          <t>Universidade Federal do Rio Grande do Sul/019200000005/2009/2009</t>
        </is>
      </c>
      <c r="L306" t="inlineStr">
        <is>
          <t>Universidade Federal do Rio Grande do Sul/019200000005/1999/1999</t>
        </is>
      </c>
      <c r="M306" t="inlineStr">
        <is>
          <t>Sociedade Brasileira de Videocirurgia - Capítulo RS/003000000994/1998//Federação Brasileira das Sociedades de Ginecologia e Obstetrícia - SP/985600109832/2013//Università degli Studi di Padova/865800000000/1992//Sociedade de Cirurgia Videoendoscópica do Rio Grande do Sul e Sociedade Bra/003100000996/1998//Instituto Nazionale Per Lo Studio e La Cura Dei Tumori Di Milano/000500000999/1992//Fundação Universidade Federal de Ciências da Saúde de Porto Alegre/412700000002/1995/</t>
        </is>
      </c>
      <c r="N306" t="inlineStr">
        <is>
          <t>Universidade Federal de Pelotas/004500000002/1986/</t>
        </is>
      </c>
      <c r="O306" t="inlineStr">
        <is>
          <t>CIENCIAS_DA_SAUDE</t>
        </is>
      </c>
      <c r="P306" t="inlineStr">
        <is>
          <t>Medicina</t>
        </is>
      </c>
      <c r="Q306" t="inlineStr">
        <is>
          <t>/Clínica Médica/Cirurgia</t>
        </is>
      </c>
      <c r="R306" t="inlineStr">
        <is>
          <t>/Cirurgia Videolaparoscópica/Cirurgia Pélvica e Mamária/Ginecologia e Obstetrícia/Cirurgia Oncológica</t>
        </is>
      </c>
      <c r="S306" t="n">
        <v>98</v>
      </c>
      <c r="T306" t="n">
        <v>40</v>
      </c>
      <c r="U306" t="n">
        <v>10</v>
      </c>
      <c r="V306" t="n">
        <v>15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20</v>
      </c>
    </row>
    <row r="307">
      <c r="A307" t="inlineStr">
        <is>
          <t>Frederico Guilherme Álvares de Oliveira Júnior</t>
        </is>
      </c>
      <c r="B307" t="inlineStr">
        <is>
          <t>Brasil</t>
        </is>
      </c>
      <c r="C307" t="inlineStr">
        <is>
          <t>23092013</t>
        </is>
      </c>
      <c r="D307" t="inlineStr"/>
      <c r="E307" t="inlineStr">
        <is>
          <t>//</t>
        </is>
      </c>
      <c r="F307" t="inlineStr">
        <is>
          <t>Engenheiro de Sistemas//COLABORADOR</t>
        </is>
      </c>
      <c r="G307" t="inlineStr"/>
      <c r="H307" t="inlineStr"/>
      <c r="I307" t="inlineStr"/>
      <c r="J307" t="inlineStr"/>
      <c r="K307" t="inlineStr">
        <is>
          <t>Université de Nantes/234800000002/2013/2013</t>
        </is>
      </c>
      <c r="L307" t="inlineStr">
        <is>
          <t>Instituto Tecnológico de Aeronáutica/769300000008/2009/2009</t>
        </is>
      </c>
      <c r="M307" t="inlineStr"/>
      <c r="N307" t="inlineStr">
        <is>
          <t>Universidade de Pernambuco/061400000000/2006/</t>
        </is>
      </c>
      <c r="O307" t="inlineStr">
        <is>
          <t>CIENCIAS_EXATAS_E_DA_TERRA</t>
        </is>
      </c>
      <c r="P307" t="inlineStr">
        <is>
          <t>Ciência da Computação</t>
        </is>
      </c>
      <c r="Q307" t="inlineStr">
        <is>
          <t>Sistemas Distribuidos/Linguagem Formais e Autômatos/Sistemas de Computação</t>
        </is>
      </c>
      <c r="R307" t="inlineStr">
        <is>
          <t>/Arquitetura de Sistemas de Computação</t>
        </is>
      </c>
      <c r="S307" t="n">
        <v>6</v>
      </c>
      <c r="T307" t="n">
        <v>4</v>
      </c>
      <c r="U307" t="n">
        <v>1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inlineStr">
        <is>
          <t>Gustavo Di Santo</t>
        </is>
      </c>
      <c r="B308" t="inlineStr">
        <is>
          <t>Itália</t>
        </is>
      </c>
      <c r="C308" t="inlineStr">
        <is>
          <t>02082018</t>
        </is>
      </c>
      <c r="D308" t="inlineStr">
        <is>
          <t>0533762080638094</t>
        </is>
      </c>
      <c r="E308" t="inlineStr">
        <is>
          <t>//</t>
        </is>
      </c>
      <c r="F308" t="inlineStr"/>
      <c r="G308" t="inlineStr"/>
      <c r="H308" t="inlineStr"/>
      <c r="I308" t="inlineStr"/>
      <c r="J308" t="inlineStr"/>
      <c r="K308" t="inlineStr">
        <is>
          <t>Universitá della Calabria/798700000009/2017/2017</t>
        </is>
      </c>
      <c r="L308" t="inlineStr"/>
      <c r="M308" t="inlineStr"/>
      <c r="N308" t="inlineStr"/>
      <c r="O308" t="inlineStr">
        <is>
          <t>CIENCIAS_HUMANAS</t>
        </is>
      </c>
      <c r="P308" t="inlineStr">
        <is>
          <t>Ciência Política</t>
        </is>
      </c>
      <c r="Q308" t="inlineStr">
        <is>
          <t>Politica Economica</t>
        </is>
      </c>
      <c r="R308" t="inlineStr"/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inlineStr">
        <is>
          <t>Luis Roberto Sousa Mendes</t>
        </is>
      </c>
      <c r="B309" t="inlineStr">
        <is>
          <t>Brasil</t>
        </is>
      </c>
      <c r="C309" t="inlineStr">
        <is>
          <t>12022021</t>
        </is>
      </c>
      <c r="D309" t="inlineStr">
        <is>
          <t>0534924880484717</t>
        </is>
      </c>
      <c r="E309" t="inlineStr">
        <is>
          <t>Universidade Federal de Santa Catarina//</t>
        </is>
      </c>
      <c r="F309" t="inlineStr">
        <is>
          <t>/Membro de corpo editorial/LIVRE</t>
        </is>
      </c>
      <c r="G309" t="inlineStr">
        <is>
          <t>Brasil</t>
        </is>
      </c>
      <c r="H309" t="inlineStr">
        <is>
          <t>Florianópolis</t>
        </is>
      </c>
      <c r="I309" t="inlineStr">
        <is>
          <t>SC</t>
        </is>
      </c>
      <c r="J309" t="inlineStr">
        <is>
          <t>88040900</t>
        </is>
      </c>
      <c r="K309" t="inlineStr">
        <is>
          <t>PONTIFICIA UNIVERSITA ANTONIANUM/003300000990/2008/2009</t>
        </is>
      </c>
      <c r="L309" t="inlineStr">
        <is>
          <t>Pontificia Universita della Santa Croce/000600000990/2004/2004</t>
        </is>
      </c>
      <c r="M309" t="inlineStr"/>
      <c r="N309" t="inlineStr">
        <is>
          <t>Pontifícia Universidade Católica de Minas Gerais/117800000006/1997/</t>
        </is>
      </c>
      <c r="O309" t="inlineStr">
        <is>
          <t>CIENCIAS_HUMANAS/CIENCIAS_SOCIAIS_APLICADAS</t>
        </is>
      </c>
      <c r="P309" t="inlineStr">
        <is>
          <t>/Ciência da Informação</t>
        </is>
      </c>
      <c r="Q309" t="inlineStr">
        <is>
          <t>/Ética da Informação/Sociedade da Informação/Epistemologia</t>
        </is>
      </c>
      <c r="R309" t="inlineStr"/>
      <c r="S309" t="n">
        <v>1</v>
      </c>
      <c r="T309" t="n">
        <v>12</v>
      </c>
      <c r="U309" t="n">
        <v>1</v>
      </c>
      <c r="V309" t="n">
        <v>1</v>
      </c>
      <c r="W309" t="n">
        <v>0</v>
      </c>
      <c r="X309" t="n">
        <v>0</v>
      </c>
      <c r="Y309" t="n">
        <v>0</v>
      </c>
      <c r="Z309" t="n">
        <v>0</v>
      </c>
      <c r="AA309" t="n">
        <v>24</v>
      </c>
      <c r="AB309" t="n">
        <v>6</v>
      </c>
    </row>
    <row r="310">
      <c r="A310" t="inlineStr">
        <is>
          <t>Marta Donazzan</t>
        </is>
      </c>
      <c r="B310" t="inlineStr">
        <is>
          <t>Itália</t>
        </is>
      </c>
      <c r="C310" t="inlineStr">
        <is>
          <t>27072011</t>
        </is>
      </c>
      <c r="D310" t="inlineStr">
        <is>
          <t>0535019179127914</t>
        </is>
      </c>
      <c r="E310" t="inlineStr">
        <is>
          <t>Universite de Paris VIII//</t>
        </is>
      </c>
      <c r="F310" t="inlineStr"/>
      <c r="G310" t="inlineStr">
        <is>
          <t>França</t>
        </is>
      </c>
      <c r="H310" t="inlineStr">
        <is>
          <t>Saint Denis</t>
        </is>
      </c>
      <c r="I310" t="inlineStr"/>
      <c r="J310" t="inlineStr">
        <is>
          <t>93526</t>
        </is>
      </c>
      <c r="K310" t="inlineStr">
        <is>
          <t>Universite de Paris VII - Universite Denis Diderot/165400000009/2008/2008</t>
        </is>
      </c>
      <c r="L310" t="inlineStr"/>
      <c r="M310" t="inlineStr"/>
      <c r="N310" t="inlineStr">
        <is>
          <t>Università Ca' Foscari di Venezia/J4KA00000007/2004/</t>
        </is>
      </c>
      <c r="O310" t="inlineStr">
        <is>
          <t>LINGUISTICA_LETRAS_E_ARTES</t>
        </is>
      </c>
      <c r="P310" t="inlineStr">
        <is>
          <t>Lingüística</t>
        </is>
      </c>
      <c r="Q310" t="inlineStr"/>
      <c r="R310" t="inlineStr"/>
      <c r="S310" t="n">
        <v>2</v>
      </c>
      <c r="T310" t="n">
        <v>3</v>
      </c>
      <c r="U310" t="n">
        <v>0</v>
      </c>
      <c r="V310" t="n">
        <v>2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inlineStr">
        <is>
          <t>Ana Amélia Bergamini Machado</t>
        </is>
      </c>
      <c r="B311" t="inlineStr">
        <is>
          <t>Brasil</t>
        </is>
      </c>
      <c r="C311" t="inlineStr">
        <is>
          <t>05012021</t>
        </is>
      </c>
      <c r="D311" t="inlineStr">
        <is>
          <t>0538305572423256</t>
        </is>
      </c>
      <c r="E311" t="inlineStr">
        <is>
          <t>Universidade Estadual de Campinas//</t>
        </is>
      </c>
      <c r="F311" t="inlineStr">
        <is>
          <t>Pesquisador/Pesquisador Colaborador/LIVRE</t>
        </is>
      </c>
      <c r="G311" t="inlineStr">
        <is>
          <t>Brasil</t>
        </is>
      </c>
      <c r="H311" t="inlineStr">
        <is>
          <t>Campinas</t>
        </is>
      </c>
      <c r="I311" t="inlineStr">
        <is>
          <t>SP</t>
        </is>
      </c>
      <c r="J311" t="inlineStr">
        <is>
          <t>13083859</t>
        </is>
      </c>
      <c r="K311" t="inlineStr">
        <is>
          <t>Centro Brasileiro de Pesquisas Físicas/002500000006/2007/2007</t>
        </is>
      </c>
      <c r="L311" t="inlineStr">
        <is>
          <t>Universidade Federal do Paraná/010300000003/2001/2001</t>
        </is>
      </c>
      <c r="M311" t="inlineStr"/>
      <c r="N311" t="inlineStr">
        <is>
          <t>Universidade Federal do Paraná/010300000003/1997//Universidade Federal do Paraná/010300000003/1998/</t>
        </is>
      </c>
      <c r="O311" t="inlineStr">
        <is>
          <t>CIENCIAS_EXATAS_E_DA_TERRA</t>
        </is>
      </c>
      <c r="P311" t="inlineStr">
        <is>
          <t>Física/Astronomia</t>
        </is>
      </c>
      <c r="Q311" t="inlineStr">
        <is>
          <t>Física das Partículas Elementares e Campos/Física Nuclear/Astrofísica Estelar</t>
        </is>
      </c>
      <c r="R311" t="inlineStr">
        <is>
          <t>/Desintegração Nuclear e Radioatividade/Métodos Experimentais e Instrumentação para Partículas Elementares e Física Nuclear/Propriedades de Partículas Específicas e Ressonâncias</t>
        </is>
      </c>
      <c r="S311" t="n">
        <v>11</v>
      </c>
      <c r="T311" t="n">
        <v>67</v>
      </c>
      <c r="U311" t="n">
        <v>0</v>
      </c>
      <c r="V311" t="n">
        <v>5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inlineStr">
        <is>
          <t>Jose Antonio Peters</t>
        </is>
      </c>
      <c r="B312" t="inlineStr">
        <is>
          <t>Brasil</t>
        </is>
      </c>
      <c r="C312" t="inlineStr">
        <is>
          <t>29062016</t>
        </is>
      </c>
      <c r="D312" t="inlineStr">
        <is>
          <t>0540625238777673</t>
        </is>
      </c>
      <c r="E312" t="inlineStr">
        <is>
          <t>Universidade Federal de Pelotas/Instituto de Biologia/Departamento de Botânica</t>
        </is>
      </c>
      <c r="F312" t="inlineStr">
        <is>
          <t>/Revisor de periódico/LIVRE</t>
        </is>
      </c>
      <c r="G312" t="inlineStr">
        <is>
          <t>Brasil</t>
        </is>
      </c>
      <c r="H312" t="inlineStr">
        <is>
          <t>Pelotas</t>
        </is>
      </c>
      <c r="I312" t="inlineStr">
        <is>
          <t>RS</t>
        </is>
      </c>
      <c r="J312" t="inlineStr">
        <is>
          <t>96010-900</t>
        </is>
      </c>
      <c r="K312" t="inlineStr">
        <is>
          <t>Universidade de São Paulo/006700000002/1980/1980</t>
        </is>
      </c>
      <c r="L312" t="inlineStr">
        <is>
          <t>Universidade de São Paulo/006700000002/1975/1975</t>
        </is>
      </c>
      <c r="M312" t="inlineStr">
        <is>
          <t>Centro Internacional de Agricultura Tropical/000100000991/1987//Empresa Brasileira de Pesquisa Agropecuaria/000200000993/1993/</t>
        </is>
      </c>
      <c r="N312" t="inlineStr">
        <is>
          <t>Universidade Federal de Pelotas/004500000002/1968/</t>
        </is>
      </c>
      <c r="O312" t="inlineStr">
        <is>
          <t>CIENCIAS_AGRARIAS/CIENCIAS_BIOLOGICAS</t>
        </is>
      </c>
      <c r="P312" t="inlineStr">
        <is>
          <t>Agronomia/Botânica</t>
        </is>
      </c>
      <c r="Q312" t="inlineStr">
        <is>
          <t>Fitotecnia/Fisiologia Vegetal</t>
        </is>
      </c>
      <c r="R312" t="inlineStr">
        <is>
          <t>Crescimento e Desenvolvimento/Melhoramento Vegetal/Biotecnologia/Reprodução Vegetal/Produção de Mudas</t>
        </is>
      </c>
      <c r="S312" t="n">
        <v>70</v>
      </c>
      <c r="T312" t="n">
        <v>113</v>
      </c>
      <c r="U312" t="n">
        <v>4</v>
      </c>
      <c r="V312" t="n">
        <v>10</v>
      </c>
      <c r="W312" t="n">
        <v>0</v>
      </c>
      <c r="X312" t="n">
        <v>0</v>
      </c>
      <c r="Y312" t="n">
        <v>9</v>
      </c>
      <c r="Z312" t="n">
        <v>12</v>
      </c>
      <c r="AA312" t="n">
        <v>48</v>
      </c>
      <c r="AB312" t="n">
        <v>5</v>
      </c>
    </row>
    <row r="313">
      <c r="A313" t="inlineStr">
        <is>
          <t>Dária Candido Gonçalves</t>
        </is>
      </c>
      <c r="B313" t="inlineStr">
        <is>
          <t>Brasil</t>
        </is>
      </c>
      <c r="C313" t="inlineStr">
        <is>
          <t>21022002</t>
        </is>
      </c>
      <c r="D313" t="inlineStr">
        <is>
          <t>0541351074698375</t>
        </is>
      </c>
      <c r="E313" t="inlineStr">
        <is>
          <t>Universidade Estadual Paulista Júlio de Mesquita Filho/Instituto de Biociências Letras e Ciências Exatas de São José do Rio Preto/Departamento de Letras Modernas</t>
        </is>
      </c>
      <c r="F313" t="inlineStr">
        <is>
          <t>Professor Assistente/Servidor público ou celetista/LIVRE</t>
        </is>
      </c>
      <c r="G313" t="inlineStr">
        <is>
          <t>Brasil</t>
        </is>
      </c>
      <c r="H313" t="inlineStr">
        <is>
          <t>Sao Jose do Rio Preto</t>
        </is>
      </c>
      <c r="I313" t="inlineStr">
        <is>
          <t>SP</t>
        </is>
      </c>
      <c r="J313" t="inlineStr">
        <is>
          <t>15054-000</t>
        </is>
      </c>
      <c r="K313" t="inlineStr">
        <is>
          <t>Universidade Estadual Paulista Júlio de Mesquita Filho/033000000007/1998/2000</t>
        </is>
      </c>
      <c r="L313" t="inlineStr">
        <is>
          <t>Universidade Estadual Paulista Júlio de Mesquita Filho/033000000007/1991/1991</t>
        </is>
      </c>
      <c r="M313" t="inlineStr">
        <is>
          <t>Università Per Stranieri 'dante Alighieri' Reggio Calabria/000200000993/1990/</t>
        </is>
      </c>
      <c r="N313" t="inlineStr">
        <is>
          <t>Universidade Estadual Paulista Júlio de Mesquita Filho/033000000007/1980/</t>
        </is>
      </c>
      <c r="O313" t="inlineStr">
        <is>
          <t>LINGUISTICA_LETRAS_E_ARTES</t>
        </is>
      </c>
      <c r="P313" t="inlineStr">
        <is>
          <t>Letras/Lingüística</t>
        </is>
      </c>
      <c r="Q313" t="inlineStr">
        <is>
          <t>Literaturas Estrangeiras Modernas/Línguas Estrangeiras Modernas/Literatura Comparada/Lingüística Aplicada</t>
        </is>
      </c>
      <c r="R313" t="inlineStr"/>
      <c r="S313" t="n">
        <v>1</v>
      </c>
      <c r="T313" t="n">
        <v>0</v>
      </c>
      <c r="U313" t="n">
        <v>1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15</v>
      </c>
    </row>
    <row r="314">
      <c r="A314" t="inlineStr">
        <is>
          <t>Daniel Fernando Tello Gamarra</t>
        </is>
      </c>
      <c r="B314" t="inlineStr">
        <is>
          <t>Peru</t>
        </is>
      </c>
      <c r="C314" t="inlineStr">
        <is>
          <t>10032021</t>
        </is>
      </c>
      <c r="D314" t="inlineStr">
        <is>
          <t>0542349757431486</t>
        </is>
      </c>
      <c r="E314" t="inlineStr">
        <is>
          <t>//</t>
        </is>
      </c>
      <c r="F314" t="inlineStr">
        <is>
          <t>Professor Adjunto 3//SERVIDOR_PUBLICO</t>
        </is>
      </c>
      <c r="G314" t="inlineStr"/>
      <c r="H314" t="inlineStr"/>
      <c r="I314" t="inlineStr"/>
      <c r="J314" t="inlineStr"/>
      <c r="K314" t="inlineStr">
        <is>
          <t>Scuola Superiore Sant'Anna di Studi Universitari e Perfezionamento/985600204533/2009/2009</t>
        </is>
      </c>
      <c r="L314" t="inlineStr">
        <is>
          <t>Universidade Federal do Espírito Santo/039200000000/2004/2004/University of Sussex/985600397153/2007/2007</t>
        </is>
      </c>
      <c r="M314" t="inlineStr"/>
      <c r="N314" t="inlineStr">
        <is>
          <t>Universidad Nacional Del Centro Del Perú/000100000991/1998/</t>
        </is>
      </c>
      <c r="O314" t="inlineStr">
        <is>
          <t>ENGENHARIAS/OUTROS</t>
        </is>
      </c>
      <c r="P314" t="inlineStr">
        <is>
          <t>/Engenharia Elétrica/Robótica, Mecatrônica e Automação</t>
        </is>
      </c>
      <c r="Q314" t="inlineStr">
        <is>
          <t>/Eletrônica Industrial, Sistemas e Controles Eletrônicos/Image Processing</t>
        </is>
      </c>
      <c r="R314" t="inlineStr">
        <is>
          <t>/Automação Eletrônica de Processos Elétricos e Industriais</t>
        </is>
      </c>
      <c r="S314" t="n">
        <v>69</v>
      </c>
      <c r="T314" t="n">
        <v>9</v>
      </c>
      <c r="U314" t="n">
        <v>0</v>
      </c>
      <c r="V314" t="n">
        <v>3</v>
      </c>
      <c r="W314" t="n">
        <v>0</v>
      </c>
      <c r="X314" t="n">
        <v>0</v>
      </c>
      <c r="Y314" t="n">
        <v>18</v>
      </c>
      <c r="Z314" t="n">
        <v>0</v>
      </c>
      <c r="AA314" t="n">
        <v>0</v>
      </c>
      <c r="AB314" t="n">
        <v>20</v>
      </c>
    </row>
    <row r="315">
      <c r="A315" t="inlineStr">
        <is>
          <t>Joaquim Hudson de Souza Ribeiro</t>
        </is>
      </c>
      <c r="B315" t="inlineStr">
        <is>
          <t>Brasil</t>
        </is>
      </c>
      <c r="C315" t="inlineStr">
        <is>
          <t>09022021</t>
        </is>
      </c>
      <c r="D315" t="inlineStr">
        <is>
          <t>0543451086110969</t>
        </is>
      </c>
      <c r="E315" t="inlineStr">
        <is>
          <t>FACULDADE SALESIANA DOM BOSCO-MANAUS/COORDENAÇÃO DE FILOSOFIA e PÓS-GRADUAÇÃO/</t>
        </is>
      </c>
      <c r="F315" t="inlineStr">
        <is>
          <t>Pároco/Pró-laborum/LIVRE</t>
        </is>
      </c>
      <c r="G315" t="inlineStr">
        <is>
          <t>Brasil</t>
        </is>
      </c>
      <c r="H315" t="inlineStr">
        <is>
          <t>Manaus</t>
        </is>
      </c>
      <c r="I315" t="inlineStr">
        <is>
          <t>AM</t>
        </is>
      </c>
      <c r="J315" t="inlineStr">
        <is>
          <t>69084425</t>
        </is>
      </c>
      <c r="K315" t="inlineStr">
        <is>
          <t>Universidade de São Paulo/006700000002/2011/2011</t>
        </is>
      </c>
      <c r="L315" t="inlineStr">
        <is>
          <t>Universitá Cattolica Del Sacro Cuore/215000000001/2006/2006</t>
        </is>
      </c>
      <c r="M315" t="inlineStr">
        <is>
          <t>Indiana University/264600000000/2002//Centro Padovano di Terapia della Famiglia/000300000995/2006//Universidade de Araraquara/874100000007/2015//Centro Padovano di Terapia della Famiglia/000300000995/2006/</t>
        </is>
      </c>
      <c r="N315" t="inlineStr">
        <is>
          <t>Centro de Estudos do Comportamento Humano/000900000996/1998//Centro Universitário do Norte/B3WZ00000004/2004//Universidade Estadual do Ceará/004000000003/1997/</t>
        </is>
      </c>
      <c r="O315" t="inlineStr">
        <is>
          <t>CIENCIAS_HUMANAS/CIENCIAS_DA_SAUDE</t>
        </is>
      </c>
      <c r="P315" t="inlineStr">
        <is>
          <t>Saúde Coletiva/Geografia/Educação/Filosofia/Psicologia</t>
        </is>
      </c>
      <c r="Q315" t="inlineStr"/>
      <c r="R315" t="inlineStr"/>
      <c r="S315" t="n">
        <v>78</v>
      </c>
      <c r="T315" t="n">
        <v>17</v>
      </c>
      <c r="U315" t="n">
        <v>32</v>
      </c>
      <c r="V315" t="n">
        <v>23</v>
      </c>
      <c r="W315" t="n">
        <v>0</v>
      </c>
      <c r="X315" t="n">
        <v>0</v>
      </c>
      <c r="Y315" t="n">
        <v>3</v>
      </c>
      <c r="Z315" t="n">
        <v>0</v>
      </c>
      <c r="AA315" t="n">
        <v>1</v>
      </c>
      <c r="AB315" t="n">
        <v>62</v>
      </c>
    </row>
    <row r="316">
      <c r="A316" t="inlineStr">
        <is>
          <t>Lucas Carlos Lima</t>
        </is>
      </c>
      <c r="B316" t="inlineStr">
        <is>
          <t>Brasil</t>
        </is>
      </c>
      <c r="C316" t="inlineStr">
        <is>
          <t>01032021</t>
        </is>
      </c>
      <c r="D316" t="inlineStr">
        <is>
          <t>0543628284746560</t>
        </is>
      </c>
      <c r="E316" t="inlineStr">
        <is>
          <t>Universidade Federal de Minas Gerais/Faculdade de Direito/</t>
        </is>
      </c>
      <c r="F316" t="inlineStr">
        <is>
          <t>Pesquisador/Colaborador Externo/LIVRE</t>
        </is>
      </c>
      <c r="G316" t="inlineStr">
        <is>
          <t>Brasil</t>
        </is>
      </c>
      <c r="H316" t="inlineStr">
        <is>
          <t>Belo Horizonte</t>
        </is>
      </c>
      <c r="I316" t="inlineStr">
        <is>
          <t>MG</t>
        </is>
      </c>
      <c r="J316" t="inlineStr">
        <is>
          <t>30130180</t>
        </is>
      </c>
      <c r="K316" t="inlineStr">
        <is>
          <t>Universita Degli Studi Di Macerata/213900000001/2017/2017</t>
        </is>
      </c>
      <c r="L316" t="inlineStr">
        <is>
          <t>Universidade Federal de Santa Catarina/004300000009/2013/2013</t>
        </is>
      </c>
      <c r="M316" t="inlineStr"/>
      <c r="N316" t="inlineStr">
        <is>
          <t>Universidade Federal de Santa Catarina/004300000009/2012/</t>
        </is>
      </c>
      <c r="O316" t="inlineStr">
        <is>
          <t>CIENCIAS_SOCIAIS_APLICADAS</t>
        </is>
      </c>
      <c r="P316" t="inlineStr">
        <is>
          <t>Direito</t>
        </is>
      </c>
      <c r="Q316" t="inlineStr">
        <is>
          <t>DIREITO INTERNACIONAL PÚBLICO/Direito Público/Processo Internacional/Direito Ambiental Internacional</t>
        </is>
      </c>
      <c r="R316" t="inlineStr">
        <is>
          <t>/Jurisdição Internacional</t>
        </is>
      </c>
      <c r="S316" t="n">
        <v>11</v>
      </c>
      <c r="T316" t="n">
        <v>28</v>
      </c>
      <c r="U316" t="n">
        <v>24</v>
      </c>
      <c r="V316" t="n">
        <v>9</v>
      </c>
      <c r="W316" t="n">
        <v>0</v>
      </c>
      <c r="X316" t="n">
        <v>0</v>
      </c>
      <c r="Y316" t="n">
        <v>17</v>
      </c>
      <c r="Z316" t="n">
        <v>0</v>
      </c>
      <c r="AA316" t="n">
        <v>2</v>
      </c>
      <c r="AB316" t="n">
        <v>16</v>
      </c>
    </row>
    <row r="317">
      <c r="A317" t="inlineStr">
        <is>
          <t>Denise Cristina Vitale Ramos Mendes</t>
        </is>
      </c>
      <c r="B317" t="inlineStr">
        <is>
          <t>Brasil</t>
        </is>
      </c>
      <c r="C317" t="inlineStr">
        <is>
          <t>06022021</t>
        </is>
      </c>
      <c r="D317" t="inlineStr">
        <is>
          <t>0546595702558906</t>
        </is>
      </c>
      <c r="E317" t="inlineStr">
        <is>
          <t>Universidade Federal da Bahia/Instituto de Humanidades, Artes e Ciências (IHAC)/</t>
        </is>
      </c>
      <c r="F317" t="inlineStr">
        <is>
          <t>pesquisadora//COLABORADOR</t>
        </is>
      </c>
      <c r="G317" t="inlineStr">
        <is>
          <t>Brasil</t>
        </is>
      </c>
      <c r="H317" t="inlineStr">
        <is>
          <t>Salvador</t>
        </is>
      </c>
      <c r="I317" t="inlineStr">
        <is>
          <t>BA</t>
        </is>
      </c>
      <c r="J317" t="inlineStr">
        <is>
          <t>40170115</t>
        </is>
      </c>
      <c r="K317" t="inlineStr">
        <is>
          <t>Universidade de São Paulo/006700000002/2004/2004</t>
        </is>
      </c>
      <c r="L317" t="inlineStr"/>
      <c r="M317" t="inlineStr"/>
      <c r="N317" t="inlineStr">
        <is>
          <t>Universidade de São Paulo/006700000002/1998/</t>
        </is>
      </c>
      <c r="O317" t="inlineStr">
        <is>
          <t>CIENCIAS_HUMANAS</t>
        </is>
      </c>
      <c r="P317" t="inlineStr">
        <is>
          <t>Ciência Política</t>
        </is>
      </c>
      <c r="Q317" t="inlineStr">
        <is>
          <t>Teoria Política/Relações Internacionais/Políticas Públicas</t>
        </is>
      </c>
      <c r="R317" t="inlineStr">
        <is>
          <t>/Análise do Processo Decisório</t>
        </is>
      </c>
      <c r="S317" t="n">
        <v>8</v>
      </c>
      <c r="T317" t="n">
        <v>23</v>
      </c>
      <c r="U317" t="n">
        <v>19</v>
      </c>
      <c r="V317" t="n">
        <v>16</v>
      </c>
      <c r="W317" t="n">
        <v>0</v>
      </c>
      <c r="X317" t="n">
        <v>0</v>
      </c>
      <c r="Y317" t="n">
        <v>44</v>
      </c>
      <c r="Z317" t="n">
        <v>2</v>
      </c>
      <c r="AA317" t="n">
        <v>19</v>
      </c>
      <c r="AB317" t="n">
        <v>10</v>
      </c>
    </row>
    <row r="318">
      <c r="A318" t="inlineStr">
        <is>
          <t>Giorgio Carbone</t>
        </is>
      </c>
      <c r="B318" t="inlineStr">
        <is>
          <t>Itália</t>
        </is>
      </c>
      <c r="C318" t="inlineStr">
        <is>
          <t>04092015</t>
        </is>
      </c>
      <c r="D318" t="inlineStr">
        <is>
          <t>0549038149975013</t>
        </is>
      </c>
      <c r="E318" t="inlineStr">
        <is>
          <t>//</t>
        </is>
      </c>
      <c r="F318" t="inlineStr">
        <is>
          <t>Senior Research Scientist/Formal labor contract/LIVRE</t>
        </is>
      </c>
      <c r="G318" t="inlineStr"/>
      <c r="H318" t="inlineStr"/>
      <c r="I318" t="inlineStr"/>
      <c r="J318" t="inlineStr"/>
      <c r="K318" t="inlineStr">
        <is>
          <t>University of York/128000000007/2011/2011</t>
        </is>
      </c>
      <c r="L318" t="inlineStr">
        <is>
          <t>Università degli Studi di Catania/536100000005/2007/2007</t>
        </is>
      </c>
      <c r="M318" t="inlineStr"/>
      <c r="N318" t="inlineStr">
        <is>
          <t>Università degli Studi di Catania/536100000005/2005/</t>
        </is>
      </c>
      <c r="O318" t="inlineStr">
        <is>
          <t>CIENCIAS_EXATAS_E_DA_TERRA</t>
        </is>
      </c>
      <c r="P318" t="inlineStr">
        <is>
          <t>Química</t>
        </is>
      </c>
      <c r="Q318" t="inlineStr">
        <is>
          <t>Química Orgânica</t>
        </is>
      </c>
      <c r="R318" t="inlineStr">
        <is>
          <t>/Síntese Orgânica/Química dos Produtos Naturais</t>
        </is>
      </c>
      <c r="S318" t="n">
        <v>1</v>
      </c>
      <c r="T318" t="n">
        <v>6</v>
      </c>
      <c r="U318" t="n">
        <v>0</v>
      </c>
      <c r="V318" t="n">
        <v>0</v>
      </c>
      <c r="W318" t="n">
        <v>1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inlineStr">
        <is>
          <t>Giulio Iacobelli</t>
        </is>
      </c>
      <c r="B319" t="inlineStr">
        <is>
          <t>Itália</t>
        </is>
      </c>
      <c r="C319" t="inlineStr">
        <is>
          <t>30012021</t>
        </is>
      </c>
      <c r="D319" t="inlineStr">
        <is>
          <t>0549803760523062</t>
        </is>
      </c>
      <c r="E319" t="inlineStr">
        <is>
          <t>Universidade Federal do Rio de Janeiro/IM-UFRJ/</t>
        </is>
      </c>
      <c r="F319" t="inlineStr">
        <is>
          <t>Professor Adjunto//LIVRE</t>
        </is>
      </c>
      <c r="G319" t="inlineStr">
        <is>
          <t>Brasil</t>
        </is>
      </c>
      <c r="H319" t="inlineStr">
        <is>
          <t>Rio de Janeiro</t>
        </is>
      </c>
      <c r="I319" t="inlineStr">
        <is>
          <t>RJ</t>
        </is>
      </c>
      <c r="J319" t="inlineStr">
        <is>
          <t>21941909</t>
        </is>
      </c>
      <c r="K319" t="inlineStr">
        <is>
          <t>University of Groningen/472500000002/2012/2012</t>
        </is>
      </c>
      <c r="L319" t="inlineStr">
        <is>
          <t>Università degli Studi di Roma Tor Vergata/072400000005/2006/2006</t>
        </is>
      </c>
      <c r="M319" t="inlineStr"/>
      <c r="N319" t="inlineStr">
        <is>
          <t>Università degli Studi di Roma Tor Vergata/072400000005/2004/</t>
        </is>
      </c>
      <c r="O319" t="inlineStr">
        <is>
          <t>CIENCIAS_EXATAS_E_DA_TERRA</t>
        </is>
      </c>
      <c r="P319" t="inlineStr">
        <is>
          <t>Ciência da Computação/Probabilidade e Estatística/Matemática</t>
        </is>
      </c>
      <c r="Q319" t="inlineStr">
        <is>
          <t>/Teoria da Computação/Probabilidade</t>
        </is>
      </c>
      <c r="R319" t="inlineStr"/>
      <c r="S319" t="n">
        <v>7</v>
      </c>
      <c r="T319" t="n">
        <v>10</v>
      </c>
      <c r="U319" t="n">
        <v>0</v>
      </c>
      <c r="V319" t="n">
        <v>3</v>
      </c>
      <c r="W319" t="n">
        <v>0</v>
      </c>
      <c r="X319" t="n">
        <v>0</v>
      </c>
      <c r="Y319" t="n">
        <v>0</v>
      </c>
      <c r="Z319" t="n">
        <v>0</v>
      </c>
      <c r="AA319" t="n">
        <v>4</v>
      </c>
      <c r="AB319" t="n">
        <v>0</v>
      </c>
    </row>
    <row r="320">
      <c r="A320" t="inlineStr">
        <is>
          <t>Gianluca Ciancaleoni</t>
        </is>
      </c>
      <c r="B320" t="inlineStr">
        <is>
          <t>Itália</t>
        </is>
      </c>
      <c r="C320" t="inlineStr">
        <is>
          <t>01092016</t>
        </is>
      </c>
      <c r="D320" t="inlineStr">
        <is>
          <t>0552387113153624</t>
        </is>
      </c>
      <c r="E320" t="inlineStr">
        <is>
          <t>Universidade Federal de Santa Catarina//</t>
        </is>
      </c>
      <c r="F320" t="inlineStr">
        <is>
          <t>/Revisor de periódico/LIVRE</t>
        </is>
      </c>
      <c r="G320" t="inlineStr">
        <is>
          <t>Brasil</t>
        </is>
      </c>
      <c r="H320" t="inlineStr">
        <is>
          <t>Florianópolis</t>
        </is>
      </c>
      <c r="I320" t="inlineStr">
        <is>
          <t>SC</t>
        </is>
      </c>
      <c r="J320" t="inlineStr">
        <is>
          <t>88040900</t>
        </is>
      </c>
      <c r="K320" t="inlineStr">
        <is>
          <t>Università degli Studi di Perugia/214400000000/2007/2008</t>
        </is>
      </c>
      <c r="L320" t="inlineStr">
        <is>
          <t>Università degli Studi di Perugia/214400000000//</t>
        </is>
      </c>
      <c r="M320" t="inlineStr"/>
      <c r="N320" t="inlineStr"/>
      <c r="O320" t="inlineStr">
        <is>
          <t>CIENCIAS_EXATAS_E_DA_TERRA</t>
        </is>
      </c>
      <c r="P320" t="inlineStr">
        <is>
          <t>Química</t>
        </is>
      </c>
      <c r="Q320" t="inlineStr"/>
      <c r="R320" t="inlineStr"/>
      <c r="S320" t="n">
        <v>0</v>
      </c>
      <c r="T320" t="n">
        <v>44</v>
      </c>
      <c r="U320" t="n">
        <v>2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1</v>
      </c>
      <c r="AB320" t="n">
        <v>1</v>
      </c>
    </row>
    <row r="321">
      <c r="A321" t="inlineStr">
        <is>
          <t>Polyanna da Conceição Bispo</t>
        </is>
      </c>
      <c r="B321" t="inlineStr">
        <is>
          <t>Brasil</t>
        </is>
      </c>
      <c r="C321" t="inlineStr">
        <is>
          <t>18042016</t>
        </is>
      </c>
      <c r="D321" t="inlineStr">
        <is>
          <t>0557715466327815</t>
        </is>
      </c>
      <c r="E321" t="inlineStr">
        <is>
          <t>University of Leicester/University of Leicester/</t>
        </is>
      </c>
      <c r="F321" t="inlineStr">
        <is>
          <t>Pos-Doutorado e Professor Visitante/Bolsista/LIVRE</t>
        </is>
      </c>
      <c r="G321" t="inlineStr">
        <is>
          <t>Inglaterra</t>
        </is>
      </c>
      <c r="H321" t="inlineStr">
        <is>
          <t>Leicester</t>
        </is>
      </c>
      <c r="I321" t="inlineStr"/>
      <c r="J321" t="inlineStr">
        <is>
          <t>LE17RH</t>
        </is>
      </c>
      <c r="K321" t="inlineStr">
        <is>
          <t>Instituto Nacional de Pesquisas Espaciais/008700000009/2012/2012</t>
        </is>
      </c>
      <c r="L321" t="inlineStr">
        <is>
          <t>Instituto Nacional de Pesquisas Espaciais/008700000009/2007/2007</t>
        </is>
      </c>
      <c r="M321" t="inlineStr"/>
      <c r="N321" t="inlineStr">
        <is>
          <t>Universidade Federal de São Carlos/033500000006/2005/</t>
        </is>
      </c>
      <c r="O321" t="inlineStr">
        <is>
          <t>CIENCIAS_EXATAS_E_DA_TERRA/CIENCIAS_BIOLOGICAS</t>
        </is>
      </c>
      <c r="P321" t="inlineStr">
        <is>
          <t>Ecologia/Geociências</t>
        </is>
      </c>
      <c r="Q321" t="inlineStr">
        <is>
          <t>Modelagem topográfica/Ecologia Aplicada</t>
        </is>
      </c>
      <c r="R321" t="inlineStr">
        <is>
          <t>Sistema de Informações Geográficas//Sensoriamento Remoto</t>
        </is>
      </c>
      <c r="S321" t="n">
        <v>13</v>
      </c>
      <c r="T321" t="n">
        <v>12</v>
      </c>
      <c r="U321" t="n">
        <v>1</v>
      </c>
      <c r="V321" t="n">
        <v>5</v>
      </c>
      <c r="W321" t="n">
        <v>0</v>
      </c>
      <c r="X321" t="n">
        <v>0</v>
      </c>
      <c r="Y321" t="n">
        <v>1</v>
      </c>
      <c r="Z321" t="n">
        <v>0</v>
      </c>
      <c r="AA321" t="n">
        <v>0</v>
      </c>
      <c r="AB321" t="n">
        <v>0</v>
      </c>
    </row>
    <row r="322">
      <c r="A322" t="inlineStr">
        <is>
          <t>Nelson Delfino d'Ávila Mascarenhas</t>
        </is>
      </c>
      <c r="B322" t="inlineStr">
        <is>
          <t>Brasil</t>
        </is>
      </c>
      <c r="C322" t="inlineStr">
        <is>
          <t>11012021</t>
        </is>
      </c>
      <c r="D322" t="inlineStr">
        <is>
          <t>0557976975338451</t>
        </is>
      </c>
      <c r="E322" t="inlineStr">
        <is>
          <t>Centro Universitário Campo Limpo Paulista/Programa de Pós Graduação em Ciência da Computação/</t>
        </is>
      </c>
      <c r="F322" t="inlineStr">
        <is>
          <t>VOLUNTÁRIO, ATUANDO NO PPG-CC//COLABORADOR</t>
        </is>
      </c>
      <c r="G322" t="inlineStr">
        <is>
          <t>Brasil</t>
        </is>
      </c>
      <c r="H322" t="inlineStr">
        <is>
          <t>Campo Limpo Paulista</t>
        </is>
      </c>
      <c r="I322" t="inlineStr">
        <is>
          <t>SP</t>
        </is>
      </c>
      <c r="J322" t="inlineStr">
        <is>
          <t>13231230</t>
        </is>
      </c>
      <c r="K322" t="inlineStr">
        <is>
          <t>University of Southern California/144800000003/1974/1974</t>
        </is>
      </c>
      <c r="L322" t="inlineStr">
        <is>
          <t>Instituto Tecnológico de Aeronáutica/769300000008/1969/1969</t>
        </is>
      </c>
      <c r="M322" t="inlineStr"/>
      <c r="N322" t="inlineStr">
        <is>
          <t>Instituto Tecnológico de Aeronáutica/769300000008/1966/</t>
        </is>
      </c>
      <c r="O322" t="inlineStr">
        <is>
          <t>CIENCIAS_EXATAS_E_DA_TERRA/ENGENHARIAS</t>
        </is>
      </c>
      <c r="P322" t="inlineStr">
        <is>
          <t>Ciência da Computação/Engenharia Elétrica</t>
        </is>
      </c>
      <c r="Q322" t="inlineStr">
        <is>
          <t>Telecomunicações/Metodologia e Técnicas da Computação</t>
        </is>
      </c>
      <c r="R322" t="inlineStr">
        <is>
          <t>Sistemas de Telecomunicações/Processamento Gráfico (Graphics)</t>
        </is>
      </c>
      <c r="S322" t="n">
        <v>209</v>
      </c>
      <c r="T322" t="n">
        <v>48</v>
      </c>
      <c r="U322" t="n">
        <v>6</v>
      </c>
      <c r="V322" t="n">
        <v>18</v>
      </c>
      <c r="W322" t="n">
        <v>0</v>
      </c>
      <c r="X322" t="n">
        <v>0</v>
      </c>
      <c r="Y322" t="n">
        <v>94</v>
      </c>
      <c r="Z322" t="n">
        <v>17</v>
      </c>
      <c r="AA322" t="n">
        <v>50</v>
      </c>
      <c r="AB322" t="n">
        <v>7</v>
      </c>
    </row>
    <row r="323">
      <c r="A323" t="inlineStr">
        <is>
          <t>Gervásio Fernandes de Queiroga</t>
        </is>
      </c>
      <c r="B323" t="inlineStr">
        <is>
          <t>Brasil</t>
        </is>
      </c>
      <c r="C323" t="inlineStr">
        <is>
          <t>09062006</t>
        </is>
      </c>
      <c r="D323" t="inlineStr">
        <is>
          <t>0558905775126264</t>
        </is>
      </c>
      <c r="E323" t="inlineStr">
        <is>
          <t>Faculdade de Filosofia Ciências e Letras de Cajazeiras Paraiba//</t>
        </is>
      </c>
      <c r="F323" t="inlineStr">
        <is>
          <t>//CELETISTA</t>
        </is>
      </c>
      <c r="G323" t="inlineStr">
        <is>
          <t>Brasil</t>
        </is>
      </c>
      <c r="H323" t="inlineStr">
        <is>
          <t>Cajazeiras</t>
        </is>
      </c>
      <c r="I323" t="inlineStr">
        <is>
          <t>PB</t>
        </is>
      </c>
      <c r="J323" t="inlineStr">
        <is>
          <t>58900-000</t>
        </is>
      </c>
      <c r="K323" t="inlineStr">
        <is>
          <t>Pontíficia Universidade Gregoriana/000200000993/1976/1976</t>
        </is>
      </c>
      <c r="L323" t="inlineStr">
        <is>
          <t>Pontíficia Universidade Gregoriana/000200000993/1955/1955</t>
        </is>
      </c>
      <c r="M323" t="inlineStr"/>
      <c r="N323" t="inlineStr">
        <is>
          <t>Universidade Federal da Paraíba/008300000001/1980//Pontíficia Universidade Gregoriana/000200000993/1955/</t>
        </is>
      </c>
      <c r="O323" t="inlineStr">
        <is>
          <t>CIENCIAS_HUMANAS/CIENCIAS_SOCIAIS_APLICADAS</t>
        </is>
      </c>
      <c r="P323" t="inlineStr">
        <is>
          <t>Direito/Filosofia/Teologia</t>
        </is>
      </c>
      <c r="Q323" t="inlineStr"/>
      <c r="R323" t="inlineStr"/>
      <c r="S323" t="n">
        <v>0</v>
      </c>
      <c r="T323" t="n">
        <v>2</v>
      </c>
      <c r="U323" t="n">
        <v>1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inlineStr">
        <is>
          <t>Evaldo Jose Corat</t>
        </is>
      </c>
      <c r="B324" t="inlineStr">
        <is>
          <t>Brasil</t>
        </is>
      </c>
      <c r="C324" t="inlineStr">
        <is>
          <t>17072020</t>
        </is>
      </c>
      <c r="D324" t="inlineStr">
        <is>
          <t>0560039556461253</t>
        </is>
      </c>
      <c r="E324" t="inlineStr">
        <is>
          <t>Instituto Nacional de Pesquisas Espaciais/Centro de Tecnologias Especiais/Laboratório Associado de Sensores e Materiais</t>
        </is>
      </c>
      <c r="F324" t="inlineStr">
        <is>
          <t>Pesquisador Titular/Servidor público ou celetista/LIVRE</t>
        </is>
      </c>
      <c r="G324" t="inlineStr">
        <is>
          <t>Brasil</t>
        </is>
      </c>
      <c r="H324" t="inlineStr">
        <is>
          <t>São José dos Campos</t>
        </is>
      </c>
      <c r="I324" t="inlineStr">
        <is>
          <t>SP</t>
        </is>
      </c>
      <c r="J324" t="inlineStr">
        <is>
          <t>12227010</t>
        </is>
      </c>
      <c r="K324" t="inlineStr">
        <is>
          <t>Instituto Tecnológico de Aeronáutica/769300000008/1993/1993</t>
        </is>
      </c>
      <c r="L324" t="inlineStr">
        <is>
          <t>Instituto Tecnológico de Aeronáutica/769300000008/1986/1986</t>
        </is>
      </c>
      <c r="M324" t="inlineStr"/>
      <c r="N324" t="inlineStr">
        <is>
          <t>Instituto de Física Gleb Wataghin/007903000005/1982/</t>
        </is>
      </c>
      <c r="O324" t="inlineStr">
        <is>
          <t>CIENCIAS_EXATAS_E_DA_TERRA/ENGENHARIAS</t>
        </is>
      </c>
      <c r="P324" t="inlineStr">
        <is>
          <t>Física/Engenharia de Materiais e Metalúrgica</t>
        </is>
      </c>
      <c r="Q324" t="inlineStr">
        <is>
          <t>Física da Matéria Condensada/Materiais Não-Metálicos/Física Atômica e Molecular/Metalurgia de Transformação</t>
        </is>
      </c>
      <c r="R324" t="inlineStr">
        <is>
          <t>Materiais Conjugados Não-Metálicos/Recobrimentos/Prop. Óticas e Espectrosc. da Mat. Condens; Outras Inter. da Mat. com Rad. e Part./Espectros Moleculares e Interações de Fótons com Moléculas/Superfícies e Interfaces; Películas e Filamentos</t>
        </is>
      </c>
      <c r="S324" t="n">
        <v>470</v>
      </c>
      <c r="T324" t="n">
        <v>248</v>
      </c>
      <c r="U324" t="n">
        <v>7</v>
      </c>
      <c r="V324" t="n">
        <v>21</v>
      </c>
      <c r="W324" t="n">
        <v>15</v>
      </c>
      <c r="X324" t="n">
        <v>10</v>
      </c>
      <c r="Y324" t="n">
        <v>18</v>
      </c>
      <c r="Z324" t="n">
        <v>20</v>
      </c>
      <c r="AA324" t="n">
        <v>17</v>
      </c>
      <c r="AB324" t="n">
        <v>19</v>
      </c>
    </row>
    <row r="325">
      <c r="A325" t="inlineStr">
        <is>
          <t>Leonardo Kyo Kabayama</t>
        </is>
      </c>
      <c r="B325" t="inlineStr">
        <is>
          <t>Brasil</t>
        </is>
      </c>
      <c r="C325" t="inlineStr">
        <is>
          <t>05022020</t>
        </is>
      </c>
      <c r="D325" t="inlineStr">
        <is>
          <t>0561785139116193</t>
        </is>
      </c>
      <c r="E325" t="inlineStr">
        <is>
          <t>Universidade Federal de Itajubá/Instituto de Engenharia Mecânica/</t>
        </is>
      </c>
      <c r="F325" t="inlineStr">
        <is>
          <t>Conselheiro/Voluntário/LIVRE</t>
        </is>
      </c>
      <c r="G325" t="inlineStr">
        <is>
          <t>Brasil</t>
        </is>
      </c>
      <c r="H325" t="inlineStr">
        <is>
          <t>Itajubá</t>
        </is>
      </c>
      <c r="I325" t="inlineStr">
        <is>
          <t>MG</t>
        </is>
      </c>
      <c r="J325" t="inlineStr">
        <is>
          <t>37500903</t>
        </is>
      </c>
      <c r="K325" t="inlineStr">
        <is>
          <t>Faculdade de Engenharia Química de Lorena/192700000001/2006/2006</t>
        </is>
      </c>
      <c r="L325" t="inlineStr">
        <is>
          <t>Faculdade de Engenharia Química de Lorena/192700000001/2001/2001</t>
        </is>
      </c>
      <c r="M325" t="inlineStr"/>
      <c r="N325" t="inlineStr">
        <is>
          <t>Faculdade de Engenharia de Guaratinquetá/000100000991/1999/</t>
        </is>
      </c>
      <c r="O325" t="inlineStr">
        <is>
          <t>ENGENHARIAS</t>
        </is>
      </c>
      <c r="P325" t="inlineStr">
        <is>
          <t>Engenharia Mecânica/Engenharia de Materiais e Metalúrgica</t>
        </is>
      </c>
      <c r="Q325" t="inlineStr">
        <is>
          <t>Processos de Fabricação/Metalurgia Física/Metalurgia de Transformação</t>
        </is>
      </c>
      <c r="R325" t="inlineStr">
        <is>
          <t>Conformação Mecânica/Estrutura dos Metais e Ligas/Matrizes e Ferramentas/Propriedades Mecânicas dos Metais e Ligas</t>
        </is>
      </c>
      <c r="S325" t="n">
        <v>22</v>
      </c>
      <c r="T325" t="n">
        <v>6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inlineStr">
        <is>
          <t>Debora Marani</t>
        </is>
      </c>
      <c r="B326" t="inlineStr">
        <is>
          <t>Itália</t>
        </is>
      </c>
      <c r="C326" t="inlineStr">
        <is>
          <t>30102017</t>
        </is>
      </c>
      <c r="D326" t="inlineStr">
        <is>
          <t>0563261248372432</t>
        </is>
      </c>
      <c r="E326" t="inlineStr">
        <is>
          <t>//</t>
        </is>
      </c>
      <c r="F326" t="inlineStr">
        <is>
          <t>Scientist/Bolsista/LIVRE</t>
        </is>
      </c>
      <c r="G326" t="inlineStr"/>
      <c r="H326" t="inlineStr"/>
      <c r="I326" t="inlineStr"/>
      <c r="J326" t="inlineStr"/>
      <c r="K326" t="inlineStr">
        <is>
          <t>Università degli Studi di Roma Tor Vergata/072400000005/2005/2005</t>
        </is>
      </c>
      <c r="L326" t="inlineStr"/>
      <c r="M326" t="inlineStr"/>
      <c r="N326" t="inlineStr"/>
      <c r="O326" t="inlineStr">
        <is>
          <t>ENGENHARIAS</t>
        </is>
      </c>
      <c r="P326" t="inlineStr">
        <is>
          <t>Engenharia de Materiais e Metalúrgica</t>
        </is>
      </c>
      <c r="Q326" t="inlineStr"/>
      <c r="R326" t="inlineStr"/>
      <c r="S326" t="n">
        <v>0</v>
      </c>
      <c r="T326" t="n">
        <v>21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inlineStr">
        <is>
          <t>Cristiane Aparecida Martins</t>
        </is>
      </c>
      <c r="B327" t="inlineStr">
        <is>
          <t>Brasil</t>
        </is>
      </c>
      <c r="C327" t="inlineStr">
        <is>
          <t>25012021</t>
        </is>
      </c>
      <c r="D327" t="inlineStr">
        <is>
          <t>0564682960711818</t>
        </is>
      </c>
      <c r="E327" t="inlineStr">
        <is>
          <t>Instituto Tecnológico de Aeronáutica/IEA/</t>
        </is>
      </c>
      <c r="F327" t="inlineStr">
        <is>
          <t>Professor Adjunto//SERVIDOR_PUBLICO</t>
        </is>
      </c>
      <c r="G327" t="inlineStr">
        <is>
          <t>Brasil</t>
        </is>
      </c>
      <c r="H327" t="inlineStr">
        <is>
          <t>São José dos Campos</t>
        </is>
      </c>
      <c r="I327" t="inlineStr">
        <is>
          <t>SP</t>
        </is>
      </c>
      <c r="J327" t="inlineStr">
        <is>
          <t>12228900</t>
        </is>
      </c>
      <c r="K327" t="inlineStr">
        <is>
          <t>Instituto Tecnológico de Aeronáutica/769300000008/2003/2003</t>
        </is>
      </c>
      <c r="L327" t="inlineStr">
        <is>
          <t>Instituto Nacional de Pesquisas Espaciais/008700000009/1998/1998</t>
        </is>
      </c>
      <c r="M327" t="inlineStr"/>
      <c r="N327" t="inlineStr">
        <is>
          <t>Faculdade de Engenharia Química de Lorena/192700000001/1995/</t>
        </is>
      </c>
      <c r="O327" t="inlineStr">
        <is>
          <t>ENGENHARIAS</t>
        </is>
      </c>
      <c r="P327" t="inlineStr">
        <is>
          <t>Engenharia Mecânica/Engenharia Aeroespacial</t>
        </is>
      </c>
      <c r="Q327" t="inlineStr">
        <is>
          <t>/Engenharia Térmica</t>
        </is>
      </c>
      <c r="R327" t="inlineStr">
        <is>
          <t>/Controle Ambiental</t>
        </is>
      </c>
      <c r="S327" t="n">
        <v>75</v>
      </c>
      <c r="T327" t="n">
        <v>29</v>
      </c>
      <c r="U327" t="n">
        <v>5</v>
      </c>
      <c r="V327" t="n">
        <v>37</v>
      </c>
      <c r="W327" t="n">
        <v>0</v>
      </c>
      <c r="X327" t="n">
        <v>0</v>
      </c>
      <c r="Y327" t="n">
        <v>3</v>
      </c>
      <c r="Z327" t="n">
        <v>6</v>
      </c>
      <c r="AA327" t="n">
        <v>21</v>
      </c>
      <c r="AB327" t="n">
        <v>40</v>
      </c>
    </row>
    <row r="328">
      <c r="A328" t="inlineStr">
        <is>
          <t>Giulia Mingucci</t>
        </is>
      </c>
      <c r="B328" t="inlineStr">
        <is>
          <t>Itália</t>
        </is>
      </c>
      <c r="C328" t="inlineStr">
        <is>
          <t>31012014</t>
        </is>
      </c>
      <c r="D328" t="inlineStr"/>
      <c r="E328" t="inlineStr">
        <is>
          <t>//</t>
        </is>
      </c>
      <c r="F328" t="inlineStr">
        <is>
          <t>Cultore della materia/Vinculo Institutional/LIVRE</t>
        </is>
      </c>
      <c r="G328" t="inlineStr"/>
      <c r="H328" t="inlineStr"/>
      <c r="I328" t="inlineStr"/>
      <c r="J328" t="inlineStr"/>
      <c r="K328" t="inlineStr">
        <is>
          <t>Istituto Italiano di Scienze Umane//2011/2011</t>
        </is>
      </c>
      <c r="L328" t="inlineStr">
        <is>
          <t>Università di Bologna/130300000004/2008/2008</t>
        </is>
      </c>
      <c r="M328" t="inlineStr"/>
      <c r="N328" t="inlineStr">
        <is>
          <t>Università di Bologna/130300000004/2004/</t>
        </is>
      </c>
      <c r="O328" t="inlineStr">
        <is>
          <t>CIENCIAS_HUMANAS</t>
        </is>
      </c>
      <c r="P328" t="inlineStr">
        <is>
          <t>Filosofia</t>
        </is>
      </c>
      <c r="Q328" t="inlineStr"/>
      <c r="R328" t="inlineStr"/>
      <c r="S328" t="n">
        <v>0</v>
      </c>
      <c r="T328" t="n">
        <v>2</v>
      </c>
      <c r="U328" t="n">
        <v>1</v>
      </c>
      <c r="V328" t="n">
        <v>2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inlineStr">
        <is>
          <t>Milton de Andrade Leal Junior</t>
        </is>
      </c>
      <c r="B329" t="inlineStr">
        <is>
          <t>Brasil</t>
        </is>
      </c>
      <c r="C329" t="inlineStr">
        <is>
          <t>23022021</t>
        </is>
      </c>
      <c r="D329" t="inlineStr">
        <is>
          <t>0565873614612042</t>
        </is>
      </c>
      <c r="E329" t="inlineStr">
        <is>
          <t>Universidade do Estado de Santa Catarina/Centro de Artes/Departamento de Artes Cênicas</t>
        </is>
      </c>
      <c r="F329" t="inlineStr">
        <is>
          <t>//SERVIDOR_PUBLICO</t>
        </is>
      </c>
      <c r="G329" t="inlineStr">
        <is>
          <t>Brasil</t>
        </is>
      </c>
      <c r="H329" t="inlineStr">
        <is>
          <t>Florianopolis</t>
        </is>
      </c>
      <c r="I329" t="inlineStr">
        <is>
          <t>SC</t>
        </is>
      </c>
      <c r="J329" t="inlineStr">
        <is>
          <t>88035-001</t>
        </is>
      </c>
      <c r="K329" t="inlineStr">
        <is>
          <t>Università Degli Studi Di Bologna/000900000996/2002/2003</t>
        </is>
      </c>
      <c r="L329" t="inlineStr">
        <is>
          <t>Università Degli Studi Di Bologna/000900000996/1998/1999</t>
        </is>
      </c>
      <c r="M329" t="inlineStr"/>
      <c r="N329" t="inlineStr">
        <is>
          <t>Universidade de São Paulo/006700000002/1990/</t>
        </is>
      </c>
      <c r="O329" t="inlineStr">
        <is>
          <t>LINGUISTICA_LETRAS_E_ARTES/CIENCIAS_HUMANAS</t>
        </is>
      </c>
      <c r="P329" t="inlineStr">
        <is>
          <t>Antropologia/Artes</t>
        </is>
      </c>
      <c r="Q329" t="inlineStr">
        <is>
          <t>Antropologia/Teatro/Dança</t>
        </is>
      </c>
      <c r="R329" t="inlineStr">
        <is>
          <t>/Interpretação Teatral/Performance/Direção Teatral/Psicologia do ator/Execução da Dança</t>
        </is>
      </c>
      <c r="S329" t="n">
        <v>12</v>
      </c>
      <c r="T329" t="n">
        <v>14</v>
      </c>
      <c r="U329" t="n">
        <v>9</v>
      </c>
      <c r="V329" t="n">
        <v>6</v>
      </c>
      <c r="W329" t="n">
        <v>0</v>
      </c>
      <c r="X329" t="n">
        <v>0</v>
      </c>
      <c r="Y329" t="n">
        <v>19</v>
      </c>
      <c r="Z329" t="n">
        <v>9</v>
      </c>
      <c r="AA329" t="n">
        <v>12</v>
      </c>
      <c r="AB329" t="n">
        <v>14</v>
      </c>
    </row>
    <row r="330">
      <c r="A330" t="inlineStr">
        <is>
          <t>Nei Cardoso Cardenuto</t>
        </is>
      </c>
      <c r="B330" t="inlineStr">
        <is>
          <t>Brasil</t>
        </is>
      </c>
      <c r="C330" t="inlineStr">
        <is>
          <t>29122020</t>
        </is>
      </c>
      <c r="D330" t="inlineStr">
        <is>
          <t>0566454895155610</t>
        </is>
      </c>
      <c r="E330" t="inlineStr">
        <is>
          <t>NEI/NEI/</t>
        </is>
      </c>
      <c r="F330" t="inlineStr">
        <is>
          <t>Engenheiro de Sistemas e Software/consultoria/LIVRE</t>
        </is>
      </c>
      <c r="G330" t="inlineStr">
        <is>
          <t>Brasil</t>
        </is>
      </c>
      <c r="H330" t="inlineStr">
        <is>
          <t>São José dos Campos</t>
        </is>
      </c>
      <c r="I330" t="inlineStr">
        <is>
          <t>SP</t>
        </is>
      </c>
      <c r="J330" t="inlineStr">
        <is>
          <t>12209004</t>
        </is>
      </c>
      <c r="K330" t="inlineStr">
        <is>
          <t>Instituto Nacional de Pesquisas Espaciais/008700000009/2001/2003</t>
        </is>
      </c>
      <c r="L330" t="inlineStr">
        <is>
          <t>Instituto Nacional de Pesquisas Espaciais/008700000009/1984/1984</t>
        </is>
      </c>
      <c r="M330" t="inlineStr"/>
      <c r="N330" t="inlineStr">
        <is>
          <t>Instituto Tecnológico de Aeronáutica/769300000008/1979/</t>
        </is>
      </c>
      <c r="O330" t="inlineStr">
        <is>
          <t>ENGENHARIAS</t>
        </is>
      </c>
      <c r="P330" t="inlineStr">
        <is>
          <t>Engenharia Aeroespacial</t>
        </is>
      </c>
      <c r="Q330" t="inlineStr">
        <is>
          <t>Inovação/ENGENHARIA DE CONTROLE/ENGENHARIA DE SISTEMAS/SOFTWARE EMBARCADO/MODELAGEM MATEMÁTICA/GERENCIA DE PROJETOS</t>
        </is>
      </c>
      <c r="R330" t="inlineStr"/>
      <c r="S330" t="n">
        <v>0</v>
      </c>
      <c r="T330" t="n">
        <v>0</v>
      </c>
      <c r="U330" t="n">
        <v>0</v>
      </c>
      <c r="V330" t="n">
        <v>10</v>
      </c>
      <c r="W330" t="n">
        <v>0</v>
      </c>
      <c r="X330" t="n">
        <v>0</v>
      </c>
      <c r="Y330" t="n">
        <v>15</v>
      </c>
      <c r="Z330" t="n">
        <v>0</v>
      </c>
      <c r="AA330" t="n">
        <v>5</v>
      </c>
      <c r="AB330" t="n">
        <v>0</v>
      </c>
    </row>
    <row r="331">
      <c r="A331" t="inlineStr">
        <is>
          <t>Alexandro Garro Brito</t>
        </is>
      </c>
      <c r="B331" t="inlineStr">
        <is>
          <t>Brasil</t>
        </is>
      </c>
      <c r="C331" t="inlineStr">
        <is>
          <t>02032021</t>
        </is>
      </c>
      <c r="D331" t="inlineStr">
        <is>
          <t>0567805621624471</t>
        </is>
      </c>
      <c r="E331" t="inlineStr">
        <is>
          <t>Universidade Federal de Santa Catarina/UFSC - Campus Joinville/</t>
        </is>
      </c>
      <c r="F331" t="inlineStr">
        <is>
          <t>Professor Adjunto//LIVRE</t>
        </is>
      </c>
      <c r="G331" t="inlineStr">
        <is>
          <t>Brasil</t>
        </is>
      </c>
      <c r="H331" t="inlineStr">
        <is>
          <t>Joinville</t>
        </is>
      </c>
      <c r="I331" t="inlineStr">
        <is>
          <t>SC</t>
        </is>
      </c>
      <c r="J331" t="inlineStr">
        <is>
          <t>89218035</t>
        </is>
      </c>
      <c r="K331" t="inlineStr">
        <is>
          <t>Instituto Tecnológico de Aeronáutica/769300000008/2013/2013</t>
        </is>
      </c>
      <c r="L331" t="inlineStr">
        <is>
          <t>Universidade Federal de Minas Gerais/033300000002/2004/2004</t>
        </is>
      </c>
      <c r="M331" t="inlineStr"/>
      <c r="N331" t="inlineStr">
        <is>
          <t>Universidade Federal de Minas Gerais/033300000002/2003/</t>
        </is>
      </c>
      <c r="O331" t="inlineStr">
        <is>
          <t>ENGENHARIAS</t>
        </is>
      </c>
      <c r="P331" t="inlineStr">
        <is>
          <t>Engenharia Elétrica/Engenharia Aeroespacial</t>
        </is>
      </c>
      <c r="Q331" t="inlineStr">
        <is>
          <t>/Controle de Processos/Medidas Elétricas, Magnéticas e Eletrônicas; Instrumentação</t>
        </is>
      </c>
      <c r="R331" t="inlineStr">
        <is>
          <t>/Sistemas Eletrônicos de Medida e de Controle/IDENTIFICAÇÃO DE SISTEMAS</t>
        </is>
      </c>
      <c r="S331" t="n">
        <v>36</v>
      </c>
      <c r="T331" t="n">
        <v>5</v>
      </c>
      <c r="U331" t="n">
        <v>0</v>
      </c>
      <c r="V331" t="n">
        <v>5</v>
      </c>
      <c r="W331" t="n">
        <v>0</v>
      </c>
      <c r="X331" t="n">
        <v>0</v>
      </c>
      <c r="Y331" t="n">
        <v>5</v>
      </c>
      <c r="Z331" t="n">
        <v>0</v>
      </c>
      <c r="AA331" t="n">
        <v>4</v>
      </c>
      <c r="AB331" t="n">
        <v>22</v>
      </c>
    </row>
    <row r="332">
      <c r="A332" t="inlineStr">
        <is>
          <t>Agenor de Toledo Fleury</t>
        </is>
      </c>
      <c r="B332" t="inlineStr">
        <is>
          <t>Brasil</t>
        </is>
      </c>
      <c r="C332" t="inlineStr">
        <is>
          <t>03032021</t>
        </is>
      </c>
      <c r="D332" t="inlineStr">
        <is>
          <t>0567931971223986</t>
        </is>
      </c>
      <c r="E332" t="inlineStr">
        <is>
          <t>Universidade de São Paulo/Escola Politécnica/</t>
        </is>
      </c>
      <c r="F332" t="inlineStr">
        <is>
          <t>Professor Associado//SERVIDOR_PUBLICO</t>
        </is>
      </c>
      <c r="G332" t="inlineStr">
        <is>
          <t>Brasil</t>
        </is>
      </c>
      <c r="H332" t="inlineStr">
        <is>
          <t>São Paulo</t>
        </is>
      </c>
      <c r="I332" t="inlineStr">
        <is>
          <t>SP</t>
        </is>
      </c>
      <c r="J332" t="inlineStr">
        <is>
          <t>05508030</t>
        </is>
      </c>
      <c r="K332" t="inlineStr">
        <is>
          <t>Universidade de São Paulo/006700000002/1985/1985</t>
        </is>
      </c>
      <c r="L332" t="inlineStr">
        <is>
          <t>Universidade de São Paulo/006700000002/1978/1978</t>
        </is>
      </c>
      <c r="M332" t="inlineStr">
        <is>
          <t>Spar Aerospace Co/000100000991/1984/</t>
        </is>
      </c>
      <c r="N332" t="inlineStr">
        <is>
          <t>Instituto Tecnológico de Aeronáutica/769300000008/1973/</t>
        </is>
      </c>
      <c r="O332" t="inlineStr">
        <is>
          <t>ENGENHARIAS</t>
        </is>
      </c>
      <c r="P332" t="inlineStr">
        <is>
          <t>Engenharia Mecânica/Engenharia Biomédica/Engenharia Aeroespacial</t>
        </is>
      </c>
      <c r="Q332" t="inlineStr">
        <is>
          <t>Bioengenharia/Projetos de Máquinas/Sistemas Aeroespaciais/Mecânica dos Sólidos</t>
        </is>
      </c>
      <c r="R332" t="inlineStr">
        <is>
          <t>Automação e Controle de Processos Biotecnológicos/Métodos de Síntese e Otimização Aplicados ao Projeto Mecânico/Modelagem de Sistemas Biológicos/Controle de Sistemas Mecânicos/Satélites e Outros Dispositivos Aeroespaciais/Dinâmica dos Corpos Rígidos, Elásticos e Plásticos</t>
        </is>
      </c>
      <c r="S332" t="n">
        <v>144</v>
      </c>
      <c r="T332" t="n">
        <v>28</v>
      </c>
      <c r="U332" t="n">
        <v>14</v>
      </c>
      <c r="V332" t="n">
        <v>20</v>
      </c>
      <c r="W332" t="n">
        <v>1</v>
      </c>
      <c r="X332" t="n">
        <v>1</v>
      </c>
      <c r="Y332" t="n">
        <v>29</v>
      </c>
      <c r="Z332" t="n">
        <v>5</v>
      </c>
      <c r="AA332" t="n">
        <v>47</v>
      </c>
      <c r="AB332" t="n">
        <v>77</v>
      </c>
    </row>
    <row r="333">
      <c r="A333" t="inlineStr">
        <is>
          <t>Newton Dângelo</t>
        </is>
      </c>
      <c r="B333" t="inlineStr">
        <is>
          <t>Brasil</t>
        </is>
      </c>
      <c r="C333" t="inlineStr">
        <is>
          <t>20022021</t>
        </is>
      </c>
      <c r="D333" t="inlineStr">
        <is>
          <t>0568378366616012</t>
        </is>
      </c>
      <c r="E333" t="inlineStr">
        <is>
          <t>Universidade Federal de Uberlândia/Instituto de História/Instituto de História</t>
        </is>
      </c>
      <c r="F333" t="inlineStr">
        <is>
          <t>//SERVIDOR_PUBLICO</t>
        </is>
      </c>
      <c r="G333" t="inlineStr">
        <is>
          <t>Brasil</t>
        </is>
      </c>
      <c r="H333" t="inlineStr">
        <is>
          <t>Uberlandia</t>
        </is>
      </c>
      <c r="I333" t="inlineStr">
        <is>
          <t>MG</t>
        </is>
      </c>
      <c r="J333" t="inlineStr">
        <is>
          <t>38400-902</t>
        </is>
      </c>
      <c r="K333" t="inlineStr">
        <is>
          <t>Pontifícia Universidade Católica de São Paulo/007100000000/2001/2001</t>
        </is>
      </c>
      <c r="L333" t="inlineStr">
        <is>
          <t>Pontifícia Universidade Católica de São Paulo/007100000000/1994/1994</t>
        </is>
      </c>
      <c r="M333" t="inlineStr">
        <is>
          <t>Universidade Federal de Uberlândia/001500000008/1989/</t>
        </is>
      </c>
      <c r="N333" t="inlineStr">
        <is>
          <t>Universidade Federal de Uberlândia/001500000008/1987//Universidade Federal de Uberlândia/001500000008/1984/</t>
        </is>
      </c>
      <c r="O333" t="inlineStr">
        <is>
          <t>CIENCIAS_HUMANAS</t>
        </is>
      </c>
      <c r="P333" t="inlineStr">
        <is>
          <t>História/Educação</t>
        </is>
      </c>
      <c r="Q333" t="inlineStr">
        <is>
          <t>/História do Brasil/História Moderna e Contemporânea</t>
        </is>
      </c>
      <c r="R333" t="inlineStr">
        <is>
          <t>/História Regional do Brasil</t>
        </is>
      </c>
      <c r="S333" t="n">
        <v>25</v>
      </c>
      <c r="T333" t="n">
        <v>10</v>
      </c>
      <c r="U333" t="n">
        <v>11</v>
      </c>
      <c r="V333" t="n">
        <v>16</v>
      </c>
      <c r="W333" t="n">
        <v>0</v>
      </c>
      <c r="X333" t="n">
        <v>0</v>
      </c>
      <c r="Y333" t="n">
        <v>43</v>
      </c>
      <c r="Z333" t="n">
        <v>8</v>
      </c>
      <c r="AA333" t="n">
        <v>13</v>
      </c>
      <c r="AB333" t="n">
        <v>59</v>
      </c>
    </row>
    <row r="334">
      <c r="A334" t="inlineStr">
        <is>
          <t>Shridhar Jayanthi</t>
        </is>
      </c>
      <c r="B334" t="inlineStr">
        <is>
          <t>Brasil</t>
        </is>
      </c>
      <c r="C334" t="inlineStr">
        <is>
          <t>05052014</t>
        </is>
      </c>
      <c r="D334" t="inlineStr">
        <is>
          <t>0571690011063229</t>
        </is>
      </c>
      <c r="E334" t="inlineStr">
        <is>
          <t>University of Michigan/Electrical Engineering and Computer Science/</t>
        </is>
      </c>
      <c r="F334" t="inlineStr">
        <is>
          <t>Post-doctoral Scholar/Bolsista/LIVRE</t>
        </is>
      </c>
      <c r="G334" t="inlineStr">
        <is>
          <t>Estados Unidos</t>
        </is>
      </c>
      <c r="H334" t="inlineStr">
        <is>
          <t>Ann Arbor</t>
        </is>
      </c>
      <c r="I334" t="inlineStr"/>
      <c r="J334" t="inlineStr">
        <is>
          <t>02143</t>
        </is>
      </c>
      <c r="K334" t="inlineStr">
        <is>
          <t>University of Michigan/143900000007/2012/2012</t>
        </is>
      </c>
      <c r="L334" t="inlineStr"/>
      <c r="M334" t="inlineStr"/>
      <c r="N334" t="inlineStr">
        <is>
          <t>Instituto Tecnológico de Aeronáutica/769300000008/2005/</t>
        </is>
      </c>
      <c r="O334" t="inlineStr">
        <is>
          <t>ENGENHARIAS/CIENCIAS_BIOLOGICAS</t>
        </is>
      </c>
      <c r="P334" t="inlineStr">
        <is>
          <t>Bioquímica/Genética/Engenharia Biomédica</t>
        </is>
      </c>
      <c r="Q334" t="inlineStr">
        <is>
          <t>Bioengenharia/Biologia Molecular/Genética Molecular e de Microorganismos</t>
        </is>
      </c>
      <c r="R334" t="inlineStr">
        <is>
          <t>/Modelagem de Sistemas Biológicos/Processamento de Sinais Biológicos/Biologia Sintética</t>
        </is>
      </c>
      <c r="S334" t="n">
        <v>7</v>
      </c>
      <c r="T334" t="n">
        <v>3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inlineStr">
        <is>
          <t>Vitor Alexandre da Silva</t>
        </is>
      </c>
      <c r="B335" t="inlineStr">
        <is>
          <t>Brasil</t>
        </is>
      </c>
      <c r="C335" t="inlineStr">
        <is>
          <t>05012018</t>
        </is>
      </c>
      <c r="D335" t="inlineStr">
        <is>
          <t>0572139947170933</t>
        </is>
      </c>
      <c r="E335" t="inlineStr">
        <is>
          <t>//</t>
        </is>
      </c>
      <c r="F335" t="inlineStr">
        <is>
          <t>Professor Universitário//CELETISTA</t>
        </is>
      </c>
      <c r="G335" t="inlineStr"/>
      <c r="H335" t="inlineStr"/>
      <c r="I335" t="inlineStr"/>
      <c r="J335" t="inlineStr"/>
      <c r="K335" t="inlineStr">
        <is>
          <t>Instituto Tecnológico de Aeronáutica/769300000008/1998/1998</t>
        </is>
      </c>
      <c r="L335" t="inlineStr">
        <is>
          <t>Faculdade de Engenharia Química de Lorena/192700000001/1994/1994</t>
        </is>
      </c>
      <c r="M335" t="inlineStr"/>
      <c r="N335" t="inlineStr">
        <is>
          <t>Faculdade de Engenharia Química de Lorena/192700000001/1991//Faculdade de Pindamonhangaba/GZM800000006/2007/</t>
        </is>
      </c>
      <c r="O335" t="inlineStr">
        <is>
          <t>ENGENHARIAS</t>
        </is>
      </c>
      <c r="P335" t="inlineStr">
        <is>
          <t>Engenharia Mecânica/Engenharia Biomédica/Engenharia Química/Engenharia Aeroespacial</t>
        </is>
      </c>
      <c r="Q335" t="inlineStr">
        <is>
          <t>Materiais e Processos para Engenharia Aeronáutica e Aeroespacial/Processos Industriais de Engenharia Química/Engenharia Médica/Tecnologia Química/Processos de Fabricação</t>
        </is>
      </c>
      <c r="R335" t="inlineStr">
        <is>
          <t>Processos Inorgânicos/Novos Materiais e Técnicas de Caracterização/Cerâmica/Processos de Fabricação, Seleção Econômica/Maquinas de Usinagem e Conformação/Biomateriais e Materiais Biocompatíveis</t>
        </is>
      </c>
      <c r="S335" t="n">
        <v>9</v>
      </c>
      <c r="T335" t="n">
        <v>4</v>
      </c>
      <c r="U335" t="n">
        <v>0</v>
      </c>
      <c r="V335" t="n">
        <v>2</v>
      </c>
      <c r="W335" t="n">
        <v>2</v>
      </c>
      <c r="X335" t="n">
        <v>0</v>
      </c>
      <c r="Y335" t="n">
        <v>5</v>
      </c>
      <c r="Z335" t="n">
        <v>0</v>
      </c>
      <c r="AA335" t="n">
        <v>6</v>
      </c>
      <c r="AB335" t="n">
        <v>22</v>
      </c>
    </row>
    <row r="336">
      <c r="A336" t="inlineStr">
        <is>
          <t>Federico Barbagli</t>
        </is>
      </c>
      <c r="B336" t="inlineStr">
        <is>
          <t>Itália</t>
        </is>
      </c>
      <c r="C336" t="inlineStr">
        <is>
          <t>14102004</t>
        </is>
      </c>
      <c r="D336" t="inlineStr">
        <is>
          <t>0572152568516140</t>
        </is>
      </c>
      <c r="E336" t="inlineStr">
        <is>
          <t>Stanford University//</t>
        </is>
      </c>
      <c r="F336" t="inlineStr"/>
      <c r="G336" t="inlineStr">
        <is>
          <t>Estados Unidos</t>
        </is>
      </c>
      <c r="H336" t="inlineStr">
        <is>
          <t>Stanford</t>
        </is>
      </c>
      <c r="I336" t="inlineStr"/>
      <c r="J336" t="inlineStr">
        <is>
          <t>94305</t>
        </is>
      </c>
      <c r="K336" t="inlineStr">
        <is>
          <t>Universitá degli Studi di Pisa/214500000002/2002/2002</t>
        </is>
      </c>
      <c r="L336" t="inlineStr">
        <is>
          <t>Universita di Bologna/130300000004/1998/1998</t>
        </is>
      </c>
      <c r="M336" t="inlineStr"/>
      <c r="N336" t="inlineStr"/>
      <c r="O336" t="inlineStr"/>
      <c r="P336" t="inlineStr"/>
      <c r="Q336" t="inlineStr"/>
      <c r="R336" t="inlineStr"/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inlineStr">
        <is>
          <t>Alexandre Gomes de Barros</t>
        </is>
      </c>
      <c r="B337" t="inlineStr">
        <is>
          <t>Brasil</t>
        </is>
      </c>
      <c r="C337" t="inlineStr">
        <is>
          <t>30012013</t>
        </is>
      </c>
      <c r="D337" t="inlineStr"/>
      <c r="E337" t="inlineStr">
        <is>
          <t>University of Calgary/Department Of Civil Engineering/</t>
        </is>
      </c>
      <c r="F337" t="inlineStr">
        <is>
          <t>Associate Professor//LIVRE</t>
        </is>
      </c>
      <c r="G337" t="inlineStr">
        <is>
          <t>Canadá</t>
        </is>
      </c>
      <c r="H337" t="inlineStr">
        <is>
          <t>Calgary</t>
        </is>
      </c>
      <c r="I337" t="inlineStr"/>
      <c r="J337" t="inlineStr">
        <is>
          <t>T2N 1N4</t>
        </is>
      </c>
      <c r="K337" t="inlineStr">
        <is>
          <t>University of Calgary/083800000008/2001/2001</t>
        </is>
      </c>
      <c r="L337" t="inlineStr">
        <is>
          <t>Instituto Tecnológico de Aeronáutica/769300000008/1994/1994</t>
        </is>
      </c>
      <c r="M337" t="inlineStr"/>
      <c r="N337" t="inlineStr">
        <is>
          <t>Universidade Estadual de Campinas/007900000004/1991/</t>
        </is>
      </c>
      <c r="O337" t="inlineStr">
        <is>
          <t>ENGENHARIAS</t>
        </is>
      </c>
      <c r="P337" t="inlineStr">
        <is>
          <t>Engenharia de Produção/Engenharia de Transportes/Engenharia Civil</t>
        </is>
      </c>
      <c r="Q337" t="inlineStr">
        <is>
          <t>Operações de Transportes/Pesquisa Operacional/Planejamento de Transportes/Infra-Estrutura de Transportes</t>
        </is>
      </c>
      <c r="R337" t="inlineStr">
        <is>
          <t>Aeroportos; Projeto e Construção//Engenharia de Tráfego/Capacidade de Vias de Transporte</t>
        </is>
      </c>
      <c r="S337" t="n">
        <v>15</v>
      </c>
      <c r="T337" t="n">
        <v>29</v>
      </c>
      <c r="U337" t="n">
        <v>0</v>
      </c>
      <c r="V337" t="n">
        <v>1</v>
      </c>
      <c r="W337" t="n">
        <v>0</v>
      </c>
      <c r="X337" t="n">
        <v>0</v>
      </c>
      <c r="Y337" t="n">
        <v>5</v>
      </c>
      <c r="Z337" t="n">
        <v>3</v>
      </c>
      <c r="AA337" t="n">
        <v>9</v>
      </c>
      <c r="AB337" t="n">
        <v>0</v>
      </c>
    </row>
    <row r="338">
      <c r="A338" t="inlineStr">
        <is>
          <t>José Fernando Schlosser</t>
        </is>
      </c>
      <c r="B338" t="inlineStr">
        <is>
          <t>Brasil</t>
        </is>
      </c>
      <c r="C338" t="inlineStr">
        <is>
          <t>22022021</t>
        </is>
      </c>
      <c r="D338" t="inlineStr">
        <is>
          <t>0575023987760421</t>
        </is>
      </c>
      <c r="E338" t="inlineStr">
        <is>
          <t>Universidade Federal de Santa Maria/Centro de Ciências Rurais/Departamento de Engenharia Rural</t>
        </is>
      </c>
      <c r="F338" t="inlineStr">
        <is>
          <t>//SERVIDOR_PUBLICO</t>
        </is>
      </c>
      <c r="G338" t="inlineStr">
        <is>
          <t>Brasil</t>
        </is>
      </c>
      <c r="H338" t="inlineStr">
        <is>
          <t>Santa Maria</t>
        </is>
      </c>
      <c r="I338" t="inlineStr">
        <is>
          <t>RS</t>
        </is>
      </c>
      <c r="J338" t="inlineStr">
        <is>
          <t>97119900</t>
        </is>
      </c>
      <c r="K338" t="inlineStr">
        <is>
          <t>Universidad Politécnica de Madrid/234500000007/1996/1996</t>
        </is>
      </c>
      <c r="L338" t="inlineStr">
        <is>
          <t>Universidade Federal de Santa Maria/032700000001/1987/1987</t>
        </is>
      </c>
      <c r="M338" t="inlineStr">
        <is>
          <t>Universidade para o Desenvolvimento do Estado e da Região do Pantanal/J3Y700000005/2014//Centro de Studi Agricoli Borgo a Mozzano/000200000993/1991/</t>
        </is>
      </c>
      <c r="N338" t="inlineStr">
        <is>
          <t>Universidade Luterana do Brasil/501600000001/2012//Universidade Federal de Santa Maria/032700000001/1983/</t>
        </is>
      </c>
      <c r="O338" t="inlineStr">
        <is>
          <t>CIENCIAS_AGRARIAS/ENGENHARIAS/CIENCIAS_SOCIAIS_APLICADAS</t>
        </is>
      </c>
      <c r="P338" t="inlineStr">
        <is>
          <t>Engenharia Mecânica/Direito/Engenharia de Produção/Engenharia Agrícola</t>
        </is>
      </c>
      <c r="Q338" t="inlineStr">
        <is>
          <t>Pesquisa Operacional/Projetos de Máquinas/Direitos Especiais/Direito agrário/Máquinas e Implementos Agrícolas/Energização Rural</t>
        </is>
      </c>
      <c r="R338" t="inlineStr">
        <is>
          <t>/Direito ambiental</t>
        </is>
      </c>
      <c r="S338" t="n">
        <v>114</v>
      </c>
      <c r="T338" t="n">
        <v>293</v>
      </c>
      <c r="U338" t="n">
        <v>6</v>
      </c>
      <c r="V338" t="n">
        <v>33</v>
      </c>
      <c r="W338" t="n">
        <v>1</v>
      </c>
      <c r="X338" t="n">
        <v>1</v>
      </c>
      <c r="Y338" t="n">
        <v>24</v>
      </c>
      <c r="Z338" t="n">
        <v>26</v>
      </c>
      <c r="AA338" t="n">
        <v>40</v>
      </c>
      <c r="AB338" t="n">
        <v>36</v>
      </c>
    </row>
    <row r="339">
      <c r="A339" t="inlineStr">
        <is>
          <t>Felipe Gioachino Operti</t>
        </is>
      </c>
      <c r="B339" t="inlineStr">
        <is>
          <t>Itália</t>
        </is>
      </c>
      <c r="C339" t="inlineStr">
        <is>
          <t>01122017</t>
        </is>
      </c>
      <c r="D339" t="inlineStr">
        <is>
          <t>0576395167504477</t>
        </is>
      </c>
      <c r="E339" t="inlineStr">
        <is>
          <t>//</t>
        </is>
      </c>
      <c r="F339" t="inlineStr">
        <is>
          <t>Estudante/Bolsista/LIVRE</t>
        </is>
      </c>
      <c r="G339" t="inlineStr"/>
      <c r="H339" t="inlineStr"/>
      <c r="I339" t="inlineStr"/>
      <c r="J339" t="inlineStr"/>
      <c r="K339" t="inlineStr">
        <is>
          <t>Università degli Studi di Roma La Sapienza/545500000001/2017/2017/Universidade Federal do Ceará/008900000002//</t>
        </is>
      </c>
      <c r="L339" t="inlineStr">
        <is>
          <t>Universidade Federal do Ceará/008900000002/2015/2015</t>
        </is>
      </c>
      <c r="M339" t="inlineStr"/>
      <c r="N339" t="inlineStr">
        <is>
          <t>Università degli Studi di Torino PRINCIPALE/214600000004/2012/</t>
        </is>
      </c>
      <c r="O339" t="inlineStr">
        <is>
          <t>CIENCIAS_EXATAS_E_DA_TERRA</t>
        </is>
      </c>
      <c r="P339" t="inlineStr">
        <is>
          <t>Física</t>
        </is>
      </c>
      <c r="Q339" t="inlineStr">
        <is>
          <t>Sistema Complexos</t>
        </is>
      </c>
      <c r="R339" t="inlineStr"/>
      <c r="S339" t="n">
        <v>0</v>
      </c>
      <c r="T339" t="n">
        <v>1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inlineStr">
        <is>
          <t>Adriano Gianturco Gulisano</t>
        </is>
      </c>
      <c r="B340" t="inlineStr">
        <is>
          <t>Itália</t>
        </is>
      </c>
      <c r="C340" t="inlineStr">
        <is>
          <t>09032021</t>
        </is>
      </c>
      <c r="D340" t="inlineStr">
        <is>
          <t>0577371511396195</t>
        </is>
      </c>
      <c r="E340" t="inlineStr">
        <is>
          <t>Ibmec-MG//</t>
        </is>
      </c>
      <c r="F340" t="inlineStr">
        <is>
          <t>Fundador, Gerente e colunista/Fundador/LIVRE</t>
        </is>
      </c>
      <c r="G340" t="inlineStr">
        <is>
          <t>Brasil</t>
        </is>
      </c>
      <c r="H340" t="inlineStr">
        <is>
          <t>Belo Horizonte</t>
        </is>
      </c>
      <c r="I340" t="inlineStr">
        <is>
          <t>MG</t>
        </is>
      </c>
      <c r="J340" t="inlineStr">
        <is>
          <t>30130-130</t>
        </is>
      </c>
      <c r="K340" t="inlineStr">
        <is>
          <t>Università degli Studi di Genova/213600000006/2011/2011</t>
        </is>
      </c>
      <c r="L340" t="inlineStr">
        <is>
          <t>Università degli Studi di Torino/J07S00000000/2007/2007</t>
        </is>
      </c>
      <c r="M340" t="inlineStr"/>
      <c r="N340" t="inlineStr">
        <is>
          <t>Università degli Studi Roma Tre/130400000006/2005/</t>
        </is>
      </c>
      <c r="O340" t="inlineStr">
        <is>
          <t>CIENCIAS_HUMANAS/CIENCIAS_SOCIAIS_APLICADAS</t>
        </is>
      </c>
      <c r="P340" t="inlineStr">
        <is>
          <t>Economia/Ciência Política</t>
        </is>
      </c>
      <c r="Q340" t="inlineStr">
        <is>
          <t>Teoria Política/Political Science/Teoria Economica/Filosofia/Epistemologia/Sociologia</t>
        </is>
      </c>
      <c r="R340" t="inlineStr"/>
      <c r="S340" t="n">
        <v>0</v>
      </c>
      <c r="T340" t="n">
        <v>6</v>
      </c>
      <c r="U340" t="n">
        <v>4</v>
      </c>
      <c r="V340" t="n">
        <v>2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14</v>
      </c>
    </row>
    <row r="341">
      <c r="A341" t="inlineStr">
        <is>
          <t>Marcelo Antoniassi</t>
        </is>
      </c>
      <c r="B341" t="inlineStr">
        <is>
          <t>Brasil</t>
        </is>
      </c>
      <c r="C341" t="inlineStr">
        <is>
          <t>08022021</t>
        </is>
      </c>
      <c r="D341" t="inlineStr">
        <is>
          <t>0578844762031850</t>
        </is>
      </c>
      <c r="E341" t="inlineStr">
        <is>
          <t>Universidade Tecnológica Federal do Paraná/Campus Curitiba/Departamento Acadêmico de Física</t>
        </is>
      </c>
      <c r="F341" t="inlineStr">
        <is>
          <t>Professor Adjunto-A//LIVRE</t>
        </is>
      </c>
      <c r="G341" t="inlineStr">
        <is>
          <t>Brasil</t>
        </is>
      </c>
      <c r="H341" t="inlineStr">
        <is>
          <t>Curitiba</t>
        </is>
      </c>
      <c r="I341" t="inlineStr">
        <is>
          <t>PR</t>
        </is>
      </c>
      <c r="J341" t="inlineStr">
        <is>
          <t>80230901</t>
        </is>
      </c>
      <c r="K341" t="inlineStr">
        <is>
          <t>Universidade de São Paulo - Faculdade de Filosofia Ciências e Letras de Rib/000300000995/2012/2012</t>
        </is>
      </c>
      <c r="L341" t="inlineStr">
        <is>
          <t>Universidade de São Paulo - Faculdade de Filosofia Ciências e Letras de Rib/000300000995/2008/2008</t>
        </is>
      </c>
      <c r="M341" t="inlineStr"/>
      <c r="N341" t="inlineStr">
        <is>
          <t>Universidade de São Paulo - Faculdade de Filosofia Ciências e Letras de Rib/000300000995/2006//Claretiano Centro Universitário/IWAU00000006/2011/</t>
        </is>
      </c>
      <c r="O341" t="inlineStr">
        <is>
          <t>CIENCIAS_EXATAS_E_DA_TERRA/ENGENHARIAS/CIENCIAS_DA_SAUDE</t>
        </is>
      </c>
      <c r="P341" t="inlineStr">
        <is>
          <t>Física/Engenharia Biomédica/Medicina</t>
        </is>
      </c>
      <c r="Q341" t="inlineStr">
        <is>
          <t>Física Médica//Física das radiações/Radiologia Médica</t>
        </is>
      </c>
      <c r="R341" t="inlineStr"/>
      <c r="S341" t="n">
        <v>60</v>
      </c>
      <c r="T341" t="n">
        <v>22</v>
      </c>
      <c r="U341" t="n">
        <v>0</v>
      </c>
      <c r="V341" t="n">
        <v>6</v>
      </c>
      <c r="W341" t="n">
        <v>0</v>
      </c>
      <c r="X341" t="n">
        <v>0</v>
      </c>
      <c r="Y341" t="n">
        <v>6</v>
      </c>
      <c r="Z341" t="n">
        <v>1</v>
      </c>
      <c r="AA341" t="n">
        <v>5</v>
      </c>
      <c r="AB341" t="n">
        <v>8</v>
      </c>
    </row>
    <row r="342">
      <c r="A342" t="inlineStr">
        <is>
          <t>Taian de Mello Martins Vieira</t>
        </is>
      </c>
      <c r="B342" t="inlineStr">
        <is>
          <t>Brasil</t>
        </is>
      </c>
      <c r="C342" t="inlineStr">
        <is>
          <t>07042016</t>
        </is>
      </c>
      <c r="D342" t="inlineStr">
        <is>
          <t>0579813650941846</t>
        </is>
      </c>
      <c r="E342" t="inlineStr">
        <is>
          <t>Universidade Federal do Rio de Janeiro/Laboratório de Biomecânica/Escola de Educação Física e Desportos</t>
        </is>
      </c>
      <c r="F342" t="inlineStr">
        <is>
          <t>Professor Adjunto I//SERVIDOR_PUBLICO</t>
        </is>
      </c>
      <c r="G342" t="inlineStr">
        <is>
          <t>Brasil</t>
        </is>
      </c>
      <c r="H342" t="inlineStr">
        <is>
          <t>Rio de Janeiro</t>
        </is>
      </c>
      <c r="I342" t="inlineStr">
        <is>
          <t>RJ</t>
        </is>
      </c>
      <c r="J342" t="inlineStr">
        <is>
          <t>21941599</t>
        </is>
      </c>
      <c r="K342" t="inlineStr">
        <is>
          <t>Politecnico di Torino/131000000007/2011/2011</t>
        </is>
      </c>
      <c r="L342" t="inlineStr">
        <is>
          <t>Universidade Federal do Rio de Janeiro/020200000009/2007/2007</t>
        </is>
      </c>
      <c r="M342" t="inlineStr"/>
      <c r="N342" t="inlineStr">
        <is>
          <t>Universidade Federal do Rio de Janeiro/020200000009/2004/</t>
        </is>
      </c>
      <c r="O342" t="inlineStr">
        <is>
          <t>ENGENHARIAS/CIENCIAS_DA_SAUDE</t>
        </is>
      </c>
      <c r="P342" t="inlineStr">
        <is>
          <t>Engenharia Biomédica/Educação Física</t>
        </is>
      </c>
      <c r="Q342" t="inlineStr">
        <is>
          <t>/Bioengenharia</t>
        </is>
      </c>
      <c r="R342" t="inlineStr">
        <is>
          <t>/Processamento de Sinais Biológicos</t>
        </is>
      </c>
      <c r="S342" t="n">
        <v>41</v>
      </c>
      <c r="T342" t="n">
        <v>35</v>
      </c>
      <c r="U342" t="n">
        <v>1</v>
      </c>
      <c r="V342" t="n">
        <v>4</v>
      </c>
      <c r="W342" t="n">
        <v>0</v>
      </c>
      <c r="X342" t="n">
        <v>0</v>
      </c>
      <c r="Y342" t="n">
        <v>0</v>
      </c>
      <c r="Z342" t="n">
        <v>0</v>
      </c>
      <c r="AA342" t="n">
        <v>3</v>
      </c>
      <c r="AB342" t="n">
        <v>2</v>
      </c>
    </row>
    <row r="343">
      <c r="A343" t="inlineStr">
        <is>
          <t>Aldenor Benjamim dos Santos</t>
        </is>
      </c>
      <c r="B343" t="inlineStr">
        <is>
          <t>Brasil</t>
        </is>
      </c>
      <c r="C343" t="inlineStr">
        <is>
          <t>20042018</t>
        </is>
      </c>
      <c r="D343" t="inlineStr">
        <is>
          <t>0580351472513644</t>
        </is>
      </c>
      <c r="E343" t="inlineStr">
        <is>
          <t>Diocese de Macapá/Fundação Educadora São José/</t>
        </is>
      </c>
      <c r="F343" t="inlineStr">
        <is>
          <t>Professor Adjunto//SERVIDOR_PUBLICO</t>
        </is>
      </c>
      <c r="G343" t="inlineStr">
        <is>
          <t>Brasil</t>
        </is>
      </c>
      <c r="H343" t="inlineStr">
        <is>
          <t>Macapá</t>
        </is>
      </c>
      <c r="I343" t="inlineStr">
        <is>
          <t>AP</t>
        </is>
      </c>
      <c r="J343" t="inlineStr">
        <is>
          <t>68908970</t>
        </is>
      </c>
      <c r="K343" t="inlineStr">
        <is>
          <t>PONTIFICIA UNIVERSITÀ SAN TOMMASO/000600000990/2005/2005</t>
        </is>
      </c>
      <c r="L343" t="inlineStr">
        <is>
          <t>PONTIFICIA UNIVERSITÀ GREGORIANA/000500000999/2001/2001/PONTIFICIA UNIVERSITÀ URBANIANA/000400000997/2001/2001</t>
        </is>
      </c>
      <c r="M343" t="inlineStr">
        <is>
          <t>Faculdade Atual/IY5V00000003/2009/</t>
        </is>
      </c>
      <c r="N343" t="inlineStr">
        <is>
          <t>FACULDADE PAN AMERICANA/000900000996/2012//centro de ensino superior do amapá/000800000994/2017//Faculdade Estácio de Macapá/985601064905///FACULDADE DE TEOLOGIA E CIÊNCIAS HUMANAS/001000000998/2011//Faculdade Atual/IY5V00000003/2009/</t>
        </is>
      </c>
      <c r="O343" t="inlineStr">
        <is>
          <t>CIENCIAS_HUMANAS</t>
        </is>
      </c>
      <c r="P343" t="inlineStr">
        <is>
          <t>Sociologia/Educação/Psicologia/Filosofia</t>
        </is>
      </c>
      <c r="Q343" t="inlineStr">
        <is>
          <t>Sociologia Urbana/Sociologia Rural/Fundamentos da Sociologia/Psicologia Social/Metafísica/Fundamentos da Educação</t>
        </is>
      </c>
      <c r="R343" t="inlineStr"/>
      <c r="S343" t="n">
        <v>0</v>
      </c>
      <c r="T343" t="n">
        <v>1</v>
      </c>
      <c r="U343" t="n">
        <v>2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16</v>
      </c>
    </row>
    <row r="344">
      <c r="A344" t="inlineStr">
        <is>
          <t>Alan Fonseca Uehara</t>
        </is>
      </c>
      <c r="B344" t="inlineStr">
        <is>
          <t>Brasil</t>
        </is>
      </c>
      <c r="C344" t="inlineStr">
        <is>
          <t>15012019</t>
        </is>
      </c>
      <c r="D344" t="inlineStr">
        <is>
          <t>0581304998488971</t>
        </is>
      </c>
      <c r="E344" t="inlineStr">
        <is>
          <t>Instituto de Pesquisas e Ensaios em Vôo//</t>
        </is>
      </c>
      <c r="F344" t="inlineStr">
        <is>
          <t>Engenheiro de ensaios em voo//SERVIDOR_PUBLICO</t>
        </is>
      </c>
      <c r="G344" t="inlineStr">
        <is>
          <t>Brasil</t>
        </is>
      </c>
      <c r="H344" t="inlineStr">
        <is>
          <t>São José dos Campos</t>
        </is>
      </c>
      <c r="I344" t="inlineStr">
        <is>
          <t>SP</t>
        </is>
      </c>
      <c r="J344" t="inlineStr">
        <is>
          <t>12228901</t>
        </is>
      </c>
      <c r="K344" t="inlineStr">
        <is>
          <t>Technische Universität Carolo-Wilhelmina zu Braunschweig/000200000993/2013/2013</t>
        </is>
      </c>
      <c r="L344" t="inlineStr"/>
      <c r="M344" t="inlineStr">
        <is>
          <t>Grupo Especial de Ensaios em Vôo/J1DW00000003/2004/</t>
        </is>
      </c>
      <c r="N344" t="inlineStr">
        <is>
          <t>Instituto Tecnológico de Aeronáutica/769300000008/2003/</t>
        </is>
      </c>
      <c r="O344" t="inlineStr">
        <is>
          <t>ENGENHARIAS</t>
        </is>
      </c>
      <c r="P344" t="inlineStr">
        <is>
          <t>Engenharia Aeroespacial</t>
        </is>
      </c>
      <c r="Q344" t="inlineStr">
        <is>
          <t>/Dinâmica de Vôo/Ensaios em Voo/Aviões</t>
        </is>
      </c>
      <c r="R344" t="inlineStr">
        <is>
          <t>/Estabilidade e Controle</t>
        </is>
      </c>
      <c r="S344" t="n">
        <v>5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3</v>
      </c>
    </row>
    <row r="345">
      <c r="A345" t="inlineStr">
        <is>
          <t>Harki Tanaka</t>
        </is>
      </c>
      <c r="B345" t="inlineStr">
        <is>
          <t>Brasil</t>
        </is>
      </c>
      <c r="C345" t="inlineStr">
        <is>
          <t>20022021</t>
        </is>
      </c>
      <c r="D345" t="inlineStr">
        <is>
          <t>0582529929808928</t>
        </is>
      </c>
      <c r="E345" t="inlineStr">
        <is>
          <t>Universidade Federal do ABC/Centro de Engenharia, Modelagem e Ciências Sociais Aplicadas/</t>
        </is>
      </c>
      <c r="F345" t="inlineStr">
        <is>
          <t>Professor Adjunto//SERVIDOR_PUBLICO</t>
        </is>
      </c>
      <c r="G345" t="inlineStr">
        <is>
          <t>Brasil</t>
        </is>
      </c>
      <c r="H345" t="inlineStr">
        <is>
          <t>Santo André</t>
        </is>
      </c>
      <c r="I345" t="inlineStr">
        <is>
          <t>SP</t>
        </is>
      </c>
      <c r="J345" t="inlineStr">
        <is>
          <t>09210580</t>
        </is>
      </c>
      <c r="K345" t="inlineStr">
        <is>
          <t>Faculdade de Medicina da Usp/000101000995/2007/2007</t>
        </is>
      </c>
      <c r="L345" t="inlineStr">
        <is>
          <t>Kyushu University/865600000007/1984/1984</t>
        </is>
      </c>
      <c r="M345" t="inlineStr"/>
      <c r="N345" t="inlineStr">
        <is>
          <t>Instituto Tecnológico de Aeronáutica/769300000008/1977//Faculdade de Medicina da Usp/000100000991/2002/</t>
        </is>
      </c>
      <c r="O345" t="inlineStr">
        <is>
          <t>CIENCIAS_EXATAS_E_DA_TERRA/ENGENHARIAS/CIENCIAS_DA_SAUDE</t>
        </is>
      </c>
      <c r="P345" t="inlineStr">
        <is>
          <t>Ciência da Computação/Engenharia Biomédica/Medicina</t>
        </is>
      </c>
      <c r="Q345" t="inlineStr">
        <is>
          <t>Matemática da Computação/Clínica Médica/Sistemas de Computação/Engenharia Médica/Bioengenharia</t>
        </is>
      </c>
      <c r="R345" t="inlineStr">
        <is>
          <t>/Modelagem de Fenômenos Biológicos/Processamento de Sinais Biológicos</t>
        </is>
      </c>
      <c r="S345" t="n">
        <v>38</v>
      </c>
      <c r="T345" t="n">
        <v>8</v>
      </c>
      <c r="U345" t="n">
        <v>0</v>
      </c>
      <c r="V345" t="n">
        <v>6</v>
      </c>
      <c r="W345" t="n">
        <v>1</v>
      </c>
      <c r="X345" t="n">
        <v>1</v>
      </c>
      <c r="Y345" t="n">
        <v>0</v>
      </c>
      <c r="Z345" t="n">
        <v>1</v>
      </c>
      <c r="AA345" t="n">
        <v>5</v>
      </c>
      <c r="AB345" t="n">
        <v>23</v>
      </c>
    </row>
    <row r="346">
      <c r="A346" t="inlineStr">
        <is>
          <t>Luiz Augusto Horta Nogueira</t>
        </is>
      </c>
      <c r="B346" t="inlineStr">
        <is>
          <t>Brasil</t>
        </is>
      </c>
      <c r="C346" t="inlineStr">
        <is>
          <t>11022021</t>
        </is>
      </c>
      <c r="D346" t="inlineStr">
        <is>
          <t>0584304668536213</t>
        </is>
      </c>
      <c r="E346" t="inlineStr">
        <is>
          <t>Universidade Federal de Itajubá/Instituto de Recursos Naturais/</t>
        </is>
      </c>
      <c r="F346" t="inlineStr">
        <is>
          <t>consultor/ocasional/LIVRE</t>
        </is>
      </c>
      <c r="G346" t="inlineStr">
        <is>
          <t>Brasil</t>
        </is>
      </c>
      <c r="H346" t="inlineStr">
        <is>
          <t>Itajuba</t>
        </is>
      </c>
      <c r="I346" t="inlineStr">
        <is>
          <t>MG</t>
        </is>
      </c>
      <c r="J346" t="inlineStr">
        <is>
          <t>37500-050</t>
        </is>
      </c>
      <c r="K346" t="inlineStr">
        <is>
          <t>Universidade Estadual de Campinas/007900000004/1987/1987</t>
        </is>
      </c>
      <c r="L346" t="inlineStr">
        <is>
          <t>Universidade Estadual de Campinas/007900000004/1981/1981</t>
        </is>
      </c>
      <c r="M346" t="inlineStr">
        <is>
          <t>Instituto de Economía Energética/000100000991/1985/</t>
        </is>
      </c>
      <c r="N346" t="inlineStr">
        <is>
          <t>Universidade Estadual Paulista Júlio de Mesquita Filho/033000000007/1978/</t>
        </is>
      </c>
      <c r="O346" t="inlineStr">
        <is>
          <t>CIENCIAS_AGRARIAS/ENGENHARIAS</t>
        </is>
      </c>
      <c r="P346" t="inlineStr">
        <is>
          <t>Engenharia Mecânica/Engenharia Agrícola</t>
        </is>
      </c>
      <c r="Q346" t="inlineStr">
        <is>
          <t>Energização Rural/Engenharia Térmica/Termodinâmica</t>
        </is>
      </c>
      <c r="R346" t="inlineStr"/>
      <c r="S346" t="n">
        <v>50</v>
      </c>
      <c r="T346" t="n">
        <v>67</v>
      </c>
      <c r="U346" t="n">
        <v>18</v>
      </c>
      <c r="V346" t="n">
        <v>11</v>
      </c>
      <c r="W346" t="n">
        <v>0</v>
      </c>
      <c r="X346" t="n">
        <v>0</v>
      </c>
      <c r="Y346" t="n">
        <v>5</v>
      </c>
      <c r="Z346" t="n">
        <v>2</v>
      </c>
      <c r="AA346" t="n">
        <v>39</v>
      </c>
      <c r="AB346" t="n">
        <v>0</v>
      </c>
    </row>
    <row r="347">
      <c r="A347" t="inlineStr">
        <is>
          <t>Alfredo Gatto</t>
        </is>
      </c>
      <c r="B347" t="inlineStr">
        <is>
          <t>Itália</t>
        </is>
      </c>
      <c r="C347" t="inlineStr">
        <is>
          <t>08022017</t>
        </is>
      </c>
      <c r="D347" t="inlineStr">
        <is>
          <t>0585235510541774</t>
        </is>
      </c>
      <c r="E347" t="inlineStr">
        <is>
          <t>//</t>
        </is>
      </c>
      <c r="F347" t="inlineStr">
        <is>
          <t>/Membro de corpo editorial/LIVRE</t>
        </is>
      </c>
      <c r="G347" t="inlineStr"/>
      <c r="H347" t="inlineStr"/>
      <c r="I347" t="inlineStr"/>
      <c r="J347" t="inlineStr"/>
      <c r="K347" t="inlineStr">
        <is>
          <t>Università Vita-Salute San Raffaele/IY7500000007/2013/2013</t>
        </is>
      </c>
      <c r="L347" t="inlineStr">
        <is>
          <t>Università Vita-Salute San Raffaele/IY7500000007/2009/2009</t>
        </is>
      </c>
      <c r="M347" t="inlineStr"/>
      <c r="N347" t="inlineStr">
        <is>
          <t>Università Vita-Salute San Raffaele/IY7500000007/2007/</t>
        </is>
      </c>
      <c r="O347" t="inlineStr">
        <is>
          <t>CIENCIAS_HUMANAS</t>
        </is>
      </c>
      <c r="P347" t="inlineStr">
        <is>
          <t>Filosofia</t>
        </is>
      </c>
      <c r="Q347" t="inlineStr">
        <is>
          <t>/História da Filosofia</t>
        </is>
      </c>
      <c r="R347" t="inlineStr"/>
      <c r="S347" t="n">
        <v>0</v>
      </c>
      <c r="T347" t="n">
        <v>13</v>
      </c>
      <c r="U347" t="n">
        <v>5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inlineStr">
        <is>
          <t>Mario Pireddu</t>
        </is>
      </c>
      <c r="B348" t="inlineStr">
        <is>
          <t>Itália</t>
        </is>
      </c>
      <c r="C348" t="inlineStr">
        <is>
          <t>23112016</t>
        </is>
      </c>
      <c r="D348" t="inlineStr">
        <is>
          <t>0585535889063182</t>
        </is>
      </c>
      <c r="E348" t="inlineStr">
        <is>
          <t>Università degli Studi Roma Tre/Dipartimento di Scienze della Formazione/</t>
        </is>
      </c>
      <c r="F348" t="inlineStr"/>
      <c r="G348" t="inlineStr">
        <is>
          <t>Itália</t>
        </is>
      </c>
      <c r="H348" t="inlineStr">
        <is>
          <t>Roma</t>
        </is>
      </c>
      <c r="I348" t="inlineStr"/>
      <c r="J348" t="inlineStr">
        <is>
          <t>00185</t>
        </is>
      </c>
      <c r="K348" t="inlineStr">
        <is>
          <t>Universita Degli Studi Di Macerata/213900000001/2008/2008</t>
        </is>
      </c>
      <c r="L348" t="inlineStr"/>
      <c r="M348" t="inlineStr"/>
      <c r="N348" t="inlineStr"/>
      <c r="O348" t="inlineStr">
        <is>
          <t>CIENCIAS_HUMANAS</t>
        </is>
      </c>
      <c r="P348" t="inlineStr">
        <is>
          <t>Educação</t>
        </is>
      </c>
      <c r="Q348" t="inlineStr">
        <is>
          <t>Ensino-Aprendizagem</t>
        </is>
      </c>
      <c r="R348" t="inlineStr">
        <is>
          <t>Tecnologia Educacional</t>
        </is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inlineStr">
        <is>
          <t>Reinaldo de Francisco Fernandes</t>
        </is>
      </c>
      <c r="B349" t="inlineStr">
        <is>
          <t>Brasil</t>
        </is>
      </c>
      <c r="C349" t="inlineStr">
        <is>
          <t>24022021</t>
        </is>
      </c>
      <c r="D349" t="inlineStr">
        <is>
          <t>0586462539120621</t>
        </is>
      </c>
      <c r="E349" t="inlineStr">
        <is>
          <t>Faculdades de Campinas/FACULDADE DE CIÊNCIAS ECONÔMICAS/</t>
        </is>
      </c>
      <c r="F349" t="inlineStr">
        <is>
          <t>professor mestre//CELETISTA</t>
        </is>
      </c>
      <c r="G349" t="inlineStr">
        <is>
          <t>Brasil</t>
        </is>
      </c>
      <c r="H349" t="inlineStr">
        <is>
          <t>Campinas</t>
        </is>
      </c>
      <c r="I349" t="inlineStr">
        <is>
          <t>SP</t>
        </is>
      </c>
      <c r="J349" t="inlineStr">
        <is>
          <t>13083898</t>
        </is>
      </c>
      <c r="K349" t="inlineStr">
        <is>
          <t>Universidade de São Paulo/006700000002/2014/2014</t>
        </is>
      </c>
      <c r="L349" t="inlineStr">
        <is>
          <t>Universidade Paulista/306200000002/2003/2003/Universidade de São Paulo/006700000002/2010/2010</t>
        </is>
      </c>
      <c r="M349" t="inlineStr">
        <is>
          <t>Pontifícia Universidade Católica de Campinas/071500000009/1996/</t>
        </is>
      </c>
      <c r="N349" t="inlineStr">
        <is>
          <t>Universidade São Francisco/171500000005/1993/</t>
        </is>
      </c>
      <c r="O349" t="inlineStr">
        <is>
          <t>CIENCIAS_SOCIAIS_APLICADAS</t>
        </is>
      </c>
      <c r="P349" t="inlineStr">
        <is>
          <t>Direito</t>
        </is>
      </c>
      <c r="Q349" t="inlineStr">
        <is>
          <t>Direito Privado</t>
        </is>
      </c>
      <c r="R349" t="inlineStr">
        <is>
          <t>Direito do Trabalho</t>
        </is>
      </c>
      <c r="S349" t="n">
        <v>0</v>
      </c>
      <c r="T349" t="n">
        <v>4</v>
      </c>
      <c r="U349" t="n">
        <v>7</v>
      </c>
      <c r="V349" t="n">
        <v>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5</v>
      </c>
    </row>
    <row r="350">
      <c r="A350" t="inlineStr">
        <is>
          <t>Marcus Aurelio Taborda de Oliveira</t>
        </is>
      </c>
      <c r="B350" t="inlineStr">
        <is>
          <t>Brasil</t>
        </is>
      </c>
      <c r="C350" t="inlineStr">
        <is>
          <t>07102020</t>
        </is>
      </c>
      <c r="D350" t="inlineStr">
        <is>
          <t>0588758834590671</t>
        </is>
      </c>
      <c r="E350" t="inlineStr">
        <is>
          <t>Universidade Federal de Minas Gerais/Faculdade de Educação/</t>
        </is>
      </c>
      <c r="F350" t="inlineStr">
        <is>
          <t>/Membro de corpo editorial/LIVRE</t>
        </is>
      </c>
      <c r="G350" t="inlineStr">
        <is>
          <t>Brasil</t>
        </is>
      </c>
      <c r="H350" t="inlineStr">
        <is>
          <t>Belo Horizonte</t>
        </is>
      </c>
      <c r="I350" t="inlineStr">
        <is>
          <t>MG</t>
        </is>
      </c>
      <c r="J350" t="inlineStr">
        <is>
          <t>31310250</t>
        </is>
      </c>
      <c r="K350" t="inlineStr">
        <is>
          <t>Pontifícia Universidade Católica de São Paulo/007100000000/2001/2001</t>
        </is>
      </c>
      <c r="L350" t="inlineStr"/>
      <c r="M350" t="inlineStr">
        <is>
          <t>Pontifícia Universidade Católica do Paraná/020700000008/1987/</t>
        </is>
      </c>
      <c r="N350" t="inlineStr">
        <is>
          <t>Universidade Federal do Paraná/010300000003/1985/</t>
        </is>
      </c>
      <c r="O350" t="inlineStr">
        <is>
          <t>CIENCIAS_HUMANAS/CIENCIAS_DA_SAUDE</t>
        </is>
      </c>
      <c r="P350" t="inlineStr">
        <is>
          <t>História/Educação/Educação Física</t>
        </is>
      </c>
      <c r="Q350" t="inlineStr">
        <is>
          <t>/LICENCIATURA EM EDUCAÇÃO FÍSICA/Currículo/historia do esporte/Fundamentos da Educação</t>
        </is>
      </c>
      <c r="R350" t="inlineStr">
        <is>
          <t>/História da Educação</t>
        </is>
      </c>
      <c r="S350" t="n">
        <v>50</v>
      </c>
      <c r="T350" t="n">
        <v>51</v>
      </c>
      <c r="U350" t="n">
        <v>45</v>
      </c>
      <c r="V350" t="n">
        <v>10</v>
      </c>
      <c r="W350" t="n">
        <v>0</v>
      </c>
      <c r="X350" t="n">
        <v>1</v>
      </c>
      <c r="Y350" t="n">
        <v>177</v>
      </c>
      <c r="Z350" t="n">
        <v>13</v>
      </c>
      <c r="AA350" t="n">
        <v>15</v>
      </c>
      <c r="AB350" t="n">
        <v>62</v>
      </c>
    </row>
    <row r="351">
      <c r="A351" t="inlineStr">
        <is>
          <t>Davi Baasch</t>
        </is>
      </c>
      <c r="B351" t="inlineStr">
        <is>
          <t>Brasil</t>
        </is>
      </c>
      <c r="C351" t="inlineStr">
        <is>
          <t>23012021</t>
        </is>
      </c>
      <c r="D351" t="inlineStr">
        <is>
          <t>0588942064501181</t>
        </is>
      </c>
      <c r="E351" t="inlineStr">
        <is>
          <t>Universidade do Estado de Santa Catarina//</t>
        </is>
      </c>
      <c r="F351" t="inlineStr">
        <is>
          <t>/Revisor de periódico/LIVRE</t>
        </is>
      </c>
      <c r="G351" t="inlineStr">
        <is>
          <t>Brasil</t>
        </is>
      </c>
      <c r="H351" t="inlineStr">
        <is>
          <t>Florianópolis</t>
        </is>
      </c>
      <c r="I351" t="inlineStr">
        <is>
          <t>SC</t>
        </is>
      </c>
      <c r="J351" t="inlineStr">
        <is>
          <t>88035001</t>
        </is>
      </c>
      <c r="K351" t="inlineStr">
        <is>
          <t>Universidade Federal de Santa Catarina/004300000009/2016/2016</t>
        </is>
      </c>
      <c r="L351" t="inlineStr">
        <is>
          <t>Universidade Federal de Santa Catarina/004300000009/2007/2008/Université Paris Descartes/166500000009/2009/2010/ALMA MATER STUDIORUM ? UNIVERSITA di BOLOGNA/J07M00000009/2010/2010/Universidade Federal de Santa Catarina/004300000009/2007/2008</t>
        </is>
      </c>
      <c r="M351" t="inlineStr"/>
      <c r="N351" t="inlineStr">
        <is>
          <t>Universidade Federal de Santa Catarina/004300000009/2006/</t>
        </is>
      </c>
      <c r="O351" t="inlineStr">
        <is>
          <t>CIENCIAS_HUMANAS/CIENCIAS_SOCIAIS_APLICADAS</t>
        </is>
      </c>
      <c r="P351" t="inlineStr">
        <is>
          <t>Administração/Psicologia</t>
        </is>
      </c>
      <c r="Q351" t="inlineStr"/>
      <c r="R351" t="inlineStr"/>
      <c r="S351" t="n">
        <v>9</v>
      </c>
      <c r="T351" t="n">
        <v>12</v>
      </c>
      <c r="U351" t="n">
        <v>1</v>
      </c>
      <c r="V351" t="n">
        <v>2</v>
      </c>
      <c r="W351" t="n">
        <v>0</v>
      </c>
      <c r="X351" t="n">
        <v>0</v>
      </c>
      <c r="Y351" t="n">
        <v>10</v>
      </c>
      <c r="Z351" t="n">
        <v>0</v>
      </c>
      <c r="AA351" t="n">
        <v>0</v>
      </c>
      <c r="AB351" t="n">
        <v>22</v>
      </c>
    </row>
    <row r="352">
      <c r="A352" t="inlineStr">
        <is>
          <t>Marcus André de Carvalho Torres</t>
        </is>
      </c>
      <c r="B352" t="inlineStr">
        <is>
          <t>Brasil</t>
        </is>
      </c>
      <c r="C352" t="inlineStr">
        <is>
          <t>09022021</t>
        </is>
      </c>
      <c r="D352" t="inlineStr">
        <is>
          <t>0595612083495449</t>
        </is>
      </c>
      <c r="E352" t="inlineStr">
        <is>
          <t>Instituto Nacional de Matemática Pura e Aplicada/Ensino / PIBIC/IMPA</t>
        </is>
      </c>
      <c r="F352" t="inlineStr">
        <is>
          <t>/Revisor de periódico/LIVRE</t>
        </is>
      </c>
      <c r="G352" t="inlineStr">
        <is>
          <t>Brasil</t>
        </is>
      </c>
      <c r="H352" t="inlineStr">
        <is>
          <t>Rio de Janeiro</t>
        </is>
      </c>
      <c r="I352" t="inlineStr">
        <is>
          <t>RJ</t>
        </is>
      </c>
      <c r="J352" t="inlineStr">
        <is>
          <t>22460320</t>
        </is>
      </c>
      <c r="K352" t="inlineStr">
        <is>
          <t>University of Texas at Austin/985600204606/2008/2008/Universidade Estadual de Campinas/007900000004//</t>
        </is>
      </c>
      <c r="L352" t="inlineStr">
        <is>
          <t>Universidade Federal do Rio de Janeiro/020200000009/2002/2002</t>
        </is>
      </c>
      <c r="M352" t="inlineStr"/>
      <c r="N352" t="inlineStr">
        <is>
          <t>Instituto Tecnológico de Aeronáutica/769300000008/1994/</t>
        </is>
      </c>
      <c r="O352" t="inlineStr">
        <is>
          <t>CIENCIAS_EXATAS_E_DA_TERRA</t>
        </is>
      </c>
      <c r="P352" t="inlineStr">
        <is>
          <t>Física/Matemática</t>
        </is>
      </c>
      <c r="Q352" t="inlineStr">
        <is>
          <t>monopolos/Matemática Aplicada/Teoria Geral de Partículas e Campos/Supercordas/Reações Específicas e Fenomiologia de Partículas/Supersimetria</t>
        </is>
      </c>
      <c r="R352" t="inlineStr">
        <is>
          <t>/FÍSICA MATEMÁTICA</t>
        </is>
      </c>
      <c r="S352" t="n">
        <v>2</v>
      </c>
      <c r="T352" t="n">
        <v>15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inlineStr">
        <is>
          <t>Umberto Rivieccio</t>
        </is>
      </c>
      <c r="B353" t="inlineStr">
        <is>
          <t>Itália</t>
        </is>
      </c>
      <c r="C353" t="inlineStr">
        <is>
          <t>20112020</t>
        </is>
      </c>
      <c r="D353" t="inlineStr">
        <is>
          <t>0597230560325577</t>
        </is>
      </c>
      <c r="E353" t="inlineStr">
        <is>
          <t>Universidade Federal do Rio Grande do Norte//</t>
        </is>
      </c>
      <c r="F353" t="inlineStr">
        <is>
          <t>Professor Adjunto//SERVIDOR_PUBLICO</t>
        </is>
      </c>
      <c r="G353" t="inlineStr">
        <is>
          <t>Brasil</t>
        </is>
      </c>
      <c r="H353" t="inlineStr">
        <is>
          <t>Natal</t>
        </is>
      </c>
      <c r="I353" t="inlineStr">
        <is>
          <t>RN</t>
        </is>
      </c>
      <c r="J353" t="inlineStr">
        <is>
          <t>59064741</t>
        </is>
      </c>
      <c r="K353" t="inlineStr">
        <is>
          <t>Universidade de Gênova/J08600000004/2010/2010</t>
        </is>
      </c>
      <c r="L353" t="inlineStr"/>
      <c r="M353" t="inlineStr"/>
      <c r="N353" t="inlineStr"/>
      <c r="O353" t="inlineStr">
        <is>
          <t>CIENCIAS_EXATAS_E_DA_TERRA</t>
        </is>
      </c>
      <c r="P353" t="inlineStr">
        <is>
          <t>Ciência da Computação</t>
        </is>
      </c>
      <c r="Q353" t="inlineStr">
        <is>
          <t>Teoria da Computação</t>
        </is>
      </c>
      <c r="R353" t="inlineStr">
        <is>
          <t>Lógicas e Semântica de Programas</t>
        </is>
      </c>
      <c r="S353" t="n">
        <v>1</v>
      </c>
      <c r="T353" t="n">
        <v>23</v>
      </c>
      <c r="U353" t="n">
        <v>8</v>
      </c>
      <c r="V353" t="n">
        <v>4</v>
      </c>
      <c r="W353" t="n">
        <v>0</v>
      </c>
      <c r="X353" t="n">
        <v>0</v>
      </c>
      <c r="Y353" t="n">
        <v>0</v>
      </c>
      <c r="Z353" t="n">
        <v>0</v>
      </c>
      <c r="AA353" t="n">
        <v>2</v>
      </c>
      <c r="AB353" t="n">
        <v>0</v>
      </c>
    </row>
    <row r="354">
      <c r="A354" t="inlineStr">
        <is>
          <t>Miguel Ângelo Lanna</t>
        </is>
      </c>
      <c r="B354" t="inlineStr">
        <is>
          <t>Brasil</t>
        </is>
      </c>
      <c r="C354" t="inlineStr">
        <is>
          <t>19112009</t>
        </is>
      </c>
      <c r="D354" t="inlineStr">
        <is>
          <t>0600049394426786</t>
        </is>
      </c>
      <c r="E354" t="inlineStr">
        <is>
          <t>Centro Técnico Aeroespacial/Instituto de Fomento e Coordenação Industrial/</t>
        </is>
      </c>
      <c r="F354" t="inlineStr">
        <is>
          <t>Tecnologista//SERVIDOR_PUBLICO</t>
        </is>
      </c>
      <c r="G354" t="inlineStr">
        <is>
          <t>Brasil</t>
        </is>
      </c>
      <c r="H354" t="inlineStr">
        <is>
          <t>Sao Jose dos Campos</t>
        </is>
      </c>
      <c r="I354" t="inlineStr">
        <is>
          <t>SP</t>
        </is>
      </c>
      <c r="J354" t="inlineStr">
        <is>
          <t>12228-901</t>
        </is>
      </c>
      <c r="K354" t="inlineStr">
        <is>
          <t>Instituto Tecnológico de Aeronáutica/769300000008/2005/2005</t>
        </is>
      </c>
      <c r="L354" t="inlineStr">
        <is>
          <t>Universidade Federal de Minas Gerais/033300000002/1999/1999</t>
        </is>
      </c>
      <c r="M354" t="inlineStr"/>
      <c r="N354" t="inlineStr">
        <is>
          <t>Centro Federal de Educação Tecnológica de Minas Gerais/870400000000/1995/</t>
        </is>
      </c>
      <c r="O354" t="inlineStr">
        <is>
          <t>ENGENHARIAS</t>
        </is>
      </c>
      <c r="P354" t="inlineStr">
        <is>
          <t>Engenharia Mecânica/Engenharia Aeroespacial/Engenharia de Materiais e Metalúrgica</t>
        </is>
      </c>
      <c r="Q354" t="inlineStr">
        <is>
          <t>/Materiais e Processos para Engenharia Aeronáutica e Aeroespacial/Processos de Fabricação/Propulsão Aeroespacial</t>
        </is>
      </c>
      <c r="R354" t="inlineStr"/>
      <c r="S354" t="n">
        <v>33</v>
      </c>
      <c r="T354" t="n">
        <v>7</v>
      </c>
      <c r="U354" t="n">
        <v>0</v>
      </c>
      <c r="V354" t="n">
        <v>0</v>
      </c>
      <c r="W354" t="n">
        <v>0</v>
      </c>
      <c r="X354" t="n">
        <v>1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inlineStr">
        <is>
          <t>Erika Buscardo</t>
        </is>
      </c>
      <c r="B355" t="inlineStr">
        <is>
          <t>Itália</t>
        </is>
      </c>
      <c r="C355" t="inlineStr">
        <is>
          <t>14032018</t>
        </is>
      </c>
      <c r="D355" t="inlineStr">
        <is>
          <t>0602597349036460</t>
        </is>
      </c>
      <c r="E355" t="inlineStr">
        <is>
          <t>Centre for Functional Ecology/Department of Life Sciences/</t>
        </is>
      </c>
      <c r="F355" t="inlineStr">
        <is>
          <t>/Revisor de periódico/LIVRE</t>
        </is>
      </c>
      <c r="G355" t="inlineStr">
        <is>
          <t>Portugal</t>
        </is>
      </c>
      <c r="H355" t="inlineStr">
        <is>
          <t>Coimbra</t>
        </is>
      </c>
      <c r="I355" t="inlineStr"/>
      <c r="J355" t="inlineStr">
        <is>
          <t>3000456</t>
        </is>
      </c>
      <c r="K355" t="inlineStr">
        <is>
          <t>Centro Ecologia Funcional, Universidade de Coimbra/000100000991/2011/2011</t>
        </is>
      </c>
      <c r="L355" t="inlineStr">
        <is>
          <t>Centro Ecologia Funcional, Universidade de Coimbra/000100000991/2006/2006</t>
        </is>
      </c>
      <c r="M355" t="inlineStr"/>
      <c r="N355" t="inlineStr">
        <is>
          <t>Università degli Studi di Padova/130500000008/2000/</t>
        </is>
      </c>
      <c r="O355" t="inlineStr">
        <is>
          <t>CIENCIAS_BIOLOGICAS</t>
        </is>
      </c>
      <c r="P355" t="inlineStr">
        <is>
          <t>Ecologia</t>
        </is>
      </c>
      <c r="Q355" t="inlineStr">
        <is>
          <t>Ecologia de Ecossistemas/Ciclos biogeoquimicos/Interações mutualisticas solo-planta/Biodiversidade microbiana do solo/Biogeografia de micro-organismos do solo/Dinâmica da sucessão</t>
        </is>
      </c>
      <c r="R355" t="inlineStr"/>
      <c r="S355" t="n">
        <v>1</v>
      </c>
      <c r="T355" t="n">
        <v>18</v>
      </c>
      <c r="U355" t="n">
        <v>1</v>
      </c>
      <c r="V355" t="n">
        <v>9</v>
      </c>
      <c r="W355" t="n">
        <v>0</v>
      </c>
      <c r="X355" t="n">
        <v>0</v>
      </c>
      <c r="Y355" t="n">
        <v>0</v>
      </c>
      <c r="Z355" t="n">
        <v>0</v>
      </c>
      <c r="AA355" t="n">
        <v>1</v>
      </c>
      <c r="AB355" t="n">
        <v>0</v>
      </c>
    </row>
    <row r="356">
      <c r="A356" t="inlineStr">
        <is>
          <t>Fernando Eduardo Torres Orihuela</t>
        </is>
      </c>
      <c r="B356" t="inlineStr">
        <is>
          <t>Peru</t>
        </is>
      </c>
      <c r="C356" t="inlineStr">
        <is>
          <t>31032020</t>
        </is>
      </c>
      <c r="D356" t="inlineStr">
        <is>
          <t>0603695110042197</t>
        </is>
      </c>
      <c r="E356" t="inlineStr">
        <is>
          <t>Universidad Estadual de Campinas/IMECC/</t>
        </is>
      </c>
      <c r="F356" t="inlineStr">
        <is>
          <t>//CELETISTA</t>
        </is>
      </c>
      <c r="G356" t="inlineStr">
        <is>
          <t>Brasil</t>
        </is>
      </c>
      <c r="H356" t="inlineStr">
        <is>
          <t>Campinas</t>
        </is>
      </c>
      <c r="I356" t="inlineStr">
        <is>
          <t>SP</t>
        </is>
      </c>
      <c r="J356" t="inlineStr">
        <is>
          <t>13083-859</t>
        </is>
      </c>
      <c r="K356" t="inlineStr">
        <is>
          <t>Instituto Nacional de Matemática Pura e Aplicada/005800000006/1993/1993</t>
        </is>
      </c>
      <c r="L356" t="inlineStr">
        <is>
          <t>pontificia Católica del Peru/140700000009/1988/1988</t>
        </is>
      </c>
      <c r="M356" t="inlineStr"/>
      <c r="N356" t="inlineStr">
        <is>
          <t>pontificia Católica del Peru/140700000009/1985/</t>
        </is>
      </c>
      <c r="O356" t="inlineStr">
        <is>
          <t>CIENCIAS_EXATAS_E_DA_TERRA</t>
        </is>
      </c>
      <c r="P356" t="inlineStr">
        <is>
          <t>Matemática</t>
        </is>
      </c>
      <c r="Q356" t="inlineStr"/>
      <c r="R356" t="inlineStr"/>
      <c r="S356" t="n">
        <v>3</v>
      </c>
      <c r="T356" t="n">
        <v>50</v>
      </c>
      <c r="U356" t="n">
        <v>8</v>
      </c>
      <c r="V356" t="n">
        <v>3</v>
      </c>
      <c r="W356" t="n">
        <v>0</v>
      </c>
      <c r="X356" t="n">
        <v>0</v>
      </c>
      <c r="Y356" t="n">
        <v>0</v>
      </c>
      <c r="Z356" t="n">
        <v>11</v>
      </c>
      <c r="AA356" t="n">
        <v>6</v>
      </c>
      <c r="AB356" t="n">
        <v>1</v>
      </c>
    </row>
    <row r="357">
      <c r="A357" t="inlineStr">
        <is>
          <t>Flávio de Oliveira Gonçalves</t>
        </is>
      </c>
      <c r="B357" t="inlineStr">
        <is>
          <t>Brasil</t>
        </is>
      </c>
      <c r="C357" t="inlineStr">
        <is>
          <t>03012020</t>
        </is>
      </c>
      <c r="D357" t="inlineStr">
        <is>
          <t>0604311828828265</t>
        </is>
      </c>
      <c r="E357" t="inlineStr">
        <is>
          <t>Universidade Federal do Paraná/Setor de Ciências Sociais Aplicadas/Departamento de Economia</t>
        </is>
      </c>
      <c r="F357" t="inlineStr">
        <is>
          <t>Professos Adjunto//SERVIDOR_PUBLICO</t>
        </is>
      </c>
      <c r="G357" t="inlineStr">
        <is>
          <t>Brasil</t>
        </is>
      </c>
      <c r="H357" t="inlineStr">
        <is>
          <t>Curitiba</t>
        </is>
      </c>
      <c r="I357" t="inlineStr">
        <is>
          <t>PR</t>
        </is>
      </c>
      <c r="J357" t="inlineStr">
        <is>
          <t>80210170</t>
        </is>
      </c>
      <c r="K357" t="inlineStr">
        <is>
          <t>Universidade de Brasília/024000000008/2002/2002</t>
        </is>
      </c>
      <c r="L357" t="inlineStr">
        <is>
          <t>Universidade Federal de Santa Catarina/004300000009/1998/1998</t>
        </is>
      </c>
      <c r="M357" t="inlineStr"/>
      <c r="N357" t="inlineStr">
        <is>
          <t>Universidade de Brasília/024000000008/1995/</t>
        </is>
      </c>
      <c r="O357" t="inlineStr">
        <is>
          <t>CIENCIAS_SOCIAIS_APLICADAS</t>
        </is>
      </c>
      <c r="P357" t="inlineStr">
        <is>
          <t>Economia</t>
        </is>
      </c>
      <c r="Q357" t="inlineStr">
        <is>
          <t>Métodos Quantitativos em Economia/Economia Industrial/Economia Internacional/Economia dos Recursos Humanos/Crescimento, Flutuações e Planejamento Econômico</t>
        </is>
      </c>
      <c r="R357" t="inlineStr">
        <is>
          <t>Teoria do Comércio Internacional/Métodos e Modelos Matemáticos, Econométricos e Estatísticos/Capital Humano/Mudança Tecnológica/Crescimento e Desenvolvimento Econômico/Relações do Comércio; Política Comercial; Integração Econômica</t>
        </is>
      </c>
      <c r="S357" t="n">
        <v>53</v>
      </c>
      <c r="T357" t="n">
        <v>44</v>
      </c>
      <c r="U357" t="n">
        <v>5</v>
      </c>
      <c r="V357" t="n">
        <v>14</v>
      </c>
      <c r="W357" t="n">
        <v>0</v>
      </c>
      <c r="X357" t="n">
        <v>0</v>
      </c>
      <c r="Y357" t="n">
        <v>0</v>
      </c>
      <c r="Z357" t="n">
        <v>8</v>
      </c>
      <c r="AA357" t="n">
        <v>17</v>
      </c>
      <c r="AB357" t="n">
        <v>0</v>
      </c>
    </row>
    <row r="358">
      <c r="A358" t="inlineStr">
        <is>
          <t>Alberto Elfes</t>
        </is>
      </c>
      <c r="B358" t="inlineStr">
        <is>
          <t>Brasil</t>
        </is>
      </c>
      <c r="C358" t="inlineStr">
        <is>
          <t>20062000</t>
        </is>
      </c>
      <c r="D358" t="inlineStr">
        <is>
          <t>0606680036084694</t>
        </is>
      </c>
      <c r="E358" t="inlineStr">
        <is>
          <t>Universidade de Ulm/Institut Fuer Informatik/Faw</t>
        </is>
      </c>
      <c r="F358" t="inlineStr"/>
      <c r="G358" t="inlineStr">
        <is>
          <t>Alemanha</t>
        </is>
      </c>
      <c r="H358" t="inlineStr">
        <is>
          <t>Ulm</t>
        </is>
      </c>
      <c r="I358" t="inlineStr"/>
      <c r="J358" t="inlineStr">
        <is>
          <t>D-89081</t>
        </is>
      </c>
      <c r="K358" t="inlineStr">
        <is>
          <t>Carnegie Mellon University/796600000000/1989/1989</t>
        </is>
      </c>
      <c r="L358" t="inlineStr">
        <is>
          <t>Instituto Tecnológico de Aeronáutica/769300000008/1980/1980</t>
        </is>
      </c>
      <c r="M358" t="inlineStr"/>
      <c r="N358" t="inlineStr">
        <is>
          <t>Instituto Tecnológico de Aeronáutica/769300000008/1975/</t>
        </is>
      </c>
      <c r="O358" t="inlineStr">
        <is>
          <t>CIENCIAS_EXATAS_E_DA_TERRA/ENGENHARIAS</t>
        </is>
      </c>
      <c r="P358" t="inlineStr">
        <is>
          <t>Engenharia Mecânica/Ciência da Computação/Engenharia Elétrica</t>
        </is>
      </c>
      <c r="Q358" t="inlineStr">
        <is>
          <t>Eletrônica Industrial, Sistemas e Controles Eletrônicos/Projetos de Máquinas/Sistemas de Computação/Processos de Fabricação</t>
        </is>
      </c>
      <c r="R358" t="inlineStr">
        <is>
          <t>Robotização/Controle de Processos Eletrônicos, Retroalimentação/Teleinformática/Controle de Sistemas Mecânicos</t>
        </is>
      </c>
      <c r="S358" t="n">
        <v>13</v>
      </c>
      <c r="T358" t="n">
        <v>2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1</v>
      </c>
      <c r="AB358" t="n">
        <v>0</v>
      </c>
    </row>
    <row r="359">
      <c r="A359" t="inlineStr">
        <is>
          <t>Josemar de Campos Maciel</t>
        </is>
      </c>
      <c r="B359" t="inlineStr">
        <is>
          <t>Brasil</t>
        </is>
      </c>
      <c r="C359" t="inlineStr">
        <is>
          <t>09032021</t>
        </is>
      </c>
      <c r="D359" t="inlineStr">
        <is>
          <t>0607324397391969</t>
        </is>
      </c>
      <c r="E359" t="inlineStr">
        <is>
          <t>Universidade Católica Dom Bosco//</t>
        </is>
      </c>
      <c r="F359" t="inlineStr">
        <is>
          <t>//CELETISTA</t>
        </is>
      </c>
      <c r="G359" t="inlineStr">
        <is>
          <t>Brasil</t>
        </is>
      </c>
      <c r="H359" t="inlineStr">
        <is>
          <t>Campo Grande</t>
        </is>
      </c>
      <c r="I359" t="inlineStr">
        <is>
          <t>MS</t>
        </is>
      </c>
      <c r="J359" t="inlineStr">
        <is>
          <t>79117-900</t>
        </is>
      </c>
      <c r="K359" t="inlineStr">
        <is>
          <t>Pontifícia Universidade Católica de Campinas/071500000009/2004/2004</t>
        </is>
      </c>
      <c r="L359" t="inlineStr">
        <is>
          <t>Universidade Católica Dom Bosco/288200000000/1999/2003/Pontificia Universitá Gregoriana/000200000993/1993/1993</t>
        </is>
      </c>
      <c r="M359" t="inlineStr"/>
      <c r="N359" t="inlineStr">
        <is>
          <t>Pontificia Universitá Gregoriana/000200000993/1991//Faculdades Unidas Católicas do Mato Grosso/000100000991/1987/</t>
        </is>
      </c>
      <c r="O359" t="inlineStr">
        <is>
          <t>CIENCIAS_HUMANAS</t>
        </is>
      </c>
      <c r="P359" t="inlineStr">
        <is>
          <t>Psicologia/Filosofia</t>
        </is>
      </c>
      <c r="Q359" t="inlineStr">
        <is>
          <t>Epistemologia da Psicologia/Ética/História da Psicologia/História da Filosofia/Epistemologia</t>
        </is>
      </c>
      <c r="R359" t="inlineStr">
        <is>
          <t>Fenomenologia/Psicanálise/Humanismo e Fenomenologia/Epistemologia e Humanismo Em Psicologia/Pressupostos do Conhecimento/Ética Aplicada</t>
        </is>
      </c>
      <c r="S359" t="n">
        <v>52</v>
      </c>
      <c r="T359" t="n">
        <v>42</v>
      </c>
      <c r="U359" t="n">
        <v>25</v>
      </c>
      <c r="V359" t="n">
        <v>8</v>
      </c>
      <c r="W359" t="n">
        <v>0</v>
      </c>
      <c r="X359" t="n">
        <v>0</v>
      </c>
      <c r="Y359" t="n">
        <v>2</v>
      </c>
      <c r="Z359" t="n">
        <v>3</v>
      </c>
      <c r="AA359" t="n">
        <v>29</v>
      </c>
      <c r="AB359" t="n">
        <v>54</v>
      </c>
    </row>
    <row r="360">
      <c r="A360" t="inlineStr">
        <is>
          <t>Sérgio Ronaldo Barros dos Santos</t>
        </is>
      </c>
      <c r="B360" t="inlineStr">
        <is>
          <t>Brasil</t>
        </is>
      </c>
      <c r="C360" t="inlineStr">
        <is>
          <t>10022021</t>
        </is>
      </c>
      <c r="D360" t="inlineStr">
        <is>
          <t>0608523738367987</t>
        </is>
      </c>
      <c r="E360" t="inlineStr">
        <is>
          <t>Universidade Federal de São Paulo/Campus São José dos Campos/</t>
        </is>
      </c>
      <c r="F360" t="inlineStr">
        <is>
          <t>Pesquisador Colaborador//COLABORADOR</t>
        </is>
      </c>
      <c r="G360" t="inlineStr">
        <is>
          <t>Brasil</t>
        </is>
      </c>
      <c r="H360" t="inlineStr">
        <is>
          <t>São José dos Campos</t>
        </is>
      </c>
      <c r="I360" t="inlineStr">
        <is>
          <t>SP</t>
        </is>
      </c>
      <c r="J360" t="inlineStr">
        <is>
          <t>12247014</t>
        </is>
      </c>
      <c r="K360" t="inlineStr">
        <is>
          <t>Instituto Tecnológico de Aeronáutica/769300000008/2014/2014</t>
        </is>
      </c>
      <c r="L360" t="inlineStr">
        <is>
          <t>Instituto Tecnológico de Aeronáutica/769300000008/2009/2009</t>
        </is>
      </c>
      <c r="M360" t="inlineStr"/>
      <c r="N360" t="inlineStr">
        <is>
          <t>Universidade Cruzeiro do Sul/807700000001/2006/</t>
        </is>
      </c>
      <c r="O360" t="inlineStr">
        <is>
          <t>ENGENHARIAS</t>
        </is>
      </c>
      <c r="P360" t="inlineStr">
        <is>
          <t>Engenharia Mecânica/Engenharia Elétrica</t>
        </is>
      </c>
      <c r="Q360" t="inlineStr">
        <is>
          <t>Processamento de imagens/Inteligência Artificial/Robótica, Mecatrônica e Automação/Sistemas de Controle Dinâmico/Sistemas Eletrônicos e Embarcados</t>
        </is>
      </c>
      <c r="R360" t="inlineStr"/>
      <c r="S360" t="n">
        <v>22</v>
      </c>
      <c r="T360" t="n">
        <v>2</v>
      </c>
      <c r="U360" t="n">
        <v>1</v>
      </c>
      <c r="V360" t="n">
        <v>3</v>
      </c>
      <c r="W360" t="n">
        <v>0</v>
      </c>
      <c r="X360" t="n">
        <v>0</v>
      </c>
      <c r="Y360" t="n">
        <v>5</v>
      </c>
      <c r="Z360" t="n">
        <v>0</v>
      </c>
      <c r="AA360" t="n">
        <v>3</v>
      </c>
      <c r="AB360" t="n">
        <v>13</v>
      </c>
    </row>
    <row r="361">
      <c r="A361" t="inlineStr">
        <is>
          <t>Elena Formia</t>
        </is>
      </c>
      <c r="B361" t="inlineStr">
        <is>
          <t>Itália</t>
        </is>
      </c>
      <c r="C361" t="inlineStr">
        <is>
          <t>28092012</t>
        </is>
      </c>
      <c r="D361" t="inlineStr"/>
      <c r="E361" t="inlineStr">
        <is>
          <t>//</t>
        </is>
      </c>
      <c r="F361" t="inlineStr"/>
      <c r="G361" t="inlineStr"/>
      <c r="H361" t="inlineStr"/>
      <c r="I361" t="inlineStr"/>
      <c r="J361" t="inlineStr"/>
      <c r="K361" t="inlineStr">
        <is>
          <t>Politecnico di Torino/131000000007/2007/2007</t>
        </is>
      </c>
      <c r="L361" t="inlineStr"/>
      <c r="M361" t="inlineStr"/>
      <c r="N361" t="inlineStr"/>
      <c r="O361" t="inlineStr">
        <is>
          <t>OUTROS</t>
        </is>
      </c>
      <c r="P361" t="inlineStr"/>
      <c r="Q361" t="inlineStr"/>
      <c r="R361" t="inlineStr"/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inlineStr">
        <is>
          <t>Robert Liang Koo</t>
        </is>
      </c>
      <c r="B362" t="inlineStr">
        <is>
          <t>China</t>
        </is>
      </c>
      <c r="C362" t="inlineStr">
        <is>
          <t>09092004</t>
        </is>
      </c>
      <c r="D362" t="inlineStr">
        <is>
          <t>0610628446391103</t>
        </is>
      </c>
      <c r="E362" t="inlineStr">
        <is>
          <t>SDC Engenharia e Sistemas//</t>
        </is>
      </c>
      <c r="F362" t="inlineStr">
        <is>
          <t>Diretor/Diretor Presidente/LIVRE</t>
        </is>
      </c>
      <c r="G362" t="inlineStr">
        <is>
          <t>Brasil</t>
        </is>
      </c>
      <c r="H362" t="inlineStr">
        <is>
          <t>Sao Paulo</t>
        </is>
      </c>
      <c r="I362" t="inlineStr">
        <is>
          <t>SP</t>
        </is>
      </c>
      <c r="J362" t="inlineStr">
        <is>
          <t>04676-041</t>
        </is>
      </c>
      <c r="K362" t="inlineStr">
        <is>
          <t>Carnegie Mellon University/796600000000/1978/1978</t>
        </is>
      </c>
      <c r="L362" t="inlineStr">
        <is>
          <t>Universidade Estadual de Campinas/007900000004/1974/1974</t>
        </is>
      </c>
      <c r="M362" t="inlineStr"/>
      <c r="N362" t="inlineStr">
        <is>
          <t>Instituto Tecnológico de Aeronáutica/769300000008/1971/</t>
        </is>
      </c>
      <c r="O362" t="inlineStr">
        <is>
          <t>CIENCIAS_EXATAS_E_DA_TERRA/ENGENHARIAS</t>
        </is>
      </c>
      <c r="P362" t="inlineStr">
        <is>
          <t>Ciência da Computação/Engenharia Elétrica</t>
        </is>
      </c>
      <c r="Q362" t="inlineStr">
        <is>
          <t>Eletrônica Industrial, Sistemas e Controles Eletrônicos/</t>
        </is>
      </c>
      <c r="R362" t="inlineStr">
        <is>
          <t>/Automação Eletrônica de Processos Elétricos e Industriais</t>
        </is>
      </c>
      <c r="S362" t="n">
        <v>23</v>
      </c>
      <c r="T362" t="n">
        <v>10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1</v>
      </c>
      <c r="AA362" t="n">
        <v>9</v>
      </c>
      <c r="AB362" t="n">
        <v>0</v>
      </c>
    </row>
    <row r="363">
      <c r="A363" t="inlineStr">
        <is>
          <t>Marcelo Malaghini</t>
        </is>
      </c>
      <c r="B363" t="inlineStr">
        <is>
          <t>Brasil</t>
        </is>
      </c>
      <c r="C363" t="inlineStr">
        <is>
          <t>07012019</t>
        </is>
      </c>
      <c r="D363" t="inlineStr">
        <is>
          <t>0611113745561757</t>
        </is>
      </c>
      <c r="E363" t="inlineStr">
        <is>
          <t>Instituto de Criminalística//</t>
        </is>
      </c>
      <c r="F363" t="inlineStr">
        <is>
          <t>Perito Criminal//SERVIDOR_PUBLICO</t>
        </is>
      </c>
      <c r="G363" t="inlineStr">
        <is>
          <t>Brasil</t>
        </is>
      </c>
      <c r="H363" t="inlineStr">
        <is>
          <t>Curitiba</t>
        </is>
      </c>
      <c r="I363" t="inlineStr">
        <is>
          <t>PR</t>
        </is>
      </c>
      <c r="J363" t="inlineStr">
        <is>
          <t>80010-100</t>
        </is>
      </c>
      <c r="K363" t="inlineStr">
        <is>
          <t>Universidade Federal do Paraná/010300000003/2008/2008</t>
        </is>
      </c>
      <c r="L363" t="inlineStr"/>
      <c r="M363" t="inlineStr">
        <is>
          <t>Academia Superior de Polícia/000200000993/1995//Universidade Federal do Paraná/010300000003/1994/</t>
        </is>
      </c>
      <c r="N363" t="inlineStr">
        <is>
          <t>Universidade Federal do Paraná/010300000003/1992/</t>
        </is>
      </c>
      <c r="O363" t="inlineStr">
        <is>
          <t>CIENCIAS_BIOLOGICAS</t>
        </is>
      </c>
      <c r="P363" t="inlineStr">
        <is>
          <t>Bioquímica/Genética</t>
        </is>
      </c>
      <c r="Q363" t="inlineStr">
        <is>
          <t>Identificação Humana Forense/Biologia Molecular/Genética Molecular e de Microorganismos</t>
        </is>
      </c>
      <c r="R363" t="inlineStr"/>
      <c r="S363" t="n">
        <v>2</v>
      </c>
      <c r="T363" t="n">
        <v>8</v>
      </c>
      <c r="U363" t="n">
        <v>1</v>
      </c>
      <c r="V363" t="n">
        <v>1</v>
      </c>
      <c r="W363" t="n">
        <v>0</v>
      </c>
      <c r="X363" t="n">
        <v>0</v>
      </c>
      <c r="Y363" t="n">
        <v>3</v>
      </c>
      <c r="Z363" t="n">
        <v>1</v>
      </c>
      <c r="AA363" t="n">
        <v>1</v>
      </c>
      <c r="AB363" t="n">
        <v>4</v>
      </c>
    </row>
    <row r="364">
      <c r="A364" t="inlineStr">
        <is>
          <t>Roberto Cintra Martins</t>
        </is>
      </c>
      <c r="B364" t="inlineStr">
        <is>
          <t>Brasil</t>
        </is>
      </c>
      <c r="C364" t="inlineStr">
        <is>
          <t>13052020</t>
        </is>
      </c>
      <c r="D364" t="inlineStr">
        <is>
          <t>0615353959959636</t>
        </is>
      </c>
      <c r="E364" t="inlineStr">
        <is>
          <t>Pontifícia Universidade Católica do Rio de Janeiro/Departamento de Engenharia Industrial/</t>
        </is>
      </c>
      <c r="F364" t="inlineStr">
        <is>
          <t>Professor//CELETISTA</t>
        </is>
      </c>
      <c r="G364" t="inlineStr">
        <is>
          <t>Brasil</t>
        </is>
      </c>
      <c r="H364" t="inlineStr">
        <is>
          <t>Rio de Janeiro</t>
        </is>
      </c>
      <c r="I364" t="inlineStr">
        <is>
          <t>RJ</t>
        </is>
      </c>
      <c r="J364" t="inlineStr"/>
      <c r="K364" t="inlineStr">
        <is>
          <t>Universidade Federal do Rio de Janeiro/020200000009/1987/1987</t>
        </is>
      </c>
      <c r="L364" t="inlineStr">
        <is>
          <t>Instituto Alberto Luiz Coimbra de Pós Graduação e Pesquisa de Engenharia/020221000008/1976/1976/Pontifícia Universidade Católica do Rio de Janeiro/011100000008/2013/2014/Pontifícia Universidade Católica do Rio de Janeiro/011100000008/2018/2018</t>
        </is>
      </c>
      <c r="M364" t="inlineStr"/>
      <c r="N364" t="inlineStr">
        <is>
          <t>Instituto Tecnológico de Aeronáutica/769300000008/1973//Pontifícia Universidade Católica do Rio de Janeiro/011100000008/2010/</t>
        </is>
      </c>
      <c r="O364" t="inlineStr">
        <is>
          <t>CIENCIAS_EXATAS_E_DA_TERRA/CIENCIAS_HUMANAS/ENGENHARIAS</t>
        </is>
      </c>
      <c r="P364" t="inlineStr">
        <is>
          <t>História/Educação/Filosofia/Ciência da Computação/Engenharia de Produção</t>
        </is>
      </c>
      <c r="Q364" t="inlineStr">
        <is>
          <t>/Ética/Engenharia Econômica/História das Ciências/Fundamentos da Educação</t>
        </is>
      </c>
      <c r="R364" t="inlineStr">
        <is>
          <t>/Filosofia da Educação/Avaliação de Projetos</t>
        </is>
      </c>
      <c r="S364" t="n">
        <v>26</v>
      </c>
      <c r="T364" t="n">
        <v>6</v>
      </c>
      <c r="U364" t="n">
        <v>11</v>
      </c>
      <c r="V364" t="n">
        <v>0</v>
      </c>
      <c r="W364" t="n">
        <v>0</v>
      </c>
      <c r="X364" t="n">
        <v>0</v>
      </c>
      <c r="Y364" t="n">
        <v>0</v>
      </c>
      <c r="Z364" t="n">
        <v>16</v>
      </c>
      <c r="AA364" t="n">
        <v>19</v>
      </c>
      <c r="AB364" t="n">
        <v>0</v>
      </c>
    </row>
    <row r="365">
      <c r="A365" t="inlineStr">
        <is>
          <t>Rodrigo Garcia Amorim</t>
        </is>
      </c>
      <c r="B365" t="inlineStr">
        <is>
          <t>Brasil</t>
        </is>
      </c>
      <c r="C365" t="inlineStr">
        <is>
          <t>28022021</t>
        </is>
      </c>
      <c r="D365" t="inlineStr">
        <is>
          <t>0616474769970457</t>
        </is>
      </c>
      <c r="E365" t="inlineStr">
        <is>
          <t>Universidade Federal Fluminense/ICEx, Departamento de Fisica/Departamento de Fisica</t>
        </is>
      </c>
      <c r="F365" t="inlineStr">
        <is>
          <t>/Revisor de periódico/LIVRE</t>
        </is>
      </c>
      <c r="G365" t="inlineStr">
        <is>
          <t>Brasil</t>
        </is>
      </c>
      <c r="H365" t="inlineStr">
        <is>
          <t>Volta Redonda</t>
        </is>
      </c>
      <c r="I365" t="inlineStr">
        <is>
          <t>RJ</t>
        </is>
      </c>
      <c r="J365" t="inlineStr">
        <is>
          <t>27213145</t>
        </is>
      </c>
      <c r="K365" t="inlineStr">
        <is>
          <t>Universidade de São Paulo/006700000002/2009/2009</t>
        </is>
      </c>
      <c r="L365" t="inlineStr">
        <is>
          <t>Universidade Federal de São Carlos/033500000006/2005/2005</t>
        </is>
      </c>
      <c r="M365" t="inlineStr"/>
      <c r="N365" t="inlineStr">
        <is>
          <t>Universidade Federal do Rio de Janeiro/020200000009/2002/</t>
        </is>
      </c>
      <c r="O365" t="inlineStr">
        <is>
          <t>CIENCIAS_EXATAS_E_DA_TERRA</t>
        </is>
      </c>
      <c r="P365" t="inlineStr">
        <is>
          <t>Física/Ciência da Computação</t>
        </is>
      </c>
      <c r="Q365" t="inlineStr">
        <is>
          <t>Física da Matéria Condensada/Metodologia e Técnicas da Computação</t>
        </is>
      </c>
      <c r="R365" t="inlineStr">
        <is>
          <t>/Métodos de primeiros princípios para cálculos de estrutura eletrônica/Transição de fase estrutural de óxidos/Transporte eletrônico/Programação em GPGPU/Computação de Alto Desempenho</t>
        </is>
      </c>
      <c r="S365" t="n">
        <v>26</v>
      </c>
      <c r="T365" t="n">
        <v>33</v>
      </c>
      <c r="U365" t="n">
        <v>1</v>
      </c>
      <c r="V365" t="n">
        <v>6</v>
      </c>
      <c r="W365" t="n">
        <v>0</v>
      </c>
      <c r="X365" t="n">
        <v>0</v>
      </c>
      <c r="Y365" t="n">
        <v>7</v>
      </c>
      <c r="Z365" t="n">
        <v>2</v>
      </c>
      <c r="AA365" t="n">
        <v>1</v>
      </c>
      <c r="AB365" t="n">
        <v>10</v>
      </c>
    </row>
    <row r="366">
      <c r="A366" t="inlineStr">
        <is>
          <t>Flávio Luiz de Silva Bussamra</t>
        </is>
      </c>
      <c r="B366" t="inlineStr">
        <is>
          <t>Brasil</t>
        </is>
      </c>
      <c r="C366" t="inlineStr">
        <is>
          <t>02032021</t>
        </is>
      </c>
      <c r="D366" t="inlineStr">
        <is>
          <t>0616738413255391</t>
        </is>
      </c>
      <c r="E366" t="inlineStr">
        <is>
          <t>Instituto Tecnológico de Aeronáutica/Ministério da Aeronáutica/Comando Geral de Tecnologia Aeroespacial</t>
        </is>
      </c>
      <c r="F366" t="inlineStr">
        <is>
          <t>//SERVIDOR_PUBLICO</t>
        </is>
      </c>
      <c r="G366" t="inlineStr">
        <is>
          <t>Brasil</t>
        </is>
      </c>
      <c r="H366" t="inlineStr">
        <is>
          <t>Sao Jose dos Campos</t>
        </is>
      </c>
      <c r="I366" t="inlineStr">
        <is>
          <t>SP</t>
        </is>
      </c>
      <c r="J366" t="inlineStr">
        <is>
          <t>12228-900</t>
        </is>
      </c>
      <c r="K366" t="inlineStr">
        <is>
          <t>Universidade de São Paulo/006700000002/1999/1999</t>
        </is>
      </c>
      <c r="L366" t="inlineStr">
        <is>
          <t>Universidade de São Paulo/006700000002/1994/1994</t>
        </is>
      </c>
      <c r="M366" t="inlineStr"/>
      <c r="N366" t="inlineStr">
        <is>
          <t>Instituto Tecnológico de Aeronáutica/769300000008/1987/</t>
        </is>
      </c>
      <c r="O366" t="inlineStr">
        <is>
          <t>CIENCIAS_EXATAS_E_DA_TERRA/ENGENHARIAS</t>
        </is>
      </c>
      <c r="P366" t="inlineStr">
        <is>
          <t>Engenharia Mecânica/Ciência da Computação/Engenharia Aeroespacial/Engenharia Civil</t>
        </is>
      </c>
      <c r="Q366" t="inlineStr">
        <is>
          <t>Matemática da Computação/Estruturas Aeroespaciais/Mecânica dos Sólidos/Estruturas</t>
        </is>
      </c>
      <c r="R366" t="inlineStr">
        <is>
          <t>Projeto de Estruturas Aeroespaciais/Mecânica das Estruturas/Mecânica dos Corpos Sólidos, Elásticos e Plásticos/Modelos Analíticos e de Simulação</t>
        </is>
      </c>
      <c r="S366" t="n">
        <v>48</v>
      </c>
      <c r="T366" t="n">
        <v>17</v>
      </c>
      <c r="U366" t="n">
        <v>0</v>
      </c>
      <c r="V366" t="n">
        <v>13</v>
      </c>
      <c r="W366" t="n">
        <v>0</v>
      </c>
      <c r="X366" t="n">
        <v>0</v>
      </c>
      <c r="Y366" t="n">
        <v>4</v>
      </c>
      <c r="Z366" t="n">
        <v>1</v>
      </c>
      <c r="AA366" t="n">
        <v>66</v>
      </c>
      <c r="AB366" t="n">
        <v>48</v>
      </c>
    </row>
    <row r="367">
      <c r="A367" t="inlineStr">
        <is>
          <t>Vânia Maria Corrêa da Costa</t>
        </is>
      </c>
      <c r="B367" t="inlineStr">
        <is>
          <t>Brasil</t>
        </is>
      </c>
      <c r="C367" t="inlineStr">
        <is>
          <t>01092020</t>
        </is>
      </c>
      <c r="D367" t="inlineStr">
        <is>
          <t>0617299371484135</t>
        </is>
      </c>
      <c r="E367" t="inlineStr">
        <is>
          <t>Universidade Federal do Rio de Janeiro/Instituto de Biofísica Carlos Chagas Filho/Programa de Biofísica Celular e de Sistemas</t>
        </is>
      </c>
      <c r="F367" t="inlineStr">
        <is>
          <t>Professor Associado//LIVRE</t>
        </is>
      </c>
      <c r="G367" t="inlineStr">
        <is>
          <t>Brasil</t>
        </is>
      </c>
      <c r="H367" t="inlineStr">
        <is>
          <t>Rio de Janeiro</t>
        </is>
      </c>
      <c r="I367" t="inlineStr">
        <is>
          <t>RJ</t>
        </is>
      </c>
      <c r="J367" t="inlineStr">
        <is>
          <t>21941-902</t>
        </is>
      </c>
      <c r="K367" t="inlineStr">
        <is>
          <t>Universidade Federal do Rio de Janeiro/020200000009/2000/2000</t>
        </is>
      </c>
      <c r="L367" t="inlineStr">
        <is>
          <t>Universidade Federal do Rio de Janeiro/020200000009/1993/1993</t>
        </is>
      </c>
      <c r="M367" t="inlineStr"/>
      <c r="N367" t="inlineStr">
        <is>
          <t>Universidade do Estado do Rio de Janeiro/032600000000/1990/</t>
        </is>
      </c>
      <c r="O367" t="inlineStr">
        <is>
          <t>CIENCIAS_BIOLOGICAS</t>
        </is>
      </c>
      <c r="P367" t="inlineStr">
        <is>
          <t>Fisiologia</t>
        </is>
      </c>
      <c r="Q367" t="inlineStr"/>
      <c r="R367" t="inlineStr"/>
      <c r="S367" t="n">
        <v>110</v>
      </c>
      <c r="T367" t="n">
        <v>23</v>
      </c>
      <c r="U367" t="n">
        <v>2</v>
      </c>
      <c r="V367" t="n">
        <v>5</v>
      </c>
      <c r="W367" t="n">
        <v>0</v>
      </c>
      <c r="X367" t="n">
        <v>0</v>
      </c>
      <c r="Y367" t="n">
        <v>5</v>
      </c>
      <c r="Z367" t="n">
        <v>6</v>
      </c>
      <c r="AA367" t="n">
        <v>5</v>
      </c>
      <c r="AB367" t="n">
        <v>18</v>
      </c>
    </row>
    <row r="368">
      <c r="A368" t="inlineStr">
        <is>
          <t>Flávio José Moreira Gonçalves</t>
        </is>
      </c>
      <c r="B368" t="inlineStr">
        <is>
          <t>Brasil</t>
        </is>
      </c>
      <c r="C368" t="inlineStr">
        <is>
          <t>09032021</t>
        </is>
      </c>
      <c r="D368" t="inlineStr">
        <is>
          <t>0621771444560432</t>
        </is>
      </c>
      <c r="E368" t="inlineStr">
        <is>
          <t>Tribunal de Justiça do Ceará/Escola da Magistratura do Estado do Ceará (ESMEC)/</t>
        </is>
      </c>
      <c r="F368" t="inlineStr">
        <is>
          <t>Professor Associado-2//SERVIDOR_PUBLICO</t>
        </is>
      </c>
      <c r="G368" t="inlineStr">
        <is>
          <t>Brasil</t>
        </is>
      </c>
      <c r="H368" t="inlineStr">
        <is>
          <t>Fortaleza</t>
        </is>
      </c>
      <c r="I368" t="inlineStr">
        <is>
          <t>CE</t>
        </is>
      </c>
      <c r="J368" t="inlineStr">
        <is>
          <t>60811670</t>
        </is>
      </c>
      <c r="K368" t="inlineStr">
        <is>
          <t>Universidade Federal do Ceará/008900000002/2014/2014</t>
        </is>
      </c>
      <c r="L368" t="inlineStr">
        <is>
          <t>Universidade Federal do Ceará/008900000002/1998/1998/Universidade Estadual do Ceará/004000000003/2009/2009</t>
        </is>
      </c>
      <c r="M368" t="inlineStr"/>
      <c r="N368" t="inlineStr">
        <is>
          <t>Universidade Federal do Ceará/008900000002/1994/</t>
        </is>
      </c>
      <c r="O368" t="inlineStr">
        <is>
          <t>CIENCIAS_HUMANAS/CIENCIAS_SOCIAIS_APLICADAS</t>
        </is>
      </c>
      <c r="P368" t="inlineStr">
        <is>
          <t>Direito/Educação/Filosofia</t>
        </is>
      </c>
      <c r="Q368" t="inlineStr">
        <is>
          <t>Teoria do Direito/Bioética/Educação Jurídica e Formação de Magistrados/Epistemologia</t>
        </is>
      </c>
      <c r="R368" t="inlineStr">
        <is>
          <t>/Lógica Jurídica/Teoria Geral do Direito/Filosofia do Direito/Epistemologia Jurídica</t>
        </is>
      </c>
      <c r="S368" t="n">
        <v>15</v>
      </c>
      <c r="T368" t="n">
        <v>15</v>
      </c>
      <c r="U368" t="n">
        <v>14</v>
      </c>
      <c r="V368" t="n">
        <v>16</v>
      </c>
      <c r="W368" t="n">
        <v>0</v>
      </c>
      <c r="X368" t="n">
        <v>3</v>
      </c>
      <c r="Y368" t="n">
        <v>16</v>
      </c>
      <c r="Z368" t="n">
        <v>0</v>
      </c>
      <c r="AA368" t="n">
        <v>0</v>
      </c>
      <c r="AB368" t="n">
        <v>54</v>
      </c>
    </row>
    <row r="369">
      <c r="A369" t="inlineStr">
        <is>
          <t>Renato Moreira Hadad</t>
        </is>
      </c>
      <c r="B369" t="inlineStr">
        <is>
          <t>Brasil</t>
        </is>
      </c>
      <c r="C369" t="inlineStr">
        <is>
          <t>17112020</t>
        </is>
      </c>
      <c r="D369" t="inlineStr">
        <is>
          <t>0625949821838160</t>
        </is>
      </c>
      <c r="E369" t="inlineStr">
        <is>
          <t>Pontifícia Universidade Católica de Minas Gerais/Instituto de Ciências Humanas da PUC Minas/Departamento de Geografia - ICH/PUC Minas</t>
        </is>
      </c>
      <c r="F369" t="inlineStr">
        <is>
          <t>Professor Adjunto IV//LIVRE</t>
        </is>
      </c>
      <c r="G369" t="inlineStr">
        <is>
          <t>Brasil</t>
        </is>
      </c>
      <c r="H369" t="inlineStr">
        <is>
          <t>Belo Horizonte</t>
        </is>
      </c>
      <c r="I369" t="inlineStr">
        <is>
          <t>MG</t>
        </is>
      </c>
      <c r="J369" t="inlineStr">
        <is>
          <t>30535-610</t>
        </is>
      </c>
      <c r="K369" t="inlineStr">
        <is>
          <t>Universidade Federal de Minas Gerais/033300000002/2000/2000</t>
        </is>
      </c>
      <c r="L369" t="inlineStr">
        <is>
          <t>Instituto Tecnológico de Aeronáutica/769300000008/1992/1992</t>
        </is>
      </c>
      <c r="M369" t="inlineStr"/>
      <c r="N369" t="inlineStr">
        <is>
          <t>Universidade Federal de Minas Gerais/033300000002/1983/</t>
        </is>
      </c>
      <c r="O369" t="inlineStr">
        <is>
          <t>CIENCIAS_EXATAS_E_DA_TERRA/ENGENHARIAS</t>
        </is>
      </c>
      <c r="P369" t="inlineStr">
        <is>
          <t>Ciência da Computação/Engenharia de Produção/Geociências</t>
        </is>
      </c>
      <c r="Q369" t="inlineStr">
        <is>
          <t>Matemática da Computação/Pesquisa Operacional/Metodologia e Técnicas da Computação/Sistemas de Computação/Geofísica</t>
        </is>
      </c>
      <c r="R369" t="inlineStr">
        <is>
          <t>/Arquitetura de Sistemas de Computação/Modelos Analíticos e de Simulação/Sensoriamento Remoto/Processamento Gráfico (Graphics)/Banco de Dados</t>
        </is>
      </c>
      <c r="S369" t="n">
        <v>18</v>
      </c>
      <c r="T369" t="n">
        <v>24</v>
      </c>
      <c r="U369" t="n">
        <v>1</v>
      </c>
      <c r="V369" t="n">
        <v>7</v>
      </c>
      <c r="W369" t="n">
        <v>0</v>
      </c>
      <c r="X369" t="n">
        <v>0</v>
      </c>
      <c r="Y369" t="n">
        <v>1</v>
      </c>
      <c r="Z369" t="n">
        <v>1</v>
      </c>
      <c r="AA369" t="n">
        <v>3</v>
      </c>
      <c r="AB369" t="n">
        <v>0</v>
      </c>
    </row>
    <row r="370">
      <c r="A370" t="inlineStr">
        <is>
          <t>Chiara Noe</t>
        </is>
      </c>
      <c r="B370" t="inlineStr">
        <is>
          <t>Itália</t>
        </is>
      </c>
      <c r="C370" t="inlineStr">
        <is>
          <t>26092017</t>
        </is>
      </c>
      <c r="D370" t="inlineStr">
        <is>
          <t>0629795729470638</t>
        </is>
      </c>
      <c r="E370" t="inlineStr">
        <is>
          <t>//</t>
        </is>
      </c>
      <c r="F370" t="inlineStr"/>
      <c r="G370" t="inlineStr"/>
      <c r="H370" t="inlineStr"/>
      <c r="I370" t="inlineStr"/>
      <c r="J370" t="inlineStr"/>
      <c r="K370" t="inlineStr">
        <is>
          <t>Universita Statale Di Milano/653600000000/2009/2009</t>
        </is>
      </c>
      <c r="L370" t="inlineStr">
        <is>
          <t>Universitá Cattolica Del Sacro Cuore/215000000001//</t>
        </is>
      </c>
      <c r="M370" t="inlineStr"/>
      <c r="N370" t="inlineStr"/>
      <c r="O370" t="inlineStr">
        <is>
          <t>CIENCIAS_SOCIAIS_APLICADAS</t>
        </is>
      </c>
      <c r="P370" t="inlineStr">
        <is>
          <t>Economia</t>
        </is>
      </c>
      <c r="Q370" t="inlineStr"/>
      <c r="R370" t="inlineStr"/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inlineStr">
        <is>
          <t>Eduardo de souza bertuol</t>
        </is>
      </c>
      <c r="B371" t="inlineStr">
        <is>
          <t>Brasil</t>
        </is>
      </c>
      <c r="C371" t="inlineStr">
        <is>
          <t>26042012</t>
        </is>
      </c>
      <c r="D371" t="inlineStr"/>
      <c r="E371" t="inlineStr">
        <is>
          <t>//</t>
        </is>
      </c>
      <c r="F371" t="inlineStr"/>
      <c r="G371" t="inlineStr"/>
      <c r="H371" t="inlineStr"/>
      <c r="I371" t="inlineStr"/>
      <c r="J371" t="inlineStr"/>
      <c r="K371" t="inlineStr">
        <is>
          <t>Universidade de Bolonha/IY5C00000005/2011/2011</t>
        </is>
      </c>
      <c r="L371" t="inlineStr">
        <is>
          <t>UNIVERSIDADE DE MILÃO/G62R00000001/2006/</t>
        </is>
      </c>
      <c r="M371" t="inlineStr"/>
      <c r="N371" t="inlineStr">
        <is>
          <t>Universidade do Vale do Rio dos Sinos/000900000007/1999/</t>
        </is>
      </c>
      <c r="O371" t="inlineStr">
        <is>
          <t>CIENCIAS_SOCIAIS_APLICADAS</t>
        </is>
      </c>
      <c r="P371" t="inlineStr">
        <is>
          <t>Direito</t>
        </is>
      </c>
      <c r="Q371" t="inlineStr"/>
      <c r="R371" t="inlineStr"/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inlineStr">
        <is>
          <t>Guilherme Gomes Peixoto</t>
        </is>
      </c>
      <c r="B372" t="inlineStr">
        <is>
          <t>Brasil</t>
        </is>
      </c>
      <c r="C372" t="inlineStr">
        <is>
          <t>20042016</t>
        </is>
      </c>
      <c r="D372" t="inlineStr">
        <is>
          <t>0632323844122008</t>
        </is>
      </c>
      <c r="E372" t="inlineStr">
        <is>
          <t>Centro Técnico Aeroespacial//</t>
        </is>
      </c>
      <c r="F372" t="inlineStr">
        <is>
          <t>Professor/Professor/LIVRE</t>
        </is>
      </c>
      <c r="G372" t="inlineStr">
        <is>
          <t>Brasil</t>
        </is>
      </c>
      <c r="H372" t="inlineStr">
        <is>
          <t>São José dos Campos</t>
        </is>
      </c>
      <c r="I372" t="inlineStr">
        <is>
          <t>SP</t>
        </is>
      </c>
      <c r="J372" t="inlineStr">
        <is>
          <t>12228901</t>
        </is>
      </c>
      <c r="K372" t="inlineStr">
        <is>
          <t>Instituto Tecnológico de Aeronáutica/769300000008/2013/2013</t>
        </is>
      </c>
      <c r="L372" t="inlineStr">
        <is>
          <t>Instituto Tecnológico de Aeronáutica/769300000008/2006/2006</t>
        </is>
      </c>
      <c r="M372" t="inlineStr">
        <is>
          <t>Fundação Getúlio Vargas/000400000008/2000/</t>
        </is>
      </c>
      <c r="N372" t="inlineStr">
        <is>
          <t>Universidade Federal de Itajubá/059100000002/1988/</t>
        </is>
      </c>
      <c r="O372" t="inlineStr">
        <is>
          <t>ENGENHARIAS</t>
        </is>
      </c>
      <c r="P372" t="inlineStr">
        <is>
          <t>Engenharia Elétrica</t>
        </is>
      </c>
      <c r="Q372" t="inlineStr">
        <is>
          <t>/Telecomunicações/Medidas Elétricas, Magnéticas e Eletrônicas; Instrumentação</t>
        </is>
      </c>
      <c r="R372" t="inlineStr">
        <is>
          <t>/Instrumentação Eletrônica/Teoria Eletromagnetica, Microondas, Propagação de Ondas, Antenas</t>
        </is>
      </c>
      <c r="S372" t="n">
        <v>14</v>
      </c>
      <c r="T372" t="n">
        <v>6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inlineStr">
        <is>
          <t>Adriano Sant'Ana Pedra</t>
        </is>
      </c>
      <c r="B373" t="inlineStr">
        <is>
          <t>Brasil</t>
        </is>
      </c>
      <c r="C373" t="inlineStr">
        <is>
          <t>08032021</t>
        </is>
      </c>
      <c r="D373" t="inlineStr">
        <is>
          <t>0637600349096702</t>
        </is>
      </c>
      <c r="E373" t="inlineStr">
        <is>
          <t>Faculdade de Direito de Vitória//</t>
        </is>
      </c>
      <c r="F373" t="inlineStr">
        <is>
          <t>Professor//CELETISTA</t>
        </is>
      </c>
      <c r="G373" t="inlineStr">
        <is>
          <t>Brasil</t>
        </is>
      </c>
      <c r="H373" t="inlineStr">
        <is>
          <t>Vitoria</t>
        </is>
      </c>
      <c r="I373" t="inlineStr">
        <is>
          <t>ES</t>
        </is>
      </c>
      <c r="J373" t="inlineStr">
        <is>
          <t>29045-910</t>
        </is>
      </c>
      <c r="K373" t="inlineStr">
        <is>
          <t>Pontifícia Universidade Católica de São Paulo/007100000000/2009/2009</t>
        </is>
      </c>
      <c r="L373" t="inlineStr">
        <is>
          <t>Faculdades de Vitória/000100000991/2004/2004/Universidade Federal do Espírito Santo/039200000000/1997/1997</t>
        </is>
      </c>
      <c r="M373" t="inlineStr">
        <is>
          <t>Universidad de Castilla-La Mancha/001000000998/2008//Università degli Studi di Pisa/001500000997/2012//Faculdade Cândido Mendes / Consultime ? Instituto de Ensino/000200000993/1999/</t>
        </is>
      </c>
      <c r="N373" t="inlineStr">
        <is>
          <t>Universidade Federal do Espírito Santo/039200000000/2001//Universidade Federal do Espírito Santo/039200000000/1993/</t>
        </is>
      </c>
      <c r="O373" t="inlineStr">
        <is>
          <t>CIENCIAS_SOCIAIS_APLICADAS</t>
        </is>
      </c>
      <c r="P373" t="inlineStr">
        <is>
          <t>Direito</t>
        </is>
      </c>
      <c r="Q373" t="inlineStr">
        <is>
          <t>Direito Público</t>
        </is>
      </c>
      <c r="R373" t="inlineStr">
        <is>
          <t>Direito Constitucional//Direito Administrativo</t>
        </is>
      </c>
      <c r="S373" t="n">
        <v>35</v>
      </c>
      <c r="T373" t="n">
        <v>67</v>
      </c>
      <c r="U373" t="n">
        <v>83</v>
      </c>
      <c r="V373" t="n">
        <v>2</v>
      </c>
      <c r="W373" t="n">
        <v>0</v>
      </c>
      <c r="X373" t="n">
        <v>0</v>
      </c>
      <c r="Y373" t="n">
        <v>0</v>
      </c>
      <c r="Z373" t="n">
        <v>7</v>
      </c>
      <c r="AA373" t="n">
        <v>16</v>
      </c>
      <c r="AB373" t="n">
        <v>73</v>
      </c>
    </row>
    <row r="374">
      <c r="A374" t="inlineStr">
        <is>
          <t>Diego Mantovani</t>
        </is>
      </c>
      <c r="B374" t="inlineStr">
        <is>
          <t>Itália</t>
        </is>
      </c>
      <c r="C374" t="inlineStr">
        <is>
          <t>13052015</t>
        </is>
      </c>
      <c r="D374" t="inlineStr">
        <is>
          <t>0638591135646234</t>
        </is>
      </c>
      <c r="E374" t="inlineStr">
        <is>
          <t>Université Laval//</t>
        </is>
      </c>
      <c r="F374" t="inlineStr">
        <is>
          <t>Full Professor/Empregado/LIVRE</t>
        </is>
      </c>
      <c r="G374" t="inlineStr">
        <is>
          <t>Canadá</t>
        </is>
      </c>
      <c r="H374" t="inlineStr">
        <is>
          <t>Quebec City</t>
        </is>
      </c>
      <c r="I374" t="inlineStr"/>
      <c r="J374" t="inlineStr">
        <is>
          <t>G1V0A6</t>
        </is>
      </c>
      <c r="K374" t="inlineStr">
        <is>
          <t>Universitè de Technologie de Compiègne/233000000000/1998/1998</t>
        </is>
      </c>
      <c r="L374" t="inlineStr">
        <is>
          <t>Politecnico di Milano/198600000009/1993/1993/Université du Québec à Trois-Rivières/JHRN00000001/2005/2005</t>
        </is>
      </c>
      <c r="M374" t="inlineStr"/>
      <c r="N374" t="inlineStr">
        <is>
          <t>Universitè de Technologie de Compiègne/233000000000/1993/</t>
        </is>
      </c>
      <c r="O374" t="inlineStr">
        <is>
          <t>ENGENHARIAS</t>
        </is>
      </c>
      <c r="P374" t="inlineStr">
        <is>
          <t>Engenharia Química</t>
        </is>
      </c>
      <c r="Q374" t="inlineStr">
        <is>
          <t>Tecnologia Química</t>
        </is>
      </c>
      <c r="R374" t="inlineStr">
        <is>
          <t>Polímeros</t>
        </is>
      </c>
      <c r="S374" t="n">
        <v>0</v>
      </c>
      <c r="T374" t="n">
        <v>94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1</v>
      </c>
      <c r="AA374" t="n">
        <v>0</v>
      </c>
      <c r="AB374" t="n">
        <v>0</v>
      </c>
    </row>
    <row r="375">
      <c r="A375" t="inlineStr">
        <is>
          <t>Paulo Caetano da Silva</t>
        </is>
      </c>
      <c r="B375" t="inlineStr">
        <is>
          <t>Brasil</t>
        </is>
      </c>
      <c r="C375" t="inlineStr">
        <is>
          <t>27022021</t>
        </is>
      </c>
      <c r="D375" t="inlineStr">
        <is>
          <t>0638632787682079</t>
        </is>
      </c>
      <c r="E375" t="inlineStr">
        <is>
          <t>Universidade Salvador/NUPERC _ Núcleo de pesquisa em Redes e Computação/</t>
        </is>
      </c>
      <c r="F375" t="inlineStr">
        <is>
          <t>Analista//SERVIDOR_PUBLICO</t>
        </is>
      </c>
      <c r="G375" t="inlineStr">
        <is>
          <t>Brasil</t>
        </is>
      </c>
      <c r="H375" t="inlineStr">
        <is>
          <t>Salvador</t>
        </is>
      </c>
      <c r="I375" t="inlineStr">
        <is>
          <t>BA</t>
        </is>
      </c>
      <c r="J375" t="inlineStr">
        <is>
          <t>41950-275</t>
        </is>
      </c>
      <c r="K375" t="inlineStr">
        <is>
          <t>Universidade Federal de Pernambuco/002100000009/2010/2010</t>
        </is>
      </c>
      <c r="L375" t="inlineStr"/>
      <c r="M375" t="inlineStr">
        <is>
          <t>Universidade Federal da Bahia/029100000000/1993/</t>
        </is>
      </c>
      <c r="N375" t="inlineStr">
        <is>
          <t>Universidade Federal da Bahia/029100000000/1985/</t>
        </is>
      </c>
      <c r="O375" t="inlineStr">
        <is>
          <t>CIENCIAS_EXATAS_E_DA_TERRA</t>
        </is>
      </c>
      <c r="P375" t="inlineStr">
        <is>
          <t>Ciência da Computação</t>
        </is>
      </c>
      <c r="Q375" t="inlineStr">
        <is>
          <t>Metodologia e Técnicas da Computação</t>
        </is>
      </c>
      <c r="R375" t="inlineStr">
        <is>
          <t>Sistemas de Informação/Engenharia de Software/Linguagens de Programação/Banco de Dados/XML</t>
        </is>
      </c>
      <c r="S375" t="n">
        <v>95</v>
      </c>
      <c r="T375" t="n">
        <v>25</v>
      </c>
      <c r="U375" t="n">
        <v>5</v>
      </c>
      <c r="V375" t="n">
        <v>8</v>
      </c>
      <c r="W375" t="n">
        <v>0</v>
      </c>
      <c r="X375" t="n">
        <v>0</v>
      </c>
      <c r="Y375" t="n">
        <v>2</v>
      </c>
      <c r="Z375" t="n">
        <v>0</v>
      </c>
      <c r="AA375" t="n">
        <v>24</v>
      </c>
      <c r="AB375" t="n">
        <v>11</v>
      </c>
    </row>
    <row r="376">
      <c r="A376" t="inlineStr">
        <is>
          <t>Renato Cunha Rabelo</t>
        </is>
      </c>
      <c r="B376" t="inlineStr">
        <is>
          <t>Brasil</t>
        </is>
      </c>
      <c r="C376" t="inlineStr">
        <is>
          <t>22062018</t>
        </is>
      </c>
      <c r="D376" t="inlineStr">
        <is>
          <t>0638648043100355</t>
        </is>
      </c>
      <c r="E376" t="inlineStr">
        <is>
          <t>//</t>
        </is>
      </c>
      <c r="F376" t="inlineStr"/>
      <c r="G376" t="inlineStr"/>
      <c r="H376" t="inlineStr"/>
      <c r="I376" t="inlineStr"/>
      <c r="J376" t="inlineStr"/>
      <c r="K376" t="inlineStr">
        <is>
          <t>Texas A&amp;M University/000100000991/2008/2008</t>
        </is>
      </c>
      <c r="L376" t="inlineStr">
        <is>
          <t>Instituto Tecnológico de Aeronáutica/769300000008/1998/1998</t>
        </is>
      </c>
      <c r="M376" t="inlineStr"/>
      <c r="N376" t="inlineStr">
        <is>
          <t>Instituto Tecnológico de Aeronáutica/769300000008/1992/</t>
        </is>
      </c>
      <c r="O376" t="inlineStr">
        <is>
          <t>ENGENHARIAS</t>
        </is>
      </c>
      <c r="P376" t="inlineStr">
        <is>
          <t>Engenharia Elétrica</t>
        </is>
      </c>
      <c r="Q376" t="inlineStr">
        <is>
          <t>Microondas e Eletroóptica</t>
        </is>
      </c>
      <c r="R376" t="inlineStr">
        <is>
          <t>Giroscópios a Fibra Óptica/Processamento de Sinais Para Redução de Ruído de Intensidade Em Giroscópios a Fibra Ó/Óptica Integrada/Redes de Bragg Em Fibras Ópticas</t>
        </is>
      </c>
      <c r="S376" t="n">
        <v>8</v>
      </c>
      <c r="T376" t="n">
        <v>3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2</v>
      </c>
    </row>
    <row r="377">
      <c r="A377" t="inlineStr">
        <is>
          <t>Geraldo Luiz Borges Hackmann</t>
        </is>
      </c>
      <c r="B377" t="inlineStr">
        <is>
          <t>Brasil</t>
        </is>
      </c>
      <c r="C377" t="inlineStr">
        <is>
          <t>03122020</t>
        </is>
      </c>
      <c r="D377" t="inlineStr">
        <is>
          <t>0644542740426095</t>
        </is>
      </c>
      <c r="E377" t="inlineStr">
        <is>
          <t>Pontifícia Universidade Católica do Rio Grande do Sul/Faculdade de Teologia/Departamento de Teologia</t>
        </is>
      </c>
      <c r="F377" t="inlineStr">
        <is>
          <t>Professor//CELETISTA</t>
        </is>
      </c>
      <c r="G377" t="inlineStr">
        <is>
          <t>Brasil</t>
        </is>
      </c>
      <c r="H377" t="inlineStr">
        <is>
          <t>Porto Alegre</t>
        </is>
      </c>
      <c r="I377" t="inlineStr">
        <is>
          <t>RS</t>
        </is>
      </c>
      <c r="J377" t="inlineStr">
        <is>
          <t>90619-900</t>
        </is>
      </c>
      <c r="K377" t="inlineStr">
        <is>
          <t>Pontificia Università Gregoriana/000400000997/1990/1990</t>
        </is>
      </c>
      <c r="L377" t="inlineStr">
        <is>
          <t>Pontificia Università Gregoriana/000400000997/1979/1979</t>
        </is>
      </c>
      <c r="M377" t="inlineStr"/>
      <c r="N377" t="inlineStr">
        <is>
          <t>Pontifícia Universidade Católica do Rio Grande do Sul/000600000001/1974//FACULDADE DE FILOSOFIA NOSSA SENHORA DA IMACULADA CONCEICAO/000300000995/1973/</t>
        </is>
      </c>
      <c r="O377" t="inlineStr">
        <is>
          <t>CIENCIAS_HUMANAS</t>
        </is>
      </c>
      <c r="P377" t="inlineStr">
        <is>
          <t>Teologia</t>
        </is>
      </c>
      <c r="Q377" t="inlineStr">
        <is>
          <t>Teologia Sistemática</t>
        </is>
      </c>
      <c r="R377" t="inlineStr"/>
      <c r="S377" t="n">
        <v>2</v>
      </c>
      <c r="T377" t="n">
        <v>59</v>
      </c>
      <c r="U377" t="n">
        <v>18</v>
      </c>
      <c r="V377" t="n">
        <v>18</v>
      </c>
      <c r="W377" t="n">
        <v>0</v>
      </c>
      <c r="X377" t="n">
        <v>0</v>
      </c>
      <c r="Y377" t="n">
        <v>24</v>
      </c>
      <c r="Z377" t="n">
        <v>3</v>
      </c>
      <c r="AA377" t="n">
        <v>41</v>
      </c>
      <c r="AB377" t="n">
        <v>14</v>
      </c>
    </row>
    <row r="378">
      <c r="A378" t="inlineStr">
        <is>
          <t>Joao Batista Crispiniano Garcia</t>
        </is>
      </c>
      <c r="B378" t="inlineStr">
        <is>
          <t>Brasil</t>
        </is>
      </c>
      <c r="C378" t="inlineStr">
        <is>
          <t>04082010</t>
        </is>
      </c>
      <c r="D378" t="inlineStr">
        <is>
          <t>0646730415868709</t>
        </is>
      </c>
      <c r="E378" t="inlineStr">
        <is>
          <t>//</t>
        </is>
      </c>
      <c r="F378" t="inlineStr">
        <is>
          <t>Professor//COLABORADOR</t>
        </is>
      </c>
      <c r="G378" t="inlineStr"/>
      <c r="H378" t="inlineStr"/>
      <c r="I378" t="inlineStr"/>
      <c r="J378" t="inlineStr"/>
      <c r="K378" t="inlineStr">
        <is>
          <t>University of Antwerp/985600406217/1998/1998</t>
        </is>
      </c>
      <c r="L378" t="inlineStr">
        <is>
          <t>Universidade Federal de Pernambuco/002100000009/1992/1992</t>
        </is>
      </c>
      <c r="M378" t="inlineStr"/>
      <c r="N378" t="inlineStr">
        <is>
          <t>Instituto Tecnológico de Aeronáutica/769300000008/1989/</t>
        </is>
      </c>
      <c r="O378" t="inlineStr">
        <is>
          <t>CIENCIAS_EXATAS_E_DA_TERRA/CIENCIAS_SOCIAIS_APLICADAS</t>
        </is>
      </c>
      <c r="P378" t="inlineStr">
        <is>
          <t>Física/Economia/Matemática</t>
        </is>
      </c>
      <c r="Q378" t="inlineStr">
        <is>
          <t>Matemática Aplicada/Métodos Quantitativos em Economia/Física da Matéria Condensada</t>
        </is>
      </c>
      <c r="R378" t="inlineStr"/>
      <c r="S378" t="n">
        <v>0</v>
      </c>
      <c r="T378" t="n">
        <v>10</v>
      </c>
      <c r="U378" t="n">
        <v>1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inlineStr">
        <is>
          <t>Lucia de Almeida Ferrari</t>
        </is>
      </c>
      <c r="B379" t="inlineStr">
        <is>
          <t>Brasil</t>
        </is>
      </c>
      <c r="C379" t="inlineStr">
        <is>
          <t>22122020</t>
        </is>
      </c>
      <c r="D379" t="inlineStr">
        <is>
          <t>0647025403977563</t>
        </is>
      </c>
      <c r="E379" t="inlineStr">
        <is>
          <t>Universidade Federal de Minas Gerais/Faculdade de Letras/</t>
        </is>
      </c>
      <c r="F379" t="inlineStr">
        <is>
          <t>Professor Adjunto A//SERVIDOR_PUBLICO</t>
        </is>
      </c>
      <c r="G379" t="inlineStr">
        <is>
          <t>Brasil</t>
        </is>
      </c>
      <c r="H379" t="inlineStr">
        <is>
          <t>Belo Horizonte</t>
        </is>
      </c>
      <c r="I379" t="inlineStr">
        <is>
          <t>MG</t>
        </is>
      </c>
      <c r="J379" t="inlineStr">
        <is>
          <t>31270901</t>
        </is>
      </c>
      <c r="K379" t="inlineStr">
        <is>
          <t>Universidade Federal de Minas Gerais/033300000002/2014/2014/Universidade Federal de Minas Gerais/033300000002/2015/2015</t>
        </is>
      </c>
      <c r="L379" t="inlineStr">
        <is>
          <t>Universidade Federal de Minas Gerais/033300000002/2010/2010</t>
        </is>
      </c>
      <c r="M379" t="inlineStr"/>
      <c r="N379" t="inlineStr">
        <is>
          <t>Universitá Cattolica Del Sacro Cuore/215000000001/1999/</t>
        </is>
      </c>
      <c r="O379" t="inlineStr">
        <is>
          <t>LINGUISTICA_LETRAS_E_ARTES</t>
        </is>
      </c>
      <c r="P379" t="inlineStr">
        <is>
          <t>Lingüística</t>
        </is>
      </c>
      <c r="Q379" t="inlineStr">
        <is>
          <t>linguística de corpus/Didática do italiano/Língua italiana/Teoria e Análise Lingüística</t>
        </is>
      </c>
      <c r="R379" t="inlineStr"/>
      <c r="S379" t="n">
        <v>6</v>
      </c>
      <c r="T379" t="n">
        <v>8</v>
      </c>
      <c r="U379" t="n">
        <v>2</v>
      </c>
      <c r="V379" t="n">
        <v>8</v>
      </c>
      <c r="W379" t="n">
        <v>0</v>
      </c>
      <c r="X379" t="n">
        <v>0</v>
      </c>
      <c r="Y379" t="n">
        <v>4</v>
      </c>
      <c r="Z379" t="n">
        <v>0</v>
      </c>
      <c r="AA379" t="n">
        <v>0</v>
      </c>
      <c r="AB379" t="n">
        <v>7</v>
      </c>
    </row>
    <row r="380">
      <c r="A380" t="inlineStr">
        <is>
          <t>Claudia Monteiro Peixoto</t>
        </is>
      </c>
      <c r="B380" t="inlineStr">
        <is>
          <t>Brasil</t>
        </is>
      </c>
      <c r="C380" t="inlineStr">
        <is>
          <t>26102020</t>
        </is>
      </c>
      <c r="D380" t="inlineStr">
        <is>
          <t>0647513129067496</t>
        </is>
      </c>
      <c r="E380" t="inlineStr">
        <is>
          <t>Universidade de São Paulo/Instituto de Matemática e Estatística/</t>
        </is>
      </c>
      <c r="F380" t="inlineStr">
        <is>
          <t>PROF. DOUTOR MS3//SERVIDOR_PUBLICO</t>
        </is>
      </c>
      <c r="G380" t="inlineStr">
        <is>
          <t>Brasil</t>
        </is>
      </c>
      <c r="H380" t="inlineStr">
        <is>
          <t>São Paulo</t>
        </is>
      </c>
      <c r="I380" t="inlineStr">
        <is>
          <t>SP</t>
        </is>
      </c>
      <c r="J380" t="inlineStr">
        <is>
          <t>05315970</t>
        </is>
      </c>
      <c r="K380" t="inlineStr">
        <is>
          <t>Universidade de São Paulo/006700000002/1995/1995</t>
        </is>
      </c>
      <c r="L380" t="inlineStr">
        <is>
          <t>Universidade de São Paulo/006700000002/1992/1992</t>
        </is>
      </c>
      <c r="M380" t="inlineStr"/>
      <c r="N380" t="inlineStr">
        <is>
          <t>Instituto de matematica e estatistica - USP/000100000991/1988/</t>
        </is>
      </c>
      <c r="O380" t="inlineStr">
        <is>
          <t>CIENCIAS_EXATAS_E_DA_TERRA</t>
        </is>
      </c>
      <c r="P380" t="inlineStr">
        <is>
          <t>Probabilidade e Estatística</t>
        </is>
      </c>
      <c r="Q380" t="inlineStr">
        <is>
          <t>Probabilidade</t>
        </is>
      </c>
      <c r="R380" t="inlineStr">
        <is>
          <t>Teoria Geral e Processos Estocásticos/Análise Estocástica/Processos Markovianos/Processos Estocásticos Especiais</t>
        </is>
      </c>
      <c r="S380" t="n">
        <v>2</v>
      </c>
      <c r="T380" t="n">
        <v>10</v>
      </c>
      <c r="U380" t="n">
        <v>1</v>
      </c>
      <c r="V380" t="n">
        <v>1</v>
      </c>
      <c r="W380" t="n">
        <v>0</v>
      </c>
      <c r="X380" t="n">
        <v>0</v>
      </c>
      <c r="Y380" t="n">
        <v>0</v>
      </c>
      <c r="Z380" t="n">
        <v>0</v>
      </c>
      <c r="AA380" t="n">
        <v>4</v>
      </c>
      <c r="AB380" t="n">
        <v>27</v>
      </c>
    </row>
    <row r="381">
      <c r="A381" t="inlineStr">
        <is>
          <t>Luis Cláudius Coradine</t>
        </is>
      </c>
      <c r="B381" t="inlineStr">
        <is>
          <t>Brasil</t>
        </is>
      </c>
      <c r="C381" t="inlineStr">
        <is>
          <t>11042018</t>
        </is>
      </c>
      <c r="D381" t="inlineStr">
        <is>
          <t>0650394251228023</t>
        </is>
      </c>
      <c r="E381" t="inlineStr">
        <is>
          <t>Universidade Federal de Alagoas/Instituto de Computação - UFAL/</t>
        </is>
      </c>
      <c r="F381" t="inlineStr">
        <is>
          <t>Professor Associado IV//SERVIDOR_PUBLICO</t>
        </is>
      </c>
      <c r="G381" t="inlineStr">
        <is>
          <t>Brasil</t>
        </is>
      </c>
      <c r="H381" t="inlineStr">
        <is>
          <t>Maceió</t>
        </is>
      </c>
      <c r="I381" t="inlineStr">
        <is>
          <t>AL</t>
        </is>
      </c>
      <c r="J381" t="inlineStr">
        <is>
          <t>57072970</t>
        </is>
      </c>
      <c r="K381" t="inlineStr">
        <is>
          <t>Universidade Estadual de Campinas/007900000004/1993/1993</t>
        </is>
      </c>
      <c r="L381" t="inlineStr">
        <is>
          <t>Instituto Tecnológico de Aeronáutica/769300000008/1983/1983</t>
        </is>
      </c>
      <c r="M381" t="inlineStr"/>
      <c r="N381" t="inlineStr">
        <is>
          <t>Universidade Federal do Espírito Santo/039200000000/1980/</t>
        </is>
      </c>
      <c r="O381" t="inlineStr">
        <is>
          <t>CIENCIAS_EXATAS_E_DA_TERRA/ENGENHARIAS</t>
        </is>
      </c>
      <c r="P381" t="inlineStr">
        <is>
          <t>Ciência da Computação/Engenharia Elétrica/Probabilidade e Estatística/Engenharia Biomédica</t>
        </is>
      </c>
      <c r="Q381" t="inlineStr">
        <is>
          <t>Sistemas de Computação/Estimação, Detecção, Modelagem e Identificação de Sistemas/Telecomunicações/processamento de sinais - separação de fontes/Bioengenharia/Probabilidade e Estatística Aplicadas</t>
        </is>
      </c>
      <c r="R381" t="inlineStr">
        <is>
          <t>/Sistemas de Telecomunicações/Processamento de Sinais Biológicos/Teleinformática</t>
        </is>
      </c>
      <c r="S381" t="n">
        <v>45</v>
      </c>
      <c r="T381" t="n">
        <v>5</v>
      </c>
      <c r="U381" t="n">
        <v>2</v>
      </c>
      <c r="V381" t="n">
        <v>9</v>
      </c>
      <c r="W381" t="n">
        <v>0</v>
      </c>
      <c r="X381" t="n">
        <v>0</v>
      </c>
      <c r="Y381" t="n">
        <v>2</v>
      </c>
      <c r="Z381" t="n">
        <v>0</v>
      </c>
      <c r="AA381" t="n">
        <v>7</v>
      </c>
      <c r="AB381" t="n">
        <v>26</v>
      </c>
    </row>
    <row r="382">
      <c r="A382" t="inlineStr">
        <is>
          <t>Rafael Henrique Avanço</t>
        </is>
      </c>
      <c r="B382" t="inlineStr">
        <is>
          <t>Brasil</t>
        </is>
      </c>
      <c r="C382" t="inlineStr">
        <is>
          <t>26032020</t>
        </is>
      </c>
      <c r="D382" t="inlineStr">
        <is>
          <t>0652617605515357</t>
        </is>
      </c>
      <c r="E382" t="inlineStr">
        <is>
          <t>//</t>
        </is>
      </c>
      <c r="F382" t="inlineStr">
        <is>
          <t>/Revisor de periódico/LIVRE</t>
        </is>
      </c>
      <c r="G382" t="inlineStr"/>
      <c r="H382" t="inlineStr"/>
      <c r="I382" t="inlineStr"/>
      <c r="J382" t="inlineStr"/>
      <c r="K382" t="inlineStr">
        <is>
          <t>Universidade de São Paulo/006700000002/2015/2015</t>
        </is>
      </c>
      <c r="L382" t="inlineStr">
        <is>
          <t>Universidade de São Paulo/006700000002/2010/2010</t>
        </is>
      </c>
      <c r="M382" t="inlineStr"/>
      <c r="N382" t="inlineStr">
        <is>
          <t>Universidade Federal de São Carlos/033500000006/2006//Universidade Federal de São Carlos/033500000006/2017/</t>
        </is>
      </c>
      <c r="O382" t="inlineStr">
        <is>
          <t>ENGENHARIAS</t>
        </is>
      </c>
      <c r="P382" t="inlineStr">
        <is>
          <t>Engenharia Mecânica</t>
        </is>
      </c>
      <c r="Q382" t="inlineStr">
        <is>
          <t>Dinâmica não-linear/Mecânica dos Sólidos/Simulação de sistemas térmicos</t>
        </is>
      </c>
      <c r="R382" t="inlineStr"/>
      <c r="S382" t="n">
        <v>12</v>
      </c>
      <c r="T382" t="n">
        <v>3</v>
      </c>
      <c r="U382" t="n">
        <v>0</v>
      </c>
      <c r="V382" t="n">
        <v>2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inlineStr">
        <is>
          <t>João Rodolfo Côrtes Pires</t>
        </is>
      </c>
      <c r="B383" t="inlineStr">
        <is>
          <t>Brasil</t>
        </is>
      </c>
      <c r="C383" t="inlineStr">
        <is>
          <t>23092020</t>
        </is>
      </c>
      <c r="D383" t="inlineStr">
        <is>
          <t>0657082136134868</t>
        </is>
      </c>
      <c r="E383" t="inlineStr">
        <is>
          <t>Côrtes Assessoria e Consultoria Ltda//</t>
        </is>
      </c>
      <c r="F383" t="inlineStr">
        <is>
          <t>//LIVRE</t>
        </is>
      </c>
      <c r="G383" t="inlineStr">
        <is>
          <t>Brasil</t>
        </is>
      </c>
      <c r="H383" t="inlineStr">
        <is>
          <t>Campinas</t>
        </is>
      </c>
      <c r="I383" t="inlineStr">
        <is>
          <t>SP</t>
        </is>
      </c>
      <c r="J383" t="inlineStr">
        <is>
          <t>13084583</t>
        </is>
      </c>
      <c r="K383" t="inlineStr">
        <is>
          <t>Instituto Tecnológico de Aeronáutica/769300000008/2011/2011</t>
        </is>
      </c>
      <c r="L383" t="inlineStr">
        <is>
          <t>Instituto Tecnológico de Aeronáutica/769300000008/2003/2003</t>
        </is>
      </c>
      <c r="M383" t="inlineStr"/>
      <c r="N383" t="inlineStr">
        <is>
          <t>Universidade Estadual de Campinas/007900000004/2001/</t>
        </is>
      </c>
      <c r="O383" t="inlineStr"/>
      <c r="P383" t="inlineStr"/>
      <c r="Q383" t="inlineStr"/>
      <c r="R383" t="inlineStr"/>
      <c r="S383" t="n">
        <v>8</v>
      </c>
      <c r="T383" t="n">
        <v>0</v>
      </c>
      <c r="U383" t="n">
        <v>0</v>
      </c>
      <c r="V383" t="n">
        <v>7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inlineStr">
        <is>
          <t>Maria Luiza Machado Campos</t>
        </is>
      </c>
      <c r="B384" t="inlineStr">
        <is>
          <t>Brasil</t>
        </is>
      </c>
      <c r="C384" t="inlineStr">
        <is>
          <t>14122020</t>
        </is>
      </c>
      <c r="D384" t="inlineStr">
        <is>
          <t>0659658820912418</t>
        </is>
      </c>
      <c r="E384" t="inlineStr">
        <is>
          <t>Universidade Federal do Rio de Janeiro/Instituto de Matemática/Departamento de Ciência da Computação</t>
        </is>
      </c>
      <c r="F384" t="inlineStr">
        <is>
          <t>Professor//SERVIDOR_PUBLICO</t>
        </is>
      </c>
      <c r="G384" t="inlineStr">
        <is>
          <t>Brasil</t>
        </is>
      </c>
      <c r="H384" t="inlineStr">
        <is>
          <t>Rio de Janeiro</t>
        </is>
      </c>
      <c r="I384" t="inlineStr">
        <is>
          <t>RJ</t>
        </is>
      </c>
      <c r="J384" t="inlineStr">
        <is>
          <t>21945970</t>
        </is>
      </c>
      <c r="K384" t="inlineStr">
        <is>
          <t>University Of East Anglia/000100000991/1993/1993</t>
        </is>
      </c>
      <c r="L384" t="inlineStr">
        <is>
          <t>Universidade Federal do Rio de Janeiro/020200000009/1984/1984</t>
        </is>
      </c>
      <c r="M384" t="inlineStr"/>
      <c r="N384" t="inlineStr">
        <is>
          <t>Universidade Federal do Rio Grande do Sul/019200000005/1978/</t>
        </is>
      </c>
      <c r="O384" t="inlineStr">
        <is>
          <t>CIENCIAS_EXATAS_E_DA_TERRA</t>
        </is>
      </c>
      <c r="P384" t="inlineStr">
        <is>
          <t>Ciência da Computação</t>
        </is>
      </c>
      <c r="Q384" t="inlineStr">
        <is>
          <t>Sistemas de Computação/Metodologia e Técnicas da Computação</t>
        </is>
      </c>
      <c r="R384" t="inlineStr">
        <is>
          <t>Software Básico/Sistemas de Informação/Banco de Dados</t>
        </is>
      </c>
      <c r="S384" t="n">
        <v>109</v>
      </c>
      <c r="T384" t="n">
        <v>27</v>
      </c>
      <c r="U384" t="n">
        <v>8</v>
      </c>
      <c r="V384" t="n">
        <v>30</v>
      </c>
      <c r="W384" t="n">
        <v>0</v>
      </c>
      <c r="X384" t="n">
        <v>0</v>
      </c>
      <c r="Y384" t="n">
        <v>37</v>
      </c>
      <c r="Z384" t="n">
        <v>10</v>
      </c>
      <c r="AA384" t="n">
        <v>59</v>
      </c>
      <c r="AB384" t="n">
        <v>130</v>
      </c>
    </row>
    <row r="385">
      <c r="A385" t="inlineStr">
        <is>
          <t>Célia Regina Tomachuk dos Santos Catuogno</t>
        </is>
      </c>
      <c r="B385" t="inlineStr">
        <is>
          <t>Brasil</t>
        </is>
      </c>
      <c r="C385" t="inlineStr">
        <is>
          <t>19122020</t>
        </is>
      </c>
      <c r="D385" t="inlineStr">
        <is>
          <t>0670006721310285</t>
        </is>
      </c>
      <c r="E385" t="inlineStr">
        <is>
          <t>Escola de Engenharia de Lorena da Universidade de São Paulo/Departamento de Ciências Básicas e Ambientais/</t>
        </is>
      </c>
      <c r="F385" t="inlineStr">
        <is>
          <t>Professor Doutor MS-3//SERVIDOR_PUBLICO</t>
        </is>
      </c>
      <c r="G385" t="inlineStr">
        <is>
          <t>Brasil</t>
        </is>
      </c>
      <c r="H385" t="inlineStr">
        <is>
          <t>Lorena</t>
        </is>
      </c>
      <c r="I385" t="inlineStr">
        <is>
          <t>SP</t>
        </is>
      </c>
      <c r="J385" t="inlineStr">
        <is>
          <t>12602810</t>
        </is>
      </c>
      <c r="K385" t="inlineStr">
        <is>
          <t>Universidade Estadual de Campinas/007900000004/1998/1998</t>
        </is>
      </c>
      <c r="L385" t="inlineStr">
        <is>
          <t>Universidade Estadual de Campinas/007900000004/1992/1992</t>
        </is>
      </c>
      <c r="M385" t="inlineStr">
        <is>
          <t>Fundação Getúlio Vargas - SP/004000000992/2010//FUNDACAO EDUCACIONAL INACIANA PADRE SABOIA DE MEDEIROS/061500000001/2014/</t>
        </is>
      </c>
      <c r="N385" t="inlineStr">
        <is>
          <t>Universidade Metodista de Piracicaba/169600000005/1994//Universidade Metodista de Piracicaba/169600000005/1986/</t>
        </is>
      </c>
      <c r="O385" t="inlineStr">
        <is>
          <t>ENGENHARIAS/OUTROS</t>
        </is>
      </c>
      <c r="P385" t="inlineStr">
        <is>
          <t>Ciências Ambientais/Engenharia de Materiais e Metalúrgica</t>
        </is>
      </c>
      <c r="Q385" t="inlineStr">
        <is>
          <t>/Metalurgia Física/Metalurgia de Transformação</t>
        </is>
      </c>
      <c r="R385" t="inlineStr">
        <is>
          <t>/Recobrimentos/Corrosão</t>
        </is>
      </c>
      <c r="S385" t="n">
        <v>163</v>
      </c>
      <c r="T385" t="n">
        <v>56</v>
      </c>
      <c r="U385" t="n">
        <v>2</v>
      </c>
      <c r="V385" t="n">
        <v>17</v>
      </c>
      <c r="W385" t="n">
        <v>0</v>
      </c>
      <c r="X385" t="n">
        <v>4</v>
      </c>
      <c r="Y385" t="n">
        <v>0</v>
      </c>
      <c r="Z385" t="n">
        <v>1</v>
      </c>
      <c r="AA385" t="n">
        <v>2</v>
      </c>
      <c r="AB385" t="n">
        <v>29</v>
      </c>
    </row>
    <row r="386">
      <c r="A386" t="inlineStr">
        <is>
          <t>Mario Jino</t>
        </is>
      </c>
      <c r="B386" t="inlineStr">
        <is>
          <t>Brasil</t>
        </is>
      </c>
      <c r="C386" t="inlineStr">
        <is>
          <t>05032014</t>
        </is>
      </c>
      <c r="D386" t="inlineStr">
        <is>
          <t>0671692268705784</t>
        </is>
      </c>
      <c r="E386" t="inlineStr">
        <is>
          <t>Universidade Estadual de Campinas/Faculdade de Engenharia Elétrica e de Computação/Departamento de Engenharia de Computação e Automação Industrial</t>
        </is>
      </c>
      <c r="F386" t="inlineStr">
        <is>
          <t>Professor MS-6//SERVIDOR_PUBLICO</t>
        </is>
      </c>
      <c r="G386" t="inlineStr">
        <is>
          <t>Brasil</t>
        </is>
      </c>
      <c r="H386" t="inlineStr">
        <is>
          <t>Campinas</t>
        </is>
      </c>
      <c r="I386" t="inlineStr">
        <is>
          <t>SP</t>
        </is>
      </c>
      <c r="J386" t="inlineStr">
        <is>
          <t>13083-970</t>
        </is>
      </c>
      <c r="K386" t="inlineStr">
        <is>
          <t>University of Illinois - System/103400000009/1978/1978</t>
        </is>
      </c>
      <c r="L386" t="inlineStr">
        <is>
          <t>Universidade Estadual de Campinas/007900000004/1974/1974</t>
        </is>
      </c>
      <c r="M386" t="inlineStr"/>
      <c r="N386" t="inlineStr">
        <is>
          <t>Instituto Tecnológico de Aeronáutica/769300000008/1967/</t>
        </is>
      </c>
      <c r="O386" t="inlineStr">
        <is>
          <t>CIENCIAS_EXATAS_E_DA_TERRA</t>
        </is>
      </c>
      <c r="P386" t="inlineStr">
        <is>
          <t>Ciência da Computação</t>
        </is>
      </c>
      <c r="Q386" t="inlineStr">
        <is>
          <t>Metodologia e Técnicas da Computação</t>
        </is>
      </c>
      <c r="R386" t="inlineStr">
        <is>
          <t>Engenharia de Software/Banco de Dados</t>
        </is>
      </c>
      <c r="S386" t="n">
        <v>97</v>
      </c>
      <c r="T386" t="n">
        <v>10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9</v>
      </c>
      <c r="AA386" t="n">
        <v>31</v>
      </c>
      <c r="AB386" t="n">
        <v>0</v>
      </c>
    </row>
    <row r="387">
      <c r="A387" t="inlineStr">
        <is>
          <t>Vitor Fernando Gigante de Paiva</t>
        </is>
      </c>
      <c r="B387" t="inlineStr">
        <is>
          <t>Brasil</t>
        </is>
      </c>
      <c r="C387" t="inlineStr">
        <is>
          <t>03032020</t>
        </is>
      </c>
      <c r="D387" t="inlineStr">
        <is>
          <t>0671915839099229</t>
        </is>
      </c>
      <c r="E387" t="inlineStr">
        <is>
          <t>Academia da Força Aérea//</t>
        </is>
      </c>
      <c r="F387" t="inlineStr">
        <is>
          <t>Oficial do Magistério//SERVIDOR_PUBLICO</t>
        </is>
      </c>
      <c r="G387" t="inlineStr">
        <is>
          <t>Brasil</t>
        </is>
      </c>
      <c r="H387" t="inlineStr">
        <is>
          <t>Pirassununga</t>
        </is>
      </c>
      <c r="I387" t="inlineStr">
        <is>
          <t>SP</t>
        </is>
      </c>
      <c r="J387" t="inlineStr">
        <is>
          <t>13631750</t>
        </is>
      </c>
      <c r="K387" t="inlineStr">
        <is>
          <t>Instituto Tecnológico de Aeronáutica/769300000008/2014/2014</t>
        </is>
      </c>
      <c r="L387" t="inlineStr">
        <is>
          <t>Universidade Federal de Itajubá/059100000002/2010/2010</t>
        </is>
      </c>
      <c r="M387" t="inlineStr"/>
      <c r="N387" t="inlineStr">
        <is>
          <t>Universidade Federal de Viçosa/033600000008/2007/</t>
        </is>
      </c>
      <c r="O387" t="inlineStr">
        <is>
          <t>CIENCIAS_EXATAS_E_DA_TERRA</t>
        </is>
      </c>
      <c r="P387" t="inlineStr">
        <is>
          <t>Física</t>
        </is>
      </c>
      <c r="Q387" t="inlineStr"/>
      <c r="R387" t="inlineStr"/>
      <c r="S387" t="n">
        <v>2</v>
      </c>
      <c r="T387" t="n">
        <v>8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inlineStr">
        <is>
          <t>Alex da Silva Alves</t>
        </is>
      </c>
      <c r="B388" t="inlineStr">
        <is>
          <t>Brasil</t>
        </is>
      </c>
      <c r="C388" t="inlineStr">
        <is>
          <t>12022021</t>
        </is>
      </c>
      <c r="D388" t="inlineStr">
        <is>
          <t>0672122695696595</t>
        </is>
      </c>
      <c r="E388" t="inlineStr">
        <is>
          <t>Universidade de São Paulo/Campus Luiz de Queiroz/Departamento de Economia, Sociologia e Administração</t>
        </is>
      </c>
      <c r="F388" t="inlineStr">
        <is>
          <t>/Revisor de periódico/LIVRE</t>
        </is>
      </c>
      <c r="G388" t="inlineStr">
        <is>
          <t>Brasil</t>
        </is>
      </c>
      <c r="H388" t="inlineStr">
        <is>
          <t>Piracicaba</t>
        </is>
      </c>
      <c r="I388" t="inlineStr">
        <is>
          <t>SP</t>
        </is>
      </c>
      <c r="J388" t="inlineStr">
        <is>
          <t>13418900</t>
        </is>
      </c>
      <c r="K388" t="inlineStr">
        <is>
          <t>Universita Degli Studi Di Milano Bicocca/000200000993/2007/2008</t>
        </is>
      </c>
      <c r="L388" t="inlineStr">
        <is>
          <t>Pontifícia Universidade Católica do Rio de Janeiro/011100000008/2003/2003</t>
        </is>
      </c>
      <c r="M388" t="inlineStr"/>
      <c r="N388" t="inlineStr">
        <is>
          <t>Universidade Federal do Rio de Janeiro/020200000009/2000/</t>
        </is>
      </c>
      <c r="O388" t="inlineStr">
        <is>
          <t>ENGENHARIAS/CIENCIAS_SOCIAIS_APLICADAS</t>
        </is>
      </c>
      <c r="P388" t="inlineStr">
        <is>
          <t>Engenharia de Produção/Economia</t>
        </is>
      </c>
      <c r="Q388" t="inlineStr">
        <is>
          <t>Economia Industrial/Engenharia Econômica/Gerência de Produção</t>
        </is>
      </c>
      <c r="R388" t="inlineStr">
        <is>
          <t>/Empreendedorismo Tecnológico/Organização Industrial e Estudos Industriais/Economia de Tecnologia/Avaliação de Projetos</t>
        </is>
      </c>
      <c r="S388" t="n">
        <v>11</v>
      </c>
      <c r="T388" t="n">
        <v>12</v>
      </c>
      <c r="U388" t="n">
        <v>4</v>
      </c>
      <c r="V388" t="n">
        <v>12</v>
      </c>
      <c r="W388" t="n">
        <v>0</v>
      </c>
      <c r="X388" t="n">
        <v>0</v>
      </c>
      <c r="Y388" t="n">
        <v>8</v>
      </c>
      <c r="Z388" t="n">
        <v>0</v>
      </c>
      <c r="AA388" t="n">
        <v>3</v>
      </c>
      <c r="AB388" t="n">
        <v>20</v>
      </c>
    </row>
    <row r="389">
      <c r="A389" t="inlineStr">
        <is>
          <t>Tiago Rodrigues Loncan</t>
        </is>
      </c>
      <c r="B389" t="inlineStr">
        <is>
          <t>Brasil</t>
        </is>
      </c>
      <c r="C389" t="inlineStr">
        <is>
          <t>02052020</t>
        </is>
      </c>
      <c r="D389" t="inlineStr">
        <is>
          <t>0672931642357126</t>
        </is>
      </c>
      <c r="E389" t="inlineStr">
        <is>
          <t>//</t>
        </is>
      </c>
      <c r="F389" t="inlineStr">
        <is>
          <t>Chancellor's Fellow (Lecturer)//CELETISTA</t>
        </is>
      </c>
      <c r="G389" t="inlineStr"/>
      <c r="H389" t="inlineStr"/>
      <c r="I389" t="inlineStr"/>
      <c r="J389" t="inlineStr"/>
      <c r="K389" t="inlineStr">
        <is>
          <t>University of Strathclyde/755300000008/2018/2018</t>
        </is>
      </c>
      <c r="L389" t="inlineStr">
        <is>
          <t>Università di Bologna/130300000004/2014/2014/Universidade Federal do Rio Grande do Sul/019200000005/2010/2010</t>
        </is>
      </c>
      <c r="M389" t="inlineStr"/>
      <c r="N389" t="inlineStr">
        <is>
          <t>Universidade Federal do Rio Grande do Sul/019200000005/2011//Pontifícia Universidade Católica do Rio Grande do Sul/000600000001/2006/</t>
        </is>
      </c>
      <c r="O389" t="inlineStr">
        <is>
          <t>CIENCIAS_SOCIAIS_APLICADAS</t>
        </is>
      </c>
      <c r="P389" t="inlineStr">
        <is>
          <t>Administração/Economia</t>
        </is>
      </c>
      <c r="Q389" t="inlineStr">
        <is>
          <t>Economia Internacional/Finanças Corporativas/Fluxos de Capitais/Estrutura de Capitais</t>
        </is>
      </c>
      <c r="R389" t="inlineStr"/>
      <c r="S389" t="n">
        <v>1</v>
      </c>
      <c r="T389" t="n">
        <v>9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inlineStr">
        <is>
          <t>Elena Brugioni</t>
        </is>
      </c>
      <c r="B390" t="inlineStr">
        <is>
          <t>Itália</t>
        </is>
      </c>
      <c r="C390" t="inlineStr">
        <is>
          <t>04032021</t>
        </is>
      </c>
      <c r="D390" t="inlineStr">
        <is>
          <t>0674553484685137</t>
        </is>
      </c>
      <c r="E390" t="inlineStr">
        <is>
          <t>Universidade Estadual de Campinas/Instituto de Estudos da Linguagem/</t>
        </is>
      </c>
      <c r="F390" t="inlineStr">
        <is>
          <t>/Revisor de periódico/LIVRE</t>
        </is>
      </c>
      <c r="G390" t="inlineStr">
        <is>
          <t>Brasil</t>
        </is>
      </c>
      <c r="H390" t="inlineStr">
        <is>
          <t>Campinas</t>
        </is>
      </c>
      <c r="I390" t="inlineStr">
        <is>
          <t>SP</t>
        </is>
      </c>
      <c r="J390" t="inlineStr">
        <is>
          <t>13083859</t>
        </is>
      </c>
      <c r="K390" t="inlineStr">
        <is>
          <t>Universidade do Minho/247500000009/2009/2009</t>
        </is>
      </c>
      <c r="L390" t="inlineStr"/>
      <c r="M390" t="inlineStr"/>
      <c r="N390" t="inlineStr">
        <is>
          <t>Università di Bologna/130300000004/2004/</t>
        </is>
      </c>
      <c r="O390" t="inlineStr">
        <is>
          <t>LINGUISTICA_LETRAS_E_ARTES</t>
        </is>
      </c>
      <c r="P390" t="inlineStr">
        <is>
          <t>Letras</t>
        </is>
      </c>
      <c r="Q390" t="inlineStr">
        <is>
          <t>Teoria Literária/Literaturas Africanas Comparadas/Estudos do Índico/Indian Ocean studies/Estudos Pós-coloniais/Literatura Comparada</t>
        </is>
      </c>
      <c r="R390" t="inlineStr"/>
      <c r="S390" t="n">
        <v>1</v>
      </c>
      <c r="T390" t="n">
        <v>25</v>
      </c>
      <c r="U390" t="n">
        <v>21</v>
      </c>
      <c r="V390" t="n">
        <v>6</v>
      </c>
      <c r="W390" t="n">
        <v>0</v>
      </c>
      <c r="X390" t="n">
        <v>0</v>
      </c>
      <c r="Y390" t="n">
        <v>0</v>
      </c>
      <c r="Z390" t="n">
        <v>1</v>
      </c>
      <c r="AA390" t="n">
        <v>2</v>
      </c>
      <c r="AB390" t="n">
        <v>6</v>
      </c>
    </row>
    <row r="391">
      <c r="A391" t="inlineStr">
        <is>
          <t>Andrea Lombardi</t>
        </is>
      </c>
      <c r="B391" t="inlineStr">
        <is>
          <t>Itália</t>
        </is>
      </c>
      <c r="C391" t="inlineStr">
        <is>
          <t>22122020</t>
        </is>
      </c>
      <c r="D391" t="inlineStr">
        <is>
          <t>0674677991040682</t>
        </is>
      </c>
      <c r="E391" t="inlineStr">
        <is>
          <t>Universidade Federal do Rio de Janeiro/Faculdade de Letras UFRJ/</t>
        </is>
      </c>
      <c r="F391" t="inlineStr">
        <is>
          <t>Prof. Associado 1//LIVRE</t>
        </is>
      </c>
      <c r="G391" t="inlineStr">
        <is>
          <t>Brasil</t>
        </is>
      </c>
      <c r="H391" t="inlineStr">
        <is>
          <t>Rio de Janeiro</t>
        </is>
      </c>
      <c r="I391" t="inlineStr">
        <is>
          <t>RJ</t>
        </is>
      </c>
      <c r="J391" t="inlineStr">
        <is>
          <t>21941590</t>
        </is>
      </c>
      <c r="K391" t="inlineStr">
        <is>
          <t>Universidade de São Paulo/006700000002/1994/1994</t>
        </is>
      </c>
      <c r="L391" t="inlineStr"/>
      <c r="M391" t="inlineStr"/>
      <c r="N391" t="inlineStr">
        <is>
          <t>Università degli Studi di Roma La Sapienza/545500000001/1975//Conservatorio Di Musica S Pietro a Maiella Nápoles/000100000991/1968/</t>
        </is>
      </c>
      <c r="O391" t="inlineStr">
        <is>
          <t>LINGUISTICA_LETRAS_E_ARTES</t>
        </is>
      </c>
      <c r="P391" t="inlineStr">
        <is>
          <t>Letras</t>
        </is>
      </c>
      <c r="Q391" t="inlineStr">
        <is>
          <t>Literaturas Estrangeiras Modernas/Literatura Comparada/Teoria Literária</t>
        </is>
      </c>
      <c r="R391" t="inlineStr">
        <is>
          <t>/Literatura Italiana/Teoria da Tradução</t>
        </is>
      </c>
      <c r="S391" t="n">
        <v>17</v>
      </c>
      <c r="T391" t="n">
        <v>59</v>
      </c>
      <c r="U391" t="n">
        <v>28</v>
      </c>
      <c r="V391" t="n">
        <v>8</v>
      </c>
      <c r="W391" t="n">
        <v>0</v>
      </c>
      <c r="X391" t="n">
        <v>0</v>
      </c>
      <c r="Y391" t="n">
        <v>44</v>
      </c>
      <c r="Z391" t="n">
        <v>5</v>
      </c>
      <c r="AA391" t="n">
        <v>15</v>
      </c>
      <c r="AB391" t="n">
        <v>31</v>
      </c>
    </row>
    <row r="392">
      <c r="A392" t="inlineStr">
        <is>
          <t>Alessandro Aveni</t>
        </is>
      </c>
      <c r="B392" t="inlineStr">
        <is>
          <t>Itália</t>
        </is>
      </c>
      <c r="C392" t="inlineStr">
        <is>
          <t>11032021</t>
        </is>
      </c>
      <c r="D392" t="inlineStr">
        <is>
          <t>0679425851663633</t>
        </is>
      </c>
      <c r="E392" t="inlineStr">
        <is>
          <t>//</t>
        </is>
      </c>
      <c r="F392" t="inlineStr">
        <is>
          <t>Professor Visitante//PROFESSOR_VISITANTE</t>
        </is>
      </c>
      <c r="G392" t="inlineStr"/>
      <c r="H392" t="inlineStr"/>
      <c r="I392" t="inlineStr"/>
      <c r="J392" t="inlineStr"/>
      <c r="K392" t="inlineStr">
        <is>
          <t>Universitá Statale di Milano/000200000993/1999/1999/Universita Commerciale Luigi Bocconi/798500000005/1982/1982/Universidade de Brasília/024000000008/1983/2015</t>
        </is>
      </c>
      <c r="L392" t="inlineStr">
        <is>
          <t>Universidade de Brasília/024000000008/2011/2011</t>
        </is>
      </c>
      <c r="M392" t="inlineStr">
        <is>
          <t>Fundação Getúlio Vargas/000400000008/2007/</t>
        </is>
      </c>
      <c r="N392" t="inlineStr">
        <is>
          <t>Universidade de Brasília/024000000008/2006/</t>
        </is>
      </c>
      <c r="O392" t="inlineStr">
        <is>
          <t>CIENCIAS_HUMANAS</t>
        </is>
      </c>
      <c r="P392" t="inlineStr">
        <is>
          <t>Geografia/Ciência Política</t>
        </is>
      </c>
      <c r="Q392" t="inlineStr">
        <is>
          <t>Planejamento do território/Geografia Humana/Políticas Públicas/Empreendedorismo</t>
        </is>
      </c>
      <c r="R392" t="inlineStr">
        <is>
          <t>/Geografia Urbana</t>
        </is>
      </c>
      <c r="S392" t="n">
        <v>36</v>
      </c>
      <c r="T392" t="n">
        <v>53</v>
      </c>
      <c r="U392" t="n">
        <v>7</v>
      </c>
      <c r="V392" t="n">
        <v>12</v>
      </c>
      <c r="W392" t="n">
        <v>0</v>
      </c>
      <c r="X392" t="n">
        <v>1</v>
      </c>
      <c r="Y392" t="n">
        <v>2</v>
      </c>
      <c r="Z392" t="n">
        <v>0</v>
      </c>
      <c r="AA392" t="n">
        <v>0</v>
      </c>
      <c r="AB392" t="n">
        <v>38</v>
      </c>
    </row>
    <row r="393">
      <c r="A393" t="inlineStr">
        <is>
          <t>Alexandre Kirilov</t>
        </is>
      </c>
      <c r="B393" t="inlineStr">
        <is>
          <t>Brasil</t>
        </is>
      </c>
      <c r="C393" t="inlineStr">
        <is>
          <t>10032021</t>
        </is>
      </c>
      <c r="D393" t="inlineStr">
        <is>
          <t>0680699946294408</t>
        </is>
      </c>
      <c r="E393" t="inlineStr">
        <is>
          <t>Universidade Federal do Paraná/Setor de Ciências Exatas/Departamento de Matemática</t>
        </is>
      </c>
      <c r="F393" t="inlineStr">
        <is>
          <t>Professor Associado//SERVIDOR_PUBLICO</t>
        </is>
      </c>
      <c r="G393" t="inlineStr">
        <is>
          <t>Brasil</t>
        </is>
      </c>
      <c r="H393" t="inlineStr">
        <is>
          <t>Curitiba</t>
        </is>
      </c>
      <c r="I393" t="inlineStr">
        <is>
          <t>PR</t>
        </is>
      </c>
      <c r="J393" t="inlineStr">
        <is>
          <t>81531980</t>
        </is>
      </c>
      <c r="K393" t="inlineStr">
        <is>
          <t>Universidade Federal de São Carlos/033500000006/2001/2001</t>
        </is>
      </c>
      <c r="L393" t="inlineStr">
        <is>
          <t>Universidade Federal de São Carlos/033500000006/1996/1996</t>
        </is>
      </c>
      <c r="M393" t="inlineStr"/>
      <c r="N393" t="inlineStr">
        <is>
          <t>Universidade Federal do Paraná/010300000003/1993/</t>
        </is>
      </c>
      <c r="O393" t="inlineStr">
        <is>
          <t>CIENCIAS_EXATAS_E_DA_TERRA</t>
        </is>
      </c>
      <c r="P393" t="inlineStr">
        <is>
          <t>Matemática</t>
        </is>
      </c>
      <c r="Q393" t="inlineStr">
        <is>
          <t>Análise</t>
        </is>
      </c>
      <c r="R393" t="inlineStr">
        <is>
          <t>/Equações Diferenciais Parciais</t>
        </is>
      </c>
      <c r="S393" t="n">
        <v>0</v>
      </c>
      <c r="T393" t="n">
        <v>14</v>
      </c>
      <c r="U393" t="n">
        <v>0</v>
      </c>
      <c r="V393" t="n">
        <v>3</v>
      </c>
      <c r="W393" t="n">
        <v>0</v>
      </c>
      <c r="X393" t="n">
        <v>0</v>
      </c>
      <c r="Y393" t="n">
        <v>0</v>
      </c>
      <c r="Z393" t="n">
        <v>4</v>
      </c>
      <c r="AA393" t="n">
        <v>6</v>
      </c>
      <c r="AB393" t="n">
        <v>26</v>
      </c>
    </row>
    <row r="394">
      <c r="A394" t="inlineStr">
        <is>
          <t>Lucio Centrone</t>
        </is>
      </c>
      <c r="B394" t="inlineStr">
        <is>
          <t>Itália</t>
        </is>
      </c>
      <c r="C394" t="inlineStr">
        <is>
          <t>04092020</t>
        </is>
      </c>
      <c r="D394" t="inlineStr">
        <is>
          <t>0682866210215065</t>
        </is>
      </c>
      <c r="E394" t="inlineStr">
        <is>
          <t>Universidade Estadual de Campinas/Instituto de Matemática Estatística e Ciência da Computação/</t>
        </is>
      </c>
      <c r="F394" t="inlineStr">
        <is>
          <t>Professor Associado MS5.1//SERVIDOR_PUBLICO</t>
        </is>
      </c>
      <c r="G394" t="inlineStr">
        <is>
          <t>Brasil</t>
        </is>
      </c>
      <c r="H394" t="inlineStr">
        <is>
          <t>Campinas</t>
        </is>
      </c>
      <c r="I394" t="inlineStr">
        <is>
          <t>SP</t>
        </is>
      </c>
      <c r="J394" t="inlineStr">
        <is>
          <t>13083859</t>
        </is>
      </c>
      <c r="K394" t="inlineStr">
        <is>
          <t>Università degli studi di Bari/220400000005/2011/2011</t>
        </is>
      </c>
      <c r="L394" t="inlineStr">
        <is>
          <t>Università degli studi di Bari/220400000005/2008/2008</t>
        </is>
      </c>
      <c r="M394" t="inlineStr"/>
      <c r="N394" t="inlineStr">
        <is>
          <t>Università degli Studi di Bari/J08A00000003/2006/</t>
        </is>
      </c>
      <c r="O394" t="inlineStr">
        <is>
          <t>CIENCIAS_EXATAS_E_DA_TERRA</t>
        </is>
      </c>
      <c r="P394" t="inlineStr">
        <is>
          <t>Matemática</t>
        </is>
      </c>
      <c r="Q394" t="inlineStr">
        <is>
          <t>Álgebra</t>
        </is>
      </c>
      <c r="R394" t="inlineStr"/>
      <c r="S394" t="n">
        <v>0</v>
      </c>
      <c r="T394" t="n">
        <v>23</v>
      </c>
      <c r="U394" t="n">
        <v>0</v>
      </c>
      <c r="V394" t="n">
        <v>6</v>
      </c>
      <c r="W394" t="n">
        <v>0</v>
      </c>
      <c r="X394" t="n">
        <v>0</v>
      </c>
      <c r="Y394" t="n">
        <v>0</v>
      </c>
      <c r="Z394" t="n">
        <v>1</v>
      </c>
      <c r="AA394" t="n">
        <v>6</v>
      </c>
      <c r="AB394" t="n">
        <v>3</v>
      </c>
    </row>
    <row r="395">
      <c r="A395" t="inlineStr">
        <is>
          <t>Kaizô Iwakami Beltrão</t>
        </is>
      </c>
      <c r="B395" t="inlineStr">
        <is>
          <t>Brasil</t>
        </is>
      </c>
      <c r="C395" t="inlineStr">
        <is>
          <t>24022021</t>
        </is>
      </c>
      <c r="D395" t="inlineStr">
        <is>
          <t>0683060368138422</t>
        </is>
      </c>
      <c r="E395" t="inlineStr">
        <is>
          <t>Fundação Getúlio Vargas/FGV Rio de Janeiro/EBAPE</t>
        </is>
      </c>
      <c r="F395" t="inlineStr">
        <is>
          <t>/Celetista formal/LIVRE</t>
        </is>
      </c>
      <c r="G395" t="inlineStr">
        <is>
          <t>Brasil</t>
        </is>
      </c>
      <c r="H395" t="inlineStr">
        <is>
          <t>Rio de Janeiro</t>
        </is>
      </c>
      <c r="I395" t="inlineStr">
        <is>
          <t>RJ</t>
        </is>
      </c>
      <c r="J395" t="inlineStr">
        <is>
          <t>22250-900</t>
        </is>
      </c>
      <c r="K395" t="inlineStr">
        <is>
          <t>Princeton University/358700000004/1981/1982</t>
        </is>
      </c>
      <c r="L395" t="inlineStr">
        <is>
          <t>Instituto Nacional de Matemática Pura e Aplicada/000300000995/1977/1977</t>
        </is>
      </c>
      <c r="M395" t="inlineStr"/>
      <c r="N395" t="inlineStr">
        <is>
          <t>Instituto Tecnológico de Aeronáutica/769300000008/1974/</t>
        </is>
      </c>
      <c r="O395" t="inlineStr">
        <is>
          <t>CIENCIAS_EXATAS_E_DA_TERRA/CIENCIAS_SOCIAIS_APLICADAS</t>
        </is>
      </c>
      <c r="P395" t="inlineStr">
        <is>
          <t>Probabilidade e Estatística/Demografia</t>
        </is>
      </c>
      <c r="Q395" t="inlineStr">
        <is>
          <t>/Séries Temporais/Política Pública e População/Estatística</t>
        </is>
      </c>
      <c r="R395" t="inlineStr">
        <is>
          <t>/Modelagem/Seguridade Social/Previdência Social/Estatísticas Educacionais</t>
        </is>
      </c>
      <c r="S395" t="n">
        <v>62</v>
      </c>
      <c r="T395" t="n">
        <v>172</v>
      </c>
      <c r="U395" t="n">
        <v>60</v>
      </c>
      <c r="V395" t="n">
        <v>14</v>
      </c>
      <c r="W395" t="n">
        <v>0</v>
      </c>
      <c r="X395" t="n">
        <v>0</v>
      </c>
      <c r="Y395" t="n">
        <v>312</v>
      </c>
      <c r="Z395" t="n">
        <v>2</v>
      </c>
      <c r="AA395" t="n">
        <v>43</v>
      </c>
      <c r="AB395" t="n">
        <v>23</v>
      </c>
    </row>
    <row r="396">
      <c r="A396" t="inlineStr">
        <is>
          <t>Stefania Capone Laffitte</t>
        </is>
      </c>
      <c r="B396" t="inlineStr">
        <is>
          <t>Itália</t>
        </is>
      </c>
      <c r="C396" t="inlineStr">
        <is>
          <t>15012015</t>
        </is>
      </c>
      <c r="D396" t="inlineStr">
        <is>
          <t>0683249328644047</t>
        </is>
      </c>
      <c r="E396" t="inlineStr">
        <is>
          <t>Centre National de la Recherche Scientifique/CéSoR, UMR 8216/</t>
        </is>
      </c>
      <c r="F396" t="inlineStr">
        <is>
          <t>/Membro de corpo editorial/LIVRE</t>
        </is>
      </c>
      <c r="G396" t="inlineStr">
        <is>
          <t>França</t>
        </is>
      </c>
      <c r="H396" t="inlineStr">
        <is>
          <t>Paris</t>
        </is>
      </c>
      <c r="I396" t="inlineStr"/>
      <c r="J396" t="inlineStr">
        <is>
          <t>75006</t>
        </is>
      </c>
      <c r="K396" t="inlineStr">
        <is>
          <t>Université de Paris X, Nanterre/165500000000/1997/1997</t>
        </is>
      </c>
      <c r="L396" t="inlineStr">
        <is>
          <t>Museu Nacional/UFRJ//1991/1991</t>
        </is>
      </c>
      <c r="M396" t="inlineStr"/>
      <c r="N396" t="inlineStr">
        <is>
          <t>Istituto Universitario Orientale/799500000003/1983/</t>
        </is>
      </c>
      <c r="O396" t="inlineStr">
        <is>
          <t>CIENCIAS_HUMANAS</t>
        </is>
      </c>
      <c r="P396" t="inlineStr">
        <is>
          <t>Antropologia/Sociologia</t>
        </is>
      </c>
      <c r="Q396" t="inlineStr">
        <is>
          <t>Antropologia religiosa/Sociologia das religiões/Antropologia das Populações Afro-Brasileiras</t>
        </is>
      </c>
      <c r="R396" t="inlineStr"/>
      <c r="S396" t="n">
        <v>1</v>
      </c>
      <c r="T396" t="n">
        <v>31</v>
      </c>
      <c r="U396" t="n">
        <v>26</v>
      </c>
      <c r="V396" t="n">
        <v>6</v>
      </c>
      <c r="W396" t="n">
        <v>0</v>
      </c>
      <c r="X396" t="n">
        <v>0</v>
      </c>
      <c r="Y396" t="n">
        <v>7</v>
      </c>
      <c r="Z396" t="n">
        <v>4</v>
      </c>
      <c r="AA396" t="n">
        <v>6</v>
      </c>
      <c r="AB396" t="n">
        <v>8</v>
      </c>
    </row>
    <row r="397">
      <c r="A397" t="inlineStr">
        <is>
          <t>Aparecida Turolo Garcia</t>
        </is>
      </c>
      <c r="B397" t="inlineStr">
        <is>
          <t>Brasil</t>
        </is>
      </c>
      <c r="C397" t="inlineStr">
        <is>
          <t>27042016</t>
        </is>
      </c>
      <c r="D397" t="inlineStr">
        <is>
          <t>0684149029939437</t>
        </is>
      </c>
      <c r="E397" t="inlineStr">
        <is>
          <t>Universidade do Sagrado Coração/Centro de Filosofia e Ciências Humanas/</t>
        </is>
      </c>
      <c r="F397" t="inlineStr">
        <is>
          <t>/Professora/LIVRE</t>
        </is>
      </c>
      <c r="G397" t="inlineStr">
        <is>
          <t>Brasil</t>
        </is>
      </c>
      <c r="H397" t="inlineStr">
        <is>
          <t>Bauru</t>
        </is>
      </c>
      <c r="I397" t="inlineStr">
        <is>
          <t>SP</t>
        </is>
      </c>
      <c r="J397" t="inlineStr">
        <is>
          <t>17011160</t>
        </is>
      </c>
      <c r="K397" t="inlineStr">
        <is>
          <t>Pontifícia Universitas Urbaniana de Propaganda Fide/000200000993/1986/1987</t>
        </is>
      </c>
      <c r="L397" t="inlineStr">
        <is>
          <t>Pontifícia Universitas Urbaniana de Propaganda Fide/000200000993/1984/1984</t>
        </is>
      </c>
      <c r="M397" t="inlineStr">
        <is>
          <t>Centro de Estudos Superiores do Estado do Pará/000600000990/1983//Pontificio Istituto Di Spiritualitá Teresianum/000100000991/1980/</t>
        </is>
      </c>
      <c r="N397" t="inlineStr">
        <is>
          <t>Universidade do Sagrado Coração/081500000006/1987//Universidade do Sagrado Coração/081500000006/1978/</t>
        </is>
      </c>
      <c r="O397" t="inlineStr">
        <is>
          <t>CIENCIAS_HUMANAS</t>
        </is>
      </c>
      <c r="P397" t="inlineStr">
        <is>
          <t>Educação</t>
        </is>
      </c>
      <c r="Q397" t="inlineStr">
        <is>
          <t>/Fundamentos das Ciências Humanas</t>
        </is>
      </c>
      <c r="R397" t="inlineStr">
        <is>
          <t>/Filosofia Fenomenológica/Pesquisa Qualitativa</t>
        </is>
      </c>
      <c r="S397" t="n">
        <v>6</v>
      </c>
      <c r="T397" t="n">
        <v>3</v>
      </c>
      <c r="U397" t="n">
        <v>7</v>
      </c>
      <c r="V397" t="n">
        <v>2</v>
      </c>
      <c r="W397" t="n">
        <v>0</v>
      </c>
      <c r="X397" t="n">
        <v>0</v>
      </c>
      <c r="Y397" t="n">
        <v>1</v>
      </c>
      <c r="Z397" t="n">
        <v>0</v>
      </c>
      <c r="AA397" t="n">
        <v>0</v>
      </c>
      <c r="AB397" t="n">
        <v>1</v>
      </c>
    </row>
    <row r="398">
      <c r="A398" t="inlineStr">
        <is>
          <t>Homero Fernandes Oliveira</t>
        </is>
      </c>
      <c r="B398" t="inlineStr">
        <is>
          <t>Brasil</t>
        </is>
      </c>
      <c r="C398" t="inlineStr">
        <is>
          <t>05012021</t>
        </is>
      </c>
      <c r="D398" t="inlineStr">
        <is>
          <t>0686974660337957</t>
        </is>
      </c>
      <c r="E398" t="inlineStr">
        <is>
          <t>Universidade Estadual do Oeste do Paraná/Campus de Toledo/Centro de Engenharia e Ciências Exatas</t>
        </is>
      </c>
      <c r="F398" t="inlineStr">
        <is>
          <t>Professor Adjunto//LIVRE</t>
        </is>
      </c>
      <c r="G398" t="inlineStr">
        <is>
          <t>Brasil</t>
        </is>
      </c>
      <c r="H398" t="inlineStr">
        <is>
          <t>Toledo</t>
        </is>
      </c>
      <c r="I398" t="inlineStr">
        <is>
          <t>PR</t>
        </is>
      </c>
      <c r="J398" t="inlineStr">
        <is>
          <t>85935-000</t>
        </is>
      </c>
      <c r="K398" t="inlineStr">
        <is>
          <t>Universidade Federal de Santa Catarina/004300000009/2009/2009</t>
        </is>
      </c>
      <c r="L398" t="inlineStr">
        <is>
          <t>Naval Postgraduate School/000200000993/1991/1991</t>
        </is>
      </c>
      <c r="M398" t="inlineStr">
        <is>
          <t>Universidade Federal de Santa Catarina/004300000009/2004/</t>
        </is>
      </c>
      <c r="N398" t="inlineStr">
        <is>
          <t>Instituto Tecnológico de Aeronáutica/769300000008/1986//Academia da Força Aérea/000100000991/1978/</t>
        </is>
      </c>
      <c r="O398" t="inlineStr">
        <is>
          <t>CIENCIAS_EXATAS_E_DA_TERRA/ENGENHARIAS</t>
        </is>
      </c>
      <c r="P398" t="inlineStr">
        <is>
          <t>Ciência da Computação/Engenharia de Produção/Engenharia de Transportes/Probabilidade e Estatística</t>
        </is>
      </c>
      <c r="Q398" t="inlineStr">
        <is>
          <t>/Probabilidade e Estatística Aplicadas/Sistemas de Computação/Logísitca</t>
        </is>
      </c>
      <c r="R398" t="inlineStr">
        <is>
          <t>/Pesquisa Operacional/Sistemas de Informação</t>
        </is>
      </c>
      <c r="S398" t="n">
        <v>23</v>
      </c>
      <c r="T398" t="n">
        <v>7</v>
      </c>
      <c r="U398" t="n">
        <v>2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5</v>
      </c>
    </row>
    <row r="399">
      <c r="A399" t="inlineStr">
        <is>
          <t>Armando Dias Tavares Júnior</t>
        </is>
      </c>
      <c r="B399" t="inlineStr">
        <is>
          <t>Brasil</t>
        </is>
      </c>
      <c r="C399" t="inlineStr">
        <is>
          <t>05032021</t>
        </is>
      </c>
      <c r="D399" t="inlineStr">
        <is>
          <t>0688334561865801</t>
        </is>
      </c>
      <c r="E399" t="inlineStr">
        <is>
          <t>Universidade do Estado do Rio de Janeiro/Dep de Eletrônica Quântica/</t>
        </is>
      </c>
      <c r="F399" t="inlineStr">
        <is>
          <t>Professor Associado//LIVRE</t>
        </is>
      </c>
      <c r="G399" t="inlineStr">
        <is>
          <t>Brasil</t>
        </is>
      </c>
      <c r="H399" t="inlineStr">
        <is>
          <t>Rio de Janeiro</t>
        </is>
      </c>
      <c r="I399" t="inlineStr">
        <is>
          <t>RJ</t>
        </is>
      </c>
      <c r="J399" t="inlineStr">
        <is>
          <t>20550013</t>
        </is>
      </c>
      <c r="K399" t="inlineStr">
        <is>
          <t>Universidade Federal do Rio de Janeiro/020200000009/1988/1988</t>
        </is>
      </c>
      <c r="L399" t="inlineStr">
        <is>
          <t>Universidade Federal Fluminense/000500000000/1981/1981</t>
        </is>
      </c>
      <c r="M399" t="inlineStr"/>
      <c r="N399" t="inlineStr">
        <is>
          <t>Universidade do Estado do Rio de Janeiro/032600000000/1978/</t>
        </is>
      </c>
      <c r="O399" t="inlineStr">
        <is>
          <t>CIENCIAS_EXATAS_E_DA_TERRA</t>
        </is>
      </c>
      <c r="P399" t="inlineStr">
        <is>
          <t>Física/Geociências</t>
        </is>
      </c>
      <c r="Q399" t="inlineStr">
        <is>
          <t>Áreas Clássicas de Fenomenologia e suas Aplicações/Lasers e óptica eletrônica/Espectroscopia/Metrologia, Técnicas Gerais de Laboratório, Sistema de Instrumentação/Geologia/Plasmas e descargas elétricas</t>
        </is>
      </c>
      <c r="R399" t="inlineStr">
        <is>
          <t>/Geocronologia/Ótica</t>
        </is>
      </c>
      <c r="S399" t="n">
        <v>88</v>
      </c>
      <c r="T399" t="n">
        <v>43</v>
      </c>
      <c r="U399" t="n">
        <v>2</v>
      </c>
      <c r="V399" t="n">
        <v>15</v>
      </c>
      <c r="W399" t="n">
        <v>4</v>
      </c>
      <c r="X399" t="n">
        <v>2</v>
      </c>
      <c r="Y399" t="n">
        <v>2</v>
      </c>
      <c r="Z399" t="n">
        <v>0</v>
      </c>
      <c r="AA399" t="n">
        <v>0</v>
      </c>
      <c r="AB399" t="n">
        <v>23</v>
      </c>
    </row>
    <row r="400">
      <c r="A400" t="inlineStr">
        <is>
          <t>Francesco Narduzzi</t>
        </is>
      </c>
      <c r="B400" t="inlineStr">
        <is>
          <t>Itália</t>
        </is>
      </c>
      <c r="C400" t="inlineStr">
        <is>
          <t>28072019</t>
        </is>
      </c>
      <c r="D400" t="inlineStr">
        <is>
          <t>0689099923419885</t>
        </is>
      </c>
      <c r="E400" t="inlineStr">
        <is>
          <t>Universidade Federal de Ouro Preto/Escola de Minas/Departamento de Geologia</t>
        </is>
      </c>
      <c r="F400" t="inlineStr">
        <is>
          <t>Pós-doutorado/Bolsista/LIVRE</t>
        </is>
      </c>
      <c r="G400" t="inlineStr">
        <is>
          <t>Brasil</t>
        </is>
      </c>
      <c r="H400" t="inlineStr">
        <is>
          <t>Ouro Preto</t>
        </is>
      </c>
      <c r="I400" t="inlineStr">
        <is>
          <t>MG</t>
        </is>
      </c>
      <c r="J400" t="inlineStr">
        <is>
          <t>35400000</t>
        </is>
      </c>
      <c r="K400" t="inlineStr">
        <is>
          <t>Universidade Federal de Ouro Preto/033400000004/2018/2018</t>
        </is>
      </c>
      <c r="L400" t="inlineStr">
        <is>
          <t>Università degli Studi di Trieste/000100000991/2012/2012</t>
        </is>
      </c>
      <c r="M400" t="inlineStr"/>
      <c r="N400" t="inlineStr">
        <is>
          <t>Università degli Studi di Trieste/000100000991/2009/</t>
        </is>
      </c>
      <c r="O400" t="inlineStr">
        <is>
          <t>CIENCIAS_EXATAS_E_DA_TERRA</t>
        </is>
      </c>
      <c r="P400" t="inlineStr">
        <is>
          <t>Geociências</t>
        </is>
      </c>
      <c r="Q400" t="inlineStr">
        <is>
          <t>Geologia</t>
        </is>
      </c>
      <c r="R400" t="inlineStr">
        <is>
          <t>Petrologia/Geotectônica/Geoquímica/Mineralogia/Geocronologia</t>
        </is>
      </c>
      <c r="S400" t="n">
        <v>8</v>
      </c>
      <c r="T400" t="n">
        <v>2</v>
      </c>
      <c r="U400" t="n">
        <v>0</v>
      </c>
      <c r="V400" t="n">
        <v>2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1</v>
      </c>
    </row>
    <row r="401">
      <c r="A401" t="inlineStr">
        <is>
          <t>Hidetake Imasato</t>
        </is>
      </c>
      <c r="B401" t="inlineStr">
        <is>
          <t>Brasil</t>
        </is>
      </c>
      <c r="C401" t="inlineStr">
        <is>
          <t>23092019</t>
        </is>
      </c>
      <c r="D401" t="inlineStr">
        <is>
          <t>0692633415007446</t>
        </is>
      </c>
      <c r="E401" t="inlineStr">
        <is>
          <t>Universidade de São Paulo/Departamento de Química e Física Molecular/Departamento de Química e Física Molecular</t>
        </is>
      </c>
      <c r="F401" t="inlineStr">
        <is>
          <t>PROFESSOR DOUTOR/Docente e Pesquisador/LIVRE</t>
        </is>
      </c>
      <c r="G401" t="inlineStr">
        <is>
          <t>Brasil</t>
        </is>
      </c>
      <c r="H401" t="inlineStr">
        <is>
          <t>Sao Carlos</t>
        </is>
      </c>
      <c r="I401" t="inlineStr">
        <is>
          <t>SP</t>
        </is>
      </c>
      <c r="J401" t="inlineStr">
        <is>
          <t>13566-590</t>
        </is>
      </c>
      <c r="K401" t="inlineStr">
        <is>
          <t>Universidade de São Paulo/006700000002/1986/1986</t>
        </is>
      </c>
      <c r="L401" t="inlineStr">
        <is>
          <t>Universidade Estadual de Campinas/007900000004/1979/1979</t>
        </is>
      </c>
      <c r="M401" t="inlineStr"/>
      <c r="N401" t="inlineStr">
        <is>
          <t>Universidade de São Paulo/006700000002/1975/</t>
        </is>
      </c>
      <c r="O401" t="inlineStr">
        <is>
          <t>CIENCIAS_EXATAS_E_DA_TERRA/CIENCIAS_AGRARIAS/CIENCIAS_BIOLOGICAS</t>
        </is>
      </c>
      <c r="P401" t="inlineStr">
        <is>
          <t>Química/Ciência e Tecnologia de Alimentos/Biofísica</t>
        </is>
      </c>
      <c r="Q401" t="inlineStr">
        <is>
          <t>Ciência de Alimentos/Biofísica Molecular/Físico-Química</t>
        </is>
      </c>
      <c r="R401" t="inlineStr">
        <is>
          <t>/Espectroscopia</t>
        </is>
      </c>
      <c r="S401" t="n">
        <v>159</v>
      </c>
      <c r="T401" t="n">
        <v>61</v>
      </c>
      <c r="U401" t="n">
        <v>4</v>
      </c>
      <c r="V401" t="n">
        <v>0</v>
      </c>
      <c r="W401" t="n">
        <v>0</v>
      </c>
      <c r="X401" t="n">
        <v>0</v>
      </c>
      <c r="Y401" t="n">
        <v>1</v>
      </c>
      <c r="Z401" t="n">
        <v>7</v>
      </c>
      <c r="AA401" t="n">
        <v>9</v>
      </c>
      <c r="AB401" t="n">
        <v>7</v>
      </c>
    </row>
    <row r="402">
      <c r="A402" t="inlineStr">
        <is>
          <t>Luise Marion Frenkel</t>
        </is>
      </c>
      <c r="B402" t="inlineStr">
        <is>
          <t>Brasil</t>
        </is>
      </c>
      <c r="C402" t="inlineStr">
        <is>
          <t>29122020</t>
        </is>
      </c>
      <c r="D402" t="inlineStr">
        <is>
          <t>0696013728413060</t>
        </is>
      </c>
      <c r="E402" t="inlineStr">
        <is>
          <t>Universidade de São Paulo/Faculdade de Filosofia Letras e Ciências Humanas/Departamento de Letras Clássicas e Vernáculas</t>
        </is>
      </c>
      <c r="F402" t="inlineStr">
        <is>
          <t>Professor Doutor//LIVRE</t>
        </is>
      </c>
      <c r="G402" t="inlineStr">
        <is>
          <t>Brasil</t>
        </is>
      </c>
      <c r="H402" t="inlineStr">
        <is>
          <t>São Paulo</t>
        </is>
      </c>
      <c r="I402" t="inlineStr">
        <is>
          <t>SP</t>
        </is>
      </c>
      <c r="J402" t="inlineStr">
        <is>
          <t>05508900</t>
        </is>
      </c>
      <c r="K402" t="inlineStr">
        <is>
          <t>University of Cambridge/126900000007/2012/2013/Instituto de Matemática e Estatística USP/000100000991/2007/2007</t>
        </is>
      </c>
      <c r="L402" t="inlineStr"/>
      <c r="M402" t="inlineStr"/>
      <c r="N402" t="inlineStr">
        <is>
          <t>Universidade de São Paulo/006700000002/2002//Universidade de São Paulo/006700000002/2006/</t>
        </is>
      </c>
      <c r="O402" t="inlineStr">
        <is>
          <t>LINGUISTICA_LETRAS_E_ARTES/CIENCIAS_HUMANAS</t>
        </is>
      </c>
      <c r="P402" t="inlineStr">
        <is>
          <t>História/Letras/Teologia</t>
        </is>
      </c>
      <c r="Q402" t="inlineStr">
        <is>
          <t>História das Teologias e Religiões/Recepção, tradução e transmissão de textos gregos em siríaco, copta e etiópico/História Antiga e Medieval/Literatura Grega Clássica e Bizantina/Papirologia, paleografia e codicologia grega</t>
        </is>
      </c>
      <c r="R402" t="inlineStr">
        <is>
          <t>/Antigüidade Tardia/Patrística Grega</t>
        </is>
      </c>
      <c r="S402" t="n">
        <v>1</v>
      </c>
      <c r="T402" t="n">
        <v>8</v>
      </c>
      <c r="U402" t="n">
        <v>14</v>
      </c>
      <c r="V402" t="n">
        <v>10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2</v>
      </c>
    </row>
    <row r="403">
      <c r="A403" t="inlineStr">
        <is>
          <t>Fabricio Bandeira Cabral</t>
        </is>
      </c>
      <c r="B403" t="inlineStr">
        <is>
          <t>Brasil</t>
        </is>
      </c>
      <c r="C403" t="inlineStr">
        <is>
          <t>02102018</t>
        </is>
      </c>
      <c r="D403" t="inlineStr">
        <is>
          <t>0696531326036301</t>
        </is>
      </c>
      <c r="E403" t="inlineStr">
        <is>
          <t>Universidade Federal de Pelotas/IInstituto de Física e Matemática/</t>
        </is>
      </c>
      <c r="F403" t="inlineStr">
        <is>
          <t>Professor Adjunto II//SERVIDOR_PUBLICO</t>
        </is>
      </c>
      <c r="G403" t="inlineStr">
        <is>
          <t>Brasil</t>
        </is>
      </c>
      <c r="H403" t="inlineStr">
        <is>
          <t>Capão do Leão</t>
        </is>
      </c>
      <c r="I403" t="inlineStr">
        <is>
          <t>RS</t>
        </is>
      </c>
      <c r="J403" t="inlineStr">
        <is>
          <t>96412420</t>
        </is>
      </c>
      <c r="K403" t="inlineStr">
        <is>
          <t>University of Southern California/144800000003/1996/1996</t>
        </is>
      </c>
      <c r="L403" t="inlineStr">
        <is>
          <t>University of Southern California/144800000003/1995/1995/Universidade de São Paulo/006700000002/1992/1992</t>
        </is>
      </c>
      <c r="M403" t="inlineStr"/>
      <c r="N403" t="inlineStr">
        <is>
          <t>Instituto Tecnológico de Aeronáutica/000400000997/1985/</t>
        </is>
      </c>
      <c r="O403" t="inlineStr">
        <is>
          <t>CIENCIAS_EXATAS_E_DA_TERRA/ENGENHARIAS</t>
        </is>
      </c>
      <c r="P403" t="inlineStr">
        <is>
          <t>Ciência da Computação/Engenharia Elétrica/Probabilidade e Estatística/Matemática</t>
        </is>
      </c>
      <c r="Q403" t="inlineStr">
        <is>
          <t>Eletrônica Industrial, Sistemas e Controles Eletrônicos//Matemática Aplicada/Probabilidade e Estatística Aplicadas</t>
        </is>
      </c>
      <c r="R403" t="inlineStr"/>
      <c r="S403" t="n">
        <v>12</v>
      </c>
      <c r="T403" t="n">
        <v>6</v>
      </c>
      <c r="U403" t="n">
        <v>0</v>
      </c>
      <c r="V403" t="n">
        <v>4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4</v>
      </c>
    </row>
    <row r="404">
      <c r="A404" t="inlineStr">
        <is>
          <t>Jaelson Freire Brelaz de Castro</t>
        </is>
      </c>
      <c r="B404" t="inlineStr">
        <is>
          <t>Brasil</t>
        </is>
      </c>
      <c r="C404" t="inlineStr">
        <is>
          <t>02032021</t>
        </is>
      </c>
      <c r="D404" t="inlineStr">
        <is>
          <t>0698164500481055</t>
        </is>
      </c>
      <c r="E404" t="inlineStr">
        <is>
          <t>Universidade Federal de Pernambuco/Centro de Informática/</t>
        </is>
      </c>
      <c r="F404" t="inlineStr">
        <is>
          <t>Professor Adjunto//SERVIDOR_PUBLICO</t>
        </is>
      </c>
      <c r="G404" t="inlineStr">
        <is>
          <t>Brasil</t>
        </is>
      </c>
      <c r="H404" t="inlineStr">
        <is>
          <t>Recife</t>
        </is>
      </c>
      <c r="I404" t="inlineStr">
        <is>
          <t>PE</t>
        </is>
      </c>
      <c r="J404" t="inlineStr">
        <is>
          <t>50740560</t>
        </is>
      </c>
      <c r="K404" t="inlineStr">
        <is>
          <t>Imperial College Of Science Technology And Medicine/000100000991/1990/1991</t>
        </is>
      </c>
      <c r="L404" t="inlineStr">
        <is>
          <t>Universidade Federal de Pernambuco/002100000009/1986/1986</t>
        </is>
      </c>
      <c r="M404" t="inlineStr"/>
      <c r="N404" t="inlineStr">
        <is>
          <t>Universidade Federal de Pernambuco/002100000009/1982/</t>
        </is>
      </c>
      <c r="O404" t="inlineStr">
        <is>
          <t>CIENCIAS_EXATAS_E_DA_TERRA</t>
        </is>
      </c>
      <c r="P404" t="inlineStr">
        <is>
          <t>Ciência da Computação</t>
        </is>
      </c>
      <c r="Q404" t="inlineStr">
        <is>
          <t>Metodologia e Técnicas da Computação</t>
        </is>
      </c>
      <c r="R404" t="inlineStr">
        <is>
          <t>Engenharia de Requisitos/Engenharia de Software/Orientacao a Agentes/Sistemas de Informação</t>
        </is>
      </c>
      <c r="S404" t="n">
        <v>271</v>
      </c>
      <c r="T404" t="n">
        <v>32</v>
      </c>
      <c r="U404" t="n">
        <v>21</v>
      </c>
      <c r="V404" t="n">
        <v>23</v>
      </c>
      <c r="W404" t="n">
        <v>0</v>
      </c>
      <c r="X404" t="n">
        <v>0</v>
      </c>
      <c r="Y404" t="n">
        <v>0</v>
      </c>
      <c r="Z404" t="n">
        <v>15</v>
      </c>
      <c r="AA404" t="n">
        <v>38</v>
      </c>
      <c r="AB404" t="n">
        <v>51</v>
      </c>
    </row>
    <row r="405">
      <c r="A405" t="inlineStr">
        <is>
          <t>Paulo Ivo Homem de Bittencourt Júnior</t>
        </is>
      </c>
      <c r="B405" t="inlineStr">
        <is>
          <t>Brasil</t>
        </is>
      </c>
      <c r="C405" t="inlineStr">
        <is>
          <t>02062020</t>
        </is>
      </c>
      <c r="D405" t="inlineStr">
        <is>
          <t>0700137809969252</t>
        </is>
      </c>
      <c r="E405" t="inlineStr">
        <is>
          <t>Universidade Federal do Rio Grande do Sul/Instituto de Ciências Básicas da Saúde/Departamento de Fisiologia</t>
        </is>
      </c>
      <c r="F405" t="inlineStr">
        <is>
          <t>//SERVIDOR_PUBLICO</t>
        </is>
      </c>
      <c r="G405" t="inlineStr">
        <is>
          <t>Brasil</t>
        </is>
      </c>
      <c r="H405" t="inlineStr">
        <is>
          <t>Porto Alegre</t>
        </is>
      </c>
      <c r="I405" t="inlineStr">
        <is>
          <t>RS</t>
        </is>
      </c>
      <c r="J405" t="inlineStr">
        <is>
          <t>90050170</t>
        </is>
      </c>
      <c r="K405" t="inlineStr">
        <is>
          <t>Universidade de São Paulo/006700000002/1995/1995</t>
        </is>
      </c>
      <c r="L405" t="inlineStr">
        <is>
          <t>Universidade de São Paulo/006700000002/1992/1992</t>
        </is>
      </c>
      <c r="M405" t="inlineStr">
        <is>
          <t>Consiglio Nazionale Delle Ricerche/000200000993/1994/</t>
        </is>
      </c>
      <c r="N405" t="inlineStr">
        <is>
          <t>Faculdade de Ciências Farmacêuticas/006711000009/1989/</t>
        </is>
      </c>
      <c r="O405" t="inlineStr">
        <is>
          <t>CIENCIAS_BIOLOGICAS</t>
        </is>
      </c>
      <c r="P405" t="inlineStr">
        <is>
          <t>Fisiologia/Bioquímica</t>
        </is>
      </c>
      <c r="Q405" t="inlineStr">
        <is>
          <t>Fisiologia do Esforço/Estresse Celular no Exercício Físico Em Situações Normais e Em Pacientes Hiv Aids/Fisiologia Cardiovascular/Biologia Molecular/Fisiologia Celular e Fisiopatologia do Câncer/Biologia Molecular do Diabetes Mellitus</t>
        </is>
      </c>
      <c r="R405" t="inlineStr">
        <is>
          <t>/Biologia Celular da Aterosclerose/Biologia Molecular da Expressão de Proteínas de Choque Térmico</t>
        </is>
      </c>
      <c r="S405" t="n">
        <v>320</v>
      </c>
      <c r="T405" t="n">
        <v>88</v>
      </c>
      <c r="U405" t="n">
        <v>17</v>
      </c>
      <c r="V405" t="n">
        <v>46</v>
      </c>
      <c r="W405" t="n">
        <v>1</v>
      </c>
      <c r="X405" t="n">
        <v>1</v>
      </c>
      <c r="Y405" t="n">
        <v>16</v>
      </c>
      <c r="Z405" t="n">
        <v>15</v>
      </c>
      <c r="AA405" t="n">
        <v>14</v>
      </c>
      <c r="AB405" t="n">
        <v>102</v>
      </c>
    </row>
    <row r="406">
      <c r="A406" t="inlineStr">
        <is>
          <t>Benilde Socreppa Schultz</t>
        </is>
      </c>
      <c r="B406" t="inlineStr">
        <is>
          <t>Brasil</t>
        </is>
      </c>
      <c r="C406" t="inlineStr">
        <is>
          <t>18022019</t>
        </is>
      </c>
      <c r="D406" t="inlineStr">
        <is>
          <t>0700230521925077</t>
        </is>
      </c>
      <c r="E406" t="inlineStr">
        <is>
          <t>Universidade Estadual do Oeste do Paraná/CECA - Colegiado de Letras/</t>
        </is>
      </c>
      <c r="F406" t="inlineStr">
        <is>
          <t>professor efetivo//SERVIDOR_PUBLICO</t>
        </is>
      </c>
      <c r="G406" t="inlineStr">
        <is>
          <t>Brasil</t>
        </is>
      </c>
      <c r="H406" t="inlineStr">
        <is>
          <t>Cascavel</t>
        </is>
      </c>
      <c r="I406" t="inlineStr">
        <is>
          <t>PR</t>
        </is>
      </c>
      <c r="J406" t="inlineStr">
        <is>
          <t>85814-110</t>
        </is>
      </c>
      <c r="K406" t="inlineStr">
        <is>
          <t>Universidade de São Paulo/006700000002/2014/2014</t>
        </is>
      </c>
      <c r="L406" t="inlineStr">
        <is>
          <t>Universidade de São Paulo/006700000002/2007/2007</t>
        </is>
      </c>
      <c r="M406" t="inlineStr">
        <is>
          <t>Univ. per Stran. Dante Alighieri di Reggio Calabria/Italia,/000300000995/2000/</t>
        </is>
      </c>
      <c r="N406" t="inlineStr">
        <is>
          <t>Universidade Federal do Paraná/010300000003/2003/</t>
        </is>
      </c>
      <c r="O406" t="inlineStr">
        <is>
          <t>LINGUISTICA_LETRAS_E_ARTES</t>
        </is>
      </c>
      <c r="P406" t="inlineStr">
        <is>
          <t>Letras/Lingüística</t>
        </is>
      </c>
      <c r="Q406" t="inlineStr">
        <is>
          <t>/Línguas Estrangeiras Modernas/Linguistica Aplicada ao Ensino de Línguas/LINGUA E LITERATURA ITALIANA</t>
        </is>
      </c>
      <c r="R406" t="inlineStr"/>
      <c r="S406" t="n">
        <v>63</v>
      </c>
      <c r="T406" t="n">
        <v>10</v>
      </c>
      <c r="U406" t="n">
        <v>3</v>
      </c>
      <c r="V406" t="n">
        <v>7</v>
      </c>
      <c r="W406" t="n">
        <v>0</v>
      </c>
      <c r="X406" t="n">
        <v>0</v>
      </c>
      <c r="Y406" t="n">
        <v>2</v>
      </c>
      <c r="Z406" t="n">
        <v>0</v>
      </c>
      <c r="AA406" t="n">
        <v>0</v>
      </c>
      <c r="AB406" t="n">
        <v>23</v>
      </c>
    </row>
    <row r="407">
      <c r="A407" t="inlineStr">
        <is>
          <t>Rodolfo Vertamatti</t>
        </is>
      </c>
      <c r="B407" t="inlineStr">
        <is>
          <t>Brasil</t>
        </is>
      </c>
      <c r="C407" t="inlineStr">
        <is>
          <t>14102011</t>
        </is>
      </c>
      <c r="D407" t="inlineStr">
        <is>
          <t>0701288009461578</t>
        </is>
      </c>
      <c r="E407" t="inlineStr">
        <is>
          <t>//</t>
        </is>
      </c>
      <c r="F407" t="inlineStr"/>
      <c r="G407" t="inlineStr"/>
      <c r="H407" t="inlineStr"/>
      <c r="I407" t="inlineStr"/>
      <c r="J407" t="inlineStr"/>
      <c r="K407" t="inlineStr">
        <is>
          <t>Universidade de São Paulo/006700000002/2011/2011</t>
        </is>
      </c>
      <c r="L407" t="inlineStr">
        <is>
          <t>Universidade de São Paulo/006700000002/1989/1989</t>
        </is>
      </c>
      <c r="M407" t="inlineStr"/>
      <c r="N407" t="inlineStr">
        <is>
          <t>Instituto Tecnológico de Aeronáutica/769300000008/1984/</t>
        </is>
      </c>
      <c r="O407" t="inlineStr">
        <is>
          <t>ENGENHARIAS</t>
        </is>
      </c>
      <c r="P407" t="inlineStr">
        <is>
          <t>Engenharia Elétrica</t>
        </is>
      </c>
      <c r="Q407" t="inlineStr">
        <is>
          <t>Telecomunicações</t>
        </is>
      </c>
      <c r="R407" t="inlineStr">
        <is>
          <t>Sistemas de Telecomunicações</t>
        </is>
      </c>
      <c r="S407" t="n">
        <v>2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3</v>
      </c>
      <c r="Z407" t="n">
        <v>0</v>
      </c>
      <c r="AA407" t="n">
        <v>0</v>
      </c>
      <c r="AB407" t="n">
        <v>0</v>
      </c>
    </row>
    <row r="408">
      <c r="A408" t="inlineStr">
        <is>
          <t>Alessia Viola</t>
        </is>
      </c>
      <c r="B408" t="inlineStr">
        <is>
          <t>Itália</t>
        </is>
      </c>
      <c r="C408" t="inlineStr">
        <is>
          <t>15052017</t>
        </is>
      </c>
      <c r="D408" t="inlineStr">
        <is>
          <t>0706506028214360</t>
        </is>
      </c>
      <c r="E408" t="inlineStr">
        <is>
          <t>Universidade Federal de São Paulo//</t>
        </is>
      </c>
      <c r="F408" t="inlineStr">
        <is>
          <t>CNPq Pos doc/Bolsista/LIVRE</t>
        </is>
      </c>
      <c r="G408" t="inlineStr">
        <is>
          <t>Brasil</t>
        </is>
      </c>
      <c r="H408" t="inlineStr">
        <is>
          <t>Diadema</t>
        </is>
      </c>
      <c r="I408" t="inlineStr">
        <is>
          <t>SP</t>
        </is>
      </c>
      <c r="J408" t="inlineStr">
        <is>
          <t>09910720</t>
        </is>
      </c>
      <c r="K408" t="inlineStr">
        <is>
          <t>Universitá degli Studi di Palermo/214200000007/2015/2015</t>
        </is>
      </c>
      <c r="L408" t="inlineStr">
        <is>
          <t>Universitá degli Studi di Palermo/214200000007/2011/2011</t>
        </is>
      </c>
      <c r="M408" t="inlineStr"/>
      <c r="N408" t="inlineStr">
        <is>
          <t>Universitá degli Studi di Palermo/214200000007/2009/</t>
        </is>
      </c>
      <c r="O408" t="inlineStr">
        <is>
          <t>ENGENHARIAS</t>
        </is>
      </c>
      <c r="P408" t="inlineStr">
        <is>
          <t>Engenharia Mecânica/Engenharia Elétrica/Engenharia de Energia</t>
        </is>
      </c>
      <c r="Q408" t="inlineStr">
        <is>
          <t>/Fontes Renováveis de Energia/Engenharia Térmica</t>
        </is>
      </c>
      <c r="R408" t="inlineStr">
        <is>
          <t>/Controle Ambiental/Energia das Ondas e Marés</t>
        </is>
      </c>
      <c r="S408" t="n">
        <v>13</v>
      </c>
      <c r="T408" t="n">
        <v>19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3</v>
      </c>
    </row>
    <row r="409">
      <c r="A409" t="inlineStr">
        <is>
          <t>Roberto Cameriere</t>
        </is>
      </c>
      <c r="B409" t="inlineStr">
        <is>
          <t>Itália</t>
        </is>
      </c>
      <c r="C409" t="inlineStr">
        <is>
          <t>25012018</t>
        </is>
      </c>
      <c r="D409" t="inlineStr">
        <is>
          <t>0708055482563593</t>
        </is>
      </c>
      <c r="E409" t="inlineStr">
        <is>
          <t>Universita Degli Studi Di Macerata//</t>
        </is>
      </c>
      <c r="F409" t="inlineStr">
        <is>
          <t>professor/Other (specify)/LIVRE</t>
        </is>
      </c>
      <c r="G409" t="inlineStr">
        <is>
          <t>Itália</t>
        </is>
      </c>
      <c r="H409" t="inlineStr">
        <is>
          <t>macerata</t>
        </is>
      </c>
      <c r="I409" t="inlineStr"/>
      <c r="J409" t="inlineStr">
        <is>
          <t>62034</t>
        </is>
      </c>
      <c r="K409" t="inlineStr">
        <is>
          <t>Universita Degli Studi Di Macerata/213900000001/2005/2005</t>
        </is>
      </c>
      <c r="L409" t="inlineStr"/>
      <c r="M409" t="inlineStr"/>
      <c r="N409" t="inlineStr"/>
      <c r="O409" t="inlineStr">
        <is>
          <t>CIENCIAS_DA_SAUDE</t>
        </is>
      </c>
      <c r="P409" t="inlineStr">
        <is>
          <t>Odontologia</t>
        </is>
      </c>
      <c r="Q409" t="inlineStr">
        <is>
          <t>forensic ondontology</t>
        </is>
      </c>
      <c r="R409" t="inlineStr"/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inlineStr">
        <is>
          <t>Alexandre Nogueira Barbosa</t>
        </is>
      </c>
      <c r="B410" t="inlineStr">
        <is>
          <t>Brasil</t>
        </is>
      </c>
      <c r="C410" t="inlineStr">
        <is>
          <t>27102020</t>
        </is>
      </c>
      <c r="D410" t="inlineStr">
        <is>
          <t>0709324690400457</t>
        </is>
      </c>
      <c r="E410" t="inlineStr">
        <is>
          <t>Força Aérea Brasileira/Departamento de Ciência e Tecnologia Aeroespacial/</t>
        </is>
      </c>
      <c r="F410" t="inlineStr"/>
      <c r="G410" t="inlineStr">
        <is>
          <t>Brasil</t>
        </is>
      </c>
      <c r="H410" t="inlineStr">
        <is>
          <t>São José dos Campos</t>
        </is>
      </c>
      <c r="I410" t="inlineStr">
        <is>
          <t>SP</t>
        </is>
      </c>
      <c r="J410" t="inlineStr">
        <is>
          <t>12227000</t>
        </is>
      </c>
      <c r="K410" t="inlineStr">
        <is>
          <t>Instituto Nacional de Pesquisas Espaciais/008700000009/2013/2013</t>
        </is>
      </c>
      <c r="L410" t="inlineStr"/>
      <c r="M410" t="inlineStr"/>
      <c r="N410" t="inlineStr">
        <is>
          <t>Instituto Tecnológico de Aeronáutica/769300000008/1994/</t>
        </is>
      </c>
      <c r="O410" t="inlineStr">
        <is>
          <t>ENGENHARIAS</t>
        </is>
      </c>
      <c r="P410" t="inlineStr">
        <is>
          <t>Engenharia Aeroespacial</t>
        </is>
      </c>
      <c r="Q410" t="inlineStr">
        <is>
          <t>Dinâmica de Voo de Veículos Espaciais/Segurança de Voo de Veículos Espaciais/Otimização Multidisciplinar de Sistemas Espaciais</t>
        </is>
      </c>
      <c r="R410" t="inlineStr"/>
      <c r="S410" t="n">
        <v>2</v>
      </c>
      <c r="T410" t="n">
        <v>1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inlineStr">
        <is>
          <t>Jérri Roberto Marin</t>
        </is>
      </c>
      <c r="B411" t="inlineStr">
        <is>
          <t>Brasil</t>
        </is>
      </c>
      <c r="C411" t="inlineStr">
        <is>
          <t>12022021</t>
        </is>
      </c>
      <c r="D411" t="inlineStr">
        <is>
          <t>0709746122350121</t>
        </is>
      </c>
      <c r="E411" t="inlineStr">
        <is>
          <t>Universidade Federal de Mato Grosso do Sul/Departamento de História/</t>
        </is>
      </c>
      <c r="F411" t="inlineStr">
        <is>
          <t>//LIVRE</t>
        </is>
      </c>
      <c r="G411" t="inlineStr">
        <is>
          <t>Brasil</t>
        </is>
      </c>
      <c r="H411" t="inlineStr">
        <is>
          <t>Campo Grande</t>
        </is>
      </c>
      <c r="I411" t="inlineStr">
        <is>
          <t>MS</t>
        </is>
      </c>
      <c r="J411" t="inlineStr">
        <is>
          <t>79070900</t>
        </is>
      </c>
      <c r="K411" t="inlineStr">
        <is>
          <t>Universidade Estadual Paulista Júlio de Mesquita Filho/033000000007/2000/2000</t>
        </is>
      </c>
      <c r="L411" t="inlineStr">
        <is>
          <t>Universidade Federal do Rio Grande do Sul/019200000005/1993/1993</t>
        </is>
      </c>
      <c r="M411" t="inlineStr">
        <is>
          <t>Universidade Federal de Ouro Preto/033400000004/1994/</t>
        </is>
      </c>
      <c r="N411" t="inlineStr">
        <is>
          <t>Universidade Federal de Santa Maria/032700000001/1988/</t>
        </is>
      </c>
      <c r="O411" t="inlineStr">
        <is>
          <t>CIENCIAS_HUMANAS</t>
        </is>
      </c>
      <c r="P411" t="inlineStr">
        <is>
          <t>História</t>
        </is>
      </c>
      <c r="Q411" t="inlineStr">
        <is>
          <t>História do Brasil/História Moderna e Contemporânea/Identidades e Representações</t>
        </is>
      </c>
      <c r="R411" t="inlineStr">
        <is>
          <t>/Historiografia Brasileira/História Regional do Brasil/História do Brasil República</t>
        </is>
      </c>
      <c r="S411" t="n">
        <v>96</v>
      </c>
      <c r="T411" t="n">
        <v>32</v>
      </c>
      <c r="U411" t="n">
        <v>31</v>
      </c>
      <c r="V411" t="n">
        <v>6</v>
      </c>
      <c r="W411" t="n">
        <v>0</v>
      </c>
      <c r="X411" t="n">
        <v>0</v>
      </c>
      <c r="Y411" t="n">
        <v>5</v>
      </c>
      <c r="Z411" t="n">
        <v>3</v>
      </c>
      <c r="AA411" t="n">
        <v>17</v>
      </c>
      <c r="AB411" t="n">
        <v>66</v>
      </c>
    </row>
    <row r="412">
      <c r="A412" t="inlineStr">
        <is>
          <t>Antonio Henrique Pinto Selvatici</t>
        </is>
      </c>
      <c r="B412" t="inlineStr">
        <is>
          <t>Brasil</t>
        </is>
      </c>
      <c r="C412" t="inlineStr">
        <is>
          <t>17102020</t>
        </is>
      </c>
      <c r="D412" t="inlineStr">
        <is>
          <t>0713023280265201</t>
        </is>
      </c>
      <c r="E412" t="inlineStr">
        <is>
          <t>Selsan Tecnologia Industrial e Comercial LTDA//</t>
        </is>
      </c>
      <c r="F412" t="inlineStr">
        <is>
          <t>/Revisor de periódico/LIVRE</t>
        </is>
      </c>
      <c r="G412" t="inlineStr">
        <is>
          <t>Brasil</t>
        </is>
      </c>
      <c r="H412" t="inlineStr">
        <is>
          <t>Sorocaba</t>
        </is>
      </c>
      <c r="I412" t="inlineStr">
        <is>
          <t>SP</t>
        </is>
      </c>
      <c r="J412" t="inlineStr">
        <is>
          <t>18074380</t>
        </is>
      </c>
      <c r="K412" t="inlineStr">
        <is>
          <t>Universidade de São Paulo/006700000002/2009/2009</t>
        </is>
      </c>
      <c r="L412" t="inlineStr">
        <is>
          <t>Universidade de São Paulo/006700000002/2005/2005</t>
        </is>
      </c>
      <c r="M412" t="inlineStr"/>
      <c r="N412" t="inlineStr">
        <is>
          <t>Instituto Tecnológico de Aeronáutica/769300000008/2002/</t>
        </is>
      </c>
      <c r="O412" t="inlineStr">
        <is>
          <t>CIENCIAS_EXATAS_E_DA_TERRA/ENGENHARIAS/OUTROS</t>
        </is>
      </c>
      <c r="P412" t="inlineStr">
        <is>
          <t>Ciência da Computação/Engenharia Elétrica/Robótica, Mecatrônica e Automação</t>
        </is>
      </c>
      <c r="Q412" t="inlineStr">
        <is>
          <t>/Eletrônica Industrial, Sistemas e Controles Eletrônicos/Metodologia e Técnicas da Computação</t>
        </is>
      </c>
      <c r="R412" t="inlineStr">
        <is>
          <t>/Automação residencial/Visão Computacional</t>
        </is>
      </c>
      <c r="S412" t="n">
        <v>11</v>
      </c>
      <c r="T412" t="n">
        <v>2</v>
      </c>
      <c r="U412" t="n">
        <v>2</v>
      </c>
      <c r="V412" t="n">
        <v>5</v>
      </c>
      <c r="W412" t="n">
        <v>0</v>
      </c>
      <c r="X412" t="n">
        <v>0</v>
      </c>
      <c r="Y412" t="n">
        <v>1</v>
      </c>
      <c r="Z412" t="n">
        <v>0</v>
      </c>
      <c r="AA412" t="n">
        <v>0</v>
      </c>
      <c r="AB412" t="n">
        <v>3</v>
      </c>
    </row>
    <row r="413">
      <c r="A413" t="inlineStr">
        <is>
          <t>Gabriela Rosali dos Santos</t>
        </is>
      </c>
      <c r="B413" t="inlineStr">
        <is>
          <t>Brasil</t>
        </is>
      </c>
      <c r="C413" t="inlineStr">
        <is>
          <t>10052018</t>
        </is>
      </c>
      <c r="D413" t="inlineStr">
        <is>
          <t>0714928989644564</t>
        </is>
      </c>
      <c r="E413" t="inlineStr">
        <is>
          <t>Clinica de Mastologia//</t>
        </is>
      </c>
      <c r="F413" t="inlineStr">
        <is>
          <t>Médico credenciado/Mastologista/LIVRE</t>
        </is>
      </c>
      <c r="G413" t="inlineStr">
        <is>
          <t>Brasil</t>
        </is>
      </c>
      <c r="H413" t="inlineStr">
        <is>
          <t>Novo Hamburgo</t>
        </is>
      </c>
      <c r="I413" t="inlineStr">
        <is>
          <t>RS</t>
        </is>
      </c>
      <c r="J413" t="inlineStr">
        <is>
          <t>93510250</t>
        </is>
      </c>
      <c r="K413" t="inlineStr">
        <is>
          <t>Universidade Federal do Rio Grande do Sul/019200000005/2014/2014</t>
        </is>
      </c>
      <c r="L413" t="inlineStr">
        <is>
          <t>Universidade Federal do Rio Grande do Sul/019200000005/2008/2008</t>
        </is>
      </c>
      <c r="M413" t="inlineStr">
        <is>
          <t>UNIVERSIDADE DE MILÃO/G62R00000001/2004//Instituto Europeu de Oncologia/000600000990/2005/</t>
        </is>
      </c>
      <c r="N413" t="inlineStr">
        <is>
          <t>Universidade Católica de Pelotas/010200000001/1999/</t>
        </is>
      </c>
      <c r="O413" t="inlineStr">
        <is>
          <t>CIENCIAS_DA_SAUDE</t>
        </is>
      </c>
      <c r="P413" t="inlineStr">
        <is>
          <t>Medicina</t>
        </is>
      </c>
      <c r="Q413" t="inlineStr">
        <is>
          <t>Ginecologia e Obstetrícia/Mastologia</t>
        </is>
      </c>
      <c r="R413" t="inlineStr"/>
      <c r="S413" t="n">
        <v>22</v>
      </c>
      <c r="T413" t="n">
        <v>15</v>
      </c>
      <c r="U413" t="n">
        <v>56</v>
      </c>
      <c r="V413" t="n">
        <v>7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inlineStr">
        <is>
          <t>Tiago da Silva Curtinhas</t>
        </is>
      </c>
      <c r="B414" t="inlineStr">
        <is>
          <t>Brasil</t>
        </is>
      </c>
      <c r="C414" t="inlineStr">
        <is>
          <t>08102020</t>
        </is>
      </c>
      <c r="D414" t="inlineStr">
        <is>
          <t>0715102104477582</t>
        </is>
      </c>
      <c r="E414" t="inlineStr">
        <is>
          <t>Universidade Paulista/Conselho Superior de Ensino, Pesquisa e Extensão/</t>
        </is>
      </c>
      <c r="F414" t="inlineStr">
        <is>
          <t>Ensino, Engenharia e Ciências da Computação//CELETISTA</t>
        </is>
      </c>
      <c r="G414" t="inlineStr">
        <is>
          <t>Brasil</t>
        </is>
      </c>
      <c r="H414" t="inlineStr">
        <is>
          <t>São José dos Campos</t>
        </is>
      </c>
      <c r="I414" t="inlineStr">
        <is>
          <t>SP</t>
        </is>
      </c>
      <c r="J414" t="inlineStr">
        <is>
          <t>12240420</t>
        </is>
      </c>
      <c r="K414" t="inlineStr">
        <is>
          <t>Instituto Tecnológico de Aeronáutica/769300000008/2018/2018</t>
        </is>
      </c>
      <c r="L414" t="inlineStr">
        <is>
          <t>Instituto Tecnológico de Aeronáutica/769300000008/2013/2013</t>
        </is>
      </c>
      <c r="M414" t="inlineStr"/>
      <c r="N414" t="inlineStr">
        <is>
          <t>Pontifícia Universidade Católica de Goiás/089100000004/2010/</t>
        </is>
      </c>
      <c r="O414" t="inlineStr"/>
      <c r="P414" t="inlineStr"/>
      <c r="Q414" t="inlineStr"/>
      <c r="R414" t="inlineStr"/>
      <c r="S414" t="n">
        <v>43</v>
      </c>
      <c r="T414" t="n">
        <v>1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inlineStr">
        <is>
          <t>Cícero de Andrade Urban</t>
        </is>
      </c>
      <c r="B415" t="inlineStr">
        <is>
          <t>Brasil</t>
        </is>
      </c>
      <c r="C415" t="inlineStr">
        <is>
          <t>01022021</t>
        </is>
      </c>
      <c r="D415" t="inlineStr">
        <is>
          <t>0718187625853159</t>
        </is>
      </c>
      <c r="E415" t="inlineStr">
        <is>
          <t>Oncoclínica//</t>
        </is>
      </c>
      <c r="F415" t="inlineStr">
        <is>
          <t>Efetivo/Membro/LIVRE</t>
        </is>
      </c>
      <c r="G415" t="inlineStr">
        <is>
          <t>Brasil</t>
        </is>
      </c>
      <c r="H415" t="inlineStr">
        <is>
          <t>Curitiba</t>
        </is>
      </c>
      <c r="I415" t="inlineStr">
        <is>
          <t>PR</t>
        </is>
      </c>
      <c r="J415" t="inlineStr">
        <is>
          <t>80810120</t>
        </is>
      </c>
      <c r="K415" t="inlineStr">
        <is>
          <t>Universidade Federal do Paraná/010300000003/2004/2004</t>
        </is>
      </c>
      <c r="L415" t="inlineStr">
        <is>
          <t>Universidade Federal do Paraná/010300000003/2001/2001</t>
        </is>
      </c>
      <c r="M415" t="inlineStr">
        <is>
          <t>Universittà Cattolica del Sacro Cuore/002000000996/2000//Harvard University/143200000004/2019//Istituto Nazionale Per Lo Studio e La Cura Dei Tumori Di Milano/000100000991/1999/</t>
        </is>
      </c>
      <c r="N415" t="inlineStr">
        <is>
          <t>Universidade Federal do Paraná/010300000003/1995/</t>
        </is>
      </c>
      <c r="O415" t="inlineStr">
        <is>
          <t>CIENCIAS_DA_SAUDE</t>
        </is>
      </c>
      <c r="P415" t="inlineStr">
        <is>
          <t>Medicina</t>
        </is>
      </c>
      <c r="Q415" t="inlineStr">
        <is>
          <t>/Bioética/Clínica Médica/Metodologia Científica</t>
        </is>
      </c>
      <c r="R415" t="inlineStr">
        <is>
          <t>/Mastologia/Cancerologia</t>
        </is>
      </c>
      <c r="S415" t="n">
        <v>52</v>
      </c>
      <c r="T415" t="n">
        <v>167</v>
      </c>
      <c r="U415" t="n">
        <v>84</v>
      </c>
      <c r="V415" t="n">
        <v>5</v>
      </c>
      <c r="W415" t="n">
        <v>0</v>
      </c>
      <c r="X415" t="n">
        <v>0</v>
      </c>
      <c r="Y415" t="n">
        <v>1</v>
      </c>
      <c r="Z415" t="n">
        <v>1</v>
      </c>
      <c r="AA415" t="n">
        <v>10</v>
      </c>
      <c r="AB415" t="n">
        <v>28</v>
      </c>
    </row>
    <row r="416">
      <c r="A416" t="inlineStr">
        <is>
          <t>Giovanni Modesto Vieira</t>
        </is>
      </c>
      <c r="B416" t="inlineStr">
        <is>
          <t>Brasil</t>
        </is>
      </c>
      <c r="C416" t="inlineStr">
        <is>
          <t>29012021</t>
        </is>
      </c>
      <c r="D416" t="inlineStr">
        <is>
          <t>0721222160848216</t>
        </is>
      </c>
      <c r="E416" t="inlineStr">
        <is>
          <t>Capacitá Lago Sul//</t>
        </is>
      </c>
      <c r="F416" t="inlineStr">
        <is>
          <t>Responsável Técnico/Ortodontista e Cirurgião/LIVRE</t>
        </is>
      </c>
      <c r="G416" t="inlineStr">
        <is>
          <t>Brasil</t>
        </is>
      </c>
      <c r="H416" t="inlineStr">
        <is>
          <t>Brasília</t>
        </is>
      </c>
      <c r="I416" t="inlineStr">
        <is>
          <t>DF</t>
        </is>
      </c>
      <c r="J416" t="inlineStr">
        <is>
          <t>71635610</t>
        </is>
      </c>
      <c r="K416" t="inlineStr">
        <is>
          <t>Universidade de Brasília/024000000008/2015/2015</t>
        </is>
      </c>
      <c r="L416" t="inlineStr">
        <is>
          <t>Universidade Católica de Brasília/554300000007/2011/2011</t>
        </is>
      </c>
      <c r="M416" t="inlineStr">
        <is>
          <t>Instituto Tecnológico de Aeronáutica/769300000008/1999//Associação Brasileira Odontologia secção Uberlândia/000200000993/2003/</t>
        </is>
      </c>
      <c r="N416" t="inlineStr">
        <is>
          <t>Universidade de Brasília/024000000008/1985//Universidade de Brasília/024000000008/1989/</t>
        </is>
      </c>
      <c r="O416" t="inlineStr">
        <is>
          <t>CIENCIAS_DA_SAUDE/CIENCIAS_BIOLOGICAS</t>
        </is>
      </c>
      <c r="P416" t="inlineStr">
        <is>
          <t>Bioquímica/Odontologia</t>
        </is>
      </c>
      <c r="Q416" t="inlineStr">
        <is>
          <t>Dor orofacial e Desordens temporomandibulres/Biologia Molecular/Ortodontia</t>
        </is>
      </c>
      <c r="R416" t="inlineStr"/>
      <c r="S416" t="n">
        <v>0</v>
      </c>
      <c r="T416" t="n">
        <v>15</v>
      </c>
      <c r="U416" t="n">
        <v>12</v>
      </c>
      <c r="V416" t="n">
        <v>3</v>
      </c>
      <c r="W416" t="n">
        <v>0</v>
      </c>
      <c r="X416" t="n">
        <v>0</v>
      </c>
      <c r="Y416" t="n">
        <v>18</v>
      </c>
      <c r="Z416" t="n">
        <v>0</v>
      </c>
      <c r="AA416" t="n">
        <v>0</v>
      </c>
      <c r="AB416" t="n">
        <v>10</v>
      </c>
    </row>
    <row r="417">
      <c r="A417" t="inlineStr">
        <is>
          <t>Maria Luisa Lopes de Faria</t>
        </is>
      </c>
      <c r="B417" t="inlineStr">
        <is>
          <t>Brasil</t>
        </is>
      </c>
      <c r="C417" t="inlineStr">
        <is>
          <t>30102017</t>
        </is>
      </c>
      <c r="D417" t="inlineStr">
        <is>
          <t>0723828273724515</t>
        </is>
      </c>
      <c r="E417" t="inlineStr">
        <is>
          <t>Instituto Educacional do Estado de São Paulo//</t>
        </is>
      </c>
      <c r="F417" t="inlineStr"/>
      <c r="G417" t="inlineStr">
        <is>
          <t>Brasil</t>
        </is>
      </c>
      <c r="H417" t="inlineStr">
        <is>
          <t>São Paulo</t>
        </is>
      </c>
      <c r="I417" t="inlineStr">
        <is>
          <t>SP</t>
        </is>
      </c>
      <c r="J417" t="inlineStr">
        <is>
          <t>08330485</t>
        </is>
      </c>
      <c r="K417" t="inlineStr">
        <is>
          <t>Universidade de São Paulo/006700000002/2017/2017</t>
        </is>
      </c>
      <c r="L417" t="inlineStr">
        <is>
          <t>Instituto Tecnológico de Aeronáutica/769300000008/2007/2007</t>
        </is>
      </c>
      <c r="M417" t="inlineStr"/>
      <c r="N417" t="inlineStr">
        <is>
          <t>Universidade Federal de São Carlos/033500000006/2000/</t>
        </is>
      </c>
      <c r="O417" t="inlineStr">
        <is>
          <t>CIENCIAS_EXATAS_E_DA_TERRA/ENGENHARIAS</t>
        </is>
      </c>
      <c r="P417" t="inlineStr">
        <is>
          <t>Ciência da Computação/Engenharia Elétrica</t>
        </is>
      </c>
      <c r="Q417" t="inlineStr">
        <is>
          <t>Internet of Things/Deep Learning/Machine Learning/Data Science/Fusion of Data/Big Data</t>
        </is>
      </c>
      <c r="R417" t="inlineStr"/>
      <c r="S417" t="n">
        <v>4</v>
      </c>
      <c r="T417" t="n">
        <v>1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3</v>
      </c>
    </row>
    <row r="418">
      <c r="A418" t="inlineStr">
        <is>
          <t>Vladimir Passos de Freitas</t>
        </is>
      </c>
      <c r="B418" t="inlineStr">
        <is>
          <t>Brasil</t>
        </is>
      </c>
      <c r="C418" t="inlineStr">
        <is>
          <t>08032021</t>
        </is>
      </c>
      <c r="D418" t="inlineStr">
        <is>
          <t>0726419865023009</t>
        </is>
      </c>
      <c r="E418" t="inlineStr">
        <is>
          <t>Passos de Freitas Advocacia e Consultoria Ambiental//</t>
        </is>
      </c>
      <c r="F418" t="inlineStr">
        <is>
          <t>Professor/Trabalhista/LIVRE</t>
        </is>
      </c>
      <c r="G418" t="inlineStr">
        <is>
          <t>Brasil</t>
        </is>
      </c>
      <c r="H418" t="inlineStr">
        <is>
          <t>Curitiba</t>
        </is>
      </c>
      <c r="I418" t="inlineStr">
        <is>
          <t>PR</t>
        </is>
      </c>
      <c r="J418" t="inlineStr">
        <is>
          <t>80730-000</t>
        </is>
      </c>
      <c r="K418" t="inlineStr">
        <is>
          <t>Universidade Federal do Paraná/010300000003/1999/1999</t>
        </is>
      </c>
      <c r="L418" t="inlineStr">
        <is>
          <t>Universidade Federal do Paraná/010300000003/1989/1992</t>
        </is>
      </c>
      <c r="M418" t="inlineStr"/>
      <c r="N418" t="inlineStr">
        <is>
          <t>Faculdade Católica de Direito de Santos/000300000995/1968/</t>
        </is>
      </c>
      <c r="O418" t="inlineStr">
        <is>
          <t>CIENCIAS_SOCIAIS_APLICADAS</t>
        </is>
      </c>
      <c r="P418" t="inlineStr">
        <is>
          <t>Direito</t>
        </is>
      </c>
      <c r="Q418" t="inlineStr">
        <is>
          <t>/Direito Ambiental</t>
        </is>
      </c>
      <c r="R418" t="inlineStr"/>
      <c r="S418" t="n">
        <v>17</v>
      </c>
      <c r="T418" t="n">
        <v>63</v>
      </c>
      <c r="U418" t="n">
        <v>51</v>
      </c>
      <c r="V418" t="n">
        <v>10</v>
      </c>
      <c r="W418" t="n">
        <v>0</v>
      </c>
      <c r="X418" t="n">
        <v>0</v>
      </c>
      <c r="Y418" t="n">
        <v>30</v>
      </c>
      <c r="Z418" t="n">
        <v>6</v>
      </c>
      <c r="AA418" t="n">
        <v>51</v>
      </c>
      <c r="AB418" t="n">
        <v>66</v>
      </c>
    </row>
    <row r="419">
      <c r="A419" t="inlineStr">
        <is>
          <t>Gelson Luiz Mikuszka</t>
        </is>
      </c>
      <c r="B419" t="inlineStr">
        <is>
          <t>Brasil</t>
        </is>
      </c>
      <c r="C419" t="inlineStr">
        <is>
          <t>30102020</t>
        </is>
      </c>
      <c r="D419" t="inlineStr">
        <is>
          <t>0727305191794470</t>
        </is>
      </c>
      <c r="E419" t="inlineStr">
        <is>
          <t>Pontifícia Universidade Católica do Paraná/Campus Londrina/</t>
        </is>
      </c>
      <c r="F419" t="inlineStr">
        <is>
          <t>Professor/professor assistente/LIVRE</t>
        </is>
      </c>
      <c r="G419" t="inlineStr">
        <is>
          <t>Brasil</t>
        </is>
      </c>
      <c r="H419" t="inlineStr">
        <is>
          <t>Londrina</t>
        </is>
      </c>
      <c r="I419" t="inlineStr">
        <is>
          <t>PR</t>
        </is>
      </c>
      <c r="J419" t="inlineStr">
        <is>
          <t>86065532</t>
        </is>
      </c>
      <c r="K419" t="inlineStr">
        <is>
          <t>Faculdade Jesuíta de Filosofia e Teologia/539700000000/2016/2016</t>
        </is>
      </c>
      <c r="L419" t="inlineStr">
        <is>
          <t>Pontifícia Universidade Católica do Paraná/020700000008/2011/2011</t>
        </is>
      </c>
      <c r="M419" t="inlineStr">
        <is>
          <t>Pontificium Atheneum S. Anselmi de URBE/000100000991/2000/</t>
        </is>
      </c>
      <c r="N419" t="inlineStr">
        <is>
          <t>Universidade Federal do Paraná/010300000003/1996/</t>
        </is>
      </c>
      <c r="O419" t="inlineStr">
        <is>
          <t>CIENCIAS_HUMANAS</t>
        </is>
      </c>
      <c r="P419" t="inlineStr">
        <is>
          <t>Teologia</t>
        </is>
      </c>
      <c r="Q419" t="inlineStr">
        <is>
          <t>Teologia Prática</t>
        </is>
      </c>
      <c r="R419" t="inlineStr"/>
      <c r="S419" t="n">
        <v>2</v>
      </c>
      <c r="T419" t="n">
        <v>3</v>
      </c>
      <c r="U419" t="n">
        <v>4</v>
      </c>
      <c r="V419" t="n">
        <v>3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13</v>
      </c>
    </row>
    <row r="420">
      <c r="A420" t="inlineStr">
        <is>
          <t>Antonio Rafele</t>
        </is>
      </c>
      <c r="B420" t="inlineStr">
        <is>
          <t>Itália</t>
        </is>
      </c>
      <c r="C420" t="inlineStr">
        <is>
          <t>01112013</t>
        </is>
      </c>
      <c r="D420" t="inlineStr"/>
      <c r="E420" t="inlineStr">
        <is>
          <t>Universidade de São Paulo/Escola de Comunicações e Artes/</t>
        </is>
      </c>
      <c r="F420" t="inlineStr">
        <is>
          <t>//LIVRE</t>
        </is>
      </c>
      <c r="G420" t="inlineStr">
        <is>
          <t>Brasil</t>
        </is>
      </c>
      <c r="H420" t="inlineStr">
        <is>
          <t>São Paulo</t>
        </is>
      </c>
      <c r="I420" t="inlineStr">
        <is>
          <t>SP</t>
        </is>
      </c>
      <c r="J420" t="inlineStr">
        <is>
          <t>05508900</t>
        </is>
      </c>
      <c r="K420" t="inlineStr">
        <is>
          <t>Universidade Paris V - Sorbonne, França//2008/2008</t>
        </is>
      </c>
      <c r="L420" t="inlineStr"/>
      <c r="M420" t="inlineStr"/>
      <c r="N420" t="inlineStr">
        <is>
          <t>Università degli Studi di Roma La Sapienza/545500000001/2004/</t>
        </is>
      </c>
      <c r="O420" t="inlineStr">
        <is>
          <t>CIENCIAS_HUMANAS</t>
        </is>
      </c>
      <c r="P420" t="inlineStr">
        <is>
          <t>Sociologia</t>
        </is>
      </c>
      <c r="Q420" t="inlineStr"/>
      <c r="R420" t="inlineStr"/>
      <c r="S420" t="n">
        <v>0</v>
      </c>
      <c r="T420" t="n">
        <v>3</v>
      </c>
      <c r="U420" t="n">
        <v>5</v>
      </c>
      <c r="V420" t="n">
        <v>1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inlineStr">
        <is>
          <t>Sandro da Silva Fernandes</t>
        </is>
      </c>
      <c r="B421" t="inlineStr">
        <is>
          <t>Brasil</t>
        </is>
      </c>
      <c r="C421" t="inlineStr">
        <is>
          <t>03022021</t>
        </is>
      </c>
      <c r="D421" t="inlineStr">
        <is>
          <t>0729442206315560</t>
        </is>
      </c>
      <c r="E421" t="inlineStr">
        <is>
          <t>Instituto Tecnológico de Aeronáutica/Departamento de Matemática/</t>
        </is>
      </c>
      <c r="F421" t="inlineStr">
        <is>
          <t>//SERVIDOR_PUBLICO</t>
        </is>
      </c>
      <c r="G421" t="inlineStr">
        <is>
          <t>Brasil</t>
        </is>
      </c>
      <c r="H421" t="inlineStr">
        <is>
          <t>São José dos Campos</t>
        </is>
      </c>
      <c r="I421" t="inlineStr">
        <is>
          <t>SP</t>
        </is>
      </c>
      <c r="J421" t="inlineStr">
        <is>
          <t>12228900</t>
        </is>
      </c>
      <c r="K421" t="inlineStr">
        <is>
          <t>Instituto Tecnológico de Aeronáutica/769300000008/1992/1992</t>
        </is>
      </c>
      <c r="L421" t="inlineStr">
        <is>
          <t>Instituto Tecnológico de Aeronáutica/769300000008/1986/1986</t>
        </is>
      </c>
      <c r="M421" t="inlineStr"/>
      <c r="N421" t="inlineStr">
        <is>
          <t>Instituto Tecnológico de Aeronáutica/769300000008/1983/</t>
        </is>
      </c>
      <c r="O421" t="inlineStr">
        <is>
          <t>ENGENHARIAS</t>
        </is>
      </c>
      <c r="P421" t="inlineStr">
        <is>
          <t>Engenharia Aeroespacial</t>
        </is>
      </c>
      <c r="Q421" t="inlineStr">
        <is>
          <t>Dinâmica de Vôo</t>
        </is>
      </c>
      <c r="R421" t="inlineStr">
        <is>
          <t>Trajetórias e Órbitas/</t>
        </is>
      </c>
      <c r="S421" t="n">
        <v>141</v>
      </c>
      <c r="T421" t="n">
        <v>54</v>
      </c>
      <c r="U421" t="n">
        <v>6</v>
      </c>
      <c r="V421" t="n">
        <v>9</v>
      </c>
      <c r="W421" t="n">
        <v>0</v>
      </c>
      <c r="X421" t="n">
        <v>0</v>
      </c>
      <c r="Y421" t="n">
        <v>8</v>
      </c>
      <c r="Z421" t="n">
        <v>8</v>
      </c>
      <c r="AA421" t="n">
        <v>11</v>
      </c>
      <c r="AB421" t="n">
        <v>49</v>
      </c>
    </row>
    <row r="422">
      <c r="A422" t="inlineStr">
        <is>
          <t>Maria do Carmo dos Santos</t>
        </is>
      </c>
      <c r="B422" t="inlineStr">
        <is>
          <t>Brasil</t>
        </is>
      </c>
      <c r="C422" t="inlineStr">
        <is>
          <t>02062017</t>
        </is>
      </c>
      <c r="D422" t="inlineStr">
        <is>
          <t>0730668003933349</t>
        </is>
      </c>
      <c r="E422" t="inlineStr">
        <is>
          <t>Universidade Federal de Rondônia/Núcleo de Ciência da Educação/</t>
        </is>
      </c>
      <c r="F422" t="inlineStr">
        <is>
          <t>Colaborador//COLABORADOR</t>
        </is>
      </c>
      <c r="G422" t="inlineStr">
        <is>
          <t>Brasil</t>
        </is>
      </c>
      <c r="H422" t="inlineStr">
        <is>
          <t>Porto Velho</t>
        </is>
      </c>
      <c r="I422" t="inlineStr">
        <is>
          <t>RO</t>
        </is>
      </c>
      <c r="J422" t="inlineStr">
        <is>
          <t>78900500</t>
        </is>
      </c>
      <c r="K422" t="inlineStr">
        <is>
          <t>Universidade Federal da Bahia/029100000000/2005/2005</t>
        </is>
      </c>
      <c r="L422" t="inlineStr">
        <is>
          <t>Universidade Federal de Santa Catarina/004300000009/1998/1998</t>
        </is>
      </c>
      <c r="M422" t="inlineStr">
        <is>
          <t>Organização Internacional do Trabalho - OIT/001000000998/2000/</t>
        </is>
      </c>
      <c r="N422" t="inlineStr">
        <is>
          <t>Universidade do Vale do Itajaí/567200000007/1993//Universidade do Vale do Itajaí/567200000007/1993/</t>
        </is>
      </c>
      <c r="O422" t="inlineStr">
        <is>
          <t>CIENCIAS_HUMANAS</t>
        </is>
      </c>
      <c r="P422" t="inlineStr">
        <is>
          <t>Educação</t>
        </is>
      </c>
      <c r="Q422" t="inlineStr">
        <is>
          <t>Ensino Profissionalizante/Currículo/Tópicos Específicos de Educação/Fundamentos da Educação</t>
        </is>
      </c>
      <c r="R422" t="inlineStr">
        <is>
          <t>/Currículos Específicos para Níveis e Tipos de Educação/Psicologia Educacional</t>
        </is>
      </c>
      <c r="S422" t="n">
        <v>12</v>
      </c>
      <c r="T422" t="n">
        <v>6</v>
      </c>
      <c r="U422" t="n">
        <v>3</v>
      </c>
      <c r="V422" t="n">
        <v>1</v>
      </c>
      <c r="W422" t="n">
        <v>0</v>
      </c>
      <c r="X422" t="n">
        <v>0</v>
      </c>
      <c r="Y422" t="n">
        <v>21</v>
      </c>
      <c r="Z422" t="n">
        <v>0</v>
      </c>
      <c r="AA422" t="n">
        <v>4</v>
      </c>
      <c r="AB422" t="n">
        <v>39</v>
      </c>
    </row>
    <row r="423">
      <c r="A423" t="inlineStr">
        <is>
          <t>Hans Jorg Andreas Schneebeli</t>
        </is>
      </c>
      <c r="B423" t="inlineStr">
        <is>
          <t>Brasil</t>
        </is>
      </c>
      <c r="C423" t="inlineStr">
        <is>
          <t>06042020</t>
        </is>
      </c>
      <c r="D423" t="inlineStr">
        <is>
          <t>0730966461683258</t>
        </is>
      </c>
      <c r="E423" t="inlineStr">
        <is>
          <t>Universidade Federal do Espírito Santo/Centro Tecnológico/Departamento de Engenharia Elétrica</t>
        </is>
      </c>
      <c r="F423" t="inlineStr">
        <is>
          <t>Professor Titular (inativo)//SERVIDOR_PUBLICO</t>
        </is>
      </c>
      <c r="G423" t="inlineStr">
        <is>
          <t>Brasil</t>
        </is>
      </c>
      <c r="H423" t="inlineStr">
        <is>
          <t>Vitoria</t>
        </is>
      </c>
      <c r="I423" t="inlineStr">
        <is>
          <t>ES</t>
        </is>
      </c>
      <c r="J423" t="inlineStr">
        <is>
          <t>29060-970</t>
        </is>
      </c>
      <c r="K423" t="inlineStr">
        <is>
          <t>Karlsruher Institut für Technologie/139000000002/1992/1992</t>
        </is>
      </c>
      <c r="L423" t="inlineStr">
        <is>
          <t>Instituto Tecnológico de Aeronáutica/769300000008/1983/1983</t>
        </is>
      </c>
      <c r="M423" t="inlineStr"/>
      <c r="N423" t="inlineStr">
        <is>
          <t>Universidade Federal do Espírito Santo/039200000000/1979/</t>
        </is>
      </c>
      <c r="O423" t="inlineStr">
        <is>
          <t>CIENCIAS_EXATAS_E_DA_TERRA/ENGENHARIAS</t>
        </is>
      </c>
      <c r="P423" t="inlineStr">
        <is>
          <t>Engenharia Mecânica/Ciência da Computação/Engenharia Elétrica</t>
        </is>
      </c>
      <c r="Q423" t="inlineStr">
        <is>
          <t>Metodologia e Técnicas da Computação/Eletrônica Industrial, Sistemas e Controles Eletrônicos/Sistemas de Computação/Medidas Elétricas, Magnéticas e Eletrônicas; Instrumentação/Processos de Fabricação</t>
        </is>
      </c>
      <c r="R423" t="inlineStr">
        <is>
          <t>Arquitetura de Sistemas de Computação/Sistemas Eletrônicos de Medida e de Controle/Instrumentação Eletrônica/Robotização/Processamento Gráfico (Graphics)/Automação Eletrônica de Processos Elétricos e Industriais</t>
        </is>
      </c>
      <c r="S423" t="n">
        <v>61</v>
      </c>
      <c r="T423" t="n">
        <v>10</v>
      </c>
      <c r="U423" t="n">
        <v>2</v>
      </c>
      <c r="V423" t="n">
        <v>0</v>
      </c>
      <c r="W423" t="n">
        <v>0</v>
      </c>
      <c r="X423" t="n">
        <v>0</v>
      </c>
      <c r="Y423" t="n">
        <v>0</v>
      </c>
      <c r="Z423" t="n">
        <v>3</v>
      </c>
      <c r="AA423" t="n">
        <v>17</v>
      </c>
      <c r="AB423" t="n">
        <v>79</v>
      </c>
    </row>
    <row r="424">
      <c r="A424" t="inlineStr">
        <is>
          <t>Carla Piffer</t>
        </is>
      </c>
      <c r="B424" t="inlineStr">
        <is>
          <t>Brasil</t>
        </is>
      </c>
      <c r="C424" t="inlineStr">
        <is>
          <t>08032021</t>
        </is>
      </c>
      <c r="D424" t="inlineStr">
        <is>
          <t>0731004287962283</t>
        </is>
      </c>
      <c r="E424" t="inlineStr">
        <is>
          <t>//</t>
        </is>
      </c>
      <c r="F424" t="inlineStr">
        <is>
          <t>/Revisor de periódico/LIVRE</t>
        </is>
      </c>
      <c r="G424" t="inlineStr"/>
      <c r="H424" t="inlineStr"/>
      <c r="I424" t="inlineStr"/>
      <c r="J424" t="inlineStr"/>
      <c r="K424" t="inlineStr">
        <is>
          <t>Università degli Studi di Perugia/214400000000/2014/2015/Universidade do Vale do Itajaí/567200000007/2014/2014</t>
        </is>
      </c>
      <c r="L424" t="inlineStr">
        <is>
          <t>Universidade do Vale do Itajaí/567200000007/2008/2008</t>
        </is>
      </c>
      <c r="M424" t="inlineStr">
        <is>
          <t>Fundação Getúlio Vargas/000400000008/2005/</t>
        </is>
      </c>
      <c r="N424" t="inlineStr">
        <is>
          <t>Centro Universitário de Brusque/000100000991/2003/</t>
        </is>
      </c>
      <c r="O424" t="inlineStr">
        <is>
          <t>CIENCIAS_SOCIAIS_APLICADAS</t>
        </is>
      </c>
      <c r="P424" t="inlineStr">
        <is>
          <t>Direito</t>
        </is>
      </c>
      <c r="Q424" t="inlineStr">
        <is>
          <t>Direito Privado/Direito Público/Direito Comunitário/Estado e Transnacionalidade</t>
        </is>
      </c>
      <c r="R424" t="inlineStr">
        <is>
          <t>/Direito Internacional Privado/Direito Constitucional/Direito Internacional Público/Direito Tributário</t>
        </is>
      </c>
      <c r="S424" t="n">
        <v>9</v>
      </c>
      <c r="T424" t="n">
        <v>31</v>
      </c>
      <c r="U424" t="n">
        <v>36</v>
      </c>
      <c r="V424" t="n">
        <v>0</v>
      </c>
      <c r="W424" t="n">
        <v>0</v>
      </c>
      <c r="X424" t="n">
        <v>0</v>
      </c>
      <c r="Y424" t="n">
        <v>53</v>
      </c>
      <c r="Z424" t="n">
        <v>7</v>
      </c>
      <c r="AA424" t="n">
        <v>10</v>
      </c>
      <c r="AB424" t="n">
        <v>31</v>
      </c>
    </row>
    <row r="425">
      <c r="A425" t="inlineStr">
        <is>
          <t>Gilvan Leite de Araujo</t>
        </is>
      </c>
      <c r="B425" t="inlineStr">
        <is>
          <t>Brasil</t>
        </is>
      </c>
      <c r="C425" t="inlineStr">
        <is>
          <t>27012021</t>
        </is>
      </c>
      <c r="D425" t="inlineStr">
        <is>
          <t>0731752456772224</t>
        </is>
      </c>
      <c r="E425" t="inlineStr">
        <is>
          <t>Pontifícia Universidade Católica de São Paulo//</t>
        </is>
      </c>
      <c r="F425" t="inlineStr">
        <is>
          <t>/Membro de corpo editorial/LIVRE</t>
        </is>
      </c>
      <c r="G425" t="inlineStr">
        <is>
          <t>Brasil</t>
        </is>
      </c>
      <c r="H425" t="inlineStr">
        <is>
          <t>Sao Paulo</t>
        </is>
      </c>
      <c r="I425" t="inlineStr">
        <is>
          <t>SP</t>
        </is>
      </c>
      <c r="J425" t="inlineStr">
        <is>
          <t>04263-100</t>
        </is>
      </c>
      <c r="K425" t="inlineStr">
        <is>
          <t>Pontificia Università S.Tommaso D'Aquino/000300000995/2007/2007</t>
        </is>
      </c>
      <c r="L425" t="inlineStr">
        <is>
          <t>Pontifícia Università San Tommaso d'Aquino, Angelicum di Roma/001400000995/2002/2002</t>
        </is>
      </c>
      <c r="M425" t="inlineStr"/>
      <c r="N425" t="inlineStr"/>
      <c r="O425" t="inlineStr">
        <is>
          <t>CIENCIAS_HUMANAS</t>
        </is>
      </c>
      <c r="P425" t="inlineStr">
        <is>
          <t>Teologia</t>
        </is>
      </c>
      <c r="Q425" t="inlineStr">
        <is>
          <t>Teologia Bíblica</t>
        </is>
      </c>
      <c r="R425" t="inlineStr"/>
      <c r="S425" t="n">
        <v>1</v>
      </c>
      <c r="T425" t="n">
        <v>20</v>
      </c>
      <c r="U425" t="n">
        <v>3</v>
      </c>
      <c r="V425" t="n">
        <v>4</v>
      </c>
      <c r="W425" t="n">
        <v>0</v>
      </c>
      <c r="X425" t="n">
        <v>0</v>
      </c>
      <c r="Y425" t="n">
        <v>4</v>
      </c>
      <c r="Z425" t="n">
        <v>0</v>
      </c>
      <c r="AA425" t="n">
        <v>8</v>
      </c>
      <c r="AB425" t="n">
        <v>16</v>
      </c>
    </row>
    <row r="426">
      <c r="A426" t="inlineStr">
        <is>
          <t>Wilson de Padua Paula Filho</t>
        </is>
      </c>
      <c r="B426" t="inlineStr">
        <is>
          <t>Brasil</t>
        </is>
      </c>
      <c r="C426" t="inlineStr">
        <is>
          <t>08092019</t>
        </is>
      </c>
      <c r="D426" t="inlineStr">
        <is>
          <t>0733049835199641</t>
        </is>
      </c>
      <c r="E426" t="inlineStr">
        <is>
          <t>Universidade Federal de Minas Gerais/Instituto de Ciências Exatas/Departamento de Ciência da Computação</t>
        </is>
      </c>
      <c r="F426" t="inlineStr"/>
      <c r="G426" t="inlineStr">
        <is>
          <t>Brasil</t>
        </is>
      </c>
      <c r="H426" t="inlineStr">
        <is>
          <t>Belo Horizonte</t>
        </is>
      </c>
      <c r="I426" t="inlineStr">
        <is>
          <t>MG</t>
        </is>
      </c>
      <c r="J426" t="inlineStr">
        <is>
          <t>31270010</t>
        </is>
      </c>
      <c r="K426" t="inlineStr">
        <is>
          <t>Universidade de São Paulo/006700000002/1975/1975</t>
        </is>
      </c>
      <c r="L426" t="inlineStr">
        <is>
          <t>Universidade de São Paulo/006700000002/1971/1971</t>
        </is>
      </c>
      <c r="M426" t="inlineStr"/>
      <c r="N426" t="inlineStr">
        <is>
          <t>Instituto Tecnológico de Aeronáutica/769300000008/1968/</t>
        </is>
      </c>
      <c r="O426" t="inlineStr">
        <is>
          <t>CIENCIAS_EXATAS_E_DA_TERRA</t>
        </is>
      </c>
      <c r="P426" t="inlineStr">
        <is>
          <t>Ciência da Computação</t>
        </is>
      </c>
      <c r="Q426" t="inlineStr">
        <is>
          <t>Metodologia e Técnicas da Computação</t>
        </is>
      </c>
      <c r="R426" t="inlineStr">
        <is>
          <t>Engenharia de Software/Multimídia/Processamento Gráfico (Graphics)</t>
        </is>
      </c>
      <c r="S426" t="n">
        <v>47</v>
      </c>
      <c r="T426" t="n">
        <v>6</v>
      </c>
      <c r="U426" t="n">
        <v>0</v>
      </c>
      <c r="V426" t="n">
        <v>0</v>
      </c>
      <c r="W426" t="n">
        <v>0</v>
      </c>
      <c r="X426" t="n">
        <v>5</v>
      </c>
      <c r="Y426" t="n">
        <v>3</v>
      </c>
      <c r="Z426" t="n">
        <v>0</v>
      </c>
      <c r="AA426" t="n">
        <v>40</v>
      </c>
      <c r="AB426" t="n">
        <v>0</v>
      </c>
    </row>
    <row r="427">
      <c r="A427" t="inlineStr">
        <is>
          <t>Armando Lucio Ramos de Medeiros</t>
        </is>
      </c>
      <c r="B427" t="inlineStr">
        <is>
          <t>Brasil</t>
        </is>
      </c>
      <c r="C427" t="inlineStr">
        <is>
          <t>02062020</t>
        </is>
      </c>
      <c r="D427" t="inlineStr">
        <is>
          <t>0734467951998327</t>
        </is>
      </c>
      <c r="E427" t="inlineStr">
        <is>
          <t>Universidade Federal de Pernambuco/Centro de Tecnologia/</t>
        </is>
      </c>
      <c r="F427" t="inlineStr">
        <is>
          <t>PROFESSOR ADJUNTO I//CELETISTA</t>
        </is>
      </c>
      <c r="G427" t="inlineStr">
        <is>
          <t>Brasil</t>
        </is>
      </c>
      <c r="H427" t="inlineStr">
        <is>
          <t>Recife</t>
        </is>
      </c>
      <c r="I427" t="inlineStr">
        <is>
          <t>PE</t>
        </is>
      </c>
      <c r="J427" t="inlineStr">
        <is>
          <t>50740-530</t>
        </is>
      </c>
      <c r="K427" t="inlineStr">
        <is>
          <t>Universidade Federal de Campina Grande/446900000000/1995/1995</t>
        </is>
      </c>
      <c r="L427" t="inlineStr">
        <is>
          <t>Universidade Federal da Paraíba/008300000001/1986/1986</t>
        </is>
      </c>
      <c r="M427" t="inlineStr"/>
      <c r="N427" t="inlineStr">
        <is>
          <t>Instituto Tecnológico de Aeronáutica/769300000008/1979/</t>
        </is>
      </c>
      <c r="O427" t="inlineStr">
        <is>
          <t>ENGENHARIAS</t>
        </is>
      </c>
      <c r="P427" t="inlineStr">
        <is>
          <t>Engenharia Mecânica</t>
        </is>
      </c>
      <c r="Q427" t="inlineStr">
        <is>
          <t>Projetos de Máquinas/Engenharia Térmica/Fenômenos de Transporte</t>
        </is>
      </c>
      <c r="R427" t="inlineStr"/>
      <c r="S427" t="n">
        <v>15</v>
      </c>
      <c r="T427" t="n">
        <v>13</v>
      </c>
      <c r="U427" t="n">
        <v>0</v>
      </c>
      <c r="V427" t="n">
        <v>8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6</v>
      </c>
    </row>
    <row r="428">
      <c r="A428" t="inlineStr">
        <is>
          <t>Mauricio Compiani</t>
        </is>
      </c>
      <c r="B428" t="inlineStr">
        <is>
          <t>Brasil</t>
        </is>
      </c>
      <c r="C428" t="inlineStr">
        <is>
          <t>30062020</t>
        </is>
      </c>
      <c r="D428" t="inlineStr">
        <is>
          <t>0735864243723534</t>
        </is>
      </c>
      <c r="E428" t="inlineStr">
        <is>
          <t>Universidade Estadual de Campinas/Faculdade de Educação/</t>
        </is>
      </c>
      <c r="F428" t="inlineStr">
        <is>
          <t>//SERVIDOR_PUBLICO</t>
        </is>
      </c>
      <c r="G428" t="inlineStr">
        <is>
          <t>Brasil</t>
        </is>
      </c>
      <c r="H428" t="inlineStr">
        <is>
          <t>Campinas</t>
        </is>
      </c>
      <c r="I428" t="inlineStr">
        <is>
          <t>SP</t>
        </is>
      </c>
      <c r="J428" t="inlineStr">
        <is>
          <t>13083970</t>
        </is>
      </c>
      <c r="K428" t="inlineStr">
        <is>
          <t>Università degli Studi di Genova/213600000006/1993/1993/Universidade Estadual de Campinas/007900000004/1996/1996</t>
        </is>
      </c>
      <c r="L428" t="inlineStr">
        <is>
          <t>Universidade Estadual de Campinas/007900000004/1988/1988</t>
        </is>
      </c>
      <c r="M428" t="inlineStr"/>
      <c r="N428" t="inlineStr">
        <is>
          <t>Universidade de São Paulo/006700000002/1981/</t>
        </is>
      </c>
      <c r="O428" t="inlineStr">
        <is>
          <t>CIENCIAS_HUMANAS</t>
        </is>
      </c>
      <c r="P428" t="inlineStr">
        <is>
          <t>Educação</t>
        </is>
      </c>
      <c r="Q428" t="inlineStr">
        <is>
          <t>/Ensino de Ciências/Ensino-Aprendizagem/Tópicos Específicos de Educação</t>
        </is>
      </c>
      <c r="R428" t="inlineStr">
        <is>
          <t>/Ensino de Geociências/Educação Ambiental</t>
        </is>
      </c>
      <c r="S428" t="n">
        <v>196</v>
      </c>
      <c r="T428" t="n">
        <v>71</v>
      </c>
      <c r="U428" t="n">
        <v>22</v>
      </c>
      <c r="V428" t="n">
        <v>19</v>
      </c>
      <c r="W428" t="n">
        <v>0</v>
      </c>
      <c r="X428" t="n">
        <v>0</v>
      </c>
      <c r="Y428" t="n">
        <v>32</v>
      </c>
      <c r="Z428" t="n">
        <v>13</v>
      </c>
      <c r="AA428" t="n">
        <v>18</v>
      </c>
      <c r="AB428" t="n">
        <v>119</v>
      </c>
    </row>
    <row r="429">
      <c r="A429" t="inlineStr">
        <is>
          <t>Rodrigo Turcati</t>
        </is>
      </c>
      <c r="B429" t="inlineStr">
        <is>
          <t>Brasil</t>
        </is>
      </c>
      <c r="C429" t="inlineStr">
        <is>
          <t>04112020</t>
        </is>
      </c>
      <c r="D429" t="inlineStr">
        <is>
          <t>0736008587113135</t>
        </is>
      </c>
      <c r="E429" t="inlineStr">
        <is>
          <t>Universidade Federal de Santa Catarina/Centro de Ciências Físicas e Matemáticas, Departamento de Física/</t>
        </is>
      </c>
      <c r="F429" t="inlineStr">
        <is>
          <t>/Revisor de periódico/LIVRE</t>
        </is>
      </c>
      <c r="G429" t="inlineStr">
        <is>
          <t>Brasil</t>
        </is>
      </c>
      <c r="H429" t="inlineStr">
        <is>
          <t>Florianópolis</t>
        </is>
      </c>
      <c r="I429" t="inlineStr">
        <is>
          <t>SC</t>
        </is>
      </c>
      <c r="J429" t="inlineStr">
        <is>
          <t>88010970</t>
        </is>
      </c>
      <c r="K429" t="inlineStr">
        <is>
          <t>Centro Brasileiro de Pesquisas Físicas/002500000006/2013/2013</t>
        </is>
      </c>
      <c r="L429" t="inlineStr">
        <is>
          <t>Centro Brasileiro de Pesquisas Físicas/002500000006/2008/2008</t>
        </is>
      </c>
      <c r="M429" t="inlineStr"/>
      <c r="N429" t="inlineStr">
        <is>
          <t>Universidade Federal do Rio Grande do Sul/019200000005/2005/</t>
        </is>
      </c>
      <c r="O429" t="inlineStr">
        <is>
          <t>CIENCIAS_EXATAS_E_DA_TERRA</t>
        </is>
      </c>
      <c r="P429" t="inlineStr">
        <is>
          <t>Física</t>
        </is>
      </c>
      <c r="Q429" t="inlineStr">
        <is>
          <t>Gravitação Quântica em Dimensões Arbitrárias/Modelos Análogos de Gravitação/Física das Partículas Elementares e Campos/Física Geral</t>
        </is>
      </c>
      <c r="R429" t="inlineStr">
        <is>
          <t>/Teoria Geral de Partículas e Campos/Relatividade e Gravitação</t>
        </is>
      </c>
      <c r="S429" t="n">
        <v>4</v>
      </c>
      <c r="T429" t="n">
        <v>15</v>
      </c>
      <c r="U429" t="n">
        <v>0</v>
      </c>
      <c r="V429" t="n">
        <v>1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inlineStr">
        <is>
          <t>Daniel da Silva</t>
        </is>
      </c>
      <c r="B430" t="inlineStr">
        <is>
          <t>Brasil</t>
        </is>
      </c>
      <c r="C430" t="inlineStr">
        <is>
          <t>17012020</t>
        </is>
      </c>
      <c r="D430" t="inlineStr">
        <is>
          <t>0738295921886444</t>
        </is>
      </c>
      <c r="E430" t="inlineStr">
        <is>
          <t>//</t>
        </is>
      </c>
      <c r="F430" t="inlineStr">
        <is>
          <t>/Revisor de periódico/LIVRE</t>
        </is>
      </c>
      <c r="G430" t="inlineStr"/>
      <c r="H430" t="inlineStr"/>
      <c r="I430" t="inlineStr"/>
      <c r="J430" t="inlineStr"/>
      <c r="K430" t="inlineStr">
        <is>
          <t>Universidade Federal do Rio de Janeiro/020200000009/2011/2011</t>
        </is>
      </c>
      <c r="L430" t="inlineStr">
        <is>
          <t>Universidade Federal do Rio de Janeiro/020200000009/2009/2009</t>
        </is>
      </c>
      <c r="M430" t="inlineStr"/>
      <c r="N430" t="inlineStr">
        <is>
          <t>Universidade Federal do Rio de Janeiro/020200000009/2008/</t>
        </is>
      </c>
      <c r="O430" t="inlineStr">
        <is>
          <t>CIENCIAS_BIOLOGICAS</t>
        </is>
      </c>
      <c r="P430" t="inlineStr">
        <is>
          <t>Bioquímica</t>
        </is>
      </c>
      <c r="Q430" t="inlineStr">
        <is>
          <t>/Metabolismo e Bioenergética/Enzimologia/Regulação do Metabolismo Energético na Obesidade e no Diabetes Mellitus</t>
        </is>
      </c>
      <c r="R430" t="inlineStr"/>
      <c r="S430" t="n">
        <v>50</v>
      </c>
      <c r="T430" t="n">
        <v>20</v>
      </c>
      <c r="U430" t="n">
        <v>0</v>
      </c>
      <c r="V430" t="n">
        <v>4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8</v>
      </c>
    </row>
    <row r="431">
      <c r="A431" t="inlineStr">
        <is>
          <t>Gabriella Restaino</t>
        </is>
      </c>
      <c r="B431" t="inlineStr">
        <is>
          <t>Itália</t>
        </is>
      </c>
      <c r="C431" t="inlineStr">
        <is>
          <t>03112020</t>
        </is>
      </c>
      <c r="D431" t="inlineStr">
        <is>
          <t>0739999426852582</t>
        </is>
      </c>
      <c r="E431" t="inlineStr">
        <is>
          <t>//</t>
        </is>
      </c>
      <c r="F431" t="inlineStr">
        <is>
          <t>/Membro de corpo editorial/LIVRE</t>
        </is>
      </c>
      <c r="G431" t="inlineStr"/>
      <c r="H431" t="inlineStr"/>
      <c r="I431" t="inlineStr"/>
      <c r="J431" t="inlineStr"/>
      <c r="K431" t="inlineStr">
        <is>
          <t>Universidade Federal do Rio de Janeiro/020200000009/2018/2018/Università degli Studi di Roma Tor Vergata/072400000005/2007/2007</t>
        </is>
      </c>
      <c r="L431" t="inlineStr"/>
      <c r="M431" t="inlineStr"/>
      <c r="N431" t="inlineStr">
        <is>
          <t>Università degli Studi di Roma La Sapienza/545500000001/1999/</t>
        </is>
      </c>
      <c r="O431" t="inlineStr">
        <is>
          <t>CIENCIAS_HUMANAS/CIENCIAS_SOCIAIS_APLICADAS</t>
        </is>
      </c>
      <c r="P431" t="inlineStr">
        <is>
          <t>Geografia/Planejamento Urbano e Regional/Arquitetura e Urbanismo</t>
        </is>
      </c>
      <c r="Q431" t="inlineStr">
        <is>
          <t>Paisagismo/Métodos e Técnicas do Planejamento Urbano e Regional/Geografia Regional/Fundamentos de Arquitetura e Urbanismo/Projeto de Arquitetura e Urbanismo</t>
        </is>
      </c>
      <c r="R431" t="inlineStr">
        <is>
          <t>Técnicas de Análise e Avaliação Urbana e Regional/Planejamento e Projetos da Edificação/Conceituação de Paisagísmo e Metodologia do Paisagismo/Projetos de Espaços Livres Urbanos/História da Arquitetura e Urbanismo/Análise Regional</t>
        </is>
      </c>
      <c r="S431" t="n">
        <v>14</v>
      </c>
      <c r="T431" t="n">
        <v>15</v>
      </c>
      <c r="U431" t="n">
        <v>18</v>
      </c>
      <c r="V431" t="n">
        <v>21</v>
      </c>
      <c r="W431" t="n">
        <v>0</v>
      </c>
      <c r="X431" t="n">
        <v>0</v>
      </c>
      <c r="Y431" t="n">
        <v>19</v>
      </c>
      <c r="Z431" t="n">
        <v>0</v>
      </c>
      <c r="AA431" t="n">
        <v>0</v>
      </c>
      <c r="AB431" t="n">
        <v>50</v>
      </c>
    </row>
    <row r="432">
      <c r="A432" t="inlineStr">
        <is>
          <t>Ivone Yared</t>
        </is>
      </c>
      <c r="B432" t="inlineStr">
        <is>
          <t>Brasil</t>
        </is>
      </c>
      <c r="C432" t="inlineStr">
        <is>
          <t>07122018</t>
        </is>
      </c>
      <c r="D432" t="inlineStr">
        <is>
          <t>0742455096308308</t>
        </is>
      </c>
      <c r="E432" t="inlineStr">
        <is>
          <t>Ginásio escola Normal particular Nossa Senhora Auxiliadora/Escola Nossa Senhora Auxiliadora/</t>
        </is>
      </c>
      <c r="F432" t="inlineStr">
        <is>
          <t>Direção e Administração/Direção/LIVRE</t>
        </is>
      </c>
      <c r="G432" t="inlineStr">
        <is>
          <t>Brasil</t>
        </is>
      </c>
      <c r="H432" t="inlineStr">
        <is>
          <t>Lins</t>
        </is>
      </c>
      <c r="I432" t="inlineStr">
        <is>
          <t>SP</t>
        </is>
      </c>
      <c r="J432" t="inlineStr">
        <is>
          <t>16400505</t>
        </is>
      </c>
      <c r="K432" t="inlineStr">
        <is>
          <t>Pontifícia Universidade Católica de São Paulo/007100000000/2009/2009</t>
        </is>
      </c>
      <c r="L432" t="inlineStr">
        <is>
          <t>Pontifícia Universidade Católica de São Paulo/000600000990/1994/1995</t>
        </is>
      </c>
      <c r="M432" t="inlineStr">
        <is>
          <t>Pontifícia Universidade Salesiana/000500000999/1988//Pontifícia Universidade Católica do Rio Grande do Sul/000400000997/1985/</t>
        </is>
      </c>
      <c r="N432" t="inlineStr">
        <is>
          <t>Faculdade Auxilium de Filosofia Ciências e Letras de Lins/211500000008/1972//Faculdade Auxilium de Filosofia Ciências e Letras de Lins/211500000008/1971//Faculdade Auxilium de Filosofia Ciências e Letras de Lins/211500000008/1971//Faculdade Auxilium de Filosofia Ciências e Letras de Lins/211500000008/1971/</t>
        </is>
      </c>
      <c r="O432" t="inlineStr">
        <is>
          <t>CIENCIAS_HUMANAS</t>
        </is>
      </c>
      <c r="P432" t="inlineStr">
        <is>
          <t>Educação/Filosofia</t>
        </is>
      </c>
      <c r="Q432" t="inlineStr">
        <is>
          <t>Administração Educacional/Espiritualidade Salesiana/Planejamento e Avaliação Educacional/Fundamentos da Educação/Interdisciplinaridade e prática Pedagógica</t>
        </is>
      </c>
      <c r="R432" t="inlineStr">
        <is>
          <t>/Filosofia da Educação</t>
        </is>
      </c>
      <c r="S432" t="n">
        <v>0</v>
      </c>
      <c r="T432" t="n">
        <v>4</v>
      </c>
      <c r="U432" t="n">
        <v>5</v>
      </c>
      <c r="V432" t="n">
        <v>1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5</v>
      </c>
    </row>
    <row r="433">
      <c r="A433" t="inlineStr">
        <is>
          <t>Giovani Volnei Meinerz</t>
        </is>
      </c>
      <c r="B433" t="inlineStr">
        <is>
          <t>Brasil</t>
        </is>
      </c>
      <c r="C433" t="inlineStr">
        <is>
          <t>09032021</t>
        </is>
      </c>
      <c r="D433" t="inlineStr">
        <is>
          <t>0746723713646857</t>
        </is>
      </c>
      <c r="E433" t="inlineStr">
        <is>
          <t>Universidade Tecnológica Federal do Paraná/Campus Cornélio Procópio/</t>
        </is>
      </c>
      <c r="F433" t="inlineStr">
        <is>
          <t>Professor Adjunto//SERVIDOR_PUBLICO</t>
        </is>
      </c>
      <c r="G433" t="inlineStr">
        <is>
          <t>Brasil</t>
        </is>
      </c>
      <c r="H433" t="inlineStr">
        <is>
          <t>Cornélio Procópio</t>
        </is>
      </c>
      <c r="I433" t="inlineStr">
        <is>
          <t>PR</t>
        </is>
      </c>
      <c r="J433" t="inlineStr">
        <is>
          <t>86300000</t>
        </is>
      </c>
      <c r="K433" t="inlineStr">
        <is>
          <t>Instituto Tecnológico de Aeronáutica/769300000008/2011/2011</t>
        </is>
      </c>
      <c r="L433" t="inlineStr">
        <is>
          <t>Instituto Tecnológico de Aeronáutica/769300000008/2005/2005</t>
        </is>
      </c>
      <c r="M433" t="inlineStr"/>
      <c r="N433" t="inlineStr">
        <is>
          <t>Universidade Regional Integrada do Alto Uruguai e das Missões/309500000002/2001/</t>
        </is>
      </c>
      <c r="O433" t="inlineStr">
        <is>
          <t>CIENCIAS_EXATAS_E_DA_TERRA</t>
        </is>
      </c>
      <c r="P433" t="inlineStr">
        <is>
          <t>Ciência da Computação</t>
        </is>
      </c>
      <c r="Q433" t="inlineStr">
        <is>
          <t>Inteligência Artificial/Metodologia e Técnicas da Computação</t>
        </is>
      </c>
      <c r="R433" t="inlineStr">
        <is>
          <t>/Engenharia de Software/Banco de Dados</t>
        </is>
      </c>
      <c r="S433" t="n">
        <v>23</v>
      </c>
      <c r="T433" t="n">
        <v>4</v>
      </c>
      <c r="U433" t="n">
        <v>1</v>
      </c>
      <c r="V433" t="n">
        <v>7</v>
      </c>
      <c r="W433" t="n">
        <v>0</v>
      </c>
      <c r="X433" t="n">
        <v>0</v>
      </c>
      <c r="Y433" t="n">
        <v>2</v>
      </c>
      <c r="Z433" t="n">
        <v>0</v>
      </c>
      <c r="AA433" t="n">
        <v>0</v>
      </c>
      <c r="AB433" t="n">
        <v>8</v>
      </c>
    </row>
    <row r="434">
      <c r="A434" t="inlineStr">
        <is>
          <t>Roberto Antonio Stempniak</t>
        </is>
      </c>
      <c r="B434" t="inlineStr">
        <is>
          <t>Brasil</t>
        </is>
      </c>
      <c r="C434" t="inlineStr">
        <is>
          <t>16072003</t>
        </is>
      </c>
      <c r="D434" t="inlineStr">
        <is>
          <t>0752330154952051</t>
        </is>
      </c>
      <c r="E434" t="inlineStr">
        <is>
          <t>Centro de Desenvolvimento de Tecnologia e Recursos Humanos/Faculdade de Ciências Aplicadas de S.José dos Campos-FACAP/</t>
        </is>
      </c>
      <c r="F434" t="inlineStr">
        <is>
          <t>Professor Adjunto//CELETISTA</t>
        </is>
      </c>
      <c r="G434" t="inlineStr">
        <is>
          <t>Brasil</t>
        </is>
      </c>
      <c r="H434" t="inlineStr">
        <is>
          <t>Sao Jose dos Campos</t>
        </is>
      </c>
      <c r="I434" t="inlineStr">
        <is>
          <t>SP</t>
        </is>
      </c>
      <c r="J434" t="inlineStr">
        <is>
          <t>12242-800</t>
        </is>
      </c>
      <c r="K434" t="inlineStr">
        <is>
          <t>Instituto Tecnológico de Aeronáutica/769300000008/1984/1984</t>
        </is>
      </c>
      <c r="L434" t="inlineStr">
        <is>
          <t>Instituto Tecnológico de Aeronáutica/769300000008/1973/1973</t>
        </is>
      </c>
      <c r="M434" t="inlineStr"/>
      <c r="N434" t="inlineStr">
        <is>
          <t>Universidade Presbiteriana Mackenzie/051400000002/1968/</t>
        </is>
      </c>
      <c r="O434" t="inlineStr"/>
      <c r="P434" t="inlineStr"/>
      <c r="Q434" t="inlineStr"/>
      <c r="R434" t="inlineStr"/>
      <c r="S434" t="n">
        <v>1</v>
      </c>
      <c r="T434" t="n">
        <v>6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inlineStr">
        <is>
          <t>Giovanni Grilli di Cortona</t>
        </is>
      </c>
      <c r="B435" t="inlineStr">
        <is>
          <t>Itália</t>
        </is>
      </c>
      <c r="C435" t="inlineStr">
        <is>
          <t>14122016</t>
        </is>
      </c>
      <c r="D435" t="inlineStr">
        <is>
          <t>0758382493755576</t>
        </is>
      </c>
      <c r="E435" t="inlineStr">
        <is>
          <t>Universidade de São Paulo//</t>
        </is>
      </c>
      <c r="F435" t="inlineStr">
        <is>
          <t>Posdoc/Outro (especifique)/LIVRE</t>
        </is>
      </c>
      <c r="G435" t="inlineStr">
        <is>
          <t>Brasil</t>
        </is>
      </c>
      <c r="H435" t="inlineStr">
        <is>
          <t>São Paulo</t>
        </is>
      </c>
      <c r="I435" t="inlineStr">
        <is>
          <t>SP</t>
        </is>
      </c>
      <c r="J435" t="inlineStr">
        <is>
          <t>05508900</t>
        </is>
      </c>
      <c r="K435" t="inlineStr">
        <is>
          <t>International School for Advanced Studies/J07400000002/2016/2016</t>
        </is>
      </c>
      <c r="L435" t="inlineStr"/>
      <c r="M435" t="inlineStr"/>
      <c r="N435" t="inlineStr"/>
      <c r="O435" t="inlineStr">
        <is>
          <t>CIENCIAS_EXATAS_E_DA_TERRA</t>
        </is>
      </c>
      <c r="P435" t="inlineStr">
        <is>
          <t>Física</t>
        </is>
      </c>
      <c r="Q435" t="inlineStr">
        <is>
          <t>Física das Partículas Elementares e Campos</t>
        </is>
      </c>
      <c r="R435" t="inlineStr">
        <is>
          <t>Teoria Geral de Partículas e Campos</t>
        </is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inlineStr">
        <is>
          <t>Marcelo Ribeiro do Val</t>
        </is>
      </c>
      <c r="B436" t="inlineStr">
        <is>
          <t>Brasil</t>
        </is>
      </c>
      <c r="C436" t="inlineStr">
        <is>
          <t>10062020</t>
        </is>
      </c>
      <c r="D436" t="inlineStr">
        <is>
          <t>0758490364975357</t>
        </is>
      </c>
      <c r="E436" t="inlineStr">
        <is>
          <t>Instituto Brasiliense de Direito Público/ESCOLA DE DIREITO DE BRASÍLIA/</t>
        </is>
      </c>
      <c r="F436" t="inlineStr">
        <is>
          <t>Advogado da União//SERVIDOR_PUBLICO</t>
        </is>
      </c>
      <c r="G436" t="inlineStr">
        <is>
          <t>Brasil</t>
        </is>
      </c>
      <c r="H436" t="inlineStr">
        <is>
          <t>Brasília</t>
        </is>
      </c>
      <c r="I436" t="inlineStr">
        <is>
          <t>DF</t>
        </is>
      </c>
      <c r="J436" t="inlineStr">
        <is>
          <t>70200670</t>
        </is>
      </c>
      <c r="K436" t="inlineStr">
        <is>
          <t>Università degli Studi di Roma La Sapienza/985600150980/2015/2015</t>
        </is>
      </c>
      <c r="L436" t="inlineStr">
        <is>
          <t>Centro Universitário de Brasília/303400000001/2008/2008</t>
        </is>
      </c>
      <c r="M436" t="inlineStr"/>
      <c r="N436" t="inlineStr">
        <is>
          <t>Pontifícia Universidade Católica de Campinas/000200000993/1994/</t>
        </is>
      </c>
      <c r="O436" t="inlineStr">
        <is>
          <t>CIENCIAS_SOCIAIS_APLICADAS</t>
        </is>
      </c>
      <c r="P436" t="inlineStr">
        <is>
          <t>Direito</t>
        </is>
      </c>
      <c r="Q436" t="inlineStr">
        <is>
          <t>Direito Constitucional/Direito Comum Europeu/Direito Público/Direito Comparado e Direito Estrangeiro</t>
        </is>
      </c>
      <c r="R436" t="inlineStr">
        <is>
          <t>/Direito Internacional Público</t>
        </is>
      </c>
      <c r="S436" t="n">
        <v>0</v>
      </c>
      <c r="T436" t="n">
        <v>6</v>
      </c>
      <c r="U436" t="n">
        <v>0</v>
      </c>
      <c r="V436" t="n">
        <v>2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inlineStr">
        <is>
          <t>Denise Portella Rosa</t>
        </is>
      </c>
      <c r="B437" t="inlineStr">
        <is>
          <t>Brasil</t>
        </is>
      </c>
      <c r="C437" t="inlineStr">
        <is>
          <t>06082019</t>
        </is>
      </c>
      <c r="D437" t="inlineStr">
        <is>
          <t>0759179525635895</t>
        </is>
      </c>
      <c r="E437" t="inlineStr">
        <is>
          <t>//</t>
        </is>
      </c>
      <c r="F437" t="inlineStr">
        <is>
          <t>Presidente/Sócia-proprietária/LIVRE</t>
        </is>
      </c>
      <c r="G437" t="inlineStr"/>
      <c r="H437" t="inlineStr"/>
      <c r="I437" t="inlineStr"/>
      <c r="J437" t="inlineStr"/>
      <c r="K437" t="inlineStr">
        <is>
          <t>Universidade Federal do Rio de Janeiro/020200000009/2005/2005</t>
        </is>
      </c>
      <c r="L437" t="inlineStr">
        <is>
          <t>Universidade de Brasília/024000000008/1997/1997</t>
        </is>
      </c>
      <c r="M437" t="inlineStr">
        <is>
          <t>Instituto Portuario de Estudios y Cooperacion/000300000995/1996//Universidade de Brasília/024000000008/1985//CENTRO PER LA COOPERAZIONE TECNICA INTERNAZIONALE/000100000991/1986/</t>
        </is>
      </c>
      <c r="N437" t="inlineStr">
        <is>
          <t>Universidade de Brasília/024000000008/1980/</t>
        </is>
      </c>
      <c r="O437" t="inlineStr">
        <is>
          <t>ENGENHARIAS/CIENCIAS_SOCIAIS_APLICADAS</t>
        </is>
      </c>
      <c r="P437" t="inlineStr">
        <is>
          <t>Engenharia de Transportes/Planejamento Urbano e Regional/Economia/Arquitetura e Urbanismo</t>
        </is>
      </c>
      <c r="Q437" t="inlineStr">
        <is>
          <t>/Métodos e Técnicas do Planejamento Urbano e Regional/Economia Regional e Urbana</t>
        </is>
      </c>
      <c r="R437" t="inlineStr">
        <is>
          <t>/Revitalização de Áreas Portuárias/Técnicas de Planejamento e Projeto Urbanos e Regionais</t>
        </is>
      </c>
      <c r="S437" t="n">
        <v>4</v>
      </c>
      <c r="T437" t="n">
        <v>0</v>
      </c>
      <c r="U437" t="n">
        <v>1</v>
      </c>
      <c r="V437" t="n">
        <v>0</v>
      </c>
      <c r="W437" t="n">
        <v>0</v>
      </c>
      <c r="X437" t="n">
        <v>0</v>
      </c>
      <c r="Y437" t="n">
        <v>39</v>
      </c>
      <c r="Z437" t="n">
        <v>0</v>
      </c>
      <c r="AA437" t="n">
        <v>0</v>
      </c>
      <c r="AB437" t="n">
        <v>0</v>
      </c>
    </row>
    <row r="438">
      <c r="A438" t="inlineStr">
        <is>
          <t>Denis Silva Loubach</t>
        </is>
      </c>
      <c r="B438" t="inlineStr">
        <is>
          <t>Brasil</t>
        </is>
      </c>
      <c r="C438" t="inlineStr">
        <is>
          <t>09032021</t>
        </is>
      </c>
      <c r="D438" t="inlineStr">
        <is>
          <t>0763861260422139</t>
        </is>
      </c>
      <c r="E438" t="inlineStr">
        <is>
          <t>Instituto Tecnológico de Aeronáutica/Divisão de Ciência da Computação/</t>
        </is>
      </c>
      <c r="F438" t="inlineStr">
        <is>
          <t>/Revisor de periódico/LIVRE</t>
        </is>
      </c>
      <c r="G438" t="inlineStr">
        <is>
          <t>Brasil</t>
        </is>
      </c>
      <c r="H438" t="inlineStr">
        <is>
          <t>São José dos Campos</t>
        </is>
      </c>
      <c r="I438" t="inlineStr">
        <is>
          <t>SP</t>
        </is>
      </c>
      <c r="J438" t="inlineStr">
        <is>
          <t>12228900</t>
        </is>
      </c>
      <c r="K438" t="inlineStr">
        <is>
          <t>Instituto Tecnológico de Aeronáutica/769300000008/2012/2012</t>
        </is>
      </c>
      <c r="L438" t="inlineStr">
        <is>
          <t>Instituto Tecnológico de Aeronáutica/769300000008/2007/2007</t>
        </is>
      </c>
      <c r="M438" t="inlineStr"/>
      <c r="N438" t="inlineStr">
        <is>
          <t>Universidade de Mogi das Cruzes/154300000001/2004/</t>
        </is>
      </c>
      <c r="O438" t="inlineStr">
        <is>
          <t>CIENCIAS_EXATAS_E_DA_TERRA</t>
        </is>
      </c>
      <c r="P438" t="inlineStr">
        <is>
          <t>Ciência da Computação</t>
        </is>
      </c>
      <c r="Q438" t="inlineStr">
        <is>
          <t>Engenharia de Sistemas/Sistemas de Computação/Sistemas Embarcados de Tempo Real/Computação Reconfigurável</t>
        </is>
      </c>
      <c r="R438" t="inlineStr">
        <is>
          <t>/Arquitetura de Sistemas de Computação</t>
        </is>
      </c>
      <c r="S438" t="n">
        <v>28</v>
      </c>
      <c r="T438" t="n">
        <v>5</v>
      </c>
      <c r="U438" t="n">
        <v>1</v>
      </c>
      <c r="V438" t="n">
        <v>8</v>
      </c>
      <c r="W438" t="n">
        <v>0</v>
      </c>
      <c r="X438" t="n">
        <v>0</v>
      </c>
      <c r="Y438" t="n">
        <v>0</v>
      </c>
      <c r="Z438" t="n">
        <v>0</v>
      </c>
      <c r="AA438" t="n">
        <v>2</v>
      </c>
      <c r="AB438" t="n">
        <v>23</v>
      </c>
    </row>
    <row r="439">
      <c r="A439" t="inlineStr">
        <is>
          <t>Giselle Cerchiaro</t>
        </is>
      </c>
      <c r="B439" t="inlineStr">
        <is>
          <t>Brasil</t>
        </is>
      </c>
      <c r="C439" t="inlineStr">
        <is>
          <t>10022021</t>
        </is>
      </c>
      <c r="D439" t="inlineStr">
        <is>
          <t>0764162939581973</t>
        </is>
      </c>
      <c r="E439" t="inlineStr">
        <is>
          <t>Universidade Federal do ABC/Centro de Ciências Naturais e Humanas/</t>
        </is>
      </c>
      <c r="F439" t="inlineStr">
        <is>
          <t>Professor Associado//SERVIDOR_PUBLICO</t>
        </is>
      </c>
      <c r="G439" t="inlineStr">
        <is>
          <t>Brasil</t>
        </is>
      </c>
      <c r="H439" t="inlineStr">
        <is>
          <t>Santo André</t>
        </is>
      </c>
      <c r="I439" t="inlineStr">
        <is>
          <t>SP</t>
        </is>
      </c>
      <c r="J439" t="inlineStr">
        <is>
          <t>90000000</t>
        </is>
      </c>
      <c r="K439" t="inlineStr">
        <is>
          <t>Università di Roma Tor Vergata/000100000991/2004/2004/Universidade de São Paulo/006700000002/2005/2005</t>
        </is>
      </c>
      <c r="L439" t="inlineStr">
        <is>
          <t>Universidade Estadual de Campinas/007900000004/2000/2001</t>
        </is>
      </c>
      <c r="M439" t="inlineStr"/>
      <c r="N439" t="inlineStr">
        <is>
          <t>Universidade Estadual de Campinas/007900000004/1997/</t>
        </is>
      </c>
      <c r="O439" t="inlineStr">
        <is>
          <t>CIENCIAS_EXATAS_E_DA_TERRA/CIENCIAS_BIOLOGICAS</t>
        </is>
      </c>
      <c r="P439" t="inlineStr">
        <is>
          <t>Bioquímica/Química</t>
        </is>
      </c>
      <c r="Q439" t="inlineStr">
        <is>
          <t>/Biotecnologia/Química Bioinorgânica</t>
        </is>
      </c>
      <c r="R439" t="inlineStr"/>
      <c r="S439" t="n">
        <v>55</v>
      </c>
      <c r="T439" t="n">
        <v>57</v>
      </c>
      <c r="U439" t="n">
        <v>1</v>
      </c>
      <c r="V439" t="n">
        <v>12</v>
      </c>
      <c r="W439" t="n">
        <v>5</v>
      </c>
      <c r="X439" t="n">
        <v>5</v>
      </c>
      <c r="Y439" t="n">
        <v>0</v>
      </c>
      <c r="Z439" t="n">
        <v>8</v>
      </c>
      <c r="AA439" t="n">
        <v>9</v>
      </c>
      <c r="AB439" t="n">
        <v>22</v>
      </c>
    </row>
    <row r="440">
      <c r="A440" t="inlineStr">
        <is>
          <t>Aytan Miranda Sipahi</t>
        </is>
      </c>
      <c r="B440" t="inlineStr">
        <is>
          <t>Brasil</t>
        </is>
      </c>
      <c r="C440" t="inlineStr">
        <is>
          <t>08032021</t>
        </is>
      </c>
      <c r="D440" t="inlineStr">
        <is>
          <t>0766709471596188</t>
        </is>
      </c>
      <c r="E440" t="inlineStr">
        <is>
          <t>Universidade de São Paulo/Faculdade de Medicina da Universidade de São Paulo/</t>
        </is>
      </c>
      <c r="F440" t="inlineStr">
        <is>
          <t>Médico-assistente (M3)//CELETISTA</t>
        </is>
      </c>
      <c r="G440" t="inlineStr">
        <is>
          <t>Brasil</t>
        </is>
      </c>
      <c r="H440" t="inlineStr">
        <is>
          <t>São Paulo</t>
        </is>
      </c>
      <c r="I440" t="inlineStr">
        <is>
          <t>SP</t>
        </is>
      </c>
      <c r="J440" t="inlineStr">
        <is>
          <t>01246903</t>
        </is>
      </c>
      <c r="K440" t="inlineStr">
        <is>
          <t>Universidade de São Paulo/006700000002/1985/1985</t>
        </is>
      </c>
      <c r="L440" t="inlineStr">
        <is>
          <t>Instituto Brasileiro de Estudos e Pesquisas de Gastroenterologia/025000000006/1978/1978</t>
        </is>
      </c>
      <c r="M440" t="inlineStr"/>
      <c r="N440" t="inlineStr">
        <is>
          <t>Universidade Federal do Ceará/008900000002/1965/</t>
        </is>
      </c>
      <c r="O440" t="inlineStr">
        <is>
          <t>CIENCIAS_DA_SAUDE</t>
        </is>
      </c>
      <c r="P440" t="inlineStr">
        <is>
          <t>Medicina</t>
        </is>
      </c>
      <c r="Q440" t="inlineStr">
        <is>
          <t>Clínica Médica/GASTROENTEROLOGIA/Doença Celíaca</t>
        </is>
      </c>
      <c r="R440" t="inlineStr">
        <is>
          <t>/Doenças Inflamatórias Intestinais/Gastroenterologia</t>
        </is>
      </c>
      <c r="S440" t="n">
        <v>151</v>
      </c>
      <c r="T440" t="n">
        <v>77</v>
      </c>
      <c r="U440" t="n">
        <v>49</v>
      </c>
      <c r="V440" t="n">
        <v>20</v>
      </c>
      <c r="W440" t="n">
        <v>0</v>
      </c>
      <c r="X440" t="n">
        <v>0</v>
      </c>
      <c r="Y440" t="n">
        <v>1</v>
      </c>
      <c r="Z440" t="n">
        <v>7</v>
      </c>
      <c r="AA440" t="n">
        <v>12</v>
      </c>
      <c r="AB440" t="n">
        <v>5</v>
      </c>
    </row>
    <row r="441">
      <c r="A441" t="inlineStr">
        <is>
          <t>Silvia Ponzoni</t>
        </is>
      </c>
      <c r="B441" t="inlineStr">
        <is>
          <t>Brasil</t>
        </is>
      </c>
      <c r="C441" t="inlineStr">
        <is>
          <t>12112020</t>
        </is>
      </c>
      <c r="D441" t="inlineStr">
        <is>
          <t>0768004568742126</t>
        </is>
      </c>
      <c r="E441" t="inlineStr">
        <is>
          <t>Universidade Estadual de Londrina/Centro de Ciências Biológicas/Departamento de Ciências Fisiológicas</t>
        </is>
      </c>
      <c r="F441" t="inlineStr">
        <is>
          <t>Professor Associado C//SERVIDOR_PUBLICO</t>
        </is>
      </c>
      <c r="G441" t="inlineStr">
        <is>
          <t>Brasil</t>
        </is>
      </c>
      <c r="H441" t="inlineStr">
        <is>
          <t>Londrina</t>
        </is>
      </c>
      <c r="I441" t="inlineStr">
        <is>
          <t>PR</t>
        </is>
      </c>
      <c r="J441" t="inlineStr">
        <is>
          <t>86051990</t>
        </is>
      </c>
      <c r="K441" t="inlineStr">
        <is>
          <t>Universidade de São Paulo/006700000002/1985/1985</t>
        </is>
      </c>
      <c r="L441" t="inlineStr">
        <is>
          <t>Universidade de São Paulo/006700000002/1981/1981</t>
        </is>
      </c>
      <c r="M441" t="inlineStr"/>
      <c r="N441" t="inlineStr">
        <is>
          <t>Universidade de Mogi das Cruzes/154300000001/1978/</t>
        </is>
      </c>
      <c r="O441" t="inlineStr">
        <is>
          <t>CIENCIAS_BIOLOGICAS</t>
        </is>
      </c>
      <c r="P441" t="inlineStr">
        <is>
          <t>Fisiologia</t>
        </is>
      </c>
      <c r="Q441" t="inlineStr">
        <is>
          <t>Fisiologia de Órgãos e Sistemas</t>
        </is>
      </c>
      <c r="R441" t="inlineStr">
        <is>
          <t>Neurofisiologia</t>
        </is>
      </c>
      <c r="S441" t="n">
        <v>24</v>
      </c>
      <c r="T441" t="n">
        <v>18</v>
      </c>
      <c r="U441" t="n">
        <v>2</v>
      </c>
      <c r="V441" t="n">
        <v>12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29</v>
      </c>
    </row>
    <row r="442">
      <c r="A442" t="inlineStr">
        <is>
          <t>Maurizio Bertollo</t>
        </is>
      </c>
      <c r="B442" t="inlineStr">
        <is>
          <t>Itália</t>
        </is>
      </c>
      <c r="C442" t="inlineStr">
        <is>
          <t>15072012</t>
        </is>
      </c>
      <c r="D442" t="inlineStr"/>
      <c r="E442" t="inlineStr">
        <is>
          <t>Università degli Studi "G. d' Annunzio"//</t>
        </is>
      </c>
      <c r="F442" t="inlineStr">
        <is>
          <t>/Revisor de periódico/LIVRE</t>
        </is>
      </c>
      <c r="G442" t="inlineStr">
        <is>
          <t>Itália</t>
        </is>
      </c>
      <c r="H442" t="inlineStr">
        <is>
          <t>Chieti</t>
        </is>
      </c>
      <c r="I442" t="inlineStr"/>
      <c r="J442" t="inlineStr">
        <is>
          <t>66100</t>
        </is>
      </c>
      <c r="K442" t="inlineStr">
        <is>
          <t>Univerza v Ljubljani/J9LD00000007/1999/1999</t>
        </is>
      </c>
      <c r="L442" t="inlineStr">
        <is>
          <t>Università degli Studi di Padova/130500000008/1992/1992</t>
        </is>
      </c>
      <c r="M442" t="inlineStr">
        <is>
          <t>Universita Degli Studi Di Verona/755000000002/2003//Università degli Studi di Padova/130500000008/1997//Istituto di Scienza dello Sport//1998//Scuola di Psicoterapia ad Indirizzo Sistemico//1999/</t>
        </is>
      </c>
      <c r="N442" t="inlineStr">
        <is>
          <t>Università degli Studi di Padova/130500000008/1984/</t>
        </is>
      </c>
      <c r="O442" t="inlineStr">
        <is>
          <t>CIENCIAS_HUMANAS/CIENCIAS_DA_SAUDE</t>
        </is>
      </c>
      <c r="P442" t="inlineStr">
        <is>
          <t>Psicologia/Educação Física</t>
        </is>
      </c>
      <c r="Q442" t="inlineStr">
        <is>
          <t>/Psicologia Fisiológica/Psicologia do Esporte</t>
        </is>
      </c>
      <c r="R442" t="inlineStr"/>
      <c r="S442" t="n">
        <v>0</v>
      </c>
      <c r="T442" t="n">
        <v>19</v>
      </c>
      <c r="U442" t="n">
        <v>3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inlineStr">
        <is>
          <t>Giancarlo Santilli</t>
        </is>
      </c>
      <c r="B443" t="inlineStr">
        <is>
          <t>Venezuela</t>
        </is>
      </c>
      <c r="C443" t="inlineStr">
        <is>
          <t>26092020</t>
        </is>
      </c>
      <c r="D443" t="inlineStr">
        <is>
          <t>0772671492363234</t>
        </is>
      </c>
      <c r="E443" t="inlineStr">
        <is>
          <t>Universidade de Brasília/Campus Gama/</t>
        </is>
      </c>
      <c r="F443" t="inlineStr">
        <is>
          <t>Professor Adjunto//SERVIDOR_PUBLICO</t>
        </is>
      </c>
      <c r="G443" t="inlineStr">
        <is>
          <t>Brasil</t>
        </is>
      </c>
      <c r="H443" t="inlineStr">
        <is>
          <t>Brasília</t>
        </is>
      </c>
      <c r="I443" t="inlineStr">
        <is>
          <t>DF</t>
        </is>
      </c>
      <c r="J443" t="inlineStr">
        <is>
          <t>72444240</t>
        </is>
      </c>
      <c r="K443" t="inlineStr">
        <is>
          <t>Università degli Studi di Roma La Sapienza/545500000001/2011/2012</t>
        </is>
      </c>
      <c r="L443" t="inlineStr">
        <is>
          <t>Università degli Studi di Roma La Sapienza/545500000001/2006/2007</t>
        </is>
      </c>
      <c r="M443" t="inlineStr"/>
      <c r="N443" t="inlineStr">
        <is>
          <t>Università degli Studi di Roma La Sapienza/545500000001/2000/</t>
        </is>
      </c>
      <c r="O443" t="inlineStr">
        <is>
          <t>ENGENHARIAS</t>
        </is>
      </c>
      <c r="P443" t="inlineStr">
        <is>
          <t>Engenharia Elétrica/Engenharia Aeroespacial</t>
        </is>
      </c>
      <c r="Q443" t="inlineStr">
        <is>
          <t>/Sistemas Aeroespaciais/Remote Sensing/Telecomunicações/Mission Analysis/Image Processing</t>
        </is>
      </c>
      <c r="R443" t="inlineStr">
        <is>
          <t>/Sistemas de Telecomunicações/Satélites e Outros Dispositivos Aeroespaciais</t>
        </is>
      </c>
      <c r="S443" t="n">
        <v>44</v>
      </c>
      <c r="T443" t="n">
        <v>6</v>
      </c>
      <c r="U443" t="n">
        <v>1</v>
      </c>
      <c r="V443" t="n">
        <v>17</v>
      </c>
      <c r="W443" t="n">
        <v>0</v>
      </c>
      <c r="X443" t="n">
        <v>0</v>
      </c>
      <c r="Y443" t="n">
        <v>1</v>
      </c>
      <c r="Z443" t="n">
        <v>0</v>
      </c>
      <c r="AA443" t="n">
        <v>0</v>
      </c>
      <c r="AB443" t="n">
        <v>18</v>
      </c>
    </row>
    <row r="444">
      <c r="A444" t="inlineStr">
        <is>
          <t>Patricia Peterle Figueiredo Santurbano</t>
        </is>
      </c>
      <c r="B444" t="inlineStr">
        <is>
          <t>Brasil</t>
        </is>
      </c>
      <c r="C444" t="inlineStr">
        <is>
          <t>11032021</t>
        </is>
      </c>
      <c r="D444" t="inlineStr">
        <is>
          <t>0779197560231913</t>
        </is>
      </c>
      <c r="E444" t="inlineStr">
        <is>
          <t>Universidade Federal de Santa Catarina/Departamento de Línguas e Literaturas Estrangeiras - CCE/</t>
        </is>
      </c>
      <c r="F444" t="inlineStr">
        <is>
          <t>/Membro de corpo editorial/LIVRE</t>
        </is>
      </c>
      <c r="G444" t="inlineStr">
        <is>
          <t>Brasil</t>
        </is>
      </c>
      <c r="H444" t="inlineStr">
        <is>
          <t>Florianópolis</t>
        </is>
      </c>
      <c r="I444" t="inlineStr">
        <is>
          <t>SC</t>
        </is>
      </c>
      <c r="J444" t="inlineStr">
        <is>
          <t>88000900</t>
        </is>
      </c>
      <c r="K444" t="inlineStr">
        <is>
          <t>Universidade Federal do Rio de Janeiro/020200000009/2006/2006</t>
        </is>
      </c>
      <c r="L444" t="inlineStr">
        <is>
          <t>Universidade Federal do Rio de Janeiro/020200000009/2002/2002</t>
        </is>
      </c>
      <c r="M444" t="inlineStr"/>
      <c r="N444" t="inlineStr">
        <is>
          <t>Pontifícia Universidade Católica do Rio de Janeiro/011100000008/1999/</t>
        </is>
      </c>
      <c r="O444" t="inlineStr">
        <is>
          <t>LINGUISTICA_LETRAS_E_ARTES</t>
        </is>
      </c>
      <c r="P444" t="inlineStr">
        <is>
          <t>Letras</t>
        </is>
      </c>
      <c r="Q444" t="inlineStr">
        <is>
          <t>Literatura Comparada/Literatura Italiana</t>
        </is>
      </c>
      <c r="R444" t="inlineStr"/>
      <c r="S444" t="n">
        <v>41</v>
      </c>
      <c r="T444" t="n">
        <v>114</v>
      </c>
      <c r="U444" t="n">
        <v>51</v>
      </c>
      <c r="V444" t="n">
        <v>19</v>
      </c>
      <c r="W444" t="n">
        <v>0</v>
      </c>
      <c r="X444" t="n">
        <v>0</v>
      </c>
      <c r="Y444" t="n">
        <v>66</v>
      </c>
      <c r="Z444" t="n">
        <v>8</v>
      </c>
      <c r="AA444" t="n">
        <v>17</v>
      </c>
      <c r="AB444" t="n">
        <v>49</v>
      </c>
    </row>
    <row r="445">
      <c r="A445" t="inlineStr">
        <is>
          <t>Antonio Alcir Bernardez Pecora</t>
        </is>
      </c>
      <c r="B445" t="inlineStr">
        <is>
          <t>Brasil</t>
        </is>
      </c>
      <c r="C445" t="inlineStr">
        <is>
          <t>05032021</t>
        </is>
      </c>
      <c r="D445" t="inlineStr">
        <is>
          <t>0780601023335873</t>
        </is>
      </c>
      <c r="E445" t="inlineStr">
        <is>
          <t>Universidade Estadual de Campinas/Instituto de Estudos da Linguagem/</t>
        </is>
      </c>
      <c r="F445" t="inlineStr">
        <is>
          <t>PROFESSOR ASSOCIADO MS-5//SERVIDOR_PUBLICO</t>
        </is>
      </c>
      <c r="G445" t="inlineStr">
        <is>
          <t>Brasil</t>
        </is>
      </c>
      <c r="H445" t="inlineStr">
        <is>
          <t>Campinas</t>
        </is>
      </c>
      <c r="I445" t="inlineStr">
        <is>
          <t>SP</t>
        </is>
      </c>
      <c r="J445" t="inlineStr">
        <is>
          <t>13084-971</t>
        </is>
      </c>
      <c r="K445" t="inlineStr">
        <is>
          <t>Universidade de São Paulo/006700000002/1990/1990</t>
        </is>
      </c>
      <c r="L445" t="inlineStr">
        <is>
          <t>Universidade Estadual de Campinas/007900000004/1980/1980</t>
        </is>
      </c>
      <c r="M445" t="inlineStr"/>
      <c r="N445" t="inlineStr">
        <is>
          <t>Pontifícia Universidade Católica de Campinas/071500000009/1974//Universidade Estadual de Campinas/007900000004/1976/</t>
        </is>
      </c>
      <c r="O445" t="inlineStr">
        <is>
          <t>LINGUISTICA_LETRAS_E_ARTES</t>
        </is>
      </c>
      <c r="P445" t="inlineStr">
        <is>
          <t>Letras</t>
        </is>
      </c>
      <c r="Q445" t="inlineStr">
        <is>
          <t>Teoria Literária/Outras Literaturas Vernáculas/Literatura Brasileira</t>
        </is>
      </c>
      <c r="R445" t="inlineStr"/>
      <c r="S445" t="n">
        <v>23</v>
      </c>
      <c r="T445" t="n">
        <v>102</v>
      </c>
      <c r="U445" t="n">
        <v>50</v>
      </c>
      <c r="V445" t="n">
        <v>5</v>
      </c>
      <c r="W445" t="n">
        <v>0</v>
      </c>
      <c r="X445" t="n">
        <v>0</v>
      </c>
      <c r="Y445" t="n">
        <v>16</v>
      </c>
      <c r="Z445" t="n">
        <v>6</v>
      </c>
      <c r="AA445" t="n">
        <v>18</v>
      </c>
      <c r="AB445" t="n">
        <v>7</v>
      </c>
    </row>
    <row r="446">
      <c r="A446" t="inlineStr">
        <is>
          <t>Osni Lisbôa</t>
        </is>
      </c>
      <c r="B446" t="inlineStr">
        <is>
          <t>Brasil</t>
        </is>
      </c>
      <c r="C446" t="inlineStr">
        <is>
          <t>26112015</t>
        </is>
      </c>
      <c r="D446" t="inlineStr">
        <is>
          <t>0781985387797324</t>
        </is>
      </c>
      <c r="E446" t="inlineStr">
        <is>
          <t>OPTSENSYS Instrumentação Óptica e Eletrônica Ltda./Diretoria/</t>
        </is>
      </c>
      <c r="F446" t="inlineStr">
        <is>
          <t>Pesquisador/Colaborador//COLABORADOR</t>
        </is>
      </c>
      <c r="G446" t="inlineStr">
        <is>
          <t>Brasil</t>
        </is>
      </c>
      <c r="H446" t="inlineStr">
        <is>
          <t>Sao Jose dos Campos</t>
        </is>
      </c>
      <c r="I446" t="inlineStr">
        <is>
          <t>SP</t>
        </is>
      </c>
      <c r="J446" t="inlineStr">
        <is>
          <t>12215-140</t>
        </is>
      </c>
      <c r="K446" t="inlineStr">
        <is>
          <t>McGill University/134600000002/1995/1995</t>
        </is>
      </c>
      <c r="L446" t="inlineStr">
        <is>
          <t>Instituto Tecnológico de Aeronáutica/769300000008/1990/1990</t>
        </is>
      </c>
      <c r="M446" t="inlineStr">
        <is>
          <t>Centro Técnico Aeroespacial/000100000991/1996//Escola de Aperfeiçoamento de Oficiais/000200000993/1996/</t>
        </is>
      </c>
      <c r="N446" t="inlineStr">
        <is>
          <t>Instituto Tecnológico de Aeronáutica/769300000008/1988//Instituto Tecnológico de Aeronáutica/769300000008/1983//Academia de Força Aérea/000300000995/1979/</t>
        </is>
      </c>
      <c r="O446" t="inlineStr">
        <is>
          <t>ENGENHARIAS</t>
        </is>
      </c>
      <c r="P446" t="inlineStr">
        <is>
          <t>Engenharia Elétrica/Engenharia Aeroespacial</t>
        </is>
      </c>
      <c r="Q446" t="inlineStr">
        <is>
          <t>Materiais e Processos para Engenharia Aeronáutica e Aeroespacial/Medidas Elétricas, Magnéticas e Eletrônicas; Instrumentação</t>
        </is>
      </c>
      <c r="R446" t="inlineStr">
        <is>
          <t>/Sistemas Eletrônicos de Medida e de Controle</t>
        </is>
      </c>
      <c r="S446" t="n">
        <v>17</v>
      </c>
      <c r="T446" t="n">
        <v>13</v>
      </c>
      <c r="U446" t="n">
        <v>0</v>
      </c>
      <c r="V446" t="n">
        <v>1</v>
      </c>
      <c r="W446" t="n">
        <v>2</v>
      </c>
      <c r="X446" t="n">
        <v>0</v>
      </c>
      <c r="Y446" t="n">
        <v>0</v>
      </c>
      <c r="Z446" t="n">
        <v>0</v>
      </c>
      <c r="AA446" t="n">
        <v>0</v>
      </c>
      <c r="AB446" t="n">
        <v>3</v>
      </c>
    </row>
    <row r="447">
      <c r="A447" t="inlineStr">
        <is>
          <t>Jonatas Sant'Anna Santos</t>
        </is>
      </c>
      <c r="B447" t="inlineStr">
        <is>
          <t>Brasil</t>
        </is>
      </c>
      <c r="C447" t="inlineStr">
        <is>
          <t>27052020</t>
        </is>
      </c>
      <c r="D447" t="inlineStr">
        <is>
          <t>0782700559682319</t>
        </is>
      </c>
      <c r="E447" t="inlineStr">
        <is>
          <t>//</t>
        </is>
      </c>
      <c r="F447" t="inlineStr">
        <is>
          <t>Gestão de Produtos e Estratégia de Negócio//CELETISTA</t>
        </is>
      </c>
      <c r="G447" t="inlineStr"/>
      <c r="H447" t="inlineStr"/>
      <c r="I447" t="inlineStr"/>
      <c r="J447" t="inlineStr"/>
      <c r="K447" t="inlineStr">
        <is>
          <t>Instituto Tecnológico de Aeronáutica/769300000008/2018/2018</t>
        </is>
      </c>
      <c r="L447" t="inlineStr">
        <is>
          <t>Instituto Tecnológico de Aeronáutica/769300000008/2013/2013</t>
        </is>
      </c>
      <c r="M447" t="inlineStr"/>
      <c r="N447" t="inlineStr">
        <is>
          <t>Faculdade de Tecnologia de São Paulo/000100000991/2009//ETEP Faculdades/J2CS00000003/2012/</t>
        </is>
      </c>
      <c r="O447" t="inlineStr">
        <is>
          <t>ENGENHARIAS</t>
        </is>
      </c>
      <c r="P447" t="inlineStr">
        <is>
          <t>Engenharia Mecânica</t>
        </is>
      </c>
      <c r="Q447" t="inlineStr">
        <is>
          <t>Sistemas Aeroespaciais/Mecânica Aeronáutica/Robótica, Mecatrônica e Automação</t>
        </is>
      </c>
      <c r="R447" t="inlineStr"/>
      <c r="S447" t="n">
        <v>12</v>
      </c>
      <c r="T447" t="n">
        <v>0</v>
      </c>
      <c r="U447" t="n">
        <v>0</v>
      </c>
      <c r="V447" t="n">
        <v>4</v>
      </c>
      <c r="W447" t="n">
        <v>1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inlineStr">
        <is>
          <t>José Norberto Walter Dachs</t>
        </is>
      </c>
      <c r="B448" t="inlineStr">
        <is>
          <t>Brasil</t>
        </is>
      </c>
      <c r="C448" t="inlineStr">
        <is>
          <t>21022004</t>
        </is>
      </c>
      <c r="D448" t="inlineStr">
        <is>
          <t>0783911821096126</t>
        </is>
      </c>
      <c r="E448" t="inlineStr">
        <is>
          <t>Universidade Estadual de Campinas/Instituto de Matemática Estatística e Ciência da Computação/Departamento de Estatística</t>
        </is>
      </c>
      <c r="F448" t="inlineStr">
        <is>
          <t>Professor associado//SERVIDOR_PUBLICO</t>
        </is>
      </c>
      <c r="G448" t="inlineStr">
        <is>
          <t>Brasil</t>
        </is>
      </c>
      <c r="H448" t="inlineStr">
        <is>
          <t>Campinas</t>
        </is>
      </c>
      <c r="I448" t="inlineStr">
        <is>
          <t>SP</t>
        </is>
      </c>
      <c r="J448" t="inlineStr">
        <is>
          <t>13083859</t>
        </is>
      </c>
      <c r="K448" t="inlineStr">
        <is>
          <t>University of California/108800000007/1972/1973</t>
        </is>
      </c>
      <c r="L448" t="inlineStr">
        <is>
          <t>Instituto Tecnológico de Aeronáutica/769300000008/1968/1968</t>
        </is>
      </c>
      <c r="M448" t="inlineStr"/>
      <c r="N448" t="inlineStr">
        <is>
          <t>Instituto Tecnológico de Aeronáutica/769300000008/1966/</t>
        </is>
      </c>
      <c r="O448" t="inlineStr">
        <is>
          <t>CIENCIAS_EXATAS_E_DA_TERRA/CIENCIAS_DA_SAUDE</t>
        </is>
      </c>
      <c r="P448" t="inlineStr">
        <is>
          <t>Saúde Coletiva/Probabilidade e Estatística</t>
        </is>
      </c>
      <c r="Q448" t="inlineStr">
        <is>
          <t>Epidemiologia/Saúde Pública/Probabilidade e Estatística Aplicadas</t>
        </is>
      </c>
      <c r="R448" t="inlineStr">
        <is>
          <t>/Bioestatística/Estatística de Saúde/Desigualdades Em Saúde/Políticas Públicas e Saúde/Determinantes Sociais da Saúde</t>
        </is>
      </c>
      <c r="S448" t="n">
        <v>22</v>
      </c>
      <c r="T448" t="n">
        <v>19</v>
      </c>
      <c r="U448" t="n">
        <v>3</v>
      </c>
      <c r="V448" t="n">
        <v>4</v>
      </c>
      <c r="W448" t="n">
        <v>0</v>
      </c>
      <c r="X448" t="n">
        <v>0</v>
      </c>
      <c r="Y448" t="n">
        <v>0</v>
      </c>
      <c r="Z448" t="n">
        <v>1</v>
      </c>
      <c r="AA448" t="n">
        <v>13</v>
      </c>
      <c r="AB448" t="n">
        <v>0</v>
      </c>
    </row>
    <row r="449">
      <c r="A449" t="inlineStr">
        <is>
          <t>Adriano Pilatti</t>
        </is>
      </c>
      <c r="B449" t="inlineStr">
        <is>
          <t>Brasil</t>
        </is>
      </c>
      <c r="C449" t="inlineStr">
        <is>
          <t>19012021</t>
        </is>
      </c>
      <c r="D449" t="inlineStr">
        <is>
          <t>0786723301440797</t>
        </is>
      </c>
      <c r="E449" t="inlineStr">
        <is>
          <t>Pontifícia Universidade Católica do Rio de Janeiro/Centro de Ciências Sociais/Departamento de Direito</t>
        </is>
      </c>
      <c r="F449" t="inlineStr">
        <is>
          <t>Professor Adjunto do Quadro Principal//LIVRE</t>
        </is>
      </c>
      <c r="G449" t="inlineStr">
        <is>
          <t>Brasil</t>
        </is>
      </c>
      <c r="H449" t="inlineStr">
        <is>
          <t>Rio de Janeiro</t>
        </is>
      </c>
      <c r="I449" t="inlineStr">
        <is>
          <t>RJ</t>
        </is>
      </c>
      <c r="J449" t="inlineStr">
        <is>
          <t>22453-900</t>
        </is>
      </c>
      <c r="K449" t="inlineStr">
        <is>
          <t>Instituto Universitário de Pesquisas do Rio de Janeiro/000200000993/2006/2006</t>
        </is>
      </c>
      <c r="L449" t="inlineStr">
        <is>
          <t>Pontifícia Universidade Católica Rio de Janeiro/000100000991/1988/1988</t>
        </is>
      </c>
      <c r="M449" t="inlineStr"/>
      <c r="N449" t="inlineStr">
        <is>
          <t>Universidade Federal do Rio de Janeiro/020200000009/1983/</t>
        </is>
      </c>
      <c r="O449" t="inlineStr">
        <is>
          <t>CIENCIAS_HUMANAS/CIENCIAS_SOCIAIS_APLICADAS</t>
        </is>
      </c>
      <c r="P449" t="inlineStr">
        <is>
          <t>Direito/Ciência Política</t>
        </is>
      </c>
      <c r="Q449" t="inlineStr">
        <is>
          <t>/Teoria Política/Teoria do Direito</t>
        </is>
      </c>
      <c r="R449" t="inlineStr">
        <is>
          <t>/Filosofia do Direito</t>
        </is>
      </c>
      <c r="S449" t="n">
        <v>4</v>
      </c>
      <c r="T449" t="n">
        <v>7</v>
      </c>
      <c r="U449" t="n">
        <v>18</v>
      </c>
      <c r="V449" t="n">
        <v>4</v>
      </c>
      <c r="W449" t="n">
        <v>0</v>
      </c>
      <c r="X449" t="n">
        <v>0</v>
      </c>
      <c r="Y449" t="n">
        <v>8</v>
      </c>
      <c r="Z449" t="n">
        <v>8</v>
      </c>
      <c r="AA449" t="n">
        <v>33</v>
      </c>
      <c r="AB449" t="n">
        <v>16</v>
      </c>
    </row>
    <row r="450">
      <c r="A450" t="inlineStr">
        <is>
          <t>Roberto Tommasetti</t>
        </is>
      </c>
      <c r="B450" t="inlineStr">
        <is>
          <t>Itália</t>
        </is>
      </c>
      <c r="C450" t="inlineStr">
        <is>
          <t>26022021</t>
        </is>
      </c>
      <c r="D450" t="inlineStr">
        <is>
          <t>0787595610081997</t>
        </is>
      </c>
      <c r="E450" t="inlineStr">
        <is>
          <t>//</t>
        </is>
      </c>
      <c r="F450" t="inlineStr">
        <is>
          <t>Cotista/Sócio/LIVRE</t>
        </is>
      </c>
      <c r="G450" t="inlineStr"/>
      <c r="H450" t="inlineStr"/>
      <c r="I450" t="inlineStr"/>
      <c r="J450" t="inlineStr"/>
      <c r="K450" t="inlineStr">
        <is>
          <t>Universidade Federal do Rio de Janeiro/020200000009/2018/2018</t>
        </is>
      </c>
      <c r="L450" t="inlineStr">
        <is>
          <t>Pontifícia Universidade Católica de São Paulo/007100000000/2017/2017</t>
        </is>
      </c>
      <c r="M450" t="inlineStr"/>
      <c r="N450" t="inlineStr">
        <is>
          <t>Universidade Federal do Rio de Janeiro/020200000009/2017//Universita degli Studi di Napoli Federico II/440800000000/2000//Universidade do Estado do Rio de Janeiro/032600000000/2012//Universita degli Studi di Napoli Federico II/440800000000/1997/</t>
        </is>
      </c>
      <c r="O450" t="inlineStr">
        <is>
          <t>CIENCIAS_SOCIAIS_APLICADAS</t>
        </is>
      </c>
      <c r="P450" t="inlineStr">
        <is>
          <t>Administração</t>
        </is>
      </c>
      <c r="Q450" t="inlineStr">
        <is>
          <t>Ciências Contábeis/Metodos Quantitativos</t>
        </is>
      </c>
      <c r="R450" t="inlineStr"/>
      <c r="S450" t="n">
        <v>0</v>
      </c>
      <c r="T450" t="n">
        <v>7</v>
      </c>
      <c r="U450" t="n">
        <v>0</v>
      </c>
      <c r="V450" t="n">
        <v>7</v>
      </c>
      <c r="W450" t="n">
        <v>0</v>
      </c>
      <c r="X450" t="n">
        <v>0</v>
      </c>
      <c r="Y450" t="n">
        <v>0</v>
      </c>
      <c r="Z450" t="n">
        <v>0</v>
      </c>
      <c r="AA450" t="n">
        <v>5</v>
      </c>
      <c r="AB450" t="n">
        <v>1</v>
      </c>
    </row>
    <row r="451">
      <c r="A451" t="inlineStr">
        <is>
          <t>Daniela de Araújo Viana Marques</t>
        </is>
      </c>
      <c r="B451" t="inlineStr">
        <is>
          <t>Brasil</t>
        </is>
      </c>
      <c r="C451" t="inlineStr">
        <is>
          <t>31012021</t>
        </is>
      </c>
      <c r="D451" t="inlineStr">
        <is>
          <t>0788548123321981</t>
        </is>
      </c>
      <c r="E451" t="inlineStr">
        <is>
          <t>Universidade de Pernambuco/Instituto de Ciências Biológicas-ICB/UPE/</t>
        </is>
      </c>
      <c r="F451" t="inlineStr">
        <is>
          <t>/Revisor de periódico/LIVRE</t>
        </is>
      </c>
      <c r="G451" t="inlineStr">
        <is>
          <t>Brasil</t>
        </is>
      </c>
      <c r="H451" t="inlineStr">
        <is>
          <t>Recife</t>
        </is>
      </c>
      <c r="I451" t="inlineStr">
        <is>
          <t>PE</t>
        </is>
      </c>
      <c r="J451" t="inlineStr">
        <is>
          <t>50100130</t>
        </is>
      </c>
      <c r="K451" t="inlineStr">
        <is>
          <t>Universidade de Gênova/000300000995/2010/2010/Universidade de São Paulo/006700000002/2010/2010</t>
        </is>
      </c>
      <c r="L451" t="inlineStr">
        <is>
          <t>Universidade Federal de Pernambuco/002100000009/2006/2006</t>
        </is>
      </c>
      <c r="M451" t="inlineStr"/>
      <c r="N451" t="inlineStr">
        <is>
          <t>Universidade Federal de Pernambuco/002100000009/2004/</t>
        </is>
      </c>
      <c r="O451" t="inlineStr">
        <is>
          <t>ENGENHARIAS/CIENCIAS_DA_SAUDE/CIENCIAS_BIOLOGICAS</t>
        </is>
      </c>
      <c r="P451" t="inlineStr">
        <is>
          <t>Engenharia Química/Microbiologia/Bioquímica/Farmácia/Imunologia</t>
        </is>
      </c>
      <c r="Q451" t="inlineStr">
        <is>
          <t>Imunologia Aplicada/Processos Industriais de Engenharia Química/Bioquímica dos Microorganismos/BIOTECNOLOGIA FARMACÊUTICA/Enzimologia/Microbiologia Aplicada</t>
        </is>
      </c>
      <c r="R451" t="inlineStr"/>
      <c r="S451" t="n">
        <v>169</v>
      </c>
      <c r="T451" t="n">
        <v>48</v>
      </c>
      <c r="U451" t="n">
        <v>2</v>
      </c>
      <c r="V451" t="n">
        <v>30</v>
      </c>
      <c r="W451" t="n">
        <v>6</v>
      </c>
      <c r="X451" t="n">
        <v>0</v>
      </c>
      <c r="Y451" t="n">
        <v>1</v>
      </c>
      <c r="Z451" t="n">
        <v>1</v>
      </c>
      <c r="AA451" t="n">
        <v>2</v>
      </c>
      <c r="AB451" t="n">
        <v>40</v>
      </c>
    </row>
    <row r="452">
      <c r="A452" t="inlineStr">
        <is>
          <t>Maria do Carmo Cota</t>
        </is>
      </c>
      <c r="B452" t="inlineStr">
        <is>
          <t>Brasil</t>
        </is>
      </c>
      <c r="C452" t="inlineStr">
        <is>
          <t>24052019</t>
        </is>
      </c>
      <c r="D452" t="inlineStr">
        <is>
          <t>0790123040590662</t>
        </is>
      </c>
      <c r="E452" t="inlineStr">
        <is>
          <t>Universidade Federal do Tocantins/fundação universidade federal de tocantins/</t>
        </is>
      </c>
      <c r="F452" t="inlineStr">
        <is>
          <t>diretora da Escola superior//SERVIDOR_PUBLICO</t>
        </is>
      </c>
      <c r="G452" t="inlineStr">
        <is>
          <t>Brasil</t>
        </is>
      </c>
      <c r="H452" t="inlineStr">
        <is>
          <t>Palmas</t>
        </is>
      </c>
      <c r="I452" t="inlineStr">
        <is>
          <t>TO</t>
        </is>
      </c>
      <c r="J452" t="inlineStr">
        <is>
          <t>77016354</t>
        </is>
      </c>
      <c r="K452" t="inlineStr">
        <is>
          <t>Universidad del Museo Social Argentino/675100000002/2014/2014</t>
        </is>
      </c>
      <c r="L452" t="inlineStr">
        <is>
          <t>Universidade Federal de Tocantins e ESMAT/001700000990/2015/2015</t>
        </is>
      </c>
      <c r="M452" t="inlineStr">
        <is>
          <t>Universidade Tiradentes/810400000006/1996//CENTRO DE ENSINO SUPERIOR DE JATAI/000100000991/1997//universidade de tocantins/000700000992/2007//Universidade Federal da Bahia/029100000000/1999//Universidade Federal do Tocantins/460900000006/2007/</t>
        </is>
      </c>
      <c r="N452" t="inlineStr">
        <is>
          <t>Universidade de Uberaba/192500000008/1989/</t>
        </is>
      </c>
      <c r="O452" t="inlineStr">
        <is>
          <t>CIENCIAS_HUMANAS/CIENCIAS_SOCIAIS_APLICADAS</t>
        </is>
      </c>
      <c r="P452" t="inlineStr">
        <is>
          <t>Direito/Educação</t>
        </is>
      </c>
      <c r="Q452" t="inlineStr">
        <is>
          <t>/Direito Público</t>
        </is>
      </c>
      <c r="R452" t="inlineStr"/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142</v>
      </c>
    </row>
    <row r="453">
      <c r="A453" t="inlineStr">
        <is>
          <t>Emerson Sarmento Gonçalves</t>
        </is>
      </c>
      <c r="B453" t="inlineStr">
        <is>
          <t>Brasil</t>
        </is>
      </c>
      <c r="C453" t="inlineStr">
        <is>
          <t>04032021</t>
        </is>
      </c>
      <c r="D453" t="inlineStr">
        <is>
          <t>0791094159068665</t>
        </is>
      </c>
      <c r="E453" t="inlineStr">
        <is>
          <t>Centro Técnico Aeroespacial/Instituto de Aeronáutica e Espaço/Divisão de Materiais</t>
        </is>
      </c>
      <c r="F453" t="inlineStr">
        <is>
          <t>Tecnologista Senior I//LIVRE</t>
        </is>
      </c>
      <c r="G453" t="inlineStr">
        <is>
          <t>Brasil</t>
        </is>
      </c>
      <c r="H453" t="inlineStr">
        <is>
          <t>São José dos Campos</t>
        </is>
      </c>
      <c r="I453" t="inlineStr">
        <is>
          <t>SP</t>
        </is>
      </c>
      <c r="J453" t="inlineStr">
        <is>
          <t>12228904</t>
        </is>
      </c>
      <c r="K453" t="inlineStr">
        <is>
          <t>Instituto Tecnológico de Aeronáutica/769300000008/2007/2007</t>
        </is>
      </c>
      <c r="L453" t="inlineStr">
        <is>
          <t>Universidade Estadual de Campinas/007900000004/2001/2002</t>
        </is>
      </c>
      <c r="M453" t="inlineStr"/>
      <c r="N453" t="inlineStr">
        <is>
          <t>Universidade Federal de Alagoas/033100000009/1998/</t>
        </is>
      </c>
      <c r="O453" t="inlineStr">
        <is>
          <t>CIENCIAS_EXATAS_E_DA_TERRA/ENGENHARIAS</t>
        </is>
      </c>
      <c r="P453" t="inlineStr">
        <is>
          <t>Engenharia Química/Química</t>
        </is>
      </c>
      <c r="Q453" t="inlineStr">
        <is>
          <t>Processos Industriais de Engenharia Química/Físico-Química</t>
        </is>
      </c>
      <c r="R453" t="inlineStr">
        <is>
          <t>Processos Orgânicos/Cinética Química e Catálise/Eletroquímica</t>
        </is>
      </c>
      <c r="S453" t="n">
        <v>58</v>
      </c>
      <c r="T453" t="n">
        <v>20</v>
      </c>
      <c r="U453" t="n">
        <v>1</v>
      </c>
      <c r="V453" t="n">
        <v>6</v>
      </c>
      <c r="W453" t="n">
        <v>1</v>
      </c>
      <c r="X453" t="n">
        <v>1</v>
      </c>
      <c r="Y453" t="n">
        <v>0</v>
      </c>
      <c r="Z453" t="n">
        <v>1</v>
      </c>
      <c r="AA453" t="n">
        <v>7</v>
      </c>
      <c r="AB453" t="n">
        <v>33</v>
      </c>
    </row>
    <row r="454">
      <c r="A454" t="inlineStr">
        <is>
          <t>Elbert Einstein Nehrer Macau</t>
        </is>
      </c>
      <c r="B454" t="inlineStr">
        <is>
          <t>Brasil</t>
        </is>
      </c>
      <c r="C454" t="inlineStr">
        <is>
          <t>15012021</t>
        </is>
      </c>
      <c r="D454" t="inlineStr">
        <is>
          <t>0793627832164040</t>
        </is>
      </c>
      <c r="E454" t="inlineStr">
        <is>
          <t>Universidade Federal de São Paulo/Campus São José dos Campos/Instituto de Ciência e Tecnologia - ICT</t>
        </is>
      </c>
      <c r="F454" t="inlineStr">
        <is>
          <t>Professor em Programa de Pós-Graduação//COLABORADOR</t>
        </is>
      </c>
      <c r="G454" t="inlineStr">
        <is>
          <t>Brasil</t>
        </is>
      </c>
      <c r="H454" t="inlineStr">
        <is>
          <t>São José dos Campos</t>
        </is>
      </c>
      <c r="I454" t="inlineStr">
        <is>
          <t>SP</t>
        </is>
      </c>
      <c r="J454" t="inlineStr">
        <is>
          <t>12247014</t>
        </is>
      </c>
      <c r="K454" t="inlineStr">
        <is>
          <t>Instituto Tecnológico de Aeronáutica/769300000008/1993/1993</t>
        </is>
      </c>
      <c r="L454" t="inlineStr">
        <is>
          <t>Instituto Tecnológico de Aeronáutica/769300000008/1989/1989</t>
        </is>
      </c>
      <c r="M454" t="inlineStr"/>
      <c r="N454" t="inlineStr">
        <is>
          <t>Instituto Tecnológico de Aeronáutica/769300000008/1984/</t>
        </is>
      </c>
      <c r="O454" t="inlineStr">
        <is>
          <t>CIENCIAS_EXATAS_E_DA_TERRA/ENGENHARIAS</t>
        </is>
      </c>
      <c r="P454" t="inlineStr">
        <is>
          <t>Engenharia Elétrica/Matemática</t>
        </is>
      </c>
      <c r="Q454" t="inlineStr">
        <is>
          <t>Circuitos Elétricos, Magnéticos e Eletrônicos/Eletrônica Industrial, Sistemas e Controles Eletrônicos/Processamento Digital de Sinais/Matemática Aplicada/Telecomunicações</t>
        </is>
      </c>
      <c r="R454" t="inlineStr">
        <is>
          <t>/Sistemas de Telecomunicações/Circuitos Lineares e Não-Lineares/Física Matemática/Controle de Processos Eletrônicos, Retroalimentação</t>
        </is>
      </c>
      <c r="S454" t="n">
        <v>107</v>
      </c>
      <c r="T454" t="n">
        <v>135</v>
      </c>
      <c r="U454" t="n">
        <v>16</v>
      </c>
      <c r="V454" t="n">
        <v>8</v>
      </c>
      <c r="W454" t="n">
        <v>0</v>
      </c>
      <c r="X454" t="n">
        <v>0</v>
      </c>
      <c r="Y454" t="n">
        <v>0</v>
      </c>
      <c r="Z454" t="n">
        <v>15</v>
      </c>
      <c r="AA454" t="n">
        <v>20</v>
      </c>
      <c r="AB454" t="n">
        <v>8</v>
      </c>
    </row>
    <row r="455">
      <c r="A455" t="inlineStr">
        <is>
          <t>Marcelo Augusto Leigui de Oliveira</t>
        </is>
      </c>
      <c r="B455" t="inlineStr">
        <is>
          <t>Brasil</t>
        </is>
      </c>
      <c r="C455" t="inlineStr">
        <is>
          <t>15082020</t>
        </is>
      </c>
      <c r="D455" t="inlineStr">
        <is>
          <t>0794170311040612</t>
        </is>
      </c>
      <c r="E455" t="inlineStr">
        <is>
          <t>Universidade Federal do ABC/Centro de Ciências Naturais e Humanas/</t>
        </is>
      </c>
      <c r="F455" t="inlineStr">
        <is>
          <t>Professor Associado//SERVIDOR_PUBLICO</t>
        </is>
      </c>
      <c r="G455" t="inlineStr">
        <is>
          <t>Brasil</t>
        </is>
      </c>
      <c r="H455" t="inlineStr">
        <is>
          <t>Santo André</t>
        </is>
      </c>
      <c r="I455" t="inlineStr">
        <is>
          <t>SP</t>
        </is>
      </c>
      <c r="J455" t="inlineStr">
        <is>
          <t>09210580</t>
        </is>
      </c>
      <c r="K455" t="inlineStr">
        <is>
          <t>Universidade Estadual de Campinas/007900000004/2000/2000</t>
        </is>
      </c>
      <c r="L455" t="inlineStr">
        <is>
          <t>Universidade Estadual de Campinas/007900000004/1995/1995</t>
        </is>
      </c>
      <c r="M455" t="inlineStr"/>
      <c r="N455" t="inlineStr">
        <is>
          <t>Universidade Estadual de Campinas/007900000004/1992//Universidade Estadual de Campinas/007900000004/1995/</t>
        </is>
      </c>
      <c r="O455" t="inlineStr">
        <is>
          <t>CIENCIAS_EXATAS_E_DA_TERRA</t>
        </is>
      </c>
      <c r="P455" t="inlineStr">
        <is>
          <t>Física</t>
        </is>
      </c>
      <c r="Q455" t="inlineStr">
        <is>
          <t>Física das Partículas Elementares e Campos</t>
        </is>
      </c>
      <c r="R455" t="inlineStr"/>
      <c r="S455" t="n">
        <v>42</v>
      </c>
      <c r="T455" t="n">
        <v>90</v>
      </c>
      <c r="U455" t="n">
        <v>0</v>
      </c>
      <c r="V455" t="n">
        <v>6</v>
      </c>
      <c r="W455" t="n">
        <v>0</v>
      </c>
      <c r="X455" t="n">
        <v>0</v>
      </c>
      <c r="Y455" t="n">
        <v>3</v>
      </c>
      <c r="Z455" t="n">
        <v>1</v>
      </c>
      <c r="AA455" t="n">
        <v>7</v>
      </c>
      <c r="AB455" t="n">
        <v>48</v>
      </c>
    </row>
    <row r="456">
      <c r="A456" t="inlineStr">
        <is>
          <t>João Pedro Valls Tosetti</t>
        </is>
      </c>
      <c r="B456" t="inlineStr">
        <is>
          <t>Brasil</t>
        </is>
      </c>
      <c r="C456" t="inlineStr">
        <is>
          <t>11032021</t>
        </is>
      </c>
      <c r="D456" t="inlineStr">
        <is>
          <t>0798270404334959</t>
        </is>
      </c>
      <c r="E456" t="inlineStr">
        <is>
          <t>Instituto Tecnológico de Aeronáutica/IEM/</t>
        </is>
      </c>
      <c r="F456" t="inlineStr">
        <is>
          <t>Tecnologista Pleno//SERVIDOR_PUBLICO</t>
        </is>
      </c>
      <c r="G456" t="inlineStr">
        <is>
          <t>Brasil</t>
        </is>
      </c>
      <c r="H456" t="inlineStr">
        <is>
          <t>São José dos Campos</t>
        </is>
      </c>
      <c r="I456" t="inlineStr">
        <is>
          <t>SP</t>
        </is>
      </c>
      <c r="J456" t="inlineStr">
        <is>
          <t>12228900</t>
        </is>
      </c>
      <c r="K456" t="inlineStr">
        <is>
          <t>Universidade de São Paulo/006700000002/2007//Instituto Tecnológico de Aeronáutica/769300000008/2015/2015</t>
        </is>
      </c>
      <c r="L456" t="inlineStr">
        <is>
          <t>Universidade de São Paulo/006700000002/1996/1996</t>
        </is>
      </c>
      <c r="M456" t="inlineStr"/>
      <c r="N456" t="inlineStr">
        <is>
          <t>Universidade de São Paulo/006700000002/1990/</t>
        </is>
      </c>
      <c r="O456" t="inlineStr">
        <is>
          <t>ENGENHARIAS</t>
        </is>
      </c>
      <c r="P456" t="inlineStr">
        <is>
          <t>Engenharia de Materiais e Metalúrgica</t>
        </is>
      </c>
      <c r="Q456" t="inlineStr">
        <is>
          <t>/Metalurgia de Pó/Transformações de Fase/Pirometalurgia/Efeito Memória de Forma/Extração e Transformação de Materiais</t>
        </is>
      </c>
      <c r="R456" t="inlineStr"/>
      <c r="S456" t="n">
        <v>43</v>
      </c>
      <c r="T456" t="n">
        <v>10</v>
      </c>
      <c r="U456" t="n">
        <v>0</v>
      </c>
      <c r="V456" t="n">
        <v>0</v>
      </c>
      <c r="W456" t="n">
        <v>1</v>
      </c>
      <c r="X456" t="n">
        <v>0</v>
      </c>
      <c r="Y456" t="n">
        <v>4</v>
      </c>
      <c r="Z456" t="n">
        <v>0</v>
      </c>
      <c r="AA456" t="n">
        <v>0</v>
      </c>
      <c r="AB456" t="n">
        <v>0</v>
      </c>
    </row>
    <row r="457">
      <c r="A457" t="inlineStr">
        <is>
          <t>Paula Wojcikiewicz Almeida</t>
        </is>
      </c>
      <c r="B457" t="inlineStr">
        <is>
          <t>Brasil</t>
        </is>
      </c>
      <c r="C457" t="inlineStr">
        <is>
          <t>11032021</t>
        </is>
      </c>
      <c r="D457" t="inlineStr">
        <is>
          <t>0798538580002513</t>
        </is>
      </c>
      <c r="E457" t="inlineStr">
        <is>
          <t>Fundação Getúlio Vargas/Escola de Direito do Rio de Janeiro/</t>
        </is>
      </c>
      <c r="F457" t="inlineStr">
        <is>
          <t>Pesquisador associado/Pesquisador associado/LIVRE</t>
        </is>
      </c>
      <c r="G457" t="inlineStr">
        <is>
          <t>Brasil</t>
        </is>
      </c>
      <c r="H457" t="inlineStr">
        <is>
          <t>Rio de Janeiro</t>
        </is>
      </c>
      <c r="I457" t="inlineStr">
        <is>
          <t>RJ</t>
        </is>
      </c>
      <c r="J457" t="inlineStr">
        <is>
          <t>22250-900</t>
        </is>
      </c>
      <c r="K457" t="inlineStr">
        <is>
          <t>Université Paris 1 Pantheon-Sorbonne/165800000006/2012/2012/Universidade do Estado do Rio de Janeiro/032600000000/2012/2012</t>
        </is>
      </c>
      <c r="L457" t="inlineStr">
        <is>
          <t>Université Paris-Sud 11/165700000004/2005/2005</t>
        </is>
      </c>
      <c r="M457" t="inlineStr">
        <is>
          <t>Academia de Direito Internacional da Haia/000700000992/2010//Organização dos Estados Americanos/000400000997/2009//Organizacao dos Estados Americanos/090500000005/2006//Academia de Direito Internacional de Haia/000100000991/2005//Organização dos Estados Americanos/000400000997/2007//European University Institute/000300000995/2007/</t>
        </is>
      </c>
      <c r="N457" t="inlineStr">
        <is>
          <t>Universidade Presbiteriana Mackenzie/051400000002/2004/</t>
        </is>
      </c>
      <c r="O457" t="inlineStr">
        <is>
          <t>CIENCIAS_SOCIAIS_APLICADAS</t>
        </is>
      </c>
      <c r="P457" t="inlineStr">
        <is>
          <t>Direito</t>
        </is>
      </c>
      <c r="Q457" t="inlineStr">
        <is>
          <t>Cortes e Tribunais Internacionais/direito das organizações internacionais/Direito Público/DIREITO INTERNACIONAL</t>
        </is>
      </c>
      <c r="R457" t="inlineStr">
        <is>
          <t>/Direito da Integração do Mercosul/Direito Internacional e Europeu/Direito Internacional Público/Direito Internacional Privado</t>
        </is>
      </c>
      <c r="S457" t="n">
        <v>8</v>
      </c>
      <c r="T457" t="n">
        <v>29</v>
      </c>
      <c r="U457" t="n">
        <v>22</v>
      </c>
      <c r="V457" t="n">
        <v>21</v>
      </c>
      <c r="W457" t="n">
        <v>0</v>
      </c>
      <c r="X457" t="n">
        <v>0</v>
      </c>
      <c r="Y457" t="n">
        <v>33</v>
      </c>
      <c r="Z457" t="n">
        <v>0</v>
      </c>
      <c r="AA457" t="n">
        <v>0</v>
      </c>
      <c r="AB457" t="n">
        <v>67</v>
      </c>
    </row>
    <row r="458">
      <c r="A458" t="inlineStr">
        <is>
          <t>Manuel Máximo Bastos Malheiro de Oliveira</t>
        </is>
      </c>
      <c r="B458" t="inlineStr">
        <is>
          <t>Portugal</t>
        </is>
      </c>
      <c r="C458" t="inlineStr">
        <is>
          <t>21012021</t>
        </is>
      </c>
      <c r="D458" t="inlineStr">
        <is>
          <t>0798813351620968</t>
        </is>
      </c>
      <c r="E458" t="inlineStr">
        <is>
          <t>Instituto Tecnológico de Aeronáutica/Divisão de Ensino Fundamental- Depto. Física/</t>
        </is>
      </c>
      <c r="F458" t="inlineStr">
        <is>
          <t>//LIVRE</t>
        </is>
      </c>
      <c r="G458" t="inlineStr">
        <is>
          <t>Brasil</t>
        </is>
      </c>
      <c r="H458" t="inlineStr">
        <is>
          <t>Sao Jose dos Campos</t>
        </is>
      </c>
      <c r="I458" t="inlineStr">
        <is>
          <t>SP</t>
        </is>
      </c>
      <c r="J458" t="inlineStr">
        <is>
          <t>12228-900</t>
        </is>
      </c>
      <c r="K458" t="inlineStr">
        <is>
          <t>Universidade de São Paulo/006700000002/1991/1991</t>
        </is>
      </c>
      <c r="L458" t="inlineStr">
        <is>
          <t>Universidade de São Paulo/006700000002/1985/1985</t>
        </is>
      </c>
      <c r="M458" t="inlineStr"/>
      <c r="N458" t="inlineStr">
        <is>
          <t>Universidade de São Paulo/006700000002/1981/</t>
        </is>
      </c>
      <c r="O458" t="inlineStr">
        <is>
          <t>CIENCIAS_EXATAS_E_DA_TERRA</t>
        </is>
      </c>
      <c r="P458" t="inlineStr">
        <is>
          <t>Física</t>
        </is>
      </c>
      <c r="Q458" t="inlineStr">
        <is>
          <t>Física Nuclear</t>
        </is>
      </c>
      <c r="R458" t="inlineStr">
        <is>
          <t>Física Nuclear Relativística/Astrofísica Nuclear/Física de Hadrons</t>
        </is>
      </c>
      <c r="S458" t="n">
        <v>68</v>
      </c>
      <c r="T458" t="n">
        <v>114</v>
      </c>
      <c r="U458" t="n">
        <v>5</v>
      </c>
      <c r="V458" t="n">
        <v>12</v>
      </c>
      <c r="W458" t="n">
        <v>0</v>
      </c>
      <c r="X458" t="n">
        <v>0</v>
      </c>
      <c r="Y458" t="n">
        <v>2</v>
      </c>
      <c r="Z458" t="n">
        <v>6</v>
      </c>
      <c r="AA458" t="n">
        <v>11</v>
      </c>
      <c r="AB458" t="n">
        <v>19</v>
      </c>
    </row>
    <row r="459">
      <c r="A459" t="inlineStr">
        <is>
          <t>Rafael Camargo Rodrigues de Lima</t>
        </is>
      </c>
      <c r="B459" t="inlineStr">
        <is>
          <t>Brasil</t>
        </is>
      </c>
      <c r="C459" t="inlineStr">
        <is>
          <t>04032020</t>
        </is>
      </c>
      <c r="D459" t="inlineStr">
        <is>
          <t>0799234795742587</t>
        </is>
      </c>
      <c r="E459" t="inlineStr">
        <is>
          <t>Universidade do Estado de Santa Catarina/Centro Agroveterinário/Engenharia Ambiental</t>
        </is>
      </c>
      <c r="F459" t="inlineStr">
        <is>
          <t>Associate professor//SERVIDOR_PUBLICO</t>
        </is>
      </c>
      <c r="G459" t="inlineStr">
        <is>
          <t>Brasil</t>
        </is>
      </c>
      <c r="H459" t="inlineStr">
        <is>
          <t>Lages</t>
        </is>
      </c>
      <c r="I459" t="inlineStr">
        <is>
          <t>SC</t>
        </is>
      </c>
      <c r="J459" t="inlineStr">
        <is>
          <t>88520000</t>
        </is>
      </c>
      <c r="K459" t="inlineStr">
        <is>
          <t>Universidade Federal de Santa Catarina/004300000009/2012/2012</t>
        </is>
      </c>
      <c r="L459" t="inlineStr">
        <is>
          <t>Universidade Federal de Santa Catarina/004300000009/2008/2008</t>
        </is>
      </c>
      <c r="M459" t="inlineStr"/>
      <c r="N459" t="inlineStr">
        <is>
          <t>Universidade Federal de Santa Catarina/004300000009/2005/</t>
        </is>
      </c>
      <c r="O459" t="inlineStr">
        <is>
          <t>CIENCIAS_EXATAS_E_DA_TERRA</t>
        </is>
      </c>
      <c r="P459" t="inlineStr">
        <is>
          <t>Física</t>
        </is>
      </c>
      <c r="Q459" t="inlineStr">
        <is>
          <t>Física Nuclear/Astrofísica de Partículas/Astrofísica Relativística</t>
        </is>
      </c>
      <c r="R459" t="inlineStr"/>
      <c r="S459" t="n">
        <v>2</v>
      </c>
      <c r="T459" t="n">
        <v>7</v>
      </c>
      <c r="U459" t="n">
        <v>1</v>
      </c>
      <c r="V459" t="n">
        <v>3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inlineStr">
        <is>
          <t>Margarita Orozco Gonzalez</t>
        </is>
      </c>
      <c r="B460" t="inlineStr">
        <is>
          <t>Espanha</t>
        </is>
      </c>
      <c r="C460" t="inlineStr">
        <is>
          <t>18042017</t>
        </is>
      </c>
      <c r="D460" t="inlineStr">
        <is>
          <t>0803159534356301</t>
        </is>
      </c>
      <c r="E460" t="inlineStr">
        <is>
          <t>//</t>
        </is>
      </c>
      <c r="F460" t="inlineStr">
        <is>
          <t>PROFESOR EN FORMACIÓN/Bolsista/LIVRE</t>
        </is>
      </c>
      <c r="G460" t="inlineStr"/>
      <c r="H460" t="inlineStr"/>
      <c r="I460" t="inlineStr"/>
      <c r="J460" t="inlineStr"/>
      <c r="K460" t="inlineStr">
        <is>
          <t>Universidad de Granada/234400000005///Università degli Studi di Bari/J08A00000003/2017/2017</t>
        </is>
      </c>
      <c r="L460" t="inlineStr"/>
      <c r="M460" t="inlineStr"/>
      <c r="N460" t="inlineStr"/>
      <c r="O460" t="inlineStr">
        <is>
          <t>CIENCIAS_SOCIAIS_APLICADAS</t>
        </is>
      </c>
      <c r="P460" t="inlineStr">
        <is>
          <t>Direito</t>
        </is>
      </c>
      <c r="Q460" t="inlineStr">
        <is>
          <t>Direito Privado</t>
        </is>
      </c>
      <c r="R460" t="inlineStr"/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inlineStr">
        <is>
          <t>Gislene Valdete Martins</t>
        </is>
      </c>
      <c r="B461" t="inlineStr">
        <is>
          <t>Brasil</t>
        </is>
      </c>
      <c r="C461" t="inlineStr">
        <is>
          <t>09122019</t>
        </is>
      </c>
      <c r="D461" t="inlineStr">
        <is>
          <t>0804807790374872</t>
        </is>
      </c>
      <c r="E461" t="inlineStr">
        <is>
          <t>Instituto Nacional de Pesquisas Espaciais/Instituto Nacional de Pesquisas Espaciais/LAS</t>
        </is>
      </c>
      <c r="F461" t="inlineStr"/>
      <c r="G461" t="inlineStr">
        <is>
          <t>Brasil</t>
        </is>
      </c>
      <c r="H461" t="inlineStr">
        <is>
          <t>São José dos Campos</t>
        </is>
      </c>
      <c r="I461" t="inlineStr">
        <is>
          <t>SP</t>
        </is>
      </c>
      <c r="J461" t="inlineStr">
        <is>
          <t>12227010</t>
        </is>
      </c>
      <c r="K461" t="inlineStr">
        <is>
          <t>Escola de Engenharia de Lorena da USP/IXRE00000008/2009/2009</t>
        </is>
      </c>
      <c r="L461" t="inlineStr">
        <is>
          <t>Faculdade de Engenharia Química de Lorena/192700000001/2003/2003</t>
        </is>
      </c>
      <c r="M461" t="inlineStr"/>
      <c r="N461" t="inlineStr">
        <is>
          <t>Faculdade de Engenharia Química de Lorena/192700000001/2001/</t>
        </is>
      </c>
      <c r="O461" t="inlineStr">
        <is>
          <t>ENGENHARIAS</t>
        </is>
      </c>
      <c r="P461" t="inlineStr">
        <is>
          <t>Engenharia Aeroespacial/Engenharia de Materiais e Metalúrgica</t>
        </is>
      </c>
      <c r="Q461" t="inlineStr">
        <is>
          <t>/Metalurgia Física/filmes finos/tribologia</t>
        </is>
      </c>
      <c r="R461" t="inlineStr">
        <is>
          <t>/Propriedades Mecânicas dos Metais e Ligas</t>
        </is>
      </c>
      <c r="S461" t="n">
        <v>37</v>
      </c>
      <c r="T461" t="n">
        <v>16</v>
      </c>
      <c r="U461" t="n">
        <v>0</v>
      </c>
      <c r="V461" t="n">
        <v>7</v>
      </c>
      <c r="W461" t="n">
        <v>0</v>
      </c>
      <c r="X461" t="n">
        <v>0</v>
      </c>
      <c r="Y461" t="n">
        <v>0</v>
      </c>
      <c r="Z461" t="n">
        <v>0</v>
      </c>
      <c r="AA461" t="n">
        <v>1</v>
      </c>
      <c r="AB461" t="n">
        <v>0</v>
      </c>
    </row>
    <row r="462">
      <c r="A462" t="inlineStr">
        <is>
          <t>Maria Angelica Miglino</t>
        </is>
      </c>
      <c r="B462" t="inlineStr">
        <is>
          <t>Brasil</t>
        </is>
      </c>
      <c r="C462" t="inlineStr">
        <is>
          <t>01032021</t>
        </is>
      </c>
      <c r="D462" t="inlineStr">
        <is>
          <t>0806064137922471</t>
        </is>
      </c>
      <c r="E462" t="inlineStr">
        <is>
          <t>Universidade de São Paulo/Faculdade de Medicina Veterinária e Zootecnia/Departamento de Cirurgia</t>
        </is>
      </c>
      <c r="F462" t="inlineStr">
        <is>
          <t>//SERVIDOR_PUBLICO</t>
        </is>
      </c>
      <c r="G462" t="inlineStr">
        <is>
          <t>Brasil</t>
        </is>
      </c>
      <c r="H462" t="inlineStr">
        <is>
          <t>São Paulo</t>
        </is>
      </c>
      <c r="I462" t="inlineStr">
        <is>
          <t>SP</t>
        </is>
      </c>
      <c r="J462" t="inlineStr">
        <is>
          <t>05508270</t>
        </is>
      </c>
      <c r="K462" t="inlineStr">
        <is>
          <t>Universidade de São Paulo/006700000002/1985/1985</t>
        </is>
      </c>
      <c r="L462" t="inlineStr">
        <is>
          <t>Universidade de São Paulo/006700000002/1982/1982</t>
        </is>
      </c>
      <c r="M462" t="inlineStr"/>
      <c r="N462" t="inlineStr">
        <is>
          <t>Universidade Estadual Paulista Júlio de Mesquita Filho/033000000007/1977/</t>
        </is>
      </c>
      <c r="O462" t="inlineStr">
        <is>
          <t>CIENCIAS_AGRARIAS</t>
        </is>
      </c>
      <c r="P462" t="inlineStr">
        <is>
          <t>Medicina Veterinária</t>
        </is>
      </c>
      <c r="Q462" t="inlineStr">
        <is>
          <t>Biologia do Desenvolvimento/Anatomia Animal/Placenta e Placentação/Clínica e Cirurgia Animal/Biotecnologia da Reprodução</t>
        </is>
      </c>
      <c r="R462" t="inlineStr">
        <is>
          <t>/Terapia Celular Em Animais</t>
        </is>
      </c>
      <c r="S462" t="n">
        <v>607</v>
      </c>
      <c r="T462" t="n">
        <v>781</v>
      </c>
      <c r="U462" t="n">
        <v>32</v>
      </c>
      <c r="V462" t="n">
        <v>143</v>
      </c>
      <c r="W462" t="n">
        <v>1</v>
      </c>
      <c r="X462" t="n">
        <v>2</v>
      </c>
      <c r="Y462" t="n">
        <v>33</v>
      </c>
      <c r="Z462" t="n">
        <v>76</v>
      </c>
      <c r="AA462" t="n">
        <v>64</v>
      </c>
      <c r="AB462" t="n">
        <v>214</v>
      </c>
    </row>
    <row r="463">
      <c r="A463" t="inlineStr">
        <is>
          <t>Martino Garonzi</t>
        </is>
      </c>
      <c r="B463" t="inlineStr">
        <is>
          <t>Itália</t>
        </is>
      </c>
      <c r="C463" t="inlineStr">
        <is>
          <t>30012021</t>
        </is>
      </c>
      <c r="D463" t="inlineStr">
        <is>
          <t>0808938145313058</t>
        </is>
      </c>
      <c r="E463" t="inlineStr">
        <is>
          <t>Universidade de Brasília//</t>
        </is>
      </c>
      <c r="F463" t="inlineStr">
        <is>
          <t>/Revisor de periódico/LIVRE</t>
        </is>
      </c>
      <c r="G463" t="inlineStr">
        <is>
          <t>Brasil</t>
        </is>
      </c>
      <c r="H463" t="inlineStr">
        <is>
          <t>Brasília</t>
        </is>
      </c>
      <c r="I463" t="inlineStr">
        <is>
          <t>DF</t>
        </is>
      </c>
      <c r="J463" t="inlineStr">
        <is>
          <t>70910900</t>
        </is>
      </c>
      <c r="K463" t="inlineStr">
        <is>
          <t>Università degli Studi di Padova/130500000008/2012/2012</t>
        </is>
      </c>
      <c r="L463" t="inlineStr">
        <is>
          <t>Università degli Studi di Padova/130500000008/2009/2009</t>
        </is>
      </c>
      <c r="M463" t="inlineStr"/>
      <c r="N463" t="inlineStr"/>
      <c r="O463" t="inlineStr">
        <is>
          <t>CIENCIAS_EXATAS_E_DA_TERRA</t>
        </is>
      </c>
      <c r="P463" t="inlineStr">
        <is>
          <t>Matemática</t>
        </is>
      </c>
      <c r="Q463" t="inlineStr">
        <is>
          <t>Álgebra</t>
        </is>
      </c>
      <c r="R463" t="inlineStr">
        <is>
          <t>Teoria dos grupos</t>
        </is>
      </c>
      <c r="S463" t="n">
        <v>0</v>
      </c>
      <c r="T463" t="n">
        <v>20</v>
      </c>
      <c r="U463" t="n">
        <v>0</v>
      </c>
      <c r="V463" t="n">
        <v>1</v>
      </c>
      <c r="W463" t="n">
        <v>0</v>
      </c>
      <c r="X463" t="n">
        <v>0</v>
      </c>
      <c r="Y463" t="n">
        <v>0</v>
      </c>
      <c r="Z463" t="n">
        <v>2</v>
      </c>
      <c r="AA463" t="n">
        <v>2</v>
      </c>
      <c r="AB463" t="n">
        <v>1</v>
      </c>
    </row>
    <row r="464">
      <c r="A464" t="inlineStr">
        <is>
          <t>Edgar Toschi Dias</t>
        </is>
      </c>
      <c r="B464" t="inlineStr">
        <is>
          <t>Brasil</t>
        </is>
      </c>
      <c r="C464" t="inlineStr">
        <is>
          <t>24022021</t>
        </is>
      </c>
      <c r="D464" t="inlineStr">
        <is>
          <t>0811672026179794</t>
        </is>
      </c>
      <c r="E464" t="inlineStr">
        <is>
          <t>//</t>
        </is>
      </c>
      <c r="F464" t="inlineStr">
        <is>
          <t>/Revisor de periódico/LIVRE</t>
        </is>
      </c>
      <c r="G464" t="inlineStr"/>
      <c r="H464" t="inlineStr"/>
      <c r="I464" t="inlineStr"/>
      <c r="J464" t="inlineStr"/>
      <c r="K464" t="inlineStr">
        <is>
          <t>Universidade de São Paulo/006700000002/2013/2013</t>
        </is>
      </c>
      <c r="L464" t="inlineStr"/>
      <c r="M464" t="inlineStr">
        <is>
          <t>Instituto Sedes Sapientiae/IDL500000000/2006/</t>
        </is>
      </c>
      <c r="N464" t="inlineStr">
        <is>
          <t>Faculdade de Filosofia Ciências e Letras de Guarulhos/291900000003/2003/</t>
        </is>
      </c>
      <c r="O464" t="inlineStr"/>
      <c r="P464" t="inlineStr"/>
      <c r="Q464" t="inlineStr"/>
      <c r="R464" t="inlineStr"/>
      <c r="S464" t="n">
        <v>55</v>
      </c>
      <c r="T464" t="n">
        <v>29</v>
      </c>
      <c r="U464" t="n">
        <v>3</v>
      </c>
      <c r="V464" t="n">
        <v>5</v>
      </c>
      <c r="W464" t="n">
        <v>0</v>
      </c>
      <c r="X464" t="n">
        <v>0</v>
      </c>
      <c r="Y464" t="n">
        <v>2</v>
      </c>
      <c r="Z464" t="n">
        <v>2</v>
      </c>
      <c r="AA464" t="n">
        <v>3</v>
      </c>
      <c r="AB464" t="n">
        <v>10</v>
      </c>
    </row>
    <row r="465">
      <c r="A465" t="inlineStr">
        <is>
          <t>Edson Matsumoto</t>
        </is>
      </c>
      <c r="B465" t="inlineStr">
        <is>
          <t>Brasil</t>
        </is>
      </c>
      <c r="C465" t="inlineStr">
        <is>
          <t>21072020</t>
        </is>
      </c>
      <c r="D465" t="inlineStr">
        <is>
          <t>0812457142664381</t>
        </is>
      </c>
      <c r="E465" t="inlineStr">
        <is>
          <t>//</t>
        </is>
      </c>
      <c r="F465" t="inlineStr">
        <is>
          <t>Professor//CELETISTA</t>
        </is>
      </c>
      <c r="G465" t="inlineStr"/>
      <c r="H465" t="inlineStr"/>
      <c r="I465" t="inlineStr"/>
      <c r="J465" t="inlineStr"/>
      <c r="K465" t="inlineStr">
        <is>
          <t>Universidade Estadual de Campinas/007900000004/2001/2001</t>
        </is>
      </c>
      <c r="L465" t="inlineStr">
        <is>
          <t>Instituto Tecnológico de Aeronáutica/769300000008/1990/1990</t>
        </is>
      </c>
      <c r="M465" t="inlineStr"/>
      <c r="N465" t="inlineStr">
        <is>
          <t>Universidade Estadual Paulista Júlio de Mesquita Filho/033000000007/1986/</t>
        </is>
      </c>
      <c r="O465" t="inlineStr">
        <is>
          <t>CIENCIAS_EXATAS_E_DA_TERRA/ENGENHARIAS/CIENCIAS_SOCIAIS_APLICADAS</t>
        </is>
      </c>
      <c r="P465" t="inlineStr">
        <is>
          <t>Engenharia Mecânica/Química/Arquitetura e Urbanismo/Engenharia Civil</t>
        </is>
      </c>
      <c r="Q465" t="inlineStr">
        <is>
          <t>Química Analítica/Engenharia Hidráulica/Fenômenos de Transporte/Tecnologia de Arquitetura e Urbanismo</t>
        </is>
      </c>
      <c r="R465" t="inlineStr">
        <is>
          <t>/Hidrologia/Instrumentação Analítica/Análise de Traços e Química Ambiental/Mecânica dos Fluídos</t>
        </is>
      </c>
      <c r="S465" t="n">
        <v>20</v>
      </c>
      <c r="T465" t="n">
        <v>5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inlineStr">
        <is>
          <t>Ana Paula do Espírito Santo</t>
        </is>
      </c>
      <c r="B466" t="inlineStr">
        <is>
          <t>Brasil</t>
        </is>
      </c>
      <c r="C466" t="inlineStr">
        <is>
          <t>13022012</t>
        </is>
      </c>
      <c r="D466" t="inlineStr"/>
      <c r="E466" t="inlineStr">
        <is>
          <t>Universidade de São Paulo/Faculdade de Ciências Farmacêuticas/</t>
        </is>
      </c>
      <c r="F466" t="inlineStr">
        <is>
          <t>Aluna de Pós-Graduação//OUTRO</t>
        </is>
      </c>
      <c r="G466" t="inlineStr">
        <is>
          <t>Brasil</t>
        </is>
      </c>
      <c r="H466" t="inlineStr">
        <is>
          <t>Sao Paulo</t>
        </is>
      </c>
      <c r="I466" t="inlineStr">
        <is>
          <t>SP</t>
        </is>
      </c>
      <c r="J466" t="inlineStr">
        <is>
          <t>05508-900</t>
        </is>
      </c>
      <c r="K466" t="inlineStr">
        <is>
          <t>Universidade de São Paulo/006700000002/2012/2012/Università Degli Studi Di Genova/213600000006/2012/2012</t>
        </is>
      </c>
      <c r="L466" t="inlineStr">
        <is>
          <t>Universidade de São Paulo/006700000002/2007/2007</t>
        </is>
      </c>
      <c r="M466" t="inlineStr"/>
      <c r="N466" t="inlineStr">
        <is>
          <t>Universidade Federal do Paraná/010300000003/2002/</t>
        </is>
      </c>
      <c r="O466" t="inlineStr">
        <is>
          <t>CIENCIAS_DA_SAUDE/CIENCIAS_BIOLOGICAS</t>
        </is>
      </c>
      <c r="P466" t="inlineStr">
        <is>
          <t>Botânica/Farmacologia/Farmácia</t>
        </is>
      </c>
      <c r="Q466" t="inlineStr">
        <is>
          <t>/Farmacognosia/Bromatologia</t>
        </is>
      </c>
      <c r="R466" t="inlineStr"/>
      <c r="S466" t="n">
        <v>22</v>
      </c>
      <c r="T466" t="n">
        <v>7</v>
      </c>
      <c r="U466" t="n">
        <v>0</v>
      </c>
      <c r="V466" t="n">
        <v>1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5</v>
      </c>
    </row>
    <row r="467">
      <c r="A467" t="inlineStr">
        <is>
          <t>Maria Bignozzi</t>
        </is>
      </c>
      <c r="B467" t="inlineStr">
        <is>
          <t>Itália</t>
        </is>
      </c>
      <c r="C467" t="inlineStr">
        <is>
          <t>20122014</t>
        </is>
      </c>
      <c r="D467" t="inlineStr">
        <is>
          <t>0815061647889919</t>
        </is>
      </c>
      <c r="E467" t="inlineStr">
        <is>
          <t>Centro Ceramico Bologna//Centro Ceramico Bologna</t>
        </is>
      </c>
      <c r="F467" t="inlineStr"/>
      <c r="G467" t="inlineStr">
        <is>
          <t>Itália</t>
        </is>
      </c>
      <c r="H467" t="inlineStr">
        <is>
          <t>Bologna</t>
        </is>
      </c>
      <c r="I467" t="inlineStr"/>
      <c r="J467" t="inlineStr">
        <is>
          <t>40138</t>
        </is>
      </c>
      <c r="K467" t="inlineStr">
        <is>
          <t>Università di Bologna/130300000004/1994/1994</t>
        </is>
      </c>
      <c r="L467" t="inlineStr"/>
      <c r="M467" t="inlineStr"/>
      <c r="N467" t="inlineStr"/>
      <c r="O467" t="inlineStr">
        <is>
          <t>ENGENHARIAS</t>
        </is>
      </c>
      <c r="P467" t="inlineStr">
        <is>
          <t>Engenharia Civil</t>
        </is>
      </c>
      <c r="Q467" t="inlineStr">
        <is>
          <t>Building materials (cement, concrete, ceramics, etc)</t>
        </is>
      </c>
      <c r="R467" t="inlineStr"/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inlineStr">
        <is>
          <t>Erica Keppel</t>
        </is>
      </c>
      <c r="B468" t="inlineStr">
        <is>
          <t>Itália</t>
        </is>
      </c>
      <c r="C468" t="inlineStr">
        <is>
          <t>26092012</t>
        </is>
      </c>
      <c r="D468" t="inlineStr"/>
      <c r="E468" t="inlineStr">
        <is>
          <t>Istituto di Scienze Marine//</t>
        </is>
      </c>
      <c r="F468" t="inlineStr">
        <is>
          <t>Marine biology researcher/Formal labor contract/LIVRE</t>
        </is>
      </c>
      <c r="G468" t="inlineStr">
        <is>
          <t>Itália</t>
        </is>
      </c>
      <c r="H468" t="inlineStr">
        <is>
          <t>VENICE</t>
        </is>
      </c>
      <c r="I468" t="inlineStr"/>
      <c r="J468" t="inlineStr">
        <is>
          <t>30122</t>
        </is>
      </c>
      <c r="K468" t="inlineStr">
        <is>
          <t>Università Ca' Foscari Venezia/367400000008/2008/2008</t>
        </is>
      </c>
      <c r="L468" t="inlineStr">
        <is>
          <t>Università degli Studi di Padova/130500000008/2003/2003</t>
        </is>
      </c>
      <c r="M468" t="inlineStr"/>
      <c r="N468" t="inlineStr"/>
      <c r="O468" t="inlineStr">
        <is>
          <t>CIENCIAS_BIOLOGICAS</t>
        </is>
      </c>
      <c r="P468" t="inlineStr">
        <is>
          <t>Ecologia</t>
        </is>
      </c>
      <c r="Q468" t="inlineStr">
        <is>
          <t>Ecologia de Ecossistemas</t>
        </is>
      </c>
      <c r="R468" t="inlineStr">
        <is>
          <t>MACROBENTHIC ECOLOGY</t>
        </is>
      </c>
      <c r="S468" t="n">
        <v>0</v>
      </c>
      <c r="T468" t="n">
        <v>2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inlineStr">
        <is>
          <t>Rafael Cerqueira Fornasier</t>
        </is>
      </c>
      <c r="B469" t="inlineStr">
        <is>
          <t>Brasil</t>
        </is>
      </c>
      <c r="C469" t="inlineStr">
        <is>
          <t>21022021</t>
        </is>
      </c>
      <c r="D469" t="inlineStr">
        <is>
          <t>0818516091348958</t>
        </is>
      </c>
      <c r="E469" t="inlineStr">
        <is>
          <t>Universidade Católica do Salvador/Pontifício Instituto João Paulo II para Estudos sobre Matrimônio e Família/</t>
        </is>
      </c>
      <c r="F469" t="inlineStr">
        <is>
          <t>Professor de Teologia//CELETISTA</t>
        </is>
      </c>
      <c r="G469" t="inlineStr">
        <is>
          <t>Brasil</t>
        </is>
      </c>
      <c r="H469" t="inlineStr">
        <is>
          <t>Salvador</t>
        </is>
      </c>
      <c r="I469" t="inlineStr">
        <is>
          <t>BA</t>
        </is>
      </c>
      <c r="J469" t="inlineStr">
        <is>
          <t>40231902</t>
        </is>
      </c>
      <c r="K469" t="inlineStr">
        <is>
          <t>Pontifícia Universidade Lateranense/G5RC00000006/2016/2016</t>
        </is>
      </c>
      <c r="L469" t="inlineStr">
        <is>
          <t>Institut d'Etudes Théologiques de Bruxelles/000400000997/2005/2005</t>
        </is>
      </c>
      <c r="M469" t="inlineStr"/>
      <c r="N469" t="inlineStr">
        <is>
          <t>Centro Cultura Musical de Campos dos Goytacazes/000500000999/1994//Faculdade de Filosofia do Seminário São José do Rio de Janeiro/000300000995/1998//Institut d'Etudes Théologiques de Bruxelles/000400000997/2003/</t>
        </is>
      </c>
      <c r="O469" t="inlineStr">
        <is>
          <t>CIENCIAS_HUMANAS/OUTROS</t>
        </is>
      </c>
      <c r="P469" t="inlineStr">
        <is>
          <t>Bioética/Psicologia/Filosofia/Teologia</t>
        </is>
      </c>
      <c r="Q469" t="inlineStr">
        <is>
          <t>Antropologia filosófica//Teologia Moral/Antropologia teológica/Sociologia</t>
        </is>
      </c>
      <c r="R469" t="inlineStr"/>
      <c r="S469" t="n">
        <v>3</v>
      </c>
      <c r="T469" t="n">
        <v>8</v>
      </c>
      <c r="U469" t="n">
        <v>8</v>
      </c>
      <c r="V469" t="n">
        <v>7</v>
      </c>
      <c r="W469" t="n">
        <v>0</v>
      </c>
      <c r="X469" t="n">
        <v>0</v>
      </c>
      <c r="Y469" t="n">
        <v>0</v>
      </c>
      <c r="Z469" t="n">
        <v>3</v>
      </c>
      <c r="AA469" t="n">
        <v>6</v>
      </c>
      <c r="AB469" t="n">
        <v>4</v>
      </c>
    </row>
    <row r="470">
      <c r="A470" t="inlineStr">
        <is>
          <t>Edelton Flavio Morato</t>
        </is>
      </c>
      <c r="B470" t="inlineStr">
        <is>
          <t>Brasil</t>
        </is>
      </c>
      <c r="C470" t="inlineStr">
        <is>
          <t>13092018</t>
        </is>
      </c>
      <c r="D470" t="inlineStr">
        <is>
          <t>0818564452526699</t>
        </is>
      </c>
      <c r="E470" t="inlineStr">
        <is>
          <t>Universidade Federal de Santa Catarina/Centro de Ciências Biológicas/Departamento de Microbiologia e Parasitologia</t>
        </is>
      </c>
      <c r="F470" t="inlineStr">
        <is>
          <t>Prof Adjunto/Servidor público ou celetista/LIVRE</t>
        </is>
      </c>
      <c r="G470" t="inlineStr">
        <is>
          <t>Brasil</t>
        </is>
      </c>
      <c r="H470" t="inlineStr">
        <is>
          <t>Florianopolis</t>
        </is>
      </c>
      <c r="I470" t="inlineStr">
        <is>
          <t>SC</t>
        </is>
      </c>
      <c r="J470" t="inlineStr">
        <is>
          <t>88049-900</t>
        </is>
      </c>
      <c r="K470" t="inlineStr">
        <is>
          <t>Universidade Federal de São Paulo/006200000003/1996/1996/University of Toronto/000200000993/1993/1996</t>
        </is>
      </c>
      <c r="L470" t="inlineStr">
        <is>
          <t>Universidade Federal de São Paulo/006200000003/1978/1978</t>
        </is>
      </c>
      <c r="M470" t="inlineStr"/>
      <c r="N470" t="inlineStr">
        <is>
          <t>Universidade Federal de São Paulo/006200000003/1973//Universidade Federal de Santa Catarina/004300000009/1984/</t>
        </is>
      </c>
      <c r="O470" t="inlineStr">
        <is>
          <t>CIENCIAS_DA_SAUDE</t>
        </is>
      </c>
      <c r="P470" t="inlineStr">
        <is>
          <t>Medicina</t>
        </is>
      </c>
      <c r="Q470" t="inlineStr">
        <is>
          <t>Hematologia/Clínica Médica/Reumatologia</t>
        </is>
      </c>
      <c r="R470" t="inlineStr">
        <is>
          <t>/Alergologia e Imunologia Clínica</t>
        </is>
      </c>
      <c r="S470" t="n">
        <v>22</v>
      </c>
      <c r="T470" t="n">
        <v>14</v>
      </c>
      <c r="U470" t="n">
        <v>0</v>
      </c>
      <c r="V470" t="n">
        <v>1</v>
      </c>
      <c r="W470" t="n">
        <v>0</v>
      </c>
      <c r="X470" t="n">
        <v>0</v>
      </c>
      <c r="Y470" t="n">
        <v>0</v>
      </c>
      <c r="Z470" t="n">
        <v>0</v>
      </c>
      <c r="AA470" t="n">
        <v>3</v>
      </c>
      <c r="AB470" t="n">
        <v>12</v>
      </c>
    </row>
    <row r="471">
      <c r="A471" t="inlineStr">
        <is>
          <t>Carlos Eduardo Monte</t>
        </is>
      </c>
      <c r="B471" t="inlineStr">
        <is>
          <t>Brasil</t>
        </is>
      </c>
      <c r="C471" t="inlineStr">
        <is>
          <t>25112020</t>
        </is>
      </c>
      <c r="D471" t="inlineStr">
        <is>
          <t>0823664962608556</t>
        </is>
      </c>
      <c r="E471" t="inlineStr">
        <is>
          <t>//</t>
        </is>
      </c>
      <c r="F471" t="inlineStr">
        <is>
          <t>Professor Substituto//CELETISTA</t>
        </is>
      </c>
      <c r="G471" t="inlineStr"/>
      <c r="H471" t="inlineStr"/>
      <c r="I471" t="inlineStr"/>
      <c r="J471" t="inlineStr"/>
      <c r="K471" t="inlineStr">
        <is>
          <t>INTERNATIONAL UNIVERSITY OF LANGUAGES AND MEDIA/000600000990/2017/2017/Universidade Estadual Paulista Júlio de Mesquita Filho/033000000007/2019/2019</t>
        </is>
      </c>
      <c r="L471" t="inlineStr">
        <is>
          <t>Universidade Estadual Paulista Júlio de Mesquita Filho/033000000007/2014/2014</t>
        </is>
      </c>
      <c r="M471" t="inlineStr"/>
      <c r="N471" t="inlineStr">
        <is>
          <t>FUNDAÇÃO EDUCACIONAL DOUTOR RAUL BAUAB/000100000991/2001//Universidade Estadual Paulista Júlio de Mesquita Filho/033000000007/2017//Faculdade de Tecnologia de Jahu/000400000997/1996/</t>
        </is>
      </c>
      <c r="O471" t="inlineStr">
        <is>
          <t>LINGUISTICA_LETRAS_E_ARTES/CIENCIAS_SOCIAIS_APLICADAS</t>
        </is>
      </c>
      <c r="P471" t="inlineStr">
        <is>
          <t>Direito/Letras</t>
        </is>
      </c>
      <c r="Q471" t="inlineStr">
        <is>
          <t>Teoria Literária//Teoria do Direito/Literaturas Estrangeiras Modernas/Literatura Brasileira/Direito Privado</t>
        </is>
      </c>
      <c r="R471" t="inlineStr">
        <is>
          <t>/Teoria Geral do Direito/Direito Civil</t>
        </is>
      </c>
      <c r="S471" t="n">
        <v>8</v>
      </c>
      <c r="T471" t="n">
        <v>4</v>
      </c>
      <c r="U471" t="n">
        <v>1</v>
      </c>
      <c r="V471" t="n">
        <v>1</v>
      </c>
      <c r="W471" t="n">
        <v>0</v>
      </c>
      <c r="X471" t="n">
        <v>0</v>
      </c>
      <c r="Y471" t="n">
        <v>1</v>
      </c>
      <c r="Z471" t="n">
        <v>0</v>
      </c>
      <c r="AA471" t="n">
        <v>0</v>
      </c>
      <c r="AB471" t="n">
        <v>0</v>
      </c>
    </row>
    <row r="472">
      <c r="A472" t="inlineStr">
        <is>
          <t>Ana Lucia da Silva Pastorelli</t>
        </is>
      </c>
      <c r="B472" t="inlineStr">
        <is>
          <t>Brasil</t>
        </is>
      </c>
      <c r="C472" t="inlineStr">
        <is>
          <t>24062009</t>
        </is>
      </c>
      <c r="D472" t="inlineStr">
        <is>
          <t>0824844787873462</t>
        </is>
      </c>
      <c r="E472" t="inlineStr">
        <is>
          <t>Centro Técnico Aeroespacial/Instituto de Fomento e Coordenação Industrial/</t>
        </is>
      </c>
      <c r="F472" t="inlineStr">
        <is>
          <t>Tecnologista Senior//SERVIDOR_PUBLICO</t>
        </is>
      </c>
      <c r="G472" t="inlineStr">
        <is>
          <t>Brasil</t>
        </is>
      </c>
      <c r="H472" t="inlineStr">
        <is>
          <t>Sao Jose dos Campos</t>
        </is>
      </c>
      <c r="I472" t="inlineStr">
        <is>
          <t>SP</t>
        </is>
      </c>
      <c r="J472" t="inlineStr">
        <is>
          <t>12228-901</t>
        </is>
      </c>
      <c r="K472" t="inlineStr">
        <is>
          <t>Universidade Estadual Paulista Júlio de Mesquita Filho/033000000007/2007/2008</t>
        </is>
      </c>
      <c r="L472" t="inlineStr">
        <is>
          <t>Instituto Tecnológico de Aeronáutica/769300000008/1997/1998</t>
        </is>
      </c>
      <c r="M472" t="inlineStr">
        <is>
          <t>Instituto Tecnológico de Aeronáutica/769300000008/1992//Instituto Tecnológico de Aeronáutica/769300000008/1993//Instituto Tecnológico de Aeronáutica/769300000008/1993//Centro Técnico Aeroespacial//1994/</t>
        </is>
      </c>
      <c r="N472" t="inlineStr">
        <is>
          <t>Universidade de Taubaté/154600000007/1982//Universidade de Taubaté/154600000007/1988/</t>
        </is>
      </c>
      <c r="O472" t="inlineStr">
        <is>
          <t>CIENCIAS_EXATAS_E_DA_TERRA</t>
        </is>
      </c>
      <c r="P472" t="inlineStr">
        <is>
          <t>Ciência da Computação</t>
        </is>
      </c>
      <c r="Q472" t="inlineStr">
        <is>
          <t>Metodologia e Técnicas da Computação</t>
        </is>
      </c>
      <c r="R472" t="inlineStr">
        <is>
          <t>Engenharia de Software</t>
        </is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2</v>
      </c>
      <c r="Z472" t="n">
        <v>0</v>
      </c>
      <c r="AA472" t="n">
        <v>0</v>
      </c>
      <c r="AB472" t="n">
        <v>1</v>
      </c>
    </row>
    <row r="473">
      <c r="A473" t="inlineStr">
        <is>
          <t>Maiara Oliveira Salles</t>
        </is>
      </c>
      <c r="B473" t="inlineStr">
        <is>
          <t>Brasil</t>
        </is>
      </c>
      <c r="C473" t="inlineStr">
        <is>
          <t>02032021</t>
        </is>
      </c>
      <c r="D473" t="inlineStr">
        <is>
          <t>0830444824433621</t>
        </is>
      </c>
      <c r="E473" t="inlineStr">
        <is>
          <t>Universidade Federal do Rio de Janeiro/Instituto de Química/</t>
        </is>
      </c>
      <c r="F473" t="inlineStr">
        <is>
          <t>/Revisor de periódico/LIVRE</t>
        </is>
      </c>
      <c r="G473" t="inlineStr">
        <is>
          <t>Brasil</t>
        </is>
      </c>
      <c r="H473" t="inlineStr">
        <is>
          <t>Rio de Janeiro</t>
        </is>
      </c>
      <c r="I473" t="inlineStr">
        <is>
          <t>RJ</t>
        </is>
      </c>
      <c r="J473" t="inlineStr">
        <is>
          <t>21941909</t>
        </is>
      </c>
      <c r="K473" t="inlineStr">
        <is>
          <t>Universidade de São Paulo/006700000002/2011/2011</t>
        </is>
      </c>
      <c r="L473" t="inlineStr"/>
      <c r="M473" t="inlineStr"/>
      <c r="N473" t="inlineStr">
        <is>
          <t>Universidade de São Paulo/006700000002/2006/</t>
        </is>
      </c>
      <c r="O473" t="inlineStr">
        <is>
          <t>CIENCIAS_EXATAS_E_DA_TERRA</t>
        </is>
      </c>
      <c r="P473" t="inlineStr">
        <is>
          <t>Química</t>
        </is>
      </c>
      <c r="Q473" t="inlineStr">
        <is>
          <t>Química Analítica/QUÍMICA FORENSE</t>
        </is>
      </c>
      <c r="R473" t="inlineStr">
        <is>
          <t>/Eletroanalítica</t>
        </is>
      </c>
      <c r="S473" t="n">
        <v>59</v>
      </c>
      <c r="T473" t="n">
        <v>19</v>
      </c>
      <c r="U473" t="n">
        <v>5</v>
      </c>
      <c r="V473" t="n">
        <v>7</v>
      </c>
      <c r="W473" t="n">
        <v>0</v>
      </c>
      <c r="X473" t="n">
        <v>0</v>
      </c>
      <c r="Y473" t="n">
        <v>0</v>
      </c>
      <c r="Z473" t="n">
        <v>0</v>
      </c>
      <c r="AA473" t="n">
        <v>5</v>
      </c>
      <c r="AB473" t="n">
        <v>15</v>
      </c>
    </row>
    <row r="474">
      <c r="A474" t="inlineStr">
        <is>
          <t>Michela Mulas</t>
        </is>
      </c>
      <c r="B474" t="inlineStr">
        <is>
          <t>Itália</t>
        </is>
      </c>
      <c r="C474" t="inlineStr">
        <is>
          <t>11032021</t>
        </is>
      </c>
      <c r="D474" t="inlineStr">
        <is>
          <t>0835408898076875</t>
        </is>
      </c>
      <c r="E474" t="inlineStr">
        <is>
          <t>Universidade Federal do Ceará/Centro de Tecnologia/Departamento de Engenharia de Teleinformática</t>
        </is>
      </c>
      <c r="F474" t="inlineStr">
        <is>
          <t>/Revisor de periódico/LIVRE</t>
        </is>
      </c>
      <c r="G474" t="inlineStr">
        <is>
          <t>Brasil</t>
        </is>
      </c>
      <c r="H474" t="inlineStr">
        <is>
          <t>Fortaleza</t>
        </is>
      </c>
      <c r="I474" t="inlineStr">
        <is>
          <t>CE</t>
        </is>
      </c>
      <c r="J474" t="inlineStr">
        <is>
          <t>60440900</t>
        </is>
      </c>
      <c r="K474" t="inlineStr">
        <is>
          <t>Università degli Studi di Cagliari/J9E400000003/2006/2006</t>
        </is>
      </c>
      <c r="L474" t="inlineStr">
        <is>
          <t>Università degli Studi di Cagliari/J9E400000003/2001/2001</t>
        </is>
      </c>
      <c r="M474" t="inlineStr"/>
      <c r="N474" t="inlineStr"/>
      <c r="O474" t="inlineStr">
        <is>
          <t>ENGENHARIAS</t>
        </is>
      </c>
      <c r="P474" t="inlineStr">
        <is>
          <t>Engenharia Química/Engenharia Sanitária</t>
        </is>
      </c>
      <c r="Q474" t="inlineStr">
        <is>
          <t>Process Control/Data Analyses/Tratamento de Águas de Abastecimento e Residuárias/Processos Industriais de Engenharia Química</t>
        </is>
      </c>
      <c r="R474" t="inlineStr">
        <is>
          <t>/Processos Bioquímicos/Técnicas Convencionais de Tratamento de Águas</t>
        </is>
      </c>
      <c r="S474" t="n">
        <v>30</v>
      </c>
      <c r="T474" t="n">
        <v>19</v>
      </c>
      <c r="U474" t="n">
        <v>2</v>
      </c>
      <c r="V474" t="n">
        <v>6</v>
      </c>
      <c r="W474" t="n">
        <v>0</v>
      </c>
      <c r="X474" t="n">
        <v>0</v>
      </c>
      <c r="Y474" t="n">
        <v>0</v>
      </c>
      <c r="Z474" t="n">
        <v>1</v>
      </c>
      <c r="AA474" t="n">
        <v>4</v>
      </c>
      <c r="AB474" t="n">
        <v>10</v>
      </c>
    </row>
    <row r="475">
      <c r="A475" t="inlineStr">
        <is>
          <t>Sofia Ciuffoletti</t>
        </is>
      </c>
      <c r="B475" t="inlineStr">
        <is>
          <t>Itália</t>
        </is>
      </c>
      <c r="C475" t="inlineStr">
        <is>
          <t>30072013</t>
        </is>
      </c>
      <c r="D475" t="inlineStr"/>
      <c r="E475" t="inlineStr">
        <is>
          <t>Università degli Studi di Firenze//</t>
        </is>
      </c>
      <c r="F475" t="inlineStr"/>
      <c r="G475" t="inlineStr">
        <is>
          <t>Itália</t>
        </is>
      </c>
      <c r="H475" t="inlineStr">
        <is>
          <t>Firenze</t>
        </is>
      </c>
      <c r="I475" t="inlineStr"/>
      <c r="J475" t="inlineStr">
        <is>
          <t>50127</t>
        </is>
      </c>
      <c r="K475" t="inlineStr">
        <is>
          <t>Universitá di Pisa/354200000002/2010/2010</t>
        </is>
      </c>
      <c r="L475" t="inlineStr"/>
      <c r="M475" t="inlineStr"/>
      <c r="N475" t="inlineStr"/>
      <c r="O475" t="inlineStr">
        <is>
          <t>CIENCIAS_SOCIAIS_APLICADAS</t>
        </is>
      </c>
      <c r="P475" t="inlineStr">
        <is>
          <t>Direito</t>
        </is>
      </c>
      <c r="Q475" t="inlineStr"/>
      <c r="R475" t="inlineStr"/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inlineStr">
        <is>
          <t>Fernando José Barbin Laurindo</t>
        </is>
      </c>
      <c r="B476" t="inlineStr">
        <is>
          <t>Brasil</t>
        </is>
      </c>
      <c r="C476" t="inlineStr">
        <is>
          <t>25022021</t>
        </is>
      </c>
      <c r="D476" t="inlineStr">
        <is>
          <t>0842211346277294</t>
        </is>
      </c>
      <c r="E476" t="inlineStr">
        <is>
          <t>Universidade de São Paulo/Escola Politécnica/Departamento de Engenharia de Produção</t>
        </is>
      </c>
      <c r="F476" t="inlineStr">
        <is>
          <t>/Efetivo/LIVRE</t>
        </is>
      </c>
      <c r="G476" t="inlineStr">
        <is>
          <t>Brasil</t>
        </is>
      </c>
      <c r="H476" t="inlineStr">
        <is>
          <t>São Paulo</t>
        </is>
      </c>
      <c r="I476" t="inlineStr">
        <is>
          <t>SP</t>
        </is>
      </c>
      <c r="J476" t="inlineStr">
        <is>
          <t>05508900</t>
        </is>
      </c>
      <c r="K476" t="inlineStr">
        <is>
          <t>Universidade de São Paulo/006700000002/2000/2000</t>
        </is>
      </c>
      <c r="L476" t="inlineStr">
        <is>
          <t>Universidade de São Paulo/006700000002/1995/1995</t>
        </is>
      </c>
      <c r="M476" t="inlineStr">
        <is>
          <t>Fundação Getulio Vargas - SP/006100000001/1988/</t>
        </is>
      </c>
      <c r="N476" t="inlineStr">
        <is>
          <t>Universidade de São Paulo/006700000002/1984//Universidade de São Paulo/006700000002/1996/</t>
        </is>
      </c>
      <c r="O476" t="inlineStr">
        <is>
          <t>ENGENHARIAS</t>
        </is>
      </c>
      <c r="P476" t="inlineStr">
        <is>
          <t>Engenharia de Produção</t>
        </is>
      </c>
      <c r="Q476" t="inlineStr">
        <is>
          <t>Estratégia/Tecnologia da Informação</t>
        </is>
      </c>
      <c r="R476" t="inlineStr">
        <is>
          <t>Desenvolvimento de Sistemas de Informação/Planejamento e Estratégia de Tecnologia da Informação/Cadeias Produtivas/Gestão Estratégica/Planejamento e Controle de Projetos/Redes de Cooperação</t>
        </is>
      </c>
      <c r="S476" t="n">
        <v>284</v>
      </c>
      <c r="T476" t="n">
        <v>63</v>
      </c>
      <c r="U476" t="n">
        <v>24</v>
      </c>
      <c r="V476" t="n">
        <v>14</v>
      </c>
      <c r="W476" t="n">
        <v>0</v>
      </c>
      <c r="X476" t="n">
        <v>0</v>
      </c>
      <c r="Y476" t="n">
        <v>0</v>
      </c>
      <c r="Z476" t="n">
        <v>13</v>
      </c>
      <c r="AA476" t="n">
        <v>19</v>
      </c>
      <c r="AB476" t="n">
        <v>73</v>
      </c>
    </row>
    <row r="477">
      <c r="A477" t="inlineStr">
        <is>
          <t>Lucas Alves de Souza</t>
        </is>
      </c>
      <c r="B477" t="inlineStr">
        <is>
          <t>Brasil</t>
        </is>
      </c>
      <c r="C477" t="inlineStr">
        <is>
          <t>22022021</t>
        </is>
      </c>
      <c r="D477" t="inlineStr">
        <is>
          <t>0843974355606163</t>
        </is>
      </c>
      <c r="E477" t="inlineStr">
        <is>
          <t>//</t>
        </is>
      </c>
      <c r="F477" t="inlineStr">
        <is>
          <t>/Revisor de periódico/LIVRE</t>
        </is>
      </c>
      <c r="G477" t="inlineStr"/>
      <c r="H477" t="inlineStr"/>
      <c r="I477" t="inlineStr"/>
      <c r="J477" t="inlineStr"/>
      <c r="K477" t="inlineStr">
        <is>
          <t>Instituto Tecnológico de Aeronáutica/769300000008/2017/2017</t>
        </is>
      </c>
      <c r="L477" t="inlineStr">
        <is>
          <t>Universidade Federal de São João Del-Rei/408900000008/2011/2011</t>
        </is>
      </c>
      <c r="M477" t="inlineStr"/>
      <c r="N477" t="inlineStr">
        <is>
          <t>Universidade Federal de São João Del-Rei/408900000008/2008/</t>
        </is>
      </c>
      <c r="O477" t="inlineStr">
        <is>
          <t>CIENCIAS_EXATAS_E_DA_TERRA</t>
        </is>
      </c>
      <c r="P477" t="inlineStr">
        <is>
          <t>Física</t>
        </is>
      </c>
      <c r="Q477" t="inlineStr">
        <is>
          <t>Física Nuclear/Física de Poucos Corpos</t>
        </is>
      </c>
      <c r="R477" t="inlineStr"/>
      <c r="S477" t="n">
        <v>1</v>
      </c>
      <c r="T477" t="n">
        <v>10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2</v>
      </c>
    </row>
    <row r="478">
      <c r="A478" t="inlineStr">
        <is>
          <t>Daniel Martini</t>
        </is>
      </c>
      <c r="B478" t="inlineStr">
        <is>
          <t>Brasil</t>
        </is>
      </c>
      <c r="C478" t="inlineStr">
        <is>
          <t>09052018</t>
        </is>
      </c>
      <c r="D478" t="inlineStr">
        <is>
          <t>0844517224150085</t>
        </is>
      </c>
      <c r="E478" t="inlineStr">
        <is>
          <t>Procuradoria-Geral de Justiça/Promotoria de Justiça Especializada de Gravataí/</t>
        </is>
      </c>
      <c r="F478" t="inlineStr">
        <is>
          <t>PROMOTOR DE JUSTIÇA//SERVIDOR_PUBLICO</t>
        </is>
      </c>
      <c r="G478" t="inlineStr">
        <is>
          <t>Brasil</t>
        </is>
      </c>
      <c r="H478" t="inlineStr">
        <is>
          <t>Gravatai</t>
        </is>
      </c>
      <c r="I478" t="inlineStr">
        <is>
          <t>RS</t>
        </is>
      </c>
      <c r="J478" t="inlineStr">
        <is>
          <t>94000-970</t>
        </is>
      </c>
      <c r="K478" t="inlineStr">
        <is>
          <t>Scuola Dottorale Tullio Ascarelli/002600000997/2013/2013</t>
        </is>
      </c>
      <c r="L478" t="inlineStr"/>
      <c r="M478" t="inlineStr"/>
      <c r="N478" t="inlineStr">
        <is>
          <t>Pontifícia Universidade Católica do Rio Grande do Sul/000600000001/1994/</t>
        </is>
      </c>
      <c r="O478" t="inlineStr">
        <is>
          <t>CIENCIAS_SOCIAIS_APLICADAS</t>
        </is>
      </c>
      <c r="P478" t="inlineStr">
        <is>
          <t>Direito</t>
        </is>
      </c>
      <c r="Q478" t="inlineStr">
        <is>
          <t>Direito Privado/Direito Público/Direitos Especiais</t>
        </is>
      </c>
      <c r="R478" t="inlineStr"/>
      <c r="S478" t="n">
        <v>1</v>
      </c>
      <c r="T478" t="n">
        <v>0</v>
      </c>
      <c r="U478" t="n">
        <v>1</v>
      </c>
      <c r="V478" t="n">
        <v>2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inlineStr">
        <is>
          <t>Benedito Sá de Araujo Filho</t>
        </is>
      </c>
      <c r="B479" t="inlineStr">
        <is>
          <t>Brasil</t>
        </is>
      </c>
      <c r="C479" t="inlineStr">
        <is>
          <t>03072012</t>
        </is>
      </c>
      <c r="D479" t="inlineStr">
        <is>
          <t>0848159379957711</t>
        </is>
      </c>
      <c r="E479" t="inlineStr">
        <is>
          <t>//</t>
        </is>
      </c>
      <c r="F479" t="inlineStr"/>
      <c r="G479" t="inlineStr"/>
      <c r="H479" t="inlineStr"/>
      <c r="I479" t="inlineStr"/>
      <c r="J479" t="inlineStr"/>
      <c r="K479" t="inlineStr">
        <is>
          <t>Universidade Estadual de Campinas/007900000004/1999/1999</t>
        </is>
      </c>
      <c r="L479" t="inlineStr">
        <is>
          <t>Instituto Tecnológico de Aeronáutica/769300000008/1982/1982</t>
        </is>
      </c>
      <c r="M479" t="inlineStr"/>
      <c r="N479" t="inlineStr"/>
      <c r="O479" t="inlineStr">
        <is>
          <t>ENGENHARIAS</t>
        </is>
      </c>
      <c r="P479" t="inlineStr">
        <is>
          <t>Engenharia Elétrica</t>
        </is>
      </c>
      <c r="Q479" t="inlineStr">
        <is>
          <t>/Telecomunicações/Confiabilidade de Sistemas/Circuitos Elétricos, Magnéticos e Eletrônicos</t>
        </is>
      </c>
      <c r="R479" t="inlineStr">
        <is>
          <t>/Teoria Eletromagnetica, Microondas, Propagação de Ondas, Antenas/Circuitos Eletrônicos</t>
        </is>
      </c>
      <c r="S479" t="n">
        <v>6</v>
      </c>
      <c r="T479" t="n">
        <v>1</v>
      </c>
      <c r="U479" t="n">
        <v>0</v>
      </c>
      <c r="V479" t="n">
        <v>0</v>
      </c>
      <c r="W479" t="n">
        <v>0</v>
      </c>
      <c r="X479" t="n">
        <v>0</v>
      </c>
      <c r="Y479" t="n">
        <v>25</v>
      </c>
      <c r="Z479" t="n">
        <v>0</v>
      </c>
      <c r="AA479" t="n">
        <v>1</v>
      </c>
      <c r="AB479" t="n">
        <v>8</v>
      </c>
    </row>
    <row r="480">
      <c r="A480" t="inlineStr">
        <is>
          <t>Patrícia Santos Delgado</t>
        </is>
      </c>
      <c r="B480" t="inlineStr">
        <is>
          <t>Brasil</t>
        </is>
      </c>
      <c r="C480" t="inlineStr">
        <is>
          <t>04022021</t>
        </is>
      </c>
      <c r="D480" t="inlineStr">
        <is>
          <t>0851495913356270</t>
        </is>
      </c>
      <c r="E480" t="inlineStr">
        <is>
          <t>//</t>
        </is>
      </c>
      <c r="F480" t="inlineStr">
        <is>
          <t>Professor Adjunto//CELETISTA</t>
        </is>
      </c>
      <c r="G480" t="inlineStr"/>
      <c r="H480" t="inlineStr"/>
      <c r="I480" t="inlineStr"/>
      <c r="J480" t="inlineStr"/>
      <c r="K480" t="inlineStr">
        <is>
          <t>Politecnico di Torino/131000000007/2017/2017</t>
        </is>
      </c>
      <c r="L480" t="inlineStr">
        <is>
          <t>Universidade Federal de Ouro Preto/033400000004/2011/2011</t>
        </is>
      </c>
      <c r="M480" t="inlineStr"/>
      <c r="N480" t="inlineStr">
        <is>
          <t>Universidade do Estado de Minas Gerais/833700000000/2006/</t>
        </is>
      </c>
      <c r="O480" t="inlineStr">
        <is>
          <t>ENGENHARIAS/CIENCIAS_SOCIAIS_APLICADAS</t>
        </is>
      </c>
      <c r="P480" t="inlineStr">
        <is>
          <t>Desenho Industrial/Engenharia de Materiais e Metalúrgica</t>
        </is>
      </c>
      <c r="Q480" t="inlineStr">
        <is>
          <t>/Desenho de Produto</t>
        </is>
      </c>
      <c r="R480" t="inlineStr"/>
      <c r="S480" t="n">
        <v>10</v>
      </c>
      <c r="T480" t="n">
        <v>3</v>
      </c>
      <c r="U480" t="n">
        <v>1</v>
      </c>
      <c r="V480" t="n">
        <v>5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7</v>
      </c>
    </row>
    <row r="481">
      <c r="A481" t="inlineStr">
        <is>
          <t>Manfredo Araujo de Oliveira</t>
        </is>
      </c>
      <c r="B481" t="inlineStr">
        <is>
          <t>Brasil</t>
        </is>
      </c>
      <c r="C481" t="inlineStr">
        <is>
          <t>13012021</t>
        </is>
      </c>
      <c r="D481" t="inlineStr">
        <is>
          <t>0852090561132734</t>
        </is>
      </c>
      <c r="E481" t="inlineStr">
        <is>
          <t>Universidade Federal do Ceará/Centro de Humanidades/Departamento de Filosofia</t>
        </is>
      </c>
      <c r="F481" t="inlineStr">
        <is>
          <t>/Servidor público ou celetista/LIVRE</t>
        </is>
      </c>
      <c r="G481" t="inlineStr">
        <is>
          <t>Brasil</t>
        </is>
      </c>
      <c r="H481" t="inlineStr">
        <is>
          <t>Fortaleza</t>
        </is>
      </c>
      <c r="I481" t="inlineStr">
        <is>
          <t>CE</t>
        </is>
      </c>
      <c r="J481" t="inlineStr">
        <is>
          <t>60020-181</t>
        </is>
      </c>
      <c r="K481" t="inlineStr">
        <is>
          <t>Universität München Ludwig Maximilian/000400000997/1971/1971</t>
        </is>
      </c>
      <c r="L481" t="inlineStr">
        <is>
          <t>Pontifícia Universidade Gregoriana de Roma/000100000991/1966/1966</t>
        </is>
      </c>
      <c r="M481" t="inlineStr"/>
      <c r="N481" t="inlineStr">
        <is>
          <t>Faculdade de Filosofia de Fortaleza/000200000993/1962/</t>
        </is>
      </c>
      <c r="O481" t="inlineStr">
        <is>
          <t>CIENCIAS_HUMANAS</t>
        </is>
      </c>
      <c r="P481" t="inlineStr">
        <is>
          <t>Filosofia</t>
        </is>
      </c>
      <c r="Q481" t="inlineStr">
        <is>
          <t>Ética/Lógica/História da Filosofia</t>
        </is>
      </c>
      <c r="R481" t="inlineStr"/>
      <c r="S481" t="n">
        <v>12</v>
      </c>
      <c r="T481" t="n">
        <v>82</v>
      </c>
      <c r="U481" t="n">
        <v>84</v>
      </c>
      <c r="V481" t="n">
        <v>0</v>
      </c>
      <c r="W481" t="n">
        <v>0</v>
      </c>
      <c r="X481" t="n">
        <v>0</v>
      </c>
      <c r="Y481" t="n">
        <v>0</v>
      </c>
      <c r="Z481" t="n">
        <v>3</v>
      </c>
      <c r="AA481" t="n">
        <v>44</v>
      </c>
      <c r="AB481" t="n">
        <v>0</v>
      </c>
    </row>
    <row r="482">
      <c r="A482" t="inlineStr">
        <is>
          <t>Jairo Panetta</t>
        </is>
      </c>
      <c r="B482" t="inlineStr">
        <is>
          <t>Brasil</t>
        </is>
      </c>
      <c r="C482" t="inlineStr">
        <is>
          <t>10032021</t>
        </is>
      </c>
      <c r="D482" t="inlineStr">
        <is>
          <t>0852675456496193</t>
        </is>
      </c>
      <c r="E482" t="inlineStr">
        <is>
          <t>Instituto Tecnológico de Aeronáutica/Divisão de Ciência da Computação/</t>
        </is>
      </c>
      <c r="F482" t="inlineStr">
        <is>
          <t>Professor Colaborador/Professor Colaborador/LIVRE</t>
        </is>
      </c>
      <c r="G482" t="inlineStr">
        <is>
          <t>Brasil</t>
        </is>
      </c>
      <c r="H482" t="inlineStr">
        <is>
          <t>Sao Jose dos Campos</t>
        </is>
      </c>
      <c r="I482" t="inlineStr">
        <is>
          <t>SP</t>
        </is>
      </c>
      <c r="J482" t="inlineStr">
        <is>
          <t>12228-900</t>
        </is>
      </c>
      <c r="K482" t="inlineStr">
        <is>
          <t>Purdue University/152700000002/1985/1985</t>
        </is>
      </c>
      <c r="L482" t="inlineStr">
        <is>
          <t>Instituto Tecnológico de Aeronáutica/769300000008/1978/1978</t>
        </is>
      </c>
      <c r="M482" t="inlineStr"/>
      <c r="N482" t="inlineStr">
        <is>
          <t>Instituto Tecnológico de Aeronáutica/769300000008/1974/</t>
        </is>
      </c>
      <c r="O482" t="inlineStr">
        <is>
          <t>CIENCIAS_EXATAS_E_DA_TERRA</t>
        </is>
      </c>
      <c r="P482" t="inlineStr">
        <is>
          <t>Ciência da Computação</t>
        </is>
      </c>
      <c r="Q482" t="inlineStr">
        <is>
          <t>Matemática da Computação/Sistemas de Computação</t>
        </is>
      </c>
      <c r="R482" t="inlineStr"/>
      <c r="S482" t="n">
        <v>53</v>
      </c>
      <c r="T482" t="n">
        <v>20</v>
      </c>
      <c r="U482" t="n">
        <v>1</v>
      </c>
      <c r="V482" t="n">
        <v>10</v>
      </c>
      <c r="W482" t="n">
        <v>0</v>
      </c>
      <c r="X482" t="n">
        <v>0</v>
      </c>
      <c r="Y482" t="n">
        <v>3</v>
      </c>
      <c r="Z482" t="n">
        <v>2</v>
      </c>
      <c r="AA482" t="n">
        <v>18</v>
      </c>
      <c r="AB482" t="n">
        <v>12</v>
      </c>
    </row>
    <row r="483">
      <c r="A483" t="inlineStr">
        <is>
          <t>Adriana Iozzi-klein</t>
        </is>
      </c>
      <c r="B483" t="inlineStr">
        <is>
          <t>Brasil</t>
        </is>
      </c>
      <c r="C483" t="inlineStr">
        <is>
          <t>27012021</t>
        </is>
      </c>
      <c r="D483" t="inlineStr">
        <is>
          <t>0856323164041063</t>
        </is>
      </c>
      <c r="E483" t="inlineStr">
        <is>
          <t>Universidade de São Paulo/Faculdade de Filosofia Letras e Ciências Humanas/</t>
        </is>
      </c>
      <c r="F483" t="inlineStr">
        <is>
          <t>Prof. Doutor MS3 (nível 2)//SERVIDOR_PUBLICO</t>
        </is>
      </c>
      <c r="G483" t="inlineStr">
        <is>
          <t>Brasil</t>
        </is>
      </c>
      <c r="H483" t="inlineStr">
        <is>
          <t>São Paulo</t>
        </is>
      </c>
      <c r="I483" t="inlineStr">
        <is>
          <t>SP</t>
        </is>
      </c>
      <c r="J483" t="inlineStr">
        <is>
          <t>05508900</t>
        </is>
      </c>
      <c r="K483" t="inlineStr">
        <is>
          <t>Universidade de São Paulo/006700000002/2005/2005</t>
        </is>
      </c>
      <c r="L483" t="inlineStr">
        <is>
          <t>Universidade de São Paulo/006700000002/1998/1998</t>
        </is>
      </c>
      <c r="M483" t="inlineStr">
        <is>
          <t>Università degli Studi di Firenze/065900000001/1989/</t>
        </is>
      </c>
      <c r="N483" t="inlineStr">
        <is>
          <t>Universidade Estadual Paulista Júlio de Mesquita Filho/033000000007/1987/</t>
        </is>
      </c>
      <c r="O483" t="inlineStr">
        <is>
          <t>LINGUISTICA_LETRAS_E_ARTES</t>
        </is>
      </c>
      <c r="P483" t="inlineStr">
        <is>
          <t>Letras</t>
        </is>
      </c>
      <c r="Q483" t="inlineStr">
        <is>
          <t>Literaturas Estrangeiras Modernas/Línguas Estrangeiras Modernas/Teoria Literária/Literatura Comparada</t>
        </is>
      </c>
      <c r="R483" t="inlineStr">
        <is>
          <t>/Narrativa Estrangeira Contemporânea</t>
        </is>
      </c>
      <c r="S483" t="n">
        <v>31</v>
      </c>
      <c r="T483" t="n">
        <v>17</v>
      </c>
      <c r="U483" t="n">
        <v>10</v>
      </c>
      <c r="V483" t="n">
        <v>11</v>
      </c>
      <c r="W483" t="n">
        <v>0</v>
      </c>
      <c r="X483" t="n">
        <v>0</v>
      </c>
      <c r="Y483" t="n">
        <v>77</v>
      </c>
      <c r="Z483" t="n">
        <v>1</v>
      </c>
      <c r="AA483" t="n">
        <v>10</v>
      </c>
      <c r="AB483" t="n">
        <v>29</v>
      </c>
    </row>
    <row r="484">
      <c r="A484" t="inlineStr">
        <is>
          <t>Thiago Augusto Machado Guimarães</t>
        </is>
      </c>
      <c r="B484" t="inlineStr">
        <is>
          <t>Brasil</t>
        </is>
      </c>
      <c r="C484" t="inlineStr">
        <is>
          <t>15102020</t>
        </is>
      </c>
      <c r="D484" t="inlineStr">
        <is>
          <t>0859338195145281</t>
        </is>
      </c>
      <c r="E484" t="inlineStr">
        <is>
          <t>Universidade Federal de Uberlândia/Centro de Ciências Exatas e Tecnologia/Faculdade de Engenharia Mecânica</t>
        </is>
      </c>
      <c r="F484" t="inlineStr">
        <is>
          <t>Professor Adjunto II//SERVIDOR_PUBLICO</t>
        </is>
      </c>
      <c r="G484" t="inlineStr">
        <is>
          <t>Brasil</t>
        </is>
      </c>
      <c r="H484" t="inlineStr">
        <is>
          <t>Uberlândia</t>
        </is>
      </c>
      <c r="I484" t="inlineStr">
        <is>
          <t>MG</t>
        </is>
      </c>
      <c r="J484" t="inlineStr">
        <is>
          <t>38400902</t>
        </is>
      </c>
      <c r="K484" t="inlineStr">
        <is>
          <t>Universidade Federal de Uberlândia/001500000008/2016/2016</t>
        </is>
      </c>
      <c r="L484" t="inlineStr"/>
      <c r="M484" t="inlineStr"/>
      <c r="N484" t="inlineStr">
        <is>
          <t>Universidade Federal de Uberlândia/001500000008/2007/</t>
        </is>
      </c>
      <c r="O484" t="inlineStr">
        <is>
          <t>ENGENHARIAS</t>
        </is>
      </c>
      <c r="P484" t="inlineStr">
        <is>
          <t>Engenharia Mecânica/Engenharia Aeroespacial</t>
        </is>
      </c>
      <c r="Q484" t="inlineStr">
        <is>
          <t>Materiais compósitos/Estruturas Aeroespaciais</t>
        </is>
      </c>
      <c r="R484" t="inlineStr">
        <is>
          <t>/Aeroelasticicidade</t>
        </is>
      </c>
      <c r="S484" t="n">
        <v>20</v>
      </c>
      <c r="T484" t="n">
        <v>10</v>
      </c>
      <c r="U484" t="n">
        <v>0</v>
      </c>
      <c r="V484" t="n">
        <v>1</v>
      </c>
      <c r="W484" t="n">
        <v>0</v>
      </c>
      <c r="X484" t="n">
        <v>0</v>
      </c>
      <c r="Y484" t="n">
        <v>0</v>
      </c>
      <c r="Z484" t="n">
        <v>0</v>
      </c>
      <c r="AA484" t="n">
        <v>1</v>
      </c>
      <c r="AB484" t="n">
        <v>11</v>
      </c>
    </row>
    <row r="485">
      <c r="A485" t="inlineStr">
        <is>
          <t>Luiz Fernando Roncaratti Jr</t>
        </is>
      </c>
      <c r="B485" t="inlineStr">
        <is>
          <t>Brasil</t>
        </is>
      </c>
      <c r="C485" t="inlineStr">
        <is>
          <t>23092020</t>
        </is>
      </c>
      <c r="D485" t="inlineStr">
        <is>
          <t>0859908961302295</t>
        </is>
      </c>
      <c r="E485" t="inlineStr">
        <is>
          <t>Universidade de Brasília/Instituto de Física/</t>
        </is>
      </c>
      <c r="F485" t="inlineStr">
        <is>
          <t>Professor Adjunto//LIVRE</t>
        </is>
      </c>
      <c r="G485" t="inlineStr">
        <is>
          <t>Brasil</t>
        </is>
      </c>
      <c r="H485" t="inlineStr">
        <is>
          <t>Brasília</t>
        </is>
      </c>
      <c r="I485" t="inlineStr">
        <is>
          <t>DF</t>
        </is>
      </c>
      <c r="J485" t="inlineStr">
        <is>
          <t>70919970</t>
        </is>
      </c>
      <c r="K485" t="inlineStr">
        <is>
          <t>Università degli Studi di Perugia/214400000000/2009/2009</t>
        </is>
      </c>
      <c r="L485" t="inlineStr">
        <is>
          <t>Universidade de Brasília/024000000008/2006/2006</t>
        </is>
      </c>
      <c r="M485" t="inlineStr"/>
      <c r="N485" t="inlineStr">
        <is>
          <t>Universidade de Brasília/024000000008/2003/</t>
        </is>
      </c>
      <c r="O485" t="inlineStr">
        <is>
          <t>CIENCIAS_EXATAS_E_DA_TERRA/CIENCIAS_BIOLOGICAS</t>
        </is>
      </c>
      <c r="P485" t="inlineStr">
        <is>
          <t>Física/Botânica/Biofísica/Química</t>
        </is>
      </c>
      <c r="Q485" t="inlineStr">
        <is>
          <t>fotossíntese/Física Atômica e Molecular/dinâmica de crescimento de microalgas/Fotobiorreatores</t>
        </is>
      </c>
      <c r="R485" t="inlineStr">
        <is>
          <t>/Processos de Colisão e Interações de Átomos e Moléculas/Inf. sobre Átomos e Moléculas Obtidos Experimentalmente; Instrumentação e Técnicas</t>
        </is>
      </c>
      <c r="S485" t="n">
        <v>12</v>
      </c>
      <c r="T485" t="n">
        <v>31</v>
      </c>
      <c r="U485" t="n">
        <v>0</v>
      </c>
      <c r="V485" t="n">
        <v>4</v>
      </c>
      <c r="W485" t="n">
        <v>0</v>
      </c>
      <c r="X485" t="n">
        <v>1</v>
      </c>
      <c r="Y485" t="n">
        <v>0</v>
      </c>
      <c r="Z485" t="n">
        <v>2</v>
      </c>
      <c r="AA485" t="n">
        <v>0</v>
      </c>
      <c r="AB485" t="n">
        <v>13</v>
      </c>
    </row>
    <row r="486">
      <c r="A486" t="inlineStr">
        <is>
          <t>Virgínia Paes Leme Ferriani</t>
        </is>
      </c>
      <c r="B486" t="inlineStr">
        <is>
          <t>Brasil</t>
        </is>
      </c>
      <c r="C486" t="inlineStr">
        <is>
          <t>03112020</t>
        </is>
      </c>
      <c r="D486" t="inlineStr">
        <is>
          <t>0861546283494127</t>
        </is>
      </c>
      <c r="E486" t="inlineStr">
        <is>
          <t>Universidade de São Paulo/Faculdade de Medicina de Ribeirão Preto/Departamento de Puericultura e Pediatria</t>
        </is>
      </c>
      <c r="F486" t="inlineStr">
        <is>
          <t>Professor Associado//LIVRE</t>
        </is>
      </c>
      <c r="G486" t="inlineStr">
        <is>
          <t>Brasil</t>
        </is>
      </c>
      <c r="H486" t="inlineStr">
        <is>
          <t>Ribeirao Preto</t>
        </is>
      </c>
      <c r="I486" t="inlineStr">
        <is>
          <t>SP</t>
        </is>
      </c>
      <c r="J486" t="inlineStr">
        <is>
          <t>14049-900</t>
        </is>
      </c>
      <c r="K486" t="inlineStr">
        <is>
          <t>Universidade de São Paulo/006700000002/1991/1991</t>
        </is>
      </c>
      <c r="L486" t="inlineStr">
        <is>
          <t>Universidade de São Paulo/006700000002/1988/1988</t>
        </is>
      </c>
      <c r="M486" t="inlineStr">
        <is>
          <t>Sociedade Brasileira de Pediatria/598700000006/2009//Sociedade Brasileira de Reumatologia/000600000990/1997//Hospital das Clínicas da Faculdade de Medicina da Universidade de São Paulo/000100000991/1983//Hospital das Clínicas da Faculdade de Medicina da Universidade de São Paulo/000100000991/1981//Sociedade Brasileira de Pediatria/000700000992/2001/</t>
        </is>
      </c>
      <c r="N486" t="inlineStr">
        <is>
          <t>Universidade de São Paulo/006700000002/1979/</t>
        </is>
      </c>
      <c r="O486" t="inlineStr">
        <is>
          <t>CIENCIAS_DA_SAUDE/CIENCIAS_BIOLOGICAS</t>
        </is>
      </c>
      <c r="P486" t="inlineStr">
        <is>
          <t>Imunologia/Medicina</t>
        </is>
      </c>
      <c r="Q486" t="inlineStr">
        <is>
          <t>/Clínica Médica/Imunologia Aplicada/Saúde Materno-Infantil/Pediatria</t>
        </is>
      </c>
      <c r="R486" t="inlineStr">
        <is>
          <t>/Reumatologia Pediátrica/Alergologia e Imunologia Clínica/Sistema Complemento</t>
        </is>
      </c>
      <c r="S486" t="n">
        <v>114</v>
      </c>
      <c r="T486" t="n">
        <v>134</v>
      </c>
      <c r="U486" t="n">
        <v>17</v>
      </c>
      <c r="V486" t="n">
        <v>4</v>
      </c>
      <c r="W486" t="n">
        <v>0</v>
      </c>
      <c r="X486" t="n">
        <v>0</v>
      </c>
      <c r="Y486" t="n">
        <v>10</v>
      </c>
      <c r="Z486" t="n">
        <v>14</v>
      </c>
      <c r="AA486" t="n">
        <v>14</v>
      </c>
      <c r="AB486" t="n">
        <v>2</v>
      </c>
    </row>
    <row r="487">
      <c r="A487" t="inlineStr">
        <is>
          <t>Stefano Cimino</t>
        </is>
      </c>
      <c r="B487" t="inlineStr">
        <is>
          <t>Itália</t>
        </is>
      </c>
      <c r="C487" t="inlineStr">
        <is>
          <t>29062015</t>
        </is>
      </c>
      <c r="D487" t="inlineStr">
        <is>
          <t>0862410358320934</t>
        </is>
      </c>
      <c r="E487" t="inlineStr">
        <is>
          <t>Istituto Ricerche sulla Combustione CNR//</t>
        </is>
      </c>
      <c r="F487" t="inlineStr"/>
      <c r="G487" t="inlineStr">
        <is>
          <t>Itália</t>
        </is>
      </c>
      <c r="H487" t="inlineStr">
        <is>
          <t>Napoli</t>
        </is>
      </c>
      <c r="I487" t="inlineStr"/>
      <c r="J487" t="inlineStr">
        <is>
          <t>80125</t>
        </is>
      </c>
      <c r="K487" t="inlineStr">
        <is>
          <t>Universita degli Studi di Napoli Federico II/440800000000/2001/2001</t>
        </is>
      </c>
      <c r="L487" t="inlineStr"/>
      <c r="M487" t="inlineStr"/>
      <c r="N487" t="inlineStr"/>
      <c r="O487" t="inlineStr">
        <is>
          <t>ENGENHARIAS</t>
        </is>
      </c>
      <c r="P487" t="inlineStr">
        <is>
          <t>Engenharia Química</t>
        </is>
      </c>
      <c r="Q487" t="inlineStr">
        <is>
          <t>Tecnologia Química</t>
        </is>
      </c>
      <c r="R487" t="inlineStr"/>
      <c r="S487" t="n">
        <v>0</v>
      </c>
      <c r="T487" t="n">
        <v>44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inlineStr">
        <is>
          <t>Tiago Kroetz</t>
        </is>
      </c>
      <c r="B488" t="inlineStr">
        <is>
          <t>Brasil</t>
        </is>
      </c>
      <c r="C488" t="inlineStr">
        <is>
          <t>01032020</t>
        </is>
      </c>
      <c r="D488" t="inlineStr">
        <is>
          <t>0862958841220120</t>
        </is>
      </c>
      <c r="E488" t="inlineStr">
        <is>
          <t>Universidade Tecnológica Federal do Paraná/Campus Pato Branco/</t>
        </is>
      </c>
      <c r="F488" t="inlineStr">
        <is>
          <t>Professor Adjunto//LIVRE</t>
        </is>
      </c>
      <c r="G488" t="inlineStr">
        <is>
          <t>Brasil</t>
        </is>
      </c>
      <c r="H488" t="inlineStr">
        <is>
          <t>Pato Branco</t>
        </is>
      </c>
      <c r="I488" t="inlineStr">
        <is>
          <t>PR</t>
        </is>
      </c>
      <c r="J488" t="inlineStr">
        <is>
          <t>85503390</t>
        </is>
      </c>
      <c r="K488" t="inlineStr">
        <is>
          <t>Instituto Tecnológico de Aeronáutica/769300000008/2010/2011</t>
        </is>
      </c>
      <c r="L488" t="inlineStr">
        <is>
          <t>Instituto Tecnológico de Aeronáutica/769300000008/2006/2007</t>
        </is>
      </c>
      <c r="M488" t="inlineStr"/>
      <c r="N488" t="inlineStr">
        <is>
          <t>Universidade Federal de Santa Catarina/004300000009/2004/</t>
        </is>
      </c>
      <c r="O488" t="inlineStr">
        <is>
          <t>CIENCIAS_EXATAS_E_DA_TERRA</t>
        </is>
      </c>
      <c r="P488" t="inlineStr">
        <is>
          <t>Física</t>
        </is>
      </c>
      <c r="Q488" t="inlineStr">
        <is>
          <t>Dinâmica Não-Linear e Caos/Física de Plasmas e Descargas Elétricas</t>
        </is>
      </c>
      <c r="R488" t="inlineStr"/>
      <c r="S488" t="n">
        <v>23</v>
      </c>
      <c r="T488" t="n">
        <v>22</v>
      </c>
      <c r="U488" t="n">
        <v>1</v>
      </c>
      <c r="V488" t="n">
        <v>1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8</v>
      </c>
    </row>
    <row r="489">
      <c r="A489" t="inlineStr">
        <is>
          <t>Oscar Armando Maldonado Astorga</t>
        </is>
      </c>
      <c r="B489" t="inlineStr">
        <is>
          <t>El Salvador</t>
        </is>
      </c>
      <c r="C489" t="inlineStr">
        <is>
          <t>19122019</t>
        </is>
      </c>
      <c r="D489" t="inlineStr">
        <is>
          <t>0868145353220470</t>
        </is>
      </c>
      <c r="E489" t="inlineStr">
        <is>
          <t>Universidade Estadual Paulista Júlio de Mesquita Filho/Faculdade de Engenharia de Guaratinguetá/Departamento de Engenharia Elétrica</t>
        </is>
      </c>
      <c r="F489" t="inlineStr">
        <is>
          <t>//SERVIDOR_PUBLICO</t>
        </is>
      </c>
      <c r="G489" t="inlineStr">
        <is>
          <t>Brasil</t>
        </is>
      </c>
      <c r="H489" t="inlineStr">
        <is>
          <t>Guaratingueta</t>
        </is>
      </c>
      <c r="I489" t="inlineStr">
        <is>
          <t>SP</t>
        </is>
      </c>
      <c r="J489" t="inlineStr">
        <is>
          <t>12516-410</t>
        </is>
      </c>
      <c r="K489" t="inlineStr">
        <is>
          <t>Universidade Estadual de Campinas/007900000004/1991/1991</t>
        </is>
      </c>
      <c r="L489" t="inlineStr">
        <is>
          <t>Universidade Federal de Itajubá/059100000002/1982/1982</t>
        </is>
      </c>
      <c r="M489" t="inlineStr"/>
      <c r="N489" t="inlineStr">
        <is>
          <t>Universidade Federal de Itajubá/059100000002/1979/</t>
        </is>
      </c>
      <c r="O489" t="inlineStr">
        <is>
          <t>ENGENHARIAS</t>
        </is>
      </c>
      <c r="P489" t="inlineStr">
        <is>
          <t>Engenharia Elétrica</t>
        </is>
      </c>
      <c r="Q489" t="inlineStr">
        <is>
          <t>Alta Tensão/Medidas Elétricas, Magnéticas e Eletrônicas; Instrumentação/Iluminação Pública/Qualidade de Energia/Eficiencia Energética</t>
        </is>
      </c>
      <c r="R489" t="inlineStr">
        <is>
          <t>/Medidas Elétricas</t>
        </is>
      </c>
      <c r="S489" t="n">
        <v>68</v>
      </c>
      <c r="T489" t="n">
        <v>10</v>
      </c>
      <c r="U489" t="n">
        <v>0</v>
      </c>
      <c r="V489" t="n">
        <v>11</v>
      </c>
      <c r="W489" t="n">
        <v>0</v>
      </c>
      <c r="X489" t="n">
        <v>0</v>
      </c>
      <c r="Y489" t="n">
        <v>3</v>
      </c>
      <c r="Z489" t="n">
        <v>3</v>
      </c>
      <c r="AA489" t="n">
        <v>9</v>
      </c>
      <c r="AB489" t="n">
        <v>68</v>
      </c>
    </row>
    <row r="490">
      <c r="A490" t="inlineStr">
        <is>
          <t>Francisco Linhares Arruda Ferreira Gomes</t>
        </is>
      </c>
      <c r="B490" t="inlineStr">
        <is>
          <t>Brasil</t>
        </is>
      </c>
      <c r="C490" t="inlineStr">
        <is>
          <t>02062012</t>
        </is>
      </c>
      <c r="D490" t="inlineStr"/>
      <c r="E490" t="inlineStr">
        <is>
          <t>Universidade Estadual do Ceará/Centro de Ciências da Saúde/Curso de Ciencias Biológicas</t>
        </is>
      </c>
      <c r="F490" t="inlineStr">
        <is>
          <t>Professor Adjunto 1//SERVIDOR_PUBLICO</t>
        </is>
      </c>
      <c r="G490" t="inlineStr">
        <is>
          <t>Brasil</t>
        </is>
      </c>
      <c r="H490" t="inlineStr">
        <is>
          <t>Fortaleza</t>
        </is>
      </c>
      <c r="I490" t="inlineStr">
        <is>
          <t>CE</t>
        </is>
      </c>
      <c r="J490" t="inlineStr">
        <is>
          <t>60740903</t>
        </is>
      </c>
      <c r="K490" t="inlineStr">
        <is>
          <t>Universidade Federal do Ceará/008900000002/2004/2005</t>
        </is>
      </c>
      <c r="L490" t="inlineStr">
        <is>
          <t>Universidade Federal do Ceará/008900000002/1995/1995</t>
        </is>
      </c>
      <c r="M490" t="inlineStr">
        <is>
          <t>Universidade Federal do Rio Grande do Sul/019200000005/1989//Università degli Studi di Roma La Sapienza/545500000001/1998/</t>
        </is>
      </c>
      <c r="N490" t="inlineStr">
        <is>
          <t>Universidade Federal do Ceará/008900000002/1988/</t>
        </is>
      </c>
      <c r="O490" t="inlineStr">
        <is>
          <t>CIENCIAS_DA_SAUDE/CIENCIAS_BIOLOGICAS</t>
        </is>
      </c>
      <c r="P490" t="inlineStr">
        <is>
          <t>Bioquímica/Medicina</t>
        </is>
      </c>
      <c r="Q490" t="inlineStr">
        <is>
          <t>Bioquímica dos Microorganismos/Embriologia/Biologia Molecular</t>
        </is>
      </c>
      <c r="R490" t="inlineStr">
        <is>
          <t>Transformação Genética de Plantas/Reprodução Humana Assistida/Biologia de Células Tronco/Cultura de Tecidos Vegetais</t>
        </is>
      </c>
      <c r="S490" t="n">
        <v>23</v>
      </c>
      <c r="T490" t="n">
        <v>3</v>
      </c>
      <c r="U490" t="n">
        <v>3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inlineStr">
        <is>
          <t>Douglas Paulo Bertrand Renaux</t>
        </is>
      </c>
      <c r="B491" t="inlineStr">
        <is>
          <t>Brasil</t>
        </is>
      </c>
      <c r="C491" t="inlineStr">
        <is>
          <t>11022021</t>
        </is>
      </c>
      <c r="D491" t="inlineStr">
        <is>
          <t>0868418194409169</t>
        </is>
      </c>
      <c r="E491" t="inlineStr">
        <is>
          <t>Universidade Tecnológica Federal do Paraná/Departamento de Pós Graduação/Curitiba</t>
        </is>
      </c>
      <c r="F491" t="inlineStr">
        <is>
          <t>//SERVIDOR_PUBLICO</t>
        </is>
      </c>
      <c r="G491" t="inlineStr">
        <is>
          <t>Brasil</t>
        </is>
      </c>
      <c r="H491" t="inlineStr">
        <is>
          <t>Curitiba</t>
        </is>
      </c>
      <c r="I491" t="inlineStr">
        <is>
          <t>PR</t>
        </is>
      </c>
      <c r="J491" t="inlineStr">
        <is>
          <t>80230901</t>
        </is>
      </c>
      <c r="K491" t="inlineStr">
        <is>
          <t>University of Waterloo/134100000003/1993/1993</t>
        </is>
      </c>
      <c r="L491" t="inlineStr">
        <is>
          <t>Philips International Institute Of Technological Studies/000100000991/1986/1986</t>
        </is>
      </c>
      <c r="M491" t="inlineStr"/>
      <c r="N491" t="inlineStr">
        <is>
          <t>Instituto Tecnológico de Aeronáutica/769300000008/1984/</t>
        </is>
      </c>
      <c r="O491" t="inlineStr">
        <is>
          <t>CIENCIAS_EXATAS_E_DA_TERRA/ENGENHARIAS</t>
        </is>
      </c>
      <c r="P491" t="inlineStr">
        <is>
          <t>Ciência da Computação/Engenharia Elétrica</t>
        </is>
      </c>
      <c r="Q491" t="inlineStr">
        <is>
          <t>Eletrônica Industrial, Sistemas e Controles Eletrônicos/</t>
        </is>
      </c>
      <c r="R491" t="inlineStr"/>
      <c r="S491" t="n">
        <v>62</v>
      </c>
      <c r="T491" t="n">
        <v>8</v>
      </c>
      <c r="U491" t="n">
        <v>1</v>
      </c>
      <c r="V491" t="n">
        <v>4</v>
      </c>
      <c r="W491" t="n">
        <v>1</v>
      </c>
      <c r="X491" t="n">
        <v>0</v>
      </c>
      <c r="Y491" t="n">
        <v>0</v>
      </c>
      <c r="Z491" t="n">
        <v>1</v>
      </c>
      <c r="AA491" t="n">
        <v>17</v>
      </c>
      <c r="AB491" t="n">
        <v>5</v>
      </c>
    </row>
    <row r="492">
      <c r="A492" t="inlineStr">
        <is>
          <t>Marina Andrade Câmara Dayrell</t>
        </is>
      </c>
      <c r="B492" t="inlineStr">
        <is>
          <t>Brasil</t>
        </is>
      </c>
      <c r="C492" t="inlineStr">
        <is>
          <t>25082020</t>
        </is>
      </c>
      <c r="D492" t="inlineStr">
        <is>
          <t>0869232948518117</t>
        </is>
      </c>
      <c r="E492" t="inlineStr">
        <is>
          <t>Universidade Federal do Rio Grande do Sul/Instituto de Artes/Departamento de Artes Visuais</t>
        </is>
      </c>
      <c r="F492" t="inlineStr">
        <is>
          <t>Membro Associado/Membro Associado/LIVRE</t>
        </is>
      </c>
      <c r="G492" t="inlineStr">
        <is>
          <t>Brasil</t>
        </is>
      </c>
      <c r="H492" t="inlineStr">
        <is>
          <t>Porto Alegre</t>
        </is>
      </c>
      <c r="I492" t="inlineStr">
        <is>
          <t>RS</t>
        </is>
      </c>
      <c r="J492" t="inlineStr">
        <is>
          <t>90020180</t>
        </is>
      </c>
      <c r="K492" t="inlineStr">
        <is>
          <t>Universidade Federal de Minas Gerais/033300000002/2016/2016</t>
        </is>
      </c>
      <c r="L492" t="inlineStr">
        <is>
          <t>Pontifícia Universidade Católica de Minas Gerais/117800000006/2012/2012</t>
        </is>
      </c>
      <c r="M492" t="inlineStr">
        <is>
          <t>Università IUAV di Venezia/IZDZ00000001/2008//Università degli Studi di Siena/J1IM00000004/2006/</t>
        </is>
      </c>
      <c r="N492" t="inlineStr">
        <is>
          <t>Pontifícia Universidade Católica de Minas Gerais/117800000006/2005/</t>
        </is>
      </c>
      <c r="O492" t="inlineStr">
        <is>
          <t>LINGUISTICA_LETRAS_E_ARTES/CIENCIAS_HUMANAS</t>
        </is>
      </c>
      <c r="P492" t="inlineStr">
        <is>
          <t>Artes/Filosofia</t>
        </is>
      </c>
      <c r="Q492" t="inlineStr">
        <is>
          <t>/Artes Visuais/Fundamentos e Crítica das Artes/Artes do Vídeo/Arte Contemporânea/ESTÉTICA</t>
        </is>
      </c>
      <c r="R492" t="inlineStr"/>
      <c r="S492" t="n">
        <v>8</v>
      </c>
      <c r="T492" t="n">
        <v>9</v>
      </c>
      <c r="U492" t="n">
        <v>2</v>
      </c>
      <c r="V492" t="n">
        <v>3</v>
      </c>
      <c r="W492" t="n">
        <v>0</v>
      </c>
      <c r="X492" t="n">
        <v>0</v>
      </c>
      <c r="Y492" t="n">
        <v>18</v>
      </c>
      <c r="Z492" t="n">
        <v>0</v>
      </c>
      <c r="AA492" t="n">
        <v>0</v>
      </c>
      <c r="AB492" t="n">
        <v>1</v>
      </c>
    </row>
    <row r="493">
      <c r="A493" t="inlineStr">
        <is>
          <t>Claudia Maria Storti</t>
        </is>
      </c>
      <c r="B493" t="inlineStr">
        <is>
          <t>Itália</t>
        </is>
      </c>
      <c r="C493" t="inlineStr">
        <is>
          <t>23062014</t>
        </is>
      </c>
      <c r="D493" t="inlineStr">
        <is>
          <t>0872016022226068</t>
        </is>
      </c>
      <c r="E493" t="inlineStr">
        <is>
          <t>Università degli Studi di Milano/Sezione di Storia del diritto medievale e moderno/</t>
        </is>
      </c>
      <c r="F493" t="inlineStr">
        <is>
          <t>Professor Catedrático de História do Direito//SERVIDOR_PUBLICO</t>
        </is>
      </c>
      <c r="G493" t="inlineStr">
        <is>
          <t>Itália</t>
        </is>
      </c>
      <c r="H493" t="inlineStr">
        <is>
          <t>Milão</t>
        </is>
      </c>
      <c r="I493" t="inlineStr"/>
      <c r="J493" t="inlineStr">
        <is>
          <t>20122</t>
        </is>
      </c>
      <c r="K493" t="inlineStr">
        <is>
          <t>Università degli Studi di Milano/213800000000/1979/1979</t>
        </is>
      </c>
      <c r="L493" t="inlineStr"/>
      <c r="M493" t="inlineStr"/>
      <c r="N493" t="inlineStr"/>
      <c r="O493" t="inlineStr">
        <is>
          <t>CIENCIAS_SOCIAIS_APLICADAS</t>
        </is>
      </c>
      <c r="P493" t="inlineStr">
        <is>
          <t>Direito</t>
        </is>
      </c>
      <c r="Q493" t="inlineStr">
        <is>
          <t>Teoria do Direito</t>
        </is>
      </c>
      <c r="R493" t="inlineStr">
        <is>
          <t>História do Direito</t>
        </is>
      </c>
      <c r="S493" t="n">
        <v>0</v>
      </c>
      <c r="T493" t="n">
        <v>3</v>
      </c>
      <c r="U493" t="n">
        <v>18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inlineStr">
        <is>
          <t>Massimo Meccarelli</t>
        </is>
      </c>
      <c r="B494" t="inlineStr">
        <is>
          <t>Itália</t>
        </is>
      </c>
      <c r="C494" t="inlineStr">
        <is>
          <t>22012012</t>
        </is>
      </c>
      <c r="D494" t="inlineStr">
        <is>
          <t>0873582011287437</t>
        </is>
      </c>
      <c r="E494" t="inlineStr">
        <is>
          <t>Universita Degli Studi Di Macerata//</t>
        </is>
      </c>
      <c r="F494" t="inlineStr"/>
      <c r="G494" t="inlineStr">
        <is>
          <t>Itália</t>
        </is>
      </c>
      <c r="H494" t="inlineStr">
        <is>
          <t>Macerata</t>
        </is>
      </c>
      <c r="I494" t="inlineStr"/>
      <c r="J494" t="inlineStr">
        <is>
          <t>62100</t>
        </is>
      </c>
      <c r="K494" t="inlineStr">
        <is>
          <t>Univerità degli Studi di Siena/IZ8100000005/1997/1997</t>
        </is>
      </c>
      <c r="L494" t="inlineStr"/>
      <c r="M494" t="inlineStr"/>
      <c r="N494" t="inlineStr"/>
      <c r="O494" t="inlineStr">
        <is>
          <t>CIENCIAS_SOCIAIS_APLICADAS</t>
        </is>
      </c>
      <c r="P494" t="inlineStr">
        <is>
          <t>Direito</t>
        </is>
      </c>
      <c r="Q494" t="inlineStr">
        <is>
          <t>Teoria do Direito</t>
        </is>
      </c>
      <c r="R494" t="inlineStr">
        <is>
          <t>História do Direito</t>
        </is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inlineStr">
        <is>
          <t>Wladimir Borgest</t>
        </is>
      </c>
      <c r="B495" t="inlineStr">
        <is>
          <t>Rússia</t>
        </is>
      </c>
      <c r="C495" t="inlineStr">
        <is>
          <t>12022007</t>
        </is>
      </c>
      <c r="D495" t="inlineStr">
        <is>
          <t>0875729714032218</t>
        </is>
      </c>
      <c r="E495" t="inlineStr">
        <is>
          <t>Instituto Tecnológico de Aeronáutica//</t>
        </is>
      </c>
      <c r="F495" t="inlineStr"/>
      <c r="G495" t="inlineStr">
        <is>
          <t>Brasil</t>
        </is>
      </c>
      <c r="H495" t="inlineStr">
        <is>
          <t>Sao Jose dos Campos</t>
        </is>
      </c>
      <c r="I495" t="inlineStr">
        <is>
          <t>SP</t>
        </is>
      </c>
      <c r="J495" t="inlineStr"/>
      <c r="K495" t="inlineStr">
        <is>
          <t>University of California/108800000007/1970/1970</t>
        </is>
      </c>
      <c r="L495" t="inlineStr">
        <is>
          <t>Instituto Tecnológico de Aeronáutica/769300000008/1966/1966</t>
        </is>
      </c>
      <c r="M495" t="inlineStr"/>
      <c r="N495" t="inlineStr">
        <is>
          <t>Instituto Tecnológico de Aeronáutica/769300000008/1962/</t>
        </is>
      </c>
      <c r="O495" t="inlineStr">
        <is>
          <t>ENGENHARIAS</t>
        </is>
      </c>
      <c r="P495" t="inlineStr">
        <is>
          <t>Engenharia Elétrica/Engenharia Aeroespacial</t>
        </is>
      </c>
      <c r="Q495" t="inlineStr">
        <is>
          <t>Eletrônica Industrial, Sistemas e Controles Eletrônicos/Dinâmica de Vôo</t>
        </is>
      </c>
      <c r="R495" t="inlineStr">
        <is>
          <t>Estabilidade e Controle/Automação Eletrônica de Processos Elétricos e Industriais/Controle de Processos Eletrônicos, Retroalimentação</t>
        </is>
      </c>
      <c r="S495" t="n">
        <v>10</v>
      </c>
      <c r="T495" t="n">
        <v>3</v>
      </c>
      <c r="U495" t="n">
        <v>0</v>
      </c>
      <c r="V495" t="n">
        <v>0</v>
      </c>
      <c r="W495" t="n">
        <v>0</v>
      </c>
      <c r="X495" t="n">
        <v>0</v>
      </c>
      <c r="Y495" t="n">
        <v>1</v>
      </c>
      <c r="Z495" t="n">
        <v>1</v>
      </c>
      <c r="AA495" t="n">
        <v>8</v>
      </c>
      <c r="AB495" t="n">
        <v>22</v>
      </c>
    </row>
    <row r="496">
      <c r="A496" t="inlineStr">
        <is>
          <t>Thiago Perez Bernardes de Moraes</t>
        </is>
      </c>
      <c r="B496" t="inlineStr">
        <is>
          <t>Brasil</t>
        </is>
      </c>
      <c r="C496" t="inlineStr">
        <is>
          <t>01032021</t>
        </is>
      </c>
      <c r="D496" t="inlineStr">
        <is>
          <t>0877092505860481</t>
        </is>
      </c>
      <c r="E496" t="inlineStr">
        <is>
          <t>Centro Universitário Campos de Andrade//</t>
        </is>
      </c>
      <c r="F496" t="inlineStr">
        <is>
          <t>//CELETISTA</t>
        </is>
      </c>
      <c r="G496" t="inlineStr">
        <is>
          <t>Brasil</t>
        </is>
      </c>
      <c r="H496" t="inlineStr">
        <is>
          <t>Curitiba</t>
        </is>
      </c>
      <c r="I496" t="inlineStr">
        <is>
          <t>PR</t>
        </is>
      </c>
      <c r="J496" t="inlineStr">
        <is>
          <t>80310310</t>
        </is>
      </c>
      <c r="K496" t="inlineStr">
        <is>
          <t>Universidad Argentina John Fitzgerald Kennedy/000400000997/2015/2015</t>
        </is>
      </c>
      <c r="L496" t="inlineStr"/>
      <c r="M496" t="inlineStr">
        <is>
          <t>Universidade Candido Mendes/060100000006/2013//Universidade Candido Mendes/060100000006/2013//Imperial College London/002000000996/2020/</t>
        </is>
      </c>
      <c r="N496" t="inlineStr">
        <is>
          <t>Centro Universitário Internacional de Curitiba/000200000993/2011/</t>
        </is>
      </c>
      <c r="O496" t="inlineStr">
        <is>
          <t>CIENCIAS_HUMANAS/CIENCIAS_SOCIAIS_APLICADAS</t>
        </is>
      </c>
      <c r="P496" t="inlineStr">
        <is>
          <t>Direito/Economia/Ciência Política/Psicologia</t>
        </is>
      </c>
      <c r="Q496" t="inlineStr">
        <is>
          <t>/Teoria do Direito/Mídia e Política/Métodos Quantitativos em Economia/Direito Público/Psicologia Social</t>
        </is>
      </c>
      <c r="R496" t="inlineStr">
        <is>
          <t>/Direito Constitucional/Sociologia Jurídica/Métodos e Modelos Matemáticos, Econométricos e Estatísticos</t>
        </is>
      </c>
      <c r="S496" t="n">
        <v>25</v>
      </c>
      <c r="T496" t="n">
        <v>97</v>
      </c>
      <c r="U496" t="n">
        <v>7</v>
      </c>
      <c r="V496" t="n">
        <v>4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81</v>
      </c>
    </row>
    <row r="497">
      <c r="A497" t="inlineStr">
        <is>
          <t>Francisco Antonio Braz Filho</t>
        </is>
      </c>
      <c r="B497" t="inlineStr">
        <is>
          <t>Brasil</t>
        </is>
      </c>
      <c r="C497" t="inlineStr">
        <is>
          <t>03092020</t>
        </is>
      </c>
      <c r="D497" t="inlineStr">
        <is>
          <t>0878119047882142</t>
        </is>
      </c>
      <c r="E497" t="inlineStr">
        <is>
          <t>Centro Técnico Aeroespacial/Instituto de Estudos Avançados/Divisão de Energia Nuclear</t>
        </is>
      </c>
      <c r="F497" t="inlineStr">
        <is>
          <t>/Revisor de projeto de fomento/LIVRE</t>
        </is>
      </c>
      <c r="G497" t="inlineStr">
        <is>
          <t>Brasil</t>
        </is>
      </c>
      <c r="H497" t="inlineStr">
        <is>
          <t>São José dos Campos</t>
        </is>
      </c>
      <c r="I497" t="inlineStr">
        <is>
          <t>SP</t>
        </is>
      </c>
      <c r="J497" t="inlineStr">
        <is>
          <t>12231970</t>
        </is>
      </c>
      <c r="K497" t="inlineStr">
        <is>
          <t>Instituto Tecnológico de Aeronáutica/769300000008/1991/1991</t>
        </is>
      </c>
      <c r="L497" t="inlineStr">
        <is>
          <t>Universidade de São Paulo/006700000002/1984/1984</t>
        </is>
      </c>
      <c r="M497" t="inlineStr"/>
      <c r="N497" t="inlineStr">
        <is>
          <t>FUNDACAO EDUCACIONAL INACIANA PADRE SABOIA DE MEDEIROS/061500000001/1981/</t>
        </is>
      </c>
      <c r="O497" t="inlineStr">
        <is>
          <t>ENGENHARIAS</t>
        </is>
      </c>
      <c r="P497" t="inlineStr">
        <is>
          <t>Engenharia Aeroespacial/Engenharia Nuclear</t>
        </is>
      </c>
      <c r="Q497" t="inlineStr">
        <is>
          <t>Engenharia Aeroespacial/Tecnologia dos Reatores/Engenharia Nuclear</t>
        </is>
      </c>
      <c r="R497" t="inlineStr"/>
      <c r="S497" t="n">
        <v>75</v>
      </c>
      <c r="T497" t="n">
        <v>17</v>
      </c>
      <c r="U497" t="n">
        <v>0</v>
      </c>
      <c r="V497" t="n">
        <v>5</v>
      </c>
      <c r="W497" t="n">
        <v>0</v>
      </c>
      <c r="X497" t="n">
        <v>0</v>
      </c>
      <c r="Y497" t="n">
        <v>1</v>
      </c>
      <c r="Z497" t="n">
        <v>0</v>
      </c>
      <c r="AA497" t="n">
        <v>1</v>
      </c>
      <c r="AB497" t="n">
        <v>6</v>
      </c>
    </row>
    <row r="498">
      <c r="A498" t="inlineStr">
        <is>
          <t>Silvia La Regina</t>
        </is>
      </c>
      <c r="B498" t="inlineStr">
        <is>
          <t>Itália</t>
        </is>
      </c>
      <c r="C498" t="inlineStr">
        <is>
          <t>20012021</t>
        </is>
      </c>
      <c r="D498" t="inlineStr">
        <is>
          <t>0878350082067679</t>
        </is>
      </c>
      <c r="E498" t="inlineStr">
        <is>
          <t>Universidade Federal do Sul da Bahia/Instituto de Humanidades, Artes e Ciências do Campus Sosígenes Costa/</t>
        </is>
      </c>
      <c r="F498" t="inlineStr">
        <is>
          <t>Docente da pós-graduação//SERVIDOR_PUBLICO</t>
        </is>
      </c>
      <c r="G498" t="inlineStr">
        <is>
          <t>Brasil</t>
        </is>
      </c>
      <c r="H498" t="inlineStr">
        <is>
          <t>Porto Seguro</t>
        </is>
      </c>
      <c r="I498" t="inlineStr">
        <is>
          <t>BA</t>
        </is>
      </c>
      <c r="J498" t="inlineStr">
        <is>
          <t>45810000</t>
        </is>
      </c>
      <c r="K498" t="inlineStr">
        <is>
          <t>Universidade Federal da Bahia/029100000000/2003/2003/Università Degli Studi Di Palermo/000100000991/1999/1999</t>
        </is>
      </c>
      <c r="L498" t="inlineStr">
        <is>
          <t>Universidade Federal da Bahia/029100000000/1995/1995</t>
        </is>
      </c>
      <c r="M498" t="inlineStr"/>
      <c r="N498" t="inlineStr">
        <is>
          <t>Università degli Studi di Roma La Sapienza/545500000001/1990/</t>
        </is>
      </c>
      <c r="O498" t="inlineStr">
        <is>
          <t>LINGUISTICA_LETRAS_E_ARTES</t>
        </is>
      </c>
      <c r="P498" t="inlineStr">
        <is>
          <t>Letras/Lingüística</t>
        </is>
      </c>
      <c r="Q498" t="inlineStr">
        <is>
          <t>Literatura Comparada/Línguas Estrangeiras Modernas/Literatura Brasileira/Literaturas Estrangeiras Modernas/Tradução/Lingüística Aplicada</t>
        </is>
      </c>
      <c r="R498" t="inlineStr">
        <is>
          <t>/Língua Italiana/Literatura Italiana</t>
        </is>
      </c>
      <c r="S498" t="n">
        <v>15</v>
      </c>
      <c r="T498" t="n">
        <v>15</v>
      </c>
      <c r="U498" t="n">
        <v>15</v>
      </c>
      <c r="V498" t="n">
        <v>5</v>
      </c>
      <c r="W498" t="n">
        <v>0</v>
      </c>
      <c r="X498" t="n">
        <v>0</v>
      </c>
      <c r="Y498" t="n">
        <v>12</v>
      </c>
      <c r="Z498" t="n">
        <v>1</v>
      </c>
      <c r="AA498" t="n">
        <v>6</v>
      </c>
      <c r="AB498" t="n">
        <v>4</v>
      </c>
    </row>
    <row r="499">
      <c r="A499" t="inlineStr">
        <is>
          <t>Pietro Franzina</t>
        </is>
      </c>
      <c r="B499" t="inlineStr">
        <is>
          <t>Itália</t>
        </is>
      </c>
      <c r="C499" t="inlineStr">
        <is>
          <t>07092013</t>
        </is>
      </c>
      <c r="D499" t="inlineStr"/>
      <c r="E499" t="inlineStr">
        <is>
          <t>Università degli Studi di Ferrara - Dipartimento di Giurisprudenza//</t>
        </is>
      </c>
      <c r="F499" t="inlineStr">
        <is>
          <t>Professore associato//SERVIDOR_PUBLICO</t>
        </is>
      </c>
      <c r="G499" t="inlineStr">
        <is>
          <t>Itália</t>
        </is>
      </c>
      <c r="H499" t="inlineStr">
        <is>
          <t>Ferrara</t>
        </is>
      </c>
      <c r="I499" t="inlineStr"/>
      <c r="J499" t="inlineStr">
        <is>
          <t>44121</t>
        </is>
      </c>
      <c r="K499" t="inlineStr">
        <is>
          <t>Università degli Studi di Padova/130500000008/2003/2003</t>
        </is>
      </c>
      <c r="L499" t="inlineStr"/>
      <c r="M499" t="inlineStr"/>
      <c r="N499" t="inlineStr"/>
      <c r="O499" t="inlineStr">
        <is>
          <t>CIENCIAS_SOCIAIS_APLICADAS</t>
        </is>
      </c>
      <c r="P499" t="inlineStr">
        <is>
          <t>Direito</t>
        </is>
      </c>
      <c r="Q499" t="inlineStr">
        <is>
          <t>Direito Privado</t>
        </is>
      </c>
      <c r="R499" t="inlineStr">
        <is>
          <t>Direito Internacional Privado</t>
        </is>
      </c>
      <c r="S499" t="n">
        <v>0</v>
      </c>
      <c r="T499" t="n">
        <v>17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inlineStr">
        <is>
          <t>Lúcia Pedrosa de Pádua</t>
        </is>
      </c>
      <c r="B500" t="inlineStr">
        <is>
          <t>Brasil</t>
        </is>
      </c>
      <c r="C500" t="inlineStr">
        <is>
          <t>19012021</t>
        </is>
      </c>
      <c r="D500" t="inlineStr">
        <is>
          <t>0880902785863215</t>
        </is>
      </c>
      <c r="E500" t="inlineStr">
        <is>
          <t>Pontifícia Universidade Católica do Rio de Janeiro/Centro de Teologia e Ciências Humanas/Departamento de Teologia</t>
        </is>
      </c>
      <c r="F500" t="inlineStr">
        <is>
          <t>Professor Adjunto 2//CELETISTA</t>
        </is>
      </c>
      <c r="G500" t="inlineStr">
        <is>
          <t>Brasil</t>
        </is>
      </c>
      <c r="H500" t="inlineStr">
        <is>
          <t>Rio de Janeiro</t>
        </is>
      </c>
      <c r="I500" t="inlineStr">
        <is>
          <t>RJ</t>
        </is>
      </c>
      <c r="J500" t="inlineStr">
        <is>
          <t>22453-900</t>
        </is>
      </c>
      <c r="K500" t="inlineStr">
        <is>
          <t>Pontifícia Universidade Católica do Rio de Janeiro/011100000008/2001/2001</t>
        </is>
      </c>
      <c r="L500" t="inlineStr">
        <is>
          <t>Pontifícia Universidade Católica do Rio de Janeiro/011100000008/1995/1995</t>
        </is>
      </c>
      <c r="M500" t="inlineStr"/>
      <c r="N500" t="inlineStr">
        <is>
          <t>Centro de Estudos Superiores da Companhia de JesusCES-Faculdade de Teologia/006600000990/1992//Universidade Federal de Minas Gerais/033300000002/1985/</t>
        </is>
      </c>
      <c r="O500" t="inlineStr">
        <is>
          <t>CIENCIAS_HUMANAS</t>
        </is>
      </c>
      <c r="P500" t="inlineStr">
        <is>
          <t>Teologia</t>
        </is>
      </c>
      <c r="Q500" t="inlineStr">
        <is>
          <t>Cristologia/Mística Cristã/Antropologia Teológica/Mariologia/Santa Teresa de Ávila - vida, obras, doutrina/Religiões</t>
        </is>
      </c>
      <c r="R500" t="inlineStr"/>
      <c r="S500" t="n">
        <v>11</v>
      </c>
      <c r="T500" t="n">
        <v>29</v>
      </c>
      <c r="U500" t="n">
        <v>33</v>
      </c>
      <c r="V500" t="n">
        <v>6</v>
      </c>
      <c r="W500" t="n">
        <v>0</v>
      </c>
      <c r="X500" t="n">
        <v>0</v>
      </c>
      <c r="Y500" t="n">
        <v>54</v>
      </c>
      <c r="Z500" t="n">
        <v>6</v>
      </c>
      <c r="AA500" t="n">
        <v>9</v>
      </c>
      <c r="AB500" t="n">
        <v>40</v>
      </c>
    </row>
    <row r="501">
      <c r="A501" t="inlineStr">
        <is>
          <t>Letícia Almeida Silva Ghellere</t>
        </is>
      </c>
      <c r="B501" t="inlineStr">
        <is>
          <t>Brasil</t>
        </is>
      </c>
      <c r="C501" t="inlineStr">
        <is>
          <t>23042020</t>
        </is>
      </c>
      <c r="D501" t="inlineStr">
        <is>
          <t>0881623558225618</t>
        </is>
      </c>
      <c r="E501" t="inlineStr">
        <is>
          <t>//</t>
        </is>
      </c>
      <c r="F501" t="inlineStr">
        <is>
          <t>Assessoria Jurídica/Assessoria Jurídica/LIVRE</t>
        </is>
      </c>
      <c r="G501" t="inlineStr"/>
      <c r="H501" t="inlineStr"/>
      <c r="I501" t="inlineStr"/>
      <c r="J501" t="inlineStr"/>
      <c r="K501" t="inlineStr">
        <is>
          <t>Università degli Studi Roma Tre/130400000006/2014/2014</t>
        </is>
      </c>
      <c r="L501" t="inlineStr"/>
      <c r="M501" t="inlineStr">
        <is>
          <t>Faculdade IDC/IVM600000006/2009//Pontifícia Universidade Católica do Rio Grande do Sul/000600000001/2017/</t>
        </is>
      </c>
      <c r="N501" t="inlineStr">
        <is>
          <t>Pontifícia Universidade Católica do Rio Grande do Sul/000600000001/2007/</t>
        </is>
      </c>
      <c r="O501" t="inlineStr">
        <is>
          <t>CIENCIAS_SOCIAIS_APLICADAS</t>
        </is>
      </c>
      <c r="P501" t="inlineStr">
        <is>
          <t>Direito</t>
        </is>
      </c>
      <c r="Q501" t="inlineStr">
        <is>
          <t>Direito de Família/Direito Público/Filosofia do Direito/Direito Ambiental/Direito Privado</t>
        </is>
      </c>
      <c r="R501" t="inlineStr">
        <is>
          <t>/Direito Processual Civil/Direito Civil</t>
        </is>
      </c>
      <c r="S501" t="n">
        <v>1</v>
      </c>
      <c r="T501" t="n">
        <v>1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inlineStr">
        <is>
          <t>Evilázio Francisco Borges Teixeira</t>
        </is>
      </c>
      <c r="B502" t="inlineStr">
        <is>
          <t>Brasil</t>
        </is>
      </c>
      <c r="C502" t="inlineStr">
        <is>
          <t>05032021</t>
        </is>
      </c>
      <c r="D502" t="inlineStr">
        <is>
          <t>0882599236863085</t>
        </is>
      </c>
      <c r="E502" t="inlineStr">
        <is>
          <t>Pontifícia Universidade Católica do Rio Grande do Sul/Reitoria/Gabinete da Reitoria</t>
        </is>
      </c>
      <c r="F502" t="inlineStr">
        <is>
          <t>Reitor/Reitor/LIVRE</t>
        </is>
      </c>
      <c r="G502" t="inlineStr">
        <is>
          <t>Brasil</t>
        </is>
      </c>
      <c r="H502" t="inlineStr">
        <is>
          <t>Porto Alegre</t>
        </is>
      </c>
      <c r="I502" t="inlineStr">
        <is>
          <t>RS</t>
        </is>
      </c>
      <c r="J502" t="inlineStr">
        <is>
          <t>90619900</t>
        </is>
      </c>
      <c r="K502" t="inlineStr">
        <is>
          <t>Pontificia Università Santo Tomás de Aquino/001300000993/2004/2004/Pontificia Università Gregoriana/000600000990/2002/2002</t>
        </is>
      </c>
      <c r="L502" t="inlineStr">
        <is>
          <t>Pontifícia Universidade Católica do Rio Grande do Sul/000600000001/1998/1998/Pontificia Università Gregoriana/000600000990/2000/2000</t>
        </is>
      </c>
      <c r="M502" t="inlineStr">
        <is>
          <t>Instituto de Gestão e Liderança Universitária/001400000995/2007/</t>
        </is>
      </c>
      <c r="N502" t="inlineStr">
        <is>
          <t>Pontifícia Universidade Católica do Rio Grande do Sul/000600000001/1997//Pontifícia Universidade Católica do Rio Grande do Sul/000600000001/2015//Pontifícia Universidade Católica do Rio Grande do Sul/000600000001/1996/</t>
        </is>
      </c>
      <c r="O502" t="inlineStr">
        <is>
          <t>CIENCIAS_HUMANAS</t>
        </is>
      </c>
      <c r="P502" t="inlineStr">
        <is>
          <t>Filosofia/Teologia</t>
        </is>
      </c>
      <c r="Q502" t="inlineStr">
        <is>
          <t>Pós Modernidade/Teologia Sistemática</t>
        </is>
      </c>
      <c r="R502" t="inlineStr">
        <is>
          <t>Hermenêutica/Trindade</t>
        </is>
      </c>
      <c r="S502" t="n">
        <v>0</v>
      </c>
      <c r="T502" t="n">
        <v>4</v>
      </c>
      <c r="U502" t="n">
        <v>14</v>
      </c>
      <c r="V502" t="n">
        <v>2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inlineStr">
        <is>
          <t>Patricia Garcia da Rosa</t>
        </is>
      </c>
      <c r="B503" t="inlineStr">
        <is>
          <t>Brasil</t>
        </is>
      </c>
      <c r="C503" t="inlineStr">
        <is>
          <t>30062018</t>
        </is>
      </c>
      <c r="D503" t="inlineStr">
        <is>
          <t>0884591584666262</t>
        </is>
      </c>
      <c r="E503" t="inlineStr">
        <is>
          <t>D'Ávila e Da Rosa Advogados//</t>
        </is>
      </c>
      <c r="F503" t="inlineStr">
        <is>
          <t>Sócio Diretor/Sócio Fundador/LIVRE</t>
        </is>
      </c>
      <c r="G503" t="inlineStr">
        <is>
          <t>Brasil</t>
        </is>
      </c>
      <c r="H503" t="inlineStr">
        <is>
          <t>Porto Alegre</t>
        </is>
      </c>
      <c r="I503" t="inlineStr">
        <is>
          <t>RS</t>
        </is>
      </c>
      <c r="J503" t="inlineStr">
        <is>
          <t>90240601</t>
        </is>
      </c>
      <c r="K503" t="inlineStr">
        <is>
          <t>Università degli Studi Roma Tre/130400000006/2014/2014</t>
        </is>
      </c>
      <c r="L503" t="inlineStr"/>
      <c r="M503" t="inlineStr"/>
      <c r="N503" t="inlineStr">
        <is>
          <t>Pontifícia Universidade Católica do Rio Grande do Sul/000300000995/2009//Pontifícia Universidade Católica do Rio Grande do Sul/000300000995/1996/</t>
        </is>
      </c>
      <c r="O503" t="inlineStr">
        <is>
          <t>CIENCIAS_SOCIAIS_APLICADAS</t>
        </is>
      </c>
      <c r="P503" t="inlineStr">
        <is>
          <t>Direito/Administração</t>
        </is>
      </c>
      <c r="Q503" t="inlineStr">
        <is>
          <t>Direito Marítimo/Direitos Especiais/Direito Tributário/Comércio Exterior</t>
        </is>
      </c>
      <c r="R503" t="inlineStr">
        <is>
          <t>/DIREITO ADUANEIRO</t>
        </is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inlineStr">
        <is>
          <t>Fatima Silva Netto</t>
        </is>
      </c>
      <c r="B504" t="inlineStr">
        <is>
          <t>Brasil</t>
        </is>
      </c>
      <c r="C504" t="inlineStr">
        <is>
          <t>09102016</t>
        </is>
      </c>
      <c r="D504" t="inlineStr">
        <is>
          <t>0884793003870391</t>
        </is>
      </c>
      <c r="E504" t="inlineStr">
        <is>
          <t>//</t>
        </is>
      </c>
      <c r="F504" t="inlineStr"/>
      <c r="G504" t="inlineStr"/>
      <c r="H504" t="inlineStr"/>
      <c r="I504" t="inlineStr"/>
      <c r="J504" t="inlineStr"/>
      <c r="K504" t="inlineStr">
        <is>
          <t>Università degli Studi di Padova/865800000000/2007/2007</t>
        </is>
      </c>
      <c r="L504" t="inlineStr"/>
      <c r="M504" t="inlineStr"/>
      <c r="N504" t="inlineStr">
        <is>
          <t>Universidade do Estado do Rio de Janeiro/032600000000/1983//Università degli Studi di Padova/865800000000/2003/</t>
        </is>
      </c>
      <c r="O504" t="inlineStr">
        <is>
          <t>CIENCIAS_DA_SAUDE/CIENCIAS_BIOLOGICAS</t>
        </is>
      </c>
      <c r="P504" t="inlineStr">
        <is>
          <t>Saúde Coletiva/Genética/Medicina</t>
        </is>
      </c>
      <c r="Q504" t="inlineStr">
        <is>
          <t>Epidemiologia/Genética Humana e Médica/Reumatologia/Geriatria</t>
        </is>
      </c>
      <c r="R504" t="inlineStr"/>
      <c r="S504" t="n">
        <v>31</v>
      </c>
      <c r="T504" t="n">
        <v>4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inlineStr">
        <is>
          <t>Marcelo Joao Soares de Oliveira</t>
        </is>
      </c>
      <c r="B505" t="inlineStr">
        <is>
          <t>Brasil</t>
        </is>
      </c>
      <c r="C505" t="inlineStr">
        <is>
          <t>21012021</t>
        </is>
      </c>
      <c r="D505" t="inlineStr">
        <is>
          <t>0887029529950253</t>
        </is>
      </c>
      <c r="E505" t="inlineStr">
        <is>
          <t>//</t>
        </is>
      </c>
      <c r="F505" t="inlineStr"/>
      <c r="G505" t="inlineStr"/>
      <c r="H505" t="inlineStr"/>
      <c r="I505" t="inlineStr"/>
      <c r="J505" t="inlineStr"/>
      <c r="K505" t="inlineStr">
        <is>
          <t>Pontifícia Universidade Católica de São Paulo/007100000000/2011/2011</t>
        </is>
      </c>
      <c r="L505" t="inlineStr">
        <is>
          <t>Pontifícia Universidade Católica de São Paulo/007100000000/2000/2000</t>
        </is>
      </c>
      <c r="M505" t="inlineStr">
        <is>
          <t>Universidade São Francisco/171500000005/1996/</t>
        </is>
      </c>
      <c r="N505" t="inlineStr">
        <is>
          <t>Pontificium Athenaeum S. Anselmi de Urbe/000800000994/1999//Pontifícia Universidade Católica de Minas Gerais/117800000006/1992//Instituto Teológico-Pastoral do Ceará/001100000990/2007/</t>
        </is>
      </c>
      <c r="O505" t="inlineStr">
        <is>
          <t>CIENCIAS_HUMANAS/CIENCIAS_SOCIAIS_APLICADAS</t>
        </is>
      </c>
      <c r="P505" t="inlineStr">
        <is>
          <t>Sociologia/Comunicação/Filosofia/Teologia</t>
        </is>
      </c>
      <c r="Q505" t="inlineStr">
        <is>
          <t>/Educação/Ética</t>
        </is>
      </c>
      <c r="R505" t="inlineStr">
        <is>
          <t>O Homem e o Sagrado/</t>
        </is>
      </c>
      <c r="S505" t="n">
        <v>3</v>
      </c>
      <c r="T505" t="n">
        <v>8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7</v>
      </c>
    </row>
    <row r="506">
      <c r="A506" t="inlineStr">
        <is>
          <t>Edson Ribas Malachini</t>
        </is>
      </c>
      <c r="B506" t="inlineStr">
        <is>
          <t>Brasil</t>
        </is>
      </c>
      <c r="C506" t="inlineStr">
        <is>
          <t>12032010</t>
        </is>
      </c>
      <c r="D506" t="inlineStr">
        <is>
          <t>0888653399927283</t>
        </is>
      </c>
      <c r="E506" t="inlineStr">
        <is>
          <t>Universidade Federal do Paraná/Conselho Universitário/</t>
        </is>
      </c>
      <c r="F506" t="inlineStr">
        <is>
          <t>/Membro de corpo editorial/LIVRE</t>
        </is>
      </c>
      <c r="G506" t="inlineStr">
        <is>
          <t>Brasil</t>
        </is>
      </c>
      <c r="H506" t="inlineStr">
        <is>
          <t>Curitiba</t>
        </is>
      </c>
      <c r="I506" t="inlineStr">
        <is>
          <t>PR</t>
        </is>
      </c>
      <c r="J506" t="inlineStr">
        <is>
          <t>80060-000</t>
        </is>
      </c>
      <c r="K506" t="inlineStr">
        <is>
          <t>Universidade Federal do Paraná/010300000003/2002/2003</t>
        </is>
      </c>
      <c r="L506" t="inlineStr">
        <is>
          <t>Universidade Federal do Paraná/010300000003/1989/1989</t>
        </is>
      </c>
      <c r="M506" t="inlineStr">
        <is>
          <t>Universidade Estadual de Maringá/032900000005/1978//Universita Degli Studi di Milano/213800000000/1987/</t>
        </is>
      </c>
      <c r="N506" t="inlineStr">
        <is>
          <t>Universidade Federal do Paraná/010300000003/1965/</t>
        </is>
      </c>
      <c r="O506" t="inlineStr">
        <is>
          <t>CIENCIAS_SOCIAIS_APLICADAS</t>
        </is>
      </c>
      <c r="P506" t="inlineStr">
        <is>
          <t>Direito</t>
        </is>
      </c>
      <c r="Q506" t="inlineStr">
        <is>
          <t>Direito Público</t>
        </is>
      </c>
      <c r="R506" t="inlineStr">
        <is>
          <t>Direito Administrativo/Direito Processual Civil</t>
        </is>
      </c>
      <c r="S506" t="n">
        <v>0</v>
      </c>
      <c r="T506" t="n">
        <v>12</v>
      </c>
      <c r="U506" t="n">
        <v>8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7</v>
      </c>
      <c r="AB506" t="n">
        <v>12</v>
      </c>
    </row>
    <row r="507">
      <c r="A507" t="inlineStr">
        <is>
          <t>André Ricardo Oliveira da Fonseca</t>
        </is>
      </c>
      <c r="B507" t="inlineStr">
        <is>
          <t>Brasil</t>
        </is>
      </c>
      <c r="C507" t="inlineStr">
        <is>
          <t>18112019</t>
        </is>
      </c>
      <c r="D507" t="inlineStr">
        <is>
          <t>0889149661345774</t>
        </is>
      </c>
      <c r="E507" t="inlineStr">
        <is>
          <t>Universidade Federal do Abc//</t>
        </is>
      </c>
      <c r="F507" t="inlineStr">
        <is>
          <t>/Revisor de periódico/LIVRE</t>
        </is>
      </c>
      <c r="G507" t="inlineStr">
        <is>
          <t>Brasil</t>
        </is>
      </c>
      <c r="H507" t="inlineStr">
        <is>
          <t>São Bernardo do Campo</t>
        </is>
      </c>
      <c r="I507" t="inlineStr">
        <is>
          <t>SP</t>
        </is>
      </c>
      <c r="J507" t="inlineStr">
        <is>
          <t>09606070</t>
        </is>
      </c>
      <c r="K507" t="inlineStr">
        <is>
          <t>Instituto de Física Teórica - UNESP/000100000991/2006/2006</t>
        </is>
      </c>
      <c r="L507" t="inlineStr">
        <is>
          <t>Universidade Federal do Rio de Janeiro/020200000009/1995/1995</t>
        </is>
      </c>
      <c r="M507" t="inlineStr"/>
      <c r="N507" t="inlineStr">
        <is>
          <t>Universidade Federal do Rio de Janeiro/020200000009/1992/</t>
        </is>
      </c>
      <c r="O507" t="inlineStr">
        <is>
          <t>CIENCIAS_EXATAS_E_DA_TERRA/ENGENHARIAS</t>
        </is>
      </c>
      <c r="P507" t="inlineStr">
        <is>
          <t>Ciência da Computação/Engenharia Biomédica/Matemática</t>
        </is>
      </c>
      <c r="Q507" t="inlineStr">
        <is>
          <t>Aprendizado de Máquina/Matemática Aplicada/Neurociência Computacional/Matemática Computacional</t>
        </is>
      </c>
      <c r="R507" t="inlineStr"/>
      <c r="S507" t="n">
        <v>5</v>
      </c>
      <c r="T507" t="n">
        <v>8</v>
      </c>
      <c r="U507" t="n">
        <v>0</v>
      </c>
      <c r="V507" t="n">
        <v>9</v>
      </c>
      <c r="W507" t="n">
        <v>0</v>
      </c>
      <c r="X507" t="n">
        <v>0</v>
      </c>
      <c r="Y507" t="n">
        <v>0</v>
      </c>
      <c r="Z507" t="n">
        <v>0</v>
      </c>
      <c r="AA507" t="n">
        <v>18</v>
      </c>
      <c r="AB507" t="n">
        <v>39</v>
      </c>
    </row>
    <row r="508">
      <c r="A508" t="inlineStr">
        <is>
          <t>Humberto Jacques de Medeiros</t>
        </is>
      </c>
      <c r="B508" t="inlineStr">
        <is>
          <t>Brasil</t>
        </is>
      </c>
      <c r="C508" t="inlineStr">
        <is>
          <t>05052017</t>
        </is>
      </c>
      <c r="D508" t="inlineStr">
        <is>
          <t>0889646175255549</t>
        </is>
      </c>
      <c r="E508" t="inlineStr"/>
      <c r="F508" t="inlineStr">
        <is>
          <t>Subprocurador-Geral da República//SERVIDOR_PUBLICO</t>
        </is>
      </c>
      <c r="G508" t="inlineStr"/>
      <c r="H508" t="inlineStr"/>
      <c r="I508" t="inlineStr"/>
      <c r="J508" t="inlineStr"/>
      <c r="K508" t="inlineStr">
        <is>
          <t>Università degli Studi Roma Tre/130400000006/2014/2014</t>
        </is>
      </c>
      <c r="L508" t="inlineStr">
        <is>
          <t>Universidade de Brasília/024000000008/1993/1993</t>
        </is>
      </c>
      <c r="M508" t="inlineStr">
        <is>
          <t>Universidade de São Paulo - Faculdade de Saúde Pública/985601329550/2001/</t>
        </is>
      </c>
      <c r="N508" t="inlineStr">
        <is>
          <t>Universidade de Brasília/024000000008/1989/</t>
        </is>
      </c>
      <c r="O508" t="inlineStr">
        <is>
          <t>CIENCIAS_SOCIAIS_APLICADAS</t>
        </is>
      </c>
      <c r="P508" t="inlineStr">
        <is>
          <t>Direito</t>
        </is>
      </c>
      <c r="Q508" t="inlineStr">
        <is>
          <t>Direito Público/Direitos Especiais</t>
        </is>
      </c>
      <c r="R508" t="inlineStr"/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inlineStr">
        <is>
          <t>Rubens Nascimento Melo</t>
        </is>
      </c>
      <c r="B509" t="inlineStr">
        <is>
          <t>Brasil</t>
        </is>
      </c>
      <c r="C509" t="inlineStr">
        <is>
          <t>25062019</t>
        </is>
      </c>
      <c r="D509" t="inlineStr">
        <is>
          <t>0890781105275757</t>
        </is>
      </c>
      <c r="E509" t="inlineStr">
        <is>
          <t>Pontifícia Universidade Católica do Rio de Janeiro/Centro Técnico-Científico/Departamento de Informática</t>
        </is>
      </c>
      <c r="F509" t="inlineStr">
        <is>
          <t>Professor Associado//OUTRO</t>
        </is>
      </c>
      <c r="G509" t="inlineStr">
        <is>
          <t>Brasil</t>
        </is>
      </c>
      <c r="H509" t="inlineStr">
        <is>
          <t>Rio de Janeiro</t>
        </is>
      </c>
      <c r="I509" t="inlineStr">
        <is>
          <t>RJ</t>
        </is>
      </c>
      <c r="J509" t="inlineStr">
        <is>
          <t>22435-900</t>
        </is>
      </c>
      <c r="K509" t="inlineStr">
        <is>
          <t>Instituto Tecnológico de Aeronáutica/769300000008/1976/1976</t>
        </is>
      </c>
      <c r="L509" t="inlineStr">
        <is>
          <t>Instituto Tecnológico de Aeronáutica/769300000008/1971/1971</t>
        </is>
      </c>
      <c r="M509" t="inlineStr"/>
      <c r="N509" t="inlineStr">
        <is>
          <t>Instituto Tecnológico de Aeronáutica/769300000008/1968/</t>
        </is>
      </c>
      <c r="O509" t="inlineStr">
        <is>
          <t>CIENCIAS_EXATAS_E_DA_TERRA</t>
        </is>
      </c>
      <c r="P509" t="inlineStr">
        <is>
          <t>Ciência da Computação</t>
        </is>
      </c>
      <c r="Q509" t="inlineStr">
        <is>
          <t>Metodologia e Técnicas da Computação</t>
        </is>
      </c>
      <c r="R509" t="inlineStr">
        <is>
          <t>Sistemas de Informação/Interface de Usuário/Engenharia de Software/Computação Gráfica/Banco de Dados</t>
        </is>
      </c>
      <c r="S509" t="n">
        <v>127</v>
      </c>
      <c r="T509" t="n">
        <v>19</v>
      </c>
      <c r="U509" t="n">
        <v>8</v>
      </c>
      <c r="V509" t="n">
        <v>12</v>
      </c>
      <c r="W509" t="n">
        <v>0</v>
      </c>
      <c r="X509" t="n">
        <v>0</v>
      </c>
      <c r="Y509" t="n">
        <v>17</v>
      </c>
      <c r="Z509" t="n">
        <v>17</v>
      </c>
      <c r="AA509" t="n">
        <v>106</v>
      </c>
      <c r="AB509" t="n">
        <v>5</v>
      </c>
    </row>
    <row r="510">
      <c r="A510" t="inlineStr">
        <is>
          <t>Franco Jefferds dos Santos Silva</t>
        </is>
      </c>
      <c r="B510" t="inlineStr">
        <is>
          <t>Brasil</t>
        </is>
      </c>
      <c r="C510" t="inlineStr">
        <is>
          <t>07012021</t>
        </is>
      </c>
      <c r="D510" t="inlineStr">
        <is>
          <t>0894347931518718</t>
        </is>
      </c>
      <c r="E510" t="inlineStr">
        <is>
          <t>Universidade Federal do Sul e Sudeste do Pará/Instituto de Geociências e Engenharias/Faculdade de Engenharia Mecânica</t>
        </is>
      </c>
      <c r="F510" t="inlineStr">
        <is>
          <t>Professor do Magistério Superior//SERVIDOR_PUBLICO</t>
        </is>
      </c>
      <c r="G510" t="inlineStr">
        <is>
          <t>Brasil</t>
        </is>
      </c>
      <c r="H510" t="inlineStr">
        <is>
          <t>Marabá</t>
        </is>
      </c>
      <c r="I510" t="inlineStr">
        <is>
          <t>PA</t>
        </is>
      </c>
      <c r="J510" t="inlineStr">
        <is>
          <t>68505080</t>
        </is>
      </c>
      <c r="K510" t="inlineStr">
        <is>
          <t>Instituto Tecnológico de Aeronáutica/769300000008/2011/2011</t>
        </is>
      </c>
      <c r="L510" t="inlineStr">
        <is>
          <t>Instituto Tecnológico de Aeronáutica/769300000008/2006/2006</t>
        </is>
      </c>
      <c r="M510" t="inlineStr"/>
      <c r="N510" t="inlineStr">
        <is>
          <t>Universidade Estadual do Maranhão/505800000008/2001/</t>
        </is>
      </c>
      <c r="O510" t="inlineStr">
        <is>
          <t>ENGENHARIAS/CIENCIAS_SOCIAIS_APLICADAS</t>
        </is>
      </c>
      <c r="P510" t="inlineStr">
        <is>
          <t>Engenharia Mecânica/Administração</t>
        </is>
      </c>
      <c r="Q510" t="inlineStr">
        <is>
          <t>/Simulação, análise e previsão de processos/Administração/Propriedade Intelectual, Transferência Tecnológica e Inovação/Simulação computacional</t>
        </is>
      </c>
      <c r="R510" t="inlineStr"/>
      <c r="S510" t="n">
        <v>6</v>
      </c>
      <c r="T510" t="n">
        <v>2</v>
      </c>
      <c r="U510" t="n">
        <v>0</v>
      </c>
      <c r="V510" t="n">
        <v>4</v>
      </c>
      <c r="W510" t="n">
        <v>2</v>
      </c>
      <c r="X510" t="n">
        <v>0</v>
      </c>
      <c r="Y510" t="n">
        <v>0</v>
      </c>
      <c r="Z510" t="n">
        <v>0</v>
      </c>
      <c r="AA510" t="n">
        <v>1</v>
      </c>
      <c r="AB510" t="n">
        <v>5</v>
      </c>
    </row>
    <row r="511">
      <c r="A511" t="inlineStr">
        <is>
          <t>Antônio Marques da Silva Júnior</t>
        </is>
      </c>
      <c r="B511" t="inlineStr">
        <is>
          <t>Brasil</t>
        </is>
      </c>
      <c r="C511" t="inlineStr">
        <is>
          <t>03092020</t>
        </is>
      </c>
      <c r="D511" t="inlineStr">
        <is>
          <t>0895213089855328</t>
        </is>
      </c>
      <c r="E511" t="inlineStr">
        <is>
          <t>Universidade Federal Rural do Rio de Janeiro/Instituto de Ciências Exatas/</t>
        </is>
      </c>
      <c r="F511" t="inlineStr">
        <is>
          <t>Professor Adjunto IA//SERVIDOR_PUBLICO</t>
        </is>
      </c>
      <c r="G511" t="inlineStr">
        <is>
          <t>Brasil</t>
        </is>
      </c>
      <c r="H511" t="inlineStr">
        <is>
          <t>Seropédica</t>
        </is>
      </c>
      <c r="I511" t="inlineStr">
        <is>
          <t>RJ</t>
        </is>
      </c>
      <c r="J511" t="inlineStr">
        <is>
          <t>23897000</t>
        </is>
      </c>
      <c r="K511" t="inlineStr">
        <is>
          <t>Universidade Federal de Juiz de Fora/080400000006/2013/2013</t>
        </is>
      </c>
      <c r="L511" t="inlineStr">
        <is>
          <t>Universidade Federal de Juiz de Fora/080400000006/2009/2009</t>
        </is>
      </c>
      <c r="M511" t="inlineStr"/>
      <c r="N511" t="inlineStr">
        <is>
          <t>Universidade Federal de Juiz de Fora/080400000006/2007/</t>
        </is>
      </c>
      <c r="O511" t="inlineStr">
        <is>
          <t>CIENCIAS_HUMANAS/CIENCIAS_EXATAS_E_DA_TERRA</t>
        </is>
      </c>
      <c r="P511" t="inlineStr">
        <is>
          <t>Educação/Química</t>
        </is>
      </c>
      <c r="Q511" t="inlineStr">
        <is>
          <t>Química Inorgânica/Empreendedorismo/Físico-Química</t>
        </is>
      </c>
      <c r="R511" t="inlineStr">
        <is>
          <t>/Físico Química Inorgânica/Química Teórica</t>
        </is>
      </c>
      <c r="S511" t="n">
        <v>15</v>
      </c>
      <c r="T511" t="n">
        <v>9</v>
      </c>
      <c r="U511" t="n">
        <v>0</v>
      </c>
      <c r="V511" t="n">
        <v>8</v>
      </c>
      <c r="W511" t="n">
        <v>0</v>
      </c>
      <c r="X511" t="n">
        <v>0</v>
      </c>
      <c r="Y511" t="n">
        <v>0</v>
      </c>
      <c r="Z511" t="n">
        <v>0</v>
      </c>
      <c r="AA511" t="n">
        <v>2</v>
      </c>
      <c r="AB511" t="n">
        <v>1</v>
      </c>
    </row>
    <row r="512">
      <c r="A512" t="inlineStr">
        <is>
          <t>Vincenzo De Sio</t>
        </is>
      </c>
      <c r="B512" t="inlineStr">
        <is>
          <t>Itália</t>
        </is>
      </c>
      <c r="C512" t="inlineStr">
        <is>
          <t>15102012</t>
        </is>
      </c>
      <c r="D512" t="inlineStr"/>
      <c r="E512" t="inlineStr">
        <is>
          <t>//</t>
        </is>
      </c>
      <c r="F512" t="inlineStr"/>
      <c r="G512" t="inlineStr"/>
      <c r="H512" t="inlineStr"/>
      <c r="I512" t="inlineStr"/>
      <c r="J512" t="inlineStr"/>
      <c r="K512" t="inlineStr">
        <is>
          <t>Università degli Studi di Salerno/548700000000/2010/2010</t>
        </is>
      </c>
      <c r="L512" t="inlineStr"/>
      <c r="M512" t="inlineStr"/>
      <c r="N512" t="inlineStr"/>
      <c r="O512" t="inlineStr">
        <is>
          <t>CIENCIAS_EXATAS_E_DA_TERRA</t>
        </is>
      </c>
      <c r="P512" t="inlineStr">
        <is>
          <t>Química</t>
        </is>
      </c>
      <c r="Q512" t="inlineStr"/>
      <c r="R512" t="inlineStr"/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inlineStr">
        <is>
          <t>Ijar Milagre da Fonseca</t>
        </is>
      </c>
      <c r="B513" t="inlineStr">
        <is>
          <t>Brasil</t>
        </is>
      </c>
      <c r="C513" t="inlineStr">
        <is>
          <t>04032021</t>
        </is>
      </c>
      <c r="D513" t="inlineStr">
        <is>
          <t>0897606176121914</t>
        </is>
      </c>
      <c r="E513" t="inlineStr">
        <is>
          <t>Instituto Nacional de Pesquisas Espaciais/Coordenação Geral de Engenharia e Tecnologia Espacial/Divisao de Mecanica Espacial e Controle</t>
        </is>
      </c>
      <c r="F513" t="inlineStr">
        <is>
          <t>Profesor Visitante Senior//PROFESSOR_VISITANTE</t>
        </is>
      </c>
      <c r="G513" t="inlineStr">
        <is>
          <t>Brasil</t>
        </is>
      </c>
      <c r="H513" t="inlineStr">
        <is>
          <t>Sao Jose dos Campos</t>
        </is>
      </c>
      <c r="I513" t="inlineStr">
        <is>
          <t>SP</t>
        </is>
      </c>
      <c r="J513" t="inlineStr">
        <is>
          <t>12201-970</t>
        </is>
      </c>
      <c r="K513" t="inlineStr">
        <is>
          <t>Instituto Tecnológico de Aeronáutica/769300000008/1998/1998</t>
        </is>
      </c>
      <c r="L513" t="inlineStr">
        <is>
          <t>Instituto Tecnológico de Aeronáutica/769300000008/1986/1986</t>
        </is>
      </c>
      <c r="M513" t="inlineStr"/>
      <c r="N513" t="inlineStr">
        <is>
          <t>Instituto de Tecnologia de Governador Valadares/000200000993/1981//Universidade Federal de Minas Gerais/033300000002/1972/</t>
        </is>
      </c>
      <c r="O513" t="inlineStr">
        <is>
          <t>CIENCIAS_HUMANAS/ENGENHARIAS</t>
        </is>
      </c>
      <c r="P513" t="inlineStr">
        <is>
          <t>Educação/Engenharia Aeroespacial</t>
        </is>
      </c>
      <c r="Q513" t="inlineStr">
        <is>
          <t>/Estruturas Aeroespaciais/Ensino-Aprendizagem/Sistemas Aeroespaciais/Dinâmica de Vôo</t>
        </is>
      </c>
      <c r="R513" t="inlineStr">
        <is>
          <t>/Estabilidade e Controle/Gerenciamento de Sistemas Espaciais/Grandes Estruturas Espaciais/Tecnologia Educacional/Satélites e Outros Dispositivos Aeroespaciais</t>
        </is>
      </c>
      <c r="S513" t="n">
        <v>72</v>
      </c>
      <c r="T513" t="n">
        <v>26</v>
      </c>
      <c r="U513" t="n">
        <v>8</v>
      </c>
      <c r="V513" t="n">
        <v>10</v>
      </c>
      <c r="W513" t="n">
        <v>0</v>
      </c>
      <c r="X513" t="n">
        <v>0</v>
      </c>
      <c r="Y513" t="n">
        <v>25</v>
      </c>
      <c r="Z513" t="n">
        <v>4</v>
      </c>
      <c r="AA513" t="n">
        <v>16</v>
      </c>
      <c r="AB513" t="n">
        <v>19</v>
      </c>
    </row>
    <row r="514">
      <c r="A514" t="inlineStr">
        <is>
          <t>Mário Antônio Conceição</t>
        </is>
      </c>
      <c r="B514" t="inlineStr">
        <is>
          <t>Brasil</t>
        </is>
      </c>
      <c r="C514" t="inlineStr">
        <is>
          <t>23092019</t>
        </is>
      </c>
      <c r="D514" t="inlineStr">
        <is>
          <t>0899830059387724</t>
        </is>
      </c>
      <c r="E514" t="inlineStr">
        <is>
          <t>Promotoria de Justiça//</t>
        </is>
      </c>
      <c r="F514" t="inlineStr">
        <is>
          <t>efetivo/Promotor de Justiça/LIVRE</t>
        </is>
      </c>
      <c r="G514" t="inlineStr">
        <is>
          <t>Brasil</t>
        </is>
      </c>
      <c r="H514" t="inlineStr">
        <is>
          <t>Varginha</t>
        </is>
      </c>
      <c r="I514" t="inlineStr">
        <is>
          <t>MG</t>
        </is>
      </c>
      <c r="J514" t="inlineStr">
        <is>
          <t>37010660</t>
        </is>
      </c>
      <c r="K514" t="inlineStr">
        <is>
          <t>Pontifícia Universidade Católica de Minas Gerais/117800000006/2011/2011</t>
        </is>
      </c>
      <c r="L514" t="inlineStr">
        <is>
          <t>Faculdades Milton Campos/063100000000/2002/2004</t>
        </is>
      </c>
      <c r="M514" t="inlineStr">
        <is>
          <t>Faculdade de Direito Prof. Damásio de Jesus/IVK000000009/2018//Instituto Brasileiro de Direito Tributário/000500000999/1993//Université Pantheon-Assas/001000000998/1996/</t>
        </is>
      </c>
      <c r="N514" t="inlineStr">
        <is>
          <t>Faculdade de Direito Cândido Mendes/000200000993/1991/</t>
        </is>
      </c>
      <c r="O514" t="inlineStr">
        <is>
          <t>CIENCIAS_SOCIAIS_APLICADAS</t>
        </is>
      </c>
      <c r="P514" t="inlineStr">
        <is>
          <t>Direito</t>
        </is>
      </c>
      <c r="Q514" t="inlineStr">
        <is>
          <t>Direito Público</t>
        </is>
      </c>
      <c r="R514" t="inlineStr">
        <is>
          <t>Direito Penal/Direito Processual Penal</t>
        </is>
      </c>
      <c r="S514" t="n">
        <v>0</v>
      </c>
      <c r="T514" t="n">
        <v>5</v>
      </c>
      <c r="U514" t="n">
        <v>4</v>
      </c>
      <c r="V514" t="n">
        <v>1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7</v>
      </c>
    </row>
    <row r="515">
      <c r="A515" t="inlineStr">
        <is>
          <t>Elena de Carvalho Gomes</t>
        </is>
      </c>
      <c r="B515" t="inlineStr">
        <is>
          <t>Brasil</t>
        </is>
      </c>
      <c r="C515" t="inlineStr">
        <is>
          <t>16022021</t>
        </is>
      </c>
      <c r="D515" t="inlineStr">
        <is>
          <t>0900510960494074</t>
        </is>
      </c>
      <c r="E515" t="inlineStr">
        <is>
          <t>Universidade Federal de Minas Gerais/Faculdade de Direito/</t>
        </is>
      </c>
      <c r="F515" t="inlineStr">
        <is>
          <t>Professor Adjunto//LIVRE</t>
        </is>
      </c>
      <c r="G515" t="inlineStr">
        <is>
          <t>Brasil</t>
        </is>
      </c>
      <c r="H515" t="inlineStr">
        <is>
          <t>Belo Horizonte</t>
        </is>
      </c>
      <c r="I515" t="inlineStr">
        <is>
          <t>MG</t>
        </is>
      </c>
      <c r="J515" t="inlineStr">
        <is>
          <t>30130180</t>
        </is>
      </c>
      <c r="K515" t="inlineStr">
        <is>
          <t>Universidade Federal de Minas Gerais/033300000002/2009/2009/Scuola Superiore Sant´Anna di Studi Universitari e di Perfezionamento/000600000990/2011/2011</t>
        </is>
      </c>
      <c r="L515" t="inlineStr">
        <is>
          <t>Universidade Federal de Minas Gerais/033300000002/2005/2005</t>
        </is>
      </c>
      <c r="M515" t="inlineStr"/>
      <c r="N515" t="inlineStr">
        <is>
          <t>Universidade Federal de Minas Gerais/033300000002/2002/</t>
        </is>
      </c>
      <c r="O515" t="inlineStr">
        <is>
          <t>CIENCIAS_SOCIAIS_APLICADAS</t>
        </is>
      </c>
      <c r="P515" t="inlineStr">
        <is>
          <t>Direito</t>
        </is>
      </c>
      <c r="Q515" t="inlineStr">
        <is>
          <t>/Direito Privado</t>
        </is>
      </c>
      <c r="R515" t="inlineStr">
        <is>
          <t>/Direito Civil</t>
        </is>
      </c>
      <c r="S515" t="n">
        <v>4</v>
      </c>
      <c r="T515" t="n">
        <v>8</v>
      </c>
      <c r="U515" t="n">
        <v>7</v>
      </c>
      <c r="V515" t="n">
        <v>6</v>
      </c>
      <c r="W515" t="n">
        <v>0</v>
      </c>
      <c r="X515" t="n">
        <v>0</v>
      </c>
      <c r="Y515" t="n">
        <v>0</v>
      </c>
      <c r="Z515" t="n">
        <v>0</v>
      </c>
      <c r="AA515" t="n">
        <v>11</v>
      </c>
      <c r="AB515" t="n">
        <v>18</v>
      </c>
    </row>
    <row r="516">
      <c r="A516" t="inlineStr">
        <is>
          <t>Valerio Francesco de Felice</t>
        </is>
      </c>
      <c r="B516" t="inlineStr">
        <is>
          <t>Itália</t>
        </is>
      </c>
      <c r="C516" t="inlineStr">
        <is>
          <t>10032017</t>
        </is>
      </c>
      <c r="D516" t="inlineStr">
        <is>
          <t>0902744798766401</t>
        </is>
      </c>
      <c r="E516" t="inlineStr">
        <is>
          <t>//</t>
        </is>
      </c>
      <c r="F516" t="inlineStr"/>
      <c r="G516" t="inlineStr"/>
      <c r="H516" t="inlineStr"/>
      <c r="I516" t="inlineStr"/>
      <c r="J516" t="inlineStr"/>
      <c r="K516" t="inlineStr">
        <is>
          <t>Università degli Studi di Salerno/548700000000/2008/2008</t>
        </is>
      </c>
      <c r="L516" t="inlineStr">
        <is>
          <t>Università degli Studi di Salerno/548700000000/2004/2004</t>
        </is>
      </c>
      <c r="M516" t="inlineStr"/>
      <c r="N516" t="inlineStr">
        <is>
          <t>Università degli Studi di Salerno/548700000000/2002/</t>
        </is>
      </c>
      <c r="O516" t="inlineStr">
        <is>
          <t>CIENCIAS_EXATAS_E_DA_TERRA/ENGENHARIAS</t>
        </is>
      </c>
      <c r="P516" t="inlineStr">
        <is>
          <t>Engenharia Mecânica/Ciência da Computação/Engenharia Química</t>
        </is>
      </c>
      <c r="Q516" t="inlineStr">
        <is>
          <t>Matemática da Computação//Fenômenos de Transporte/Processos Industriais de Engenharia Química/Solidificação</t>
        </is>
      </c>
      <c r="R516" t="inlineStr">
        <is>
          <t>Modelos Analíticos e de Simulação//Mecânica dos Fluídos</t>
        </is>
      </c>
      <c r="S516" t="n">
        <v>8</v>
      </c>
      <c r="T516" t="n">
        <v>5</v>
      </c>
      <c r="U516" t="n">
        <v>1</v>
      </c>
      <c r="V516" t="n">
        <v>5</v>
      </c>
      <c r="W516" t="n">
        <v>1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inlineStr">
        <is>
          <t>Ilma Rezende Soares</t>
        </is>
      </c>
      <c r="B517" t="inlineStr">
        <is>
          <t>Brasil</t>
        </is>
      </c>
      <c r="C517" t="inlineStr">
        <is>
          <t>04122020</t>
        </is>
      </c>
      <c r="D517" t="inlineStr">
        <is>
          <t>0904109340833228</t>
        </is>
      </c>
      <c r="E517" t="inlineStr">
        <is>
          <t>Universidade Federal do Rio de Janeiro/Escola de Serviço Social/Departamento de Política Social e Serviço Social Aplicado</t>
        </is>
      </c>
      <c r="F517" t="inlineStr">
        <is>
          <t>PROFESSOR ASSOCIADO//LIVRE</t>
        </is>
      </c>
      <c r="G517" t="inlineStr">
        <is>
          <t>Brasil</t>
        </is>
      </c>
      <c r="H517" t="inlineStr">
        <is>
          <t>Rio de Janeiro</t>
        </is>
      </c>
      <c r="I517" t="inlineStr">
        <is>
          <t>RJ</t>
        </is>
      </c>
      <c r="J517" t="inlineStr">
        <is>
          <t>22290240</t>
        </is>
      </c>
      <c r="K517" t="inlineStr">
        <is>
          <t>Universidade de São Paulo/006700000002/2001/2001</t>
        </is>
      </c>
      <c r="L517" t="inlineStr">
        <is>
          <t>Universidade Federal de Pernambuco/002100000009/1986/1988</t>
        </is>
      </c>
      <c r="M517" t="inlineStr"/>
      <c r="N517" t="inlineStr">
        <is>
          <t>Universidade Federal de Pernambuco/002100000009/1980/</t>
        </is>
      </c>
      <c r="O517" t="inlineStr">
        <is>
          <t>CIENCIAS_HUMANAS/CIENCIAS_SOCIAIS_APLICADAS</t>
        </is>
      </c>
      <c r="P517" t="inlineStr">
        <is>
          <t>Ciência Política/Serviço Social</t>
        </is>
      </c>
      <c r="Q517" t="inlineStr"/>
      <c r="R517" t="inlineStr"/>
      <c r="S517" t="n">
        <v>11</v>
      </c>
      <c r="T517" t="n">
        <v>3</v>
      </c>
      <c r="U517" t="n">
        <v>1</v>
      </c>
      <c r="V517" t="n">
        <v>11</v>
      </c>
      <c r="W517" t="n">
        <v>0</v>
      </c>
      <c r="X517" t="n">
        <v>0</v>
      </c>
      <c r="Y517" t="n">
        <v>21</v>
      </c>
      <c r="Z517" t="n">
        <v>0</v>
      </c>
      <c r="AA517" t="n">
        <v>0</v>
      </c>
      <c r="AB517" t="n">
        <v>55</v>
      </c>
    </row>
    <row r="518">
      <c r="A518" t="inlineStr">
        <is>
          <t>Katia de Abreu Chulata</t>
        </is>
      </c>
      <c r="B518" t="inlineStr">
        <is>
          <t>Brasil</t>
        </is>
      </c>
      <c r="C518" t="inlineStr">
        <is>
          <t>13032017</t>
        </is>
      </c>
      <c r="D518" t="inlineStr">
        <is>
          <t>0909845582795317</t>
        </is>
      </c>
      <c r="E518" t="inlineStr">
        <is>
          <t>//</t>
        </is>
      </c>
      <c r="F518" t="inlineStr"/>
      <c r="G518" t="inlineStr"/>
      <c r="H518" t="inlineStr"/>
      <c r="I518" t="inlineStr"/>
      <c r="J518" t="inlineStr"/>
      <c r="K518" t="inlineStr">
        <is>
          <t>Università del Salento/798000000006/2014/2014</t>
        </is>
      </c>
      <c r="L518" t="inlineStr"/>
      <c r="M518" t="inlineStr"/>
      <c r="N518" t="inlineStr">
        <is>
          <t>Universidade de São Paulo/006700000002/1986/</t>
        </is>
      </c>
      <c r="O518" t="inlineStr">
        <is>
          <t>LINGUISTICA_LETRAS_E_ARTES</t>
        </is>
      </c>
      <c r="P518" t="inlineStr">
        <is>
          <t>Lingüística</t>
        </is>
      </c>
      <c r="Q518" t="inlineStr"/>
      <c r="R518" t="inlineStr"/>
      <c r="S518" t="n">
        <v>0</v>
      </c>
      <c r="T518" t="n">
        <v>0</v>
      </c>
      <c r="U518" t="n">
        <v>10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inlineStr">
        <is>
          <t>Claudia Maria Rocha de Oliveira</t>
        </is>
      </c>
      <c r="B519" t="inlineStr">
        <is>
          <t>Brasil</t>
        </is>
      </c>
      <c r="C519" t="inlineStr">
        <is>
          <t>19022021</t>
        </is>
      </c>
      <c r="D519" t="inlineStr">
        <is>
          <t>0911966412999950</t>
        </is>
      </c>
      <c r="E519" t="inlineStr">
        <is>
          <t>Faculdade Jesuíta de Filosofia e Teologia/Departamento de Filosofia/</t>
        </is>
      </c>
      <c r="F519" t="inlineStr">
        <is>
          <t>Professora Adjunta e Pesquisadora//CELETISTA</t>
        </is>
      </c>
      <c r="G519" t="inlineStr">
        <is>
          <t>Brasil</t>
        </is>
      </c>
      <c r="H519" t="inlineStr">
        <is>
          <t>Belo Horizonte</t>
        </is>
      </c>
      <c r="I519" t="inlineStr">
        <is>
          <t>MG</t>
        </is>
      </c>
      <c r="J519" t="inlineStr">
        <is>
          <t>31720300</t>
        </is>
      </c>
      <c r="K519" t="inlineStr">
        <is>
          <t>Pontificia Università Gregoriana/IXSD00000004/2012/2012</t>
        </is>
      </c>
      <c r="L519" t="inlineStr">
        <is>
          <t>Faculdade Jesuíta de Filosofia e Teologia/539700000000/2008/2008</t>
        </is>
      </c>
      <c r="M519" t="inlineStr"/>
      <c r="N519" t="inlineStr">
        <is>
          <t>Faculdade Jesuíta de Filosofia e Teologia/539700000000/2002/</t>
        </is>
      </c>
      <c r="O519" t="inlineStr">
        <is>
          <t>CIENCIAS_HUMANAS</t>
        </is>
      </c>
      <c r="P519" t="inlineStr">
        <is>
          <t>Filosofia</t>
        </is>
      </c>
      <c r="Q519" t="inlineStr">
        <is>
          <t>Metafísica/Ética</t>
        </is>
      </c>
      <c r="R519" t="inlineStr"/>
      <c r="S519" t="n">
        <v>4</v>
      </c>
      <c r="T519" t="n">
        <v>16</v>
      </c>
      <c r="U519" t="n">
        <v>7</v>
      </c>
      <c r="V519" t="n">
        <v>2</v>
      </c>
      <c r="W519" t="n">
        <v>0</v>
      </c>
      <c r="X519" t="n">
        <v>0</v>
      </c>
      <c r="Y519" t="n">
        <v>10</v>
      </c>
      <c r="Z519" t="n">
        <v>0</v>
      </c>
      <c r="AA519" t="n">
        <v>8</v>
      </c>
      <c r="AB519" t="n">
        <v>15</v>
      </c>
    </row>
    <row r="520">
      <c r="A520" t="inlineStr">
        <is>
          <t>Luiz Carlos Rocha de Deus</t>
        </is>
      </c>
      <c r="B520" t="inlineStr">
        <is>
          <t>Brasil</t>
        </is>
      </c>
      <c r="C520" t="inlineStr">
        <is>
          <t>26012018</t>
        </is>
      </c>
      <c r="D520" t="inlineStr">
        <is>
          <t>0916228578595090</t>
        </is>
      </c>
      <c r="E520" t="inlineStr">
        <is>
          <t>Universidade Federal de Alagoas/Campus Arapiraca/</t>
        </is>
      </c>
      <c r="F520" t="inlineStr">
        <is>
          <t>/Revisor de periódico/LIVRE</t>
        </is>
      </c>
      <c r="G520" t="inlineStr">
        <is>
          <t>Brasil</t>
        </is>
      </c>
      <c r="H520" t="inlineStr">
        <is>
          <t>Arapiraca</t>
        </is>
      </c>
      <c r="I520" t="inlineStr">
        <is>
          <t>AL</t>
        </is>
      </c>
      <c r="J520" t="inlineStr">
        <is>
          <t>57309005</t>
        </is>
      </c>
      <c r="K520" t="inlineStr">
        <is>
          <t>Universitat Ramon Llull/000100000991/2013/2013</t>
        </is>
      </c>
      <c r="L520" t="inlineStr">
        <is>
          <t>Universitat Ramon Llull/000100000991/2010/2010</t>
        </is>
      </c>
      <c r="M520" t="inlineStr">
        <is>
          <t>Pontifícia Universidade Católica de Minas Gerais/117800000006/2002/</t>
        </is>
      </c>
      <c r="N520" t="inlineStr">
        <is>
          <t>Pontifícia Universidade Católica de Minas Gerais/117800000006/2001//Pontificia Studiorum Universitas Salesiana/000200000993/2002/</t>
        </is>
      </c>
      <c r="O520" t="inlineStr">
        <is>
          <t>CIENCIAS_HUMANAS</t>
        </is>
      </c>
      <c r="P520" t="inlineStr">
        <is>
          <t>Filosofia</t>
        </is>
      </c>
      <c r="Q520" t="inlineStr">
        <is>
          <t>Filosofia Contemporânea/Teoria do Conhecimento/Filosofia Moderna/Filosofia da Ciência/Filosofia da Natureza/Metafísica</t>
        </is>
      </c>
      <c r="R520" t="inlineStr"/>
      <c r="S520" t="n">
        <v>0</v>
      </c>
      <c r="T520" t="n">
        <v>2</v>
      </c>
      <c r="U520" t="n">
        <v>0</v>
      </c>
      <c r="V520" t="n">
        <v>1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inlineStr">
        <is>
          <t>Jorge Alves Filho</t>
        </is>
      </c>
      <c r="B521" t="inlineStr">
        <is>
          <t>Brasil</t>
        </is>
      </c>
      <c r="C521" t="inlineStr">
        <is>
          <t>31052016</t>
        </is>
      </c>
      <c r="D521" t="inlineStr">
        <is>
          <t>0917246619382439</t>
        </is>
      </c>
      <c r="E521" t="inlineStr">
        <is>
          <t>//</t>
        </is>
      </c>
      <c r="F521" t="inlineStr"/>
      <c r="G521" t="inlineStr"/>
      <c r="H521" t="inlineStr"/>
      <c r="I521" t="inlineStr"/>
      <c r="J521" t="inlineStr"/>
      <c r="K521" t="inlineStr">
        <is>
          <t>Pontifícia Universidade Lateranense/G5RC00000006/2013/2013</t>
        </is>
      </c>
      <c r="L521" t="inlineStr">
        <is>
          <t>Centro Univertário do Triângulo/000300000995/2003/2007/Pontificio Istituto Giovanni Paolo II per studi su Matrimonio e Famiglia/000500000999/2009/2009</t>
        </is>
      </c>
      <c r="M521" t="inlineStr">
        <is>
          <t>Pontifícia Universidade Católica do Rio Grande do Sul/000600000001/1998//Faculdade de Educação São Luiz/000200000993/1999//Faculdades Integradas de Jacarepaguá/J0MC00000008/2002//Pontifícia Universidade Católica de Minas Gerais/117800000006/2007/</t>
        </is>
      </c>
      <c r="N521" t="inlineStr">
        <is>
          <t>Centro de Ensino Superior de Juiz de Fora/000600000990/2005//Centro Universitário da Fundação Educacional de Barretos/422900000003/1999//Pontifícia Universidade Salesiana de Roma/000800000994/2006//CESB/JAXV00000004/2010/</t>
        </is>
      </c>
      <c r="O521" t="inlineStr"/>
      <c r="P521" t="inlineStr"/>
      <c r="Q521" t="inlineStr"/>
      <c r="R521" t="inlineStr"/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inlineStr">
        <is>
          <t>Giovanni Fresu</t>
        </is>
      </c>
      <c r="B522" t="inlineStr">
        <is>
          <t>Itália</t>
        </is>
      </c>
      <c r="C522" t="inlineStr">
        <is>
          <t>05032021</t>
        </is>
      </c>
      <c r="D522" t="inlineStr">
        <is>
          <t>0917580148264621</t>
        </is>
      </c>
      <c r="E522" t="inlineStr">
        <is>
          <t>Universidade Federal de Uberlândia/Instituto de Filosofia/</t>
        </is>
      </c>
      <c r="F522" t="inlineStr">
        <is>
          <t>Pesquisador (tempo determinado) de tipo B//SERVIDOR_PUBLICO</t>
        </is>
      </c>
      <c r="G522" t="inlineStr">
        <is>
          <t>Brasil</t>
        </is>
      </c>
      <c r="H522" t="inlineStr">
        <is>
          <t>Uberlândia</t>
        </is>
      </c>
      <c r="I522" t="inlineStr">
        <is>
          <t>MG</t>
        </is>
      </c>
      <c r="J522" t="inlineStr">
        <is>
          <t>17525900</t>
        </is>
      </c>
      <c r="K522" t="inlineStr">
        <is>
          <t>Università degli studi di Urbino &amp;quot;Carlo Bo&amp;quot;/J9D100000000/2006/2006</t>
        </is>
      </c>
      <c r="L522" t="inlineStr"/>
      <c r="M522" t="inlineStr"/>
      <c r="N522" t="inlineStr"/>
      <c r="O522" t="inlineStr">
        <is>
          <t>CIENCIAS_HUMANAS</t>
        </is>
      </c>
      <c r="P522" t="inlineStr">
        <is>
          <t>Ciência Política</t>
        </is>
      </c>
      <c r="Q522" t="inlineStr">
        <is>
          <t>Teoria Política</t>
        </is>
      </c>
      <c r="R522" t="inlineStr"/>
      <c r="S522" t="n">
        <v>0</v>
      </c>
      <c r="T522" t="n">
        <v>22</v>
      </c>
      <c r="U522" t="n">
        <v>14</v>
      </c>
      <c r="V522" t="n">
        <v>6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1</v>
      </c>
    </row>
    <row r="523">
      <c r="A523" t="inlineStr">
        <is>
          <t>Pedro Cunha de Holanda</t>
        </is>
      </c>
      <c r="B523" t="inlineStr">
        <is>
          <t>Brasil</t>
        </is>
      </c>
      <c r="C523" t="inlineStr">
        <is>
          <t>20032020</t>
        </is>
      </c>
      <c r="D523" t="inlineStr">
        <is>
          <t>0918230852307211</t>
        </is>
      </c>
      <c r="E523" t="inlineStr">
        <is>
          <t>Universidade Estadual de Campinas/Instituto de Física Gleb Wataghin/Departamento de Cronologia, Raios Cósmicos, Altas Energias e Léptons</t>
        </is>
      </c>
      <c r="F523" t="inlineStr">
        <is>
          <t>Professor MS3//SERVIDOR_PUBLICO</t>
        </is>
      </c>
      <c r="G523" t="inlineStr">
        <is>
          <t>Brasil</t>
        </is>
      </c>
      <c r="H523" t="inlineStr">
        <is>
          <t>Campinas</t>
        </is>
      </c>
      <c r="I523" t="inlineStr">
        <is>
          <t>SP</t>
        </is>
      </c>
      <c r="J523" t="inlineStr">
        <is>
          <t>13083-970</t>
        </is>
      </c>
      <c r="K523" t="inlineStr">
        <is>
          <t>Universidade Estadual de Campinas/007900000004/2001/2001</t>
        </is>
      </c>
      <c r="L523" t="inlineStr">
        <is>
          <t>Universidade Estadual de Campinas/007900000004/1997/1997</t>
        </is>
      </c>
      <c r="M523" t="inlineStr"/>
      <c r="N523" t="inlineStr">
        <is>
          <t>Universidade Estadual de Campinas/007900000004/1995/</t>
        </is>
      </c>
      <c r="O523" t="inlineStr">
        <is>
          <t>CIENCIAS_EXATAS_E_DA_TERRA</t>
        </is>
      </c>
      <c r="P523" t="inlineStr">
        <is>
          <t>Física</t>
        </is>
      </c>
      <c r="Q523" t="inlineStr">
        <is>
          <t>Física das Partículas Elementares e Campos</t>
        </is>
      </c>
      <c r="R523" t="inlineStr">
        <is>
          <t>Propriedades de Partículas Específicas e Ressonâncias</t>
        </is>
      </c>
      <c r="S523" t="n">
        <v>19</v>
      </c>
      <c r="T523" t="n">
        <v>42</v>
      </c>
      <c r="U523" t="n">
        <v>0</v>
      </c>
      <c r="V523" t="n">
        <v>8</v>
      </c>
      <c r="W523" t="n">
        <v>0</v>
      </c>
      <c r="X523" t="n">
        <v>0</v>
      </c>
      <c r="Y523" t="n">
        <v>0</v>
      </c>
      <c r="Z523" t="n">
        <v>7</v>
      </c>
      <c r="AA523" t="n">
        <v>6</v>
      </c>
      <c r="AB523" t="n">
        <v>13</v>
      </c>
    </row>
    <row r="524">
      <c r="A524" t="inlineStr">
        <is>
          <t>Magnus Luiz Emmendoerfer</t>
        </is>
      </c>
      <c r="B524" t="inlineStr">
        <is>
          <t>Brasil</t>
        </is>
      </c>
      <c r="C524" t="inlineStr">
        <is>
          <t>11032021</t>
        </is>
      </c>
      <c r="D524" t="inlineStr">
        <is>
          <t>0919407313173824</t>
        </is>
      </c>
      <c r="E524" t="inlineStr">
        <is>
          <t>Universidade Federal de Viçosa/Departamento de Administração e Contabilidade/</t>
        </is>
      </c>
      <c r="F524" t="inlineStr">
        <is>
          <t>Professor Associado//SERVIDOR_PUBLICO</t>
        </is>
      </c>
      <c r="G524" t="inlineStr">
        <is>
          <t>Brasil</t>
        </is>
      </c>
      <c r="H524" t="inlineStr">
        <is>
          <t>Viçosa</t>
        </is>
      </c>
      <c r="I524" t="inlineStr">
        <is>
          <t>MG</t>
        </is>
      </c>
      <c r="J524" t="inlineStr">
        <is>
          <t>36571000</t>
        </is>
      </c>
      <c r="K524" t="inlineStr">
        <is>
          <t>Universidade Federal de Minas Gerais/033300000002/2009/2009</t>
        </is>
      </c>
      <c r="L524" t="inlineStr">
        <is>
          <t>Universidade Federal de Santa Catarina/004300000009/2004/2004</t>
        </is>
      </c>
      <c r="M524" t="inlineStr"/>
      <c r="N524" t="inlineStr">
        <is>
          <t>Universidade Federal de Santa Catarina/004300000009/2002/</t>
        </is>
      </c>
      <c r="O524" t="inlineStr">
        <is>
          <t>CIENCIAS_SOCIAIS_APLICADAS</t>
        </is>
      </c>
      <c r="P524" t="inlineStr">
        <is>
          <t>Administração</t>
        </is>
      </c>
      <c r="Q524" t="inlineStr">
        <is>
          <t>Empreendedorismo no Setor Público/Gestão e Políticas Públicas de Turismo, Cultura e Economia Criativa/Métodos Qualitativos e Casos para o Ensino em Administração Publica e Gestão Social</t>
        </is>
      </c>
      <c r="R524" t="inlineStr"/>
      <c r="S524" t="n">
        <v>206</v>
      </c>
      <c r="T524" t="n">
        <v>129</v>
      </c>
      <c r="U524" t="n">
        <v>46</v>
      </c>
      <c r="V524" t="n">
        <v>53</v>
      </c>
      <c r="W524" t="n">
        <v>0</v>
      </c>
      <c r="X524" t="n">
        <v>0</v>
      </c>
      <c r="Y524" t="n">
        <v>219</v>
      </c>
      <c r="Z524" t="n">
        <v>4</v>
      </c>
      <c r="AA524" t="n">
        <v>23</v>
      </c>
      <c r="AB524" t="n">
        <v>162</v>
      </c>
    </row>
    <row r="525">
      <c r="A525" t="inlineStr">
        <is>
          <t>Sirlei dos Santos Costa</t>
        </is>
      </c>
      <c r="B525" t="inlineStr">
        <is>
          <t>Brasil</t>
        </is>
      </c>
      <c r="C525" t="inlineStr">
        <is>
          <t>21022019</t>
        </is>
      </c>
      <c r="D525" t="inlineStr">
        <is>
          <t>0921788423683225</t>
        </is>
      </c>
      <c r="E525" t="inlineStr">
        <is>
          <t>Centro de Cirurgia Reconstrutiva/Direção Central/Cirurgia Plástica</t>
        </is>
      </c>
      <c r="F525" t="inlineStr">
        <is>
          <t>Médica/Médica/LIVRE</t>
        </is>
      </c>
      <c r="G525" t="inlineStr">
        <is>
          <t>Brasil</t>
        </is>
      </c>
      <c r="H525" t="inlineStr">
        <is>
          <t>Porto Alegre</t>
        </is>
      </c>
      <c r="I525" t="inlineStr">
        <is>
          <t>RS</t>
        </is>
      </c>
      <c r="J525" t="inlineStr">
        <is>
          <t>90430010</t>
        </is>
      </c>
      <c r="K525" t="inlineStr">
        <is>
          <t>Universidade Federal do Rio Grande do Sul/019200000005/2010/2010</t>
        </is>
      </c>
      <c r="L525" t="inlineStr">
        <is>
          <t>Universidade Federal do Rio Grande do Sul/019200000005/2008/2008</t>
        </is>
      </c>
      <c r="M525" t="inlineStr">
        <is>
          <t>Sociedade Brasileira de Mastologia/000400000997/1998/</t>
        </is>
      </c>
      <c r="N525" t="inlineStr">
        <is>
          <t>Universidade Federal do Rio Grande/016700000000/1979//Universidade Federal do Rio Grande do Sul/019200000005//</t>
        </is>
      </c>
      <c r="O525" t="inlineStr">
        <is>
          <t>LINGUISTICA_LETRAS_E_ARTES/CIENCIAS_DA_SAUDE</t>
        </is>
      </c>
      <c r="P525" t="inlineStr">
        <is>
          <t>Artes/Medicina</t>
        </is>
      </c>
      <c r="Q525" t="inlineStr">
        <is>
          <t>Artes Plásticas/Cirurgia/Saúde Materno-Infantil</t>
        </is>
      </c>
      <c r="R525" t="inlineStr">
        <is>
          <t>Mastologia/Cirurgia Plástica e Restauradora/Escultura</t>
        </is>
      </c>
      <c r="S525" t="n">
        <v>27</v>
      </c>
      <c r="T525" t="n">
        <v>9</v>
      </c>
      <c r="U525" t="n">
        <v>7</v>
      </c>
      <c r="V525" t="n">
        <v>3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3</v>
      </c>
    </row>
    <row r="526">
      <c r="A526" t="inlineStr">
        <is>
          <t>Sheila Marta Carregosa Rocha</t>
        </is>
      </c>
      <c r="B526" t="inlineStr">
        <is>
          <t>Brasil</t>
        </is>
      </c>
      <c r="C526" t="inlineStr">
        <is>
          <t>07032021</t>
        </is>
      </c>
      <c r="D526" t="inlineStr">
        <is>
          <t>0923215762577109</t>
        </is>
      </c>
      <c r="E526" t="inlineStr">
        <is>
          <t>Universidade do Estado da Bahia/departamento de ciências e tecnologia campus XX Brumado/</t>
        </is>
      </c>
      <c r="F526" t="inlineStr">
        <is>
          <t>Membro do Comitê de Ética em Pesquisa//COLABORADOR</t>
        </is>
      </c>
      <c r="G526" t="inlineStr">
        <is>
          <t>Brasil</t>
        </is>
      </c>
      <c r="H526" t="inlineStr">
        <is>
          <t>Brumado</t>
        </is>
      </c>
      <c r="I526" t="inlineStr">
        <is>
          <t>BA</t>
        </is>
      </c>
      <c r="J526" t="inlineStr">
        <is>
          <t>46100000</t>
        </is>
      </c>
      <c r="K526" t="inlineStr">
        <is>
          <t>Universidade Católica do Salvador/154900000002/2015/2015</t>
        </is>
      </c>
      <c r="L526" t="inlineStr">
        <is>
          <t>Pontificiam Universitatem Lateranensem/001400000995/2015/2015/Universidade Católica do Salvador/154900000002/2012/2012</t>
        </is>
      </c>
      <c r="M526" t="inlineStr">
        <is>
          <t>Universidade Federal do Rio de Janeiro/020200000009/2002//Faculdade Batista da Bahia/000200000993/2003//Universidade Federal da Bahia/029100000000/2006/</t>
        </is>
      </c>
      <c r="N526" t="inlineStr">
        <is>
          <t>Universidade Católica do Salvador/154900000002/1994//Faculdades Integradas da Bahia/000100000991/2005/</t>
        </is>
      </c>
      <c r="O526" t="inlineStr">
        <is>
          <t>LINGUISTICA_LETRAS_E_ARTES/CIENCIAS_HUMANAS/CIENCIAS_SOCIAIS_APLICADAS</t>
        </is>
      </c>
      <c r="P526" t="inlineStr">
        <is>
          <t>Artes/Direito/Ciência Política</t>
        </is>
      </c>
      <c r="Q526" t="inlineStr">
        <is>
          <t>Políticas Públicas/Direito do Idoso/Direitos Humanos/Direito Processual Civil/Envelhecimento/Direito Privado</t>
        </is>
      </c>
      <c r="R526" t="inlineStr">
        <is>
          <t>/Direito Civil</t>
        </is>
      </c>
      <c r="S526" t="n">
        <v>30</v>
      </c>
      <c r="T526" t="n">
        <v>10</v>
      </c>
      <c r="U526" t="n">
        <v>23</v>
      </c>
      <c r="V526" t="n">
        <v>14</v>
      </c>
      <c r="W526" t="n">
        <v>0</v>
      </c>
      <c r="X526" t="n">
        <v>0</v>
      </c>
      <c r="Y526" t="n">
        <v>15</v>
      </c>
      <c r="Z526" t="n">
        <v>0</v>
      </c>
      <c r="AA526" t="n">
        <v>2</v>
      </c>
      <c r="AB526" t="n">
        <v>103</v>
      </c>
    </row>
    <row r="527">
      <c r="A527" t="inlineStr">
        <is>
          <t>Alcir de Faro Orlando</t>
        </is>
      </c>
      <c r="B527" t="inlineStr">
        <is>
          <t>Brasil</t>
        </is>
      </c>
      <c r="C527" t="inlineStr">
        <is>
          <t>02012021</t>
        </is>
      </c>
      <c r="D527" t="inlineStr">
        <is>
          <t>0927043090346304</t>
        </is>
      </c>
      <c r="E527" t="inlineStr">
        <is>
          <t>Pontifícia Universidade Católica do Rio de Janeiro/Centro Técnico-Científico/Departamento de Engenharia Mecânica</t>
        </is>
      </c>
      <c r="F527" t="inlineStr">
        <is>
          <t>PROFESSOR ASSOCIADO/Empresa Privada/LIVRE</t>
        </is>
      </c>
      <c r="G527" t="inlineStr">
        <is>
          <t>Brasil</t>
        </is>
      </c>
      <c r="H527" t="inlineStr">
        <is>
          <t>Rio de Janeiro</t>
        </is>
      </c>
      <c r="I527" t="inlineStr">
        <is>
          <t>RJ</t>
        </is>
      </c>
      <c r="J527" t="inlineStr">
        <is>
          <t>22453-900</t>
        </is>
      </c>
      <c r="K527" t="inlineStr">
        <is>
          <t>Stanford University/078100000009/1974/1974</t>
        </is>
      </c>
      <c r="L527" t="inlineStr">
        <is>
          <t>Universidade Federal do Rio de Janeiro/020200000009/1969/1969</t>
        </is>
      </c>
      <c r="M527" t="inlineStr"/>
      <c r="N527" t="inlineStr">
        <is>
          <t>Instituto Tecnológico de Aeronáutica/769300000008/1967/</t>
        </is>
      </c>
      <c r="O527" t="inlineStr">
        <is>
          <t>ENGENHARIAS</t>
        </is>
      </c>
      <c r="P527" t="inlineStr">
        <is>
          <t>Engenharia Mecânica/Engenharia Química</t>
        </is>
      </c>
      <c r="Q527" t="inlineStr">
        <is>
          <t>Engenharia Térmica/Fenômenos de Transporte/Processos Industriais de Engenharia Química</t>
        </is>
      </c>
      <c r="R527" t="inlineStr">
        <is>
          <t>/Metrologia/Aproveitamento da Energia</t>
        </is>
      </c>
      <c r="S527" t="n">
        <v>137</v>
      </c>
      <c r="T527" t="n">
        <v>14</v>
      </c>
      <c r="U527" t="n">
        <v>4</v>
      </c>
      <c r="V527" t="n">
        <v>9</v>
      </c>
      <c r="W527" t="n">
        <v>1</v>
      </c>
      <c r="X527" t="n">
        <v>0</v>
      </c>
      <c r="Y527" t="n">
        <v>90</v>
      </c>
      <c r="Z527" t="n">
        <v>4</v>
      </c>
      <c r="AA527" t="n">
        <v>71</v>
      </c>
      <c r="AB527" t="n">
        <v>31</v>
      </c>
    </row>
    <row r="528">
      <c r="A528" t="inlineStr">
        <is>
          <t>Daniele Fulvio</t>
        </is>
      </c>
      <c r="B528" t="inlineStr">
        <is>
          <t>Itália</t>
        </is>
      </c>
      <c r="C528" t="inlineStr">
        <is>
          <t>26022021</t>
        </is>
      </c>
      <c r="D528" t="inlineStr">
        <is>
          <t>0927176045973369</t>
        </is>
      </c>
      <c r="E528" t="inlineStr">
        <is>
          <t>Max Planck for Astronomy//</t>
        </is>
      </c>
      <c r="F528" t="inlineStr">
        <is>
          <t>/Revisor de projeto de fomento/LIVRE</t>
        </is>
      </c>
      <c r="G528" t="inlineStr">
        <is>
          <t>Alemanha</t>
        </is>
      </c>
      <c r="H528" t="inlineStr">
        <is>
          <t>Heidelberg</t>
        </is>
      </c>
      <c r="I528" t="inlineStr"/>
      <c r="J528" t="inlineStr">
        <is>
          <t>69117</t>
        </is>
      </c>
      <c r="K528" t="inlineStr">
        <is>
          <t>Università degli Studi di Catania/536100000005/2009/2010</t>
        </is>
      </c>
      <c r="L528" t="inlineStr">
        <is>
          <t>Università degli Studi di Catania/536100000005/2005/2006</t>
        </is>
      </c>
      <c r="M528" t="inlineStr"/>
      <c r="N528" t="inlineStr"/>
      <c r="O528" t="inlineStr">
        <is>
          <t>CIENCIAS_EXATAS_E_DA_TERRA</t>
        </is>
      </c>
      <c r="P528" t="inlineStr">
        <is>
          <t>Física/Astronomia</t>
        </is>
      </c>
      <c r="Q528" t="inlineStr">
        <is>
          <t>/Física da Matéria Condensada/Física Atômica e Molecular</t>
        </is>
      </c>
      <c r="R528" t="inlineStr"/>
      <c r="S528" t="n">
        <v>29</v>
      </c>
      <c r="T528" t="n">
        <v>38</v>
      </c>
      <c r="U528" t="n">
        <v>0</v>
      </c>
      <c r="V528" t="n">
        <v>7</v>
      </c>
      <c r="W528" t="n">
        <v>0</v>
      </c>
      <c r="X528" t="n">
        <v>0</v>
      </c>
      <c r="Y528" t="n">
        <v>0</v>
      </c>
      <c r="Z528" t="n">
        <v>1</v>
      </c>
      <c r="AA528" t="n">
        <v>1</v>
      </c>
      <c r="AB528" t="n">
        <v>1</v>
      </c>
    </row>
    <row r="529">
      <c r="A529" t="inlineStr">
        <is>
          <t>Maurício Sandro de Lima Mota</t>
        </is>
      </c>
      <c r="B529" t="inlineStr">
        <is>
          <t>Brasil</t>
        </is>
      </c>
      <c r="C529" t="inlineStr">
        <is>
          <t>24022021</t>
        </is>
      </c>
      <c r="D529" t="inlineStr">
        <is>
          <t>0931075015018983</t>
        </is>
      </c>
      <c r="E529" t="inlineStr">
        <is>
          <t>//</t>
        </is>
      </c>
      <c r="F529" t="inlineStr">
        <is>
          <t>Professor EBTT//SERVIDOR_PUBLICO</t>
        </is>
      </c>
      <c r="G529" t="inlineStr"/>
      <c r="H529" t="inlineStr"/>
      <c r="I529" t="inlineStr"/>
      <c r="J529" t="inlineStr"/>
      <c r="K529" t="inlineStr">
        <is>
          <t>Universidade Federal de Pernambuco/002100000009/2017/2017</t>
        </is>
      </c>
      <c r="L529" t="inlineStr">
        <is>
          <t>Pontificia Universidade Gregoriana/000300000995/2005/2005/Universidade Federal da Paraíba/008300000001/2011/2011</t>
        </is>
      </c>
      <c r="M529" t="inlineStr">
        <is>
          <t>Centro Universitário de João Pessoa/118500000009/2020/</t>
        </is>
      </c>
      <c r="N529" t="inlineStr">
        <is>
          <t>Faculdade de Filosofia, Ciência e Letras de Cajazeiras/000100000991/2008/</t>
        </is>
      </c>
      <c r="O529" t="inlineStr">
        <is>
          <t>CIENCIAS_HUMANAS</t>
        </is>
      </c>
      <c r="P529" t="inlineStr">
        <is>
          <t>Filosofia</t>
        </is>
      </c>
      <c r="Q529" t="inlineStr"/>
      <c r="R529" t="inlineStr"/>
      <c r="S529" t="n">
        <v>0</v>
      </c>
      <c r="T529" t="n">
        <v>1</v>
      </c>
      <c r="U529" t="n">
        <v>0</v>
      </c>
      <c r="V529" t="n">
        <v>1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15</v>
      </c>
    </row>
    <row r="530">
      <c r="A530" t="inlineStr">
        <is>
          <t>Clayton Santos Mello</t>
        </is>
      </c>
      <c r="B530" t="inlineStr">
        <is>
          <t>Brasil</t>
        </is>
      </c>
      <c r="C530" t="inlineStr">
        <is>
          <t>04092019</t>
        </is>
      </c>
      <c r="D530" t="inlineStr">
        <is>
          <t>0932285033667967</t>
        </is>
      </c>
      <c r="E530" t="inlineStr">
        <is>
          <t>Universidade Federal do Amapá/Conselho Superior/</t>
        </is>
      </c>
      <c r="F530" t="inlineStr">
        <is>
          <t>Professor do Magistério Superior//LIVRE</t>
        </is>
      </c>
      <c r="G530" t="inlineStr">
        <is>
          <t>Brasil</t>
        </is>
      </c>
      <c r="H530" t="inlineStr">
        <is>
          <t>Macapá</t>
        </is>
      </c>
      <c r="I530" t="inlineStr">
        <is>
          <t>AP</t>
        </is>
      </c>
      <c r="J530" t="inlineStr">
        <is>
          <t>68903419</t>
        </is>
      </c>
      <c r="K530" t="inlineStr">
        <is>
          <t>Instituto Tecnológico de Aeronáutica/769300000008/2017/2017</t>
        </is>
      </c>
      <c r="L530" t="inlineStr">
        <is>
          <t>Universidade Cruzeiro do Sul/807700000001/2013/2013</t>
        </is>
      </c>
      <c r="M530" t="inlineStr"/>
      <c r="N530" t="inlineStr">
        <is>
          <t>Centro Universitário Fundação Santo André/167800000002/2009/</t>
        </is>
      </c>
      <c r="O530" t="inlineStr"/>
      <c r="P530" t="inlineStr"/>
      <c r="Q530" t="inlineStr"/>
      <c r="R530" t="inlineStr"/>
      <c r="S530" t="n">
        <v>1</v>
      </c>
      <c r="T530" t="n">
        <v>6</v>
      </c>
      <c r="U530" t="n">
        <v>0</v>
      </c>
      <c r="V530" t="n">
        <v>3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inlineStr">
        <is>
          <t>Diego Catalano Ferraioli</t>
        </is>
      </c>
      <c r="B531" t="inlineStr">
        <is>
          <t>Itália</t>
        </is>
      </c>
      <c r="C531" t="inlineStr">
        <is>
          <t>23072020</t>
        </is>
      </c>
      <c r="D531" t="inlineStr">
        <is>
          <t>0933024387560352</t>
        </is>
      </c>
      <c r="E531" t="inlineStr">
        <is>
          <t>Universidade Federal da Bahia/Instituto de Matemática/</t>
        </is>
      </c>
      <c r="F531" t="inlineStr">
        <is>
          <t>/Revisor de periódico/LIVRE</t>
        </is>
      </c>
      <c r="G531" t="inlineStr">
        <is>
          <t>Brasil</t>
        </is>
      </c>
      <c r="H531" t="inlineStr">
        <is>
          <t>Salvador</t>
        </is>
      </c>
      <c r="I531" t="inlineStr">
        <is>
          <t>BA</t>
        </is>
      </c>
      <c r="J531" t="inlineStr">
        <is>
          <t>40170110</t>
        </is>
      </c>
      <c r="K531" t="inlineStr">
        <is>
          <t>Università degli Studi di Salerno/548700000000/2005/2005</t>
        </is>
      </c>
      <c r="L531" t="inlineStr"/>
      <c r="M531" t="inlineStr"/>
      <c r="N531" t="inlineStr">
        <is>
          <t>Università degli Studi di Salerno/548700000000/2001/</t>
        </is>
      </c>
      <c r="O531" t="inlineStr">
        <is>
          <t>CIENCIAS_EXATAS_E_DA_TERRA</t>
        </is>
      </c>
      <c r="P531" t="inlineStr">
        <is>
          <t>Matemática</t>
        </is>
      </c>
      <c r="Q531" t="inlineStr">
        <is>
          <t>Geometria e Topologia/Matemática Aplicada</t>
        </is>
      </c>
      <c r="R531" t="inlineStr">
        <is>
          <t>Física Matemática/Geometria Diferencial</t>
        </is>
      </c>
      <c r="S531" t="n">
        <v>1</v>
      </c>
      <c r="T531" t="n">
        <v>17</v>
      </c>
      <c r="U531" t="n">
        <v>0</v>
      </c>
      <c r="V531" t="n">
        <v>4</v>
      </c>
      <c r="W531" t="n">
        <v>0</v>
      </c>
      <c r="X531" t="n">
        <v>0</v>
      </c>
      <c r="Y531" t="n">
        <v>0</v>
      </c>
      <c r="Z531" t="n">
        <v>1</v>
      </c>
      <c r="AA531" t="n">
        <v>1</v>
      </c>
      <c r="AB531" t="n">
        <v>6</v>
      </c>
    </row>
    <row r="532">
      <c r="A532" t="inlineStr">
        <is>
          <t>Giorgio Matthiae</t>
        </is>
      </c>
      <c r="B532" t="inlineStr">
        <is>
          <t>Itália</t>
        </is>
      </c>
      <c r="C532" t="inlineStr">
        <is>
          <t>08052012</t>
        </is>
      </c>
      <c r="D532" t="inlineStr"/>
      <c r="E532" t="inlineStr">
        <is>
          <t>Università degli Studi di Roma Tor Vergata//</t>
        </is>
      </c>
      <c r="F532" t="inlineStr"/>
      <c r="G532" t="inlineStr">
        <is>
          <t>Itália</t>
        </is>
      </c>
      <c r="H532" t="inlineStr">
        <is>
          <t>Roma</t>
        </is>
      </c>
      <c r="I532" t="inlineStr"/>
      <c r="J532" t="inlineStr">
        <is>
          <t>00133</t>
        </is>
      </c>
      <c r="K532" t="inlineStr">
        <is>
          <t>Università degli Studi di Roma La Sapienza/545500000001/1960/1960</t>
        </is>
      </c>
      <c r="L532" t="inlineStr"/>
      <c r="M532" t="inlineStr"/>
      <c r="N532" t="inlineStr"/>
      <c r="O532" t="inlineStr">
        <is>
          <t>CIENCIAS_EXATAS_E_DA_TERRA</t>
        </is>
      </c>
      <c r="P532" t="inlineStr">
        <is>
          <t>Física</t>
        </is>
      </c>
      <c r="Q532" t="inlineStr"/>
      <c r="R532" t="inlineStr"/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inlineStr">
        <is>
          <t>Marcelo Medre Nobrega</t>
        </is>
      </c>
      <c r="B533" t="inlineStr">
        <is>
          <t>Brasil</t>
        </is>
      </c>
      <c r="C533" t="inlineStr">
        <is>
          <t>11022020</t>
        </is>
      </c>
      <c r="D533" t="inlineStr">
        <is>
          <t>0934417767701138</t>
        </is>
      </c>
      <c r="E533" t="inlineStr">
        <is>
          <t>Universidade Estadual de Londrina/Centro de Ciências Exatas/Departamento de Química</t>
        </is>
      </c>
      <c r="F533" t="inlineStr">
        <is>
          <t>/Revisor de periódico/LIVRE</t>
        </is>
      </c>
      <c r="G533" t="inlineStr">
        <is>
          <t>Brasil</t>
        </is>
      </c>
      <c r="H533" t="inlineStr">
        <is>
          <t>Londrina</t>
        </is>
      </c>
      <c r="I533" t="inlineStr">
        <is>
          <t>PR</t>
        </is>
      </c>
      <c r="J533" t="inlineStr">
        <is>
          <t>86051-990</t>
        </is>
      </c>
      <c r="K533" t="inlineStr">
        <is>
          <t>Universidade de São Paulo/006700000002/2014/2014</t>
        </is>
      </c>
      <c r="L533" t="inlineStr">
        <is>
          <t>Universidade Estadual de Londrina/008000000006/2011/2011</t>
        </is>
      </c>
      <c r="M533" t="inlineStr"/>
      <c r="N533" t="inlineStr">
        <is>
          <t>Universidade Estadual de Londrina/008000000006/2008/</t>
        </is>
      </c>
      <c r="O533" t="inlineStr">
        <is>
          <t>CIENCIAS_EXATAS_E_DA_TERRA/ENGENHARIAS</t>
        </is>
      </c>
      <c r="P533" t="inlineStr">
        <is>
          <t>Engenharia Química/Química</t>
        </is>
      </c>
      <c r="Q533" t="inlineStr">
        <is>
          <t>Polímeros biodegradáveis/Tecnologia Química/Físico-Química</t>
        </is>
      </c>
      <c r="R533" t="inlineStr">
        <is>
          <t>/Polímeros/Espectroscopia</t>
        </is>
      </c>
      <c r="S533" t="n">
        <v>18</v>
      </c>
      <c r="T533" t="n">
        <v>31</v>
      </c>
      <c r="U533" t="n">
        <v>0</v>
      </c>
      <c r="V533" t="n">
        <v>2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inlineStr">
        <is>
          <t>Maria Cecilia Casini</t>
        </is>
      </c>
      <c r="B534" t="inlineStr">
        <is>
          <t>Itália</t>
        </is>
      </c>
      <c r="C534" t="inlineStr">
        <is>
          <t>04012021</t>
        </is>
      </c>
      <c r="D534" t="inlineStr">
        <is>
          <t>0940160291291323</t>
        </is>
      </c>
      <c r="E534" t="inlineStr">
        <is>
          <t>Universidade de São Paulo/Faculdade de Filosofia Letras e Ciências Humanas/</t>
        </is>
      </c>
      <c r="F534" t="inlineStr">
        <is>
          <t>Professora Doutora, REF. MS-3, em RDIDP//SERVIDOR_PUBLICO</t>
        </is>
      </c>
      <c r="G534" t="inlineStr">
        <is>
          <t>Brasil</t>
        </is>
      </c>
      <c r="H534" t="inlineStr">
        <is>
          <t>São Paulo</t>
        </is>
      </c>
      <c r="I534" t="inlineStr">
        <is>
          <t>SP</t>
        </is>
      </c>
      <c r="J534" t="inlineStr">
        <is>
          <t>05508900</t>
        </is>
      </c>
      <c r="K534" t="inlineStr">
        <is>
          <t>Fac. de Filosofia, Letras e Ciências Humanas - USP/IYC200000000/2005/2005</t>
        </is>
      </c>
      <c r="L534" t="inlineStr"/>
      <c r="M534" t="inlineStr"/>
      <c r="N534" t="inlineStr">
        <is>
          <t>Università degli Studi di Firenze/985600399326/1998/</t>
        </is>
      </c>
      <c r="O534" t="inlineStr">
        <is>
          <t>LINGUISTICA_LETRAS_E_ARTES</t>
        </is>
      </c>
      <c r="P534" t="inlineStr">
        <is>
          <t>Letras/Lingüística</t>
        </is>
      </c>
      <c r="Q534" t="inlineStr">
        <is>
          <t>Literaturas Estrangeiras Modernas/Línguas Estrangeiras Modernas/Lingüística Histórica</t>
        </is>
      </c>
      <c r="R534" t="inlineStr"/>
      <c r="S534" t="n">
        <v>5</v>
      </c>
      <c r="T534" t="n">
        <v>19</v>
      </c>
      <c r="U534" t="n">
        <v>7</v>
      </c>
      <c r="V534" t="n">
        <v>6</v>
      </c>
      <c r="W534" t="n">
        <v>0</v>
      </c>
      <c r="X534" t="n">
        <v>0</v>
      </c>
      <c r="Y534" t="n">
        <v>35</v>
      </c>
      <c r="Z534" t="n">
        <v>3</v>
      </c>
      <c r="AA534" t="n">
        <v>10</v>
      </c>
      <c r="AB534" t="n">
        <v>12</v>
      </c>
    </row>
    <row r="535">
      <c r="A535" t="inlineStr">
        <is>
          <t>Maria Rafaela Junqueira Bruno Rodrigues</t>
        </is>
      </c>
      <c r="B535" t="inlineStr">
        <is>
          <t>Brasil</t>
        </is>
      </c>
      <c r="C535" t="inlineStr">
        <is>
          <t>11032021</t>
        </is>
      </c>
      <c r="D535" t="inlineStr">
        <is>
          <t>0941478761964509</t>
        </is>
      </c>
      <c r="E535" t="inlineStr">
        <is>
          <t>Faculdade de Direito de Franca/Departamento de Direito Privado/</t>
        </is>
      </c>
      <c r="F535" t="inlineStr">
        <is>
          <t>Profissional liberal/Entidade de classe/LIVRE</t>
        </is>
      </c>
      <c r="G535" t="inlineStr">
        <is>
          <t>Brasil</t>
        </is>
      </c>
      <c r="H535" t="inlineStr">
        <is>
          <t>Franca</t>
        </is>
      </c>
      <c r="I535" t="inlineStr">
        <is>
          <t>SP</t>
        </is>
      </c>
      <c r="J535" t="inlineStr">
        <is>
          <t>14401135</t>
        </is>
      </c>
      <c r="K535" t="inlineStr">
        <is>
          <t>Universidade do Vale do Rio dos Sinos/000900000007/2006/2006</t>
        </is>
      </c>
      <c r="L535" t="inlineStr">
        <is>
          <t>Universidade de Franca/172000000004/2000/2000</t>
        </is>
      </c>
      <c r="M535" t="inlineStr">
        <is>
          <t>Instituto Federal de São Paulo - Câmpus São João da Boa Vista/006200000992///Universidade Federal do Rio de Janeiro/020200000009/2014//Universidade de Franca/172000000004/2006//Universidade de Franca/172000000004/2001/</t>
        </is>
      </c>
      <c r="N535" t="inlineStr">
        <is>
          <t>Faculdade de Direito de Franca/000100000991/1991/</t>
        </is>
      </c>
      <c r="O535" t="inlineStr">
        <is>
          <t>CIENCIAS_HUMANAS/OUTROS/CIENCIAS_SOCIAIS_APLICADAS</t>
        </is>
      </c>
      <c r="P535" t="inlineStr">
        <is>
          <t>Bioética/Direito/Educação/Filosofia</t>
        </is>
      </c>
      <c r="Q535" t="inlineStr"/>
      <c r="R535" t="inlineStr"/>
      <c r="S535" t="n">
        <v>23</v>
      </c>
      <c r="T535" t="n">
        <v>14</v>
      </c>
      <c r="U535" t="n">
        <v>4</v>
      </c>
      <c r="V535" t="n">
        <v>6</v>
      </c>
      <c r="W535" t="n">
        <v>0</v>
      </c>
      <c r="X535" t="n">
        <v>0</v>
      </c>
      <c r="Y535" t="n">
        <v>5</v>
      </c>
      <c r="Z535" t="n">
        <v>0</v>
      </c>
      <c r="AA535" t="n">
        <v>0</v>
      </c>
      <c r="AB535" t="n">
        <v>65</v>
      </c>
    </row>
    <row r="536">
      <c r="A536" t="inlineStr">
        <is>
          <t>William Roberto Wolf</t>
        </is>
      </c>
      <c r="B536" t="inlineStr">
        <is>
          <t>Brasil</t>
        </is>
      </c>
      <c r="C536" t="inlineStr">
        <is>
          <t>10032021</t>
        </is>
      </c>
      <c r="D536" t="inlineStr">
        <is>
          <t>0944018961414823</t>
        </is>
      </c>
      <c r="E536" t="inlineStr">
        <is>
          <t>Universidade Estadual de Campinas/Faculdade de Engenharia Mecânica/Departamento de Energia</t>
        </is>
      </c>
      <c r="F536" t="inlineStr">
        <is>
          <t>/Revisor de periódico/LIVRE</t>
        </is>
      </c>
      <c r="G536" t="inlineStr">
        <is>
          <t>Brasil</t>
        </is>
      </c>
      <c r="H536" t="inlineStr">
        <is>
          <t>Campinas</t>
        </is>
      </c>
      <c r="I536" t="inlineStr">
        <is>
          <t>SP</t>
        </is>
      </c>
      <c r="J536" t="inlineStr">
        <is>
          <t>13083970</t>
        </is>
      </c>
      <c r="K536" t="inlineStr">
        <is>
          <t>Stanford University/078100000009/2011/2011</t>
        </is>
      </c>
      <c r="L536" t="inlineStr">
        <is>
          <t>Instituto Tecnológico de Aeronáutica/769300000008/2006/2006</t>
        </is>
      </c>
      <c r="M536" t="inlineStr"/>
      <c r="N536" t="inlineStr">
        <is>
          <t>Universidade de São Paulo/006700000002/2003/</t>
        </is>
      </c>
      <c r="O536" t="inlineStr">
        <is>
          <t>ENGENHARIAS</t>
        </is>
      </c>
      <c r="P536" t="inlineStr">
        <is>
          <t>Engenharia Aeroespacial</t>
        </is>
      </c>
      <c r="Q536" t="inlineStr">
        <is>
          <t>Aerodinâmica/Métodos Numéricos/Aeroacústica/Aerodinâmica Computacional</t>
        </is>
      </c>
      <c r="R536" t="inlineStr">
        <is>
          <t>/Aeroacústica Computacional</t>
        </is>
      </c>
      <c r="S536" t="n">
        <v>134</v>
      </c>
      <c r="T536" t="n">
        <v>42</v>
      </c>
      <c r="U536" t="n">
        <v>1</v>
      </c>
      <c r="V536" t="n">
        <v>13</v>
      </c>
      <c r="W536" t="n">
        <v>2</v>
      </c>
      <c r="X536" t="n">
        <v>0</v>
      </c>
      <c r="Y536" t="n">
        <v>0</v>
      </c>
      <c r="Z536" t="n">
        <v>2</v>
      </c>
      <c r="AA536" t="n">
        <v>11</v>
      </c>
      <c r="AB536" t="n">
        <v>49</v>
      </c>
    </row>
    <row r="537">
      <c r="A537" t="inlineStr">
        <is>
          <t>Alvaro Muriel Lima Machado</t>
        </is>
      </c>
      <c r="B537" t="inlineStr">
        <is>
          <t>Brasil</t>
        </is>
      </c>
      <c r="C537" t="inlineStr">
        <is>
          <t>05022020</t>
        </is>
      </c>
      <c r="D537" t="inlineStr">
        <is>
          <t>0944355008243597</t>
        </is>
      </c>
      <c r="E537" t="inlineStr">
        <is>
          <t>Universidade Federal do Paraná/Setor de Ciências da Terra/Departamento de Geomática</t>
        </is>
      </c>
      <c r="F537" t="inlineStr">
        <is>
          <t>Professor Associado II//SERVIDOR_PUBLICO</t>
        </is>
      </c>
      <c r="G537" t="inlineStr">
        <is>
          <t>Brasil</t>
        </is>
      </c>
      <c r="H537" t="inlineStr">
        <is>
          <t>Curitiba</t>
        </is>
      </c>
      <c r="I537" t="inlineStr">
        <is>
          <t>PR</t>
        </is>
      </c>
      <c r="J537" t="inlineStr">
        <is>
          <t>81531990</t>
        </is>
      </c>
      <c r="K537" t="inlineStr">
        <is>
          <t>Universidade Federal do Paraná/010300000003/2006/2006</t>
        </is>
      </c>
      <c r="L537" t="inlineStr"/>
      <c r="M537" t="inlineStr">
        <is>
          <t>Pontifícia Universidade Católica do Rio de Janeiro/011100000008/1977/</t>
        </is>
      </c>
      <c r="N537" t="inlineStr">
        <is>
          <t>Instituto Tecnológico de Aeronáutica/769300000008/1974/</t>
        </is>
      </c>
      <c r="O537" t="inlineStr">
        <is>
          <t>CIENCIAS_EXATAS_E_DA_TERRA</t>
        </is>
      </c>
      <c r="P537" t="inlineStr">
        <is>
          <t>Ciência da Computação/Geociências</t>
        </is>
      </c>
      <c r="Q537" t="inlineStr">
        <is>
          <t>Sistemas de Computação/Fotogrametria</t>
        </is>
      </c>
      <c r="R537" t="inlineStr">
        <is>
          <t>/Software Básico</t>
        </is>
      </c>
      <c r="S537" t="n">
        <v>45</v>
      </c>
      <c r="T537" t="n">
        <v>20</v>
      </c>
      <c r="U537" t="n">
        <v>9</v>
      </c>
      <c r="V537" t="n">
        <v>6</v>
      </c>
      <c r="W537" t="n">
        <v>0</v>
      </c>
      <c r="X537" t="n">
        <v>0</v>
      </c>
      <c r="Y537" t="n">
        <v>0</v>
      </c>
      <c r="Z537" t="n">
        <v>4</v>
      </c>
      <c r="AA537" t="n">
        <v>8</v>
      </c>
      <c r="AB537" t="n">
        <v>14</v>
      </c>
    </row>
    <row r="538">
      <c r="A538" t="inlineStr">
        <is>
          <t>Maria Lúcia Duriguetto</t>
        </is>
      </c>
      <c r="B538" t="inlineStr">
        <is>
          <t>Brasil</t>
        </is>
      </c>
      <c r="C538" t="inlineStr">
        <is>
          <t>12022021</t>
        </is>
      </c>
      <c r="D538" t="inlineStr">
        <is>
          <t>0944692796969354</t>
        </is>
      </c>
      <c r="E538" t="inlineStr">
        <is>
          <t>Universidade Federal de Juiz de Fora/Faculdade de Serviço Social/Departamento de Fundamentos</t>
        </is>
      </c>
      <c r="F538" t="inlineStr">
        <is>
          <t>Professor Associado//LIVRE</t>
        </is>
      </c>
      <c r="G538" t="inlineStr">
        <is>
          <t>Brasil</t>
        </is>
      </c>
      <c r="H538" t="inlineStr">
        <is>
          <t>Juiz de Fora</t>
        </is>
      </c>
      <c r="I538" t="inlineStr">
        <is>
          <t>MG</t>
        </is>
      </c>
      <c r="J538" t="inlineStr">
        <is>
          <t>36036330</t>
        </is>
      </c>
      <c r="K538" t="inlineStr">
        <is>
          <t>Universidade Federal do Rio de Janeiro/020200000009/2003/2003</t>
        </is>
      </c>
      <c r="L538" t="inlineStr">
        <is>
          <t>Universidade Federal do Rio de Janeiro/020200000009/1996/1996</t>
        </is>
      </c>
      <c r="M538" t="inlineStr"/>
      <c r="N538" t="inlineStr">
        <is>
          <t>Universidade Federal de Juiz de Fora/080400000006/1991/</t>
        </is>
      </c>
      <c r="O538" t="inlineStr">
        <is>
          <t>CIENCIAS_HUMANAS/CIENCIAS_SOCIAIS_APLICADAS</t>
        </is>
      </c>
      <c r="P538" t="inlineStr">
        <is>
          <t>Ciência Política/Serviço Social</t>
        </is>
      </c>
      <c r="Q538" t="inlineStr">
        <is>
          <t>Serviço Social Aplicado/Teoria dos Movimentos sociais, conselhos e democracia</t>
        </is>
      </c>
      <c r="R538" t="inlineStr">
        <is>
          <t>/Serviço Social E Movimentos Sociais</t>
        </is>
      </c>
      <c r="S538" t="n">
        <v>44</v>
      </c>
      <c r="T538" t="n">
        <v>30</v>
      </c>
      <c r="U538" t="n">
        <v>14</v>
      </c>
      <c r="V538" t="n">
        <v>17</v>
      </c>
      <c r="W538" t="n">
        <v>0</v>
      </c>
      <c r="X538" t="n">
        <v>0</v>
      </c>
      <c r="Y538" t="n">
        <v>28</v>
      </c>
      <c r="Z538" t="n">
        <v>0</v>
      </c>
      <c r="AA538" t="n">
        <v>21</v>
      </c>
      <c r="AB538" t="n">
        <v>48</v>
      </c>
    </row>
    <row r="539">
      <c r="A539" t="inlineStr">
        <is>
          <t>Eduardo Barbosa Perri</t>
        </is>
      </c>
      <c r="B539" t="inlineStr">
        <is>
          <t>Brasil</t>
        </is>
      </c>
      <c r="C539" t="inlineStr">
        <is>
          <t>13122012</t>
        </is>
      </c>
      <c r="D539" t="inlineStr"/>
      <c r="E539" t="inlineStr">
        <is>
          <t>Instituto Maua de Tecnologia/Escola de Engenharia Mauá/Grupo de Telecomunicações e Compatibilidade Eletromagnética</t>
        </is>
      </c>
      <c r="F539" t="inlineStr">
        <is>
          <t>Diretor/Sócio Diretor/LIVRE</t>
        </is>
      </c>
      <c r="G539" t="inlineStr">
        <is>
          <t>Brasil</t>
        </is>
      </c>
      <c r="H539" t="inlineStr">
        <is>
          <t>Sao Caetano do Sul</t>
        </is>
      </c>
      <c r="I539" t="inlineStr">
        <is>
          <t>SP</t>
        </is>
      </c>
      <c r="J539" t="inlineStr">
        <is>
          <t>04006-051</t>
        </is>
      </c>
      <c r="K539" t="inlineStr">
        <is>
          <t>Universidade de São Paulo/006700000002/2005/2005</t>
        </is>
      </c>
      <c r="L539" t="inlineStr">
        <is>
          <t>Instituto Tecnológico de Aeronáutica/769300000008/1975/1975</t>
        </is>
      </c>
      <c r="M539" t="inlineStr"/>
      <c r="N539" t="inlineStr">
        <is>
          <t>Instituto Maua de Tecnologia/039400000003/1970/</t>
        </is>
      </c>
      <c r="O539" t="inlineStr">
        <is>
          <t>ENGENHARIAS</t>
        </is>
      </c>
      <c r="P539" t="inlineStr">
        <is>
          <t>Engenharia Elétrica</t>
        </is>
      </c>
      <c r="Q539" t="inlineStr">
        <is>
          <t>Telecomunicações</t>
        </is>
      </c>
      <c r="R539" t="inlineStr">
        <is>
          <t>Teoria Eletromagnetica, Microondas, Propagação de Ondas, Antenas/Sistemas de Telecomunicações</t>
        </is>
      </c>
      <c r="S539" t="n">
        <v>14</v>
      </c>
      <c r="T539" t="n">
        <v>2</v>
      </c>
      <c r="U539" t="n">
        <v>0</v>
      </c>
      <c r="V539" t="n">
        <v>0</v>
      </c>
      <c r="W539" t="n">
        <v>0</v>
      </c>
      <c r="X539" t="n">
        <v>0</v>
      </c>
      <c r="Y539" t="n">
        <v>17</v>
      </c>
      <c r="Z539" t="n">
        <v>0</v>
      </c>
      <c r="AA539" t="n">
        <v>0</v>
      </c>
      <c r="AB539" t="n">
        <v>0</v>
      </c>
    </row>
    <row r="540">
      <c r="A540" t="inlineStr">
        <is>
          <t>Fabrício Bertini Pasquot Polido</t>
        </is>
      </c>
      <c r="B540" t="inlineStr">
        <is>
          <t>Brasil</t>
        </is>
      </c>
      <c r="C540" t="inlineStr">
        <is>
          <t>27022021</t>
        </is>
      </c>
      <c r="D540" t="inlineStr">
        <is>
          <t>0945463330398836</t>
        </is>
      </c>
      <c r="E540" t="inlineStr">
        <is>
          <t>Universidade Federal de Minas Gerais/Faculdade de Direito/Departamento de Direito do Trabalho e Introdução ao Estudo do Direito</t>
        </is>
      </c>
      <c r="F540" t="inlineStr">
        <is>
          <t>Professor Doutor//PROFESSOR_VISITANTE</t>
        </is>
      </c>
      <c r="G540" t="inlineStr">
        <is>
          <t>Brasil</t>
        </is>
      </c>
      <c r="H540" t="inlineStr">
        <is>
          <t>Belo Horizonte</t>
        </is>
      </c>
      <c r="I540" t="inlineStr">
        <is>
          <t>MG</t>
        </is>
      </c>
      <c r="J540" t="inlineStr">
        <is>
          <t>30130180</t>
        </is>
      </c>
      <c r="K540" t="inlineStr">
        <is>
          <t>Universidade de São Paulo/006700000002/2010/2010</t>
        </is>
      </c>
      <c r="L540" t="inlineStr">
        <is>
          <t>Università degli Studi di Torino/J07S00000000/2007/2007</t>
        </is>
      </c>
      <c r="M540" t="inlineStr">
        <is>
          <t>Universidad de Buenos Aires/134800000006/2008/</t>
        </is>
      </c>
      <c r="N540" t="inlineStr">
        <is>
          <t>Eberhard-Karls-Universität Tübingen/000100000991/2003//Universidade de São Paulo/006700000002/2004/</t>
        </is>
      </c>
      <c r="O540" t="inlineStr">
        <is>
          <t>CIENCIAS_SOCIAIS_APLICADAS</t>
        </is>
      </c>
      <c r="P540" t="inlineStr">
        <is>
          <t>Direito</t>
        </is>
      </c>
      <c r="Q540" t="inlineStr">
        <is>
          <t>Arbitragem Comercial Internacional/Direito Internacional da Propriedade Intelectual/Direito do Comércio Internacional/Direito Internacional/Direito Internacional Privado</t>
        </is>
      </c>
      <c r="R540" t="inlineStr"/>
      <c r="S540" t="n">
        <v>6</v>
      </c>
      <c r="T540" t="n">
        <v>40</v>
      </c>
      <c r="U540" t="n">
        <v>48</v>
      </c>
      <c r="V540" t="n">
        <v>29</v>
      </c>
      <c r="W540" t="n">
        <v>0</v>
      </c>
      <c r="X540" t="n">
        <v>0</v>
      </c>
      <c r="Y540" t="n">
        <v>85</v>
      </c>
      <c r="Z540" t="n">
        <v>0</v>
      </c>
      <c r="AA540" t="n">
        <v>15</v>
      </c>
      <c r="AB540" t="n">
        <v>68</v>
      </c>
    </row>
    <row r="541">
      <c r="A541" t="inlineStr">
        <is>
          <t>Salvatore Bongarzone</t>
        </is>
      </c>
      <c r="B541" t="inlineStr">
        <is>
          <t>Itália</t>
        </is>
      </c>
      <c r="C541" t="inlineStr">
        <is>
          <t>23102016</t>
        </is>
      </c>
      <c r="D541" t="inlineStr">
        <is>
          <t>0945970152783158</t>
        </is>
      </c>
      <c r="E541" t="inlineStr">
        <is>
          <t>King's College London//</t>
        </is>
      </c>
      <c r="F541" t="inlineStr"/>
      <c r="G541" t="inlineStr">
        <is>
          <t>Grã-Bretanha</t>
        </is>
      </c>
      <c r="H541" t="inlineStr">
        <is>
          <t>London</t>
        </is>
      </c>
      <c r="I541" t="inlineStr"/>
      <c r="J541" t="inlineStr">
        <is>
          <t>17</t>
        </is>
      </c>
      <c r="K541" t="inlineStr">
        <is>
          <t>International School for Advanced Studies/J07400000002/2011/2011</t>
        </is>
      </c>
      <c r="L541" t="inlineStr"/>
      <c r="M541" t="inlineStr"/>
      <c r="N541" t="inlineStr"/>
      <c r="O541" t="inlineStr">
        <is>
          <t>CIENCIAS_DA_SAUDE</t>
        </is>
      </c>
      <c r="P541" t="inlineStr">
        <is>
          <t>Farmácia</t>
        </is>
      </c>
      <c r="Q541" t="inlineStr"/>
      <c r="R541" t="inlineStr"/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inlineStr">
        <is>
          <t>Paulo Bandiera Paiva</t>
        </is>
      </c>
      <c r="B542" t="inlineStr">
        <is>
          <t>Brasil</t>
        </is>
      </c>
      <c r="C542" t="inlineStr">
        <is>
          <t>26012021</t>
        </is>
      </c>
      <c r="D542" t="inlineStr">
        <is>
          <t>0947654602498462</t>
        </is>
      </c>
      <c r="E542" t="inlineStr">
        <is>
          <t>Universidade Federal de São Paulo/Diretoria/Departamento de Informática em Saúde</t>
        </is>
      </c>
      <c r="F542" t="inlineStr">
        <is>
          <t>Professor associado//SERVIDOR_PUBLICO</t>
        </is>
      </c>
      <c r="G542" t="inlineStr">
        <is>
          <t>Brasil</t>
        </is>
      </c>
      <c r="H542" t="inlineStr">
        <is>
          <t>São Paulo</t>
        </is>
      </c>
      <c r="I542" t="inlineStr">
        <is>
          <t>SP</t>
        </is>
      </c>
      <c r="J542" t="inlineStr">
        <is>
          <t>04023062</t>
        </is>
      </c>
      <c r="K542" t="inlineStr">
        <is>
          <t>Universidade Federal de São Paulo/006200000003/2004/2004</t>
        </is>
      </c>
      <c r="L542" t="inlineStr">
        <is>
          <t>Universidade Federal de São Paulo/006200000003/1998/1998</t>
        </is>
      </c>
      <c r="M542" t="inlineStr"/>
      <c r="N542" t="inlineStr">
        <is>
          <t>Instituto Tecnológico de Aeronáutica/769300000008/1989/</t>
        </is>
      </c>
      <c r="O542" t="inlineStr">
        <is>
          <t>CIENCIAS_EXATAS_E_DA_TERRA/CIENCIAS_BIOLOGICAS</t>
        </is>
      </c>
      <c r="P542" t="inlineStr">
        <is>
          <t>Ciência da Computação/Bioquímica</t>
        </is>
      </c>
      <c r="Q542" t="inlineStr">
        <is>
          <t>/Biologia Molecular/Metodologia e Técnicas da Computação</t>
        </is>
      </c>
      <c r="R542" t="inlineStr">
        <is>
          <t>/Sistemas de Informação</t>
        </is>
      </c>
      <c r="S542" t="n">
        <v>39</v>
      </c>
      <c r="T542" t="n">
        <v>37</v>
      </c>
      <c r="U542" t="n">
        <v>6</v>
      </c>
      <c r="V542" t="n">
        <v>17</v>
      </c>
      <c r="W542" t="n">
        <v>0</v>
      </c>
      <c r="X542" t="n">
        <v>0</v>
      </c>
      <c r="Y542" t="n">
        <v>2</v>
      </c>
      <c r="Z542" t="n">
        <v>2</v>
      </c>
      <c r="AA542" t="n">
        <v>10</v>
      </c>
      <c r="AB542" t="n">
        <v>40</v>
      </c>
    </row>
    <row r="543">
      <c r="A543" t="inlineStr">
        <is>
          <t>Cristiano Roque Antunes Barreira</t>
        </is>
      </c>
      <c r="B543" t="inlineStr">
        <is>
          <t>Brasil</t>
        </is>
      </c>
      <c r="C543" t="inlineStr">
        <is>
          <t>26022021</t>
        </is>
      </c>
      <c r="D543" t="inlineStr">
        <is>
          <t>0950284422406923</t>
        </is>
      </c>
      <c r="E543" t="inlineStr">
        <is>
          <t>Universidade de São Paulo/Escola de Educação Física e Esporte de Ribeirão Preto/</t>
        </is>
      </c>
      <c r="F543" t="inlineStr">
        <is>
          <t>/Integrante de grupo de pesquis/LIVRE</t>
        </is>
      </c>
      <c r="G543" t="inlineStr">
        <is>
          <t>Brasil</t>
        </is>
      </c>
      <c r="H543" t="inlineStr">
        <is>
          <t>Ribeirão Preto</t>
        </is>
      </c>
      <c r="I543" t="inlineStr">
        <is>
          <t>SP</t>
        </is>
      </c>
      <c r="J543" t="inlineStr">
        <is>
          <t>14040900</t>
        </is>
      </c>
      <c r="K543" t="inlineStr">
        <is>
          <t>Faculdade de Filosofia Ciências e Letras de Ribeirão Preto - USP/000100000991/2004/2004</t>
        </is>
      </c>
      <c r="L543" t="inlineStr"/>
      <c r="M543" t="inlineStr"/>
      <c r="N543" t="inlineStr">
        <is>
          <t>Faculdade de Filosofia Ciências e Letras de Ribeirão Preto - USP/000100000991/1999//Faculdade de Filosofia Ciências e Letras de Ribeirão Preto - USP/000100000991/2000/</t>
        </is>
      </c>
      <c r="O543" t="inlineStr">
        <is>
          <t>CIENCIAS_HUMANAS/CIENCIAS_DA_SAUDE</t>
        </is>
      </c>
      <c r="P543" t="inlineStr">
        <is>
          <t>Psicologia/Educação Física</t>
        </is>
      </c>
      <c r="Q543" t="inlineStr">
        <is>
          <t>História da Psicologia/Idéias Psicológicas/Educação Física e Esporte/Psicologia do Esporte/Ciências da Atividade Física/Fundamentos e Medidas da Psicologia/Psicologia</t>
        </is>
      </c>
      <c r="R543" t="inlineStr"/>
      <c r="S543" t="n">
        <v>154</v>
      </c>
      <c r="T543" t="n">
        <v>37</v>
      </c>
      <c r="U543" t="n">
        <v>22</v>
      </c>
      <c r="V543" t="n">
        <v>26</v>
      </c>
      <c r="W543" t="n">
        <v>0</v>
      </c>
      <c r="X543" t="n">
        <v>0</v>
      </c>
      <c r="Y543" t="n">
        <v>55</v>
      </c>
      <c r="Z543" t="n">
        <v>3</v>
      </c>
      <c r="AA543" t="n">
        <v>3</v>
      </c>
      <c r="AB543" t="n">
        <v>91</v>
      </c>
    </row>
    <row r="544">
      <c r="A544" t="inlineStr">
        <is>
          <t>Clovis Angeli Sansigolo</t>
        </is>
      </c>
      <c r="B544" t="inlineStr">
        <is>
          <t>Brasil</t>
        </is>
      </c>
      <c r="C544" t="inlineStr">
        <is>
          <t>16102017</t>
        </is>
      </c>
      <c r="D544" t="inlineStr">
        <is>
          <t>0951636943505521</t>
        </is>
      </c>
      <c r="E544" t="inlineStr">
        <is>
          <t>Instituto Nacional de Pesquisas Espaciais/Centro de Previsão de Tempo e Estudos Climáticos/Divisão de Meio Ambiente e Clima</t>
        </is>
      </c>
      <c r="F544" t="inlineStr">
        <is>
          <t>Pesquisador Titular III//SERVIDOR_PUBLICO</t>
        </is>
      </c>
      <c r="G544" t="inlineStr">
        <is>
          <t>Brasil</t>
        </is>
      </c>
      <c r="H544" t="inlineStr">
        <is>
          <t>Sao Jose dos Campos</t>
        </is>
      </c>
      <c r="I544" t="inlineStr">
        <is>
          <t>SP</t>
        </is>
      </c>
      <c r="J544" t="inlineStr">
        <is>
          <t>12201-970</t>
        </is>
      </c>
      <c r="K544" t="inlineStr">
        <is>
          <t>Universidade de São Paulo/006700000002/1985/1985</t>
        </is>
      </c>
      <c r="L544" t="inlineStr">
        <is>
          <t>Universidade de São Paulo/006700000002/1980/1980</t>
        </is>
      </c>
      <c r="M544" t="inlineStr">
        <is>
          <t>International Centre For Theoretical Physics/000500000999/2001//Ecole Polytechnique Fédérale de Lausanne/141600000005/1980//International Centre For Theoretical Physics/000500000999/1998//Scripps Institution Of Oceanography University Of California San Diego/000600000990/1998//University of Reading/126700000003/1986/</t>
        </is>
      </c>
      <c r="N544" t="inlineStr">
        <is>
          <t>Universidade de São Paulo/006700000002/1977/</t>
        </is>
      </c>
      <c r="O544" t="inlineStr">
        <is>
          <t>CIENCIAS_EXATAS_E_DA_TERRA/ENGENHARIAS/CIENCIAS_AGRARIAS</t>
        </is>
      </c>
      <c r="P544" t="inlineStr">
        <is>
          <t>Agronomia/Engenharia Civil/Geociências</t>
        </is>
      </c>
      <c r="Q544" t="inlineStr">
        <is>
          <t>Agrometeorologia/Engenharia Hidráulica/Meteorologia</t>
        </is>
      </c>
      <c r="R544" t="inlineStr">
        <is>
          <t>/Climatologia/Meteorologia Física/Hidrologia</t>
        </is>
      </c>
      <c r="S544" t="n">
        <v>71</v>
      </c>
      <c r="T544" t="n">
        <v>30</v>
      </c>
      <c r="U544" t="n">
        <v>0</v>
      </c>
      <c r="V544" t="n">
        <v>10</v>
      </c>
      <c r="W544" t="n">
        <v>0</v>
      </c>
      <c r="X544" t="n">
        <v>0</v>
      </c>
      <c r="Y544" t="n">
        <v>3</v>
      </c>
      <c r="Z544" t="n">
        <v>6</v>
      </c>
      <c r="AA544" t="n">
        <v>9</v>
      </c>
      <c r="AB544" t="n">
        <v>4</v>
      </c>
    </row>
    <row r="545">
      <c r="A545" t="inlineStr">
        <is>
          <t>Eleonora Maria Gouvêa Vasconcellos</t>
        </is>
      </c>
      <c r="B545" t="inlineStr">
        <is>
          <t>Brasil</t>
        </is>
      </c>
      <c r="C545" t="inlineStr">
        <is>
          <t>08022021</t>
        </is>
      </c>
      <c r="D545" t="inlineStr">
        <is>
          <t>0954193045286514</t>
        </is>
      </c>
      <c r="E545" t="inlineStr">
        <is>
          <t>Universidade Federal do Paraná/Setor de Ciências da Terra/Departamento de Geologia</t>
        </is>
      </c>
      <c r="F545" t="inlineStr">
        <is>
          <t>/Professora Sênior/LIVRE</t>
        </is>
      </c>
      <c r="G545" t="inlineStr">
        <is>
          <t>Brasil</t>
        </is>
      </c>
      <c r="H545" t="inlineStr">
        <is>
          <t>Curitiba</t>
        </is>
      </c>
      <c r="I545" t="inlineStr">
        <is>
          <t>PR</t>
        </is>
      </c>
      <c r="J545" t="inlineStr">
        <is>
          <t>81531-980</t>
        </is>
      </c>
      <c r="K545" t="inlineStr">
        <is>
          <t>Universidade de São Paulo/006700000002/1995/1995/Università Degli Studi Di Trieste/000200000993/1993/1993</t>
        </is>
      </c>
      <c r="L545" t="inlineStr">
        <is>
          <t>Universidade de São Paulo/006700000002/1991/1991</t>
        </is>
      </c>
      <c r="M545" t="inlineStr"/>
      <c r="N545" t="inlineStr">
        <is>
          <t>Universidade Federal do Paraná/010300000003/1986/</t>
        </is>
      </c>
      <c r="O545" t="inlineStr">
        <is>
          <t>CIENCIAS_EXATAS_E_DA_TERRA</t>
        </is>
      </c>
      <c r="P545" t="inlineStr">
        <is>
          <t>Geociências</t>
        </is>
      </c>
      <c r="Q545" t="inlineStr">
        <is>
          <t>Geologia</t>
        </is>
      </c>
      <c r="R545" t="inlineStr">
        <is>
          <t>Mineralogia/Geologia Regional/Petrologia/Geoquímica</t>
        </is>
      </c>
      <c r="S545" t="n">
        <v>147</v>
      </c>
      <c r="T545" t="n">
        <v>36</v>
      </c>
      <c r="U545" t="n">
        <v>1</v>
      </c>
      <c r="V545" t="n">
        <v>19</v>
      </c>
      <c r="W545" t="n">
        <v>0</v>
      </c>
      <c r="X545" t="n">
        <v>0</v>
      </c>
      <c r="Y545" t="n">
        <v>4</v>
      </c>
      <c r="Z545" t="n">
        <v>5</v>
      </c>
      <c r="AA545" t="n">
        <v>19</v>
      </c>
      <c r="AB545" t="n">
        <v>41</v>
      </c>
    </row>
    <row r="546">
      <c r="A546" t="inlineStr">
        <is>
          <t>Fabíola Freitas de Paula Lopes</t>
        </is>
      </c>
      <c r="B546" t="inlineStr">
        <is>
          <t>Brasil</t>
        </is>
      </c>
      <c r="C546" t="inlineStr">
        <is>
          <t>08022021</t>
        </is>
      </c>
      <c r="D546" t="inlineStr">
        <is>
          <t>0954914266701996</t>
        </is>
      </c>
      <c r="E546" t="inlineStr">
        <is>
          <t>Universidade Federal de São Paulo/Campus Diadema/</t>
        </is>
      </c>
      <c r="F546" t="inlineStr">
        <is>
          <t>/Revisor de periódico/LIVRE</t>
        </is>
      </c>
      <c r="G546" t="inlineStr">
        <is>
          <t>Brasil</t>
        </is>
      </c>
      <c r="H546" t="inlineStr">
        <is>
          <t>Diadema</t>
        </is>
      </c>
      <c r="I546" t="inlineStr">
        <is>
          <t>SP</t>
        </is>
      </c>
      <c r="J546" t="inlineStr">
        <is>
          <t>09972270</t>
        </is>
      </c>
      <c r="K546" t="inlineStr">
        <is>
          <t>University of Florida/089600000003/2002/2002</t>
        </is>
      </c>
      <c r="L546" t="inlineStr">
        <is>
          <t>University of Florida/089600000003/1998/1998</t>
        </is>
      </c>
      <c r="M546" t="inlineStr">
        <is>
          <t>Universidade Federal Rural de Pernambuco/033800000001/1994/</t>
        </is>
      </c>
      <c r="N546" t="inlineStr">
        <is>
          <t>Universidade Federal Rural de Pernambuco/033800000001/1993/</t>
        </is>
      </c>
      <c r="O546" t="inlineStr">
        <is>
          <t>CIENCIAS_AGRARIAS</t>
        </is>
      </c>
      <c r="P546" t="inlineStr">
        <is>
          <t>Medicina Veterinária</t>
        </is>
      </c>
      <c r="Q546" t="inlineStr">
        <is>
          <t>Reprodução Animal</t>
        </is>
      </c>
      <c r="R546" t="inlineStr">
        <is>
          <t>Biotechnologia da Reprodução Animal/Fisiologia da Reprodução</t>
        </is>
      </c>
      <c r="S546" t="n">
        <v>79</v>
      </c>
      <c r="T546" t="n">
        <v>47</v>
      </c>
      <c r="U546" t="n">
        <v>0</v>
      </c>
      <c r="V546" t="n">
        <v>19</v>
      </c>
      <c r="W546" t="n">
        <v>0</v>
      </c>
      <c r="X546" t="n">
        <v>0</v>
      </c>
      <c r="Y546" t="n">
        <v>1</v>
      </c>
      <c r="Z546" t="n">
        <v>4</v>
      </c>
      <c r="AA546" t="n">
        <v>5</v>
      </c>
      <c r="AB546" t="n">
        <v>22</v>
      </c>
    </row>
    <row r="547">
      <c r="A547" t="inlineStr">
        <is>
          <t>Emanuel Rocha Woiski</t>
        </is>
      </c>
      <c r="B547" t="inlineStr">
        <is>
          <t>Brasil</t>
        </is>
      </c>
      <c r="C547" t="inlineStr">
        <is>
          <t>08092019</t>
        </is>
      </c>
      <c r="D547" t="inlineStr">
        <is>
          <t>0956241471937475</t>
        </is>
      </c>
      <c r="E547" t="inlineStr">
        <is>
          <t>Universidade Estadual Paulista Júlio de Mesquita Filho/Faculdade de Engenharia de Ilha Solteira/Departamento de Engenharia Mecânica</t>
        </is>
      </c>
      <c r="F547" t="inlineStr">
        <is>
          <t>PROFESSOR ASSISTENTE DOUTOR//SERVIDOR_PUBLICO</t>
        </is>
      </c>
      <c r="G547" t="inlineStr">
        <is>
          <t>Brasil</t>
        </is>
      </c>
      <c r="H547" t="inlineStr">
        <is>
          <t>Ilha Solteira</t>
        </is>
      </c>
      <c r="I547" t="inlineStr">
        <is>
          <t>SP</t>
        </is>
      </c>
      <c r="J547" t="inlineStr">
        <is>
          <t>15385000</t>
        </is>
      </c>
      <c r="K547" t="inlineStr">
        <is>
          <t>Imperial College Of Science And Technology/000100000991/1988/1988</t>
        </is>
      </c>
      <c r="L547" t="inlineStr">
        <is>
          <t>Instituto de Energia Atômica/000200000993/1981/1981</t>
        </is>
      </c>
      <c r="M547" t="inlineStr"/>
      <c r="N547" t="inlineStr">
        <is>
          <t>Instituto Tecnológico de Aeronáutica/769300000008/1975/</t>
        </is>
      </c>
      <c r="O547" t="inlineStr">
        <is>
          <t>CIENCIAS_EXATAS_E_DA_TERRA/ENGENHARIAS</t>
        </is>
      </c>
      <c r="P547" t="inlineStr">
        <is>
          <t>Engenharia Mecânica/Ciência da Computação</t>
        </is>
      </c>
      <c r="Q547" t="inlineStr">
        <is>
          <t>Engenharia Térmica/Fenômenos de Transporte/Ciência dos Dados/Computação Científica/Mecânica dos Fluídos</t>
        </is>
      </c>
      <c r="R547" t="inlineStr">
        <is>
          <t>/Termodinâmica</t>
        </is>
      </c>
      <c r="S547" t="n">
        <v>27</v>
      </c>
      <c r="T547" t="n">
        <v>5</v>
      </c>
      <c r="U547" t="n">
        <v>2</v>
      </c>
      <c r="V547" t="n">
        <v>13</v>
      </c>
      <c r="W547" t="n">
        <v>0</v>
      </c>
      <c r="X547" t="n">
        <v>0</v>
      </c>
      <c r="Y547" t="n">
        <v>0</v>
      </c>
      <c r="Z547" t="n">
        <v>0</v>
      </c>
      <c r="AA547" t="n">
        <v>3</v>
      </c>
      <c r="AB547" t="n">
        <v>29</v>
      </c>
    </row>
    <row r="548">
      <c r="A548" t="inlineStr">
        <is>
          <t>Alvaro Jose Medeiros Pires</t>
        </is>
      </c>
      <c r="B548" t="inlineStr">
        <is>
          <t>Brasil</t>
        </is>
      </c>
      <c r="C548" t="inlineStr">
        <is>
          <t>12072014</t>
        </is>
      </c>
      <c r="D548" t="inlineStr">
        <is>
          <t>0959828679604063</t>
        </is>
      </c>
      <c r="E548" t="inlineStr">
        <is>
          <t>//</t>
        </is>
      </c>
      <c r="F548" t="inlineStr"/>
      <c r="G548" t="inlineStr"/>
      <c r="H548" t="inlineStr"/>
      <c r="I548" t="inlineStr"/>
      <c r="J548" t="inlineStr"/>
      <c r="K548" t="inlineStr">
        <is>
          <t>Università degli Studi di Perugia/214400000000/2004/2004</t>
        </is>
      </c>
      <c r="L548" t="inlineStr"/>
      <c r="M548" t="inlineStr"/>
      <c r="N548" t="inlineStr"/>
      <c r="O548" t="inlineStr">
        <is>
          <t>CIENCIAS_AGRARIAS</t>
        </is>
      </c>
      <c r="P548" t="inlineStr">
        <is>
          <t>Agronomia</t>
        </is>
      </c>
      <c r="Q548" t="inlineStr">
        <is>
          <t>Fitossanidade</t>
        </is>
      </c>
      <c r="R548" t="inlineStr">
        <is>
          <t>Entomologia Agrícola</t>
        </is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inlineStr">
        <is>
          <t>Othon Cabo Winter</t>
        </is>
      </c>
      <c r="B549" t="inlineStr">
        <is>
          <t>Brasil</t>
        </is>
      </c>
      <c r="C549" t="inlineStr">
        <is>
          <t>16022021</t>
        </is>
      </c>
      <c r="D549" t="inlineStr">
        <is>
          <t>0960024575647258</t>
        </is>
      </c>
      <c r="E549" t="inlineStr">
        <is>
          <t>Universidade Estadual Paulista Júlio de Mesquita Filho/Faculdade de Engenharia de Guaratinguetá/Departamento de Matemática</t>
        </is>
      </c>
      <c r="F549" t="inlineStr">
        <is>
          <t>sem vinculo empregaticio//COLABORADOR</t>
        </is>
      </c>
      <c r="G549" t="inlineStr">
        <is>
          <t>Brasil</t>
        </is>
      </c>
      <c r="H549" t="inlineStr">
        <is>
          <t>Guaratinguetá</t>
        </is>
      </c>
      <c r="I549" t="inlineStr">
        <is>
          <t>SP</t>
        </is>
      </c>
      <c r="J549" t="inlineStr">
        <is>
          <t>12516410</t>
        </is>
      </c>
      <c r="K549" t="inlineStr">
        <is>
          <t>Queen Mary And Westfield College/000100000991/1994/1994</t>
        </is>
      </c>
      <c r="L549" t="inlineStr">
        <is>
          <t>Instituto Tecnológico de Aeronáutica/769300000008/1990/1990</t>
        </is>
      </c>
      <c r="M549" t="inlineStr"/>
      <c r="N549" t="inlineStr">
        <is>
          <t>Universidade Estadual Paulista Júlio de Mesquita Filho/033000000007/1985/</t>
        </is>
      </c>
      <c r="O549" t="inlineStr">
        <is>
          <t>CIENCIAS_HUMANAS/CIENCIAS_EXATAS_E_DA_TERRA/ENGENHARIAS</t>
        </is>
      </c>
      <c r="P549" t="inlineStr">
        <is>
          <t>História/Astronomia/Matemática/Engenharia Aeroespacial</t>
        </is>
      </c>
      <c r="Q549" t="inlineStr">
        <is>
          <t>/Matemática Aplicada/História das Ciências</t>
        </is>
      </c>
      <c r="R549" t="inlineStr"/>
      <c r="S549" t="n">
        <v>348</v>
      </c>
      <c r="T549" t="n">
        <v>127</v>
      </c>
      <c r="U549" t="n">
        <v>16</v>
      </c>
      <c r="V549" t="n">
        <v>8</v>
      </c>
      <c r="W549" t="n">
        <v>0</v>
      </c>
      <c r="X549" t="n">
        <v>0</v>
      </c>
      <c r="Y549" t="n">
        <v>0</v>
      </c>
      <c r="Z549" t="n">
        <v>17</v>
      </c>
      <c r="AA549" t="n">
        <v>24</v>
      </c>
      <c r="AB549" t="n">
        <v>54</v>
      </c>
    </row>
    <row r="550">
      <c r="A550" t="inlineStr">
        <is>
          <t>Salyanna de Souza Silva</t>
        </is>
      </c>
      <c r="B550" t="inlineStr">
        <is>
          <t>Brasil</t>
        </is>
      </c>
      <c r="C550" t="inlineStr">
        <is>
          <t>17022021</t>
        </is>
      </c>
      <c r="D550" t="inlineStr">
        <is>
          <t>0960034302893803</t>
        </is>
      </c>
      <c r="E550" t="inlineStr">
        <is>
          <t>Universidade Federal do Espírito Santo/Centro de Ciências Jurídicas e Econômicas/</t>
        </is>
      </c>
      <c r="F550" t="inlineStr">
        <is>
          <t>Professora do Magistério Superior//SERVIDOR_PUBLICO</t>
        </is>
      </c>
      <c r="G550" t="inlineStr">
        <is>
          <t>Brasil</t>
        </is>
      </c>
      <c r="H550" t="inlineStr">
        <is>
          <t>Vitória</t>
        </is>
      </c>
      <c r="I550" t="inlineStr">
        <is>
          <t>ES</t>
        </is>
      </c>
      <c r="J550" t="inlineStr">
        <is>
          <t>29075910</t>
        </is>
      </c>
      <c r="K550" t="inlineStr">
        <is>
          <t>Università degli Studi Roma Tre/130400000006/2016/2016</t>
        </is>
      </c>
      <c r="L550" t="inlineStr">
        <is>
          <t>Universidade Federal de Pernambuco/002100000009/2011/2011</t>
        </is>
      </c>
      <c r="M550" t="inlineStr"/>
      <c r="N550" t="inlineStr">
        <is>
          <t>Universidade Estadual do Ceará/004000000003/2008/</t>
        </is>
      </c>
      <c r="O550" t="inlineStr"/>
      <c r="P550" t="inlineStr"/>
      <c r="Q550" t="inlineStr"/>
      <c r="R550" t="inlineStr"/>
      <c r="S550" t="n">
        <v>20</v>
      </c>
      <c r="T550" t="n">
        <v>9</v>
      </c>
      <c r="U550" t="n">
        <v>4</v>
      </c>
      <c r="V550" t="n">
        <v>7</v>
      </c>
      <c r="W550" t="n">
        <v>0</v>
      </c>
      <c r="X550" t="n">
        <v>0</v>
      </c>
      <c r="Y550" t="n">
        <v>5</v>
      </c>
      <c r="Z550" t="n">
        <v>0</v>
      </c>
      <c r="AA550" t="n">
        <v>0</v>
      </c>
      <c r="AB550" t="n">
        <v>25</v>
      </c>
    </row>
    <row r="551">
      <c r="A551" t="inlineStr">
        <is>
          <t>Carla Bonomo</t>
        </is>
      </c>
      <c r="B551" t="inlineStr">
        <is>
          <t>Brasil</t>
        </is>
      </c>
      <c r="C551" t="inlineStr">
        <is>
          <t>05082015</t>
        </is>
      </c>
      <c r="D551" t="inlineStr">
        <is>
          <t>0961695444281072</t>
        </is>
      </c>
      <c r="E551" t="inlineStr">
        <is>
          <t>Universidade Estadual de Londrina/Centro de Estudos Sociais Aplicados/Departamento de Direito Privado</t>
        </is>
      </c>
      <c r="F551" t="inlineStr">
        <is>
          <t>//SERVIDOR_PUBLICO</t>
        </is>
      </c>
      <c r="G551" t="inlineStr">
        <is>
          <t>Brasil</t>
        </is>
      </c>
      <c r="H551" t="inlineStr">
        <is>
          <t>Londrina</t>
        </is>
      </c>
      <c r="I551" t="inlineStr">
        <is>
          <t>PR</t>
        </is>
      </c>
      <c r="J551" t="inlineStr">
        <is>
          <t>19067-175</t>
        </is>
      </c>
      <c r="K551" t="inlineStr">
        <is>
          <t>Pontifícia Universidade Católica de São Paulo/007100000000/2004/2004</t>
        </is>
      </c>
      <c r="L551" t="inlineStr">
        <is>
          <t>Pontifícia Universidade Católica de São Paulo/007100000000/1993/1993</t>
        </is>
      </c>
      <c r="M551" t="inlineStr"/>
      <c r="N551" t="inlineStr">
        <is>
          <t>Universidade Estadual de Londrina/008000000006/1987/</t>
        </is>
      </c>
      <c r="O551" t="inlineStr">
        <is>
          <t>CIENCIAS_SOCIAIS_APLICADAS</t>
        </is>
      </c>
      <c r="P551" t="inlineStr">
        <is>
          <t>Direito</t>
        </is>
      </c>
      <c r="Q551" t="inlineStr">
        <is>
          <t>Direito Privado/Direito Público</t>
        </is>
      </c>
      <c r="R551" t="inlineStr">
        <is>
          <t>Direito Constitucional/Direito Tributário/Direito Comercial</t>
        </is>
      </c>
      <c r="S551" t="n">
        <v>6</v>
      </c>
      <c r="T551" t="n">
        <v>19</v>
      </c>
      <c r="U551" t="n">
        <v>1</v>
      </c>
      <c r="V551" t="n">
        <v>5</v>
      </c>
      <c r="W551" t="n">
        <v>0</v>
      </c>
      <c r="X551" t="n">
        <v>0</v>
      </c>
      <c r="Y551" t="n">
        <v>0</v>
      </c>
      <c r="Z551" t="n">
        <v>0</v>
      </c>
      <c r="AA551" t="n">
        <v>7</v>
      </c>
      <c r="AB551" t="n">
        <v>14</v>
      </c>
    </row>
    <row r="552">
      <c r="A552" t="inlineStr">
        <is>
          <t>Talmir Canuto Costa</t>
        </is>
      </c>
      <c r="B552" t="inlineStr">
        <is>
          <t>Brasil</t>
        </is>
      </c>
      <c r="C552" t="inlineStr">
        <is>
          <t>20062010</t>
        </is>
      </c>
      <c r="D552" t="inlineStr">
        <is>
          <t>0962689860915344</t>
        </is>
      </c>
      <c r="E552" t="inlineStr">
        <is>
          <t>Instituto Nacional de Pós Graduação/Faculdade INPG - S.J. Campos/</t>
        </is>
      </c>
      <c r="F552" t="inlineStr">
        <is>
          <t>Professor Titular/Celetista formal/LIVRE</t>
        </is>
      </c>
      <c r="G552" t="inlineStr">
        <is>
          <t>Brasil</t>
        </is>
      </c>
      <c r="H552" t="inlineStr">
        <is>
          <t>Sao Jose dos Campos</t>
        </is>
      </c>
      <c r="I552" t="inlineStr">
        <is>
          <t>SP</t>
        </is>
      </c>
      <c r="J552" t="inlineStr">
        <is>
          <t>12243-000</t>
        </is>
      </c>
      <c r="K552" t="inlineStr">
        <is>
          <t>American World University//1998/1998</t>
        </is>
      </c>
      <c r="L552" t="inlineStr">
        <is>
          <t>Instituto Tecnológico de Aeronáutica/769300000008/1963/1963</t>
        </is>
      </c>
      <c r="M552" t="inlineStr"/>
      <c r="N552" t="inlineStr">
        <is>
          <t>Instituto Tecnológico de Aeronáutica/769300000008/1957/</t>
        </is>
      </c>
      <c r="O552" t="inlineStr">
        <is>
          <t>CIENCIAS_HUMANAS/ENGENHARIAS/CIENCIAS_SOCIAIS_APLICADAS</t>
        </is>
      </c>
      <c r="P552" t="inlineStr">
        <is>
          <t>Educação/Administração/Engenharia Elétrica/Engenharia de Materiais e Metalúrgica</t>
        </is>
      </c>
      <c r="Q552" t="inlineStr"/>
      <c r="R552" t="inlineStr"/>
      <c r="S552" t="n">
        <v>2</v>
      </c>
      <c r="T552" t="n">
        <v>0</v>
      </c>
      <c r="U552" t="n">
        <v>0</v>
      </c>
      <c r="V552" t="n">
        <v>12</v>
      </c>
      <c r="W552" t="n">
        <v>0</v>
      </c>
      <c r="X552" t="n">
        <v>0</v>
      </c>
      <c r="Y552" t="n">
        <v>14</v>
      </c>
      <c r="Z552" t="n">
        <v>0</v>
      </c>
      <c r="AA552" t="n">
        <v>0</v>
      </c>
      <c r="AB552" t="n">
        <v>5</v>
      </c>
    </row>
    <row r="553">
      <c r="A553" t="inlineStr">
        <is>
          <t>Reinaldo Matias Fleuri</t>
        </is>
      </c>
      <c r="B553" t="inlineStr">
        <is>
          <t>Brasil</t>
        </is>
      </c>
      <c r="C553" t="inlineStr">
        <is>
          <t>11022021</t>
        </is>
      </c>
      <c r="D553" t="inlineStr">
        <is>
          <t>0966229092773143</t>
        </is>
      </c>
      <c r="E553" t="inlineStr">
        <is>
          <t>Universidade Federal de Santa Catarina/Programa de Pós-graduação Interdisciplinar em Ciências Humanas/</t>
        </is>
      </c>
      <c r="F553" t="inlineStr">
        <is>
          <t>Professor Permanente//SERVIDOR_PUBLICO</t>
        </is>
      </c>
      <c r="G553" t="inlineStr">
        <is>
          <t>Brasil</t>
        </is>
      </c>
      <c r="H553" t="inlineStr">
        <is>
          <t>Florianopolis</t>
        </is>
      </c>
      <c r="I553" t="inlineStr">
        <is>
          <t>SC</t>
        </is>
      </c>
      <c r="J553" t="inlineStr">
        <is>
          <t>88040-900</t>
        </is>
      </c>
      <c r="K553" t="inlineStr">
        <is>
          <t>Universidade Estadual de Campinas/007900000004/1988/1988</t>
        </is>
      </c>
      <c r="L553" t="inlineStr">
        <is>
          <t>Pontifícia Universidade Católica de São Paulo/007100000000/1978/1978</t>
        </is>
      </c>
      <c r="M553" t="inlineStr">
        <is>
          <t>Instituto Internacional &amp;quot;Mystici Corporis&amp;quot;/002000000996/1974/</t>
        </is>
      </c>
      <c r="N553" t="inlineStr">
        <is>
          <t>Faculdade Nossa Senhora Medianeira - Faculdades Anchieta de São Paulo/000300000995/1971//Faculdade Teológica Nossa Senhora da Assunção/002200000990/1972/</t>
        </is>
      </c>
      <c r="O553" t="inlineStr">
        <is>
          <t>CIENCIAS_HUMANAS</t>
        </is>
      </c>
      <c r="P553" t="inlineStr">
        <is>
          <t>Educação/Filosofia</t>
        </is>
      </c>
      <c r="Q553" t="inlineStr">
        <is>
          <t>Fundamentos da Educação/Tópicos Específicos de Educação/Epistemologia</t>
        </is>
      </c>
      <c r="R553" t="inlineStr">
        <is>
          <t>/Filosofia da Educação/Antropologia Educacional/História da Educação</t>
        </is>
      </c>
      <c r="S553" t="n">
        <v>102</v>
      </c>
      <c r="T553" t="n">
        <v>78</v>
      </c>
      <c r="U553" t="n">
        <v>67</v>
      </c>
      <c r="V553" t="n">
        <v>17</v>
      </c>
      <c r="W553" t="n">
        <v>0</v>
      </c>
      <c r="X553" t="n">
        <v>0</v>
      </c>
      <c r="Y553" t="n">
        <v>18</v>
      </c>
      <c r="Z553" t="n">
        <v>10</v>
      </c>
      <c r="AA553" t="n">
        <v>34</v>
      </c>
      <c r="AB553" t="n">
        <v>40</v>
      </c>
    </row>
    <row r="554">
      <c r="A554" t="inlineStr">
        <is>
          <t>Ludovica Rossotti</t>
        </is>
      </c>
      <c r="B554" t="inlineStr">
        <is>
          <t>Itália</t>
        </is>
      </c>
      <c r="C554" t="inlineStr">
        <is>
          <t>02052015</t>
        </is>
      </c>
      <c r="D554" t="inlineStr">
        <is>
          <t>0966336203789334</t>
        </is>
      </c>
      <c r="E554" t="inlineStr">
        <is>
          <t>//</t>
        </is>
      </c>
      <c r="F554" t="inlineStr">
        <is>
          <t>pesquisadora//OUTRO</t>
        </is>
      </c>
      <c r="G554" t="inlineStr">
        <is>
          <t>Itália</t>
        </is>
      </c>
      <c r="H554" t="inlineStr">
        <is>
          <t>Roma</t>
        </is>
      </c>
      <c r="I554" t="inlineStr"/>
      <c r="J554" t="inlineStr">
        <is>
          <t>00198</t>
        </is>
      </c>
      <c r="K554" t="inlineStr">
        <is>
          <t>Università degli Studi di Roma La Sapienza/545500000001/2014/2014</t>
        </is>
      </c>
      <c r="L554" t="inlineStr"/>
      <c r="M554" t="inlineStr"/>
      <c r="N554" t="inlineStr"/>
      <c r="O554" t="inlineStr">
        <is>
          <t>CIENCIAS_HUMANAS</t>
        </is>
      </c>
      <c r="P554" t="inlineStr">
        <is>
          <t>Sociologia</t>
        </is>
      </c>
      <c r="Q554" t="inlineStr"/>
      <c r="R554" t="inlineStr"/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inlineStr">
        <is>
          <t>Laurival Antonio De Luca</t>
        </is>
      </c>
      <c r="B555" t="inlineStr">
        <is>
          <t>Brasil</t>
        </is>
      </c>
      <c r="C555" t="inlineStr">
        <is>
          <t>26092001</t>
        </is>
      </c>
      <c r="D555" t="inlineStr">
        <is>
          <t>0969767984372182</t>
        </is>
      </c>
      <c r="E555" t="inlineStr">
        <is>
          <t>Universidade Estadual Paulista Júlio de Mesquita Filho/Faculdade de Medicina de Botucatu/Departamento de Ginecologia e Obstetrícia</t>
        </is>
      </c>
      <c r="F555" t="inlineStr">
        <is>
          <t>/Servidor público ou celetista/LIVRE</t>
        </is>
      </c>
      <c r="G555" t="inlineStr">
        <is>
          <t>Brasil</t>
        </is>
      </c>
      <c r="H555" t="inlineStr">
        <is>
          <t>Botucatu</t>
        </is>
      </c>
      <c r="I555" t="inlineStr">
        <is>
          <t>SP</t>
        </is>
      </c>
      <c r="J555" t="inlineStr">
        <is>
          <t>18618970</t>
        </is>
      </c>
      <c r="K555" t="inlineStr">
        <is>
          <t>Universidade Federal de São Paulo/006200000003/1977/1977</t>
        </is>
      </c>
      <c r="L555" t="inlineStr"/>
      <c r="M555" t="inlineStr">
        <is>
          <t>University of Maryland System/148200000005/1963//University of Maryland System/148200000005/1963//Universita Degli Studi di Milano/213800000000/1987/</t>
        </is>
      </c>
      <c r="N555" t="inlineStr">
        <is>
          <t>Universidade Federal de São Paulo/006200000003/1958/</t>
        </is>
      </c>
      <c r="O555" t="inlineStr">
        <is>
          <t>CIENCIAS_DA_SAUDE</t>
        </is>
      </c>
      <c r="P555" t="inlineStr">
        <is>
          <t>Medicina</t>
        </is>
      </c>
      <c r="Q555" t="inlineStr">
        <is>
          <t>Saúde Materno-Infantil</t>
        </is>
      </c>
      <c r="R555" t="inlineStr">
        <is>
          <t>Mastologia/Ginecologia</t>
        </is>
      </c>
      <c r="S555" t="n">
        <v>8</v>
      </c>
      <c r="T555" t="n">
        <v>14</v>
      </c>
      <c r="U555" t="n">
        <v>5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6</v>
      </c>
      <c r="AB555" t="n">
        <v>0</v>
      </c>
    </row>
    <row r="556">
      <c r="A556" t="inlineStr">
        <is>
          <t>René Delgado Hernandez</t>
        </is>
      </c>
      <c r="B556" t="inlineStr">
        <is>
          <t>Cuba</t>
        </is>
      </c>
      <c r="C556" t="inlineStr">
        <is>
          <t>25042017</t>
        </is>
      </c>
      <c r="D556" t="inlineStr">
        <is>
          <t>0970354319630916</t>
        </is>
      </c>
      <c r="E556" t="inlineStr">
        <is>
          <t>Instituto de Farmacia y Alimentos, Universidad de La Habana/Centro de Estudios Investigaciones y Evaluaciones Biológicas (CEIEB)/</t>
        </is>
      </c>
      <c r="F556" t="inlineStr">
        <is>
          <t>//LIVRE</t>
        </is>
      </c>
      <c r="G556" t="inlineStr">
        <is>
          <t>Cuba</t>
        </is>
      </c>
      <c r="H556" t="inlineStr">
        <is>
          <t>La Habana</t>
        </is>
      </c>
      <c r="I556" t="inlineStr"/>
      <c r="J556" t="inlineStr"/>
      <c r="K556" t="inlineStr">
        <is>
          <t>Faculty of Biology, Havana University/000200000993/1996/1996</t>
        </is>
      </c>
      <c r="L556" t="inlineStr"/>
      <c r="M556" t="inlineStr">
        <is>
          <t>Institute of Pharmacological Research "Mario Negri"/000400000997/1992/</t>
        </is>
      </c>
      <c r="N556" t="inlineStr">
        <is>
          <t>Pedagogical University of Havana/003500000993/1983//Faculty of Biology, Havana University/000500000999/1987/</t>
        </is>
      </c>
      <c r="O556" t="inlineStr">
        <is>
          <t>CIENCIAS_BIOLOGICAS</t>
        </is>
      </c>
      <c r="P556" t="inlineStr">
        <is>
          <t>Farmacologia/Imunologia</t>
        </is>
      </c>
      <c r="Q556" t="inlineStr">
        <is>
          <t>Imunologia Celular/Farmacologia Bioquímica e Molecular/Etnofarmacologia</t>
        </is>
      </c>
      <c r="R556" t="inlineStr"/>
      <c r="S556" t="n">
        <v>0</v>
      </c>
      <c r="T556" t="n">
        <v>87</v>
      </c>
      <c r="U556" t="n">
        <v>0</v>
      </c>
      <c r="V556" t="n">
        <v>1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inlineStr">
        <is>
          <t>Marcos Herrerias de Oliveira</t>
        </is>
      </c>
      <c r="B557" t="inlineStr">
        <is>
          <t>Brasil</t>
        </is>
      </c>
      <c r="C557" t="inlineStr">
        <is>
          <t>11022021</t>
        </is>
      </c>
      <c r="D557" t="inlineStr">
        <is>
          <t>0973145380119236</t>
        </is>
      </c>
      <c r="E557" t="inlineStr">
        <is>
          <t>Instituto Federal do Paraná//</t>
        </is>
      </c>
      <c r="F557" t="inlineStr">
        <is>
          <t>Professor de Química//SERVIDOR_PUBLICO</t>
        </is>
      </c>
      <c r="G557" t="inlineStr">
        <is>
          <t>Brasil</t>
        </is>
      </c>
      <c r="H557" t="inlineStr">
        <is>
          <t>Curitiba</t>
        </is>
      </c>
      <c r="I557" t="inlineStr">
        <is>
          <t>PR</t>
        </is>
      </c>
      <c r="J557" t="inlineStr">
        <is>
          <t>81510000</t>
        </is>
      </c>
      <c r="K557" t="inlineStr">
        <is>
          <t>Instituto Tecnológico de Aeronáutica/769300000008/2017/2017</t>
        </is>
      </c>
      <c r="L557" t="inlineStr">
        <is>
          <t>Universidade Federal do Paraná/010300000003/2005/2005</t>
        </is>
      </c>
      <c r="M557" t="inlineStr"/>
      <c r="N557" t="inlineStr">
        <is>
          <t>Universidade Federal do Paraná/010300000003/2002/</t>
        </is>
      </c>
      <c r="O557" t="inlineStr">
        <is>
          <t>CIENCIAS_EXATAS_E_DA_TERRA</t>
        </is>
      </c>
      <c r="P557" t="inlineStr">
        <is>
          <t>Química</t>
        </is>
      </c>
      <c r="Q557" t="inlineStr">
        <is>
          <t>/Físico-Química</t>
        </is>
      </c>
      <c r="R557" t="inlineStr">
        <is>
          <t>/Química Teórica</t>
        </is>
      </c>
      <c r="S557" t="n">
        <v>27</v>
      </c>
      <c r="T557" t="n">
        <v>7</v>
      </c>
      <c r="U557" t="n">
        <v>0</v>
      </c>
      <c r="V557" t="n">
        <v>4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3</v>
      </c>
    </row>
    <row r="558">
      <c r="A558" t="inlineStr">
        <is>
          <t>Ronaldo de Andrade Martins</t>
        </is>
      </c>
      <c r="B558" t="inlineStr">
        <is>
          <t>Brasil</t>
        </is>
      </c>
      <c r="C558" t="inlineStr">
        <is>
          <t>21022017</t>
        </is>
      </c>
      <c r="D558" t="inlineStr">
        <is>
          <t>0978273656336966</t>
        </is>
      </c>
      <c r="E558" t="inlineStr">
        <is>
          <t>Universidade Federal do Rio Grande do Norte/Centro de Tecnologia/Departamento de Engenharia Elétrica</t>
        </is>
      </c>
      <c r="F558" t="inlineStr"/>
      <c r="G558" t="inlineStr">
        <is>
          <t>Brasil</t>
        </is>
      </c>
      <c r="H558" t="inlineStr">
        <is>
          <t>Natal</t>
        </is>
      </c>
      <c r="I558" t="inlineStr">
        <is>
          <t>RN</t>
        </is>
      </c>
      <c r="J558" t="inlineStr">
        <is>
          <t>59072-970</t>
        </is>
      </c>
      <c r="K558" t="inlineStr">
        <is>
          <t>Univ. Federal do Rio GRande do Norte/000100000991/2006/2006</t>
        </is>
      </c>
      <c r="L558" t="inlineStr">
        <is>
          <t>Universidade Federal da Paraíba/008300000001/1976/1976</t>
        </is>
      </c>
      <c r="M558" t="inlineStr">
        <is>
          <t>Instituto Tecnológico de Aeronáutica/769300000008/1974/</t>
        </is>
      </c>
      <c r="N558" t="inlineStr">
        <is>
          <t>Universidade Federal do Rio Grande do Norte/033700000000/1973/</t>
        </is>
      </c>
      <c r="O558" t="inlineStr"/>
      <c r="P558" t="inlineStr"/>
      <c r="Q558" t="inlineStr"/>
      <c r="R558" t="inlineStr"/>
      <c r="S558" t="n">
        <v>9</v>
      </c>
      <c r="T558" t="n">
        <v>2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inlineStr">
        <is>
          <t>Gianpiero Groppi</t>
        </is>
      </c>
      <c r="B559" t="inlineStr">
        <is>
          <t>Itália</t>
        </is>
      </c>
      <c r="C559" t="inlineStr">
        <is>
          <t>27062014</t>
        </is>
      </c>
      <c r="D559" t="inlineStr">
        <is>
          <t>0978730131594810</t>
        </is>
      </c>
      <c r="E559" t="inlineStr">
        <is>
          <t>Politecnico di Milano//</t>
        </is>
      </c>
      <c r="F559" t="inlineStr"/>
      <c r="G559" t="inlineStr">
        <is>
          <t>Itália</t>
        </is>
      </c>
      <c r="H559" t="inlineStr">
        <is>
          <t>Milano</t>
        </is>
      </c>
      <c r="I559" t="inlineStr"/>
      <c r="J559" t="inlineStr">
        <is>
          <t>20133</t>
        </is>
      </c>
      <c r="K559" t="inlineStr">
        <is>
          <t>Università degli Studi di Milano/213800000000/1994/1994</t>
        </is>
      </c>
      <c r="L559" t="inlineStr"/>
      <c r="M559" t="inlineStr"/>
      <c r="N559" t="inlineStr"/>
      <c r="O559" t="inlineStr">
        <is>
          <t>ENGENHARIAS</t>
        </is>
      </c>
      <c r="P559" t="inlineStr">
        <is>
          <t>Engenharia Química</t>
        </is>
      </c>
      <c r="Q559" t="inlineStr"/>
      <c r="R559" t="inlineStr"/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inlineStr">
        <is>
          <t>Airton Nabarrete</t>
        </is>
      </c>
      <c r="B560" t="inlineStr">
        <is>
          <t>Brasil</t>
        </is>
      </c>
      <c r="C560" t="inlineStr">
        <is>
          <t>13102020</t>
        </is>
      </c>
      <c r="D560" t="inlineStr">
        <is>
          <t>0979603321222147</t>
        </is>
      </c>
      <c r="E560" t="inlineStr">
        <is>
          <t>Instituto Tecnológico de Aeronáutica/Divisão de Aeronáutica/</t>
        </is>
      </c>
      <c r="F560" t="inlineStr">
        <is>
          <t>Professor Adjunto//SERVIDOR_PUBLICO</t>
        </is>
      </c>
      <c r="G560" t="inlineStr">
        <is>
          <t>Brasil</t>
        </is>
      </c>
      <c r="H560" t="inlineStr">
        <is>
          <t>São José dos Campos</t>
        </is>
      </c>
      <c r="I560" t="inlineStr">
        <is>
          <t>SP</t>
        </is>
      </c>
      <c r="J560" t="inlineStr">
        <is>
          <t>12228900</t>
        </is>
      </c>
      <c r="K560" t="inlineStr">
        <is>
          <t>Instituto Tecnológico de Aeronáutica/769300000008/2002/2002</t>
        </is>
      </c>
      <c r="L560" t="inlineStr">
        <is>
          <t>Instituto Tecnológico de Aeronáutica/769300000008/1994/1994</t>
        </is>
      </c>
      <c r="M560" t="inlineStr"/>
      <c r="N560" t="inlineStr">
        <is>
          <t>FUNDACAO EDUCACIONAL INACIANA PADRE SABOIA DE MEDEIROS/061500000001/1986/</t>
        </is>
      </c>
      <c r="O560" t="inlineStr">
        <is>
          <t>ENGENHARIAS</t>
        </is>
      </c>
      <c r="P560" t="inlineStr">
        <is>
          <t>Engenharia Mecânica</t>
        </is>
      </c>
      <c r="Q560" t="inlineStr">
        <is>
          <t>Processos de Fabricação/Projetos de Máquinas/Mecânica dos Sólidos</t>
        </is>
      </c>
      <c r="R560" t="inlineStr">
        <is>
          <t>Análise de Tensões/Teoria dos Mecanismos/Robotização/Mecânica dos Corpos Sólidos, Elásticos e Plásticos/Controle de Sistemas Mecânicos/Dinâmica dos Corpos Rígidos, Elásticos e Plásticos</t>
        </is>
      </c>
      <c r="S560" t="n">
        <v>31</v>
      </c>
      <c r="T560" t="n">
        <v>19</v>
      </c>
      <c r="U560" t="n">
        <v>8</v>
      </c>
      <c r="V560" t="n">
        <v>9</v>
      </c>
      <c r="W560" t="n">
        <v>1</v>
      </c>
      <c r="X560" t="n">
        <v>2</v>
      </c>
      <c r="Y560" t="n">
        <v>1</v>
      </c>
      <c r="Z560" t="n">
        <v>3</v>
      </c>
      <c r="AA560" t="n">
        <v>16</v>
      </c>
      <c r="AB560" t="n">
        <v>23</v>
      </c>
    </row>
    <row r="561">
      <c r="A561" t="inlineStr">
        <is>
          <t>Aluisio Viais Pantaleão</t>
        </is>
      </c>
      <c r="B561" t="inlineStr">
        <is>
          <t>Brasil</t>
        </is>
      </c>
      <c r="C561" t="inlineStr">
        <is>
          <t>01032021</t>
        </is>
      </c>
      <c r="D561" t="inlineStr">
        <is>
          <t>0980013303755727</t>
        </is>
      </c>
      <c r="E561" t="inlineStr">
        <is>
          <t>Universidade Estadual Paulista Júlio de Mesquita Filho/Faculdade de Engenharia de Ilha Solteira/</t>
        </is>
      </c>
      <c r="F561" t="inlineStr">
        <is>
          <t>Professor Assistente Doutor//CELETISTA</t>
        </is>
      </c>
      <c r="G561" t="inlineStr">
        <is>
          <t>Brasil</t>
        </is>
      </c>
      <c r="H561" t="inlineStr">
        <is>
          <t>Ilha Solteira</t>
        </is>
      </c>
      <c r="I561" t="inlineStr">
        <is>
          <t>SP</t>
        </is>
      </c>
      <c r="J561" t="inlineStr">
        <is>
          <t>15385000</t>
        </is>
      </c>
      <c r="K561" t="inlineStr">
        <is>
          <t>Instituto Tecnológico de Aeronáutica/769300000008/2003/2003</t>
        </is>
      </c>
      <c r="L561" t="inlineStr">
        <is>
          <t>Instituto Tecnológico de Aeronáutica/769300000008/1999/2000</t>
        </is>
      </c>
      <c r="M561" t="inlineStr"/>
      <c r="N561" t="inlineStr">
        <is>
          <t>Universidade Estadual Paulista Júlio de Mesquita Filho/033000000007/1996/</t>
        </is>
      </c>
      <c r="O561" t="inlineStr">
        <is>
          <t>ENGENHARIAS</t>
        </is>
      </c>
      <c r="P561" t="inlineStr">
        <is>
          <t>Engenharia Mecânica/Engenharia Aeroespacial</t>
        </is>
      </c>
      <c r="Q561" t="inlineStr">
        <is>
          <t>Aerodinâmica/Fenômenos de Transporte</t>
        </is>
      </c>
      <c r="R561" t="inlineStr">
        <is>
          <t>/Mecânica dos Fluídos/Transferência de Calor</t>
        </is>
      </c>
      <c r="S561" t="n">
        <v>39</v>
      </c>
      <c r="T561" t="n">
        <v>3</v>
      </c>
      <c r="U561" t="n">
        <v>0</v>
      </c>
      <c r="V561" t="n">
        <v>3</v>
      </c>
      <c r="W561" t="n">
        <v>0</v>
      </c>
      <c r="X561" t="n">
        <v>0</v>
      </c>
      <c r="Y561" t="n">
        <v>0</v>
      </c>
      <c r="Z561" t="n">
        <v>0</v>
      </c>
      <c r="AA561" t="n">
        <v>1</v>
      </c>
      <c r="AB561" t="n">
        <v>15</v>
      </c>
    </row>
    <row r="562">
      <c r="A562" t="inlineStr">
        <is>
          <t>Luiz Antonio Celiberto Junior</t>
        </is>
      </c>
      <c r="B562" t="inlineStr">
        <is>
          <t>Brasil</t>
        </is>
      </c>
      <c r="C562" t="inlineStr">
        <is>
          <t>12032020</t>
        </is>
      </c>
      <c r="D562" t="inlineStr">
        <is>
          <t>0980251645662987</t>
        </is>
      </c>
      <c r="E562" t="inlineStr">
        <is>
          <t>Universidade Federal do ABC/Centro de Engenharia, Modelagem e Ciências Sociais Aplicadas/</t>
        </is>
      </c>
      <c r="F562" t="inlineStr">
        <is>
          <t>Professor Adjunto//SERVIDOR_PUBLICO</t>
        </is>
      </c>
      <c r="G562" t="inlineStr">
        <is>
          <t>Brasil</t>
        </is>
      </c>
      <c r="H562" t="inlineStr">
        <is>
          <t>Santo André</t>
        </is>
      </c>
      <c r="I562" t="inlineStr">
        <is>
          <t>SP</t>
        </is>
      </c>
      <c r="J562" t="inlineStr">
        <is>
          <t>09210580</t>
        </is>
      </c>
      <c r="K562" t="inlineStr">
        <is>
          <t>Instituto Tecnológico de Aeronáutica/769300000008/2012/2012</t>
        </is>
      </c>
      <c r="L562" t="inlineStr">
        <is>
          <t>Fundação Educacional Inaciana Padre Sabóia de Medeiros/061500000001/2007/2007</t>
        </is>
      </c>
      <c r="M562" t="inlineStr"/>
      <c r="N562" t="inlineStr">
        <is>
          <t>Fundação Educacional Inaciana Padre Sabóia de Medeiros/061500000001/2004/</t>
        </is>
      </c>
      <c r="O562" t="inlineStr">
        <is>
          <t>CIENCIAS_EXATAS_E_DA_TERRA/ENGENHARIAS/OUTROS</t>
        </is>
      </c>
      <c r="P562" t="inlineStr">
        <is>
          <t>Ciência da Computação/Engenharia Elétrica/Robótica, Mecatrônica e Automação</t>
        </is>
      </c>
      <c r="Q562" t="inlineStr">
        <is>
          <t>/Eletrônica Industrial, Sistemas e Controles Eletrônicos/Engenharia da Computação</t>
        </is>
      </c>
      <c r="R562" t="inlineStr">
        <is>
          <t>/Automação Eletrônica de Processos Elétricos e Industriais</t>
        </is>
      </c>
      <c r="S562" t="n">
        <v>26</v>
      </c>
      <c r="T562" t="n">
        <v>8</v>
      </c>
      <c r="U562" t="n">
        <v>1</v>
      </c>
      <c r="V562" t="n">
        <v>2</v>
      </c>
      <c r="W562" t="n">
        <v>0</v>
      </c>
      <c r="X562" t="n">
        <v>0</v>
      </c>
      <c r="Y562" t="n">
        <v>1</v>
      </c>
      <c r="Z562" t="n">
        <v>0</v>
      </c>
      <c r="AA562" t="n">
        <v>2</v>
      </c>
      <c r="AB562" t="n">
        <v>22</v>
      </c>
    </row>
    <row r="563">
      <c r="A563" t="inlineStr">
        <is>
          <t>Vera Lúcia Viegas Liquidato</t>
        </is>
      </c>
      <c r="B563" t="inlineStr">
        <is>
          <t>Brasil</t>
        </is>
      </c>
      <c r="C563" t="inlineStr">
        <is>
          <t>10022021</t>
        </is>
      </c>
      <c r="D563" t="inlineStr">
        <is>
          <t>0981437458828867</t>
        </is>
      </c>
      <c r="E563" t="inlineStr">
        <is>
          <t>//</t>
        </is>
      </c>
      <c r="F563" t="inlineStr">
        <is>
          <t>Professora da Pós Graduação//CELETISTA</t>
        </is>
      </c>
      <c r="G563" t="inlineStr"/>
      <c r="H563" t="inlineStr"/>
      <c r="I563" t="inlineStr"/>
      <c r="J563" t="inlineStr"/>
      <c r="K563" t="inlineStr">
        <is>
          <t>Faculdade de Direito da Universidade de São Paulo/000100000991/2003/2003</t>
        </is>
      </c>
      <c r="L563" t="inlineStr"/>
      <c r="M563" t="inlineStr">
        <is>
          <t>Università degli Studi di Roma Tor Vergata/072400000005/1998//Università degli Studi di Roma La Sapienza/545500000001/1999/</t>
        </is>
      </c>
      <c r="N563" t="inlineStr">
        <is>
          <t>Universidade de São Paulo/006700000002/1996/</t>
        </is>
      </c>
      <c r="O563" t="inlineStr">
        <is>
          <t>CIENCIAS_SOCIAIS_APLICADAS</t>
        </is>
      </c>
      <c r="P563" t="inlineStr">
        <is>
          <t>Direito</t>
        </is>
      </c>
      <c r="Q563" t="inlineStr">
        <is>
          <t>Teoria do Direito/Repercussões Internacionais das Relações Privadas/Direito Internacional Público/História do Direito e Direito Romano/Regimes Internacionais e Governança/Direito Internacional Privado</t>
        </is>
      </c>
      <c r="R563" t="inlineStr"/>
      <c r="S563" t="n">
        <v>3</v>
      </c>
      <c r="T563" t="n">
        <v>10</v>
      </c>
      <c r="U563" t="n">
        <v>13</v>
      </c>
      <c r="V563" t="n">
        <v>6</v>
      </c>
      <c r="W563" t="n">
        <v>0</v>
      </c>
      <c r="X563" t="n">
        <v>0</v>
      </c>
      <c r="Y563" t="n">
        <v>17</v>
      </c>
      <c r="Z563" t="n">
        <v>0</v>
      </c>
      <c r="AA563" t="n">
        <v>0</v>
      </c>
      <c r="AB563" t="n">
        <v>14</v>
      </c>
    </row>
    <row r="564">
      <c r="A564" t="inlineStr">
        <is>
          <t>Giovani Marenot Vedoato</t>
        </is>
      </c>
      <c r="B564" t="inlineStr">
        <is>
          <t>Brasil</t>
        </is>
      </c>
      <c r="C564" t="inlineStr">
        <is>
          <t>31072019</t>
        </is>
      </c>
      <c r="D564" t="inlineStr">
        <is>
          <t>0983498932841688</t>
        </is>
      </c>
      <c r="E564" t="inlineStr">
        <is>
          <t>Faculdade Castelo Branco//</t>
        </is>
      </c>
      <c r="F564" t="inlineStr">
        <is>
          <t>Tempo Integral/Empregatício/LIVRE</t>
        </is>
      </c>
      <c r="G564" t="inlineStr">
        <is>
          <t>Brasil</t>
        </is>
      </c>
      <c r="H564" t="inlineStr">
        <is>
          <t>Colatina</t>
        </is>
      </c>
      <c r="I564" t="inlineStr">
        <is>
          <t>ES</t>
        </is>
      </c>
      <c r="J564" t="inlineStr">
        <is>
          <t>29705100</t>
        </is>
      </c>
      <c r="K564" t="inlineStr">
        <is>
          <t>Pontificia Universidade São Tomás de Aquino/000100000991/2000/2000</t>
        </is>
      </c>
      <c r="L564" t="inlineStr">
        <is>
          <t>Pontifícia Universidade Santo Tomás de Àquino/000500000999/1997/1997</t>
        </is>
      </c>
      <c r="M564" t="inlineStr">
        <is>
          <t>Faculdade de Filosofia Imaculada Conceição/000800000994/1994/</t>
        </is>
      </c>
      <c r="N564" t="inlineStr">
        <is>
          <t>Pontifícia Universidade Católica de Minas Gerais/000700000992/1991//Instituto de Filosofia e Teologia da Arquidiocese da Vitória/000900000996/1987//Instituto de Filosofia e Teologia da Arquidiocese da Vitória/000900000996/1991/</t>
        </is>
      </c>
      <c r="O564" t="inlineStr">
        <is>
          <t>CIENCIAS_HUMANAS</t>
        </is>
      </c>
      <c r="P564" t="inlineStr">
        <is>
          <t>Antropologia/Sociologia/Filosofia/Teologia</t>
        </is>
      </c>
      <c r="Q564" t="inlineStr">
        <is>
          <t>/Teologia Sistemática</t>
        </is>
      </c>
      <c r="R564" t="inlineStr"/>
      <c r="S564" t="n">
        <v>0</v>
      </c>
      <c r="T564" t="n">
        <v>15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49</v>
      </c>
    </row>
    <row r="565">
      <c r="A565" t="inlineStr">
        <is>
          <t>Ana Gabriela Buglia</t>
        </is>
      </c>
      <c r="B565" t="inlineStr">
        <is>
          <t>Brasil</t>
        </is>
      </c>
      <c r="C565" t="inlineStr">
        <is>
          <t>18052018</t>
        </is>
      </c>
      <c r="D565" t="inlineStr">
        <is>
          <t>0983951459326958</t>
        </is>
      </c>
      <c r="E565" t="inlineStr">
        <is>
          <t>Università degli Studi di Bologna/Dipartimento di Scienze e Tecnologie Agro-Alimentari/</t>
        </is>
      </c>
      <c r="F565" t="inlineStr">
        <is>
          <t>Pos doutoranda/Bolsista/LIVRE</t>
        </is>
      </c>
      <c r="G565" t="inlineStr">
        <is>
          <t>Itália</t>
        </is>
      </c>
      <c r="H565" t="inlineStr">
        <is>
          <t>Bologna</t>
        </is>
      </c>
      <c r="I565" t="inlineStr"/>
      <c r="J565" t="inlineStr">
        <is>
          <t>40127</t>
        </is>
      </c>
      <c r="K565" t="inlineStr">
        <is>
          <t>Università degli Studi di Messina/213700000008/2014/2014</t>
        </is>
      </c>
      <c r="L565" t="inlineStr">
        <is>
          <t>Instituto Nacional de Pesquisas Espaciais/008700000009/2010/</t>
        </is>
      </c>
      <c r="M565" t="inlineStr"/>
      <c r="N565" t="inlineStr">
        <is>
          <t>Faculdade de Ciências Agronômicas - UNESP/0AYY00000000/2007/</t>
        </is>
      </c>
      <c r="O565" t="inlineStr">
        <is>
          <t>CIENCIAS_EXATAS_E_DA_TERRA/CIENCIAS_AGRARIAS</t>
        </is>
      </c>
      <c r="P565" t="inlineStr">
        <is>
          <t>Ciência e Tecnologia de Alimentos/Química</t>
        </is>
      </c>
      <c r="Q565" t="inlineStr">
        <is>
          <t>Gas chromatography/Química Analítica/Ciência de Alimentos/Food Chemistry and Safety/Tecnologia de Alimentos</t>
        </is>
      </c>
      <c r="R565" t="inlineStr">
        <is>
          <t>/Tecnologia das Bebidas/Avaliação e Controle de Qualidade de Alimentos/Separação</t>
        </is>
      </c>
      <c r="S565" t="n">
        <v>8</v>
      </c>
      <c r="T565" t="n">
        <v>2</v>
      </c>
      <c r="U565" t="n">
        <v>0</v>
      </c>
      <c r="V565" t="n">
        <v>4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3</v>
      </c>
    </row>
    <row r="566">
      <c r="A566" t="inlineStr">
        <is>
          <t>Barbara Dal Bello</t>
        </is>
      </c>
      <c r="B566" t="inlineStr">
        <is>
          <t>Itália</t>
        </is>
      </c>
      <c r="C566" t="inlineStr">
        <is>
          <t>19112014</t>
        </is>
      </c>
      <c r="D566" t="inlineStr">
        <is>
          <t>0985645607012401</t>
        </is>
      </c>
      <c r="E566" t="inlineStr">
        <is>
          <t>university of turin/UNITO/</t>
        </is>
      </c>
      <c r="F566" t="inlineStr">
        <is>
          <t>/Revisor de periódico/LIVRE</t>
        </is>
      </c>
      <c r="G566" t="inlineStr">
        <is>
          <t>Itália</t>
        </is>
      </c>
      <c r="H566" t="inlineStr">
        <is>
          <t>Grugliasco</t>
        </is>
      </c>
      <c r="I566" t="inlineStr"/>
      <c r="J566" t="inlineStr">
        <is>
          <t>10095</t>
        </is>
      </c>
      <c r="K566" t="inlineStr">
        <is>
          <t>University of Turin/985601448282/2010/2010</t>
        </is>
      </c>
      <c r="L566" t="inlineStr"/>
      <c r="M566" t="inlineStr"/>
      <c r="N566" t="inlineStr"/>
      <c r="O566" t="inlineStr">
        <is>
          <t>CIENCIAS_AGRARIAS/CIENCIAS_BIOLOGICAS</t>
        </is>
      </c>
      <c r="P566" t="inlineStr">
        <is>
          <t>Ciência e Tecnologia de Alimentos/Genética/Microbiologia</t>
        </is>
      </c>
      <c r="Q566" t="inlineStr">
        <is>
          <t>/genetics/microbiology</t>
        </is>
      </c>
      <c r="R566" t="inlineStr"/>
      <c r="S566" t="n">
        <v>0</v>
      </c>
      <c r="T566" t="n">
        <v>3</v>
      </c>
      <c r="U566" t="n">
        <v>1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inlineStr">
        <is>
          <t>Antonio Baptista Gonçalves</t>
        </is>
      </c>
      <c r="B567" t="inlineStr">
        <is>
          <t>Brasil</t>
        </is>
      </c>
      <c r="C567" t="inlineStr">
        <is>
          <t>03022021</t>
        </is>
      </c>
      <c r="D567" t="inlineStr">
        <is>
          <t>0986769797672708</t>
        </is>
      </c>
      <c r="E567" t="inlineStr">
        <is>
          <t>Antonio Gonçalves Advogados Associados/Escritório de Consultoria jurídica/</t>
        </is>
      </c>
      <c r="F567" t="inlineStr">
        <is>
          <t>Advogado/Sócio/LIVRE</t>
        </is>
      </c>
      <c r="G567" t="inlineStr">
        <is>
          <t>Brasil</t>
        </is>
      </c>
      <c r="H567" t="inlineStr">
        <is>
          <t>São Paulo</t>
        </is>
      </c>
      <c r="I567" t="inlineStr">
        <is>
          <t>SP</t>
        </is>
      </c>
      <c r="J567" t="inlineStr">
        <is>
          <t>01311300</t>
        </is>
      </c>
      <c r="K567" t="inlineStr">
        <is>
          <t>Pontifícia Universidade Católica de São Paulo/007100000000/2011/2011</t>
        </is>
      </c>
      <c r="L567" t="inlineStr">
        <is>
          <t>Pontifícia Universidade Católica de São Paulo/007100000000/2008/2008</t>
        </is>
      </c>
      <c r="M567" t="inlineStr">
        <is>
          <t>Universidade de Salamanca/000400000997/2005//Universidade de Coimbra/000500000999/2005//Fundação Getulio Vargas - SP/006100000001/2003//Fundação Getulio Vargas - SP/006100000001/2003//ISTITUTO SUPERIORE INTERNAZIONALE DI SCIENZE CRIMINALI/000600000990/2005//Escola Superior de Direito Constitucional/469600000004/2007//Universidade de Coimbra/158700000001/2011/</t>
        </is>
      </c>
      <c r="N567" t="inlineStr">
        <is>
          <t>Pontifícia Universidade Católica de São Paulo/007100000000/2016//Universidade Presbiteriana Mackenzie/051400000002/2001//Fundação Armando Álvares Penteado/155800000009//</t>
        </is>
      </c>
      <c r="O567" t="inlineStr">
        <is>
          <t>CIENCIAS_SOCIAIS_APLICADAS</t>
        </is>
      </c>
      <c r="P567" t="inlineStr">
        <is>
          <t>Direito</t>
        </is>
      </c>
      <c r="Q567" t="inlineStr">
        <is>
          <t>DIREITO AMBIENTAL/Direito Processual Penal/Filosofia do Direito/Assessoria Jurídica/Direito Penal Tributário/Direito Penal</t>
        </is>
      </c>
      <c r="R567" t="inlineStr"/>
      <c r="S567" t="n">
        <v>6</v>
      </c>
      <c r="T567" t="n">
        <v>132</v>
      </c>
      <c r="U567" t="n">
        <v>27</v>
      </c>
      <c r="V567" t="n">
        <v>1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inlineStr">
        <is>
          <t>Luiz Gustavo Ecco</t>
        </is>
      </c>
      <c r="B568" t="inlineStr">
        <is>
          <t>Brasil</t>
        </is>
      </c>
      <c r="C568" t="inlineStr">
        <is>
          <t>25042020</t>
        </is>
      </c>
      <c r="D568" t="inlineStr">
        <is>
          <t>0992672445476737</t>
        </is>
      </c>
      <c r="E568" t="inlineStr">
        <is>
          <t>Universidade Federal de Santa Catarina/UNIVERSIDADE FEDERAL DE SANTA CATARINA - UFSC/</t>
        </is>
      </c>
      <c r="F568" t="inlineStr">
        <is>
          <t>Post-doctorate researcher/Scholarship/LIVRE</t>
        </is>
      </c>
      <c r="G568" t="inlineStr">
        <is>
          <t>Brasil</t>
        </is>
      </c>
      <c r="H568" t="inlineStr">
        <is>
          <t>Florianópolis</t>
        </is>
      </c>
      <c r="I568" t="inlineStr">
        <is>
          <t>SC</t>
        </is>
      </c>
      <c r="J568" t="inlineStr">
        <is>
          <t>88040900</t>
        </is>
      </c>
      <c r="K568" t="inlineStr">
        <is>
          <t>University of Trento/000600000990/2014/2014</t>
        </is>
      </c>
      <c r="L568" t="inlineStr">
        <is>
          <t>Universidade Federal de Santa Catarina/004300000009/2011/2011</t>
        </is>
      </c>
      <c r="M568" t="inlineStr"/>
      <c r="N568" t="inlineStr">
        <is>
          <t>Universidade Federal de Santa Catarina/004300000009/2008/</t>
        </is>
      </c>
      <c r="O568" t="inlineStr">
        <is>
          <t>ENGENHARIAS</t>
        </is>
      </c>
      <c r="P568" t="inlineStr">
        <is>
          <t>Engenharia de Materiais e Metalúrgica</t>
        </is>
      </c>
      <c r="Q568" t="inlineStr">
        <is>
          <t>/Materiais Não-Metálicos/Polímeros Eletricamente Ativos</t>
        </is>
      </c>
      <c r="R568" t="inlineStr">
        <is>
          <t>Polímeros, Aplicações/</t>
        </is>
      </c>
      <c r="S568" t="n">
        <v>0</v>
      </c>
      <c r="T568" t="n">
        <v>19</v>
      </c>
      <c r="U568" t="n">
        <v>0</v>
      </c>
      <c r="V568" t="n">
        <v>3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2</v>
      </c>
    </row>
    <row r="569">
      <c r="A569" t="inlineStr">
        <is>
          <t>Elton Almeida Rodrigues</t>
        </is>
      </c>
      <c r="B569" t="inlineStr">
        <is>
          <t>Brasil</t>
        </is>
      </c>
      <c r="C569" t="inlineStr">
        <is>
          <t>12072016</t>
        </is>
      </c>
      <c r="D569" t="inlineStr">
        <is>
          <t>0992832573568364</t>
        </is>
      </c>
      <c r="E569" t="inlineStr">
        <is>
          <t>Lira Ciciliana//</t>
        </is>
      </c>
      <c r="F569" t="inlineStr">
        <is>
          <t>Professor de Musica//PROFESSOR_VISITANTE</t>
        </is>
      </c>
      <c r="G569" t="inlineStr">
        <is>
          <t>Brasil</t>
        </is>
      </c>
      <c r="H569" t="inlineStr">
        <is>
          <t>Cachoeira</t>
        </is>
      </c>
      <c r="I569" t="inlineStr">
        <is>
          <t>BA</t>
        </is>
      </c>
      <c r="J569" t="inlineStr">
        <is>
          <t>44300000</t>
        </is>
      </c>
      <c r="K569" t="inlineStr">
        <is>
          <t>Conservatorio di Musica Licinio Refice di Frosinone (Roma)/000100000991/2014/2014</t>
        </is>
      </c>
      <c r="L569" t="inlineStr">
        <is>
          <t>Ministério da Educação - Itália (Roma)/000700000992/2007/2008</t>
        </is>
      </c>
      <c r="M569" t="inlineStr">
        <is>
          <t>Conservatorio di Musica Licinio Refice di Frosinone (Roma)/000100000991/2015/</t>
        </is>
      </c>
      <c r="N569" t="inlineStr">
        <is>
          <t>Conservatorio di Musica Licinio Refice di Frosinone (Roma)/000100000991/2005/</t>
        </is>
      </c>
      <c r="O569" t="inlineStr">
        <is>
          <t>LINGUISTICA_LETRAS_E_ARTES</t>
        </is>
      </c>
      <c r="P569" t="inlineStr">
        <is>
          <t>Artes</t>
        </is>
      </c>
      <c r="Q569" t="inlineStr">
        <is>
          <t>/Música/Musicoterapia/Instrumentação Musical</t>
        </is>
      </c>
      <c r="R569" t="inlineStr">
        <is>
          <t>/Regência</t>
        </is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inlineStr">
        <is>
          <t>Alessandro Anzaloni</t>
        </is>
      </c>
      <c r="B570" t="inlineStr">
        <is>
          <t>Itália</t>
        </is>
      </c>
      <c r="C570" t="inlineStr">
        <is>
          <t>22022016</t>
        </is>
      </c>
      <c r="D570" t="inlineStr">
        <is>
          <t>0993712131858054</t>
        </is>
      </c>
      <c r="E570" t="inlineStr">
        <is>
          <t>Instituto Tecnológico de Aeronáutica/Instituto Tecnológico de Aeronáutica/</t>
        </is>
      </c>
      <c r="F570" t="inlineStr">
        <is>
          <t>//SERVIDOR_PUBLICO</t>
        </is>
      </c>
      <c r="G570" t="inlineStr">
        <is>
          <t>Brasil</t>
        </is>
      </c>
      <c r="H570" t="inlineStr">
        <is>
          <t>Sao Jose dos Campos</t>
        </is>
      </c>
      <c r="I570" t="inlineStr">
        <is>
          <t>SP</t>
        </is>
      </c>
      <c r="J570" t="inlineStr">
        <is>
          <t>122289</t>
        </is>
      </c>
      <c r="K570" t="inlineStr">
        <is>
          <t>Instituto Tecnológico de Aeronáutica/769300000008/1982/1982</t>
        </is>
      </c>
      <c r="L570" t="inlineStr">
        <is>
          <t>Instituto Tecnológico de Aeronáutica/769300000008/1978/1978</t>
        </is>
      </c>
      <c r="M570" t="inlineStr"/>
      <c r="N570" t="inlineStr">
        <is>
          <t>Escola de Engenharia Mauá/000100000991/1974/</t>
        </is>
      </c>
      <c r="O570" t="inlineStr">
        <is>
          <t>ENGENHARIAS</t>
        </is>
      </c>
      <c r="P570" t="inlineStr">
        <is>
          <t>Engenharia Elétrica</t>
        </is>
      </c>
      <c r="Q570" t="inlineStr">
        <is>
          <t>Telecomunicações</t>
        </is>
      </c>
      <c r="R570" t="inlineStr">
        <is>
          <t>Sistemas de Telecomunicações</t>
        </is>
      </c>
      <c r="S570" t="n">
        <v>32</v>
      </c>
      <c r="T570" t="n">
        <v>4</v>
      </c>
      <c r="U570" t="n">
        <v>0</v>
      </c>
      <c r="V570" t="n">
        <v>2</v>
      </c>
      <c r="W570" t="n">
        <v>0</v>
      </c>
      <c r="X570" t="n">
        <v>0</v>
      </c>
      <c r="Y570" t="n">
        <v>0</v>
      </c>
      <c r="Z570" t="n">
        <v>8</v>
      </c>
      <c r="AA570" t="n">
        <v>36</v>
      </c>
      <c r="AB570" t="n">
        <v>24</v>
      </c>
    </row>
    <row r="571">
      <c r="A571" t="inlineStr">
        <is>
          <t>Pedro Parini Marques de Lima</t>
        </is>
      </c>
      <c r="B571" t="inlineStr">
        <is>
          <t>Brasil</t>
        </is>
      </c>
      <c r="C571" t="inlineStr">
        <is>
          <t>24012021</t>
        </is>
      </c>
      <c r="D571" t="inlineStr">
        <is>
          <t>0994040796232209</t>
        </is>
      </c>
      <c r="E571" t="inlineStr">
        <is>
          <t>Universidade Federal de Pernambuco/Centro de Ciências Jurídicas/</t>
        </is>
      </c>
      <c r="F571" t="inlineStr">
        <is>
          <t>Professor Adjunto//SERVIDOR_PUBLICO</t>
        </is>
      </c>
      <c r="G571" t="inlineStr">
        <is>
          <t>Brasil</t>
        </is>
      </c>
      <c r="H571" t="inlineStr">
        <is>
          <t>Recife</t>
        </is>
      </c>
      <c r="I571" t="inlineStr">
        <is>
          <t>PE</t>
        </is>
      </c>
      <c r="J571" t="inlineStr">
        <is>
          <t>50050060</t>
        </is>
      </c>
      <c r="K571" t="inlineStr">
        <is>
          <t>Universidade Federal de Pernambuco/002100000009/2013/2013</t>
        </is>
      </c>
      <c r="L571" t="inlineStr">
        <is>
          <t>Universidade Federal de Pernambuco/002100000009/2007/2007</t>
        </is>
      </c>
      <c r="M571" t="inlineStr"/>
      <c r="N571" t="inlineStr">
        <is>
          <t>Universidade Federal de Pernambuco/002100000009/2004/</t>
        </is>
      </c>
      <c r="O571" t="inlineStr">
        <is>
          <t>CIENCIAS_SOCIAIS_APLICADAS</t>
        </is>
      </c>
      <c r="P571" t="inlineStr">
        <is>
          <t>Direito</t>
        </is>
      </c>
      <c r="Q571" t="inlineStr">
        <is>
          <t>Teoria do Direito</t>
        </is>
      </c>
      <c r="R571" t="inlineStr">
        <is>
          <t>Teoria Geral do Direito/Lógica Jurídica/Filosofia do Direito</t>
        </is>
      </c>
      <c r="S571" t="n">
        <v>11</v>
      </c>
      <c r="T571" t="n">
        <v>10</v>
      </c>
      <c r="U571" t="n">
        <v>9</v>
      </c>
      <c r="V571" t="n">
        <v>7</v>
      </c>
      <c r="W571" t="n">
        <v>0</v>
      </c>
      <c r="X571" t="n">
        <v>0</v>
      </c>
      <c r="Y571" t="n">
        <v>0</v>
      </c>
      <c r="Z571" t="n">
        <v>0</v>
      </c>
      <c r="AA571" t="n">
        <v>8</v>
      </c>
      <c r="AB571" t="n">
        <v>43</v>
      </c>
    </row>
    <row r="572">
      <c r="A572" t="inlineStr">
        <is>
          <t>André Ribeiro Giamberardino</t>
        </is>
      </c>
      <c r="B572" t="inlineStr">
        <is>
          <t>Brasil</t>
        </is>
      </c>
      <c r="C572" t="inlineStr">
        <is>
          <t>10022021</t>
        </is>
      </c>
      <c r="D572" t="inlineStr">
        <is>
          <t>0997816643711510</t>
        </is>
      </c>
      <c r="E572" t="inlineStr">
        <is>
          <t>Universidade Federal do Paraná/PPGD - Programa de Pós-graduação em Direito/</t>
        </is>
      </c>
      <c r="F572" t="inlineStr">
        <is>
          <t>Defensor Público do Estado//SERVIDOR_PUBLICO</t>
        </is>
      </c>
      <c r="G572" t="inlineStr">
        <is>
          <t>Brasil</t>
        </is>
      </c>
      <c r="H572" t="inlineStr">
        <is>
          <t>Curitiba</t>
        </is>
      </c>
      <c r="I572" t="inlineStr">
        <is>
          <t>PR</t>
        </is>
      </c>
      <c r="J572" t="inlineStr">
        <is>
          <t>80020300</t>
        </is>
      </c>
      <c r="K572" t="inlineStr">
        <is>
          <t>Universidade Federal do Paraná/010300000003/2014/2014</t>
        </is>
      </c>
      <c r="L572" t="inlineStr">
        <is>
          <t>Universidade Federal do Paraná/010300000003/2008/2008</t>
        </is>
      </c>
      <c r="M572" t="inlineStr">
        <is>
          <t>Instituto de Criminologia e Política Criminal/000900000996/2008/</t>
        </is>
      </c>
      <c r="N572" t="inlineStr">
        <is>
          <t>Universidade Federal do Paraná/010300000003/2006/</t>
        </is>
      </c>
      <c r="O572" t="inlineStr">
        <is>
          <t>CIENCIAS_SOCIAIS_APLICADAS</t>
        </is>
      </c>
      <c r="P572" t="inlineStr">
        <is>
          <t>Direito</t>
        </is>
      </c>
      <c r="Q572" t="inlineStr">
        <is>
          <t>Teoria do Direito/Direito Público</t>
        </is>
      </c>
      <c r="R572" t="inlineStr">
        <is>
          <t>Criminologia/Direito Penal/Direito Processual Penal</t>
        </is>
      </c>
      <c r="S572" t="n">
        <v>3</v>
      </c>
      <c r="T572" t="n">
        <v>23</v>
      </c>
      <c r="U572" t="n">
        <v>13</v>
      </c>
      <c r="V572" t="n">
        <v>6</v>
      </c>
      <c r="W572" t="n">
        <v>0</v>
      </c>
      <c r="X572" t="n">
        <v>0</v>
      </c>
      <c r="Y572" t="n">
        <v>8</v>
      </c>
      <c r="Z572" t="n">
        <v>0</v>
      </c>
      <c r="AA572" t="n">
        <v>2</v>
      </c>
      <c r="AB572" t="n">
        <v>39</v>
      </c>
    </row>
    <row r="573">
      <c r="A573" t="inlineStr">
        <is>
          <t>Tommaso Oggian</t>
        </is>
      </c>
      <c r="B573" t="inlineStr">
        <is>
          <t>Itália</t>
        </is>
      </c>
      <c r="C573" t="inlineStr">
        <is>
          <t>11112019</t>
        </is>
      </c>
      <c r="D573" t="inlineStr">
        <is>
          <t>1001053972934664</t>
        </is>
      </c>
      <c r="E573" t="inlineStr">
        <is>
          <t>Fundação Universidade Regional de Blumenau//</t>
        </is>
      </c>
      <c r="F573" t="inlineStr">
        <is>
          <t>Professor Visitante/Visitor Professor/LIVRE</t>
        </is>
      </c>
      <c r="G573" t="inlineStr">
        <is>
          <t>Brasil</t>
        </is>
      </c>
      <c r="H573" t="inlineStr">
        <is>
          <t>Blumenau</t>
        </is>
      </c>
      <c r="I573" t="inlineStr">
        <is>
          <t>SC</t>
        </is>
      </c>
      <c r="J573" t="inlineStr">
        <is>
          <t>89030080</t>
        </is>
      </c>
      <c r="K573" t="inlineStr">
        <is>
          <t>Cranfield University/128600000008/2011/2012</t>
        </is>
      </c>
      <c r="L573" t="inlineStr">
        <is>
          <t>Università di Bologna/130300000004/2008/2008</t>
        </is>
      </c>
      <c r="M573" t="inlineStr"/>
      <c r="N573" t="inlineStr">
        <is>
          <t>Università degli Studi di Padova/130500000008/2005/</t>
        </is>
      </c>
      <c r="O573" t="inlineStr">
        <is>
          <t>ENGENHARIAS</t>
        </is>
      </c>
      <c r="P573" t="inlineStr">
        <is>
          <t>Engenharia Aeroespacial</t>
        </is>
      </c>
      <c r="Q573" t="inlineStr">
        <is>
          <t>Aerodinâmica</t>
        </is>
      </c>
      <c r="R573" t="inlineStr"/>
      <c r="S573" t="n">
        <v>1</v>
      </c>
      <c r="T573" t="n">
        <v>2</v>
      </c>
      <c r="U573" t="n">
        <v>0</v>
      </c>
      <c r="V573" t="n">
        <v>1</v>
      </c>
      <c r="W573" t="n">
        <v>0</v>
      </c>
      <c r="X573" t="n">
        <v>0</v>
      </c>
      <c r="Y573" t="n">
        <v>0</v>
      </c>
      <c r="Z573" t="n">
        <v>0</v>
      </c>
      <c r="AA573" t="n">
        <v>3</v>
      </c>
      <c r="AB573" t="n">
        <v>0</v>
      </c>
    </row>
    <row r="574">
      <c r="A574" t="inlineStr">
        <is>
          <t>Rogério Ishibashi</t>
        </is>
      </c>
      <c r="B574" t="inlineStr">
        <is>
          <t>Brasil</t>
        </is>
      </c>
      <c r="C574" t="inlineStr">
        <is>
          <t>06112020</t>
        </is>
      </c>
      <c r="D574" t="inlineStr">
        <is>
          <t>1001831239174417</t>
        </is>
      </c>
      <c r="E574" t="inlineStr">
        <is>
          <t>Odebrecht Defesa e Tecnologia/Mectron/</t>
        </is>
      </c>
      <c r="F574" t="inlineStr">
        <is>
          <t>Tecnologista//SERVIDOR_PUBLICO</t>
        </is>
      </c>
      <c r="G574" t="inlineStr">
        <is>
          <t>Brasil</t>
        </is>
      </c>
      <c r="H574" t="inlineStr">
        <is>
          <t>São José dos Campos</t>
        </is>
      </c>
      <c r="I574" t="inlineStr">
        <is>
          <t>SP</t>
        </is>
      </c>
      <c r="J574" t="inlineStr">
        <is>
          <t>12227000</t>
        </is>
      </c>
      <c r="K574" t="inlineStr">
        <is>
          <t>Instituto Tecnológico de Aeronáutica/769300000008/2014/2014</t>
        </is>
      </c>
      <c r="L574" t="inlineStr">
        <is>
          <t>Instituto Tecnológico de Aeronáutica/769300000008/2006/2006</t>
        </is>
      </c>
      <c r="M574" t="inlineStr"/>
      <c r="N574" t="inlineStr">
        <is>
          <t>Universidade Federal de Mato Grosso do Sul/087000000006/2004/</t>
        </is>
      </c>
      <c r="O574" t="inlineStr">
        <is>
          <t>CIENCIAS_EXATAS_E_DA_TERRA</t>
        </is>
      </c>
      <c r="P574" t="inlineStr">
        <is>
          <t>Ciência da Computação</t>
        </is>
      </c>
      <c r="Q574" t="inlineStr">
        <is>
          <t>Sistemas de Computação Críticos e de Tempo Real/Metodologia e Técnicas da Computação</t>
        </is>
      </c>
      <c r="R574" t="inlineStr">
        <is>
          <t>/Inteligência Computacional</t>
        </is>
      </c>
      <c r="S574" t="n">
        <v>7</v>
      </c>
      <c r="T574" t="n">
        <v>1</v>
      </c>
      <c r="U574" t="n">
        <v>1</v>
      </c>
      <c r="V574" t="n">
        <v>1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inlineStr">
        <is>
          <t>Maria de Sampaio Vieira</t>
        </is>
      </c>
      <c r="B575" t="inlineStr">
        <is>
          <t>Brasil</t>
        </is>
      </c>
      <c r="C575" t="inlineStr">
        <is>
          <t>27022021</t>
        </is>
      </c>
      <c r="D575" t="inlineStr">
        <is>
          <t>1006280143329157</t>
        </is>
      </c>
      <c r="E575" t="inlineStr">
        <is>
          <t>Faculdade Mauricio de Nassau/Parnaíba/</t>
        </is>
      </c>
      <c r="F575" t="inlineStr">
        <is>
          <t>Professora/Professora/LIVRE</t>
        </is>
      </c>
      <c r="G575" t="inlineStr">
        <is>
          <t>Brasil</t>
        </is>
      </c>
      <c r="H575" t="inlineStr">
        <is>
          <t>Parnaíba</t>
        </is>
      </c>
      <c r="I575" t="inlineStr">
        <is>
          <t>PI</t>
        </is>
      </c>
      <c r="J575" t="inlineStr">
        <is>
          <t>64200000</t>
        </is>
      </c>
      <c r="K575" t="inlineStr">
        <is>
          <t>Pontificia Universidade Gregoriana/000400000997/2003/2003</t>
        </is>
      </c>
      <c r="L575" t="inlineStr">
        <is>
          <t>Pontifícia Universidade Gregoriana, Roma, Itália/002900000992/2001/2001</t>
        </is>
      </c>
      <c r="M575" t="inlineStr"/>
      <c r="N575" t="inlineStr">
        <is>
          <t>Faculdade São Bento da Bahia/001300000993/2011/</t>
        </is>
      </c>
      <c r="O575" t="inlineStr"/>
      <c r="P575" t="inlineStr"/>
      <c r="Q575" t="inlineStr"/>
      <c r="R575" t="inlineStr"/>
      <c r="S575" t="n">
        <v>1</v>
      </c>
      <c r="T575" t="n">
        <v>1</v>
      </c>
      <c r="U575" t="n">
        <v>7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24</v>
      </c>
    </row>
    <row r="576">
      <c r="A576" t="inlineStr">
        <is>
          <t>Valquiria Hyppolito Barnabe</t>
        </is>
      </c>
      <c r="B576" t="inlineStr">
        <is>
          <t>Brasil</t>
        </is>
      </c>
      <c r="C576" t="inlineStr">
        <is>
          <t>20082018</t>
        </is>
      </c>
      <c r="D576" t="inlineStr">
        <is>
          <t>1007717311952194</t>
        </is>
      </c>
      <c r="E576" t="inlineStr">
        <is>
          <t>Universidade de São Paulo/Faculdade de Medicina Veterinária e Zootecnia/</t>
        </is>
      </c>
      <c r="F576" t="inlineStr">
        <is>
          <t>PROFESSOR//SERVIDOR_PUBLICO</t>
        </is>
      </c>
      <c r="G576" t="inlineStr">
        <is>
          <t>Brasil</t>
        </is>
      </c>
      <c r="H576" t="inlineStr">
        <is>
          <t>Sao Paulo</t>
        </is>
      </c>
      <c r="I576" t="inlineStr">
        <is>
          <t>SP</t>
        </is>
      </c>
      <c r="J576" t="inlineStr">
        <is>
          <t>05508-000</t>
        </is>
      </c>
      <c r="K576" t="inlineStr">
        <is>
          <t>Universidade de São Paulo/006700000002/1975/1975</t>
        </is>
      </c>
      <c r="L576" t="inlineStr">
        <is>
          <t>Universidade de São Paulo/006700000002/1971/1971</t>
        </is>
      </c>
      <c r="M576" t="inlineStr">
        <is>
          <t>Royal Veterinary College/644700000003/1969/</t>
        </is>
      </c>
      <c r="N576" t="inlineStr">
        <is>
          <t>Universidade de São Paulo/006700000002/1967/</t>
        </is>
      </c>
      <c r="O576" t="inlineStr">
        <is>
          <t>CIENCIAS_AGRARIAS</t>
        </is>
      </c>
      <c r="P576" t="inlineStr">
        <is>
          <t>Medicina Veterinária</t>
        </is>
      </c>
      <c r="Q576" t="inlineStr">
        <is>
          <t>Reprodução Animal</t>
        </is>
      </c>
      <c r="R576" t="inlineStr">
        <is>
          <t>/Inseminação Artificial Animal</t>
        </is>
      </c>
      <c r="S576" t="n">
        <v>126</v>
      </c>
      <c r="T576" t="n">
        <v>117</v>
      </c>
      <c r="U576" t="n">
        <v>0</v>
      </c>
      <c r="V576" t="n">
        <v>10</v>
      </c>
      <c r="W576" t="n">
        <v>0</v>
      </c>
      <c r="X576" t="n">
        <v>0</v>
      </c>
      <c r="Y576" t="n">
        <v>0</v>
      </c>
      <c r="Z576" t="n">
        <v>14</v>
      </c>
      <c r="AA576" t="n">
        <v>24</v>
      </c>
      <c r="AB576" t="n">
        <v>9</v>
      </c>
    </row>
    <row r="577">
      <c r="A577" t="inlineStr">
        <is>
          <t>Thiago de Paula Sales</t>
        </is>
      </c>
      <c r="B577" t="inlineStr">
        <is>
          <t>Brasil</t>
        </is>
      </c>
      <c r="C577" t="inlineStr">
        <is>
          <t>05032021</t>
        </is>
      </c>
      <c r="D577" t="inlineStr">
        <is>
          <t>1009252776618684</t>
        </is>
      </c>
      <c r="E577" t="inlineStr">
        <is>
          <t>Instituto Tecnológico de Aeronáutica/Divisão de Engenharia Mecânica/</t>
        </is>
      </c>
      <c r="F577" t="inlineStr">
        <is>
          <t>Professor Ajunto A//SERVIDOR_PUBLICO</t>
        </is>
      </c>
      <c r="G577" t="inlineStr">
        <is>
          <t>Brasil</t>
        </is>
      </c>
      <c r="H577" t="inlineStr">
        <is>
          <t>São José dos Campos</t>
        </is>
      </c>
      <c r="I577" t="inlineStr">
        <is>
          <t>SP</t>
        </is>
      </c>
      <c r="J577" t="inlineStr">
        <is>
          <t>12228900</t>
        </is>
      </c>
      <c r="K577" t="inlineStr">
        <is>
          <t>Universidade Federal de Uberlândia/001500000008/2017/2017</t>
        </is>
      </c>
      <c r="L577" t="inlineStr">
        <is>
          <t>Universidade Federal de Uberlândia/001500000008/2012/2012</t>
        </is>
      </c>
      <c r="M577" t="inlineStr"/>
      <c r="N577" t="inlineStr">
        <is>
          <t>Universidade Federal de Uberlândia/001500000008/2010/</t>
        </is>
      </c>
      <c r="O577" t="inlineStr">
        <is>
          <t>ENGENHARIAS</t>
        </is>
      </c>
      <c r="P577" t="inlineStr">
        <is>
          <t>Engenharia Mecânica</t>
        </is>
      </c>
      <c r="Q577" t="inlineStr">
        <is>
          <t>Projetos de Máquinas/Mecânica dos Sólidos</t>
        </is>
      </c>
      <c r="R577" t="inlineStr">
        <is>
          <t>Teoria dos Mecanismos/Controle de Sistemas Mecânicos/Dinâmica dos Corpos Rígidos, Elásticos e Plásticos/Métodos de Síntese e Otimização Aplicados ao Projeto Mecânico</t>
        </is>
      </c>
      <c r="S577" t="n">
        <v>29</v>
      </c>
      <c r="T577" t="n">
        <v>10</v>
      </c>
      <c r="U577" t="n">
        <v>1</v>
      </c>
      <c r="V577" t="n">
        <v>6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inlineStr">
        <is>
          <t>Jose Roberto Abreu de Mattos</t>
        </is>
      </c>
      <c r="B578" t="inlineStr">
        <is>
          <t>Brasil</t>
        </is>
      </c>
      <c r="C578" t="inlineStr">
        <is>
          <t>09022021</t>
        </is>
      </c>
      <c r="D578" t="inlineStr">
        <is>
          <t>1014404298899658</t>
        </is>
      </c>
      <c r="E578" t="inlineStr">
        <is>
          <t>Paróquia Sant'Ana//</t>
        </is>
      </c>
      <c r="F578" t="inlineStr">
        <is>
          <t>Professor/Professor auxiliar/LIVRE</t>
        </is>
      </c>
      <c r="G578" t="inlineStr">
        <is>
          <t>Brasil</t>
        </is>
      </c>
      <c r="H578" t="inlineStr">
        <is>
          <t>São Paulo</t>
        </is>
      </c>
      <c r="I578" t="inlineStr">
        <is>
          <t>SP</t>
        </is>
      </c>
      <c r="J578" t="inlineStr">
        <is>
          <t>02011400</t>
        </is>
      </c>
      <c r="K578" t="inlineStr">
        <is>
          <t>Pontificia Studiorum Universitas a S. Thoma Aq. in Urbe - Angelicum/000600000990/2008/2008</t>
        </is>
      </c>
      <c r="L578" t="inlineStr">
        <is>
          <t>Pontificia Universidade Catolica de Sao Paulo/000400000997/2004/2004/Pontifícia Universidade Católica de São Paulo/007100000000/2013/2013</t>
        </is>
      </c>
      <c r="M578" t="inlineStr"/>
      <c r="N578" t="inlineStr">
        <is>
          <t>Pontificia Faculdade de Teologia Nossa Senhora da Assunçao/000300000995/1995//Faculdade de Filosofia, Ciencias e Letras das Faculdades Associadas do Ipir/000200000993/1991/</t>
        </is>
      </c>
      <c r="O578" t="inlineStr">
        <is>
          <t>CIENCIAS_HUMANAS</t>
        </is>
      </c>
      <c r="P578" t="inlineStr">
        <is>
          <t>Filosofia/Teologia</t>
        </is>
      </c>
      <c r="Q578" t="inlineStr"/>
      <c r="R578" t="inlineStr"/>
      <c r="S578" t="n">
        <v>1</v>
      </c>
      <c r="T578" t="n">
        <v>7</v>
      </c>
      <c r="U578" t="n">
        <v>1</v>
      </c>
      <c r="V578" t="n">
        <v>2</v>
      </c>
      <c r="W578" t="n">
        <v>0</v>
      </c>
      <c r="X578" t="n">
        <v>0</v>
      </c>
      <c r="Y578" t="n">
        <v>18</v>
      </c>
      <c r="Z578" t="n">
        <v>0</v>
      </c>
      <c r="AA578" t="n">
        <v>0</v>
      </c>
      <c r="AB578" t="n">
        <v>1</v>
      </c>
    </row>
    <row r="579">
      <c r="A579" t="inlineStr">
        <is>
          <t>Maria Thais Lima Santos</t>
        </is>
      </c>
      <c r="B579" t="inlineStr">
        <is>
          <t>Brasil</t>
        </is>
      </c>
      <c r="C579" t="inlineStr">
        <is>
          <t>17112019</t>
        </is>
      </c>
      <c r="D579" t="inlineStr">
        <is>
          <t>1015377687167357</t>
        </is>
      </c>
      <c r="E579" t="inlineStr">
        <is>
          <t>Universidade de São Paulo/Escola de Comunicações e Artes/</t>
        </is>
      </c>
      <c r="F579" t="inlineStr">
        <is>
          <t>RDIDP//SERVIDOR_PUBLICO</t>
        </is>
      </c>
      <c r="G579" t="inlineStr">
        <is>
          <t>Brasil</t>
        </is>
      </c>
      <c r="H579" t="inlineStr">
        <is>
          <t>São Paulo</t>
        </is>
      </c>
      <c r="I579" t="inlineStr">
        <is>
          <t>SP</t>
        </is>
      </c>
      <c r="J579" t="inlineStr">
        <is>
          <t>05508900</t>
        </is>
      </c>
      <c r="K579" t="inlineStr">
        <is>
          <t>Universidade de São Paulo/000300000995/2002/2002</t>
        </is>
      </c>
      <c r="L579" t="inlineStr">
        <is>
          <t>Universidade de São Paulo/000400000997/1994/1994</t>
        </is>
      </c>
      <c r="M579" t="inlineStr">
        <is>
          <t>Ecole Jacques Lecoq/090900000002/1995//Universidade Federal do Rio de Janeiro/020200000009/1988/</t>
        </is>
      </c>
      <c r="N579" t="inlineStr">
        <is>
          <t>Universidade do Rio de Janeiro/000500000999/1984/</t>
        </is>
      </c>
      <c r="O579" t="inlineStr">
        <is>
          <t>LINGUISTICA_LETRAS_E_ARTES</t>
        </is>
      </c>
      <c r="P579" t="inlineStr">
        <is>
          <t>Artes</t>
        </is>
      </c>
      <c r="Q579" t="inlineStr">
        <is>
          <t>Pedagogia Teatral/Interpretação Teatral/Preparação Corporal e Dança/Direção Teatral/Teatro</t>
        </is>
      </c>
      <c r="R579" t="inlineStr"/>
      <c r="S579" t="n">
        <v>1</v>
      </c>
      <c r="T579" t="n">
        <v>3</v>
      </c>
      <c r="U579" t="n">
        <v>10</v>
      </c>
      <c r="V579" t="n">
        <v>9</v>
      </c>
      <c r="W579" t="n">
        <v>0</v>
      </c>
      <c r="X579" t="n">
        <v>1</v>
      </c>
      <c r="Y579" t="n">
        <v>25</v>
      </c>
      <c r="Z579" t="n">
        <v>4</v>
      </c>
      <c r="AA579" t="n">
        <v>11</v>
      </c>
      <c r="AB579" t="n">
        <v>20</v>
      </c>
    </row>
    <row r="580">
      <c r="A580" t="inlineStr">
        <is>
          <t>Adriana Medeiros Gama</t>
        </is>
      </c>
      <c r="B580" t="inlineStr">
        <is>
          <t>Brasil</t>
        </is>
      </c>
      <c r="C580" t="inlineStr">
        <is>
          <t>14122020</t>
        </is>
      </c>
      <c r="D580" t="inlineStr">
        <is>
          <t>1015459345828494</t>
        </is>
      </c>
      <c r="E580" t="inlineStr">
        <is>
          <t>Departamento de Ciência e Tecnologia Aeroespacial/Instituto de Aeronáutica e Espaço/</t>
        </is>
      </c>
      <c r="F580" t="inlineStr">
        <is>
          <t>Pesquisadora//SERVIDOR_PUBLICO</t>
        </is>
      </c>
      <c r="G580" t="inlineStr">
        <is>
          <t>Brasil</t>
        </is>
      </c>
      <c r="H580" t="inlineStr">
        <is>
          <t>São José dos Campos</t>
        </is>
      </c>
      <c r="I580" t="inlineStr">
        <is>
          <t>SP</t>
        </is>
      </c>
      <c r="J580" t="inlineStr">
        <is>
          <t>12228904</t>
        </is>
      </c>
      <c r="K580" t="inlineStr">
        <is>
          <t>Instituto Tecnológico de Aeronáutica/769300000008/2009/2009</t>
        </is>
      </c>
      <c r="L580" t="inlineStr">
        <is>
          <t>Universidade de São Paulo/006700000002/2003/2003</t>
        </is>
      </c>
      <c r="M580" t="inlineStr"/>
      <c r="N580" t="inlineStr">
        <is>
          <t>Faculdade de Engenharia Química de Lorena/192700000001/1999/</t>
        </is>
      </c>
      <c r="O580" t="inlineStr">
        <is>
          <t>ENGENHARIAS</t>
        </is>
      </c>
      <c r="P580" t="inlineStr">
        <is>
          <t>Engenharia Aeroespacial</t>
        </is>
      </c>
      <c r="Q580" t="inlineStr">
        <is>
          <t>Materiais Não-Metálicos/Materiais Dielétricos, Piezoelétricos e Ferroelétricos/Física e Química dos Materiais Aeroespaciais/Medidas Magnéticas/compósito cerâmico</t>
        </is>
      </c>
      <c r="R580" t="inlineStr"/>
      <c r="S580" t="n">
        <v>19</v>
      </c>
      <c r="T580" t="n">
        <v>16</v>
      </c>
      <c r="U580" t="n">
        <v>0</v>
      </c>
      <c r="V580" t="n">
        <v>7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16</v>
      </c>
    </row>
    <row r="581">
      <c r="A581" t="inlineStr">
        <is>
          <t>Adalberto Coelho da Silva Junior</t>
        </is>
      </c>
      <c r="B581" t="inlineStr">
        <is>
          <t>Brasil</t>
        </is>
      </c>
      <c r="C581" t="inlineStr">
        <is>
          <t>20112018</t>
        </is>
      </c>
      <c r="D581" t="inlineStr">
        <is>
          <t>1016652214853378</t>
        </is>
      </c>
      <c r="E581" t="inlineStr">
        <is>
          <t>Instituto Nacional de Pesquisas Espaciais/Diretor/Laboratório de Integração e Testes</t>
        </is>
      </c>
      <c r="F581" t="inlineStr">
        <is>
          <t>Professor Colaborador//LIVRE</t>
        </is>
      </c>
      <c r="G581" t="inlineStr">
        <is>
          <t>Brasil</t>
        </is>
      </c>
      <c r="H581" t="inlineStr">
        <is>
          <t>São José dos Campos</t>
        </is>
      </c>
      <c r="I581" t="inlineStr">
        <is>
          <t>SP</t>
        </is>
      </c>
      <c r="J581" t="inlineStr">
        <is>
          <t>12227010</t>
        </is>
      </c>
      <c r="K581" t="inlineStr">
        <is>
          <t>Instituto Tecnológico de Aeronáutica/769300000008/2011/2011</t>
        </is>
      </c>
      <c r="L581" t="inlineStr"/>
      <c r="M581" t="inlineStr">
        <is>
          <t>Instituto Nacional de Pesquisas Espaciais/008700000009/1989//Communication Research Centre - David Florida Laboratory/000400000997/1987//Escola Politecnica da Universidade de São Paulo/000500000999/1981//Instituto Tecnológico de Aeronáutica/769300000008/1985//Escola Politecnica da Universidade de São Paulo/000500000999/1983//Hughes Space and Communications/000600000990/1993/</t>
        </is>
      </c>
      <c r="N581" t="inlineStr">
        <is>
          <t>Universidade de São Paulo/006700000002/1979/</t>
        </is>
      </c>
      <c r="O581" t="inlineStr">
        <is>
          <t>ENGENHARIAS</t>
        </is>
      </c>
      <c r="P581" t="inlineStr">
        <is>
          <t>Engenharia Elétrica/Engenharia Aeroespacial</t>
        </is>
      </c>
      <c r="Q581" t="inlineStr">
        <is>
          <t>Telecomunicações/Sistemas Aeroespaciais</t>
        </is>
      </c>
      <c r="R581" t="inlineStr">
        <is>
          <t>Teoria Eletromagnetica, Microondas, Propagação de Ondas, Antenas/Satélites e Outros Dispositivos Aeroespaciais</t>
        </is>
      </c>
      <c r="S581" t="n">
        <v>8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35</v>
      </c>
      <c r="Z581" t="n">
        <v>0</v>
      </c>
      <c r="AA581" t="n">
        <v>0</v>
      </c>
      <c r="AB581" t="n">
        <v>0</v>
      </c>
    </row>
    <row r="582">
      <c r="A582" t="inlineStr">
        <is>
          <t>Alex Sandro de Araújo Silva</t>
        </is>
      </c>
      <c r="B582" t="inlineStr">
        <is>
          <t>Brasil</t>
        </is>
      </c>
      <c r="C582" t="inlineStr">
        <is>
          <t>24072020</t>
        </is>
      </c>
      <c r="D582" t="inlineStr">
        <is>
          <t>1016660828775047</t>
        </is>
      </c>
      <c r="E582" t="inlineStr">
        <is>
          <t>Universidade Federal Rural do Semi-Árido/Reitoria e Vice Reitoria da UFERSA/</t>
        </is>
      </c>
      <c r="F582" t="inlineStr">
        <is>
          <t>Professor Adjunto//LIVRE</t>
        </is>
      </c>
      <c r="G582" t="inlineStr">
        <is>
          <t>Brasil</t>
        </is>
      </c>
      <c r="H582" t="inlineStr">
        <is>
          <t>Mossoró</t>
        </is>
      </c>
      <c r="I582" t="inlineStr">
        <is>
          <t>RN</t>
        </is>
      </c>
      <c r="J582" t="inlineStr">
        <is>
          <t>59625900</t>
        </is>
      </c>
      <c r="K582" t="inlineStr">
        <is>
          <t>Instituto Tecnológico de Aeronáutica/769300000008/2011/2011</t>
        </is>
      </c>
      <c r="L582" t="inlineStr">
        <is>
          <t>Instituto Tecnológico de Aeronáutica/769300000008/2005/2006</t>
        </is>
      </c>
      <c r="M582" t="inlineStr"/>
      <c r="N582" t="inlineStr">
        <is>
          <t>Universidade Federal do Ceará/008900000002/2003/</t>
        </is>
      </c>
      <c r="O582" t="inlineStr">
        <is>
          <t>ENGENHARIAS</t>
        </is>
      </c>
      <c r="P582" t="inlineStr">
        <is>
          <t>Engenharia Biomédica/Engenharia Aeroespacial</t>
        </is>
      </c>
      <c r="Q582" t="inlineStr">
        <is>
          <t>Métodos de Síntese e Otimização Aplicados ao Projeto Mecânico/Fundamentos Gerais de Projetos das Máquinas/Projeto Mecatrônico/Desenolvimento de Produtos Médicos/Desenvolvimento de Produto/Gerenciamento do Ciclo de Vida do produto</t>
        </is>
      </c>
      <c r="R582" t="inlineStr"/>
      <c r="S582" t="n">
        <v>17</v>
      </c>
      <c r="T582" t="n">
        <v>2</v>
      </c>
      <c r="U582" t="n">
        <v>0</v>
      </c>
      <c r="V582" t="n">
        <v>16</v>
      </c>
      <c r="W582" t="n">
        <v>1</v>
      </c>
      <c r="X582" t="n">
        <v>0</v>
      </c>
      <c r="Y582" t="n">
        <v>2</v>
      </c>
      <c r="Z582" t="n">
        <v>0</v>
      </c>
      <c r="AA582" t="n">
        <v>1</v>
      </c>
      <c r="AB582" t="n">
        <v>35</v>
      </c>
    </row>
    <row r="583">
      <c r="A583" t="inlineStr">
        <is>
          <t>Giancarlo Petrini</t>
        </is>
      </c>
      <c r="B583" t="inlineStr">
        <is>
          <t>Itália</t>
        </is>
      </c>
      <c r="C583" t="inlineStr">
        <is>
          <t>15022021</t>
        </is>
      </c>
      <c r="D583" t="inlineStr">
        <is>
          <t>1018186216920083</t>
        </is>
      </c>
      <c r="E583" t="inlineStr">
        <is>
          <t>Universidade Católica do Salvador//</t>
        </is>
      </c>
      <c r="F583" t="inlineStr">
        <is>
          <t>Professor adjunto./Professor/LIVRE</t>
        </is>
      </c>
      <c r="G583" t="inlineStr">
        <is>
          <t>Brasil</t>
        </is>
      </c>
      <c r="H583" t="inlineStr">
        <is>
          <t>Salvador</t>
        </is>
      </c>
      <c r="I583" t="inlineStr">
        <is>
          <t>BA</t>
        </is>
      </c>
      <c r="J583" t="inlineStr">
        <is>
          <t>41940-570</t>
        </is>
      </c>
      <c r="K583" t="inlineStr">
        <is>
          <t>Pontifícia Universidade Católica de São Paulo/007100000000/1992/1992</t>
        </is>
      </c>
      <c r="L583" t="inlineStr">
        <is>
          <t>Pontifícia Universidade Católica de São Paulo/007100000000/1980/1983</t>
        </is>
      </c>
      <c r="M583" t="inlineStr">
        <is>
          <t>Universidad Católica de Chile/000800000994/1988/</t>
        </is>
      </c>
      <c r="N583" t="inlineStr">
        <is>
          <t>Instituto de Teologia Nossa Senhora da Assunção/000300000995/1974//Universita Di Perúgia/000200000993/1970/</t>
        </is>
      </c>
      <c r="O583" t="inlineStr">
        <is>
          <t>CIENCIAS_HUMANAS</t>
        </is>
      </c>
      <c r="P583" t="inlineStr">
        <is>
          <t>Sociologia/Ciência Política</t>
        </is>
      </c>
      <c r="Q583" t="inlineStr">
        <is>
          <t>/Políticas Públicas/Sociologia da Modernidade/Sociologia da Família</t>
        </is>
      </c>
      <c r="R583" t="inlineStr"/>
      <c r="S583" t="n">
        <v>24</v>
      </c>
      <c r="T583" t="n">
        <v>30</v>
      </c>
      <c r="U583" t="n">
        <v>51</v>
      </c>
      <c r="V583" t="n">
        <v>9</v>
      </c>
      <c r="W583" t="n">
        <v>0</v>
      </c>
      <c r="X583" t="n">
        <v>0</v>
      </c>
      <c r="Y583" t="n">
        <v>13</v>
      </c>
      <c r="Z583" t="n">
        <v>5</v>
      </c>
      <c r="AA583" t="n">
        <v>19</v>
      </c>
      <c r="AB583" t="n">
        <v>11</v>
      </c>
    </row>
    <row r="584">
      <c r="A584" t="inlineStr">
        <is>
          <t>Riccardo Fiorentini</t>
        </is>
      </c>
      <c r="B584" t="inlineStr">
        <is>
          <t>Itália</t>
        </is>
      </c>
      <c r="C584" t="inlineStr">
        <is>
          <t>12082013</t>
        </is>
      </c>
      <c r="D584" t="inlineStr"/>
      <c r="E584" t="inlineStr">
        <is>
          <t>Università degli Studi di Verona//</t>
        </is>
      </c>
      <c r="F584" t="inlineStr"/>
      <c r="G584" t="inlineStr">
        <is>
          <t>Itália</t>
        </is>
      </c>
      <c r="H584" t="inlineStr">
        <is>
          <t>Verona</t>
        </is>
      </c>
      <c r="I584" t="inlineStr"/>
      <c r="J584" t="inlineStr">
        <is>
          <t>37131</t>
        </is>
      </c>
      <c r="K584" t="inlineStr">
        <is>
          <t>Università degli Studi di Padova/130500000008/1979/1979</t>
        </is>
      </c>
      <c r="L584" t="inlineStr"/>
      <c r="M584" t="inlineStr"/>
      <c r="N584" t="inlineStr"/>
      <c r="O584" t="inlineStr">
        <is>
          <t>CIENCIAS_SOCIAIS_APLICADAS</t>
        </is>
      </c>
      <c r="P584" t="inlineStr">
        <is>
          <t>Economia</t>
        </is>
      </c>
      <c r="Q584" t="inlineStr"/>
      <c r="R584" t="inlineStr"/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inlineStr">
        <is>
          <t>Fábio Régio Bento</t>
        </is>
      </c>
      <c r="B585" t="inlineStr">
        <is>
          <t>Brasil</t>
        </is>
      </c>
      <c r="C585" t="inlineStr">
        <is>
          <t>16122020</t>
        </is>
      </c>
      <c r="D585" t="inlineStr">
        <is>
          <t>1028324368480940</t>
        </is>
      </c>
      <c r="E585" t="inlineStr">
        <is>
          <t>Universidade Federal do Pampa/Campus Santana do Livramento/</t>
        </is>
      </c>
      <c r="F585" t="inlineStr">
        <is>
          <t>Professor Associado//SERVIDOR_PUBLICO</t>
        </is>
      </c>
      <c r="G585" t="inlineStr">
        <is>
          <t>Brasil</t>
        </is>
      </c>
      <c r="H585" t="inlineStr">
        <is>
          <t>Sant'Ana do Livramento</t>
        </is>
      </c>
      <c r="I585" t="inlineStr">
        <is>
          <t>RS</t>
        </is>
      </c>
      <c r="J585" t="inlineStr">
        <is>
          <t>97573590</t>
        </is>
      </c>
      <c r="K585" t="inlineStr">
        <is>
          <t>Pontificia Universita S. Tommaso D'Aquino/356300000000/1996/1996</t>
        </is>
      </c>
      <c r="L585" t="inlineStr">
        <is>
          <t>Pontificia Universita S. Tommaso D'Aquino/356300000000/1993/1993/Pontifícia Universidade Lateranense - Academia Alfonsiana/000300000995/1992/1992</t>
        </is>
      </c>
      <c r="M585" t="inlineStr"/>
      <c r="N585" t="inlineStr">
        <is>
          <t>Universidade Federal de Pelotas/004500000002/1983//Faculdade Jesuíta de Filosofia e Teologia/539700000000/1989//Pontificia Università S. Tommaso D'Aquino/001200000991/1992/</t>
        </is>
      </c>
      <c r="O585" t="inlineStr">
        <is>
          <t>CIENCIAS_HUMANAS</t>
        </is>
      </c>
      <c r="P585" t="inlineStr">
        <is>
          <t>Sociologia/Ciência Política</t>
        </is>
      </c>
      <c r="Q585" t="inlineStr">
        <is>
          <t>Fundamentos da Sociologia/Política Internacional</t>
        </is>
      </c>
      <c r="R585" t="inlineStr"/>
      <c r="S585" t="n">
        <v>2</v>
      </c>
      <c r="T585" t="n">
        <v>12</v>
      </c>
      <c r="U585" t="n">
        <v>8</v>
      </c>
      <c r="V585" t="n">
        <v>5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5</v>
      </c>
    </row>
    <row r="586">
      <c r="A586" t="inlineStr">
        <is>
          <t>Josildeth Gomes Consorte</t>
        </is>
      </c>
      <c r="B586" t="inlineStr">
        <is>
          <t>Brasil</t>
        </is>
      </c>
      <c r="C586" t="inlineStr">
        <is>
          <t>05122018</t>
        </is>
      </c>
      <c r="D586" t="inlineStr">
        <is>
          <t>1029498920434227</t>
        </is>
      </c>
      <c r="E586" t="inlineStr">
        <is>
          <t>Pontifícia Universidade Católica de São Paulo/Programa de Estudos Pós-Graduados em Ciências Sociais/ Depto Antropologia/</t>
        </is>
      </c>
      <c r="F586" t="inlineStr">
        <is>
          <t>//CELETISTA</t>
        </is>
      </c>
      <c r="G586" t="inlineStr">
        <is>
          <t>Brasil</t>
        </is>
      </c>
      <c r="H586" t="inlineStr">
        <is>
          <t>São Paulo</t>
        </is>
      </c>
      <c r="I586" t="inlineStr">
        <is>
          <t>SP</t>
        </is>
      </c>
      <c r="J586" t="inlineStr">
        <is>
          <t>01239020</t>
        </is>
      </c>
      <c r="K586" t="inlineStr">
        <is>
          <t>Pontifícia Universidade Católica de São Paulo/007100000000/1973/1973/Columbia University/152600000000/1955/</t>
        </is>
      </c>
      <c r="L586" t="inlineStr"/>
      <c r="M586" t="inlineStr">
        <is>
          <t>Universitá Degli Studi Della Calábria/000300000995/1983/</t>
        </is>
      </c>
      <c r="N586" t="inlineStr">
        <is>
          <t>Universidade Federal da Bahia/029100000000/1951//Universidade Federal do Rio de Janeiro/020200000009/1957//Fundação Escola de Sociologia e Política de São Paulo/006400000007/1953/</t>
        </is>
      </c>
      <c r="O586" t="inlineStr">
        <is>
          <t>CIENCIAS_HUMANAS</t>
        </is>
      </c>
      <c r="P586" t="inlineStr">
        <is>
          <t>Antropologia/Educação</t>
        </is>
      </c>
      <c r="Q586" t="inlineStr">
        <is>
          <t>Antropologia das Populações Afro-Brasileiras/Ensino-Aprendizagem</t>
        </is>
      </c>
      <c r="R586" t="inlineStr">
        <is>
          <t>Educação e Cultura/Religiões Afro Brasileiras/Religiosidade Popular/Multiculturalismo/Relações Raciais</t>
        </is>
      </c>
      <c r="S586" t="n">
        <v>5</v>
      </c>
      <c r="T586" t="n">
        <v>25</v>
      </c>
      <c r="U586" t="n">
        <v>20</v>
      </c>
      <c r="V586" t="n">
        <v>4</v>
      </c>
      <c r="W586" t="n">
        <v>0</v>
      </c>
      <c r="X586" t="n">
        <v>0</v>
      </c>
      <c r="Y586" t="n">
        <v>38</v>
      </c>
      <c r="Z586" t="n">
        <v>44</v>
      </c>
      <c r="AA586" t="n">
        <v>43</v>
      </c>
      <c r="AB586" t="n">
        <v>1</v>
      </c>
    </row>
    <row r="587">
      <c r="A587" t="inlineStr">
        <is>
          <t>Mariateresa Muraca</t>
        </is>
      </c>
      <c r="B587" t="inlineStr">
        <is>
          <t>Itália</t>
        </is>
      </c>
      <c r="C587" t="inlineStr">
        <is>
          <t>15062020</t>
        </is>
      </c>
      <c r="D587" t="inlineStr">
        <is>
          <t>1031878280995937</t>
        </is>
      </c>
      <c r="E587" t="inlineStr">
        <is>
          <t>//</t>
        </is>
      </c>
      <c r="F587" t="inlineStr">
        <is>
          <t>/Membro de corpo editorial/LIVRE</t>
        </is>
      </c>
      <c r="G587" t="inlineStr"/>
      <c r="H587" t="inlineStr"/>
      <c r="I587" t="inlineStr"/>
      <c r="J587" t="inlineStr"/>
      <c r="K587" t="inlineStr">
        <is>
          <t>Universidade Federal de Santa Catarina/004300000009/2015/2015</t>
        </is>
      </c>
      <c r="L587" t="inlineStr">
        <is>
          <t>Università di Bologna/130300000004/2010/2010</t>
        </is>
      </c>
      <c r="M587" t="inlineStr"/>
      <c r="N587" t="inlineStr">
        <is>
          <t>Università degli Studi di Perugia/214400000000/2007/</t>
        </is>
      </c>
      <c r="O587" t="inlineStr">
        <is>
          <t>CIENCIAS_HUMANAS</t>
        </is>
      </c>
      <c r="P587" t="inlineStr">
        <is>
          <t>Antropologia/Educação</t>
        </is>
      </c>
      <c r="Q587" t="inlineStr">
        <is>
          <t>/Tópicos Específicos de Educação/Educação intercultural</t>
        </is>
      </c>
      <c r="R587" t="inlineStr">
        <is>
          <t>/Educação Permanente/Educação Rural/Educação de Adultos</t>
        </is>
      </c>
      <c r="S587" t="n">
        <v>2</v>
      </c>
      <c r="T587" t="n">
        <v>23</v>
      </c>
      <c r="U587" t="n">
        <v>8</v>
      </c>
      <c r="V587" t="n">
        <v>3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3</v>
      </c>
    </row>
    <row r="588">
      <c r="A588" t="inlineStr">
        <is>
          <t>Marcos Tadeu Del Roio</t>
        </is>
      </c>
      <c r="B588" t="inlineStr">
        <is>
          <t>Brasil</t>
        </is>
      </c>
      <c r="C588" t="inlineStr">
        <is>
          <t>25012021</t>
        </is>
      </c>
      <c r="D588" t="inlineStr">
        <is>
          <t>1034829852338994</t>
        </is>
      </c>
      <c r="E588" t="inlineStr">
        <is>
          <t>Universidade Estadual Paulista Júlio de Mesquita Filho/Faculdade de Filosofia e Ciências - Campus de Marília/Departamento de Ciências Políticas e Econômicas</t>
        </is>
      </c>
      <c r="F588" t="inlineStr">
        <is>
          <t>//SERVIDOR_PUBLICO</t>
        </is>
      </c>
      <c r="G588" t="inlineStr">
        <is>
          <t>Brasil</t>
        </is>
      </c>
      <c r="H588" t="inlineStr">
        <is>
          <t>Marília</t>
        </is>
      </c>
      <c r="I588" t="inlineStr">
        <is>
          <t>SP</t>
        </is>
      </c>
      <c r="J588" t="inlineStr">
        <is>
          <t>17525900</t>
        </is>
      </c>
      <c r="K588" t="inlineStr">
        <is>
          <t>Universidade de São Paulo/006700000002/1995/1995</t>
        </is>
      </c>
      <c r="L588" t="inlineStr">
        <is>
          <t>Universidade Estadual de Campinas/007900000004/1986/1989</t>
        </is>
      </c>
      <c r="M588" t="inlineStr">
        <is>
          <t>Università degli Studi di Milano/213800000000/1987/</t>
        </is>
      </c>
      <c r="N588" t="inlineStr">
        <is>
          <t>Universidade de São Paulo/006700000002/1976//Universidade de São Paulo/006700000002/1976//Universidade de São Paulo/006700000002/1977/</t>
        </is>
      </c>
      <c r="O588" t="inlineStr">
        <is>
          <t>CIENCIAS_HUMANAS</t>
        </is>
      </c>
      <c r="P588" t="inlineStr">
        <is>
          <t>História/Ciência Política</t>
        </is>
      </c>
      <c r="Q588" t="inlineStr">
        <is>
          <t>Teoria Política/Teoria e Filosofia da História/Política Internacional</t>
        </is>
      </c>
      <c r="R588" t="inlineStr">
        <is>
          <t>/História das Idéias Políticas/Teoria Política Contemporânea</t>
        </is>
      </c>
      <c r="S588" t="n">
        <v>33</v>
      </c>
      <c r="T588" t="n">
        <v>99</v>
      </c>
      <c r="U588" t="n">
        <v>89</v>
      </c>
      <c r="V588" t="n">
        <v>20</v>
      </c>
      <c r="W588" t="n">
        <v>0</v>
      </c>
      <c r="X588" t="n">
        <v>0</v>
      </c>
      <c r="Y588" t="n">
        <v>54</v>
      </c>
      <c r="Z588" t="n">
        <v>12</v>
      </c>
      <c r="AA588" t="n">
        <v>24</v>
      </c>
      <c r="AB588" t="n">
        <v>104</v>
      </c>
    </row>
    <row r="589">
      <c r="A589" t="inlineStr">
        <is>
          <t>Marileda Baggio</t>
        </is>
      </c>
      <c r="B589" t="inlineStr">
        <is>
          <t>Brasil</t>
        </is>
      </c>
      <c r="C589" t="inlineStr">
        <is>
          <t>07012021</t>
        </is>
      </c>
      <c r="D589" t="inlineStr">
        <is>
          <t>1034980944478964</t>
        </is>
      </c>
      <c r="E589" t="inlineStr">
        <is>
          <t>//</t>
        </is>
      </c>
      <c r="F589" t="inlineStr">
        <is>
          <t>associada/Formadora/LIVRE</t>
        </is>
      </c>
      <c r="G589" t="inlineStr"/>
      <c r="H589" t="inlineStr"/>
      <c r="I589" t="inlineStr"/>
      <c r="J589" t="inlineStr"/>
      <c r="K589" t="inlineStr">
        <is>
          <t>Pontificia Università Gregoriana/IXSD00000004/2006/2006</t>
        </is>
      </c>
      <c r="L589" t="inlineStr">
        <is>
          <t>Pontificia Università Gregoriana/000600000990/2000/2000/Pontificia Università Gregoriana/IXSD00000004/2002/2002</t>
        </is>
      </c>
      <c r="M589" t="inlineStr"/>
      <c r="N589" t="inlineStr">
        <is>
          <t>Associação Literária São Boaventura/985600148617/1997/</t>
        </is>
      </c>
      <c r="O589" t="inlineStr">
        <is>
          <t>CIENCIAS_HUMANAS</t>
        </is>
      </c>
      <c r="P589" t="inlineStr">
        <is>
          <t>Antropologia/Educação/História/Teologia</t>
        </is>
      </c>
      <c r="Q589" t="inlineStr">
        <is>
          <t>/Ciencias Humanas</t>
        </is>
      </c>
      <c r="R589" t="inlineStr"/>
      <c r="S589" t="n">
        <v>3</v>
      </c>
      <c r="T589" t="n">
        <v>1</v>
      </c>
      <c r="U589" t="n">
        <v>3</v>
      </c>
      <c r="V589" t="n">
        <v>3</v>
      </c>
      <c r="W589" t="n">
        <v>0</v>
      </c>
      <c r="X589" t="n">
        <v>0</v>
      </c>
      <c r="Y589" t="n">
        <v>2</v>
      </c>
      <c r="Z589" t="n">
        <v>0</v>
      </c>
      <c r="AA589" t="n">
        <v>0</v>
      </c>
      <c r="AB589" t="n">
        <v>5</v>
      </c>
    </row>
    <row r="590">
      <c r="A590" t="inlineStr">
        <is>
          <t>Inaldo Capistrano Costa</t>
        </is>
      </c>
      <c r="B590" t="inlineStr">
        <is>
          <t>Brasil</t>
        </is>
      </c>
      <c r="C590" t="inlineStr">
        <is>
          <t>31072019</t>
        </is>
      </c>
      <c r="D590" t="inlineStr">
        <is>
          <t>1038614501538551</t>
        </is>
      </c>
      <c r="E590" t="inlineStr">
        <is>
          <t>Instituto Tecnológico de Aeronáutica/IEC/</t>
        </is>
      </c>
      <c r="F590" t="inlineStr">
        <is>
          <t>Professor Adjunto//SERVIDOR_PUBLICO</t>
        </is>
      </c>
      <c r="G590" t="inlineStr">
        <is>
          <t>Brasil</t>
        </is>
      </c>
      <c r="H590" t="inlineStr">
        <is>
          <t>São José dos Campos</t>
        </is>
      </c>
      <c r="I590" t="inlineStr">
        <is>
          <t>SP</t>
        </is>
      </c>
      <c r="J590" t="inlineStr">
        <is>
          <t>12228900</t>
        </is>
      </c>
      <c r="K590" t="inlineStr">
        <is>
          <t>Instituto Tecnológico de Aeronáutica/769300000008/2015/2015</t>
        </is>
      </c>
      <c r="L590" t="inlineStr">
        <is>
          <t>Instituto Tecnológico de Aeronáutica/769300000008/2007/2007</t>
        </is>
      </c>
      <c r="M590" t="inlineStr"/>
      <c r="N590" t="inlineStr">
        <is>
          <t>Universidade de Fortaleza/007200000001/1989/</t>
        </is>
      </c>
      <c r="O590" t="inlineStr">
        <is>
          <t>CIENCIAS_EXATAS_E_DA_TERRA</t>
        </is>
      </c>
      <c r="P590" t="inlineStr">
        <is>
          <t>Ciência da Computação</t>
        </is>
      </c>
      <c r="Q590" t="inlineStr">
        <is>
          <t>Sistemas de Computação/Metodologia e Técnicas da Computação</t>
        </is>
      </c>
      <c r="R590" t="inlineStr">
        <is>
          <t>Engenharia de Software/Arquitetura de Sistemas de Computação/Gerência de Projetos de TI</t>
        </is>
      </c>
      <c r="S590" t="n">
        <v>13</v>
      </c>
      <c r="T590" t="n">
        <v>0</v>
      </c>
      <c r="U590" t="n">
        <v>1</v>
      </c>
      <c r="V590" t="n">
        <v>1</v>
      </c>
      <c r="W590" t="n">
        <v>0</v>
      </c>
      <c r="X590" t="n">
        <v>0</v>
      </c>
      <c r="Y590" t="n">
        <v>2</v>
      </c>
      <c r="Z590" t="n">
        <v>0</v>
      </c>
      <c r="AA590" t="n">
        <v>0</v>
      </c>
      <c r="AB590" t="n">
        <v>14</v>
      </c>
    </row>
    <row r="591">
      <c r="A591" t="inlineStr">
        <is>
          <t>Alexandre Lopes Machado</t>
        </is>
      </c>
      <c r="B591" t="inlineStr">
        <is>
          <t>Brasil</t>
        </is>
      </c>
      <c r="C591" t="inlineStr">
        <is>
          <t>22112019</t>
        </is>
      </c>
      <c r="D591" t="inlineStr">
        <is>
          <t>1039770849500809</t>
        </is>
      </c>
      <c r="E591" t="inlineStr">
        <is>
          <t>//</t>
        </is>
      </c>
      <c r="F591" t="inlineStr">
        <is>
          <t>Analista//SERVIDOR_PUBLICO</t>
        </is>
      </c>
      <c r="G591" t="inlineStr"/>
      <c r="H591" t="inlineStr"/>
      <c r="I591" t="inlineStr"/>
      <c r="J591" t="inlineStr"/>
      <c r="K591" t="inlineStr">
        <is>
          <t>Instituto Tecnológico de Aeronáutica/769300000008/2013/2014</t>
        </is>
      </c>
      <c r="L591" t="inlineStr">
        <is>
          <t>Instituto Tecnológico de Aeronáutica/769300000008/2007/2007</t>
        </is>
      </c>
      <c r="M591" t="inlineStr"/>
      <c r="N591" t="inlineStr">
        <is>
          <t>Universidade Ibirapuera/660300000008/2001/</t>
        </is>
      </c>
      <c r="O591" t="inlineStr">
        <is>
          <t>CIENCIAS_EXATAS_E_DA_TERRA</t>
        </is>
      </c>
      <c r="P591" t="inlineStr">
        <is>
          <t>Ciência da Computação</t>
        </is>
      </c>
      <c r="Q591" t="inlineStr">
        <is>
          <t>Interfaces de Sistemas/Sistemas de Computação/Metodologia e Técnicas da Computação</t>
        </is>
      </c>
      <c r="R591" t="inlineStr">
        <is>
          <t>/Sistemas de Informação/Redes de Computadores/Linguagens de Programação/Banco de Dados/XML</t>
        </is>
      </c>
      <c r="S591" t="n">
        <v>11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2</v>
      </c>
      <c r="Z591" t="n">
        <v>0</v>
      </c>
      <c r="AA591" t="n">
        <v>0</v>
      </c>
      <c r="AB591" t="n">
        <v>0</v>
      </c>
    </row>
    <row r="592">
      <c r="A592" t="inlineStr">
        <is>
          <t>Anderson Ribeiro Correia</t>
        </is>
      </c>
      <c r="B592" t="inlineStr">
        <is>
          <t>Brasil</t>
        </is>
      </c>
      <c r="C592" t="inlineStr">
        <is>
          <t>23012021</t>
        </is>
      </c>
      <c r="D592" t="inlineStr">
        <is>
          <t>1043712269063192</t>
        </is>
      </c>
      <c r="E592" t="inlineStr">
        <is>
          <t>Instituto Tecnológico de Aeronáutica/Engenharia de Infra-Estrutura Aeronáutica/</t>
        </is>
      </c>
      <c r="F592" t="inlineStr">
        <is>
          <t>Professor Associado//SERVIDOR_PUBLICO</t>
        </is>
      </c>
      <c r="G592" t="inlineStr">
        <is>
          <t>Brasil</t>
        </is>
      </c>
      <c r="H592" t="inlineStr">
        <is>
          <t>Sao Jose dos Campos</t>
        </is>
      </c>
      <c r="I592" t="inlineStr">
        <is>
          <t>SP</t>
        </is>
      </c>
      <c r="J592" t="inlineStr">
        <is>
          <t>12228-901</t>
        </is>
      </c>
      <c r="K592" t="inlineStr">
        <is>
          <t>University of Calgary/004000000992/2004/2004</t>
        </is>
      </c>
      <c r="L592" t="inlineStr">
        <is>
          <t>Instituto Tecnológico de Aeronáutica/769300000008/2000/2000</t>
        </is>
      </c>
      <c r="M592" t="inlineStr"/>
      <c r="N592" t="inlineStr">
        <is>
          <t>Universidade Estadual de Campinas/007900000004/1998/</t>
        </is>
      </c>
      <c r="O592" t="inlineStr">
        <is>
          <t>ENGENHARIAS</t>
        </is>
      </c>
      <c r="P592" t="inlineStr">
        <is>
          <t>Engenharia de Transportes/Engenharia Civil</t>
        </is>
      </c>
      <c r="Q592" t="inlineStr">
        <is>
          <t>Operações de Transportes/Planejamento de Transportes/Infra-Estrutura de Transportes</t>
        </is>
      </c>
      <c r="R592" t="inlineStr">
        <is>
          <t>/Aeroportos; Projeto e Construção/Planejamento e Organização do Sistema de Transporte</t>
        </is>
      </c>
      <c r="S592" t="n">
        <v>61</v>
      </c>
      <c r="T592" t="n">
        <v>52</v>
      </c>
      <c r="U592" t="n">
        <v>7</v>
      </c>
      <c r="V592" t="n">
        <v>12</v>
      </c>
      <c r="W592" t="n">
        <v>0</v>
      </c>
      <c r="X592" t="n">
        <v>0</v>
      </c>
      <c r="Y592" t="n">
        <v>16</v>
      </c>
      <c r="Z592" t="n">
        <v>6</v>
      </c>
      <c r="AA592" t="n">
        <v>32</v>
      </c>
      <c r="AB592" t="n">
        <v>18</v>
      </c>
    </row>
    <row r="593">
      <c r="A593" t="inlineStr">
        <is>
          <t>Sílvia Cristina Garcia de Moura Tonello</t>
        </is>
      </c>
      <c r="B593" t="inlineStr">
        <is>
          <t>Brasil</t>
        </is>
      </c>
      <c r="C593" t="inlineStr">
        <is>
          <t>27012020</t>
        </is>
      </c>
      <c r="D593" t="inlineStr">
        <is>
          <t>1044361149989467</t>
        </is>
      </c>
      <c r="E593" t="inlineStr">
        <is>
          <t>Universidade Federal de São Carlos/Centro de Ciências Biológicas e da Saúde da UFSCAR/</t>
        </is>
      </c>
      <c r="F593" t="inlineStr"/>
      <c r="G593" t="inlineStr">
        <is>
          <t>Brasil</t>
        </is>
      </c>
      <c r="H593" t="inlineStr">
        <is>
          <t>São Carlos</t>
        </is>
      </c>
      <c r="I593" t="inlineStr">
        <is>
          <t>SP</t>
        </is>
      </c>
      <c r="J593" t="inlineStr">
        <is>
          <t>13565905</t>
        </is>
      </c>
      <c r="K593" t="inlineStr">
        <is>
          <t>Universidade Federal de São Carlos/033500000006/2016/2016</t>
        </is>
      </c>
      <c r="L593" t="inlineStr">
        <is>
          <t>Universidade Federal de São Carlos/033500000006/2012/2012</t>
        </is>
      </c>
      <c r="M593" t="inlineStr">
        <is>
          <t>Faculdade de Medicina de São José do Rio Preto/478800000007/2009//Faculdade de Medicina de São José do Rio Preto/478800000007/2009/</t>
        </is>
      </c>
      <c r="N593" t="inlineStr">
        <is>
          <t>Universidade Federal de São Carlos/033500000006/2007/</t>
        </is>
      </c>
      <c r="O593" t="inlineStr">
        <is>
          <t>CIENCIAS_DA_SAUDE</t>
        </is>
      </c>
      <c r="P593" t="inlineStr">
        <is>
          <t>Fisioterapia e Terapia Ocupacional</t>
        </is>
      </c>
      <c r="Q593" t="inlineStr">
        <is>
          <t>Fisioterapia Hospitalar Geral/Fisioterapia Cardio-respiratória</t>
        </is>
      </c>
      <c r="R593" t="inlineStr"/>
      <c r="S593" t="n">
        <v>12</v>
      </c>
      <c r="T593" t="n">
        <v>9</v>
      </c>
      <c r="U593" t="n">
        <v>0</v>
      </c>
      <c r="V593" t="n">
        <v>5</v>
      </c>
      <c r="W593" t="n">
        <v>0</v>
      </c>
      <c r="X593" t="n">
        <v>0</v>
      </c>
      <c r="Y593" t="n">
        <v>0</v>
      </c>
      <c r="Z593" t="n">
        <v>0</v>
      </c>
      <c r="AA593" t="n">
        <v>1</v>
      </c>
      <c r="AB593" t="n">
        <v>2</v>
      </c>
    </row>
    <row r="594">
      <c r="A594" t="inlineStr">
        <is>
          <t>Márcio Ricardo Staffen</t>
        </is>
      </c>
      <c r="B594" t="inlineStr">
        <is>
          <t>Brasil</t>
        </is>
      </c>
      <c r="C594" t="inlineStr">
        <is>
          <t>11032021</t>
        </is>
      </c>
      <c r="D594" t="inlineStr">
        <is>
          <t>1045997125432864</t>
        </is>
      </c>
      <c r="E594" t="inlineStr">
        <is>
          <t>Universidade do Vale do Itajaí/Curso de Pós Graduação Stricto Sensu Em Ciência Jurídica/</t>
        </is>
      </c>
      <c r="F594" t="inlineStr">
        <is>
          <t>Membro de Conselho Editorial//COLABORADOR</t>
        </is>
      </c>
      <c r="G594" t="inlineStr">
        <is>
          <t>Brasil</t>
        </is>
      </c>
      <c r="H594" t="inlineStr">
        <is>
          <t>Itajaí</t>
        </is>
      </c>
      <c r="I594" t="inlineStr">
        <is>
          <t>SC</t>
        </is>
      </c>
      <c r="J594" t="inlineStr">
        <is>
          <t>88302901</t>
        </is>
      </c>
      <c r="K594" t="inlineStr">
        <is>
          <t>Università degli Studi di Perugia/214400000000/2015/2015/Universidade do Vale do Itajaí/567200000007/2014/2014</t>
        </is>
      </c>
      <c r="L594" t="inlineStr">
        <is>
          <t>Universidade do Vale do Itajaí/567200000007/2011/2011</t>
        </is>
      </c>
      <c r="M594" t="inlineStr">
        <is>
          <t>Universidade do Estado de Santa Catarina/119300000003/2014/</t>
        </is>
      </c>
      <c r="N594" t="inlineStr">
        <is>
          <t>Universidade do Vale do Itajaí/567200000007/2009/</t>
        </is>
      </c>
      <c r="O594" t="inlineStr">
        <is>
          <t>CIENCIAS_SOCIAIS_APLICADAS</t>
        </is>
      </c>
      <c r="P594" t="inlineStr">
        <is>
          <t>Direito</t>
        </is>
      </c>
      <c r="Q594" t="inlineStr">
        <is>
          <t>Teoria do Direito/Direito Público/Direito Privado</t>
        </is>
      </c>
      <c r="R594" t="inlineStr">
        <is>
          <t>Direito Constitucional/Direitos Reais/Teoria Geral do Processo/Direito Administrativo</t>
        </is>
      </c>
      <c r="S594" t="n">
        <v>15</v>
      </c>
      <c r="T594" t="n">
        <v>105</v>
      </c>
      <c r="U594" t="n">
        <v>62</v>
      </c>
      <c r="V594" t="n">
        <v>10</v>
      </c>
      <c r="W594" t="n">
        <v>0</v>
      </c>
      <c r="X594" t="n">
        <v>0</v>
      </c>
      <c r="Y594" t="n">
        <v>157</v>
      </c>
      <c r="Z594" t="n">
        <v>4</v>
      </c>
      <c r="AA594" t="n">
        <v>9</v>
      </c>
      <c r="AB594" t="n">
        <v>77</v>
      </c>
    </row>
    <row r="595">
      <c r="A595" t="inlineStr">
        <is>
          <t>Carlo PATERNOSTER</t>
        </is>
      </c>
      <c r="B595" t="inlineStr">
        <is>
          <t>Itália</t>
        </is>
      </c>
      <c r="C595" t="inlineStr">
        <is>
          <t>30112015</t>
        </is>
      </c>
      <c r="D595" t="inlineStr">
        <is>
          <t>1050550735495654</t>
        </is>
      </c>
      <c r="E595" t="inlineStr">
        <is>
          <t>//</t>
        </is>
      </c>
      <c r="F595" t="inlineStr">
        <is>
          <t>Research Assistant/Other (specify)/LIVRE</t>
        </is>
      </c>
      <c r="G595" t="inlineStr"/>
      <c r="H595" t="inlineStr"/>
      <c r="I595" t="inlineStr"/>
      <c r="J595" t="inlineStr"/>
      <c r="K595" t="inlineStr">
        <is>
          <t>Università Politecnica delle Marche/798600000007/2008/2008</t>
        </is>
      </c>
      <c r="L595" t="inlineStr"/>
      <c r="M595" t="inlineStr"/>
      <c r="N595" t="inlineStr"/>
      <c r="O595" t="inlineStr">
        <is>
          <t>ENGENHARIAS</t>
        </is>
      </c>
      <c r="P595" t="inlineStr">
        <is>
          <t>Engenharia de Materiais e Metalúrgica</t>
        </is>
      </c>
      <c r="Q595" t="inlineStr">
        <is>
          <t>Metalurgia Física</t>
        </is>
      </c>
      <c r="R595" t="inlineStr"/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inlineStr">
        <is>
          <t>Luiz Alves de Lima</t>
        </is>
      </c>
      <c r="B596" t="inlineStr">
        <is>
          <t>Brasil</t>
        </is>
      </c>
      <c r="C596" t="inlineStr">
        <is>
          <t>24092019</t>
        </is>
      </c>
      <c r="D596" t="inlineStr">
        <is>
          <t>1050827443189022</t>
        </is>
      </c>
      <c r="E596" t="inlineStr">
        <is>
          <t>Centro Universitário Salesiano São Paulo/UNISAL/</t>
        </is>
      </c>
      <c r="F596" t="inlineStr">
        <is>
          <t>/Membro de corpo editorial/LIVRE</t>
        </is>
      </c>
      <c r="G596" t="inlineStr">
        <is>
          <t>Brasil</t>
        </is>
      </c>
      <c r="H596" t="inlineStr">
        <is>
          <t>São Paulo</t>
        </is>
      </c>
      <c r="I596" t="inlineStr">
        <is>
          <t>SP</t>
        </is>
      </c>
      <c r="J596" t="inlineStr">
        <is>
          <t>05060001</t>
        </is>
      </c>
      <c r="K596" t="inlineStr">
        <is>
          <t>Pontificia Universita Salesiana/289500000004/1995/1995</t>
        </is>
      </c>
      <c r="L596" t="inlineStr">
        <is>
          <t>Pontificia Universita Salesiana/289500000004/1978/1978</t>
        </is>
      </c>
      <c r="M596" t="inlineStr">
        <is>
          <t>Instituto para a Colaboração Internacional/001600000999/1977//Instituto Teológico Pio XI/000700000992/1970//Faculdade Salesiana de Filosofia Ciências e Letras de Lorena/291500000006/1975/</t>
        </is>
      </c>
      <c r="N596" t="inlineStr">
        <is>
          <t>Faculdade Salesiana de Filosofia Ciências e Letras de Lorena/291500000006/1964//Faculdade Salesiana de Filosofia Ciências e Letras de Lorena/291500000006/1964//Pontificium Athenaeum Salesianum/000600000990/1970/</t>
        </is>
      </c>
      <c r="O596" t="inlineStr">
        <is>
          <t>CIENCIAS_HUMANAS</t>
        </is>
      </c>
      <c r="P596" t="inlineStr">
        <is>
          <t>História/Teologia</t>
        </is>
      </c>
      <c r="Q596" t="inlineStr">
        <is>
          <t>Teologia Pastoral Catequética/Formação de Catequistas/Documentos Eclesiais/Iniciação Cristã/História da Igreja Católica - Catequese/Animação bíblica da Pastoral</t>
        </is>
      </c>
      <c r="R596" t="inlineStr"/>
      <c r="S596" t="n">
        <v>0</v>
      </c>
      <c r="T596" t="n">
        <v>29</v>
      </c>
      <c r="U596" t="n">
        <v>17</v>
      </c>
      <c r="V596" t="n">
        <v>0</v>
      </c>
      <c r="W596" t="n">
        <v>0</v>
      </c>
      <c r="X596" t="n">
        <v>0</v>
      </c>
      <c r="Y596" t="n">
        <v>7</v>
      </c>
      <c r="Z596" t="n">
        <v>0</v>
      </c>
      <c r="AA596" t="n">
        <v>0</v>
      </c>
      <c r="AB596" t="n">
        <v>1</v>
      </c>
    </row>
    <row r="597">
      <c r="A597" t="inlineStr">
        <is>
          <t>Renato Oliveira de Magalhaes</t>
        </is>
      </c>
      <c r="B597" t="inlineStr">
        <is>
          <t>Brasil</t>
        </is>
      </c>
      <c r="C597" t="inlineStr">
        <is>
          <t>12112020</t>
        </is>
      </c>
      <c r="D597" t="inlineStr">
        <is>
          <t>1051472750943004</t>
        </is>
      </c>
      <c r="E597" t="inlineStr">
        <is>
          <t>Instituto Nacional de Pesquisas Espaciais/Coordenação Geral de Engenharia e Tecnologia Espacial/Divisão de Eletrônica Aeroespacial</t>
        </is>
      </c>
      <c r="F597" t="inlineStr">
        <is>
          <t>Tecnologista//SERVIDOR_PUBLICO</t>
        </is>
      </c>
      <c r="G597" t="inlineStr">
        <is>
          <t>Brasil</t>
        </is>
      </c>
      <c r="H597" t="inlineStr">
        <is>
          <t>São José dos Campos</t>
        </is>
      </c>
      <c r="I597" t="inlineStr">
        <is>
          <t>SP</t>
        </is>
      </c>
      <c r="J597" t="inlineStr">
        <is>
          <t>12227010</t>
        </is>
      </c>
      <c r="K597" t="inlineStr">
        <is>
          <t>Instituto Nacional de Pesquisas Espaciais/008700000009/2012/2012</t>
        </is>
      </c>
      <c r="L597" t="inlineStr">
        <is>
          <t>Instituto Nacional de Pesquisas Espaciais/008700000009/2005/2005</t>
        </is>
      </c>
      <c r="M597" t="inlineStr"/>
      <c r="N597" t="inlineStr">
        <is>
          <t>Instituto Tecnológico de Aeronáutica/769300000008/1999/</t>
        </is>
      </c>
      <c r="O597" t="inlineStr">
        <is>
          <t>ENGENHARIAS</t>
        </is>
      </c>
      <c r="P597" t="inlineStr">
        <is>
          <t>Engenharia Aeroespacial</t>
        </is>
      </c>
      <c r="Q597" t="inlineStr">
        <is>
          <t>Sistemas Aeroespaciais</t>
        </is>
      </c>
      <c r="R597" t="inlineStr">
        <is>
          <t>Satélites e Outros Dispositivos Aeroespaciais</t>
        </is>
      </c>
      <c r="S597" t="n">
        <v>12</v>
      </c>
      <c r="T597" t="n">
        <v>1</v>
      </c>
      <c r="U597" t="n">
        <v>0</v>
      </c>
      <c r="V597" t="n">
        <v>4</v>
      </c>
      <c r="W597" t="n">
        <v>0</v>
      </c>
      <c r="X597" t="n">
        <v>0</v>
      </c>
      <c r="Y597" t="n">
        <v>2</v>
      </c>
      <c r="Z597" t="n">
        <v>0</v>
      </c>
      <c r="AA597" t="n">
        <v>2</v>
      </c>
      <c r="AB597" t="n">
        <v>0</v>
      </c>
    </row>
    <row r="598">
      <c r="A598" t="inlineStr">
        <is>
          <t>Letizia Vitale</t>
        </is>
      </c>
      <c r="B598" t="inlineStr">
        <is>
          <t>Itália</t>
        </is>
      </c>
      <c r="C598" t="inlineStr">
        <is>
          <t>28112019</t>
        </is>
      </c>
      <c r="D598" t="inlineStr">
        <is>
          <t>1051498197333475</t>
        </is>
      </c>
      <c r="E598" t="inlineStr">
        <is>
          <t>//</t>
        </is>
      </c>
      <c r="F598" t="inlineStr">
        <is>
          <t>Sócia Voluntária/Membro Associada/LIVRE</t>
        </is>
      </c>
      <c r="G598" t="inlineStr"/>
      <c r="H598" t="inlineStr"/>
      <c r="I598" t="inlineStr"/>
      <c r="J598" t="inlineStr"/>
      <c r="K598" t="inlineStr">
        <is>
          <t>Faculdade de Arquitetura e Urbanismo da Universidade de São Paulo/000100000991/2014/2014</t>
        </is>
      </c>
      <c r="L598" t="inlineStr">
        <is>
          <t>Politecnico di Torino/131000000007/1999/1999</t>
        </is>
      </c>
      <c r="M598" t="inlineStr"/>
      <c r="N598" t="inlineStr">
        <is>
          <t>Universita degli Studi di Napoli Federico II/440800000000/1996/</t>
        </is>
      </c>
      <c r="O598" t="inlineStr"/>
      <c r="P598" t="inlineStr"/>
      <c r="Q598" t="inlineStr"/>
      <c r="R598" t="inlineStr"/>
      <c r="S598" t="n">
        <v>3</v>
      </c>
      <c r="T598" t="n">
        <v>2</v>
      </c>
      <c r="U598" t="n">
        <v>2</v>
      </c>
      <c r="V598" t="n">
        <v>5</v>
      </c>
      <c r="W598" t="n">
        <v>0</v>
      </c>
      <c r="X598" t="n">
        <v>0</v>
      </c>
      <c r="Y598" t="n">
        <v>3</v>
      </c>
      <c r="Z598" t="n">
        <v>0</v>
      </c>
      <c r="AA598" t="n">
        <v>1</v>
      </c>
      <c r="AB598" t="n">
        <v>34</v>
      </c>
    </row>
    <row r="599">
      <c r="A599" t="inlineStr">
        <is>
          <t>Níssia Carvalho Rosa Bergiante</t>
        </is>
      </c>
      <c r="B599" t="inlineStr">
        <is>
          <t>Brasil</t>
        </is>
      </c>
      <c r="C599" t="inlineStr">
        <is>
          <t>01102020</t>
        </is>
      </c>
      <c r="D599" t="inlineStr">
        <is>
          <t>1053594343059225</t>
        </is>
      </c>
      <c r="E599" t="inlineStr"/>
      <c r="F599" t="inlineStr">
        <is>
          <t>Professor Adjunto II//SERVIDOR_PUBLICO</t>
        </is>
      </c>
      <c r="G599" t="inlineStr"/>
      <c r="H599" t="inlineStr"/>
      <c r="I599" t="inlineStr"/>
      <c r="J599" t="inlineStr"/>
      <c r="K599" t="inlineStr">
        <is>
          <t>Universidade Federal do Rio de Janeiro/020200000009/2013/2013</t>
        </is>
      </c>
      <c r="L599" t="inlineStr">
        <is>
          <t>Universidade Federal Fluminense/000500000000/2008/2008</t>
        </is>
      </c>
      <c r="M599" t="inlineStr">
        <is>
          <t>Universidade Federal Fluminense/000500000000/2011//Universidade Federal Fluminense/000500000000/2008//Universidade Federal Fluminense/000500000000/2006/</t>
        </is>
      </c>
      <c r="N599" t="inlineStr">
        <is>
          <t>Universidade Federal Fluminense/000500000000/2005/</t>
        </is>
      </c>
      <c r="O599" t="inlineStr">
        <is>
          <t>ENGENHARIAS</t>
        </is>
      </c>
      <c r="P599" t="inlineStr">
        <is>
          <t>Engenharia de Produção</t>
        </is>
      </c>
      <c r="Q599" t="inlineStr">
        <is>
          <t>Estruturação de Problemas e Tomada de Decisão/Produção Enxuta e Seis Sigma/Pesquisa Operacional/Melhoria de Processos</t>
        </is>
      </c>
      <c r="R599" t="inlineStr"/>
      <c r="S599" t="n">
        <v>91</v>
      </c>
      <c r="T599" t="n">
        <v>12</v>
      </c>
      <c r="U599" t="n">
        <v>6</v>
      </c>
      <c r="V599" t="n">
        <v>9</v>
      </c>
      <c r="W599" t="n">
        <v>0</v>
      </c>
      <c r="X599" t="n">
        <v>0</v>
      </c>
      <c r="Y599" t="n">
        <v>9</v>
      </c>
      <c r="Z599" t="n">
        <v>0</v>
      </c>
      <c r="AA599" t="n">
        <v>11</v>
      </c>
      <c r="AB599" t="n">
        <v>44</v>
      </c>
    </row>
    <row r="600">
      <c r="A600" t="inlineStr">
        <is>
          <t>Edgar Dutra Zanotto</t>
        </is>
      </c>
      <c r="B600" t="inlineStr">
        <is>
          <t>Brasil</t>
        </is>
      </c>
      <c r="C600" t="inlineStr">
        <is>
          <t>09032021</t>
        </is>
      </c>
      <c r="D600" t="inlineStr">
        <is>
          <t>1055167132036400</t>
        </is>
      </c>
      <c r="E600" t="inlineStr">
        <is>
          <t>Universidade Federal de São Carlos/Centro de Ciências Exatas e de Tecnologia/Departamento de Engenharia de Materiais</t>
        </is>
      </c>
      <c r="F600" t="inlineStr">
        <is>
          <t>/docente/LIVRE</t>
        </is>
      </c>
      <c r="G600" t="inlineStr">
        <is>
          <t>Brasil</t>
        </is>
      </c>
      <c r="H600" t="inlineStr">
        <is>
          <t>Sao Carlos</t>
        </is>
      </c>
      <c r="I600" t="inlineStr">
        <is>
          <t>SP</t>
        </is>
      </c>
      <c r="J600" t="inlineStr">
        <is>
          <t>13565-905</t>
        </is>
      </c>
      <c r="K600" t="inlineStr">
        <is>
          <t>The University Of Sheffield/000100000991/1982/1982</t>
        </is>
      </c>
      <c r="L600" t="inlineStr">
        <is>
          <t>Fisica Usp São Carlos/000200000993/1979/1979</t>
        </is>
      </c>
      <c r="M600" t="inlineStr"/>
      <c r="N600" t="inlineStr">
        <is>
          <t>Universidade Federal de São Carlos/033500000006/1976/</t>
        </is>
      </c>
      <c r="O600" t="inlineStr">
        <is>
          <t>ENGENHARIAS</t>
        </is>
      </c>
      <c r="P600" t="inlineStr">
        <is>
          <t>Engenharia de Materiais e Metalúrgica</t>
        </is>
      </c>
      <c r="Q600" t="inlineStr">
        <is>
          <t>/Materiais Não-Metálicos</t>
        </is>
      </c>
      <c r="R600" t="inlineStr">
        <is>
          <t>/Cerâmicos</t>
        </is>
      </c>
      <c r="S600" t="n">
        <v>48</v>
      </c>
      <c r="T600" t="n">
        <v>334</v>
      </c>
      <c r="U600" t="n">
        <v>22</v>
      </c>
      <c r="V600" t="n">
        <v>8</v>
      </c>
      <c r="W600" t="n">
        <v>30</v>
      </c>
      <c r="X600" t="n">
        <v>1</v>
      </c>
      <c r="Y600" t="n">
        <v>13</v>
      </c>
      <c r="Z600" t="n">
        <v>29</v>
      </c>
      <c r="AA600" t="n">
        <v>29</v>
      </c>
      <c r="AB600" t="n">
        <v>33</v>
      </c>
    </row>
    <row r="601">
      <c r="A601" t="inlineStr">
        <is>
          <t>Sabrina Campagna Zignani</t>
        </is>
      </c>
      <c r="B601" t="inlineStr">
        <is>
          <t>Brasil</t>
        </is>
      </c>
      <c r="C601" t="inlineStr">
        <is>
          <t>28022020</t>
        </is>
      </c>
      <c r="D601" t="inlineStr">
        <is>
          <t>1055343902833848</t>
        </is>
      </c>
      <c r="E601" t="inlineStr">
        <is>
          <t>Istituto di Tecnologie Avanzate per l?Energia ?Nicola Giordano?//</t>
        </is>
      </c>
      <c r="F601" t="inlineStr">
        <is>
          <t>Colaborador cientifico//COLABORADOR</t>
        </is>
      </c>
      <c r="G601" t="inlineStr">
        <is>
          <t>Itália</t>
        </is>
      </c>
      <c r="H601" t="inlineStr">
        <is>
          <t>Messina</t>
        </is>
      </c>
      <c r="I601" t="inlineStr"/>
      <c r="J601" t="inlineStr">
        <is>
          <t>98126</t>
        </is>
      </c>
      <c r="K601" t="inlineStr">
        <is>
          <t>Instituto de Química de São Carlos/000200000993/2013/2013/Consiglio Nazionale delle Ricerche/338300000002/2012/2013</t>
        </is>
      </c>
      <c r="L601" t="inlineStr">
        <is>
          <t>Instituto de Química de São Carlos/000200000993/2009/2009</t>
        </is>
      </c>
      <c r="M601" t="inlineStr"/>
      <c r="N601" t="inlineStr">
        <is>
          <t>Centro Universitario Diocesano do Sudoeste do Parana/000100000991/2004/</t>
        </is>
      </c>
      <c r="O601" t="inlineStr">
        <is>
          <t>CIENCIAS_EXATAS_E_DA_TERRA</t>
        </is>
      </c>
      <c r="P601" t="inlineStr">
        <is>
          <t>Química</t>
        </is>
      </c>
      <c r="Q601" t="inlineStr">
        <is>
          <t>Físico-Química</t>
        </is>
      </c>
      <c r="R601" t="inlineStr">
        <is>
          <t>Eletroquímica</t>
        </is>
      </c>
      <c r="S601" t="n">
        <v>2</v>
      </c>
      <c r="T601" t="n">
        <v>23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inlineStr">
        <is>
          <t>Antonio Guilherme de Arruda Lorenzi</t>
        </is>
      </c>
      <c r="B602" t="inlineStr">
        <is>
          <t>Brasil</t>
        </is>
      </c>
      <c r="C602" t="inlineStr">
        <is>
          <t>30092020</t>
        </is>
      </c>
      <c r="D602" t="inlineStr">
        <is>
          <t>1055967191189419</t>
        </is>
      </c>
      <c r="E602" t="inlineStr">
        <is>
          <t>//</t>
        </is>
      </c>
      <c r="F602" t="inlineStr">
        <is>
          <t>Comissionado//SERVIDOR_PUBLICO</t>
        </is>
      </c>
      <c r="G602" t="inlineStr"/>
      <c r="H602" t="inlineStr"/>
      <c r="I602" t="inlineStr"/>
      <c r="J602" t="inlineStr"/>
      <c r="K602" t="inlineStr">
        <is>
          <t>Pontifícia Universidade Católica do Paraná/020700000008/2011/2011</t>
        </is>
      </c>
      <c r="L602" t="inlineStr">
        <is>
          <t>Universidade Tecnológica Federal do Paraná/198100000000/2003/2003</t>
        </is>
      </c>
      <c r="M602" t="inlineStr">
        <is>
          <t>Fundação Getúlio Vargas / SP/000200000993/1992/</t>
        </is>
      </c>
      <c r="N602" t="inlineStr">
        <is>
          <t>Instituto Tecnológico de Aeronáutica/769300000008/1982/</t>
        </is>
      </c>
      <c r="O602" t="inlineStr">
        <is>
          <t>ENGENHARIAS/CIENCIAS_DA_SAUDE/CIENCIAS_SOCIAIS_APLICADAS</t>
        </is>
      </c>
      <c r="P602" t="inlineStr">
        <is>
          <t>Ciência da Computação/Administração/Engenharia Aeroespacial/Medicina</t>
        </is>
      </c>
      <c r="Q602" t="inlineStr">
        <is>
          <t>Administração de Empresas/Engenharia Aeronáutica/Engenharia de Software/Saúde/Governaça Corporativa</t>
        </is>
      </c>
      <c r="R602" t="inlineStr">
        <is>
          <t>/Administracao Estrategica</t>
        </is>
      </c>
      <c r="S602" t="n">
        <v>5</v>
      </c>
      <c r="T602" t="n">
        <v>3</v>
      </c>
      <c r="U602" t="n">
        <v>1</v>
      </c>
      <c r="V602" t="n">
        <v>3</v>
      </c>
      <c r="W602" t="n">
        <v>0</v>
      </c>
      <c r="X602" t="n">
        <v>0</v>
      </c>
      <c r="Y602" t="n">
        <v>1</v>
      </c>
      <c r="Z602" t="n">
        <v>0</v>
      </c>
      <c r="AA602" t="n">
        <v>0</v>
      </c>
      <c r="AB602" t="n">
        <v>0</v>
      </c>
    </row>
    <row r="603">
      <c r="A603" t="inlineStr">
        <is>
          <t>Leopoldo Rideki Yoshioka</t>
        </is>
      </c>
      <c r="B603" t="inlineStr">
        <is>
          <t>Brasil</t>
        </is>
      </c>
      <c r="C603" t="inlineStr">
        <is>
          <t>29112020</t>
        </is>
      </c>
      <c r="D603" t="inlineStr">
        <is>
          <t>1059385654730231</t>
        </is>
      </c>
      <c r="E603" t="inlineStr">
        <is>
          <t>Universidade de São Paulo/Escola Politécnica/</t>
        </is>
      </c>
      <c r="F603" t="inlineStr">
        <is>
          <t>Professor Doutor//SERVIDOR_PUBLICO</t>
        </is>
      </c>
      <c r="G603" t="inlineStr">
        <is>
          <t>Brasil</t>
        </is>
      </c>
      <c r="H603" t="inlineStr">
        <is>
          <t>São Paulo</t>
        </is>
      </c>
      <c r="I603" t="inlineStr">
        <is>
          <t>SP</t>
        </is>
      </c>
      <c r="J603" t="inlineStr">
        <is>
          <t>05508900</t>
        </is>
      </c>
      <c r="K603" t="inlineStr">
        <is>
          <t>Tokyo Institute of Technology - Ookayama Campus/225600000000/1991/1991</t>
        </is>
      </c>
      <c r="L603" t="inlineStr">
        <is>
          <t>Tokyo Institute of Technology - Ookayama Campus/225600000000/1988/1988</t>
        </is>
      </c>
      <c r="M603" t="inlineStr"/>
      <c r="N603" t="inlineStr">
        <is>
          <t>Instituto Tecnológico de Aeronáutica/769300000008/1984/</t>
        </is>
      </c>
      <c r="O603" t="inlineStr">
        <is>
          <t>CIENCIAS_EXATAS_E_DA_TERRA/ENGENHARIAS</t>
        </is>
      </c>
      <c r="P603" t="inlineStr">
        <is>
          <t>Ciência da Computação/Engenharia Elétrica/Engenharia de Transportes</t>
        </is>
      </c>
      <c r="Q603" t="inlineStr">
        <is>
          <t>Telecomunicações/Veículos e Equipamentos de Controle/Sistemas de Computação</t>
        </is>
      </c>
      <c r="R603" t="inlineStr">
        <is>
          <t>Arquitetura de Sistemas de Computação/Sistemas de Telecomunicações/Equipamentos Auxiliares e Controles/Teleinformática/Hardware</t>
        </is>
      </c>
      <c r="S603" t="n">
        <v>46</v>
      </c>
      <c r="T603" t="n">
        <v>13</v>
      </c>
      <c r="U603" t="n">
        <v>1</v>
      </c>
      <c r="V603" t="n">
        <v>10</v>
      </c>
      <c r="W603" t="n">
        <v>0</v>
      </c>
      <c r="X603" t="n">
        <v>0</v>
      </c>
      <c r="Y603" t="n">
        <v>2</v>
      </c>
      <c r="Z603" t="n">
        <v>0</v>
      </c>
      <c r="AA603" t="n">
        <v>5</v>
      </c>
      <c r="AB603" t="n">
        <v>36</v>
      </c>
    </row>
    <row r="604">
      <c r="A604" t="inlineStr">
        <is>
          <t>Osamu Saotome</t>
        </is>
      </c>
      <c r="B604" t="inlineStr">
        <is>
          <t>Japão</t>
        </is>
      </c>
      <c r="C604" t="inlineStr">
        <is>
          <t>17022021</t>
        </is>
      </c>
      <c r="D604" t="inlineStr">
        <is>
          <t>1061566045001511</t>
        </is>
      </c>
      <c r="E604" t="inlineStr">
        <is>
          <t>Instituto Tecnológico de Aeronáutica/Governo Federal/Ministério da Aeronáutica</t>
        </is>
      </c>
      <c r="F604" t="inlineStr">
        <is>
          <t>//SERVIDOR_PUBLICO</t>
        </is>
      </c>
      <c r="G604" t="inlineStr">
        <is>
          <t>Brasil</t>
        </is>
      </c>
      <c r="H604" t="inlineStr">
        <is>
          <t>São José dos Campos</t>
        </is>
      </c>
      <c r="I604" t="inlineStr">
        <is>
          <t>SP</t>
        </is>
      </c>
      <c r="J604" t="inlineStr">
        <is>
          <t>12228900</t>
        </is>
      </c>
      <c r="K604" t="inlineStr">
        <is>
          <t>Tokyo Institute Of Technology/000100000991/1987/1987</t>
        </is>
      </c>
      <c r="L604" t="inlineStr">
        <is>
          <t>Tokyo Institute Of Technology/000100000991/1984/1984</t>
        </is>
      </c>
      <c r="M604" t="inlineStr"/>
      <c r="N604" t="inlineStr">
        <is>
          <t>Instituto Tecnológico de Aeronáutica/769300000008/1974/</t>
        </is>
      </c>
      <c r="O604" t="inlineStr">
        <is>
          <t>CIENCIAS_EXATAS_E_DA_TERRA/ENGENHARIAS/OUTROS</t>
        </is>
      </c>
      <c r="P604" t="inlineStr">
        <is>
          <t>Ciência da Computação/Engenharia Elétrica/Robótica, Mecatrônica e Automação/Engenharia Aeroespacial</t>
        </is>
      </c>
      <c r="Q604" t="inlineStr">
        <is>
          <t>/Circuitos Elétricos, Magnéticos e Eletrônicos/Sistemas de Computação/Dispositivos e Sistemas Aeroespaciais/Telecomunicações/Sistemas de Tempo Real</t>
        </is>
      </c>
      <c r="R604" t="inlineStr">
        <is>
          <t>/Arquitetura de Sistemas de Computação/Circuitos Eletrônicos</t>
        </is>
      </c>
      <c r="S604" t="n">
        <v>119</v>
      </c>
      <c r="T604" t="n">
        <v>30</v>
      </c>
      <c r="U604" t="n">
        <v>2</v>
      </c>
      <c r="V604" t="n">
        <v>104</v>
      </c>
      <c r="W604" t="n">
        <v>3</v>
      </c>
      <c r="X604" t="n">
        <v>0</v>
      </c>
      <c r="Y604" t="n">
        <v>2</v>
      </c>
      <c r="Z604" t="n">
        <v>10</v>
      </c>
      <c r="AA604" t="n">
        <v>56</v>
      </c>
      <c r="AB604" t="n">
        <v>43</v>
      </c>
    </row>
    <row r="605">
      <c r="A605" t="inlineStr">
        <is>
          <t>Anne Lise Sandoval Silveira Scappaticci</t>
        </is>
      </c>
      <c r="B605" t="inlineStr">
        <is>
          <t>Brasil</t>
        </is>
      </c>
      <c r="C605" t="inlineStr">
        <is>
          <t>03022021</t>
        </is>
      </c>
      <c r="D605" t="inlineStr">
        <is>
          <t>1064140471288875</t>
        </is>
      </c>
      <c r="E605" t="inlineStr">
        <is>
          <t>Clinica de medicina e Psicologia LTDA//</t>
        </is>
      </c>
      <c r="F605" t="inlineStr">
        <is>
          <t>Professor Sociedade Brasileira de Psicanálise/Docente/LIVRE</t>
        </is>
      </c>
      <c r="G605" t="inlineStr">
        <is>
          <t>Brasil</t>
        </is>
      </c>
      <c r="H605" t="inlineStr">
        <is>
          <t>São Paulo</t>
        </is>
      </c>
      <c r="I605" t="inlineStr">
        <is>
          <t>SP</t>
        </is>
      </c>
      <c r="J605" t="inlineStr">
        <is>
          <t>04089000</t>
        </is>
      </c>
      <c r="K605" t="inlineStr">
        <is>
          <t>Escola Paulista de Medicina/000100000991/2006/2006</t>
        </is>
      </c>
      <c r="L605" t="inlineStr">
        <is>
          <t>Escola Paulista de Medicina/000200000993/2000/2000</t>
        </is>
      </c>
      <c r="M605" t="inlineStr">
        <is>
          <t>University College of London/IZ8Q00000004/2009//Centro di Studi Martha Harris di Roma, Tavistok Clinic/000400000997/1993//Hospital Cristo Re di Roma/000900000996/1993//Scuola Romana di Psicoterapia Familiare/001100000990/1996//Associazione Italiana Di Psicoterapia Psicanálitica Infantile/001700000990/1993//Istituto di Psicoterapia Familiare/000600000990/1992//Instituto de Psicanálise de Sâo Paulo/002500000995/2006/</t>
        </is>
      </c>
      <c r="N605" t="inlineStr">
        <is>
          <t>Universitá degli di Studi Roma/001900000994/1993//Pontifícia Universidade Católica de São Paulo/007100000000/1987/</t>
        </is>
      </c>
      <c r="O605" t="inlineStr">
        <is>
          <t>CIENCIAS_HUMANAS</t>
        </is>
      </c>
      <c r="P605" t="inlineStr">
        <is>
          <t>Psicologia</t>
        </is>
      </c>
      <c r="Q605" t="inlineStr">
        <is>
          <t>Psicoterapia familiar/Pesquisador/MATERNO-INFANTIL/Psicanálise/CLINICA</t>
        </is>
      </c>
      <c r="R605" t="inlineStr"/>
      <c r="S605" t="n">
        <v>3</v>
      </c>
      <c r="T605" t="n">
        <v>11</v>
      </c>
      <c r="U605" t="n">
        <v>8</v>
      </c>
      <c r="V605" t="n">
        <v>5</v>
      </c>
      <c r="W605" t="n">
        <v>0</v>
      </c>
      <c r="X605" t="n">
        <v>0</v>
      </c>
      <c r="Y605" t="n">
        <v>2</v>
      </c>
      <c r="Z605" t="n">
        <v>0</v>
      </c>
      <c r="AA605" t="n">
        <v>0</v>
      </c>
      <c r="AB605" t="n">
        <v>0</v>
      </c>
    </row>
    <row r="606">
      <c r="A606" t="inlineStr">
        <is>
          <t>Roberta Esposito</t>
        </is>
      </c>
      <c r="B606" t="inlineStr">
        <is>
          <t>Itália</t>
        </is>
      </c>
      <c r="C606" t="inlineStr">
        <is>
          <t>26092016</t>
        </is>
      </c>
      <c r="D606" t="inlineStr">
        <is>
          <t>1066150769499188</t>
        </is>
      </c>
      <c r="E606" t="inlineStr">
        <is>
          <t>//</t>
        </is>
      </c>
      <c r="F606" t="inlineStr">
        <is>
          <t>colaboração estudante PhD/Colaboração/LIVRE</t>
        </is>
      </c>
      <c r="G606" t="inlineStr"/>
      <c r="H606" t="inlineStr"/>
      <c r="I606" t="inlineStr"/>
      <c r="J606" t="inlineStr"/>
      <c r="K606" t="inlineStr">
        <is>
          <t>Universidade Federal do Ceará/008900000002/2016/2016/Universidade Federal do Ceará/008900000002//</t>
        </is>
      </c>
      <c r="L606" t="inlineStr">
        <is>
          <t>Universita degli Studi di Napoli Federico II/440800000000/2008/2008</t>
        </is>
      </c>
      <c r="M606" t="inlineStr"/>
      <c r="N606" t="inlineStr"/>
      <c r="O606" t="inlineStr">
        <is>
          <t>CIENCIAS_EXATAS_E_DA_TERRA</t>
        </is>
      </c>
      <c r="P606" t="inlineStr">
        <is>
          <t>Geociências</t>
        </is>
      </c>
      <c r="Q606" t="inlineStr">
        <is>
          <t>Geofísica</t>
        </is>
      </c>
      <c r="R606" t="inlineStr">
        <is>
          <t>Geofísica Aplicada</t>
        </is>
      </c>
      <c r="S606" t="n">
        <v>2</v>
      </c>
      <c r="T606" t="n">
        <v>1</v>
      </c>
      <c r="U606" t="n">
        <v>0</v>
      </c>
      <c r="V606" t="n">
        <v>1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inlineStr">
        <is>
          <t>Pia Coeli Rosciano</t>
        </is>
      </c>
      <c r="B607" t="inlineStr">
        <is>
          <t>Brasil</t>
        </is>
      </c>
      <c r="C607" t="inlineStr">
        <is>
          <t>04112020</t>
        </is>
      </c>
      <c r="D607" t="inlineStr">
        <is>
          <t>1066704773949155</t>
        </is>
      </c>
      <c r="E607" t="inlineStr">
        <is>
          <t>Centro Federal de Educação Tecnológica de Minas Gerais/Departamento de Engenharia Civil/</t>
        </is>
      </c>
      <c r="F607" t="inlineStr">
        <is>
          <t>Professor adjunto//SERVIDOR_PUBLICO</t>
        </is>
      </c>
      <c r="G607" t="inlineStr">
        <is>
          <t>Brasil</t>
        </is>
      </c>
      <c r="H607" t="inlineStr">
        <is>
          <t>Belo Horizonte</t>
        </is>
      </c>
      <c r="I607" t="inlineStr">
        <is>
          <t>MG</t>
        </is>
      </c>
      <c r="J607" t="inlineStr">
        <is>
          <t>30000-000</t>
        </is>
      </c>
      <c r="K607" t="inlineStr">
        <is>
          <t>Universidade Federal do Rio de Janeiro/020200000009/2009/2009</t>
        </is>
      </c>
      <c r="L607" t="inlineStr">
        <is>
          <t>Universidade Federal de Minas Gerais/033300000002/1999/1999</t>
        </is>
      </c>
      <c r="M607" t="inlineStr">
        <is>
          <t>Universidade Federal do Rio de Janeiro/020200000009/2006//Universidade Federal de Minas Gerais/033300000002/1997/</t>
        </is>
      </c>
      <c r="N607" t="inlineStr">
        <is>
          <t>Instituto Metodista Izabela Hendrix/000200000993/1995/</t>
        </is>
      </c>
      <c r="O607" t="inlineStr">
        <is>
          <t>ENGENHARIAS</t>
        </is>
      </c>
      <c r="P607" t="inlineStr">
        <is>
          <t>Engenharia de Produção/Engenharia Civil</t>
        </is>
      </c>
      <c r="Q607" t="inlineStr">
        <is>
          <t>/Construção Civil/Gerência de Produção/gestão da qualidade/Engenharia do Produto/Saúde Ocupacional e Segurança do Trabalho</t>
        </is>
      </c>
      <c r="R607" t="inlineStr">
        <is>
          <t>/Projetos Arquitetônicos e Urbanísticos/Ergonomia/Higiene Industrial</t>
        </is>
      </c>
      <c r="S607" t="n">
        <v>0</v>
      </c>
      <c r="T607" t="n">
        <v>2</v>
      </c>
      <c r="U607" t="n">
        <v>0</v>
      </c>
      <c r="V607" t="n">
        <v>9</v>
      </c>
      <c r="W607" t="n">
        <v>0</v>
      </c>
      <c r="X607" t="n">
        <v>1</v>
      </c>
      <c r="Y607" t="n">
        <v>16</v>
      </c>
      <c r="Z607" t="n">
        <v>0</v>
      </c>
      <c r="AA607" t="n">
        <v>0</v>
      </c>
      <c r="AB607" t="n">
        <v>60</v>
      </c>
    </row>
    <row r="608">
      <c r="A608" t="inlineStr">
        <is>
          <t>Luciano Sergio Hocevar</t>
        </is>
      </c>
      <c r="B608" t="inlineStr">
        <is>
          <t>Brasil</t>
        </is>
      </c>
      <c r="C608" t="inlineStr">
        <is>
          <t>22022021</t>
        </is>
      </c>
      <c r="D608" t="inlineStr">
        <is>
          <t>1070973942353007</t>
        </is>
      </c>
      <c r="E608" t="inlineStr">
        <is>
          <t>Universidade Federal do Recôncavo da Bahia/Centro de Ciências e Tecnologia em Energia e Sustentabilidade/</t>
        </is>
      </c>
      <c r="F608" t="inlineStr">
        <is>
          <t>Professor Adjunto A//SERVIDOR_PUBLICO</t>
        </is>
      </c>
      <c r="G608" t="inlineStr">
        <is>
          <t>Brasil</t>
        </is>
      </c>
      <c r="H608" t="inlineStr">
        <is>
          <t>Feira de Santana</t>
        </is>
      </c>
      <c r="I608" t="inlineStr">
        <is>
          <t>BA</t>
        </is>
      </c>
      <c r="J608" t="inlineStr">
        <is>
          <t>44085122</t>
        </is>
      </c>
      <c r="K608" t="inlineStr">
        <is>
          <t>Universidade Federal da Bahia/029100000000/2012/2012</t>
        </is>
      </c>
      <c r="L608" t="inlineStr">
        <is>
          <t>Universidade Federal da Bahia/029100000000/2001/2001</t>
        </is>
      </c>
      <c r="M608" t="inlineStr">
        <is>
          <t>Universidade de São Paulo/006700000002/2016//Università degli Studi di Bologna/001400000995/1988//Escola de Engenharia Eletro-Mecânica da Bahia/001900000994/2013//Universidade Federal da Bahia/029100000000/1999/</t>
        </is>
      </c>
      <c r="N608" t="inlineStr">
        <is>
          <t>Pontifícia Universidade Católica do Rio Grande do Sul/000600000001/1984/</t>
        </is>
      </c>
      <c r="O608" t="inlineStr">
        <is>
          <t>ENGENHARIAS</t>
        </is>
      </c>
      <c r="P608" t="inlineStr">
        <is>
          <t>Engenharia de Energia</t>
        </is>
      </c>
      <c r="Q608" t="inlineStr">
        <is>
          <t>Biodiesel/Engenharia Química/Engenharia de Energias/Engenharia de Segurança do Trabalho/Energias Renováveis (Biomassa, Solar e Eólica)</t>
        </is>
      </c>
      <c r="R608" t="inlineStr"/>
      <c r="S608" t="n">
        <v>10</v>
      </c>
      <c r="T608" t="n">
        <v>13</v>
      </c>
      <c r="U608" t="n">
        <v>2</v>
      </c>
      <c r="V608" t="n">
        <v>1</v>
      </c>
      <c r="W608" t="n">
        <v>0</v>
      </c>
      <c r="X608" t="n">
        <v>0</v>
      </c>
      <c r="Y608" t="n">
        <v>46</v>
      </c>
      <c r="Z608" t="n">
        <v>0</v>
      </c>
      <c r="AA608" t="n">
        <v>1</v>
      </c>
      <c r="AB608" t="n">
        <v>60</v>
      </c>
    </row>
    <row r="609">
      <c r="A609" t="inlineStr">
        <is>
          <t>Danilo Borges dos Santos Gomes de Araujo</t>
        </is>
      </c>
      <c r="B609" t="inlineStr">
        <is>
          <t>Brasil</t>
        </is>
      </c>
      <c r="C609" t="inlineStr">
        <is>
          <t>24092019</t>
        </is>
      </c>
      <c r="D609" t="inlineStr">
        <is>
          <t>1071632420924342</t>
        </is>
      </c>
      <c r="E609" t="inlineStr">
        <is>
          <t>//</t>
        </is>
      </c>
      <c r="F609" t="inlineStr">
        <is>
          <t>/Membro de corpo editorial/LIVRE</t>
        </is>
      </c>
      <c r="G609" t="inlineStr"/>
      <c r="H609" t="inlineStr"/>
      <c r="I609" t="inlineStr"/>
      <c r="J609" t="inlineStr"/>
      <c r="K609" t="inlineStr">
        <is>
          <t>Università degli Studi di Roma Tor Vergata/072400000005/2008/2008</t>
        </is>
      </c>
      <c r="L609" t="inlineStr"/>
      <c r="M609" t="inlineStr"/>
      <c r="N609" t="inlineStr">
        <is>
          <t>Fundação Getulio Vargas - SP/006100000001/2000//Universidade de São Paulo/006700000002/2000/</t>
        </is>
      </c>
      <c r="O609" t="inlineStr">
        <is>
          <t>CIENCIAS_SOCIAIS_APLICADAS</t>
        </is>
      </c>
      <c r="P609" t="inlineStr">
        <is>
          <t>Direito</t>
        </is>
      </c>
      <c r="Q609" t="inlineStr">
        <is>
          <t>Direito Privado/Direito Societário</t>
        </is>
      </c>
      <c r="R609" t="inlineStr">
        <is>
          <t>/Direito Comercial</t>
        </is>
      </c>
      <c r="S609" t="n">
        <v>3</v>
      </c>
      <c r="T609" t="n">
        <v>7</v>
      </c>
      <c r="U609" t="n">
        <v>23</v>
      </c>
      <c r="V609" t="n">
        <v>6</v>
      </c>
      <c r="W609" t="n">
        <v>0</v>
      </c>
      <c r="X609" t="n">
        <v>0</v>
      </c>
      <c r="Y609" t="n">
        <v>12</v>
      </c>
      <c r="Z609" t="n">
        <v>0</v>
      </c>
      <c r="AA609" t="n">
        <v>7</v>
      </c>
      <c r="AB609" t="n">
        <v>125</v>
      </c>
    </row>
    <row r="610">
      <c r="A610" t="inlineStr">
        <is>
          <t>Clebert Jose Alves</t>
        </is>
      </c>
      <c r="B610" t="inlineStr">
        <is>
          <t>Brasil</t>
        </is>
      </c>
      <c r="C610" t="inlineStr">
        <is>
          <t>09032021</t>
        </is>
      </c>
      <c r="D610" t="inlineStr">
        <is>
          <t>1073151883256954</t>
        </is>
      </c>
      <c r="E610" t="inlineStr">
        <is>
          <t>//</t>
        </is>
      </c>
      <c r="F610" t="inlineStr">
        <is>
          <t>Adjunto IV//SERVIDOR_PUBLICO</t>
        </is>
      </c>
      <c r="G610" t="inlineStr">
        <is>
          <t>Brasil</t>
        </is>
      </c>
      <c r="H610" t="inlineStr">
        <is>
          <t>Patos</t>
        </is>
      </c>
      <c r="I610" t="inlineStr">
        <is>
          <t>PB</t>
        </is>
      </c>
      <c r="J610" t="inlineStr">
        <is>
          <t>58700-970</t>
        </is>
      </c>
      <c r="K610" t="inlineStr">
        <is>
          <t>Universidade de São Paulo/006700000002/1995/1995</t>
        </is>
      </c>
      <c r="L610" t="inlineStr">
        <is>
          <t>Universidade de São Paulo/006700000002/1991/1991</t>
        </is>
      </c>
      <c r="M610" t="inlineStr">
        <is>
          <t>Istututo Zooprofilattico Sperimental Delle Venezie/000100000991/1999/</t>
        </is>
      </c>
      <c r="N610" t="inlineStr">
        <is>
          <t>Universidade Federal da Paraíba/008300000001/1985/</t>
        </is>
      </c>
      <c r="O610" t="inlineStr">
        <is>
          <t>CIENCIAS_AGRARIAS</t>
        </is>
      </c>
      <c r="P610" t="inlineStr">
        <is>
          <t>Medicina Veterinária</t>
        </is>
      </c>
      <c r="Q610" t="inlineStr">
        <is>
          <t>Medicina Veterinária Preventiva</t>
        </is>
      </c>
      <c r="R610" t="inlineStr">
        <is>
          <t>Epidemiologia Animal/Saúde Animal (Programas Sanitários)/Doenças Infecciosas de Animais</t>
        </is>
      </c>
      <c r="S610" t="n">
        <v>14</v>
      </c>
      <c r="T610" t="n">
        <v>140</v>
      </c>
      <c r="U610" t="n">
        <v>2</v>
      </c>
      <c r="V610" t="n">
        <v>11</v>
      </c>
      <c r="W610" t="n">
        <v>0</v>
      </c>
      <c r="X610" t="n">
        <v>0</v>
      </c>
      <c r="Y610" t="n">
        <v>1</v>
      </c>
      <c r="Z610" t="n">
        <v>10</v>
      </c>
      <c r="AA610" t="n">
        <v>23</v>
      </c>
      <c r="AB610" t="n">
        <v>54</v>
      </c>
    </row>
    <row r="611">
      <c r="A611" t="inlineStr">
        <is>
          <t>Ernani de Lima Nascimento</t>
        </is>
      </c>
      <c r="B611" t="inlineStr">
        <is>
          <t>Brasil</t>
        </is>
      </c>
      <c r="C611" t="inlineStr">
        <is>
          <t>01022021</t>
        </is>
      </c>
      <c r="D611" t="inlineStr">
        <is>
          <t>1074092256181192</t>
        </is>
      </c>
      <c r="E611" t="inlineStr">
        <is>
          <t>Universidade Federal de Santa Maria/Departamento de Física/</t>
        </is>
      </c>
      <c r="F611" t="inlineStr">
        <is>
          <t>/Revisor de periódico/LIVRE</t>
        </is>
      </c>
      <c r="G611" t="inlineStr">
        <is>
          <t>Brasil</t>
        </is>
      </c>
      <c r="H611" t="inlineStr">
        <is>
          <t>Santa Maria</t>
        </is>
      </c>
      <c r="I611" t="inlineStr">
        <is>
          <t>RS</t>
        </is>
      </c>
      <c r="J611" t="inlineStr">
        <is>
          <t>97105900</t>
        </is>
      </c>
      <c r="K611" t="inlineStr">
        <is>
          <t>University of Oklahoma/107900000000/2002/2002</t>
        </is>
      </c>
      <c r="L611" t="inlineStr">
        <is>
          <t>Universidade de São Paulo/006700000002/1998/1998</t>
        </is>
      </c>
      <c r="M611" t="inlineStr">
        <is>
          <t>Universidade Federal do Rio de Janeiro/020200000009/1995/</t>
        </is>
      </c>
      <c r="N611" t="inlineStr">
        <is>
          <t>Universidade Federal do Rio de Janeiro/020200000009/1995/</t>
        </is>
      </c>
      <c r="O611" t="inlineStr">
        <is>
          <t>CIENCIAS_EXATAS_E_DA_TERRA</t>
        </is>
      </c>
      <c r="P611" t="inlineStr">
        <is>
          <t>Geociências</t>
        </is>
      </c>
      <c r="Q611" t="inlineStr">
        <is>
          <t>Meteorologia</t>
        </is>
      </c>
      <c r="R611" t="inlineStr">
        <is>
          <t>Meteorologia Dinâmica/Meteorologia de Mesoescala/Meteorologia Física/Meteorologia Sinótica</t>
        </is>
      </c>
      <c r="S611" t="n">
        <v>50</v>
      </c>
      <c r="T611" t="n">
        <v>29</v>
      </c>
      <c r="U611" t="n">
        <v>2</v>
      </c>
      <c r="V611" t="n">
        <v>7</v>
      </c>
      <c r="W611" t="n">
        <v>0</v>
      </c>
      <c r="X611" t="n">
        <v>0</v>
      </c>
      <c r="Y611" t="n">
        <v>5</v>
      </c>
      <c r="Z611" t="n">
        <v>2</v>
      </c>
      <c r="AA611" t="n">
        <v>9</v>
      </c>
      <c r="AB611" t="n">
        <v>10</v>
      </c>
    </row>
    <row r="612">
      <c r="A612" t="inlineStr">
        <is>
          <t>Marcos Tadeu Tavares Pacheco</t>
        </is>
      </c>
      <c r="B612" t="inlineStr">
        <is>
          <t>Brasil</t>
        </is>
      </c>
      <c r="C612" t="inlineStr">
        <is>
          <t>05092020</t>
        </is>
      </c>
      <c r="D612" t="inlineStr">
        <is>
          <t>1074454168866282</t>
        </is>
      </c>
      <c r="E612" t="inlineStr">
        <is>
          <t>Universidade Anhembi Morumbi/Departamento de Enfennharia Elétrica/</t>
        </is>
      </c>
      <c r="F612" t="inlineStr">
        <is>
          <t>/Membro de corpo editorial/LIVRE</t>
        </is>
      </c>
      <c r="G612" t="inlineStr">
        <is>
          <t>Brasil</t>
        </is>
      </c>
      <c r="H612" t="inlineStr">
        <is>
          <t>São Paulo</t>
        </is>
      </c>
      <c r="I612" t="inlineStr">
        <is>
          <t>SP</t>
        </is>
      </c>
      <c r="J612" t="inlineStr">
        <is>
          <t>04546001</t>
        </is>
      </c>
      <c r="K612" t="inlineStr">
        <is>
          <t>The University Of Southhampton/000100000991/1986/1986</t>
        </is>
      </c>
      <c r="L612" t="inlineStr">
        <is>
          <t>Instituto Tecnológico de Aeronáutica/769300000008/1979/1979/The University Of Southhampton/000100000991/1983/1983</t>
        </is>
      </c>
      <c r="M612" t="inlineStr"/>
      <c r="N612" t="inlineStr">
        <is>
          <t>Instituto Tecnológico de Aeronáutica/769300000008/1976/</t>
        </is>
      </c>
      <c r="O612" t="inlineStr">
        <is>
          <t>ENGENHARIAS</t>
        </is>
      </c>
      <c r="P612" t="inlineStr">
        <is>
          <t>Engenharia Biomédica</t>
        </is>
      </c>
      <c r="Q612" t="inlineStr">
        <is>
          <t>Bioengenharia/Engenharia Médica</t>
        </is>
      </c>
      <c r="R612" t="inlineStr">
        <is>
          <t>Instrumentação Odontológica e Médico-Hospitalar/Diagnóstico não invasivo com laser/Transdutores para Aplicações Biomédicas/Processamento de Sinais Biológicos/Diagnóstico de tecidos biológicos utilizando espectroscopia Raman/Modelagem de Fenômenos Biológicos</t>
        </is>
      </c>
      <c r="S612" t="n">
        <v>361</v>
      </c>
      <c r="T612" t="n">
        <v>148</v>
      </c>
      <c r="U612" t="n">
        <v>0</v>
      </c>
      <c r="V612" t="n">
        <v>7</v>
      </c>
      <c r="W612" t="n">
        <v>0</v>
      </c>
      <c r="X612" t="n">
        <v>0</v>
      </c>
      <c r="Y612" t="n">
        <v>0</v>
      </c>
      <c r="Z612" t="n">
        <v>8</v>
      </c>
      <c r="AA612" t="n">
        <v>26</v>
      </c>
      <c r="AB612" t="n">
        <v>0</v>
      </c>
    </row>
    <row r="613">
      <c r="A613" t="inlineStr">
        <is>
          <t>Chiara Vangelista</t>
        </is>
      </c>
      <c r="B613" t="inlineStr">
        <is>
          <t>Itália</t>
        </is>
      </c>
      <c r="C613" t="inlineStr">
        <is>
          <t>18122010</t>
        </is>
      </c>
      <c r="D613" t="inlineStr">
        <is>
          <t>1075317611859905</t>
        </is>
      </c>
      <c r="E613" t="inlineStr">
        <is>
          <t xml:space="preserve"> Universita Degli Studi Di Genova/Facoltà di Lingue e Letterature Straniere, e Dipartimento di Scienze  dell/</t>
        </is>
      </c>
      <c r="F613" t="inlineStr">
        <is>
          <t>reofessore/Professore Straordinario di/LIVRE</t>
        </is>
      </c>
      <c r="G613" t="inlineStr">
        <is>
          <t>Itália</t>
        </is>
      </c>
      <c r="H613" t="inlineStr">
        <is>
          <t>Genova</t>
        </is>
      </c>
      <c r="I613" t="inlineStr"/>
      <c r="J613" t="inlineStr">
        <is>
          <t>16126</t>
        </is>
      </c>
      <c r="K613" t="inlineStr">
        <is>
          <t>Università degli Studi di Torino/J07S00000000/1975/1976</t>
        </is>
      </c>
      <c r="L613" t="inlineStr"/>
      <c r="M613" t="inlineStr"/>
      <c r="N613" t="inlineStr"/>
      <c r="O613" t="inlineStr">
        <is>
          <t>LINGUISTICA_LETRAS_E_ARTES/CIENCIAS_HUMANAS/CIENCIAS_SOCIAIS_APLICADAS</t>
        </is>
      </c>
      <c r="P613" t="inlineStr">
        <is>
          <t>História/Letras/Economia</t>
        </is>
      </c>
      <c r="Q613" t="inlineStr">
        <is>
          <t>/Economia Internacional/Línguas Estrangeiras Modernas</t>
        </is>
      </c>
      <c r="R613" t="inlineStr"/>
      <c r="S613" t="n">
        <v>0</v>
      </c>
      <c r="T613" t="n">
        <v>0</v>
      </c>
      <c r="U613" t="n">
        <v>5</v>
      </c>
      <c r="V613" t="n">
        <v>3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inlineStr">
        <is>
          <t>Adriano Moura da Fonseca Pinto</t>
        </is>
      </c>
      <c r="B614" t="inlineStr">
        <is>
          <t>Brasil</t>
        </is>
      </c>
      <c r="C614" t="inlineStr">
        <is>
          <t>02122020</t>
        </is>
      </c>
      <c r="D614" t="inlineStr">
        <is>
          <t>1075614134778073</t>
        </is>
      </c>
      <c r="E614" t="inlineStr">
        <is>
          <t>Universidade Estácio de Sá/Vice-Reitoria de Pós-Graduação e Pesquisa/</t>
        </is>
      </c>
      <c r="F614" t="inlineStr">
        <is>
          <t>Professor Auxiliar I//CELETISTA</t>
        </is>
      </c>
      <c r="G614" t="inlineStr">
        <is>
          <t>Brasil</t>
        </is>
      </c>
      <c r="H614" t="inlineStr">
        <is>
          <t>Rio de Janeiro</t>
        </is>
      </c>
      <c r="I614" t="inlineStr">
        <is>
          <t>RJ</t>
        </is>
      </c>
      <c r="J614" t="inlineStr">
        <is>
          <t>20071001</t>
        </is>
      </c>
      <c r="K614" t="inlineStr">
        <is>
          <t>UNIVERSIDAD DE BURGOS/000500000999/2016/2016</t>
        </is>
      </c>
      <c r="L614" t="inlineStr"/>
      <c r="M614" t="inlineStr">
        <is>
          <t>Universidade Estácio de Sá/294800000006/2011//Unversidade Estácio de Sá/000400000997/2007/</t>
        </is>
      </c>
      <c r="N614" t="inlineStr">
        <is>
          <t>Universidade Estácio de Sá/294800000006///Universidade Candido Mendes/060100000006/2000/</t>
        </is>
      </c>
      <c r="O614" t="inlineStr">
        <is>
          <t>OUTROS/CIENCIAS_SOCIAIS_APLICADAS</t>
        </is>
      </c>
      <c r="P614" t="inlineStr">
        <is>
          <t>Direito/Divulgação Científica</t>
        </is>
      </c>
      <c r="Q614" t="inlineStr">
        <is>
          <t>Arbitragem/Direito Público/Solução de conflitos/Direito Civil/Mediação</t>
        </is>
      </c>
      <c r="R614" t="inlineStr">
        <is>
          <t>Direito Constitucional//Direito Processual Civil</t>
        </is>
      </c>
      <c r="S614" t="n">
        <v>9</v>
      </c>
      <c r="T614" t="n">
        <v>3</v>
      </c>
      <c r="U614" t="n">
        <v>7</v>
      </c>
      <c r="V614" t="n">
        <v>3</v>
      </c>
      <c r="W614" t="n">
        <v>0</v>
      </c>
      <c r="X614" t="n">
        <v>0</v>
      </c>
      <c r="Y614" t="n">
        <v>0</v>
      </c>
      <c r="Z614" t="n">
        <v>3</v>
      </c>
      <c r="AA614" t="n">
        <v>5</v>
      </c>
      <c r="AB614" t="n">
        <v>2</v>
      </c>
    </row>
    <row r="615">
      <c r="A615" t="inlineStr">
        <is>
          <t>Sara Gemini Piperni</t>
        </is>
      </c>
      <c r="B615" t="inlineStr">
        <is>
          <t>Itália</t>
        </is>
      </c>
      <c r="C615" t="inlineStr">
        <is>
          <t>31012021</t>
        </is>
      </c>
      <c r="D615" t="inlineStr">
        <is>
          <t>1075655732012398</t>
        </is>
      </c>
      <c r="E615" t="inlineStr">
        <is>
          <t>//</t>
        </is>
      </c>
      <c r="F615" t="inlineStr">
        <is>
          <t>Professora Adjunta//CELETISTA</t>
        </is>
      </c>
      <c r="G615" t="inlineStr"/>
      <c r="H615" t="inlineStr"/>
      <c r="I615" t="inlineStr"/>
      <c r="J615" t="inlineStr"/>
      <c r="K615" t="inlineStr">
        <is>
          <t>Universita degli Studi dell Aquila/JMTY00000003/2015/2015</t>
        </is>
      </c>
      <c r="L615" t="inlineStr">
        <is>
          <t>Universita degli Studi dell Aquila/JMTY00000003/2011/2011</t>
        </is>
      </c>
      <c r="M615" t="inlineStr"/>
      <c r="N615" t="inlineStr">
        <is>
          <t>Università degli Studi dell'Aquila/985600222680/2009/</t>
        </is>
      </c>
      <c r="O615" t="inlineStr">
        <is>
          <t>ENGENHARIAS/CIENCIAS_DA_SAUDE/CIENCIAS_BIOLOGICAS</t>
        </is>
      </c>
      <c r="P615" t="inlineStr">
        <is>
          <t>Biologia Geral/Saúde Coletiva/Engenharia Biomédica/Biotecnologia/Odontologia</t>
        </is>
      </c>
      <c r="Q615" t="inlineStr">
        <is>
          <t>/Materiais Odontológicos/Saúde Pública/Bioengenharia</t>
        </is>
      </c>
      <c r="R615" t="inlineStr"/>
      <c r="S615" t="n">
        <v>8</v>
      </c>
      <c r="T615" t="n">
        <v>16</v>
      </c>
      <c r="U615" t="n">
        <v>2</v>
      </c>
      <c r="V615" t="n">
        <v>13</v>
      </c>
      <c r="W615" t="n">
        <v>0</v>
      </c>
      <c r="X615" t="n">
        <v>0</v>
      </c>
      <c r="Y615" t="n">
        <v>0</v>
      </c>
      <c r="Z615" t="n">
        <v>0</v>
      </c>
      <c r="AA615" t="n">
        <v>1</v>
      </c>
      <c r="AB615" t="n">
        <v>10</v>
      </c>
    </row>
    <row r="616">
      <c r="A616" t="inlineStr">
        <is>
          <t>Marcos Dias da Silva</t>
        </is>
      </c>
      <c r="B616" t="inlineStr">
        <is>
          <t>Brasil</t>
        </is>
      </c>
      <c r="C616" t="inlineStr">
        <is>
          <t>03012019</t>
        </is>
      </c>
      <c r="D616" t="inlineStr">
        <is>
          <t>1075831914340644</t>
        </is>
      </c>
      <c r="E616" t="inlineStr">
        <is>
          <t>Instituto Nacional de Pesquisas Espaciais - INPE/NUINT/</t>
        </is>
      </c>
      <c r="F616" t="inlineStr"/>
      <c r="G616" t="inlineStr">
        <is>
          <t>Brasil</t>
        </is>
      </c>
      <c r="H616" t="inlineStr">
        <is>
          <t>São José dos Campos</t>
        </is>
      </c>
      <c r="I616" t="inlineStr">
        <is>
          <t>SP</t>
        </is>
      </c>
      <c r="J616" t="inlineStr">
        <is>
          <t>12227010</t>
        </is>
      </c>
      <c r="K616" t="inlineStr">
        <is>
          <t>Instituto Tecnológico de Aeronáutica/769300000008/1993/1993</t>
        </is>
      </c>
      <c r="L616" t="inlineStr">
        <is>
          <t>Universidade de São Paulo/006700000002/1984/1984</t>
        </is>
      </c>
      <c r="M616" t="inlineStr"/>
      <c r="N616" t="inlineStr">
        <is>
          <t>Departamento de Física/033502005005/1979//Universidade de São Paulo/006700000002/1980/</t>
        </is>
      </c>
      <c r="O616" t="inlineStr">
        <is>
          <t>CIENCIAS_EXATAS_E_DA_TERRA/CIENCIAS_SOCIAIS_APLICADAS</t>
        </is>
      </c>
      <c r="P616" t="inlineStr">
        <is>
          <t>Física/Administração</t>
        </is>
      </c>
      <c r="Q616" t="inlineStr">
        <is>
          <t>Física da Matéria Condensada/Administração Pública</t>
        </is>
      </c>
      <c r="R616" t="inlineStr">
        <is>
          <t>Prop. Óticas e Espectrosc. da Mat. Condens; Outras Inter. da Mat. com Rad. e Part./Propriedades Térmicas da Matéria Condensada/Planejamento em Ciência e Tecnologia/Propriedades Mecânicas e Acústicas da Matéria Condensada/Materiais Dielétricos e Propriedades Dielétricas</t>
        </is>
      </c>
      <c r="S616" t="n">
        <v>13</v>
      </c>
      <c r="T616" t="n">
        <v>19</v>
      </c>
      <c r="U616" t="n">
        <v>0</v>
      </c>
      <c r="V616" t="n">
        <v>1</v>
      </c>
      <c r="W616" t="n">
        <v>1</v>
      </c>
      <c r="X616" t="n">
        <v>6</v>
      </c>
      <c r="Y616" t="n">
        <v>1</v>
      </c>
      <c r="Z616" t="n">
        <v>0</v>
      </c>
      <c r="AA616" t="n">
        <v>1</v>
      </c>
      <c r="AB616" t="n">
        <v>4</v>
      </c>
    </row>
    <row r="617">
      <c r="A617" t="inlineStr">
        <is>
          <t>Zeferino de Jesus Barbosa Rocha</t>
        </is>
      </c>
      <c r="B617" t="inlineStr">
        <is>
          <t>Brasil</t>
        </is>
      </c>
      <c r="C617" t="inlineStr">
        <is>
          <t>16052016</t>
        </is>
      </c>
      <c r="D617" t="inlineStr">
        <is>
          <t>1077087900721074</t>
        </is>
      </c>
      <c r="E617" t="inlineStr">
        <is>
          <t>Universidade Católica de Pernambuco/Centro de Teologia e Ciências Humanas/Departamento de Psicologia</t>
        </is>
      </c>
      <c r="F617" t="inlineStr">
        <is>
          <t>Professosr Colaborador/Professor Colaborador/LIVRE</t>
        </is>
      </c>
      <c r="G617" t="inlineStr">
        <is>
          <t>Brasil</t>
        </is>
      </c>
      <c r="H617" t="inlineStr">
        <is>
          <t>Recife</t>
        </is>
      </c>
      <c r="I617" t="inlineStr">
        <is>
          <t>PE</t>
        </is>
      </c>
      <c r="J617" t="inlineStr">
        <is>
          <t>50050-900</t>
        </is>
      </c>
      <c r="K617" t="inlineStr">
        <is>
          <t>Université de Paris X, Nanterre/165500000000/1973/1973</t>
        </is>
      </c>
      <c r="L617" t="inlineStr">
        <is>
          <t>Pontifícia Universidade Gregoriana/001000000998/1952/1952/Pontifícia Universidade Gregoriana/001000000998/1948/1948</t>
        </is>
      </c>
      <c r="M617" t="inlineStr"/>
      <c r="N617" t="inlineStr"/>
      <c r="O617" t="inlineStr">
        <is>
          <t>CIENCIAS_HUMANAS</t>
        </is>
      </c>
      <c r="P617" t="inlineStr">
        <is>
          <t>Psicologia/Filosofia/Teologia</t>
        </is>
      </c>
      <c r="Q617" t="inlineStr">
        <is>
          <t>/Ciência da Religião/PSICANÁLISE/PSICOLOGIA CLÍNICA</t>
        </is>
      </c>
      <c r="R617" t="inlineStr"/>
      <c r="S617" t="n">
        <v>6</v>
      </c>
      <c r="T617" t="n">
        <v>70</v>
      </c>
      <c r="U617" t="n">
        <v>3</v>
      </c>
      <c r="V617" t="n">
        <v>12</v>
      </c>
      <c r="W617" t="n">
        <v>0</v>
      </c>
      <c r="X617" t="n">
        <v>0</v>
      </c>
      <c r="Y617" t="n">
        <v>0</v>
      </c>
      <c r="Z617" t="n">
        <v>2</v>
      </c>
      <c r="AA617" t="n">
        <v>35</v>
      </c>
      <c r="AB617" t="n">
        <v>1</v>
      </c>
    </row>
    <row r="618">
      <c r="A618" t="inlineStr">
        <is>
          <t>Evelyn Alves Nunes Simonetti</t>
        </is>
      </c>
      <c r="B618" t="inlineStr">
        <is>
          <t>Brasil</t>
        </is>
      </c>
      <c r="C618" t="inlineStr">
        <is>
          <t>07052020</t>
        </is>
      </c>
      <c r="D618" t="inlineStr">
        <is>
          <t>1077272658614789</t>
        </is>
      </c>
      <c r="E618" t="inlineStr">
        <is>
          <t>Instituto Federal de São Paulo//</t>
        </is>
      </c>
      <c r="F618" t="inlineStr">
        <is>
          <t>Professor EBTT//SERVIDOR_PUBLICO</t>
        </is>
      </c>
      <c r="G618" t="inlineStr">
        <is>
          <t>Brasil</t>
        </is>
      </c>
      <c r="H618" t="inlineStr">
        <is>
          <t>São José dos Campos</t>
        </is>
      </c>
      <c r="I618" t="inlineStr">
        <is>
          <t>SP</t>
        </is>
      </c>
      <c r="J618" t="inlineStr">
        <is>
          <t>12223201</t>
        </is>
      </c>
      <c r="K618" t="inlineStr">
        <is>
          <t>Instituto Tecnológico de Aeronáutica/769300000008/2016/2016</t>
        </is>
      </c>
      <c r="L618" t="inlineStr">
        <is>
          <t>Escola de Engenharia de Lorena-USP/000100000991/2011/2011</t>
        </is>
      </c>
      <c r="M618" t="inlineStr"/>
      <c r="N618" t="inlineStr">
        <is>
          <t>Escola de Engenharia de Lorena-USP/000100000991/2009/</t>
        </is>
      </c>
      <c r="O618" t="inlineStr">
        <is>
          <t>CIENCIAS_EXATAS_E_DA_TERRA/ENGENHARIAS</t>
        </is>
      </c>
      <c r="P618" t="inlineStr">
        <is>
          <t>Química/Engenharia de Materiais e Metalúrgica</t>
        </is>
      </c>
      <c r="Q618" t="inlineStr">
        <is>
          <t>Materiais Não-Metálicos/Química Inorgânica/Físico-Química</t>
        </is>
      </c>
      <c r="R618" t="inlineStr">
        <is>
          <t>Determinação de Estrutura de Compostos Inorgânicos/Cerâmicos/Química de Interfaces</t>
        </is>
      </c>
      <c r="S618" t="n">
        <v>27</v>
      </c>
      <c r="T618" t="n">
        <v>15</v>
      </c>
      <c r="U618" t="n">
        <v>0</v>
      </c>
      <c r="V618" t="n">
        <v>3</v>
      </c>
      <c r="W618" t="n">
        <v>0</v>
      </c>
      <c r="X618" t="n">
        <v>0</v>
      </c>
      <c r="Y618" t="n">
        <v>0</v>
      </c>
      <c r="Z618" t="n">
        <v>0</v>
      </c>
      <c r="AA618" t="n">
        <v>1</v>
      </c>
      <c r="AB618" t="n">
        <v>12</v>
      </c>
    </row>
    <row r="619">
      <c r="A619" t="inlineStr">
        <is>
          <t>Alexandre Rodrigues Mesquita</t>
        </is>
      </c>
      <c r="B619" t="inlineStr">
        <is>
          <t>Brasil</t>
        </is>
      </c>
      <c r="C619" t="inlineStr">
        <is>
          <t>24122020</t>
        </is>
      </c>
      <c r="D619" t="inlineStr">
        <is>
          <t>1077724744704787</t>
        </is>
      </c>
      <c r="E619" t="inlineStr">
        <is>
          <t>Universidade Federal de Minas Gerais/Escola de Engenharia/Departamento de Engenharia Eletrônica</t>
        </is>
      </c>
      <c r="F619" t="inlineStr">
        <is>
          <t>Professor Adjunto//SERVIDOR_PUBLICO</t>
        </is>
      </c>
      <c r="G619" t="inlineStr">
        <is>
          <t>Brasil</t>
        </is>
      </c>
      <c r="H619" t="inlineStr">
        <is>
          <t>Belo Horizonte</t>
        </is>
      </c>
      <c r="I619" t="inlineStr">
        <is>
          <t>MG</t>
        </is>
      </c>
      <c r="J619" t="inlineStr">
        <is>
          <t>31270901</t>
        </is>
      </c>
      <c r="K619" t="inlineStr">
        <is>
          <t>University of California at Santa Barbara/985600406039/2010/2010</t>
        </is>
      </c>
      <c r="L619" t="inlineStr">
        <is>
          <t>Instituto Tecnológico de Aeronáutica/769300000008/2006/2006</t>
        </is>
      </c>
      <c r="M619" t="inlineStr"/>
      <c r="N619" t="inlineStr">
        <is>
          <t>Instituto Tecnológico de Aeronáutica/769300000008/2004/</t>
        </is>
      </c>
      <c r="O619" t="inlineStr">
        <is>
          <t>CIENCIAS_EXATAS_E_DA_TERRA/ENGENHARIAS</t>
        </is>
      </c>
      <c r="P619" t="inlineStr">
        <is>
          <t>Engenharia Elétrica/Probabilidade e Estatística/Matemática/Engenharia Aeroespacial</t>
        </is>
      </c>
      <c r="Q619" t="inlineStr">
        <is>
          <t>Eletrônica Industrial, Sistemas e Controles Eletrônicos/Dinâmica de Vôo/Geometria e Topologia/Probabilidade</t>
        </is>
      </c>
      <c r="R619" t="inlineStr">
        <is>
          <t>Estabilidade e Controle/Controle de Processos Eletrônicos, Retroalimentação/Teoria Geral e Processos Estocásticos/Sistemas Dinâmicos/Automação Eletrônica de Processos Elétricos e Industriais/Processos Markovianos</t>
        </is>
      </c>
      <c r="S619" t="n">
        <v>12</v>
      </c>
      <c r="T619" t="n">
        <v>9</v>
      </c>
      <c r="U619" t="n">
        <v>2</v>
      </c>
      <c r="V619" t="n">
        <v>5</v>
      </c>
      <c r="W619" t="n">
        <v>0</v>
      </c>
      <c r="X619" t="n">
        <v>0</v>
      </c>
      <c r="Y619" t="n">
        <v>43</v>
      </c>
      <c r="Z619" t="n">
        <v>1</v>
      </c>
      <c r="AA619" t="n">
        <v>3</v>
      </c>
      <c r="AB619" t="n">
        <v>11</v>
      </c>
    </row>
    <row r="620">
      <c r="A620" t="inlineStr">
        <is>
          <t>Michelle Leali Costa</t>
        </is>
      </c>
      <c r="B620" t="inlineStr">
        <is>
          <t>Brasil</t>
        </is>
      </c>
      <c r="C620" t="inlineStr">
        <is>
          <t>19022021</t>
        </is>
      </c>
      <c r="D620" t="inlineStr">
        <is>
          <t>1078989729628550</t>
        </is>
      </c>
      <c r="E620" t="inlineStr">
        <is>
          <t>Universidade Estadual Paulista Júlio de Mesquita Filho/Faculdade de Engenharia de Guaratinguetá/</t>
        </is>
      </c>
      <c r="F620" t="inlineStr">
        <is>
          <t>/Revisor de periódico/LIVRE</t>
        </is>
      </c>
      <c r="G620" t="inlineStr">
        <is>
          <t>Brasil</t>
        </is>
      </c>
      <c r="H620" t="inlineStr">
        <is>
          <t>Guaratinguetá</t>
        </is>
      </c>
      <c r="I620" t="inlineStr">
        <is>
          <t>SP</t>
        </is>
      </c>
      <c r="J620" t="inlineStr">
        <is>
          <t>12516410</t>
        </is>
      </c>
      <c r="K620" t="inlineStr">
        <is>
          <t>Instituto Tecnológico de Aeronáutica/769300000008/2002/2002</t>
        </is>
      </c>
      <c r="L620" t="inlineStr">
        <is>
          <t>Instituto Tecnológico de Aeronáutica/769300000008/1998/1998</t>
        </is>
      </c>
      <c r="M620" t="inlineStr"/>
      <c r="N620" t="inlineStr">
        <is>
          <t>Universidade de Brasília/024000000008/1995/</t>
        </is>
      </c>
      <c r="O620" t="inlineStr">
        <is>
          <t>CIENCIAS_EXATAS_E_DA_TERRA/ENGENHARIAS/CIENCIAS_DA_SAUDE</t>
        </is>
      </c>
      <c r="P620" t="inlineStr">
        <is>
          <t>Química/Engenharia de Materiais e Metalúrgica/Farmácia/Engenharia Aeroespacial</t>
        </is>
      </c>
      <c r="Q620" t="inlineStr">
        <is>
          <t>/Materiais e Processos para Engenharia Aeronáutica e Aeroespacial/Físico-Química</t>
        </is>
      </c>
      <c r="R620" t="inlineStr">
        <is>
          <t>/Análise Térmica/Físico Química de Materiais</t>
        </is>
      </c>
      <c r="S620" t="n">
        <v>192</v>
      </c>
      <c r="T620" t="n">
        <v>69</v>
      </c>
      <c r="U620" t="n">
        <v>4</v>
      </c>
      <c r="V620" t="n">
        <v>20</v>
      </c>
      <c r="W620" t="n">
        <v>2</v>
      </c>
      <c r="X620" t="n">
        <v>0</v>
      </c>
      <c r="Y620" t="n">
        <v>0</v>
      </c>
      <c r="Z620" t="n">
        <v>8</v>
      </c>
      <c r="AA620" t="n">
        <v>15</v>
      </c>
      <c r="AB620" t="n">
        <v>16</v>
      </c>
    </row>
    <row r="621">
      <c r="A621" t="inlineStr">
        <is>
          <t>Simone Paganelli</t>
        </is>
      </c>
      <c r="B621" t="inlineStr">
        <is>
          <t>Itália</t>
        </is>
      </c>
      <c r="C621" t="inlineStr">
        <is>
          <t>01102014</t>
        </is>
      </c>
      <c r="D621" t="inlineStr">
        <is>
          <t>1079144067029745</t>
        </is>
      </c>
      <c r="E621" t="inlineStr">
        <is>
          <t>Universidade Federal do Rio Grande do Norte/Instituto Internacional de Física/</t>
        </is>
      </c>
      <c r="F621" t="inlineStr">
        <is>
          <t>/Revisor de periódico/LIVRE</t>
        </is>
      </c>
      <c r="G621" t="inlineStr">
        <is>
          <t>Brasil</t>
        </is>
      </c>
      <c r="H621" t="inlineStr">
        <is>
          <t>Natal</t>
        </is>
      </c>
      <c r="I621" t="inlineStr">
        <is>
          <t>RN</t>
        </is>
      </c>
      <c r="J621" t="inlineStr">
        <is>
          <t>59078400</t>
        </is>
      </c>
      <c r="K621" t="inlineStr">
        <is>
          <t>Università di Bologna/130300000004/2006/2006</t>
        </is>
      </c>
      <c r="L621" t="inlineStr">
        <is>
          <t>Università degli Studi di Roma La Sapienza/545500000001/2002/2002</t>
        </is>
      </c>
      <c r="M621" t="inlineStr"/>
      <c r="N621" t="inlineStr"/>
      <c r="O621" t="inlineStr">
        <is>
          <t>CIENCIAS_EXATAS_E_DA_TERRA</t>
        </is>
      </c>
      <c r="P621" t="inlineStr">
        <is>
          <t>Física</t>
        </is>
      </c>
      <c r="Q621" t="inlineStr"/>
      <c r="R621" t="inlineStr"/>
      <c r="S621" t="n">
        <v>0</v>
      </c>
      <c r="T621" t="n">
        <v>23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inlineStr">
        <is>
          <t>Pablo Marcel de Arruda Torres</t>
        </is>
      </c>
      <c r="B622" t="inlineStr">
        <is>
          <t>Brasil</t>
        </is>
      </c>
      <c r="C622" t="inlineStr">
        <is>
          <t>15022021</t>
        </is>
      </c>
      <c r="D622" t="inlineStr">
        <is>
          <t>1080523046001341</t>
        </is>
      </c>
      <c r="E622" t="inlineStr">
        <is>
          <t>Universidade Federal de Campina Grande/Conselho de Educação, Pesquisa e Extensão/Unidade Acadêmica de Desenho Industrial</t>
        </is>
      </c>
      <c r="F622" t="inlineStr">
        <is>
          <t>Professor do Magistério superior//SERVIDOR_PUBLICO</t>
        </is>
      </c>
      <c r="G622" t="inlineStr">
        <is>
          <t>Brasil</t>
        </is>
      </c>
      <c r="H622" t="inlineStr">
        <is>
          <t>Campina Grande</t>
        </is>
      </c>
      <c r="I622" t="inlineStr">
        <is>
          <t>PB</t>
        </is>
      </c>
      <c r="J622" t="inlineStr">
        <is>
          <t>58429-900</t>
        </is>
      </c>
      <c r="K622" t="inlineStr">
        <is>
          <t>University of Campania Luigi Vanvitelli/K4T200000007/2016/2016</t>
        </is>
      </c>
      <c r="L622" t="inlineStr">
        <is>
          <t>Universidade Federal de Campina Grande/446900000000/2008/2008</t>
        </is>
      </c>
      <c r="M622" t="inlineStr">
        <is>
          <t>Sociedade de Ensino Superior e Assessoria Técnica/J4B200000009/2013/</t>
        </is>
      </c>
      <c r="N622" t="inlineStr">
        <is>
          <t>Universidade Federal de Campina Grande/446900000000/2003/</t>
        </is>
      </c>
      <c r="O622" t="inlineStr">
        <is>
          <t>ENGENHARIAS/OUTROS/CIENCIAS_SOCIAIS_APLICADAS</t>
        </is>
      </c>
      <c r="P622" t="inlineStr">
        <is>
          <t>Engenharia de Produção/Desenho de Projetos/Desenho Industrial</t>
        </is>
      </c>
      <c r="Q622" t="inlineStr">
        <is>
          <t>/Desenho de Produto/Engenharia do Produto</t>
        </is>
      </c>
      <c r="R622" t="inlineStr">
        <is>
          <t>/MARKETING/Gerência do Projeto e do Produto</t>
        </is>
      </c>
      <c r="S622" t="n">
        <v>24</v>
      </c>
      <c r="T622" t="n">
        <v>14</v>
      </c>
      <c r="U622" t="n">
        <v>3</v>
      </c>
      <c r="V622" t="n">
        <v>5</v>
      </c>
      <c r="W622" t="n">
        <v>0</v>
      </c>
      <c r="X622" t="n">
        <v>0</v>
      </c>
      <c r="Y622" t="n">
        <v>7</v>
      </c>
      <c r="Z622" t="n">
        <v>0</v>
      </c>
      <c r="AA622" t="n">
        <v>3</v>
      </c>
      <c r="AB622" t="n">
        <v>25</v>
      </c>
    </row>
    <row r="623">
      <c r="A623" t="inlineStr">
        <is>
          <t>Alessandro Rogério Victor</t>
        </is>
      </c>
      <c r="B623" t="inlineStr">
        <is>
          <t>Brasil</t>
        </is>
      </c>
      <c r="C623" t="inlineStr">
        <is>
          <t>28022019</t>
        </is>
      </c>
      <c r="D623" t="inlineStr">
        <is>
          <t>1081495184305157</t>
        </is>
      </c>
      <c r="E623" t="inlineStr">
        <is>
          <t>Instituto de Estudos Avançados//</t>
        </is>
      </c>
      <c r="F623" t="inlineStr">
        <is>
          <t>Pesquisador Visitante//COLABORADOR</t>
        </is>
      </c>
      <c r="G623" t="inlineStr">
        <is>
          <t>Brasil</t>
        </is>
      </c>
      <c r="H623" t="inlineStr">
        <is>
          <t>Sao Jose dos Campos</t>
        </is>
      </c>
      <c r="I623" t="inlineStr">
        <is>
          <t>SP</t>
        </is>
      </c>
      <c r="J623" t="inlineStr">
        <is>
          <t>12228-970</t>
        </is>
      </c>
      <c r="K623" t="inlineStr">
        <is>
          <t>Instituto Tecnológico de Aeronáutica/769300000008/2015/2015</t>
        </is>
      </c>
      <c r="L623" t="inlineStr">
        <is>
          <t>Instituto Tecnológico de Aeronáutica/769300000008/2010/2010</t>
        </is>
      </c>
      <c r="M623" t="inlineStr"/>
      <c r="N623" t="inlineStr">
        <is>
          <t>Universidade Federal de Mato Grosso do Sul/087000000006/2007/</t>
        </is>
      </c>
      <c r="O623" t="inlineStr">
        <is>
          <t>CIENCIAS_EXATAS_E_DA_TERRA</t>
        </is>
      </c>
      <c r="P623" t="inlineStr">
        <is>
          <t>Física</t>
        </is>
      </c>
      <c r="Q623" t="inlineStr">
        <is>
          <t>Física da Matéria Condensada/Física Atômica e Molecular</t>
        </is>
      </c>
      <c r="R623" t="inlineStr">
        <is>
          <t>/Propriedades Térmicas da Matéria Condensada</t>
        </is>
      </c>
      <c r="S623" t="n">
        <v>17</v>
      </c>
      <c r="T623" t="n">
        <v>4</v>
      </c>
      <c r="U623" t="n">
        <v>0</v>
      </c>
      <c r="V623" t="n">
        <v>2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inlineStr">
        <is>
          <t>Nilberto Heder Medina</t>
        </is>
      </c>
      <c r="B624" t="inlineStr">
        <is>
          <t>Brasil</t>
        </is>
      </c>
      <c r="C624" t="inlineStr">
        <is>
          <t>05032021</t>
        </is>
      </c>
      <c r="D624" t="inlineStr">
        <is>
          <t>1082603694267325</t>
        </is>
      </c>
      <c r="E624" t="inlineStr">
        <is>
          <t>Universidade de São Paulo/Instituto de Física/Departamento de Física Nuclear</t>
        </is>
      </c>
      <c r="F624" t="inlineStr">
        <is>
          <t>Professor Associado 2//SERVIDOR_PUBLICO</t>
        </is>
      </c>
      <c r="G624" t="inlineStr">
        <is>
          <t>Brasil</t>
        </is>
      </c>
      <c r="H624" t="inlineStr">
        <is>
          <t>São Paulo</t>
        </is>
      </c>
      <c r="I624" t="inlineStr">
        <is>
          <t>SP</t>
        </is>
      </c>
      <c r="J624" t="inlineStr">
        <is>
          <t>05508090</t>
        </is>
      </c>
      <c r="K624" t="inlineStr">
        <is>
          <t>Universidade de São Paulo/006700000002/1992/1992</t>
        </is>
      </c>
      <c r="L624" t="inlineStr">
        <is>
          <t>Universidade de São Paulo/006700000002/1988/1988</t>
        </is>
      </c>
      <c r="M624" t="inlineStr"/>
      <c r="N624" t="inlineStr">
        <is>
          <t>Universidade de São Paulo/006700000002/1984/</t>
        </is>
      </c>
      <c r="O624" t="inlineStr">
        <is>
          <t>CIENCIAS_EXATAS_E_DA_TERRA</t>
        </is>
      </c>
      <c r="P624" t="inlineStr">
        <is>
          <t>Física</t>
        </is>
      </c>
      <c r="Q624" t="inlineStr">
        <is>
          <t>Física Nuclear/Física Atômica e Molecular</t>
        </is>
      </c>
      <c r="R624" t="inlineStr">
        <is>
          <t>Processos de Colisão e Interações de Átomos e Moléculas/Reações Nucleares e Espalhamento (Reações Específicas)/Propriedades de Núcleos Específicos/Estrutura Nuclear/Métodos Experimentais e Instrumentação para Partículas Elementares e Física Nuclear/Efeitos da radiação em dispositivos eletrônicos</t>
        </is>
      </c>
      <c r="S624" t="n">
        <v>270</v>
      </c>
      <c r="T624" t="n">
        <v>177</v>
      </c>
      <c r="U624" t="n">
        <v>1</v>
      </c>
      <c r="V624" t="n">
        <v>10</v>
      </c>
      <c r="W624" t="n">
        <v>0</v>
      </c>
      <c r="X624" t="n">
        <v>0</v>
      </c>
      <c r="Y624" t="n">
        <v>7</v>
      </c>
      <c r="Z624" t="n">
        <v>4</v>
      </c>
      <c r="AA624" t="n">
        <v>6</v>
      </c>
      <c r="AB624" t="n">
        <v>17</v>
      </c>
    </row>
    <row r="625">
      <c r="A625" t="inlineStr">
        <is>
          <t>Faustino Luiz Couto Teixeira</t>
        </is>
      </c>
      <c r="B625" t="inlineStr">
        <is>
          <t>Brasil</t>
        </is>
      </c>
      <c r="C625" t="inlineStr">
        <is>
          <t>05062020</t>
        </is>
      </c>
      <c r="D625" t="inlineStr">
        <is>
          <t>1087558442862190</t>
        </is>
      </c>
      <c r="E625" t="inlineStr">
        <is>
          <t>Universidade Federal de Juiz de Fora/Instituto de Ciências Humanas/Departamento de Ciência da Religião</t>
        </is>
      </c>
      <c r="F625" t="inlineStr">
        <is>
          <t>//SERVIDOR_PUBLICO</t>
        </is>
      </c>
      <c r="G625" t="inlineStr">
        <is>
          <t>Brasil</t>
        </is>
      </c>
      <c r="H625" t="inlineStr">
        <is>
          <t>Juiz de Fora</t>
        </is>
      </c>
      <c r="I625" t="inlineStr">
        <is>
          <t>MG</t>
        </is>
      </c>
      <c r="J625" t="inlineStr">
        <is>
          <t>36036330</t>
        </is>
      </c>
      <c r="K625" t="inlineStr">
        <is>
          <t>Pontificia Universidade Gregoriana/000100000991/1985/1985</t>
        </is>
      </c>
      <c r="L625" t="inlineStr">
        <is>
          <t>Pontifícia Universidade Católica do Rio de Janeiro/011100000008/1982/1982</t>
        </is>
      </c>
      <c r="M625" t="inlineStr"/>
      <c r="N625" t="inlineStr">
        <is>
          <t>Universidade Federal de Juiz de Fora/080400000006/1977//Universidade Federal de Juiz de Fora/080400000006/1977/</t>
        </is>
      </c>
      <c r="O625" t="inlineStr">
        <is>
          <t>CIENCIAS_HUMANAS</t>
        </is>
      </c>
      <c r="P625" t="inlineStr">
        <is>
          <t>Teologia</t>
        </is>
      </c>
      <c r="Q625" t="inlineStr">
        <is>
          <t>/Teologia Prática/Teologia Sistemática</t>
        </is>
      </c>
      <c r="R625" t="inlineStr"/>
      <c r="S625" t="n">
        <v>3</v>
      </c>
      <c r="T625" t="n">
        <v>191</v>
      </c>
      <c r="U625" t="n">
        <v>114</v>
      </c>
      <c r="V625" t="n">
        <v>4</v>
      </c>
      <c r="W625" t="n">
        <v>0</v>
      </c>
      <c r="X625" t="n">
        <v>0</v>
      </c>
      <c r="Y625" t="n">
        <v>28</v>
      </c>
      <c r="Z625" t="n">
        <v>21</v>
      </c>
      <c r="AA625" t="n">
        <v>36</v>
      </c>
      <c r="AB625" t="n">
        <v>11</v>
      </c>
    </row>
    <row r="626">
      <c r="A626" t="inlineStr">
        <is>
          <t>César Fernando Meurer</t>
        </is>
      </c>
      <c r="B626" t="inlineStr">
        <is>
          <t>Brasil</t>
        </is>
      </c>
      <c r="C626" t="inlineStr">
        <is>
          <t>27012021</t>
        </is>
      </c>
      <c r="D626" t="inlineStr">
        <is>
          <t>1092880964040421</t>
        </is>
      </c>
      <c r="E626" t="inlineStr">
        <is>
          <t>Universidade Federal do ABC/Centro de Ciências Naturais e Humanas/</t>
        </is>
      </c>
      <c r="F626" t="inlineStr">
        <is>
          <t>Adjunto A (Visitante)//SERVIDOR_PUBLICO</t>
        </is>
      </c>
      <c r="G626" t="inlineStr">
        <is>
          <t>Brasil</t>
        </is>
      </c>
      <c r="H626" t="inlineStr">
        <is>
          <t>São Bernardo do Campo</t>
        </is>
      </c>
      <c r="I626" t="inlineStr">
        <is>
          <t>SP</t>
        </is>
      </c>
      <c r="J626" t="inlineStr">
        <is>
          <t>09606045</t>
        </is>
      </c>
      <c r="K626" t="inlineStr">
        <is>
          <t>Universidade do Vale do Rio dos Sinos/000900000007/2016/2016</t>
        </is>
      </c>
      <c r="L626" t="inlineStr">
        <is>
          <t>Universidade Regional do Noroeste do Estado do Rio Grande do Sul/423400000002/2009/2009/Universidade do Vale do Rio dos Sinos/000900000007/2012/2012</t>
        </is>
      </c>
      <c r="M626" t="inlineStr">
        <is>
          <t>Universidade Regional do Noroeste do Estado do Rio Grande do Sul/423400000002/2007/</t>
        </is>
      </c>
      <c r="N626" t="inlineStr">
        <is>
          <t>Universidade La Salle - Canoas/885400000008/2006/</t>
        </is>
      </c>
      <c r="O626" t="inlineStr">
        <is>
          <t>CIENCIAS_HUMANAS</t>
        </is>
      </c>
      <c r="P626" t="inlineStr">
        <is>
          <t>Educação/Filosofia</t>
        </is>
      </c>
      <c r="Q626" t="inlineStr">
        <is>
          <t>/Processos Cognitivos e Atencionais/Filosofia da linguagem/Filosofia da mente/Fundamentos da Educação/Metafísica do tempo</t>
        </is>
      </c>
      <c r="R626" t="inlineStr">
        <is>
          <t>/Filosofia da Educação</t>
        </is>
      </c>
      <c r="S626" t="n">
        <v>23</v>
      </c>
      <c r="T626" t="n">
        <v>32</v>
      </c>
      <c r="U626" t="n">
        <v>9</v>
      </c>
      <c r="V626" t="n">
        <v>6</v>
      </c>
      <c r="W626" t="n">
        <v>0</v>
      </c>
      <c r="X626" t="n">
        <v>0</v>
      </c>
      <c r="Y626" t="n">
        <v>27</v>
      </c>
      <c r="Z626" t="n">
        <v>0</v>
      </c>
      <c r="AA626" t="n">
        <v>0</v>
      </c>
      <c r="AB626" t="n">
        <v>5</v>
      </c>
    </row>
    <row r="627">
      <c r="A627" t="inlineStr">
        <is>
          <t>Anderson da Silva Soares</t>
        </is>
      </c>
      <c r="B627" t="inlineStr">
        <is>
          <t>Brasil</t>
        </is>
      </c>
      <c r="C627" t="inlineStr">
        <is>
          <t>30012021</t>
        </is>
      </c>
      <c r="D627" t="inlineStr">
        <is>
          <t>1096941114079527</t>
        </is>
      </c>
      <c r="E627" t="inlineStr">
        <is>
          <t>Universidade Federal de Goiás/Instituto de Informática/</t>
        </is>
      </c>
      <c r="F627" t="inlineStr">
        <is>
          <t>Professor Associado//SERVIDOR_PUBLICO</t>
        </is>
      </c>
      <c r="G627" t="inlineStr">
        <is>
          <t>Brasil</t>
        </is>
      </c>
      <c r="H627" t="inlineStr">
        <is>
          <t>Goiânia</t>
        </is>
      </c>
      <c r="I627" t="inlineStr">
        <is>
          <t>GO</t>
        </is>
      </c>
      <c r="J627" t="inlineStr">
        <is>
          <t>74001970</t>
        </is>
      </c>
      <c r="K627" t="inlineStr">
        <is>
          <t>Instituto Tecnológico de Aeronáutica/769300000008/2010/2010</t>
        </is>
      </c>
      <c r="L627" t="inlineStr">
        <is>
          <t>Universidade de São Paulo/006700000002/2007/2008</t>
        </is>
      </c>
      <c r="M627" t="inlineStr"/>
      <c r="N627" t="inlineStr">
        <is>
          <t>Pontifícia Universidade Católica de Goiás/089100000004/2005/</t>
        </is>
      </c>
      <c r="O627" t="inlineStr">
        <is>
          <t>CIENCIAS_EXATAS_E_DA_TERRA</t>
        </is>
      </c>
      <c r="P627" t="inlineStr">
        <is>
          <t>Ciência da Computação</t>
        </is>
      </c>
      <c r="Q627" t="inlineStr">
        <is>
          <t>Matemática da Computação/Análise Multivariada/Redes Neurais Profundas</t>
        </is>
      </c>
      <c r="R627" t="inlineStr">
        <is>
          <t>/Reconhecimento de Padrões</t>
        </is>
      </c>
      <c r="S627" t="n">
        <v>65</v>
      </c>
      <c r="T627" t="n">
        <v>28</v>
      </c>
      <c r="U627" t="n">
        <v>5</v>
      </c>
      <c r="V627" t="n">
        <v>9</v>
      </c>
      <c r="W627" t="n">
        <v>0</v>
      </c>
      <c r="X627" t="n">
        <v>0</v>
      </c>
      <c r="Y627" t="n">
        <v>2</v>
      </c>
      <c r="Z627" t="n">
        <v>5</v>
      </c>
      <c r="AA627" t="n">
        <v>20</v>
      </c>
      <c r="AB627" t="n">
        <v>2</v>
      </c>
    </row>
    <row r="628">
      <c r="A628" t="inlineStr">
        <is>
          <t>Fabiano Hernandes</t>
        </is>
      </c>
      <c r="B628" t="inlineStr">
        <is>
          <t>Brasil</t>
        </is>
      </c>
      <c r="C628" t="inlineStr">
        <is>
          <t>08022021</t>
        </is>
      </c>
      <c r="D628" t="inlineStr">
        <is>
          <t>1099037788793917</t>
        </is>
      </c>
      <c r="E628" t="inlineStr">
        <is>
          <t>Agência Nacional de Aviação Civil/GGCP/</t>
        </is>
      </c>
      <c r="F628" t="inlineStr">
        <is>
          <t>Especialista em Regulação da Aviação Civil//SERVIDOR_PUBLICO</t>
        </is>
      </c>
      <c r="G628" t="inlineStr">
        <is>
          <t>Brasil</t>
        </is>
      </c>
      <c r="H628" t="inlineStr">
        <is>
          <t>São José dos Campos</t>
        </is>
      </c>
      <c r="I628" t="inlineStr">
        <is>
          <t>SP</t>
        </is>
      </c>
      <c r="J628" t="inlineStr">
        <is>
          <t>12246870</t>
        </is>
      </c>
      <c r="K628" t="inlineStr">
        <is>
          <t>Instituto Tecnológico de Aeronáutica/769300000008/2009/2010</t>
        </is>
      </c>
      <c r="L628" t="inlineStr">
        <is>
          <t>Instituto Tecnológico de Aeronáutica/769300000008/2003/2004</t>
        </is>
      </c>
      <c r="M628" t="inlineStr">
        <is>
          <t>Instituto Nacional de Pós Graduação/000100000991/2000/</t>
        </is>
      </c>
      <c r="N628" t="inlineStr">
        <is>
          <t>Universidade Federal de Itajubá/059100000002/1996/</t>
        </is>
      </c>
      <c r="O628" t="inlineStr">
        <is>
          <t>ENGENHARIAS</t>
        </is>
      </c>
      <c r="P628" t="inlineStr">
        <is>
          <t>Engenharia Mecânica/Engenharia Aeroespacial</t>
        </is>
      </c>
      <c r="Q628" t="inlineStr">
        <is>
          <t>Aerodinâmica/Estruturas Aeroespaciais/Propulsão Aeroespacial/Mecânica dos Sólidos</t>
        </is>
      </c>
      <c r="R628" t="inlineStr">
        <is>
          <t>/Análise de Tensões/Aerodinâmica Aplicada - Suporte Técnico/Aerodinâmica de Alta Velocidade e Não Permanente - Pesquisa/Fadiga/Certificação Aeronáutica</t>
        </is>
      </c>
      <c r="S628" t="n">
        <v>6</v>
      </c>
      <c r="T628" t="n">
        <v>5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7</v>
      </c>
    </row>
    <row r="629">
      <c r="A629" t="inlineStr">
        <is>
          <t>Paulo Roberto Nassar de Oliveira</t>
        </is>
      </c>
      <c r="B629" t="inlineStr">
        <is>
          <t>Brasil</t>
        </is>
      </c>
      <c r="C629" t="inlineStr">
        <is>
          <t>11022021</t>
        </is>
      </c>
      <c r="D629" t="inlineStr">
        <is>
          <t>1102614034104197</t>
        </is>
      </c>
      <c r="E629" t="inlineStr">
        <is>
          <t>Escola de Comunicações e Artes da Universidade de São Paulo/CRP/</t>
        </is>
      </c>
      <c r="F629" t="inlineStr">
        <is>
          <t>//LIVRE</t>
        </is>
      </c>
      <c r="G629" t="inlineStr">
        <is>
          <t>Brasil</t>
        </is>
      </c>
      <c r="H629" t="inlineStr">
        <is>
          <t>São Paulo</t>
        </is>
      </c>
      <c r="I629" t="inlineStr">
        <is>
          <t>SP</t>
        </is>
      </c>
      <c r="J629" t="inlineStr">
        <is>
          <t>05508900</t>
        </is>
      </c>
      <c r="K629" t="inlineStr">
        <is>
          <t>Universidade de São Paulo/006700000002/2006/2006</t>
        </is>
      </c>
      <c r="L629" t="inlineStr">
        <is>
          <t>Universidade de São Paulo/006700000002/2001/2001</t>
        </is>
      </c>
      <c r="M629" t="inlineStr"/>
      <c r="N629" t="inlineStr">
        <is>
          <t>Pontifícia Universidade Católica de São Paulo/007100000000/1982/</t>
        </is>
      </c>
      <c r="O629" t="inlineStr">
        <is>
          <t>CIENCIAS_SOCIAIS_APLICADAS</t>
        </is>
      </c>
      <c r="P629" t="inlineStr">
        <is>
          <t>Comunicação</t>
        </is>
      </c>
      <c r="Q629" t="inlineStr">
        <is>
          <t>Relações Públicas e Propaganda</t>
        </is>
      </c>
      <c r="R629" t="inlineStr">
        <is>
          <t>Comunicação Organizacional e Relações Públicas</t>
        </is>
      </c>
      <c r="S629" t="n">
        <v>23</v>
      </c>
      <c r="T629" t="n">
        <v>35</v>
      </c>
      <c r="U629" t="n">
        <v>62</v>
      </c>
      <c r="V629" t="n">
        <v>23</v>
      </c>
      <c r="W629" t="n">
        <v>0</v>
      </c>
      <c r="X629" t="n">
        <v>0</v>
      </c>
      <c r="Y629" t="n">
        <v>0</v>
      </c>
      <c r="Z629" t="n">
        <v>6</v>
      </c>
      <c r="AA629" t="n">
        <v>14</v>
      </c>
      <c r="AB629" t="n">
        <v>190</v>
      </c>
    </row>
    <row r="630">
      <c r="A630" t="inlineStr">
        <is>
          <t>Marcelo Labanca Corrêa de Araújo</t>
        </is>
      </c>
      <c r="B630" t="inlineStr">
        <is>
          <t>Brasil</t>
        </is>
      </c>
      <c r="C630" t="inlineStr">
        <is>
          <t>01062020</t>
        </is>
      </c>
      <c r="D630" t="inlineStr">
        <is>
          <t>1103279307055690</t>
        </is>
      </c>
      <c r="E630" t="inlineStr">
        <is>
          <t>Universidade Católica de Pernambuco/Centro de Ciências Jurídicas/</t>
        </is>
      </c>
      <c r="F630" t="inlineStr">
        <is>
          <t>Docente Permanente/Celetista formal/LIVRE</t>
        </is>
      </c>
      <c r="G630" t="inlineStr">
        <is>
          <t>Brasil</t>
        </is>
      </c>
      <c r="H630" t="inlineStr">
        <is>
          <t>Recife</t>
        </is>
      </c>
      <c r="I630" t="inlineStr">
        <is>
          <t>PE</t>
        </is>
      </c>
      <c r="J630" t="inlineStr">
        <is>
          <t>50050-900</t>
        </is>
      </c>
      <c r="K630" t="inlineStr">
        <is>
          <t>Universidade Federal de Pernambuco/002100000009/2008/2008</t>
        </is>
      </c>
      <c r="L630" t="inlineStr">
        <is>
          <t>Universidade Federal de Pernambuco/002100000009/2002/2002</t>
        </is>
      </c>
      <c r="M630" t="inlineStr"/>
      <c r="N630" t="inlineStr">
        <is>
          <t>Universidade Católica de Pernambuco/173400000000/1997/</t>
        </is>
      </c>
      <c r="O630" t="inlineStr">
        <is>
          <t>CIENCIAS_SOCIAIS_APLICADAS</t>
        </is>
      </c>
      <c r="P630" t="inlineStr">
        <is>
          <t>Direito</t>
        </is>
      </c>
      <c r="Q630" t="inlineStr">
        <is>
          <t>Direito Público</t>
        </is>
      </c>
      <c r="R630" t="inlineStr">
        <is>
          <t>Direito Constitucional/Direito Administrativo</t>
        </is>
      </c>
      <c r="S630" t="n">
        <v>9</v>
      </c>
      <c r="T630" t="n">
        <v>9</v>
      </c>
      <c r="U630" t="n">
        <v>28</v>
      </c>
      <c r="V630" t="n">
        <v>11</v>
      </c>
      <c r="W630" t="n">
        <v>0</v>
      </c>
      <c r="X630" t="n">
        <v>0</v>
      </c>
      <c r="Y630" t="n">
        <v>3</v>
      </c>
      <c r="Z630" t="n">
        <v>0</v>
      </c>
      <c r="AA630" t="n">
        <v>9</v>
      </c>
      <c r="AB630" t="n">
        <v>14</v>
      </c>
    </row>
    <row r="631">
      <c r="A631" t="inlineStr">
        <is>
          <t>Eyüp Kizil</t>
        </is>
      </c>
      <c r="B631" t="inlineStr">
        <is>
          <t>Turquia</t>
        </is>
      </c>
      <c r="C631" t="inlineStr">
        <is>
          <t>08032021</t>
        </is>
      </c>
      <c r="D631" t="inlineStr">
        <is>
          <t>1106277274529692</t>
        </is>
      </c>
      <c r="E631" t="inlineStr">
        <is>
          <t>//</t>
        </is>
      </c>
      <c r="F631" t="inlineStr">
        <is>
          <t>/Revisor de periódico/LIVRE</t>
        </is>
      </c>
      <c r="G631" t="inlineStr"/>
      <c r="H631" t="inlineStr"/>
      <c r="I631" t="inlineStr"/>
      <c r="J631" t="inlineStr"/>
      <c r="K631" t="inlineStr">
        <is>
          <t>Universidade Estadual de Campinas/007900000004/2003/2003</t>
        </is>
      </c>
      <c r="L631" t="inlineStr">
        <is>
          <t>Universidad Católica del Norte (Chile)/001200000991/1998/1999</t>
        </is>
      </c>
      <c r="M631" t="inlineStr"/>
      <c r="N631" t="inlineStr">
        <is>
          <t>Yildiz Technical University, Department of Mathematics/000500000999/1994/</t>
        </is>
      </c>
      <c r="O631" t="inlineStr">
        <is>
          <t>CIENCIAS_EXATAS_E_DA_TERRA</t>
        </is>
      </c>
      <c r="P631" t="inlineStr">
        <is>
          <t>Matemática</t>
        </is>
      </c>
      <c r="Q631" t="inlineStr">
        <is>
          <t>Homotopia dinamica/Teoria de Lie/Teoria Geométrica do Controle</t>
        </is>
      </c>
      <c r="R631" t="inlineStr"/>
      <c r="S631" t="n">
        <v>0</v>
      </c>
      <c r="T631" t="n">
        <v>19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2</v>
      </c>
      <c r="AB631" t="n">
        <v>0</v>
      </c>
    </row>
    <row r="632">
      <c r="A632" t="inlineStr">
        <is>
          <t>Alessandra Mascarello</t>
        </is>
      </c>
      <c r="B632" t="inlineStr">
        <is>
          <t>Brasil</t>
        </is>
      </c>
      <c r="C632" t="inlineStr">
        <is>
          <t>27092018</t>
        </is>
      </c>
      <c r="D632" t="inlineStr">
        <is>
          <t>1107355438826821</t>
        </is>
      </c>
      <c r="E632" t="inlineStr">
        <is>
          <t>Aché Laboratórios Farmacêuticos//</t>
        </is>
      </c>
      <c r="F632" t="inlineStr">
        <is>
          <t>Coordenadora de Inovação Radical//CELETISTA</t>
        </is>
      </c>
      <c r="G632" t="inlineStr">
        <is>
          <t>Brasil</t>
        </is>
      </c>
      <c r="H632" t="inlineStr">
        <is>
          <t>Guarulhos</t>
        </is>
      </c>
      <c r="I632" t="inlineStr">
        <is>
          <t>SP</t>
        </is>
      </c>
      <c r="J632" t="inlineStr">
        <is>
          <t>07034904</t>
        </is>
      </c>
      <c r="K632" t="inlineStr">
        <is>
          <t>Universidade Federal de Santa Catarina/004300000009/2012/2012</t>
        </is>
      </c>
      <c r="L632" t="inlineStr">
        <is>
          <t>Universidade Federal de Santa Catarina/004300000009/2009/2009</t>
        </is>
      </c>
      <c r="M632" t="inlineStr"/>
      <c r="N632" t="inlineStr">
        <is>
          <t>Universidade Federal de Santa Catarina/004300000009/2006/</t>
        </is>
      </c>
      <c r="O632" t="inlineStr">
        <is>
          <t>CIENCIAS_EXATAS_E_DA_TERRA/CIENCIAS_AGRARIAS</t>
        </is>
      </c>
      <c r="P632" t="inlineStr">
        <is>
          <t>Ciência e Tecnologia de Alimentos/Química</t>
        </is>
      </c>
      <c r="Q632" t="inlineStr"/>
      <c r="R632" t="inlineStr"/>
      <c r="S632" t="n">
        <v>51</v>
      </c>
      <c r="T632" t="n">
        <v>44</v>
      </c>
      <c r="U632" t="n">
        <v>1</v>
      </c>
      <c r="V632" t="n">
        <v>4</v>
      </c>
      <c r="W632" t="n">
        <v>2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inlineStr">
        <is>
          <t>Livio Sansone</t>
        </is>
      </c>
      <c r="B633" t="inlineStr">
        <is>
          <t>Itália</t>
        </is>
      </c>
      <c r="C633" t="inlineStr">
        <is>
          <t>28022021</t>
        </is>
      </c>
      <c r="D633" t="inlineStr">
        <is>
          <t>1108123149450043</t>
        </is>
      </c>
      <c r="E633" t="inlineStr">
        <is>
          <t>Universidade Federal da Bahia/CEAO/</t>
        </is>
      </c>
      <c r="F633" t="inlineStr">
        <is>
          <t>//SERVIDOR_PUBLICO</t>
        </is>
      </c>
      <c r="G633" t="inlineStr">
        <is>
          <t>Brasil</t>
        </is>
      </c>
      <c r="H633" t="inlineStr">
        <is>
          <t>Salvador</t>
        </is>
      </c>
      <c r="I633" t="inlineStr">
        <is>
          <t>BA</t>
        </is>
      </c>
      <c r="J633" t="inlineStr">
        <is>
          <t>40225010</t>
        </is>
      </c>
      <c r="K633" t="inlineStr">
        <is>
          <t>Universiteit van Amsterdam/131800000001/1992/1992</t>
        </is>
      </c>
      <c r="L633" t="inlineStr">
        <is>
          <t>Universiteit van Amsterdam/131800000001/1986/1986</t>
        </is>
      </c>
      <c r="M633" t="inlineStr"/>
      <c r="N633" t="inlineStr">
        <is>
          <t>Università degli Studi di Roma La Sapienza/545500000001/1980/</t>
        </is>
      </c>
      <c r="O633" t="inlineStr">
        <is>
          <t>CIENCIAS_HUMANAS</t>
        </is>
      </c>
      <c r="P633" t="inlineStr">
        <is>
          <t>Antropologia</t>
        </is>
      </c>
      <c r="Q633" t="inlineStr">
        <is>
          <t>Antropologia das Populações Afro-Brasileiras/Identidade Étnica/African studies/Antropologia Urbana</t>
        </is>
      </c>
      <c r="R633" t="inlineStr"/>
      <c r="S633" t="n">
        <v>8</v>
      </c>
      <c r="T633" t="n">
        <v>66</v>
      </c>
      <c r="U633" t="n">
        <v>57</v>
      </c>
      <c r="V633" t="n">
        <v>10</v>
      </c>
      <c r="W633" t="n">
        <v>0</v>
      </c>
      <c r="X633" t="n">
        <v>0</v>
      </c>
      <c r="Y633" t="n">
        <v>26</v>
      </c>
      <c r="Z633" t="n">
        <v>12</v>
      </c>
      <c r="AA633" t="n">
        <v>21</v>
      </c>
      <c r="AB633" t="n">
        <v>12</v>
      </c>
    </row>
    <row r="634">
      <c r="A634" t="inlineStr">
        <is>
          <t>Raquel Bellini de Oliveira Salles</t>
        </is>
      </c>
      <c r="B634" t="inlineStr">
        <is>
          <t>Brasil</t>
        </is>
      </c>
      <c r="C634" t="inlineStr">
        <is>
          <t>01112019</t>
        </is>
      </c>
      <c r="D634" t="inlineStr">
        <is>
          <t>1108682555884502</t>
        </is>
      </c>
      <c r="E634" t="inlineStr">
        <is>
          <t>Universidade Federal de Juiz de Fora/Faculdade de Direito/</t>
        </is>
      </c>
      <c r="F634" t="inlineStr">
        <is>
          <t>Professora Adjunta da UFJF//SERVIDOR_PUBLICO</t>
        </is>
      </c>
      <c r="G634" t="inlineStr">
        <is>
          <t>Brasil</t>
        </is>
      </c>
      <c r="H634" t="inlineStr">
        <is>
          <t>Juiz de Fora</t>
        </is>
      </c>
      <c r="I634" t="inlineStr">
        <is>
          <t>MG</t>
        </is>
      </c>
      <c r="J634" t="inlineStr">
        <is>
          <t>36036-900</t>
        </is>
      </c>
      <c r="K634" t="inlineStr">
        <is>
          <t>Universidade do Estado do Rio de Janeiro/032600000000/2011/2011</t>
        </is>
      </c>
      <c r="L634" t="inlineStr">
        <is>
          <t>Universidade do Estado do Rio de Janeiro/032600000000/2004/2004</t>
        </is>
      </c>
      <c r="M634" t="inlineStr">
        <is>
          <t>Università degli Studi di Camerino/000400000997/2010/</t>
        </is>
      </c>
      <c r="N634" t="inlineStr">
        <is>
          <t>Universidade Federal de Juiz de Fora/080400000006/2000/</t>
        </is>
      </c>
      <c r="O634" t="inlineStr">
        <is>
          <t>CIENCIAS_SOCIAIS_APLICADAS</t>
        </is>
      </c>
      <c r="P634" t="inlineStr">
        <is>
          <t>Direito</t>
        </is>
      </c>
      <c r="Q634" t="inlineStr">
        <is>
          <t>Direito Privado/Direitos das Pessoas com Deficiência/Contratos/Responsabilidade civil</t>
        </is>
      </c>
      <c r="R634" t="inlineStr">
        <is>
          <t>/Direito Civil</t>
        </is>
      </c>
      <c r="S634" t="n">
        <v>14</v>
      </c>
      <c r="T634" t="n">
        <v>3</v>
      </c>
      <c r="U634" t="n">
        <v>6</v>
      </c>
      <c r="V634" t="n">
        <v>3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103</v>
      </c>
    </row>
    <row r="635">
      <c r="A635" t="inlineStr">
        <is>
          <t>Marcello do Areal Souto Ferrari</t>
        </is>
      </c>
      <c r="B635" t="inlineStr">
        <is>
          <t>Brasil</t>
        </is>
      </c>
      <c r="C635" t="inlineStr">
        <is>
          <t>09102012</t>
        </is>
      </c>
      <c r="D635" t="inlineStr"/>
      <c r="E635" t="inlineStr">
        <is>
          <t>Empresa Brasileira de Aeronáutica//</t>
        </is>
      </c>
      <c r="F635" t="inlineStr">
        <is>
          <t>Engenheiro de Desenvolvimento de Produto//CELETISTA</t>
        </is>
      </c>
      <c r="G635" t="inlineStr">
        <is>
          <t>Brasil</t>
        </is>
      </c>
      <c r="H635" t="inlineStr">
        <is>
          <t>Sao Jose dos Campos</t>
        </is>
      </c>
      <c r="I635" t="inlineStr">
        <is>
          <t>SP</t>
        </is>
      </c>
      <c r="J635" t="inlineStr">
        <is>
          <t>12227-901</t>
        </is>
      </c>
      <c r="K635" t="inlineStr">
        <is>
          <t>University of California, Los angeles//2011/2011</t>
        </is>
      </c>
      <c r="L635" t="inlineStr">
        <is>
          <t>Instituto Tecnológico de Aeronáutica/769300000008/1996/1996</t>
        </is>
      </c>
      <c r="M635" t="inlineStr"/>
      <c r="N635" t="inlineStr">
        <is>
          <t>Instituto Tecnológico de Aeronáutica/769300000008/1991/</t>
        </is>
      </c>
      <c r="O635" t="inlineStr">
        <is>
          <t>ENGENHARIAS</t>
        </is>
      </c>
      <c r="P635" t="inlineStr">
        <is>
          <t>Engenharia Aeroespacial</t>
        </is>
      </c>
      <c r="Q635" t="inlineStr">
        <is>
          <t>Aerodinâmica</t>
        </is>
      </c>
      <c r="R635" t="inlineStr"/>
      <c r="S635" t="n">
        <v>8</v>
      </c>
      <c r="T635" t="n">
        <v>0</v>
      </c>
      <c r="U635" t="n">
        <v>0</v>
      </c>
      <c r="V635" t="n">
        <v>0</v>
      </c>
      <c r="W635" t="n">
        <v>1</v>
      </c>
      <c r="X635" t="n">
        <v>0</v>
      </c>
      <c r="Y635" t="n">
        <v>1</v>
      </c>
      <c r="Z635" t="n">
        <v>0</v>
      </c>
      <c r="AA635" t="n">
        <v>0</v>
      </c>
      <c r="AB635" t="n">
        <v>0</v>
      </c>
    </row>
    <row r="636">
      <c r="A636" t="inlineStr">
        <is>
          <t>Rogeria de Arantes Gomes Eller</t>
        </is>
      </c>
      <c r="B636" t="inlineStr">
        <is>
          <t>Brasil</t>
        </is>
      </c>
      <c r="C636" t="inlineStr">
        <is>
          <t>13012021</t>
        </is>
      </c>
      <c r="D636" t="inlineStr">
        <is>
          <t>1112352398058967</t>
        </is>
      </c>
      <c r="E636" t="inlineStr">
        <is>
          <t>Instituto Tecnológico de Aeronáutica/Reitoria/Direção de Ensino</t>
        </is>
      </c>
      <c r="F636" t="inlineStr">
        <is>
          <t>/Revisor de periódico/LIVRE</t>
        </is>
      </c>
      <c r="G636" t="inlineStr">
        <is>
          <t>Brasil</t>
        </is>
      </c>
      <c r="H636" t="inlineStr">
        <is>
          <t>São José dos Campos</t>
        </is>
      </c>
      <c r="I636" t="inlineStr">
        <is>
          <t>SP</t>
        </is>
      </c>
      <c r="J636" t="inlineStr">
        <is>
          <t>12228900</t>
        </is>
      </c>
      <c r="K636" t="inlineStr">
        <is>
          <t>Instituto Tecnológico de Aeronáutica/769300000008/2009/2009</t>
        </is>
      </c>
      <c r="L636" t="inlineStr">
        <is>
          <t>Instituto Tecnológico de Aeronáutica/769300000008/2000/2001</t>
        </is>
      </c>
      <c r="M636" t="inlineStr"/>
      <c r="N636" t="inlineStr">
        <is>
          <t>Universidade do Vale do Paraíba/831200000005/1992/</t>
        </is>
      </c>
      <c r="O636" t="inlineStr">
        <is>
          <t>ENGENHARIAS/CIENCIAS_SOCIAIS_APLICADAS</t>
        </is>
      </c>
      <c r="P636" t="inlineStr">
        <is>
          <t>Engenharia de Transportes/Economia</t>
        </is>
      </c>
      <c r="Q636" t="inlineStr">
        <is>
          <t>Economia do Bem-Estar Social/Planejamento de Transportes</t>
        </is>
      </c>
      <c r="R636" t="inlineStr">
        <is>
          <t>Economia dos Transportes/Microeconomia/Economia do Meio Ambiente</t>
        </is>
      </c>
      <c r="S636" t="n">
        <v>44</v>
      </c>
      <c r="T636" t="n">
        <v>20</v>
      </c>
      <c r="U636" t="n">
        <v>0</v>
      </c>
      <c r="V636" t="n">
        <v>6</v>
      </c>
      <c r="W636" t="n">
        <v>0</v>
      </c>
      <c r="X636" t="n">
        <v>0</v>
      </c>
      <c r="Y636" t="n">
        <v>2</v>
      </c>
      <c r="Z636" t="n">
        <v>2</v>
      </c>
      <c r="AA636" t="n">
        <v>12</v>
      </c>
      <c r="AB636" t="n">
        <v>20</v>
      </c>
    </row>
    <row r="637">
      <c r="A637" t="inlineStr">
        <is>
          <t>Gregório Pacelli Feitosa Bessa</t>
        </is>
      </c>
      <c r="B637" t="inlineStr">
        <is>
          <t>Brasil</t>
        </is>
      </c>
      <c r="C637" t="inlineStr">
        <is>
          <t>23022021</t>
        </is>
      </c>
      <c r="D637" t="inlineStr">
        <is>
          <t>1113531859811863</t>
        </is>
      </c>
      <c r="E637" t="inlineStr">
        <is>
          <t>Universidade Federal do Ceará/Centro de Ciências/Departamento de Matemática</t>
        </is>
      </c>
      <c r="F637" t="inlineStr">
        <is>
          <t>Professor Associado IV//SERVIDOR_PUBLICO</t>
        </is>
      </c>
      <c r="G637" t="inlineStr">
        <is>
          <t>Brasil</t>
        </is>
      </c>
      <c r="H637" t="inlineStr">
        <is>
          <t>Fortaleza</t>
        </is>
      </c>
      <c r="I637" t="inlineStr">
        <is>
          <t>CE</t>
        </is>
      </c>
      <c r="J637" t="inlineStr">
        <is>
          <t>60455760</t>
        </is>
      </c>
      <c r="K637" t="inlineStr">
        <is>
          <t>State University of New York/145800000001/1992/1992</t>
        </is>
      </c>
      <c r="L637" t="inlineStr">
        <is>
          <t>Universidade Federal do Ceará/008900000002/1986/1986</t>
        </is>
      </c>
      <c r="M637" t="inlineStr"/>
      <c r="N637" t="inlineStr">
        <is>
          <t>Universidade Federal do Ceará/008900000002/1984/</t>
        </is>
      </c>
      <c r="O637" t="inlineStr">
        <is>
          <t>CIENCIAS_EXATAS_E_DA_TERRA</t>
        </is>
      </c>
      <c r="P637" t="inlineStr">
        <is>
          <t>Matemática</t>
        </is>
      </c>
      <c r="Q637" t="inlineStr">
        <is>
          <t>/Análise Geométrica/Geometria e Topologia</t>
        </is>
      </c>
      <c r="R637" t="inlineStr">
        <is>
          <t>/Geometria Diferencial</t>
        </is>
      </c>
      <c r="S637" t="n">
        <v>0</v>
      </c>
      <c r="T637" t="n">
        <v>37</v>
      </c>
      <c r="U637" t="n">
        <v>3</v>
      </c>
      <c r="V637" t="n">
        <v>4</v>
      </c>
      <c r="W637" t="n">
        <v>0</v>
      </c>
      <c r="X637" t="n">
        <v>0</v>
      </c>
      <c r="Y637" t="n">
        <v>0</v>
      </c>
      <c r="Z637" t="n">
        <v>6</v>
      </c>
      <c r="AA637" t="n">
        <v>14</v>
      </c>
      <c r="AB637" t="n">
        <v>0</v>
      </c>
    </row>
    <row r="638">
      <c r="A638" t="inlineStr">
        <is>
          <t>João Luiz de Castro Fortes</t>
        </is>
      </c>
      <c r="B638" t="inlineStr">
        <is>
          <t>Brasil</t>
        </is>
      </c>
      <c r="C638" t="inlineStr">
        <is>
          <t>15082017</t>
        </is>
      </c>
      <c r="D638" t="inlineStr">
        <is>
          <t>1118086415363980</t>
        </is>
      </c>
      <c r="E638" t="inlineStr">
        <is>
          <t>//</t>
        </is>
      </c>
      <c r="F638" t="inlineStr"/>
      <c r="G638" t="inlineStr"/>
      <c r="H638" t="inlineStr"/>
      <c r="I638" t="inlineStr"/>
      <c r="J638" t="inlineStr"/>
      <c r="K638" t="inlineStr">
        <is>
          <t>Instituto Tecnológico de Aeronáutica/769300000008/2017/2017</t>
        </is>
      </c>
      <c r="L638" t="inlineStr">
        <is>
          <t>Instituto Tecnológico de Aeronáutica/769300000008/2012/2012</t>
        </is>
      </c>
      <c r="M638" t="inlineStr"/>
      <c r="N638" t="inlineStr">
        <is>
          <t>Instituto Tecnológico de Aeronáutica/769300000008/2007/</t>
        </is>
      </c>
      <c r="O638" t="inlineStr">
        <is>
          <t>ENGENHARIAS</t>
        </is>
      </c>
      <c r="P638" t="inlineStr">
        <is>
          <t>Engenharia de Transportes/Engenharia Civil</t>
        </is>
      </c>
      <c r="Q638" t="inlineStr">
        <is>
          <t>Planejamento de Transportes/Infra-Estrutura de Transportes</t>
        </is>
      </c>
      <c r="R638" t="inlineStr">
        <is>
          <t>Aeroportos; Projeto e Construção/Planejamento e Organização do Sistema de Transporte</t>
        </is>
      </c>
      <c r="S638" t="n">
        <v>22</v>
      </c>
      <c r="T638" t="n">
        <v>12</v>
      </c>
      <c r="U638" t="n">
        <v>0</v>
      </c>
      <c r="V638" t="n">
        <v>0</v>
      </c>
      <c r="W638" t="n">
        <v>0</v>
      </c>
      <c r="X638" t="n">
        <v>0</v>
      </c>
      <c r="Y638" t="n">
        <v>3</v>
      </c>
      <c r="Z638" t="n">
        <v>0</v>
      </c>
      <c r="AA638" t="n">
        <v>0</v>
      </c>
      <c r="AB638" t="n">
        <v>0</v>
      </c>
    </row>
    <row r="639">
      <c r="A639" t="inlineStr">
        <is>
          <t>Mario Giorgi</t>
        </is>
      </c>
      <c r="B639" t="inlineStr">
        <is>
          <t>Itália</t>
        </is>
      </c>
      <c r="C639" t="inlineStr">
        <is>
          <t>06052013</t>
        </is>
      </c>
      <c r="D639" t="inlineStr"/>
      <c r="E639" t="inlineStr">
        <is>
          <t>Universitá di Pisa//</t>
        </is>
      </c>
      <c r="F639" t="inlineStr"/>
      <c r="G639" t="inlineStr">
        <is>
          <t>Itália</t>
        </is>
      </c>
      <c r="H639" t="inlineStr">
        <is>
          <t>Pisa</t>
        </is>
      </c>
      <c r="I639" t="inlineStr"/>
      <c r="J639" t="inlineStr">
        <is>
          <t>56122</t>
        </is>
      </c>
      <c r="K639" t="inlineStr">
        <is>
          <t>Universitá di Pisa/354200000002/2002/2002</t>
        </is>
      </c>
      <c r="L639" t="inlineStr"/>
      <c r="M639" t="inlineStr"/>
      <c r="N639" t="inlineStr"/>
      <c r="O639" t="inlineStr">
        <is>
          <t>CIENCIAS_AGRARIAS</t>
        </is>
      </c>
      <c r="P639" t="inlineStr">
        <is>
          <t>Medicina Veterinária</t>
        </is>
      </c>
      <c r="Q639" t="inlineStr"/>
      <c r="R639" t="inlineStr"/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inlineStr">
        <is>
          <t>Carlos Eduardo Yamasaki Sato</t>
        </is>
      </c>
      <c r="B640" t="inlineStr">
        <is>
          <t>Brasil</t>
        </is>
      </c>
      <c r="C640" t="inlineStr">
        <is>
          <t>01112014</t>
        </is>
      </c>
      <c r="D640" t="inlineStr">
        <is>
          <t>1119209964185912</t>
        </is>
      </c>
      <c r="E640" t="inlineStr">
        <is>
          <t>University of Sussex/Science Policy Research Unit/</t>
        </is>
      </c>
      <c r="F640" t="inlineStr">
        <is>
          <t>Lecturer in Management/Celetista formal/LIVRE</t>
        </is>
      </c>
      <c r="G640" t="inlineStr">
        <is>
          <t>Grã-Bretanha</t>
        </is>
      </c>
      <c r="H640" t="inlineStr">
        <is>
          <t>Brighton</t>
        </is>
      </c>
      <c r="I640" t="inlineStr"/>
      <c r="J640" t="inlineStr">
        <is>
          <t>BN19SL</t>
        </is>
      </c>
      <c r="K640" t="inlineStr">
        <is>
          <t>University of Sussex/985600397153/2009/2010</t>
        </is>
      </c>
      <c r="L640" t="inlineStr">
        <is>
          <t>Universidade Tecnológica Federal do Paraná/198100000000/2004/2004</t>
        </is>
      </c>
      <c r="M640" t="inlineStr">
        <is>
          <t>Pontifícia Universidade Católica do Paraná/020700000008/1994//Universidade Federal do Paraná/010300000003/1999//Instituto Superior de Administração e Economia / Fundação Getúlio Vargas//2001//University of Sussex/985600397153/2008/</t>
        </is>
      </c>
      <c r="N640" t="inlineStr">
        <is>
          <t>Instituto Tecnológico de Aeronáutica/769300000008/1991/</t>
        </is>
      </c>
      <c r="O640" t="inlineStr">
        <is>
          <t>CIENCIAS_EXATAS_E_DA_TERRA/ENGENHARIAS/CIENCIAS_SOCIAIS_APLICADAS</t>
        </is>
      </c>
      <c r="P640" t="inlineStr">
        <is>
          <t>Ciência da Computação/Administração/Engenharia Elétrica</t>
        </is>
      </c>
      <c r="Q640" t="inlineStr"/>
      <c r="R640" t="inlineStr"/>
      <c r="S640" t="n">
        <v>26</v>
      </c>
      <c r="T640" t="n">
        <v>6</v>
      </c>
      <c r="U640" t="n">
        <v>1</v>
      </c>
      <c r="V640" t="n">
        <v>0</v>
      </c>
      <c r="W640" t="n">
        <v>0</v>
      </c>
      <c r="X640" t="n">
        <v>0</v>
      </c>
      <c r="Y640" t="n">
        <v>1</v>
      </c>
      <c r="Z640" t="n">
        <v>0</v>
      </c>
      <c r="AA640" t="n">
        <v>46</v>
      </c>
      <c r="AB640" t="n">
        <v>10</v>
      </c>
    </row>
    <row r="641">
      <c r="A641" t="inlineStr">
        <is>
          <t>Lorenzo Spina</t>
        </is>
      </c>
      <c r="B641" t="inlineStr">
        <is>
          <t>Itália</t>
        </is>
      </c>
      <c r="C641" t="inlineStr">
        <is>
          <t>03042015</t>
        </is>
      </c>
      <c r="D641" t="inlineStr">
        <is>
          <t>1120961069407868</t>
        </is>
      </c>
      <c r="E641" t="inlineStr">
        <is>
          <t>Universidade de São Paulo//</t>
        </is>
      </c>
      <c r="F641" t="inlineStr">
        <is>
          <t>postdoc/Bolsista/LIVRE</t>
        </is>
      </c>
      <c r="G641" t="inlineStr">
        <is>
          <t>Brasil</t>
        </is>
      </c>
      <c r="H641" t="inlineStr">
        <is>
          <t>São Paulo</t>
        </is>
      </c>
      <c r="I641" t="inlineStr">
        <is>
          <t>SP</t>
        </is>
      </c>
      <c r="J641" t="inlineStr">
        <is>
          <t>05508090</t>
        </is>
      </c>
      <c r="K641" t="inlineStr">
        <is>
          <t>Università degli Studi di Firenze/065900000001/2014/2014</t>
        </is>
      </c>
      <c r="L641" t="inlineStr"/>
      <c r="M641" t="inlineStr"/>
      <c r="N641" t="inlineStr"/>
      <c r="O641" t="inlineStr">
        <is>
          <t>CIENCIAS_EXATAS_E_DA_TERRA</t>
        </is>
      </c>
      <c r="P641" t="inlineStr">
        <is>
          <t>Astronomia</t>
        </is>
      </c>
      <c r="Q641" t="inlineStr"/>
      <c r="R641" t="inlineStr"/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inlineStr">
        <is>
          <t>Edmundo Capelas de Oliveira</t>
        </is>
      </c>
      <c r="B642" t="inlineStr">
        <is>
          <t>Brasil</t>
        </is>
      </c>
      <c r="C642" t="inlineStr">
        <is>
          <t>12102020</t>
        </is>
      </c>
      <c r="D642" t="inlineStr">
        <is>
          <t>1122232718000395</t>
        </is>
      </c>
      <c r="E642" t="inlineStr">
        <is>
          <t>Universidade Estadual de Campinas/Instituto de Matemática Estatística e Computação Científica/Departamento de Matemática Aplicada</t>
        </is>
      </c>
      <c r="F642" t="inlineStr">
        <is>
          <t>Professor Titular MS-6//SERVIDOR_PUBLICO</t>
        </is>
      </c>
      <c r="G642" t="inlineStr">
        <is>
          <t>Brasil</t>
        </is>
      </c>
      <c r="H642" t="inlineStr">
        <is>
          <t>Campinas</t>
        </is>
      </c>
      <c r="I642" t="inlineStr">
        <is>
          <t>SP</t>
        </is>
      </c>
      <c r="J642" t="inlineStr">
        <is>
          <t>13083859</t>
        </is>
      </c>
      <c r="K642" t="inlineStr">
        <is>
          <t>Universidade Estadual de Campinas/007900000004/1982/1982</t>
        </is>
      </c>
      <c r="L642" t="inlineStr">
        <is>
          <t>Universidade Estadual de Campinas/007900000004/1979/1979</t>
        </is>
      </c>
      <c r="M642" t="inlineStr"/>
      <c r="N642" t="inlineStr">
        <is>
          <t>Universidade Estadual de Campinas/007900000004/1977//Universidade Estadual de Campinas/007900000004/1978/</t>
        </is>
      </c>
      <c r="O642" t="inlineStr">
        <is>
          <t>CIENCIAS_EXATAS_E_DA_TERRA</t>
        </is>
      </c>
      <c r="P642" t="inlineStr">
        <is>
          <t>Matemática</t>
        </is>
      </c>
      <c r="Q642" t="inlineStr">
        <is>
          <t>Métodos Matemáticos da Física/Matemática Aplicada/Equações Diferenciais Parciais/Cálculo Fracionário/Física Matemática</t>
        </is>
      </c>
      <c r="R642" t="inlineStr"/>
      <c r="S642" t="n">
        <v>57</v>
      </c>
      <c r="T642" t="n">
        <v>147</v>
      </c>
      <c r="U642" t="n">
        <v>0</v>
      </c>
      <c r="V642" t="n">
        <v>10</v>
      </c>
      <c r="W642" t="n">
        <v>0</v>
      </c>
      <c r="X642" t="n">
        <v>0</v>
      </c>
      <c r="Y642" t="n">
        <v>0</v>
      </c>
      <c r="Z642" t="n">
        <v>12</v>
      </c>
      <c r="AA642" t="n">
        <v>18</v>
      </c>
      <c r="AB642" t="n">
        <v>20</v>
      </c>
    </row>
    <row r="643">
      <c r="A643" t="inlineStr">
        <is>
          <t>Cristian Caê Seemann Stassun</t>
        </is>
      </c>
      <c r="B643" t="inlineStr">
        <is>
          <t>Brasil</t>
        </is>
      </c>
      <c r="C643" t="inlineStr">
        <is>
          <t>20112019</t>
        </is>
      </c>
      <c r="D643" t="inlineStr">
        <is>
          <t>1122516980864108</t>
        </is>
      </c>
      <c r="E643" t="inlineStr">
        <is>
          <t>Prefeitura Municipal de Rio do Sul/Secretaria de Gestão de Governo/</t>
        </is>
      </c>
      <c r="F643" t="inlineStr">
        <is>
          <t>/Revisor de periódico/LIVRE</t>
        </is>
      </c>
      <c r="G643" t="inlineStr">
        <is>
          <t>Brasil</t>
        </is>
      </c>
      <c r="H643" t="inlineStr">
        <is>
          <t>Rio do Sul</t>
        </is>
      </c>
      <c r="I643" t="inlineStr">
        <is>
          <t>SC</t>
        </is>
      </c>
      <c r="J643" t="inlineStr">
        <is>
          <t>89160164</t>
        </is>
      </c>
      <c r="K643" t="inlineStr">
        <is>
          <t>Universidade Federal de Santa Catarina/004300000009/2014/2014/Università degli Studi di Roma La Sapienza/545500000001/2013/2013</t>
        </is>
      </c>
      <c r="L643" t="inlineStr">
        <is>
          <t>Universidade Federal de Santa Catarina/004300000009/2009/2009</t>
        </is>
      </c>
      <c r="M643" t="inlineStr">
        <is>
          <t>Associação Catarinense de Ensino/985600198517/2007/</t>
        </is>
      </c>
      <c r="N643" t="inlineStr">
        <is>
          <t>Universidade Para o Desenvolvimento do Alto Vale do Itajai/000100000991/2007//Universidade Para o Desenvolvimento do Alto Vale do Itajai/000100000991/2006/</t>
        </is>
      </c>
      <c r="O643" t="inlineStr">
        <is>
          <t>CIENCIAS_HUMANAS/CIENCIAS_DA_SAUDE</t>
        </is>
      </c>
      <c r="P643" t="inlineStr">
        <is>
          <t>Saúde Coletiva/Psicologia/Ciência Política</t>
        </is>
      </c>
      <c r="Q643" t="inlineStr">
        <is>
          <t>/Políticas Públicas/Michel Foucault/Saúde Pública/Pesquisa em Ciências Humanas/Orientação Profissional</t>
        </is>
      </c>
      <c r="R643" t="inlineStr"/>
      <c r="S643" t="n">
        <v>33</v>
      </c>
      <c r="T643" t="n">
        <v>16</v>
      </c>
      <c r="U643" t="n">
        <v>1</v>
      </c>
      <c r="V643" t="n">
        <v>11</v>
      </c>
      <c r="W643" t="n">
        <v>0</v>
      </c>
      <c r="X643" t="n">
        <v>0</v>
      </c>
      <c r="Y643" t="n">
        <v>13</v>
      </c>
      <c r="Z643" t="n">
        <v>0</v>
      </c>
      <c r="AA643" t="n">
        <v>0</v>
      </c>
      <c r="AB643" t="n">
        <v>0</v>
      </c>
    </row>
    <row r="644">
      <c r="A644" t="inlineStr">
        <is>
          <t>Francesco Maniglio</t>
        </is>
      </c>
      <c r="B644" t="inlineStr">
        <is>
          <t>Itália</t>
        </is>
      </c>
      <c r="C644" t="inlineStr">
        <is>
          <t>03082020</t>
        </is>
      </c>
      <c r="D644" t="inlineStr">
        <is>
          <t>1123421790435037</t>
        </is>
      </c>
      <c r="E644" t="inlineStr">
        <is>
          <t>Universidad de Sevilla/DEPARTAMENTO PERIODISMO 1/</t>
        </is>
      </c>
      <c r="F644" t="inlineStr">
        <is>
          <t>/Membro de corpo editorial/LIVRE</t>
        </is>
      </c>
      <c r="G644" t="inlineStr">
        <is>
          <t>Espanha</t>
        </is>
      </c>
      <c r="H644" t="inlineStr">
        <is>
          <t>SEVILLA</t>
        </is>
      </c>
      <c r="I644" t="inlineStr"/>
      <c r="J644" t="inlineStr">
        <is>
          <t>41092</t>
        </is>
      </c>
      <c r="K644" t="inlineStr">
        <is>
          <t>Universidad de Sevilla/235100000008/2014/2014</t>
        </is>
      </c>
      <c r="L644" t="inlineStr">
        <is>
          <t>Universidad Pablo de Olavide/055700000000/2008/2008</t>
        </is>
      </c>
      <c r="M644" t="inlineStr">
        <is>
          <t>Universidad de Sevilla/235100000008/2011/</t>
        </is>
      </c>
      <c r="N644" t="inlineStr">
        <is>
          <t>Università del Salento/798000000006/2005//Università del Salento/798000000006/2016/</t>
        </is>
      </c>
      <c r="O644" t="inlineStr">
        <is>
          <t>CIENCIAS_HUMANAS/CIENCIAS_SOCIAIS_APLICADAS</t>
        </is>
      </c>
      <c r="P644" t="inlineStr">
        <is>
          <t>Direito/Comunicação/Ciência Política/Educação/Sociologia</t>
        </is>
      </c>
      <c r="Q644" t="inlineStr">
        <is>
          <t>Teoria do Direito/Ensino-Aprendizagem/Políticas Públicas/Teoria da Comunicação/Planejamento e Avaliação Educacional/Sociologia do Conhecimento</t>
        </is>
      </c>
      <c r="R644" t="inlineStr">
        <is>
          <t>/Tecnologia Educacional/Política Educacional/Filosofia do Direito/Análise Institucional</t>
        </is>
      </c>
      <c r="S644" t="n">
        <v>2</v>
      </c>
      <c r="T644" t="n">
        <v>15</v>
      </c>
      <c r="U644" t="n">
        <v>6</v>
      </c>
      <c r="V644" t="n">
        <v>5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inlineStr">
        <is>
          <t>Paulo Ormindo David de Azevedo</t>
        </is>
      </c>
      <c r="B645" t="inlineStr">
        <is>
          <t>Brasil</t>
        </is>
      </c>
      <c r="C645" t="inlineStr">
        <is>
          <t>26022008</t>
        </is>
      </c>
      <c r="D645" t="inlineStr">
        <is>
          <t>1124713201836076</t>
        </is>
      </c>
      <c r="E645" t="inlineStr">
        <is>
          <t>Universidade Federal da Bahia/Faculdade de Arquitetura/Departamento da Evolução da Arquitetura</t>
        </is>
      </c>
      <c r="F645" t="inlineStr">
        <is>
          <t>//SERVIDOR_PUBLICO</t>
        </is>
      </c>
      <c r="G645" t="inlineStr">
        <is>
          <t>Brasil</t>
        </is>
      </c>
      <c r="H645" t="inlineStr">
        <is>
          <t>Salvador</t>
        </is>
      </c>
      <c r="I645" t="inlineStr">
        <is>
          <t>BA</t>
        </is>
      </c>
      <c r="J645" t="inlineStr">
        <is>
          <t>40210-350</t>
        </is>
      </c>
      <c r="K645" t="inlineStr">
        <is>
          <t>Università degli Studi Roma Tre/130400000006/1970/1970</t>
        </is>
      </c>
      <c r="L645" t="inlineStr"/>
      <c r="M645" t="inlineStr">
        <is>
          <t>University of Wisconsin - Madison/730500000006/1960//Instituto Politécnico de Milão//1969//International Center Of Conservation And Restoration Of Monuments And Sites//1969/</t>
        </is>
      </c>
      <c r="N645" t="inlineStr">
        <is>
          <t>Universidade Federal da Bahia/029100000000/1959/</t>
        </is>
      </c>
      <c r="O645" t="inlineStr">
        <is>
          <t>CIENCIAS_SOCIAIS_APLICADAS</t>
        </is>
      </c>
      <c r="P645" t="inlineStr">
        <is>
          <t>Arquitetura e Urbanismo</t>
        </is>
      </c>
      <c r="Q645" t="inlineStr">
        <is>
          <t>Fundamentos de Arquitetura e Urbanismo</t>
        </is>
      </c>
      <c r="R645" t="inlineStr">
        <is>
          <t>História da Arquitetura e Urbanismo</t>
        </is>
      </c>
      <c r="S645" t="n">
        <v>6</v>
      </c>
      <c r="T645" t="n">
        <v>20</v>
      </c>
      <c r="U645" t="n">
        <v>16</v>
      </c>
      <c r="V645" t="n">
        <v>4</v>
      </c>
      <c r="W645" t="n">
        <v>0</v>
      </c>
      <c r="X645" t="n">
        <v>0</v>
      </c>
      <c r="Y645" t="n">
        <v>36</v>
      </c>
      <c r="Z645" t="n">
        <v>1</v>
      </c>
      <c r="AA645" t="n">
        <v>8</v>
      </c>
      <c r="AB645" t="n">
        <v>7</v>
      </c>
    </row>
    <row r="646">
      <c r="A646" t="inlineStr">
        <is>
          <t>Marcio Afonso Arimura Fialho</t>
        </is>
      </c>
      <c r="B646" t="inlineStr">
        <is>
          <t>Brasil</t>
        </is>
      </c>
      <c r="C646" t="inlineStr">
        <is>
          <t>09072020</t>
        </is>
      </c>
      <c r="D646" t="inlineStr">
        <is>
          <t>1126914131420726</t>
        </is>
      </c>
      <c r="E646" t="inlineStr">
        <is>
          <t>Instituto Nacional de Pesquisas Espaciais/Diretor/Coordenação Geral de Engenharia e Tecnologia Espacial</t>
        </is>
      </c>
      <c r="F646" t="inlineStr">
        <is>
          <t>Tecnologista//SERVIDOR_PUBLICO</t>
        </is>
      </c>
      <c r="G646" t="inlineStr">
        <is>
          <t>Brasil</t>
        </is>
      </c>
      <c r="H646" t="inlineStr">
        <is>
          <t>São José dos Campos</t>
        </is>
      </c>
      <c r="I646" t="inlineStr">
        <is>
          <t>SP</t>
        </is>
      </c>
      <c r="J646" t="inlineStr">
        <is>
          <t>12227010</t>
        </is>
      </c>
      <c r="K646" t="inlineStr">
        <is>
          <t>Instituto Nacional de Pesquisas Espaciais/008700000009/2017/2017</t>
        </is>
      </c>
      <c r="L646" t="inlineStr">
        <is>
          <t>Instituto Tecnológico de Aeronáutica/769300000008/2007/2008</t>
        </is>
      </c>
      <c r="M646" t="inlineStr"/>
      <c r="N646" t="inlineStr">
        <is>
          <t>Instituto Tecnológico de Aeronáutica/769300000008/2003/</t>
        </is>
      </c>
      <c r="O646" t="inlineStr">
        <is>
          <t>CIENCIAS_EXATAS_E_DA_TERRA/ENGENHARIAS</t>
        </is>
      </c>
      <c r="P646" t="inlineStr">
        <is>
          <t>Ciência da Computação/Engenharia Elétrica/Engenharia Aeroespacial</t>
        </is>
      </c>
      <c r="Q646" t="inlineStr">
        <is>
          <t>Sistemas Aeroespaciais/Sistemas de Computação/Circuitos Elétricos, Magnéticos e Eletrônicos</t>
        </is>
      </c>
      <c r="R646" t="inlineStr">
        <is>
          <t>Software Embarcado/Circuitos Eletrônicos/Satélites e Outros Dispositivos Aeroespaciais</t>
        </is>
      </c>
      <c r="S646" t="n">
        <v>11</v>
      </c>
      <c r="T646" t="n">
        <v>5</v>
      </c>
      <c r="U646" t="n">
        <v>0</v>
      </c>
      <c r="V646" t="n">
        <v>1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inlineStr">
        <is>
          <t>Emanuele Tredanaro</t>
        </is>
      </c>
      <c r="B647" t="inlineStr">
        <is>
          <t>Itália</t>
        </is>
      </c>
      <c r="C647" t="inlineStr">
        <is>
          <t>09022021</t>
        </is>
      </c>
      <c r="D647" t="inlineStr">
        <is>
          <t>1128602983831354</t>
        </is>
      </c>
      <c r="E647" t="inlineStr">
        <is>
          <t>Universidade Federal de Lavras/Departamento de Ciências Humanas/</t>
        </is>
      </c>
      <c r="F647" t="inlineStr">
        <is>
          <t>Professor Adjunto C//SERVIDOR_PUBLICO</t>
        </is>
      </c>
      <c r="G647" t="inlineStr">
        <is>
          <t>Brasil</t>
        </is>
      </c>
      <c r="H647" t="inlineStr">
        <is>
          <t>Lavras</t>
        </is>
      </c>
      <c r="I647" t="inlineStr">
        <is>
          <t>MG</t>
        </is>
      </c>
      <c r="J647" t="inlineStr">
        <is>
          <t>37200900</t>
        </is>
      </c>
      <c r="K647" t="inlineStr">
        <is>
          <t>Alma Mater Università di Bologna/000100000991/2009/2009</t>
        </is>
      </c>
      <c r="L647" t="inlineStr"/>
      <c r="M647" t="inlineStr">
        <is>
          <t>Centro Federal de Educação Tecnológica Celso Suckow da Fonseca/350700000009/2014/</t>
        </is>
      </c>
      <c r="N647" t="inlineStr">
        <is>
          <t>Alma Mater Università di Bologna/000100000991/2003/</t>
        </is>
      </c>
      <c r="O647" t="inlineStr">
        <is>
          <t>CIENCIAS_HUMANAS</t>
        </is>
      </c>
      <c r="P647" t="inlineStr">
        <is>
          <t>Filosofia</t>
        </is>
      </c>
      <c r="Q647" t="inlineStr">
        <is>
          <t>Teoria do conhecimento/Filosofia da história, filosofia política, filosofia do direito/Ética e filosofia moral/História da Filosofia</t>
        </is>
      </c>
      <c r="R647" t="inlineStr"/>
      <c r="S647" t="n">
        <v>3</v>
      </c>
      <c r="T647" t="n">
        <v>9</v>
      </c>
      <c r="U647" t="n">
        <v>6</v>
      </c>
      <c r="V647" t="n">
        <v>8</v>
      </c>
      <c r="W647" t="n">
        <v>0</v>
      </c>
      <c r="X647" t="n">
        <v>0</v>
      </c>
      <c r="Y647" t="n">
        <v>13</v>
      </c>
      <c r="Z647" t="n">
        <v>0</v>
      </c>
      <c r="AA647" t="n">
        <v>0</v>
      </c>
      <c r="AB647" t="n">
        <v>39</v>
      </c>
    </row>
    <row r="648">
      <c r="A648" t="inlineStr">
        <is>
          <t>Marco Antonio Cortelazzo</t>
        </is>
      </c>
      <c r="B648" t="inlineStr">
        <is>
          <t>Brasil</t>
        </is>
      </c>
      <c r="C648" t="inlineStr">
        <is>
          <t>08012021</t>
        </is>
      </c>
      <c r="D648" t="inlineStr">
        <is>
          <t>1131992809096123</t>
        </is>
      </c>
      <c r="E648" t="inlineStr">
        <is>
          <t>Prefeitura Municipal de Brusque/SC- Secretaria de Saúde- Clínica da Mulher//</t>
        </is>
      </c>
      <c r="F648" t="inlineStr">
        <is>
          <t>Médico Mastologista//SERVIDOR_PUBLICO</t>
        </is>
      </c>
      <c r="G648" t="inlineStr">
        <is>
          <t>Brasil</t>
        </is>
      </c>
      <c r="H648" t="inlineStr">
        <is>
          <t>Brusque</t>
        </is>
      </c>
      <c r="I648" t="inlineStr">
        <is>
          <t>SC</t>
        </is>
      </c>
      <c r="J648" t="inlineStr">
        <is>
          <t>88350170</t>
        </is>
      </c>
      <c r="K648" t="inlineStr">
        <is>
          <t>Faculdade de Medicina da Universidade de São Paulo/003400000991/2007/2007</t>
        </is>
      </c>
      <c r="L648" t="inlineStr">
        <is>
          <t>Faculdade de Medicina da Universidade de São Paulo/003400000991/2003/2003</t>
        </is>
      </c>
      <c r="M648" t="inlineStr">
        <is>
          <t>Faculdade de Medicina da Universidade de São Paulo/003400000991/2009//Hospital do Câncer de Barretos da Fundação Pio XII/001200000991/1994//Federacão Brasileira das Sociedades de Ginecologia e Obstetrícia/004000000992/1996//Sociedade Brasileira de Mastologia/000300000995/1998//Sociedade Brasileira de Cancerologia/000400000997/1997//Sociedade Brasileira de Patologia do Trato Genital Inferior e Colposcopia/002100000998/1997/</t>
        </is>
      </c>
      <c r="N648" t="inlineStr">
        <is>
          <t>Faculdade de Medicina de Ribeirão Preto da Universidade de São Paulo/002500000995/1988//Faculdade de Educação Física de Santo Andre/302900000002/1979/</t>
        </is>
      </c>
      <c r="O648" t="inlineStr">
        <is>
          <t>CIENCIAS_DA_SAUDE/OUTROS</t>
        </is>
      </c>
      <c r="P648" t="inlineStr">
        <is>
          <t>Bioética/Educação Física/Medicina</t>
        </is>
      </c>
      <c r="Q648" t="inlineStr">
        <is>
          <t>/Oncologia/Mastologia</t>
        </is>
      </c>
      <c r="R648" t="inlineStr">
        <is>
          <t>/Cirurgia Oncológica/Mastologia</t>
        </is>
      </c>
      <c r="S648" t="n">
        <v>12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1</v>
      </c>
    </row>
    <row r="649">
      <c r="A649" t="inlineStr">
        <is>
          <t>Joselita Nepomuceno Borba</t>
        </is>
      </c>
      <c r="B649" t="inlineStr">
        <is>
          <t>Brasil</t>
        </is>
      </c>
      <c r="C649" t="inlineStr">
        <is>
          <t>08032021</t>
        </is>
      </c>
      <c r="D649" t="inlineStr">
        <is>
          <t>1132469929961703</t>
        </is>
      </c>
      <c r="E649" t="inlineStr">
        <is>
          <t>//</t>
        </is>
      </c>
      <c r="F649" t="inlineStr">
        <is>
          <t>Consultora Jurídica/Proprietária/LIVRE</t>
        </is>
      </c>
      <c r="G649" t="inlineStr"/>
      <c r="H649" t="inlineStr"/>
      <c r="I649" t="inlineStr"/>
      <c r="J649" t="inlineStr"/>
      <c r="K649" t="inlineStr">
        <is>
          <t>Pontifícia Universidade Católica de São Paulo/007100000000/2012/2012</t>
        </is>
      </c>
      <c r="L649" t="inlineStr">
        <is>
          <t>Pontifícia Universidade Católica de São Paulo/007100000000/2006/2006</t>
        </is>
      </c>
      <c r="M649" t="inlineStr">
        <is>
          <t>Università Degli Studi Di Modena e Reggio Emilia/000600000990/2009//Organização Internacional do Trabalho/000100000991/1998//Università Degli Studi Di Modena e Reggio Emilia/000600000990/2008/</t>
        </is>
      </c>
      <c r="N649" t="inlineStr">
        <is>
          <t>Universidade Católica do Salvador/154900000002/1989/</t>
        </is>
      </c>
      <c r="O649" t="inlineStr">
        <is>
          <t>CIENCIAS_SOCIAIS_APLICADAS</t>
        </is>
      </c>
      <c r="P649" t="inlineStr">
        <is>
          <t>Direito</t>
        </is>
      </c>
      <c r="Q649" t="inlineStr">
        <is>
          <t>Direito Privado</t>
        </is>
      </c>
      <c r="R649" t="inlineStr">
        <is>
          <t>Direito do Trabalho</t>
        </is>
      </c>
      <c r="S649" t="n">
        <v>1</v>
      </c>
      <c r="T649" t="n">
        <v>15</v>
      </c>
      <c r="U649" t="n">
        <v>10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10</v>
      </c>
    </row>
    <row r="650">
      <c r="A650" t="inlineStr">
        <is>
          <t>Osmany Porto de Oliveira</t>
        </is>
      </c>
      <c r="B650" t="inlineStr">
        <is>
          <t>Brasil</t>
        </is>
      </c>
      <c r="C650" t="inlineStr">
        <is>
          <t>18022021</t>
        </is>
      </c>
      <c r="D650" t="inlineStr">
        <is>
          <t>1133372380940042</t>
        </is>
      </c>
      <c r="E650" t="inlineStr">
        <is>
          <t>Universidade Federal de São Paulo/Campus Osasco/</t>
        </is>
      </c>
      <c r="F650" t="inlineStr">
        <is>
          <t>Colaborador - Pesquisador//COLABORADOR</t>
        </is>
      </c>
      <c r="G650" t="inlineStr">
        <is>
          <t>Brasil</t>
        </is>
      </c>
      <c r="H650" t="inlineStr">
        <is>
          <t>Osasco</t>
        </is>
      </c>
      <c r="I650" t="inlineStr">
        <is>
          <t>SP</t>
        </is>
      </c>
      <c r="J650" t="inlineStr">
        <is>
          <t>06110295</t>
        </is>
      </c>
      <c r="K650" t="inlineStr">
        <is>
          <t>Universidade de São Paulo/006700000002/2013/2013/Institut des Hautes Études de l'Amérique Latine - Sorbonne Nouvelle/000100000991/2015/2015</t>
        </is>
      </c>
      <c r="L650" t="inlineStr">
        <is>
          <t>Institut des Hautes Études de l'Amérique Latine - Sorbonne Nouvelle/000100000991/2008/2008</t>
        </is>
      </c>
      <c r="M650" t="inlineStr"/>
      <c r="N650" t="inlineStr">
        <is>
          <t>ALMA MATER STUDIORUM ? UNIVERSITA di BOLOGNA/J07M00000009/2006/</t>
        </is>
      </c>
      <c r="O650" t="inlineStr">
        <is>
          <t>CIENCIAS_HUMANAS</t>
        </is>
      </c>
      <c r="P650" t="inlineStr">
        <is>
          <t>Ciência Política</t>
        </is>
      </c>
      <c r="Q650" t="inlineStr">
        <is>
          <t>/Políticas Públicas/Política Internacional/Democracia e participação política</t>
        </is>
      </c>
      <c r="R650" t="inlineStr"/>
      <c r="S650" t="n">
        <v>8</v>
      </c>
      <c r="T650" t="n">
        <v>9</v>
      </c>
      <c r="U650" t="n">
        <v>13</v>
      </c>
      <c r="V650" t="n">
        <v>7</v>
      </c>
      <c r="W650" t="n">
        <v>0</v>
      </c>
      <c r="X650" t="n">
        <v>0</v>
      </c>
      <c r="Y650" t="n">
        <v>73</v>
      </c>
      <c r="Z650" t="n">
        <v>0</v>
      </c>
      <c r="AA650" t="n">
        <v>0</v>
      </c>
      <c r="AB650" t="n">
        <v>12</v>
      </c>
    </row>
    <row r="651">
      <c r="A651" t="inlineStr">
        <is>
          <t>Helon Vicente Hultmann Ayala</t>
        </is>
      </c>
      <c r="B651" t="inlineStr">
        <is>
          <t>Brasil</t>
        </is>
      </c>
      <c r="C651" t="inlineStr">
        <is>
          <t>04102020</t>
        </is>
      </c>
      <c r="D651" t="inlineStr">
        <is>
          <t>1133782139823142</t>
        </is>
      </c>
      <c r="E651" t="inlineStr">
        <is>
          <t>Pontifícia Universidade Católica do Rio de Janeiro/Departamento de Engenharia Mecânica/</t>
        </is>
      </c>
      <c r="F651" t="inlineStr">
        <is>
          <t>/Revisor de periódico/LIVRE</t>
        </is>
      </c>
      <c r="G651" t="inlineStr">
        <is>
          <t>Brasil</t>
        </is>
      </c>
      <c r="H651" t="inlineStr">
        <is>
          <t>Rio de Janeiro</t>
        </is>
      </c>
      <c r="I651" t="inlineStr">
        <is>
          <t>RJ</t>
        </is>
      </c>
      <c r="J651" t="inlineStr">
        <is>
          <t>22451000</t>
        </is>
      </c>
      <c r="K651" t="inlineStr">
        <is>
          <t>Pontifícia Universidade Católica do Paraná/020700000008/2016/2016</t>
        </is>
      </c>
      <c r="L651" t="inlineStr">
        <is>
          <t>Universidade Politécnica de Varsóvia - Universidade de Genova/001400000995/2012/2012</t>
        </is>
      </c>
      <c r="M651" t="inlineStr"/>
      <c r="N651" t="inlineStr">
        <is>
          <t>Pontifícia Universidade Católica do Paraná/020700000008/2009/</t>
        </is>
      </c>
      <c r="O651" t="inlineStr">
        <is>
          <t>CIENCIAS_EXATAS_E_DA_TERRA/ENGENHARIAS/OUTROS</t>
        </is>
      </c>
      <c r="P651" t="inlineStr">
        <is>
          <t>Engenharia Elétrica/Probabilidade e Estatística/Robótica, Mecatrônica e Automação</t>
        </is>
      </c>
      <c r="Q651" t="inlineStr">
        <is>
          <t>Eletrônica Industrial, Sistemas e Controles Eletrônicos/Probabilidade e Estatística Aplicadas/Inteligência Artificial</t>
        </is>
      </c>
      <c r="R651" t="inlineStr">
        <is>
          <t>/Automação Eletrônica de Processos Elétricos e Industriais/Controle de Processos Eletrônicos, Retroalimentação/Identificação de Sistemas</t>
        </is>
      </c>
      <c r="S651" t="n">
        <v>63</v>
      </c>
      <c r="T651" t="n">
        <v>24</v>
      </c>
      <c r="U651" t="n">
        <v>4</v>
      </c>
      <c r="V651" t="n">
        <v>10</v>
      </c>
      <c r="W651" t="n">
        <v>2</v>
      </c>
      <c r="X651" t="n">
        <v>0</v>
      </c>
      <c r="Y651" t="n">
        <v>0</v>
      </c>
      <c r="Z651" t="n">
        <v>0</v>
      </c>
      <c r="AA651" t="n">
        <v>1</v>
      </c>
      <c r="AB651" t="n">
        <v>14</v>
      </c>
    </row>
    <row r="652">
      <c r="A652" t="inlineStr">
        <is>
          <t>Bianca Goulart de Oliveira Maia</t>
        </is>
      </c>
      <c r="B652" t="inlineStr">
        <is>
          <t>Brasil</t>
        </is>
      </c>
      <c r="C652" t="inlineStr">
        <is>
          <t>03112020</t>
        </is>
      </c>
      <c r="D652" t="inlineStr">
        <is>
          <t>1135113838511937</t>
        </is>
      </c>
      <c r="E652" t="inlineStr">
        <is>
          <t>Universidade da Região de Joinville/Universidade da Região de Joinville/</t>
        </is>
      </c>
      <c r="F652" t="inlineStr">
        <is>
          <t>Professor adjunto//CELETISTA</t>
        </is>
      </c>
      <c r="G652" t="inlineStr">
        <is>
          <t>Brasil</t>
        </is>
      </c>
      <c r="H652" t="inlineStr">
        <is>
          <t>Joinville</t>
        </is>
      </c>
      <c r="I652" t="inlineStr">
        <is>
          <t>SC</t>
        </is>
      </c>
      <c r="J652" t="inlineStr">
        <is>
          <t>89219710</t>
        </is>
      </c>
      <c r="K652" t="inlineStr">
        <is>
          <t>Universidade Federal de Santa Catarina/004300000009/2017/2017</t>
        </is>
      </c>
      <c r="L652" t="inlineStr">
        <is>
          <t>Universidade da Região de Joinville/572000000000/2013/2013</t>
        </is>
      </c>
      <c r="M652" t="inlineStr"/>
      <c r="N652" t="inlineStr">
        <is>
          <t>Universidade da Região de Joinville/572000000000/2010/</t>
        </is>
      </c>
      <c r="O652" t="inlineStr">
        <is>
          <t>ENGENHARIAS/OUTROS</t>
        </is>
      </c>
      <c r="P652" t="inlineStr">
        <is>
          <t>Ciências Ambientais/Engenharia de Materiais e Metalúrgica</t>
        </is>
      </c>
      <c r="Q652" t="inlineStr">
        <is>
          <t>/Engenharia de Materiais</t>
        </is>
      </c>
      <c r="R652" t="inlineStr"/>
      <c r="S652" t="n">
        <v>36</v>
      </c>
      <c r="T652" t="n">
        <v>20</v>
      </c>
      <c r="U652" t="n">
        <v>1</v>
      </c>
      <c r="V652" t="n">
        <v>9</v>
      </c>
      <c r="W652" t="n">
        <v>0</v>
      </c>
      <c r="X652" t="n">
        <v>0</v>
      </c>
      <c r="Y652" t="n">
        <v>1</v>
      </c>
      <c r="Z652" t="n">
        <v>0</v>
      </c>
      <c r="AA652" t="n">
        <v>0</v>
      </c>
      <c r="AB652" t="n">
        <v>6</v>
      </c>
    </row>
    <row r="653">
      <c r="A653" t="inlineStr">
        <is>
          <t>Paolo Salvioni</t>
        </is>
      </c>
      <c r="B653" t="inlineStr">
        <is>
          <t>Itália</t>
        </is>
      </c>
      <c r="C653" t="inlineStr">
        <is>
          <t>09062016</t>
        </is>
      </c>
      <c r="D653" t="inlineStr">
        <is>
          <t>1138246014771492</t>
        </is>
      </c>
      <c r="E653" t="inlineStr">
        <is>
          <t>//</t>
        </is>
      </c>
      <c r="F653" t="inlineStr"/>
      <c r="G653" t="inlineStr"/>
      <c r="H653" t="inlineStr"/>
      <c r="I653" t="inlineStr"/>
      <c r="J653" t="inlineStr"/>
      <c r="K653" t="inlineStr">
        <is>
          <t>Politecnico di Milano/198600000009/1993/1993</t>
        </is>
      </c>
      <c r="L653" t="inlineStr"/>
      <c r="M653" t="inlineStr"/>
      <c r="N653" t="inlineStr"/>
      <c r="O653" t="inlineStr">
        <is>
          <t>CIENCIAS_AGRARIAS</t>
        </is>
      </c>
      <c r="P653" t="inlineStr">
        <is>
          <t>Recursos Florestais e Engenharia Florestal</t>
        </is>
      </c>
      <c r="Q653" t="inlineStr">
        <is>
          <t>Manejo Florestal</t>
        </is>
      </c>
      <c r="R653" t="inlineStr">
        <is>
          <t>Administração Florestal</t>
        </is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inlineStr">
        <is>
          <t>Sheila Medeiros de Carvalho</t>
        </is>
      </c>
      <c r="B654" t="inlineStr">
        <is>
          <t>Brasil</t>
        </is>
      </c>
      <c r="C654" t="inlineStr">
        <is>
          <t>03072020</t>
        </is>
      </c>
      <c r="D654" t="inlineStr">
        <is>
          <t>1140180587728260</t>
        </is>
      </c>
      <c r="E654" t="inlineStr">
        <is>
          <t>Universidade Federal do Espírito Santo/Centro Tecnológico/Departamento de Engenharia Mecânica</t>
        </is>
      </c>
      <c r="F654" t="inlineStr">
        <is>
          <t>Professor Adjunto//SERVIDOR_PUBLICO</t>
        </is>
      </c>
      <c r="G654" t="inlineStr">
        <is>
          <t>Canadá</t>
        </is>
      </c>
      <c r="H654" t="inlineStr">
        <is>
          <t>Vitória</t>
        </is>
      </c>
      <c r="I654" t="inlineStr"/>
      <c r="J654" t="inlineStr">
        <is>
          <t>29075910</t>
        </is>
      </c>
      <c r="K654" t="inlineStr">
        <is>
          <t>Universidade de São Paulo/006700000002/2012/2012</t>
        </is>
      </c>
      <c r="L654" t="inlineStr"/>
      <c r="M654" t="inlineStr">
        <is>
          <t>Empresa Brasileira de Aeronáutica/017500000004/2008/</t>
        </is>
      </c>
      <c r="N654" t="inlineStr">
        <is>
          <t>Universidade Federal de Ouro Preto/033400000004/2005/</t>
        </is>
      </c>
      <c r="O654" t="inlineStr">
        <is>
          <t>CIENCIAS_EXATAS_E_DA_TERRA/ENGENHARIAS</t>
        </is>
      </c>
      <c r="P654" t="inlineStr">
        <is>
          <t>Engenharia de Materiais e Metalúrgica/Ciência da Computação/Engenharia Nuclear/Engenharia Aeroespacial</t>
        </is>
      </c>
      <c r="Q654" t="inlineStr">
        <is>
          <t>/Materiais e Processos para Engenharia Aeronáutica e Aeroespacial/Metalurgia Física/Processo de Fotoionização Seletiva a Laser em Isótopos de Terras-Raras: Nd e Yb/PROCESSAMENTO DE DADOS</t>
        </is>
      </c>
      <c r="R654" t="inlineStr">
        <is>
          <t>/Propriedades Mecânicas dos Metais e Ligas</t>
        </is>
      </c>
      <c r="S654" t="n">
        <v>27</v>
      </c>
      <c r="T654" t="n">
        <v>13</v>
      </c>
      <c r="U654" t="n">
        <v>0</v>
      </c>
      <c r="V654" t="n">
        <v>4</v>
      </c>
      <c r="W654" t="n">
        <v>0</v>
      </c>
      <c r="X654" t="n">
        <v>0</v>
      </c>
      <c r="Y654" t="n">
        <v>3</v>
      </c>
      <c r="Z654" t="n">
        <v>0</v>
      </c>
      <c r="AA654" t="n">
        <v>0</v>
      </c>
      <c r="AB654" t="n">
        <v>2</v>
      </c>
    </row>
    <row r="655">
      <c r="A655" t="inlineStr">
        <is>
          <t>Andrea Caprara</t>
        </is>
      </c>
      <c r="B655" t="inlineStr">
        <is>
          <t>Itália</t>
        </is>
      </c>
      <c r="C655" t="inlineStr">
        <is>
          <t>02032021</t>
        </is>
      </c>
      <c r="D655" t="inlineStr">
        <is>
          <t>1140467350071168</t>
        </is>
      </c>
      <c r="E655" t="inlineStr">
        <is>
          <t>//</t>
        </is>
      </c>
      <c r="F655" t="inlineStr">
        <is>
          <t>Professor adjunto//LIVRE</t>
        </is>
      </c>
      <c r="G655" t="inlineStr"/>
      <c r="H655" t="inlineStr"/>
      <c r="I655" t="inlineStr"/>
      <c r="J655" t="inlineStr"/>
      <c r="K655" t="inlineStr">
        <is>
          <t>Université de Montreal/134500000000/1994/1994</t>
        </is>
      </c>
      <c r="L655" t="inlineStr"/>
      <c r="M655" t="inlineStr"/>
      <c r="N655" t="inlineStr">
        <is>
          <t>Facoltà di Medicina Università di Modena, Italia/000200000993/1981/</t>
        </is>
      </c>
      <c r="O655" t="inlineStr">
        <is>
          <t>CIENCIAS_HUMANAS/CIENCIAS_DA_SAUDE</t>
        </is>
      </c>
      <c r="P655" t="inlineStr">
        <is>
          <t>Antropologia/Saúde Coletiva</t>
        </is>
      </c>
      <c r="Q655" t="inlineStr">
        <is>
          <t>/Etnologia Indígena/Antropologia Médica/Antropologia das Populações Afro-Brasileiras</t>
        </is>
      </c>
      <c r="R655" t="inlineStr"/>
      <c r="S655" t="n">
        <v>224</v>
      </c>
      <c r="T655" t="n">
        <v>70</v>
      </c>
      <c r="U655" t="n">
        <v>80</v>
      </c>
      <c r="V655" t="n">
        <v>35</v>
      </c>
      <c r="W655" t="n">
        <v>0</v>
      </c>
      <c r="X655" t="n">
        <v>0</v>
      </c>
      <c r="Y655" t="n">
        <v>75</v>
      </c>
      <c r="Z655" t="n">
        <v>10</v>
      </c>
      <c r="AA655" t="n">
        <v>47</v>
      </c>
      <c r="AB655" t="n">
        <v>48</v>
      </c>
    </row>
    <row r="656">
      <c r="A656" t="inlineStr">
        <is>
          <t>Marco Rampazzo Bazzan</t>
        </is>
      </c>
      <c r="B656" t="inlineStr">
        <is>
          <t>Itália</t>
        </is>
      </c>
      <c r="C656" t="inlineStr">
        <is>
          <t>06032021</t>
        </is>
      </c>
      <c r="D656" t="inlineStr">
        <is>
          <t>1141684502513379</t>
        </is>
      </c>
      <c r="E656" t="inlineStr">
        <is>
          <t>Universidade Federal do Espírito Santo/Centro de Ciencias Humanas e Naturais/</t>
        </is>
      </c>
      <c r="F656" t="inlineStr">
        <is>
          <t>Cultore della materia//COLABORADOR</t>
        </is>
      </c>
      <c r="G656" t="inlineStr">
        <is>
          <t>Brasil</t>
        </is>
      </c>
      <c r="H656" t="inlineStr">
        <is>
          <t>Vitória</t>
        </is>
      </c>
      <c r="I656" t="inlineStr">
        <is>
          <t>ES</t>
        </is>
      </c>
      <c r="J656" t="inlineStr">
        <is>
          <t>29075910</t>
        </is>
      </c>
      <c r="K656" t="inlineStr">
        <is>
          <t>Università degli Studi di Padova/130500000008/2006/2006</t>
        </is>
      </c>
      <c r="L656" t="inlineStr">
        <is>
          <t>Università degli Studi di Padova/130500000008/2000/2000</t>
        </is>
      </c>
      <c r="M656" t="inlineStr">
        <is>
          <t>Ludwig-Maximilians-Universität München/141100000006/2002/</t>
        </is>
      </c>
      <c r="N656" t="inlineStr"/>
      <c r="O656" t="inlineStr">
        <is>
          <t>CIENCIAS_HUMANAS</t>
        </is>
      </c>
      <c r="P656" t="inlineStr">
        <is>
          <t>História/Filosofia</t>
        </is>
      </c>
      <c r="Q656" t="inlineStr">
        <is>
          <t>/filosofia clasica alemã/Filosofia Politica/História da Filosofia/Filosofia francesa contemporanea/Historia do pensamento politico moderno e contemporaneo</t>
        </is>
      </c>
      <c r="R656" t="inlineStr"/>
      <c r="S656" t="n">
        <v>1</v>
      </c>
      <c r="T656" t="n">
        <v>31</v>
      </c>
      <c r="U656" t="n">
        <v>15</v>
      </c>
      <c r="V656" t="n">
        <v>10</v>
      </c>
      <c r="W656" t="n">
        <v>0</v>
      </c>
      <c r="X656" t="n">
        <v>0</v>
      </c>
      <c r="Y656" t="n">
        <v>32</v>
      </c>
      <c r="Z656" t="n">
        <v>0</v>
      </c>
      <c r="AA656" t="n">
        <v>0</v>
      </c>
      <c r="AB656" t="n">
        <v>3</v>
      </c>
    </row>
    <row r="657">
      <c r="A657" t="inlineStr">
        <is>
          <t>Adson Ferreira da Rocha</t>
        </is>
      </c>
      <c r="B657" t="inlineStr">
        <is>
          <t>Brasil</t>
        </is>
      </c>
      <c r="C657" t="inlineStr">
        <is>
          <t>16022021</t>
        </is>
      </c>
      <c r="D657" t="inlineStr">
        <is>
          <t>1141716826787805</t>
        </is>
      </c>
      <c r="E657" t="inlineStr">
        <is>
          <t>Universidade de Brasília/Faculdade UnB Gama/</t>
        </is>
      </c>
      <c r="F657" t="inlineStr">
        <is>
          <t>/Dedicação Exclusiva/LIVRE</t>
        </is>
      </c>
      <c r="G657" t="inlineStr">
        <is>
          <t>Brasil</t>
        </is>
      </c>
      <c r="H657" t="inlineStr">
        <is>
          <t>Brasilia</t>
        </is>
      </c>
      <c r="I657" t="inlineStr">
        <is>
          <t>DF</t>
        </is>
      </c>
      <c r="J657" t="inlineStr">
        <is>
          <t>72405-610</t>
        </is>
      </c>
      <c r="K657" t="inlineStr">
        <is>
          <t>University Of Texas At Austin/152501000002/1997/1997</t>
        </is>
      </c>
      <c r="L657" t="inlineStr">
        <is>
          <t>Universidade Estadual de Campinas/007900000004/1991/1991</t>
        </is>
      </c>
      <c r="M657" t="inlineStr"/>
      <c r="N657" t="inlineStr">
        <is>
          <t>Universidade de Brasília/024000000008/1988/</t>
        </is>
      </c>
      <c r="O657" t="inlineStr">
        <is>
          <t>ENGENHARIAS</t>
        </is>
      </c>
      <c r="P657" t="inlineStr">
        <is>
          <t>Engenharia Elétrica/Engenharia Biomédica</t>
        </is>
      </c>
      <c r="Q657" t="inlineStr"/>
      <c r="R657" t="inlineStr"/>
      <c r="S657" t="n">
        <v>211</v>
      </c>
      <c r="T657" t="n">
        <v>44</v>
      </c>
      <c r="U657" t="n">
        <v>17</v>
      </c>
      <c r="V657" t="n">
        <v>12</v>
      </c>
      <c r="W657" t="n">
        <v>3</v>
      </c>
      <c r="X657" t="n">
        <v>1</v>
      </c>
      <c r="Y657" t="n">
        <v>12</v>
      </c>
      <c r="Z657" t="n">
        <v>12</v>
      </c>
      <c r="AA657" t="n">
        <v>25</v>
      </c>
      <c r="AB657" t="n">
        <v>105</v>
      </c>
    </row>
    <row r="658">
      <c r="A658" t="inlineStr">
        <is>
          <t>André da Silva Antunes</t>
        </is>
      </c>
      <c r="B658" t="inlineStr">
        <is>
          <t>Brasil</t>
        </is>
      </c>
      <c r="C658" t="inlineStr">
        <is>
          <t>11032019</t>
        </is>
      </c>
      <c r="D658" t="inlineStr">
        <is>
          <t>1141985025622778</t>
        </is>
      </c>
      <c r="E658" t="inlineStr">
        <is>
          <t>Instituto Tecnológico de Aeronáutica/Engenharia Aeronáutica e Mecânica/Física e Química dos Materiais Aeroespaciais</t>
        </is>
      </c>
      <c r="F658" t="inlineStr">
        <is>
          <t>Professor//SERVIDOR_PUBLICO</t>
        </is>
      </c>
      <c r="G658" t="inlineStr">
        <is>
          <t>Brasil</t>
        </is>
      </c>
      <c r="H658" t="inlineStr">
        <is>
          <t>São José dos Campos</t>
        </is>
      </c>
      <c r="I658" t="inlineStr">
        <is>
          <t>SP</t>
        </is>
      </c>
      <c r="J658" t="inlineStr">
        <is>
          <t>12228900</t>
        </is>
      </c>
      <c r="K658" t="inlineStr">
        <is>
          <t>Instituto Tecnológico de Aeronáutica/769300000008/2015/2015</t>
        </is>
      </c>
      <c r="L658" t="inlineStr">
        <is>
          <t>Instituto Tecnológico de Aeronáutica/769300000008/2010/2010</t>
        </is>
      </c>
      <c r="M658" t="inlineStr">
        <is>
          <t>Instituto Tecnológico de Aeronáutica/769300000008///Fundação Getúlio Vargas/000400000008///Instituto Brasileiro de Coaching/J9GW00000006//</t>
        </is>
      </c>
      <c r="N658" t="inlineStr">
        <is>
          <t>Universidade Federal de Mato Grosso do Sul/087000000006/2008/</t>
        </is>
      </c>
      <c r="O658" t="inlineStr">
        <is>
          <t>ENGENHARIAS</t>
        </is>
      </c>
      <c r="P658" t="inlineStr">
        <is>
          <t>Engenharia de Materiais e Metalúrgica</t>
        </is>
      </c>
      <c r="Q658" t="inlineStr">
        <is>
          <t>Metalurgia Física/Metalurgia de Transformação</t>
        </is>
      </c>
      <c r="R658" t="inlineStr">
        <is>
          <t>/Conformação Mecânica</t>
        </is>
      </c>
      <c r="S658" t="n">
        <v>6</v>
      </c>
      <c r="T658" t="n">
        <v>5</v>
      </c>
      <c r="U658" t="n">
        <v>0</v>
      </c>
      <c r="V658" t="n">
        <v>2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17</v>
      </c>
    </row>
    <row r="659">
      <c r="A659" t="inlineStr">
        <is>
          <t>Ana Claudia Secundo da Luz e Lemos</t>
        </is>
      </c>
      <c r="B659" t="inlineStr">
        <is>
          <t>Brasil</t>
        </is>
      </c>
      <c r="C659" t="inlineStr">
        <is>
          <t>07072017</t>
        </is>
      </c>
      <c r="D659" t="inlineStr">
        <is>
          <t>1142925648641274</t>
        </is>
      </c>
      <c r="E659" t="inlineStr">
        <is>
          <t>Tribunal de Justiça do Estado do Rio Grande do Norte//</t>
        </is>
      </c>
      <c r="F659" t="inlineStr">
        <is>
          <t>Juiz de Direito//SERVIDOR_PUBLICO</t>
        </is>
      </c>
      <c r="G659" t="inlineStr">
        <is>
          <t>Brasil</t>
        </is>
      </c>
      <c r="H659" t="inlineStr">
        <is>
          <t>Natal</t>
        </is>
      </c>
      <c r="I659" t="inlineStr">
        <is>
          <t>RN</t>
        </is>
      </c>
      <c r="J659" t="inlineStr">
        <is>
          <t>59025300</t>
        </is>
      </c>
      <c r="K659" t="inlineStr">
        <is>
          <t>Università del Salento/798000000006/2017/2017</t>
        </is>
      </c>
      <c r="L659" t="inlineStr"/>
      <c r="M659" t="inlineStr">
        <is>
          <t>Universidade Federal do Rio Grande do Norte/033700000000/2008/</t>
        </is>
      </c>
      <c r="N659" t="inlineStr">
        <is>
          <t>Universidade Federal do Rio Grande do Norte/033700000000/2001/</t>
        </is>
      </c>
      <c r="O659" t="inlineStr">
        <is>
          <t>CIENCIAS_SOCIAIS_APLICADAS</t>
        </is>
      </c>
      <c r="P659" t="inlineStr">
        <is>
          <t>Direito</t>
        </is>
      </c>
      <c r="Q659" t="inlineStr">
        <is>
          <t>Direito Público</t>
        </is>
      </c>
      <c r="R659" t="inlineStr">
        <is>
          <t>Direito Penal</t>
        </is>
      </c>
      <c r="S659" t="n">
        <v>0</v>
      </c>
      <c r="T659" t="n">
        <v>0</v>
      </c>
      <c r="U659" t="n">
        <v>2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inlineStr">
        <is>
          <t>Orietta Nicolis</t>
        </is>
      </c>
      <c r="B660" t="inlineStr">
        <is>
          <t>Itália</t>
        </is>
      </c>
      <c r="C660" t="inlineStr">
        <is>
          <t>24112010</t>
        </is>
      </c>
      <c r="D660" t="inlineStr">
        <is>
          <t>1143509183194861</t>
        </is>
      </c>
      <c r="E660" t="inlineStr">
        <is>
          <t>Università Degli Studi di Bergamo/facoltà di ingegneria/</t>
        </is>
      </c>
      <c r="F660" t="inlineStr">
        <is>
          <t>Ricercatore//SERVIDOR_PUBLICO</t>
        </is>
      </c>
      <c r="G660" t="inlineStr">
        <is>
          <t>Itália</t>
        </is>
      </c>
      <c r="H660" t="inlineStr">
        <is>
          <t>Dalmine</t>
        </is>
      </c>
      <c r="I660" t="inlineStr"/>
      <c r="J660" t="inlineStr">
        <is>
          <t>24044</t>
        </is>
      </c>
      <c r="K660" t="inlineStr">
        <is>
          <t>Università degli Studi di Padova/865800000000/1999/2000</t>
        </is>
      </c>
      <c r="L660" t="inlineStr"/>
      <c r="M660" t="inlineStr"/>
      <c r="N660" t="inlineStr"/>
      <c r="O660" t="inlineStr">
        <is>
          <t>CIENCIAS_EXATAS_E_DA_TERRA</t>
        </is>
      </c>
      <c r="P660" t="inlineStr">
        <is>
          <t>Probabilidade e Estatística</t>
        </is>
      </c>
      <c r="Q660" t="inlineStr"/>
      <c r="R660" t="inlineStr"/>
      <c r="S660" t="n">
        <v>0</v>
      </c>
      <c r="T660" t="n">
        <v>1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inlineStr">
        <is>
          <t>César Augusto Refosco Yednak</t>
        </is>
      </c>
      <c r="B661" t="inlineStr">
        <is>
          <t>Brasil</t>
        </is>
      </c>
      <c r="C661" t="inlineStr">
        <is>
          <t>02092020</t>
        </is>
      </c>
      <c r="D661" t="inlineStr">
        <is>
          <t>1144347018699759</t>
        </is>
      </c>
      <c r="E661" t="inlineStr">
        <is>
          <t>Universidade Tecnológica Federal do Paraná/Campus Pato Branco/</t>
        </is>
      </c>
      <c r="F661" t="inlineStr">
        <is>
          <t>Professor Adjunto I//SERVIDOR_PUBLICO</t>
        </is>
      </c>
      <c r="G661" t="inlineStr">
        <is>
          <t>Brasil</t>
        </is>
      </c>
      <c r="H661" t="inlineStr">
        <is>
          <t>Pato Branco</t>
        </is>
      </c>
      <c r="I661" t="inlineStr">
        <is>
          <t>PR</t>
        </is>
      </c>
      <c r="J661" t="inlineStr">
        <is>
          <t>85503-390</t>
        </is>
      </c>
      <c r="K661" t="inlineStr">
        <is>
          <t>Universidade Estadual de Maringá/032900000005/2009/2009</t>
        </is>
      </c>
      <c r="L661" t="inlineStr">
        <is>
          <t>Universidade Estadual de Maringá/032900000005/2005/2005</t>
        </is>
      </c>
      <c r="M661" t="inlineStr"/>
      <c r="N661" t="inlineStr">
        <is>
          <t>Universidade Estadual de Maringá/032900000005/2003/</t>
        </is>
      </c>
      <c r="O661" t="inlineStr">
        <is>
          <t>CIENCIAS_EXATAS_E_DA_TERRA</t>
        </is>
      </c>
      <c r="P661" t="inlineStr">
        <is>
          <t>Física</t>
        </is>
      </c>
      <c r="Q661" t="inlineStr">
        <is>
          <t>Física da Matéria Condensada</t>
        </is>
      </c>
      <c r="R661" t="inlineStr"/>
      <c r="S661" t="n">
        <v>13</v>
      </c>
      <c r="T661" t="n">
        <v>15</v>
      </c>
      <c r="U661" t="n">
        <v>0</v>
      </c>
      <c r="V661" t="n">
        <v>3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29</v>
      </c>
    </row>
    <row r="662">
      <c r="A662" t="inlineStr">
        <is>
          <t>Luciana Oranges Cezarino</t>
        </is>
      </c>
      <c r="B662" t="inlineStr">
        <is>
          <t>Brasil</t>
        </is>
      </c>
      <c r="C662" t="inlineStr">
        <is>
          <t>11032021</t>
        </is>
      </c>
      <c r="D662" t="inlineStr">
        <is>
          <t>1145031222379895</t>
        </is>
      </c>
      <c r="E662" t="inlineStr">
        <is>
          <t>Universidade Federal de Uberlândia/Faculdade de Gestão e Negócios - Fagen/</t>
        </is>
      </c>
      <c r="F662" t="inlineStr">
        <is>
          <t>Docente credenciado no PPGAO FEARP-USP//COLABORADOR</t>
        </is>
      </c>
      <c r="G662" t="inlineStr">
        <is>
          <t>Brasil</t>
        </is>
      </c>
      <c r="H662" t="inlineStr">
        <is>
          <t>Uberlândia</t>
        </is>
      </c>
      <c r="I662" t="inlineStr">
        <is>
          <t>MG</t>
        </is>
      </c>
      <c r="J662" t="inlineStr">
        <is>
          <t>38400292</t>
        </is>
      </c>
      <c r="K662" t="inlineStr">
        <is>
          <t>Universidade de São Paulo/006700000002/2013/2013/Universita Commerciale Luigi Bocconi/798500000005/2011/2013</t>
        </is>
      </c>
      <c r="L662" t="inlineStr">
        <is>
          <t>Universidade de São Paulo/006700000002/2005/2005</t>
        </is>
      </c>
      <c r="M662" t="inlineStr"/>
      <c r="N662" t="inlineStr">
        <is>
          <t>Universidade Estadual de Londrina/008000000006/2002/</t>
        </is>
      </c>
      <c r="O662" t="inlineStr">
        <is>
          <t>CIENCIAS_SOCIAIS_APLICADAS</t>
        </is>
      </c>
      <c r="P662" t="inlineStr">
        <is>
          <t>Administração</t>
        </is>
      </c>
      <c r="Q662" t="inlineStr">
        <is>
          <t>System Approach/Sustainable Supply Chain Management/Social-emotional, soft skills/Diversity, Gender, Sexism and Inclusion/Sustainable Development/Digital Business Models</t>
        </is>
      </c>
      <c r="R662" t="inlineStr"/>
      <c r="S662" t="n">
        <v>88</v>
      </c>
      <c r="T662" t="n">
        <v>56</v>
      </c>
      <c r="U662" t="n">
        <v>2</v>
      </c>
      <c r="V662" t="n">
        <v>14</v>
      </c>
      <c r="W662" t="n">
        <v>0</v>
      </c>
      <c r="X662" t="n">
        <v>0</v>
      </c>
      <c r="Y662" t="n">
        <v>36</v>
      </c>
      <c r="Z662" t="n">
        <v>0</v>
      </c>
      <c r="AA662" t="n">
        <v>10</v>
      </c>
      <c r="AB662" t="n">
        <v>70</v>
      </c>
    </row>
    <row r="663">
      <c r="A663" t="inlineStr">
        <is>
          <t>Luiz Salgado Klaes</t>
        </is>
      </c>
      <c r="B663" t="inlineStr">
        <is>
          <t>Brasil</t>
        </is>
      </c>
      <c r="C663" t="inlineStr">
        <is>
          <t>28072020</t>
        </is>
      </c>
      <c r="D663" t="inlineStr">
        <is>
          <t>1145998488059551</t>
        </is>
      </c>
      <c r="E663" t="inlineStr">
        <is>
          <t>Universidade Federal de Santa Catarina/Centro Sócio-Econômico/Departamento de Ciências da Administração</t>
        </is>
      </c>
      <c r="F663" t="inlineStr">
        <is>
          <t>Professor Colaborador//COLABORADOR</t>
        </is>
      </c>
      <c r="G663" t="inlineStr">
        <is>
          <t>Brasil</t>
        </is>
      </c>
      <c r="H663" t="inlineStr">
        <is>
          <t>Florianópolis</t>
        </is>
      </c>
      <c r="I663" t="inlineStr">
        <is>
          <t>SC</t>
        </is>
      </c>
      <c r="J663" t="inlineStr">
        <is>
          <t>88049000</t>
        </is>
      </c>
      <c r="K663" t="inlineStr">
        <is>
          <t>Universidade Federal de Santa Catarina/004300000009/2004/2005</t>
        </is>
      </c>
      <c r="L663" t="inlineStr">
        <is>
          <t>Universidade Federal de Santa Catarina/004300000009/1983/1984</t>
        </is>
      </c>
      <c r="M663" t="inlineStr">
        <is>
          <t>Universidade Federal de Santa Catarina/004300000009/1973//Universidade do Vale do Rio dos Sinos/000900000007/1977//Carl Duisberg/000200000993/1980//Organização Internacional do Trabalho/000300000995/1982/</t>
        </is>
      </c>
      <c r="N663" t="inlineStr">
        <is>
          <t>Universidade Federal de Santa Catarina/004300000009/1969//Universidade Federal de Santa Catarina/004300000009/1971/</t>
        </is>
      </c>
      <c r="O663" t="inlineStr">
        <is>
          <t>ENGENHARIAS/CIENCIAS_SOCIAIS_APLICADAS</t>
        </is>
      </c>
      <c r="P663" t="inlineStr">
        <is>
          <t>Engenharia de Produção/Administração/Planejamento Urbano e Regional/Turismo</t>
        </is>
      </c>
      <c r="Q663" t="inlineStr">
        <is>
          <t>/Administração de Setores Específicos/Engenharia Industrial</t>
        </is>
      </c>
      <c r="R663" t="inlineStr">
        <is>
          <t>/Cooperativismo/Engenharia Industrial</t>
        </is>
      </c>
      <c r="S663" t="n">
        <v>54</v>
      </c>
      <c r="T663" t="n">
        <v>14</v>
      </c>
      <c r="U663" t="n">
        <v>3</v>
      </c>
      <c r="V663" t="n">
        <v>1</v>
      </c>
      <c r="W663" t="n">
        <v>0</v>
      </c>
      <c r="X663" t="n">
        <v>0</v>
      </c>
      <c r="Y663" t="n">
        <v>70</v>
      </c>
      <c r="Z663" t="n">
        <v>0</v>
      </c>
      <c r="AA663" t="n">
        <v>1</v>
      </c>
      <c r="AB663" t="n">
        <v>46</v>
      </c>
    </row>
    <row r="664">
      <c r="A664" t="inlineStr">
        <is>
          <t>Suélia de Siqueira Rodrigues Fleury Rosa</t>
        </is>
      </c>
      <c r="B664" t="inlineStr">
        <is>
          <t>Brasil</t>
        </is>
      </c>
      <c r="C664" t="inlineStr">
        <is>
          <t>18022021</t>
        </is>
      </c>
      <c r="D664" t="inlineStr">
        <is>
          <t>1154673226500318</t>
        </is>
      </c>
      <c r="E664" t="inlineStr">
        <is>
          <t>Universidade de Brasília/Universidade de Brasília/</t>
        </is>
      </c>
      <c r="F664" t="inlineStr">
        <is>
          <t>Professor Associado II//SERVIDOR_PUBLICO</t>
        </is>
      </c>
      <c r="G664" t="inlineStr">
        <is>
          <t>Brasil</t>
        </is>
      </c>
      <c r="H664" t="inlineStr">
        <is>
          <t>Brasília</t>
        </is>
      </c>
      <c r="I664" t="inlineStr">
        <is>
          <t>DF</t>
        </is>
      </c>
      <c r="J664" t="inlineStr">
        <is>
          <t>72405610</t>
        </is>
      </c>
      <c r="K664" t="inlineStr">
        <is>
          <t>Universidade de Brasília/024000000008/2008/2008</t>
        </is>
      </c>
      <c r="L664" t="inlineStr">
        <is>
          <t>Instituto Tecnológico de Aeronáutica/769300000008/2005/2005</t>
        </is>
      </c>
      <c r="M664" t="inlineStr"/>
      <c r="N664" t="inlineStr">
        <is>
          <t>Universidade Estadual Paulista Júlio de Mesquita Filho/033000000007/2001/</t>
        </is>
      </c>
      <c r="O664" t="inlineStr">
        <is>
          <t>ENGENHARIAS/CIENCIAS_BIOLOGICAS</t>
        </is>
      </c>
      <c r="P664" t="inlineStr">
        <is>
          <t>Engenharia Mecânica/Biotecnologia/Engenharia Biomédica</t>
        </is>
      </c>
      <c r="Q664" t="inlineStr">
        <is>
          <t>/Sistemas Complexos Bio-Inspirados/Bioengenharia/Tecnologia Assistiva</t>
        </is>
      </c>
      <c r="R664" t="inlineStr">
        <is>
          <t>/Modelagem de Fenômenos Biológicos</t>
        </is>
      </c>
      <c r="S664" t="n">
        <v>109</v>
      </c>
      <c r="T664" t="n">
        <v>100</v>
      </c>
      <c r="U664" t="n">
        <v>21</v>
      </c>
      <c r="V664" t="n">
        <v>46</v>
      </c>
      <c r="W664" t="n">
        <v>16</v>
      </c>
      <c r="X664" t="n">
        <v>1</v>
      </c>
      <c r="Y664" t="n">
        <v>9</v>
      </c>
      <c r="Z664" t="n">
        <v>4</v>
      </c>
      <c r="AA664" t="n">
        <v>28</v>
      </c>
      <c r="AB664" t="n">
        <v>192</v>
      </c>
    </row>
    <row r="665">
      <c r="A665" t="inlineStr">
        <is>
          <t>Flaviane de Magalhães Barros Bolzan de Morais</t>
        </is>
      </c>
      <c r="B665" t="inlineStr">
        <is>
          <t>Brasil</t>
        </is>
      </c>
      <c r="C665" t="inlineStr">
        <is>
          <t>03022021</t>
        </is>
      </c>
      <c r="D665" t="inlineStr">
        <is>
          <t>1159840059123495</t>
        </is>
      </c>
      <c r="E665" t="inlineStr">
        <is>
          <t>Pontifícia Universidade Católica de Minas Gerais/Faculdade Mineira de Direito da PUC Minas/</t>
        </is>
      </c>
      <c r="F665" t="inlineStr">
        <is>
          <t>professor adjunto III//CELETISTA</t>
        </is>
      </c>
      <c r="G665" t="inlineStr">
        <is>
          <t>Brasil</t>
        </is>
      </c>
      <c r="H665" t="inlineStr">
        <is>
          <t>Belo Horizonte</t>
        </is>
      </c>
      <c r="I665" t="inlineStr">
        <is>
          <t>MG</t>
        </is>
      </c>
      <c r="J665" t="inlineStr">
        <is>
          <t>30140070</t>
        </is>
      </c>
      <c r="K665" t="inlineStr">
        <is>
          <t>Pontifícia Universidade Católica de Minas Gerais/117800000006/2003/2003</t>
        </is>
      </c>
      <c r="L665" t="inlineStr">
        <is>
          <t>Pontifícia Universidade Católica de Minas Gerais/117800000006/2000/2000</t>
        </is>
      </c>
      <c r="M665" t="inlineStr"/>
      <c r="N665" t="inlineStr">
        <is>
          <t>Universidade Federal de Minas Gerais/033300000002/1997/</t>
        </is>
      </c>
      <c r="O665" t="inlineStr">
        <is>
          <t>CIENCIAS_SOCIAIS_APLICADAS</t>
        </is>
      </c>
      <c r="P665" t="inlineStr">
        <is>
          <t>Direito</t>
        </is>
      </c>
      <c r="Q665" t="inlineStr">
        <is>
          <t>Teoria do Direito/Teoria Geral do Processo/Direito Processual</t>
        </is>
      </c>
      <c r="R665" t="inlineStr">
        <is>
          <t>/Direito Processual Penal/Vitimologia/Teoria Geral do Processo/Justiça Consensual</t>
        </is>
      </c>
      <c r="S665" t="n">
        <v>16</v>
      </c>
      <c r="T665" t="n">
        <v>23</v>
      </c>
      <c r="U665" t="n">
        <v>32</v>
      </c>
      <c r="V665" t="n">
        <v>25</v>
      </c>
      <c r="W665" t="n">
        <v>0</v>
      </c>
      <c r="X665" t="n">
        <v>0</v>
      </c>
      <c r="Y665" t="n">
        <v>40</v>
      </c>
      <c r="Z665" t="n">
        <v>6</v>
      </c>
      <c r="AA665" t="n">
        <v>31</v>
      </c>
      <c r="AB665" t="n">
        <v>76</v>
      </c>
    </row>
    <row r="666">
      <c r="A666" t="inlineStr">
        <is>
          <t>Luiz Carlos Zeferino</t>
        </is>
      </c>
      <c r="B666" t="inlineStr">
        <is>
          <t>Brasil</t>
        </is>
      </c>
      <c r="C666" t="inlineStr">
        <is>
          <t>28022021</t>
        </is>
      </c>
      <c r="D666" t="inlineStr">
        <is>
          <t>1162998179512942</t>
        </is>
      </c>
      <c r="E666" t="inlineStr">
        <is>
          <t>Universidade Estadual de Campinas/Faculdade de Ciências Médicas da UNICAMP/Departamento de Tocoginecologia da FCM/UNICAMP</t>
        </is>
      </c>
      <c r="F666" t="inlineStr">
        <is>
          <t>//SERVIDOR_PUBLICO</t>
        </is>
      </c>
      <c r="G666" t="inlineStr">
        <is>
          <t>Brasil</t>
        </is>
      </c>
      <c r="H666" t="inlineStr">
        <is>
          <t>Campinas</t>
        </is>
      </c>
      <c r="I666" t="inlineStr">
        <is>
          <t>SP</t>
        </is>
      </c>
      <c r="J666" t="inlineStr">
        <is>
          <t>13081940</t>
        </is>
      </c>
      <c r="K666" t="inlineStr">
        <is>
          <t>Universidade Estadual de Campinas/007900000004/1994/1994</t>
        </is>
      </c>
      <c r="L666" t="inlineStr"/>
      <c r="M666" t="inlineStr">
        <is>
          <t>Hospital Regionale Du Cancer Marseille/000400000997/1982//Clinical Science Center The University Of Wisconsin/000300000995/1982//Universidade Estadual de Campinas/007900000004/2009//Universitá Degli Studi Firenzi/000100000991/1982//Universidade Estadual de Campinas/007900000004/1982//Federação Brasileira das Sociedades de Ginecologia e Obstetrícia - RJ/124300000000/1998/</t>
        </is>
      </c>
      <c r="N666" t="inlineStr">
        <is>
          <t>Universidade Estadual de Campinas/007900000004/1978/</t>
        </is>
      </c>
      <c r="O666" t="inlineStr">
        <is>
          <t>CIENCIAS_DA_SAUDE</t>
        </is>
      </c>
      <c r="P666" t="inlineStr">
        <is>
          <t>Medicina</t>
        </is>
      </c>
      <c r="Q666" t="inlineStr">
        <is>
          <t>Clínica Médica</t>
        </is>
      </c>
      <c r="R666" t="inlineStr">
        <is>
          <t>Ginecologia e Obstetrícia/Cancerologia</t>
        </is>
      </c>
      <c r="S666" t="n">
        <v>197</v>
      </c>
      <c r="T666" t="n">
        <v>222</v>
      </c>
      <c r="U666" t="n">
        <v>32</v>
      </c>
      <c r="V666" t="n">
        <v>43</v>
      </c>
      <c r="W666" t="n">
        <v>0</v>
      </c>
      <c r="X666" t="n">
        <v>0</v>
      </c>
      <c r="Y666" t="n">
        <v>22</v>
      </c>
      <c r="Z666" t="n">
        <v>19</v>
      </c>
      <c r="AA666" t="n">
        <v>29</v>
      </c>
      <c r="AB666" t="n">
        <v>13</v>
      </c>
    </row>
    <row r="667">
      <c r="A667" t="inlineStr">
        <is>
          <t>Cassia Marta de Toledo Bergamaschi</t>
        </is>
      </c>
      <c r="B667" t="inlineStr">
        <is>
          <t>Brasil</t>
        </is>
      </c>
      <c r="C667" t="inlineStr">
        <is>
          <t>02022021</t>
        </is>
      </c>
      <c r="D667" t="inlineStr">
        <is>
          <t>1166526138293050</t>
        </is>
      </c>
      <c r="E667" t="inlineStr">
        <is>
          <t>Universidade Federal de São Paulo/Departamento de Fisiologia/Disciplina de Fisiologia Cardiovascular e Respiratória</t>
        </is>
      </c>
      <c r="F667" t="inlineStr">
        <is>
          <t>Professora Adjunta//SERVIDOR_PUBLICO</t>
        </is>
      </c>
      <c r="G667" t="inlineStr">
        <is>
          <t>Brasil</t>
        </is>
      </c>
      <c r="H667" t="inlineStr">
        <is>
          <t>São Paulo</t>
        </is>
      </c>
      <c r="I667" t="inlineStr">
        <is>
          <t>SP</t>
        </is>
      </c>
      <c r="J667" t="inlineStr">
        <is>
          <t>04023060</t>
        </is>
      </c>
      <c r="K667" t="inlineStr">
        <is>
          <t>Universidade Federal de São Paulo/006200000003/2000/2000</t>
        </is>
      </c>
      <c r="L667" t="inlineStr">
        <is>
          <t>Universidade Federal de São Paulo/006200000003/1993/1993</t>
        </is>
      </c>
      <c r="M667" t="inlineStr">
        <is>
          <t>Universidade Federal de São Paulo/006200000003/1991/</t>
        </is>
      </c>
      <c r="N667" t="inlineStr">
        <is>
          <t>Universidade Presbiteriana Mackenzie/051400000002/1986/</t>
        </is>
      </c>
      <c r="O667" t="inlineStr">
        <is>
          <t>CIENCIAS_BIOLOGICAS</t>
        </is>
      </c>
      <c r="P667" t="inlineStr">
        <is>
          <t>Fisiologia</t>
        </is>
      </c>
      <c r="Q667" t="inlineStr">
        <is>
          <t>/Fisiologia do Esforço/Fisiologia de Órgãos e Sistemas</t>
        </is>
      </c>
      <c r="R667" t="inlineStr">
        <is>
          <t>/Fisiologia Cardiovascular/Fisiologia Renal</t>
        </is>
      </c>
      <c r="S667" t="n">
        <v>282</v>
      </c>
      <c r="T667" t="n">
        <v>99</v>
      </c>
      <c r="U667" t="n">
        <v>5</v>
      </c>
      <c r="V667" t="n">
        <v>19</v>
      </c>
      <c r="W667" t="n">
        <v>0</v>
      </c>
      <c r="X667" t="n">
        <v>0</v>
      </c>
      <c r="Y667" t="n">
        <v>0</v>
      </c>
      <c r="Z667" t="n">
        <v>16</v>
      </c>
      <c r="AA667" t="n">
        <v>19</v>
      </c>
      <c r="AB667" t="n">
        <v>15</v>
      </c>
    </row>
    <row r="668">
      <c r="A668" t="inlineStr">
        <is>
          <t>Simone Dichiara</t>
        </is>
      </c>
      <c r="B668" t="inlineStr">
        <is>
          <t>Itália</t>
        </is>
      </c>
      <c r="C668" t="inlineStr">
        <is>
          <t>10032016</t>
        </is>
      </c>
      <c r="D668" t="inlineStr">
        <is>
          <t>1168790206608611</t>
        </is>
      </c>
      <c r="E668" t="inlineStr">
        <is>
          <t>//</t>
        </is>
      </c>
      <c r="F668" t="inlineStr"/>
      <c r="G668" t="inlineStr"/>
      <c r="H668" t="inlineStr"/>
      <c r="I668" t="inlineStr"/>
      <c r="J668" t="inlineStr"/>
      <c r="K668" t="inlineStr">
        <is>
          <t>Università degli studi di Ferrara/213500000004/2014/2014</t>
        </is>
      </c>
      <c r="L668" t="inlineStr">
        <is>
          <t>Università di Bologna/130300000004/2011/2011</t>
        </is>
      </c>
      <c r="M668" t="inlineStr"/>
      <c r="N668" t="inlineStr">
        <is>
          <t>Università di Bologna/130300000004/2008/</t>
        </is>
      </c>
      <c r="O668" t="inlineStr">
        <is>
          <t>CIENCIAS_EXATAS_E_DA_TERRA</t>
        </is>
      </c>
      <c r="P668" t="inlineStr">
        <is>
          <t>Astronomia</t>
        </is>
      </c>
      <c r="Q668" t="inlineStr">
        <is>
          <t>/Astronomia de Posição e Mecânica Celeste/Instrumentação Astronômica</t>
        </is>
      </c>
      <c r="R668" t="inlineStr">
        <is>
          <t>/Astronomia Fundamental/Processamento de Dados Astronômicos/Astronomia Ótica</t>
        </is>
      </c>
      <c r="S668" t="n">
        <v>0</v>
      </c>
      <c r="T668" t="n">
        <v>7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inlineStr">
        <is>
          <t>Bruna De Vita</t>
        </is>
      </c>
      <c r="B669" t="inlineStr">
        <is>
          <t>Brasil</t>
        </is>
      </c>
      <c r="C669" t="inlineStr">
        <is>
          <t>04082017</t>
        </is>
      </c>
      <c r="D669" t="inlineStr">
        <is>
          <t>1172726541073107</t>
        </is>
      </c>
      <c r="E669" t="inlineStr">
        <is>
          <t>//</t>
        </is>
      </c>
      <c r="F669" t="inlineStr">
        <is>
          <t>Pesquisador de pós-doutorado/Bolsista/LIVRE</t>
        </is>
      </c>
      <c r="G669" t="inlineStr"/>
      <c r="H669" t="inlineStr"/>
      <c r="I669" t="inlineStr"/>
      <c r="J669" t="inlineStr"/>
      <c r="K669" t="inlineStr">
        <is>
          <t>Universidade Estadual Paulista Júlio de Mesquita Filho/033000000007/2011/2011</t>
        </is>
      </c>
      <c r="L669" t="inlineStr">
        <is>
          <t>Universidade Estadual Paulista Júlio de Mesquita Filho/033000000007/2008/2008</t>
        </is>
      </c>
      <c r="M669" t="inlineStr"/>
      <c r="N669" t="inlineStr">
        <is>
          <t>Universidade Paulista/306200000002/2004/</t>
        </is>
      </c>
      <c r="O669" t="inlineStr">
        <is>
          <t>CIENCIAS_AGRARIAS</t>
        </is>
      </c>
      <c r="P669" t="inlineStr">
        <is>
          <t>Medicina Veterinária</t>
        </is>
      </c>
      <c r="Q669" t="inlineStr">
        <is>
          <t>Reprodução Animal</t>
        </is>
      </c>
      <c r="R669" t="inlineStr">
        <is>
          <t>Biotecnologias da Reprodução/Inseminação Artificial Animal/Ginecologia e Andrologia Animal/Obstetrícia/Cultivo e caracterização de células-tronco e terapia celular/Fisiopatologia da Reprodução Animal</t>
        </is>
      </c>
      <c r="S669" t="n">
        <v>55</v>
      </c>
      <c r="T669" t="n">
        <v>14</v>
      </c>
      <c r="U669" t="n">
        <v>1</v>
      </c>
      <c r="V669" t="n">
        <v>13</v>
      </c>
      <c r="W669" t="n">
        <v>0</v>
      </c>
      <c r="X669" t="n">
        <v>0</v>
      </c>
      <c r="Y669" t="n">
        <v>0</v>
      </c>
      <c r="Z669" t="n">
        <v>0</v>
      </c>
      <c r="AA669" t="n">
        <v>1</v>
      </c>
      <c r="AB669" t="n">
        <v>0</v>
      </c>
    </row>
    <row r="670">
      <c r="A670" t="inlineStr">
        <is>
          <t>Maurizio Monge</t>
        </is>
      </c>
      <c r="B670" t="inlineStr">
        <is>
          <t>Itália</t>
        </is>
      </c>
      <c r="C670" t="inlineStr">
        <is>
          <t>25082019</t>
        </is>
      </c>
      <c r="D670" t="inlineStr">
        <is>
          <t>1172912846607820</t>
        </is>
      </c>
      <c r="E670" t="inlineStr">
        <is>
          <t>Universidade Federal do Rio de Janeiro/Reitoria/Decanato do Centro de Tecnologia da Universidade Federal do Rio de Janeiro</t>
        </is>
      </c>
      <c r="F670" t="inlineStr">
        <is>
          <t>/Revisor de periódico/LIVRE</t>
        </is>
      </c>
      <c r="G670" t="inlineStr">
        <is>
          <t>Brasil</t>
        </is>
      </c>
      <c r="H670" t="inlineStr">
        <is>
          <t>Rio de Janeiro</t>
        </is>
      </c>
      <c r="I670" t="inlineStr">
        <is>
          <t>RJ</t>
        </is>
      </c>
      <c r="J670" t="inlineStr">
        <is>
          <t>21941909</t>
        </is>
      </c>
      <c r="K670" t="inlineStr">
        <is>
          <t>Scuola Normale Superiore/799800000009/2011/2012</t>
        </is>
      </c>
      <c r="L670" t="inlineStr">
        <is>
          <t>Universitá di Pisa/354200000002/2008/2008</t>
        </is>
      </c>
      <c r="M670" t="inlineStr"/>
      <c r="N670" t="inlineStr"/>
      <c r="O670" t="inlineStr">
        <is>
          <t>CIENCIAS_EXATAS_E_DA_TERRA</t>
        </is>
      </c>
      <c r="P670" t="inlineStr">
        <is>
          <t>Matemática</t>
        </is>
      </c>
      <c r="Q670" t="inlineStr">
        <is>
          <t>Geometria e Topologia</t>
        </is>
      </c>
      <c r="R670" t="inlineStr">
        <is>
          <t>Sistemas Dinâmicos</t>
        </is>
      </c>
      <c r="S670" t="n">
        <v>0</v>
      </c>
      <c r="T670" t="n">
        <v>10</v>
      </c>
      <c r="U670" t="n">
        <v>0</v>
      </c>
      <c r="V670" t="n">
        <v>1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inlineStr">
        <is>
          <t>Marcos Vinícius Muriano da Silva</t>
        </is>
      </c>
      <c r="B671" t="inlineStr">
        <is>
          <t>Brasil</t>
        </is>
      </c>
      <c r="C671" t="inlineStr">
        <is>
          <t>30012020</t>
        </is>
      </c>
      <c r="D671" t="inlineStr">
        <is>
          <t>1175102244582851</t>
        </is>
      </c>
      <c r="E671" t="inlineStr">
        <is>
          <t>Faculdade de Medicina de Marília/FAMEMA/</t>
        </is>
      </c>
      <c r="F671" t="inlineStr">
        <is>
          <t>Assistente de ensino//CELETISTA</t>
        </is>
      </c>
      <c r="G671" t="inlineStr">
        <is>
          <t>Brasil</t>
        </is>
      </c>
      <c r="H671" t="inlineStr">
        <is>
          <t>Marilia</t>
        </is>
      </c>
      <c r="I671" t="inlineStr">
        <is>
          <t>SP</t>
        </is>
      </c>
      <c r="J671" t="inlineStr">
        <is>
          <t>17519-000</t>
        </is>
      </c>
      <c r="K671" t="inlineStr">
        <is>
          <t>Hospital das Clinicas da Faculdade de Medicina de Botucatu/JFT200000001/2015/2015</t>
        </is>
      </c>
      <c r="L671" t="inlineStr"/>
      <c r="M671" t="inlineStr">
        <is>
          <t>Universidade de São Paulo/006700000002/2009//Universidade Federal de São Paulo/006200000003/2009/</t>
        </is>
      </c>
      <c r="N671" t="inlineStr">
        <is>
          <t>Faculdade de Medicina de Marília/286700000003/2004/</t>
        </is>
      </c>
      <c r="O671" t="inlineStr">
        <is>
          <t>CIENCIAS_HUMANAS/CIENCIAS_DA_SAUDE</t>
        </is>
      </c>
      <c r="P671" t="inlineStr">
        <is>
          <t>Educação/Medicina</t>
        </is>
      </c>
      <c r="Q671" t="inlineStr">
        <is>
          <t>/Medicina Esportiva/Cirurgia</t>
        </is>
      </c>
      <c r="R671" t="inlineStr">
        <is>
          <t>/Cirurgia Ortopédica/Cirurgia Traumatológica</t>
        </is>
      </c>
      <c r="S671" t="n">
        <v>9</v>
      </c>
      <c r="T671" t="n">
        <v>1</v>
      </c>
      <c r="U671" t="n">
        <v>0</v>
      </c>
      <c r="V671" t="n">
        <v>1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2</v>
      </c>
    </row>
    <row r="672">
      <c r="A672" t="inlineStr">
        <is>
          <t>Eduardo Paiva Okabe</t>
        </is>
      </c>
      <c r="B672" t="inlineStr">
        <is>
          <t>Brasil</t>
        </is>
      </c>
      <c r="C672" t="inlineStr">
        <is>
          <t>15012021</t>
        </is>
      </c>
      <c r="D672" t="inlineStr">
        <is>
          <t>1175485122352044</t>
        </is>
      </c>
      <c r="E672" t="inlineStr">
        <is>
          <t>Universidade Estadual de Campinas/Faculdade de Ciências Aplicadas/</t>
        </is>
      </c>
      <c r="F672" t="inlineStr">
        <is>
          <t>Professor Doutor MS-3//SERVIDOR_PUBLICO</t>
        </is>
      </c>
      <c r="G672" t="inlineStr">
        <is>
          <t>Brasil</t>
        </is>
      </c>
      <c r="H672" t="inlineStr">
        <is>
          <t>Limeira</t>
        </is>
      </c>
      <c r="I672" t="inlineStr">
        <is>
          <t>SP</t>
        </is>
      </c>
      <c r="J672" t="inlineStr">
        <is>
          <t>13484-350</t>
        </is>
      </c>
      <c r="K672" t="inlineStr">
        <is>
          <t>Universidade Estadual de Campinas/007900000004/2007/2007</t>
        </is>
      </c>
      <c r="L672" t="inlineStr">
        <is>
          <t>Universidade Estadual de Campinas/007900000004/2003/2003</t>
        </is>
      </c>
      <c r="M672" t="inlineStr"/>
      <c r="N672" t="inlineStr">
        <is>
          <t>Universidade Estadual de Campinas/007900000004/1999/</t>
        </is>
      </c>
      <c r="O672" t="inlineStr">
        <is>
          <t>ENGENHARIAS</t>
        </is>
      </c>
      <c r="P672" t="inlineStr">
        <is>
          <t>Engenharia Mecânica</t>
        </is>
      </c>
      <c r="Q672" t="inlineStr">
        <is>
          <t>Processos de Fabricação/Projetos de Máquinas</t>
        </is>
      </c>
      <c r="R672" t="inlineStr">
        <is>
          <t>Estática e Dinâmica Aplicada/Metodologia de Projeto/Sistemas de Manufatura Enxuta/Métodos de Síntese e Otimização Aplicados ao Projeto Mecânico</t>
        </is>
      </c>
      <c r="S672" t="n">
        <v>30</v>
      </c>
      <c r="T672" t="n">
        <v>3</v>
      </c>
      <c r="U672" t="n">
        <v>5</v>
      </c>
      <c r="V672" t="n">
        <v>12</v>
      </c>
      <c r="W672" t="n">
        <v>0</v>
      </c>
      <c r="X672" t="n">
        <v>0</v>
      </c>
      <c r="Y672" t="n">
        <v>0</v>
      </c>
      <c r="Z672" t="n">
        <v>0</v>
      </c>
      <c r="AA672" t="n">
        <v>2</v>
      </c>
      <c r="AB672" t="n">
        <v>69</v>
      </c>
    </row>
    <row r="673">
      <c r="A673" t="inlineStr">
        <is>
          <t>Marcelo Gonçalves Narciso</t>
        </is>
      </c>
      <c r="B673" t="inlineStr">
        <is>
          <t>Brasil</t>
        </is>
      </c>
      <c r="C673" t="inlineStr">
        <is>
          <t>15122016</t>
        </is>
      </c>
      <c r="D673" t="inlineStr">
        <is>
          <t>1175679097609016</t>
        </is>
      </c>
      <c r="E673" t="inlineStr">
        <is>
          <t>Embrapa Arroz e Feijão//</t>
        </is>
      </c>
      <c r="F673" t="inlineStr">
        <is>
          <t>Pesquisador A//SERVIDOR_PUBLICO</t>
        </is>
      </c>
      <c r="G673" t="inlineStr">
        <is>
          <t>Brasil</t>
        </is>
      </c>
      <c r="H673" t="inlineStr">
        <is>
          <t>Santo Antônio de Goiás</t>
        </is>
      </c>
      <c r="I673" t="inlineStr">
        <is>
          <t>GO</t>
        </is>
      </c>
      <c r="J673" t="inlineStr">
        <is>
          <t>75000000</t>
        </is>
      </c>
      <c r="K673" t="inlineStr">
        <is>
          <t>Instituto Nacional de Pesquisas Espaciais/008700000009/1998/1998</t>
        </is>
      </c>
      <c r="L673" t="inlineStr">
        <is>
          <t>Instituto Nacional de Pesquisas Espaciais/008700000009/1994/1994</t>
        </is>
      </c>
      <c r="M673" t="inlineStr"/>
      <c r="N673" t="inlineStr">
        <is>
          <t>Instituto Tecnológico de Aeronáutica/769300000008/1989/</t>
        </is>
      </c>
      <c r="O673" t="inlineStr">
        <is>
          <t>CIENCIAS_EXATAS_E_DA_TERRA/ENGENHARIAS</t>
        </is>
      </c>
      <c r="P673" t="inlineStr">
        <is>
          <t>Ciência da Computação/Engenharia Elétrica</t>
        </is>
      </c>
      <c r="Q673" t="inlineStr">
        <is>
          <t>Telecomunicações/Teoria da Computação/Sistemas de Computação/Metodologia e Técnicas da Computação</t>
        </is>
      </c>
      <c r="R673" t="inlineStr">
        <is>
          <t>Software Básico/Arquitetura de Sistemas de Computação/Sistemas de Telecomunicações/Análise de Algoritmos e Complexidade de Computação/Teleinformática/Banco de Dados</t>
        </is>
      </c>
      <c r="S673" t="n">
        <v>48</v>
      </c>
      <c r="T673" t="n">
        <v>5</v>
      </c>
      <c r="U673" t="n">
        <v>0</v>
      </c>
      <c r="V673" t="n">
        <v>3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2</v>
      </c>
    </row>
    <row r="674">
      <c r="A674" t="inlineStr">
        <is>
          <t>Tiago Silva de Ávila</t>
        </is>
      </c>
      <c r="B674" t="inlineStr">
        <is>
          <t>Brasil</t>
        </is>
      </c>
      <c r="C674" t="inlineStr">
        <is>
          <t>06082019</t>
        </is>
      </c>
      <c r="D674" t="inlineStr">
        <is>
          <t>1178546131036343</t>
        </is>
      </c>
      <c r="E674" t="inlineStr">
        <is>
          <t>Instituto Federal Farroupilha/Campus Santo Augusto/</t>
        </is>
      </c>
      <c r="F674" t="inlineStr">
        <is>
          <t>Docente EBTT//SERVIDOR_PUBLICO</t>
        </is>
      </c>
      <c r="G674" t="inlineStr">
        <is>
          <t>Brasil</t>
        </is>
      </c>
      <c r="H674" t="inlineStr">
        <is>
          <t>Santo Augusto</t>
        </is>
      </c>
      <c r="I674" t="inlineStr">
        <is>
          <t>RS</t>
        </is>
      </c>
      <c r="J674" t="inlineStr">
        <is>
          <t>98590000</t>
        </is>
      </c>
      <c r="K674" t="inlineStr">
        <is>
          <t>Universidade Federal do Rio Grande do Sul/019200000005/2016/2016</t>
        </is>
      </c>
      <c r="L674" t="inlineStr">
        <is>
          <t>Instituto Tecnológico de Aeronáutica/769300000008/2011/2011</t>
        </is>
      </c>
      <c r="M674" t="inlineStr"/>
      <c r="N674" t="inlineStr">
        <is>
          <t>Universidade Federal de Pelotas/004500000002/2008/</t>
        </is>
      </c>
      <c r="O674" t="inlineStr">
        <is>
          <t>CIENCIAS_EXATAS_E_DA_TERRA</t>
        </is>
      </c>
      <c r="P674" t="inlineStr">
        <is>
          <t>Física</t>
        </is>
      </c>
      <c r="Q674" t="inlineStr">
        <is>
          <t>/Física Atômica e Molecular/física experimental</t>
        </is>
      </c>
      <c r="R674" t="inlineStr"/>
      <c r="S674" t="n">
        <v>0</v>
      </c>
      <c r="T674" t="n">
        <v>1</v>
      </c>
      <c r="U674" t="n">
        <v>0</v>
      </c>
      <c r="V674" t="n">
        <v>4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1</v>
      </c>
    </row>
    <row r="675">
      <c r="A675" t="inlineStr">
        <is>
          <t>Pierfranco Malizia Gamberale</t>
        </is>
      </c>
      <c r="B675" t="inlineStr">
        <is>
          <t>Itália</t>
        </is>
      </c>
      <c r="C675" t="inlineStr">
        <is>
          <t>26102016</t>
        </is>
      </c>
      <c r="D675" t="inlineStr">
        <is>
          <t>1179942426197888</t>
        </is>
      </c>
      <c r="E675" t="inlineStr">
        <is>
          <t>Libera Università Maria SS.Assunta/LUMSA/</t>
        </is>
      </c>
      <c r="F675" t="inlineStr">
        <is>
          <t>PROFESSOR/Professor/LIVRE</t>
        </is>
      </c>
      <c r="G675" t="inlineStr">
        <is>
          <t>Itália</t>
        </is>
      </c>
      <c r="H675" t="inlineStr">
        <is>
          <t>Roma</t>
        </is>
      </c>
      <c r="I675" t="inlineStr"/>
      <c r="J675" t="inlineStr">
        <is>
          <t>00193</t>
        </is>
      </c>
      <c r="K675" t="inlineStr">
        <is>
          <t>La Sapienza-Università degli Studi di Roma/985603205450/1998/1998</t>
        </is>
      </c>
      <c r="L675" t="inlineStr">
        <is>
          <t>Università degli Studi di Roma La Sapienza/985600150980/1973/1973/Università degli Studi di Roma La Sapienza/985600150980/1976/1976</t>
        </is>
      </c>
      <c r="M675" t="inlineStr"/>
      <c r="N675" t="inlineStr"/>
      <c r="O675" t="inlineStr">
        <is>
          <t>CIENCIAS_HUMANAS/CIENCIAS_SOCIAIS_APLICADAS</t>
        </is>
      </c>
      <c r="P675" t="inlineStr">
        <is>
          <t>Sociologia/Administração/Comunicação</t>
        </is>
      </c>
      <c r="Q675" t="inlineStr"/>
      <c r="R675" t="inlineStr"/>
      <c r="S675" t="n">
        <v>5</v>
      </c>
      <c r="T675" t="n">
        <v>20</v>
      </c>
      <c r="U675" t="n">
        <v>2</v>
      </c>
      <c r="V675" t="n">
        <v>0</v>
      </c>
      <c r="W675" t="n">
        <v>0</v>
      </c>
      <c r="X675" t="n">
        <v>0</v>
      </c>
      <c r="Y675" t="n">
        <v>0</v>
      </c>
      <c r="Z675" t="n">
        <v>4</v>
      </c>
      <c r="AA675" t="n">
        <v>0</v>
      </c>
      <c r="AB675" t="n">
        <v>0</v>
      </c>
    </row>
    <row r="676">
      <c r="A676" t="inlineStr">
        <is>
          <t>Sérgio Cruz Arenhart</t>
        </is>
      </c>
      <c r="B676" t="inlineStr">
        <is>
          <t>Brasil</t>
        </is>
      </c>
      <c r="C676" t="inlineStr">
        <is>
          <t>11122020</t>
        </is>
      </c>
      <c r="D676" t="inlineStr">
        <is>
          <t>1180676244369627</t>
        </is>
      </c>
      <c r="E676" t="inlineStr">
        <is>
          <t>Universidade Federal do Paraná/Reitoria/</t>
        </is>
      </c>
      <c r="F676" t="inlineStr">
        <is>
          <t>Procurador da República//SERVIDOR_PUBLICO</t>
        </is>
      </c>
      <c r="G676" t="inlineStr">
        <is>
          <t>Brasil</t>
        </is>
      </c>
      <c r="H676" t="inlineStr">
        <is>
          <t>Curitiba</t>
        </is>
      </c>
      <c r="I676" t="inlineStr">
        <is>
          <t>PR</t>
        </is>
      </c>
      <c r="J676" t="inlineStr">
        <is>
          <t>80020-310</t>
        </is>
      </c>
      <c r="K676" t="inlineStr">
        <is>
          <t>Universidade Federal do Paraná/010300000003/2002/2002</t>
        </is>
      </c>
      <c r="L676" t="inlineStr">
        <is>
          <t>Universidade Federal do Paraná/010300000003/1998/1998</t>
        </is>
      </c>
      <c r="M676" t="inlineStr"/>
      <c r="N676" t="inlineStr">
        <is>
          <t>Universidade Federal do Paraná/010300000003/1994/</t>
        </is>
      </c>
      <c r="O676" t="inlineStr">
        <is>
          <t>CIENCIAS_SOCIAIS_APLICADAS</t>
        </is>
      </c>
      <c r="P676" t="inlineStr">
        <is>
          <t>Direito</t>
        </is>
      </c>
      <c r="Q676" t="inlineStr">
        <is>
          <t>/Direito Público/Tutela coletiva</t>
        </is>
      </c>
      <c r="R676" t="inlineStr">
        <is>
          <t>/Direito Processual Civil</t>
        </is>
      </c>
      <c r="S676" t="n">
        <v>3</v>
      </c>
      <c r="T676" t="n">
        <v>35</v>
      </c>
      <c r="U676" t="n">
        <v>40</v>
      </c>
      <c r="V676" t="n">
        <v>4</v>
      </c>
      <c r="W676" t="n">
        <v>0</v>
      </c>
      <c r="X676" t="n">
        <v>0</v>
      </c>
      <c r="Y676" t="n">
        <v>1</v>
      </c>
      <c r="Z676" t="n">
        <v>3</v>
      </c>
      <c r="AA676" t="n">
        <v>19</v>
      </c>
      <c r="AB676" t="n">
        <v>19</v>
      </c>
    </row>
    <row r="677">
      <c r="A677" t="inlineStr">
        <is>
          <t>Silvana Aparecida Barbosa</t>
        </is>
      </c>
      <c r="B677" t="inlineStr">
        <is>
          <t>Brasil</t>
        </is>
      </c>
      <c r="C677" t="inlineStr">
        <is>
          <t>02032021</t>
        </is>
      </c>
      <c r="D677" t="inlineStr">
        <is>
          <t>1181473291657719</t>
        </is>
      </c>
      <c r="E677" t="inlineStr">
        <is>
          <t>//</t>
        </is>
      </c>
      <c r="F677" t="inlineStr">
        <is>
          <t>/Professor Titular/LIVRE</t>
        </is>
      </c>
      <c r="G677" t="inlineStr"/>
      <c r="H677" t="inlineStr"/>
      <c r="I677" t="inlineStr"/>
      <c r="J677" t="inlineStr"/>
      <c r="K677" t="inlineStr">
        <is>
          <t>Universidade Estadual de Campinas/007900000004/2008/2008</t>
        </is>
      </c>
      <c r="L677" t="inlineStr">
        <is>
          <t>Instituto Tecnológico de Aeronáutica/769300000008/1998/1998</t>
        </is>
      </c>
      <c r="M677" t="inlineStr"/>
      <c r="N677" t="inlineStr">
        <is>
          <t>Universidade de Taubaté/154600000007/1988//Universidade de Taubaté/154600000007/1983/</t>
        </is>
      </c>
      <c r="O677" t="inlineStr">
        <is>
          <t>CIENCIAS_EXATAS_E_DA_TERRA</t>
        </is>
      </c>
      <c r="P677" t="inlineStr">
        <is>
          <t>Ciência da Computação</t>
        </is>
      </c>
      <c r="Q677" t="inlineStr"/>
      <c r="R677" t="inlineStr"/>
      <c r="S677" t="n">
        <v>7</v>
      </c>
      <c r="T677" t="n">
        <v>1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inlineStr">
        <is>
          <t>Gustavo Brunetto</t>
        </is>
      </c>
      <c r="B678" t="inlineStr">
        <is>
          <t>Brasil</t>
        </is>
      </c>
      <c r="C678" t="inlineStr">
        <is>
          <t>11032021</t>
        </is>
      </c>
      <c r="D678" t="inlineStr">
        <is>
          <t>1185169003700830</t>
        </is>
      </c>
      <c r="E678" t="inlineStr">
        <is>
          <t>Universidade Federal de Santa Maria/Departamento de Solos/</t>
        </is>
      </c>
      <c r="F678" t="inlineStr">
        <is>
          <t>Professor Associado II//SERVIDOR_PUBLICO</t>
        </is>
      </c>
      <c r="G678" t="inlineStr">
        <is>
          <t>Brasil</t>
        </is>
      </c>
      <c r="H678" t="inlineStr">
        <is>
          <t>Santa Maria</t>
        </is>
      </c>
      <c r="I678" t="inlineStr">
        <is>
          <t>RS</t>
        </is>
      </c>
      <c r="J678" t="inlineStr">
        <is>
          <t>97105900</t>
        </is>
      </c>
      <c r="K678" t="inlineStr">
        <is>
          <t>Università di Bologna/001300000993/2007/2007/Universidade Federal de Santa Maria/032700000001/2008/2008</t>
        </is>
      </c>
      <c r="L678" t="inlineStr">
        <is>
          <t>Universidade Federal de Santa Maria/032700000001/2004/2004</t>
        </is>
      </c>
      <c r="M678" t="inlineStr"/>
      <c r="N678" t="inlineStr">
        <is>
          <t>Universidade Federal de Santa Maria/032700000001/2001/</t>
        </is>
      </c>
      <c r="O678" t="inlineStr">
        <is>
          <t>CIENCIAS_AGRARIAS/CIENCIAS_BIOLOGICAS</t>
        </is>
      </c>
      <c r="P678" t="inlineStr">
        <is>
          <t>Agronomia/Botânica</t>
        </is>
      </c>
      <c r="Q678" t="inlineStr">
        <is>
          <t>Fisiologia Vegetal/Ciência do Solo</t>
        </is>
      </c>
      <c r="R678" t="inlineStr">
        <is>
          <t>Química do Solo/Nutrição e Crescimento Vegetal/Fertilidade do Solo e Adubação</t>
        </is>
      </c>
      <c r="S678" t="n">
        <v>526</v>
      </c>
      <c r="T678" t="n">
        <v>271</v>
      </c>
      <c r="U678" t="n">
        <v>35</v>
      </c>
      <c r="V678" t="n">
        <v>56</v>
      </c>
      <c r="W678" t="n">
        <v>1</v>
      </c>
      <c r="X678" t="n">
        <v>0</v>
      </c>
      <c r="Y678" t="n">
        <v>326</v>
      </c>
      <c r="Z678" t="n">
        <v>20</v>
      </c>
      <c r="AA678" t="n">
        <v>25</v>
      </c>
      <c r="AB678" t="n">
        <v>108</v>
      </c>
    </row>
    <row r="679">
      <c r="A679" t="inlineStr">
        <is>
          <t>Farlei Martins Riccio de Oliveira</t>
        </is>
      </c>
      <c r="B679" t="inlineStr">
        <is>
          <t>Brasil</t>
        </is>
      </c>
      <c r="C679" t="inlineStr">
        <is>
          <t>22092020</t>
        </is>
      </c>
      <c r="D679" t="inlineStr">
        <is>
          <t>1188083998549328</t>
        </is>
      </c>
      <c r="E679" t="inlineStr">
        <is>
          <t>Advocacia-Geral da União/Procuradoria Regional da União/</t>
        </is>
      </c>
      <c r="F679" t="inlineStr">
        <is>
          <t>colaborador/Associado/LIVRE</t>
        </is>
      </c>
      <c r="G679" t="inlineStr">
        <is>
          <t>Brasil</t>
        </is>
      </c>
      <c r="H679" t="inlineStr">
        <is>
          <t>Rio de Janeiro</t>
        </is>
      </c>
      <c r="I679" t="inlineStr">
        <is>
          <t>RJ</t>
        </is>
      </c>
      <c r="J679" t="inlineStr">
        <is>
          <t>20031140</t>
        </is>
      </c>
      <c r="K679" t="inlineStr">
        <is>
          <t>Pontifícia Universidade Católica do Rio de Janeiro/011100000008/2011/2012</t>
        </is>
      </c>
      <c r="L679" t="inlineStr">
        <is>
          <t>Universidade Gama Filho/081200000000/2003/2003</t>
        </is>
      </c>
      <c r="M679" t="inlineStr"/>
      <c r="N679" t="inlineStr">
        <is>
          <t>Universidade Candido Mendes/060100000006/1995/</t>
        </is>
      </c>
      <c r="O679" t="inlineStr">
        <is>
          <t>CIENCIAS_SOCIAIS_APLICADAS</t>
        </is>
      </c>
      <c r="P679" t="inlineStr">
        <is>
          <t>Direito</t>
        </is>
      </c>
      <c r="Q679" t="inlineStr">
        <is>
          <t>Direito Regulatório/Direito Público</t>
        </is>
      </c>
      <c r="R679" t="inlineStr">
        <is>
          <t>Direito Administrativo//Direito Militar</t>
        </is>
      </c>
      <c r="S679" t="n">
        <v>1</v>
      </c>
      <c r="T679" t="n">
        <v>12</v>
      </c>
      <c r="U679" t="n">
        <v>7</v>
      </c>
      <c r="V679" t="n">
        <v>1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72</v>
      </c>
    </row>
    <row r="680">
      <c r="A680" t="inlineStr">
        <is>
          <t>Pedro Jose de Oliveira Neto</t>
        </is>
      </c>
      <c r="B680" t="inlineStr">
        <is>
          <t>Brasil</t>
        </is>
      </c>
      <c r="C680" t="inlineStr">
        <is>
          <t>20112012</t>
        </is>
      </c>
      <c r="D680" t="inlineStr"/>
      <c r="E680" t="inlineStr">
        <is>
          <t>Instituto de Aeronautica e Espaço/Divisão de Aerodinâmica/</t>
        </is>
      </c>
      <c r="F680" t="inlineStr">
        <is>
          <t>Tecnologista Senior III//SERVIDOR_PUBLICO</t>
        </is>
      </c>
      <c r="G680" t="inlineStr">
        <is>
          <t>Brasil</t>
        </is>
      </c>
      <c r="H680" t="inlineStr">
        <is>
          <t>Sao Jose dos Campos</t>
        </is>
      </c>
      <c r="I680" t="inlineStr">
        <is>
          <t>SP</t>
        </is>
      </c>
      <c r="J680" t="inlineStr">
        <is>
          <t>12228-904</t>
        </is>
      </c>
      <c r="K680" t="inlineStr">
        <is>
          <t>VIRGINIA TECH//2007/2007</t>
        </is>
      </c>
      <c r="L680" t="inlineStr">
        <is>
          <t>Instituto Tecnológico de Aeronáutica/769300000008/1996/1996</t>
        </is>
      </c>
      <c r="M680" t="inlineStr">
        <is>
          <t>Ecole Nationale Superieure de L'Aeronautique Et De L'Espace/464700000005/1983/</t>
        </is>
      </c>
      <c r="N680" t="inlineStr">
        <is>
          <t>Universidade Estadual Paulista Júlio de Mesquita Filho/033000000007/1981/</t>
        </is>
      </c>
      <c r="O680" t="inlineStr">
        <is>
          <t>ENGENHARIAS</t>
        </is>
      </c>
      <c r="P680" t="inlineStr">
        <is>
          <t>Engenharia Aeroespacial</t>
        </is>
      </c>
      <c r="Q680" t="inlineStr">
        <is>
          <t>/Aerodinâmica/Dinâmica de Vôo</t>
        </is>
      </c>
      <c r="R680" t="inlineStr"/>
      <c r="S680" t="n">
        <v>6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9</v>
      </c>
      <c r="Z680" t="n">
        <v>0</v>
      </c>
      <c r="AA680" t="n">
        <v>0</v>
      </c>
      <c r="AB680" t="n">
        <v>1</v>
      </c>
    </row>
    <row r="681">
      <c r="A681" t="inlineStr">
        <is>
          <t>Diego Minetto</t>
        </is>
      </c>
      <c r="B681" t="inlineStr">
        <is>
          <t>Itália</t>
        </is>
      </c>
      <c r="C681" t="inlineStr">
        <is>
          <t>31032015</t>
        </is>
      </c>
      <c r="D681" t="inlineStr">
        <is>
          <t>1190189835048780</t>
        </is>
      </c>
      <c r="E681" t="inlineStr">
        <is>
          <t>Università Ca' Foscari Venezia//</t>
        </is>
      </c>
      <c r="F681" t="inlineStr">
        <is>
          <t>post-doc researcher/Bolsista/LIVRE</t>
        </is>
      </c>
      <c r="G681" t="inlineStr">
        <is>
          <t>Itália</t>
        </is>
      </c>
      <c r="H681" t="inlineStr">
        <is>
          <t>Venice</t>
        </is>
      </c>
      <c r="I681" t="inlineStr"/>
      <c r="J681" t="inlineStr">
        <is>
          <t>30122</t>
        </is>
      </c>
      <c r="K681" t="inlineStr">
        <is>
          <t>Università Ca' Foscari Venezia/367400000008/2012/2012</t>
        </is>
      </c>
      <c r="L681" t="inlineStr"/>
      <c r="M681" t="inlineStr"/>
      <c r="N681" t="inlineStr"/>
      <c r="O681" t="inlineStr">
        <is>
          <t>OUTROS</t>
        </is>
      </c>
      <c r="P681" t="inlineStr"/>
      <c r="Q681" t="inlineStr"/>
      <c r="R681" t="inlineStr"/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inlineStr">
        <is>
          <t>Regina Cely Rodrigues Barroso</t>
        </is>
      </c>
      <c r="B682" t="inlineStr">
        <is>
          <t>Brasil</t>
        </is>
      </c>
      <c r="C682" t="inlineStr">
        <is>
          <t>16022021</t>
        </is>
      </c>
      <c r="D682" t="inlineStr">
        <is>
          <t>1192737490168244</t>
        </is>
      </c>
      <c r="E682" t="inlineStr">
        <is>
          <t>Universidade do Estado do Rio de Janeiro/Instituto de Física Armando Dias Tavares, Departamento de Física Aplicada/</t>
        </is>
      </c>
      <c r="F682" t="inlineStr">
        <is>
          <t>PROFESSORA ASSOCIADA//SERVIDOR_PUBLICO</t>
        </is>
      </c>
      <c r="G682" t="inlineStr">
        <is>
          <t>Brasil</t>
        </is>
      </c>
      <c r="H682" t="inlineStr">
        <is>
          <t>Rio de Janeiro</t>
        </is>
      </c>
      <c r="I682" t="inlineStr">
        <is>
          <t>RJ</t>
        </is>
      </c>
      <c r="J682" t="inlineStr">
        <is>
          <t>20550900</t>
        </is>
      </c>
      <c r="K682" t="inlineStr">
        <is>
          <t>Universidade Federal do Rio de Janeiro/020200000009/1997/1997</t>
        </is>
      </c>
      <c r="L682" t="inlineStr">
        <is>
          <t>Universidade Federal do Rio de Janeiro/020200000009/1990/1990</t>
        </is>
      </c>
      <c r="M682" t="inlineStr"/>
      <c r="N682" t="inlineStr">
        <is>
          <t>Universidade do Estado do Rio de Janeiro/032600000000/1985/</t>
        </is>
      </c>
      <c r="O682" t="inlineStr">
        <is>
          <t>ENGENHARIAS</t>
        </is>
      </c>
      <c r="P682" t="inlineStr">
        <is>
          <t>Engenharia Nuclear</t>
        </is>
      </c>
      <c r="Q682" t="inlineStr">
        <is>
          <t>Física Nuclear Aplicada/Aplicações de Radioisótopos/Técnicas Nucleares de Medida</t>
        </is>
      </c>
      <c r="R682" t="inlineStr">
        <is>
          <t>/Técnicas de Imagens/Radiação Síncrotron/Aplicações Industriais de Radioisótopos/Física Médica</t>
        </is>
      </c>
      <c r="S682" t="n">
        <v>285</v>
      </c>
      <c r="T682" t="n">
        <v>121</v>
      </c>
      <c r="U682" t="n">
        <v>1</v>
      </c>
      <c r="V682" t="n">
        <v>45</v>
      </c>
      <c r="W682" t="n">
        <v>0</v>
      </c>
      <c r="X682" t="n">
        <v>0</v>
      </c>
      <c r="Y682" t="n">
        <v>25</v>
      </c>
      <c r="Z682" t="n">
        <v>14</v>
      </c>
      <c r="AA682" t="n">
        <v>15</v>
      </c>
      <c r="AB682" t="n">
        <v>29</v>
      </c>
    </row>
    <row r="683">
      <c r="A683" t="inlineStr">
        <is>
          <t>Reinaldo Crispiniano Garcia</t>
        </is>
      </c>
      <c r="B683" t="inlineStr">
        <is>
          <t>Brasil</t>
        </is>
      </c>
      <c r="C683" t="inlineStr">
        <is>
          <t>22012021</t>
        </is>
      </c>
      <c r="D683" t="inlineStr">
        <is>
          <t>1193145495367613</t>
        </is>
      </c>
      <c r="E683" t="inlineStr">
        <is>
          <t>//</t>
        </is>
      </c>
      <c r="F683" t="inlineStr">
        <is>
          <t>/Membro de corpo editorial/LIVRE</t>
        </is>
      </c>
      <c r="G683" t="inlineStr"/>
      <c r="H683" t="inlineStr"/>
      <c r="I683" t="inlineStr"/>
      <c r="J683" t="inlineStr"/>
      <c r="K683" t="inlineStr">
        <is>
          <t>Universidade da California at Berkeley/IZZ000000009/1999/1999</t>
        </is>
      </c>
      <c r="L683" t="inlineStr">
        <is>
          <t>Instituto Tecnológico de Aeronáutica/769300000008/1992/1992</t>
        </is>
      </c>
      <c r="M683" t="inlineStr"/>
      <c r="N683" t="inlineStr">
        <is>
          <t>Instituto Tecnológico de Aeronáutica/769300000008/1989/</t>
        </is>
      </c>
      <c r="O683" t="inlineStr">
        <is>
          <t>ENGENHARIAS/CIENCIAS_SOCIAIS_APLICADAS</t>
        </is>
      </c>
      <c r="P683" t="inlineStr">
        <is>
          <t>Engenharia de Produção/Engenharia Elétrica/Engenharia de Transportes/Economia</t>
        </is>
      </c>
      <c r="Q683" t="inlineStr">
        <is>
          <t>/Pesquisa Operacional/Métodos Quantitativos em Economia/Engenharia Econômica/Sistemas Elétricos de Potência</t>
        </is>
      </c>
      <c r="R683" t="inlineStr">
        <is>
          <t>/Transmissão da Energia Elétrica, Distribuição da Energia Elétrica</t>
        </is>
      </c>
      <c r="S683" t="n">
        <v>9</v>
      </c>
      <c r="T683" t="n">
        <v>14</v>
      </c>
      <c r="U683" t="n">
        <v>3</v>
      </c>
      <c r="V683" t="n">
        <v>12</v>
      </c>
      <c r="W683" t="n">
        <v>1</v>
      </c>
      <c r="X683" t="n">
        <v>0</v>
      </c>
      <c r="Y683" t="n">
        <v>34</v>
      </c>
      <c r="Z683" t="n">
        <v>1</v>
      </c>
      <c r="AA683" t="n">
        <v>1</v>
      </c>
      <c r="AB683" t="n">
        <v>77</v>
      </c>
    </row>
    <row r="684">
      <c r="A684" t="inlineStr">
        <is>
          <t>Rodrigo Martins Pagliares</t>
        </is>
      </c>
      <c r="B684" t="inlineStr">
        <is>
          <t>Brasil</t>
        </is>
      </c>
      <c r="C684" t="inlineStr">
        <is>
          <t>11022021</t>
        </is>
      </c>
      <c r="D684" t="inlineStr">
        <is>
          <t>1194178136211401</t>
        </is>
      </c>
      <c r="E684" t="inlineStr">
        <is>
          <t>Universidade Federal de Alfenas/Instituto de Ciências Exatas - ICEX/</t>
        </is>
      </c>
      <c r="F684" t="inlineStr">
        <is>
          <t>Professor Adjunto//SERVIDOR_PUBLICO</t>
        </is>
      </c>
      <c r="G684" t="inlineStr">
        <is>
          <t>Brasil</t>
        </is>
      </c>
      <c r="H684" t="inlineStr">
        <is>
          <t>Alfenas</t>
        </is>
      </c>
      <c r="I684" t="inlineStr">
        <is>
          <t>MG</t>
        </is>
      </c>
      <c r="J684" t="inlineStr">
        <is>
          <t>37130-000</t>
        </is>
      </c>
      <c r="K684" t="inlineStr">
        <is>
          <t>Instituto Tecnológico de Aeronáutica/769300000008/2017/2017</t>
        </is>
      </c>
      <c r="L684" t="inlineStr">
        <is>
          <t>Universidade Federal de Santa Catarina/004300000009/2002/2002</t>
        </is>
      </c>
      <c r="M684" t="inlineStr"/>
      <c r="N684" t="inlineStr">
        <is>
          <t>Universidade Federal de Ouro Preto/033400000004/1999/</t>
        </is>
      </c>
      <c r="O684" t="inlineStr">
        <is>
          <t>CIENCIAS_EXATAS_E_DA_TERRA</t>
        </is>
      </c>
      <c r="P684" t="inlineStr">
        <is>
          <t>Ciência da Computação</t>
        </is>
      </c>
      <c r="Q684" t="inlineStr">
        <is>
          <t>Metodologia e Técnicas da Computação</t>
        </is>
      </c>
      <c r="R684" t="inlineStr">
        <is>
          <t>Engenharia de Software/Linguagens de Programação</t>
        </is>
      </c>
      <c r="S684" t="n">
        <v>3</v>
      </c>
      <c r="T684" t="n">
        <v>4</v>
      </c>
      <c r="U684" t="n">
        <v>0</v>
      </c>
      <c r="V684" t="n">
        <v>3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23</v>
      </c>
    </row>
    <row r="685">
      <c r="A685" t="inlineStr">
        <is>
          <t>Mauricio Onoda</t>
        </is>
      </c>
      <c r="B685" t="inlineStr">
        <is>
          <t>Brasil</t>
        </is>
      </c>
      <c r="C685" t="inlineStr">
        <is>
          <t>09072020</t>
        </is>
      </c>
      <c r="D685" t="inlineStr">
        <is>
          <t>1195992470480854</t>
        </is>
      </c>
      <c r="E685" t="inlineStr">
        <is>
          <t>Instituto SENAI de Inovação em Sistemas Virtuais de Produção//</t>
        </is>
      </c>
      <c r="F685" t="inlineStr">
        <is>
          <t>Pesquisador 2//CELETISTA</t>
        </is>
      </c>
      <c r="G685" t="inlineStr">
        <is>
          <t>Brasil</t>
        </is>
      </c>
      <c r="H685" t="inlineStr">
        <is>
          <t>Rio de Janeiro</t>
        </is>
      </c>
      <c r="I685" t="inlineStr">
        <is>
          <t>RJ</t>
        </is>
      </c>
      <c r="J685" t="inlineStr">
        <is>
          <t>20911210</t>
        </is>
      </c>
      <c r="K685" t="inlineStr">
        <is>
          <t>Universidade Federal do Rio de Janeiro/020200000009/2006/2006</t>
        </is>
      </c>
      <c r="L685" t="inlineStr">
        <is>
          <t>Universidade Federal do Rio de Janeiro/020200000009/2001/2001</t>
        </is>
      </c>
      <c r="M685" t="inlineStr"/>
      <c r="N685" t="inlineStr">
        <is>
          <t>Instituto Tecnológico de Aeronáutica/769300000008/1989/</t>
        </is>
      </c>
      <c r="O685" t="inlineStr">
        <is>
          <t>CIENCIAS_EXATAS_E_DA_TERRA</t>
        </is>
      </c>
      <c r="P685" t="inlineStr">
        <is>
          <t>Ciência da Computação</t>
        </is>
      </c>
      <c r="Q685" t="inlineStr">
        <is>
          <t>Big Data/Text Mining/Deep Learning/Machine Learning</t>
        </is>
      </c>
      <c r="R685" t="inlineStr"/>
      <c r="S685" t="n">
        <v>8</v>
      </c>
      <c r="T685" t="n">
        <v>0</v>
      </c>
      <c r="U685" t="n">
        <v>2</v>
      </c>
      <c r="V685" t="n">
        <v>5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inlineStr">
        <is>
          <t>Olga de Sa</t>
        </is>
      </c>
      <c r="B686" t="inlineStr">
        <is>
          <t>Brasil</t>
        </is>
      </c>
      <c r="C686" t="inlineStr">
        <is>
          <t>08042019</t>
        </is>
      </c>
      <c r="D686" t="inlineStr">
        <is>
          <t>1199024162027101</t>
        </is>
      </c>
      <c r="E686" t="inlineStr">
        <is>
          <t>Centro Universitário Teresa D'Ávila/Diretoria Geral/</t>
        </is>
      </c>
      <c r="F686" t="inlineStr">
        <is>
          <t>/Membro de corpo editorial/LIVRE</t>
        </is>
      </c>
      <c r="G686" t="inlineStr">
        <is>
          <t>Brasil</t>
        </is>
      </c>
      <c r="H686" t="inlineStr">
        <is>
          <t>Lorena</t>
        </is>
      </c>
      <c r="I686" t="inlineStr">
        <is>
          <t>SP</t>
        </is>
      </c>
      <c r="J686" t="inlineStr">
        <is>
          <t>12606-580</t>
        </is>
      </c>
      <c r="K686" t="inlineStr">
        <is>
          <t>Pontifícia Universidade Católica de São Paulo/007100000000/1983/1984</t>
        </is>
      </c>
      <c r="L686" t="inlineStr">
        <is>
          <t>Pontifícia Universidade Católica de São Paulo/007100000000/1975/1978</t>
        </is>
      </c>
      <c r="M686" t="inlineStr"/>
      <c r="N686" t="inlineStr">
        <is>
          <t>Pontifícia Universidade Católica de São Paulo/007100000000/1954//Faculdades Integradas Coração de Jesus de Santo André/001100000990/1978//Pontifícia Universidade Católica de São Paulo/007100000000/1950//Istituto Internaz. Superiore di Pedagogia e Scienze Religiose delle FMA/000100000991/1960/</t>
        </is>
      </c>
      <c r="O686" t="inlineStr">
        <is>
          <t>LINGUISTICA_LETRAS_E_ARTES/CIENCIAS_HUMANAS</t>
        </is>
      </c>
      <c r="P686" t="inlineStr">
        <is>
          <t>Psicologia/Letras/Artes/Filosofia</t>
        </is>
      </c>
      <c r="Q686" t="inlineStr">
        <is>
          <t>/Cinema/Fundamentos e Crítica das Artes</t>
        </is>
      </c>
      <c r="R686" t="inlineStr">
        <is>
          <t>/Interpretação Cinematográfica/Teoria da Arte</t>
        </is>
      </c>
      <c r="S686" t="n">
        <v>8</v>
      </c>
      <c r="T686" t="n">
        <v>72</v>
      </c>
      <c r="U686" t="n">
        <v>5</v>
      </c>
      <c r="V686" t="n">
        <v>3</v>
      </c>
      <c r="W686" t="n">
        <v>0</v>
      </c>
      <c r="X686" t="n">
        <v>0</v>
      </c>
      <c r="Y686" t="n">
        <v>0</v>
      </c>
      <c r="Z686" t="n">
        <v>11</v>
      </c>
      <c r="AA686" t="n">
        <v>32</v>
      </c>
      <c r="AB686" t="n">
        <v>0</v>
      </c>
    </row>
    <row r="687">
      <c r="A687" t="inlineStr">
        <is>
          <t>Marcos Antonio Botelho</t>
        </is>
      </c>
      <c r="B687" t="inlineStr">
        <is>
          <t>Brasil</t>
        </is>
      </c>
      <c r="C687" t="inlineStr">
        <is>
          <t>28102016</t>
        </is>
      </c>
      <c r="D687" t="inlineStr">
        <is>
          <t>1200341049752662</t>
        </is>
      </c>
      <c r="E687" t="inlineStr">
        <is>
          <t>//</t>
        </is>
      </c>
      <c r="F687" t="inlineStr">
        <is>
          <t>Prestação de serviço via Labmath//PROFESSOR_VISITANTE</t>
        </is>
      </c>
      <c r="G687" t="inlineStr"/>
      <c r="H687" t="inlineStr"/>
      <c r="I687" t="inlineStr"/>
      <c r="J687" t="inlineStr"/>
      <c r="K687" t="inlineStr">
        <is>
          <t>University of Warwick/127800000003/1995/1995</t>
        </is>
      </c>
      <c r="L687" t="inlineStr">
        <is>
          <t>Instituto Tecnológico de Aeronáutica/769300000008/1984/1984</t>
        </is>
      </c>
      <c r="M687" t="inlineStr"/>
      <c r="N687" t="inlineStr">
        <is>
          <t>Universidade Estadual Paulista Júlio de Mesquita Filho/033000000007/1976/</t>
        </is>
      </c>
      <c r="O687" t="inlineStr">
        <is>
          <t>CIENCIAS_EXATAS_E_DA_TERRA</t>
        </is>
      </c>
      <c r="P687" t="inlineStr">
        <is>
          <t>Matemática</t>
        </is>
      </c>
      <c r="Q687" t="inlineStr">
        <is>
          <t>Finanças Quantitativas/Matemática Aplicada</t>
        </is>
      </c>
      <c r="R687" t="inlineStr">
        <is>
          <t>/Sistemas Dinâmicos Não Lineares/Cognição/Análise de Robustez</t>
        </is>
      </c>
      <c r="S687" t="n">
        <v>23</v>
      </c>
      <c r="T687" t="n">
        <v>0</v>
      </c>
      <c r="U687" t="n">
        <v>2</v>
      </c>
      <c r="V687" t="n">
        <v>2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22</v>
      </c>
    </row>
    <row r="688">
      <c r="A688" t="inlineStr">
        <is>
          <t>Claudia Cardoso Maciel Escalhão</t>
        </is>
      </c>
      <c r="B688" t="inlineStr">
        <is>
          <t>Brasil</t>
        </is>
      </c>
      <c r="C688" t="inlineStr">
        <is>
          <t>03022021</t>
        </is>
      </c>
      <c r="D688" t="inlineStr">
        <is>
          <t>1204322280138794</t>
        </is>
      </c>
      <c r="E688" t="inlineStr">
        <is>
          <t>//</t>
        </is>
      </c>
      <c r="F688" t="inlineStr"/>
      <c r="G688" t="inlineStr"/>
      <c r="H688" t="inlineStr"/>
      <c r="I688" t="inlineStr"/>
      <c r="J688" t="inlineStr"/>
      <c r="K688" t="inlineStr">
        <is>
          <t>Universidade Federal do Rio de Janeiro/020200000009/2015/2015</t>
        </is>
      </c>
      <c r="L688" t="inlineStr">
        <is>
          <t>Universidade Federal Rural do Rio de Janeiro/021100000005/2010/2010</t>
        </is>
      </c>
      <c r="M688" t="inlineStr"/>
      <c r="N688" t="inlineStr">
        <is>
          <t>Universidade Federal Rural do Rio de Janeiro/021100000005/1991/</t>
        </is>
      </c>
      <c r="O688" t="inlineStr">
        <is>
          <t>CIENCIAS_AGRARIAS/CIENCIAS_DA_SAUDE</t>
        </is>
      </c>
      <c r="P688" t="inlineStr">
        <is>
          <t>Medicina Veterinária/Medicina</t>
        </is>
      </c>
      <c r="Q688" t="inlineStr">
        <is>
          <t>Clínica Médica/Clínica e Cirurgia Animal/Cirurgia</t>
        </is>
      </c>
      <c r="R688" t="inlineStr">
        <is>
          <t>/Ortopedia/Neurocirurgia</t>
        </is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5</v>
      </c>
    </row>
    <row r="689">
      <c r="A689" t="inlineStr">
        <is>
          <t>Andrea Bittencourt Moura</t>
        </is>
      </c>
      <c r="B689" t="inlineStr">
        <is>
          <t>Brasil</t>
        </is>
      </c>
      <c r="C689" t="inlineStr">
        <is>
          <t>19052020</t>
        </is>
      </c>
      <c r="D689" t="inlineStr">
        <is>
          <t>1204359942779019</t>
        </is>
      </c>
      <c r="E689" t="inlineStr">
        <is>
          <t>Universidade Federal de Pelotas/Faculdade de Agronomia Eliseu Maciel/Departamento de Fitossanidade</t>
        </is>
      </c>
      <c r="F689" t="inlineStr">
        <is>
          <t>associado//SERVIDOR_PUBLICO</t>
        </is>
      </c>
      <c r="G689" t="inlineStr">
        <is>
          <t>Brasil</t>
        </is>
      </c>
      <c r="H689" t="inlineStr">
        <is>
          <t>Pelotas</t>
        </is>
      </c>
      <c r="I689" t="inlineStr">
        <is>
          <t>RS</t>
        </is>
      </c>
      <c r="J689" t="inlineStr">
        <is>
          <t>96010900</t>
        </is>
      </c>
      <c r="K689" t="inlineStr">
        <is>
          <t>Universidade Federal de Viçosa/033600000008/1996/1996</t>
        </is>
      </c>
      <c r="L689" t="inlineStr">
        <is>
          <t>Universidade Federal de Viçosa/033600000008/1992/1992</t>
        </is>
      </c>
      <c r="M689" t="inlineStr"/>
      <c r="N689" t="inlineStr">
        <is>
          <t>Universidade Federal de Viçosa/033600000008/1989/</t>
        </is>
      </c>
      <c r="O689" t="inlineStr">
        <is>
          <t>CIENCIAS_AGRARIAS</t>
        </is>
      </c>
      <c r="P689" t="inlineStr">
        <is>
          <t>Agronomia</t>
        </is>
      </c>
      <c r="Q689" t="inlineStr">
        <is>
          <t>Fitossanidade</t>
        </is>
      </c>
      <c r="R689" t="inlineStr">
        <is>
          <t>Defesa Fitossanitária/Fitopatologia</t>
        </is>
      </c>
      <c r="S689" t="n">
        <v>408</v>
      </c>
      <c r="T689" t="n">
        <v>58</v>
      </c>
      <c r="U689" t="n">
        <v>6</v>
      </c>
      <c r="V689" t="n">
        <v>20</v>
      </c>
      <c r="W689" t="n">
        <v>1</v>
      </c>
      <c r="X689" t="n">
        <v>0</v>
      </c>
      <c r="Y689" t="n">
        <v>2</v>
      </c>
      <c r="Z689" t="n">
        <v>12</v>
      </c>
      <c r="AA689" t="n">
        <v>32</v>
      </c>
      <c r="AB689" t="n">
        <v>86</v>
      </c>
    </row>
    <row r="690">
      <c r="A690" t="inlineStr">
        <is>
          <t>Giovanni Panno</t>
        </is>
      </c>
      <c r="B690" t="inlineStr">
        <is>
          <t>Itália</t>
        </is>
      </c>
      <c r="C690" t="inlineStr">
        <is>
          <t>28042014</t>
        </is>
      </c>
      <c r="D690" t="inlineStr">
        <is>
          <t>1205741698801486</t>
        </is>
      </c>
      <c r="E690" t="inlineStr">
        <is>
          <t>Eberhard Karls Universität Tübingen//Eberhard Karls Universität Tübingen</t>
        </is>
      </c>
      <c r="F690" t="inlineStr">
        <is>
          <t>Seminario extra-classe/Professor Contratado/LIVRE</t>
        </is>
      </c>
      <c r="G690" t="inlineStr">
        <is>
          <t>Alemanha</t>
        </is>
      </c>
      <c r="H690" t="inlineStr">
        <is>
          <t>Tübingen</t>
        </is>
      </c>
      <c r="I690" t="inlineStr"/>
      <c r="J690" t="inlineStr"/>
      <c r="K690" t="inlineStr">
        <is>
          <t>Universitá di Pisa/354200000002/2005/2005</t>
        </is>
      </c>
      <c r="L690" t="inlineStr">
        <is>
          <t>Università degli Studi di Padova/865800000000/2000/2000</t>
        </is>
      </c>
      <c r="M690" t="inlineStr">
        <is>
          <t>Università degli Studi di Padova/865800000000/2008/</t>
        </is>
      </c>
      <c r="N690" t="inlineStr"/>
      <c r="O690" t="inlineStr">
        <is>
          <t>LINGUISTICA_LETRAS_E_ARTES/CIENCIAS_HUMANAS</t>
        </is>
      </c>
      <c r="P690" t="inlineStr">
        <is>
          <t>Educação/Letras/Filosofia</t>
        </is>
      </c>
      <c r="Q690" t="inlineStr">
        <is>
          <t>Ensino-Aprendizagem/Estetica/Filosofia Teoretica/Filosofia Antigua/História da Filosofia/Literatura Comparada</t>
        </is>
      </c>
      <c r="R690" t="inlineStr"/>
      <c r="S690" t="n">
        <v>6</v>
      </c>
      <c r="T690" t="n">
        <v>5</v>
      </c>
      <c r="U690" t="n">
        <v>9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inlineStr">
        <is>
          <t>Evelin Barbosa de Melo</t>
        </is>
      </c>
      <c r="B691" t="inlineStr">
        <is>
          <t>Brasil</t>
        </is>
      </c>
      <c r="C691" t="inlineStr">
        <is>
          <t>14012014</t>
        </is>
      </c>
      <c r="D691" t="inlineStr"/>
      <c r="E691" t="inlineStr">
        <is>
          <t>//</t>
        </is>
      </c>
      <c r="F691" t="inlineStr"/>
      <c r="G691" t="inlineStr"/>
      <c r="H691" t="inlineStr"/>
      <c r="I691" t="inlineStr"/>
      <c r="J691" t="inlineStr"/>
      <c r="K691" t="inlineStr">
        <is>
          <t>Instituto Tecnológico de Aeronáutica/769300000008/2013/2013</t>
        </is>
      </c>
      <c r="L691" t="inlineStr">
        <is>
          <t>Centro Universitário da FEI/061500000001/2010/2010</t>
        </is>
      </c>
      <c r="M691" t="inlineStr"/>
      <c r="N691" t="inlineStr">
        <is>
          <t>Centro Universitário da FEI/061500000001/2005/</t>
        </is>
      </c>
      <c r="O691" t="inlineStr">
        <is>
          <t>ENGENHARIAS</t>
        </is>
      </c>
      <c r="P691" t="inlineStr">
        <is>
          <t>Engenharia de Materiais e Metalúrgica</t>
        </is>
      </c>
      <c r="Q691" t="inlineStr">
        <is>
          <t>Metalurgia Física</t>
        </is>
      </c>
      <c r="R691" t="inlineStr">
        <is>
          <t>Transformação de Fases/Corrosão</t>
        </is>
      </c>
      <c r="S691" t="n">
        <v>9</v>
      </c>
      <c r="T691" t="n">
        <v>1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inlineStr">
        <is>
          <t>Henrique Gazzetta Junior</t>
        </is>
      </c>
      <c r="B692" t="inlineStr">
        <is>
          <t>Brasil</t>
        </is>
      </c>
      <c r="C692" t="inlineStr">
        <is>
          <t>11072017</t>
        </is>
      </c>
      <c r="D692" t="inlineStr">
        <is>
          <t>1207552575837584</t>
        </is>
      </c>
      <c r="E692" t="inlineStr">
        <is>
          <t>//</t>
        </is>
      </c>
      <c r="F692" t="inlineStr">
        <is>
          <t>Dedicação exclusiva/Eng. de desenvolvimento./LIVRE</t>
        </is>
      </c>
      <c r="G692" t="inlineStr"/>
      <c r="H692" t="inlineStr"/>
      <c r="I692" t="inlineStr"/>
      <c r="J692" t="inlineStr"/>
      <c r="K692" t="inlineStr">
        <is>
          <t>Instituto Tecnológico de Aeronáutica/769300000008/2017/2018</t>
        </is>
      </c>
      <c r="L692" t="inlineStr"/>
      <c r="M692" t="inlineStr"/>
      <c r="N692" t="inlineStr">
        <is>
          <t>Universidade Estadual de Campinas/007900000004/2001/</t>
        </is>
      </c>
      <c r="O692" t="inlineStr">
        <is>
          <t>ENGENHARIAS</t>
        </is>
      </c>
      <c r="P692" t="inlineStr">
        <is>
          <t>Engenharia Aeroespacial</t>
        </is>
      </c>
      <c r="Q692" t="inlineStr">
        <is>
          <t>Propulsão Aeroespacial</t>
        </is>
      </c>
      <c r="R692" t="inlineStr">
        <is>
          <t>Máquinas de Fluxo</t>
        </is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inlineStr">
        <is>
          <t>Júnior Souza Ribeiro</t>
        </is>
      </c>
      <c r="B693" t="inlineStr">
        <is>
          <t>Brasil</t>
        </is>
      </c>
      <c r="C693" t="inlineStr">
        <is>
          <t>02102016</t>
        </is>
      </c>
      <c r="D693" t="inlineStr">
        <is>
          <t>1207736887925676</t>
        </is>
      </c>
      <c r="E693" t="inlineStr">
        <is>
          <t>//</t>
        </is>
      </c>
      <c r="F693" t="inlineStr"/>
      <c r="G693" t="inlineStr"/>
      <c r="H693" t="inlineStr"/>
      <c r="I693" t="inlineStr"/>
      <c r="J693" t="inlineStr"/>
      <c r="K693" t="inlineStr">
        <is>
          <t>Instituto Tecnológico de Aeronáutica/769300000008/2016/2016</t>
        </is>
      </c>
      <c r="L693" t="inlineStr">
        <is>
          <t>Pontifícia Universidade Católica do Paraná/020700000008/2009/2009</t>
        </is>
      </c>
      <c r="M693" t="inlineStr">
        <is>
          <t>Universidade Federal do Paraná/010300000003/2010/</t>
        </is>
      </c>
      <c r="N693" t="inlineStr">
        <is>
          <t>Pontifícia Universidade Católica do Paraná/020700000008/2006/</t>
        </is>
      </c>
      <c r="O693" t="inlineStr"/>
      <c r="P693" t="inlineStr"/>
      <c r="Q693" t="inlineStr"/>
      <c r="R693" t="inlineStr"/>
      <c r="S693" t="n">
        <v>0</v>
      </c>
      <c r="T693" t="n">
        <v>1</v>
      </c>
      <c r="U693" t="n">
        <v>0</v>
      </c>
      <c r="V693" t="n">
        <v>1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9</v>
      </c>
    </row>
    <row r="694">
      <c r="A694" t="inlineStr">
        <is>
          <t>Pier Cesare Rivoltella</t>
        </is>
      </c>
      <c r="B694" t="inlineStr">
        <is>
          <t>Itália</t>
        </is>
      </c>
      <c r="C694" t="inlineStr">
        <is>
          <t>12112010</t>
        </is>
      </c>
      <c r="D694" t="inlineStr">
        <is>
          <t>1208843096526835</t>
        </is>
      </c>
      <c r="E694" t="inlineStr">
        <is>
          <t>Universita Cattolica del Sacro Cuore di Milano/Dipartimento di Pedagogia/</t>
        </is>
      </c>
      <c r="F694" t="inlineStr">
        <is>
          <t>professor adjunto//CELETISTA</t>
        </is>
      </c>
      <c r="G694" t="inlineStr">
        <is>
          <t>Itália</t>
        </is>
      </c>
      <c r="H694" t="inlineStr">
        <is>
          <t>Milão</t>
        </is>
      </c>
      <c r="I694" t="inlineStr"/>
      <c r="J694" t="inlineStr"/>
      <c r="K694" t="inlineStr">
        <is>
          <t>Universita Cattolica del Sacro Cuore di Milano/IZXJ00000009/1988/1988</t>
        </is>
      </c>
      <c r="L694" t="inlineStr"/>
      <c r="M694" t="inlineStr"/>
      <c r="N694" t="inlineStr"/>
      <c r="O694" t="inlineStr"/>
      <c r="P694" t="inlineStr"/>
      <c r="Q694" t="inlineStr"/>
      <c r="R694" t="inlineStr"/>
      <c r="S694" t="n">
        <v>0</v>
      </c>
      <c r="T694" t="n">
        <v>0</v>
      </c>
      <c r="U694" t="n">
        <v>37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inlineStr">
        <is>
          <t>Laíse Da Correggio Luciano</t>
        </is>
      </c>
      <c r="B695" t="inlineStr">
        <is>
          <t>Brasil</t>
        </is>
      </c>
      <c r="C695" t="inlineStr">
        <is>
          <t>03072013</t>
        </is>
      </c>
      <c r="D695" t="inlineStr"/>
      <c r="E695" t="inlineStr">
        <is>
          <t>Queen Mary College, University of London/School of Law/</t>
        </is>
      </c>
      <c r="F695" t="inlineStr">
        <is>
          <t>/Revisor de periódico/LIVRE</t>
        </is>
      </c>
      <c r="G695" t="inlineStr">
        <is>
          <t>Grã-Bretanha</t>
        </is>
      </c>
      <c r="H695" t="inlineStr">
        <is>
          <t>London</t>
        </is>
      </c>
      <c r="I695" t="inlineStr"/>
      <c r="J695" t="inlineStr">
        <is>
          <t>WC2A 3JB</t>
        </is>
      </c>
      <c r="K695" t="inlineStr">
        <is>
          <t>Queen Mary College, University of London//2010/2011</t>
        </is>
      </c>
      <c r="L695" t="inlineStr">
        <is>
          <t>Università degli Studi di Padova/865800000000/2005/2005</t>
        </is>
      </c>
      <c r="M695" t="inlineStr"/>
      <c r="N695" t="inlineStr">
        <is>
          <t>Universidade do Vale do Itajaí/567200000007/2003/</t>
        </is>
      </c>
      <c r="O695" t="inlineStr">
        <is>
          <t>CIENCIAS_SOCIAIS_APLICADAS</t>
        </is>
      </c>
      <c r="P695" t="inlineStr">
        <is>
          <t>Direito</t>
        </is>
      </c>
      <c r="Q695" t="inlineStr">
        <is>
          <t>Direito Privado//Direito Público/Direito da Concorrência</t>
        </is>
      </c>
      <c r="R695" t="inlineStr">
        <is>
          <t>/Direito Internacional Público/Direito Comercial/Direito Econômico/Contratos Comerciais Internacionais</t>
        </is>
      </c>
      <c r="S695" t="n">
        <v>1</v>
      </c>
      <c r="T695" t="n">
        <v>5</v>
      </c>
      <c r="U695" t="n">
        <v>2</v>
      </c>
      <c r="V695" t="n">
        <v>2</v>
      </c>
      <c r="W695" t="n">
        <v>0</v>
      </c>
      <c r="X695" t="n">
        <v>0</v>
      </c>
      <c r="Y695" t="n">
        <v>0</v>
      </c>
      <c r="Z695" t="n">
        <v>0</v>
      </c>
      <c r="AA695" t="n">
        <v>3</v>
      </c>
      <c r="AB695" t="n">
        <v>0</v>
      </c>
    </row>
    <row r="696">
      <c r="A696" t="inlineStr">
        <is>
          <t>Barbara Pace Silva de Assis Carvalho</t>
        </is>
      </c>
      <c r="B696" t="inlineStr">
        <is>
          <t>Brasil</t>
        </is>
      </c>
      <c r="C696" t="inlineStr">
        <is>
          <t>09082018</t>
        </is>
      </c>
      <c r="D696" t="inlineStr">
        <is>
          <t>1209587416025217</t>
        </is>
      </c>
      <c r="E696" t="inlineStr">
        <is>
          <t>Faculdade Ciênicas Médicas de Minas Gerais//</t>
        </is>
      </c>
      <c r="F696" t="inlineStr"/>
      <c r="G696" t="inlineStr">
        <is>
          <t>Brasil</t>
        </is>
      </c>
      <c r="H696" t="inlineStr">
        <is>
          <t>Belo Horizonte</t>
        </is>
      </c>
      <c r="I696" t="inlineStr">
        <is>
          <t>MG</t>
        </is>
      </c>
      <c r="J696" t="inlineStr">
        <is>
          <t>30130110</t>
        </is>
      </c>
      <c r="K696" t="inlineStr">
        <is>
          <t>Faculdade de Medicina da Universidade de São Paulo - USP/001000000998/2009/2009</t>
        </is>
      </c>
      <c r="L696" t="inlineStr"/>
      <c r="M696" t="inlineStr">
        <is>
          <t>Istituto Europeo di Oncologia/000600000990/2003//Federação Brasileira das Sociedades de Ginecologia e Obstetrícia/000200000993/2000//Sociedade Brasileira de Mastologia/000500000999/2002//Colégio Brasileiro de Radiologia/000400000997/2003/</t>
        </is>
      </c>
      <c r="N696" t="inlineStr">
        <is>
          <t>Faculdade Ciências Médicas de Minas Gerais - FCMMG/000300000995/1998/</t>
        </is>
      </c>
      <c r="O696" t="inlineStr"/>
      <c r="P696" t="inlineStr"/>
      <c r="Q696" t="inlineStr"/>
      <c r="R696" t="inlineStr"/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inlineStr">
        <is>
          <t>Dalva Carmem Tonato</t>
        </is>
      </c>
      <c r="B697" t="inlineStr">
        <is>
          <t>Brasil</t>
        </is>
      </c>
      <c r="C697" t="inlineStr">
        <is>
          <t>16092020</t>
        </is>
      </c>
      <c r="D697" t="inlineStr">
        <is>
          <t>1210700175477387</t>
        </is>
      </c>
      <c r="E697" t="inlineStr">
        <is>
          <t>//</t>
        </is>
      </c>
      <c r="F697" t="inlineStr">
        <is>
          <t>/Revisor de periódico/LIVRE</t>
        </is>
      </c>
      <c r="G697" t="inlineStr"/>
      <c r="H697" t="inlineStr"/>
      <c r="I697" t="inlineStr"/>
      <c r="J697" t="inlineStr"/>
      <c r="K697" t="inlineStr">
        <is>
          <t>Università degli Studi di Roma Tor Vergata/072400000005/2009/2010</t>
        </is>
      </c>
      <c r="L697" t="inlineStr">
        <is>
          <t>Università degli Studi di Roma Tor Vergata/000100000991/2003/2004</t>
        </is>
      </c>
      <c r="M697" t="inlineStr"/>
      <c r="N697" t="inlineStr">
        <is>
          <t>Universidade Federal de Pelotas/004500000002/2001/</t>
        </is>
      </c>
      <c r="O697" t="inlineStr">
        <is>
          <t>CIENCIAS_SOCIAIS_APLICADAS</t>
        </is>
      </c>
      <c r="P697" t="inlineStr">
        <is>
          <t>Direito</t>
        </is>
      </c>
      <c r="Q697" t="inlineStr">
        <is>
          <t>Direito Privado/História do Direito/Direito Constitucional/Direito Romano</t>
        </is>
      </c>
      <c r="R697" t="inlineStr"/>
      <c r="S697" t="n">
        <v>1</v>
      </c>
      <c r="T697" t="n">
        <v>2</v>
      </c>
      <c r="U697" t="n">
        <v>2</v>
      </c>
      <c r="V697" t="n">
        <v>3</v>
      </c>
      <c r="W697" t="n">
        <v>0</v>
      </c>
      <c r="X697" t="n">
        <v>0</v>
      </c>
      <c r="Y697" t="n">
        <v>16</v>
      </c>
      <c r="Z697" t="n">
        <v>0</v>
      </c>
      <c r="AA697" t="n">
        <v>0</v>
      </c>
      <c r="AB697" t="n">
        <v>0</v>
      </c>
    </row>
    <row r="698">
      <c r="A698" t="inlineStr">
        <is>
          <t>Iara Rosa Farias</t>
        </is>
      </c>
      <c r="B698" t="inlineStr">
        <is>
          <t>Brasil</t>
        </is>
      </c>
      <c r="C698" t="inlineStr">
        <is>
          <t>06082018</t>
        </is>
      </c>
      <c r="D698" t="inlineStr">
        <is>
          <t>1212658957091666</t>
        </is>
      </c>
      <c r="E698" t="inlineStr">
        <is>
          <t>Universidade Federal de São Paulo - campus Guarulh//</t>
        </is>
      </c>
      <c r="F698" t="inlineStr"/>
      <c r="G698" t="inlineStr">
        <is>
          <t>Brasil</t>
        </is>
      </c>
      <c r="H698" t="inlineStr">
        <is>
          <t>Guarulhos</t>
        </is>
      </c>
      <c r="I698" t="inlineStr">
        <is>
          <t>SP</t>
        </is>
      </c>
      <c r="J698" t="inlineStr">
        <is>
          <t>07252-312</t>
        </is>
      </c>
      <c r="K698" t="inlineStr">
        <is>
          <t>Universidade de São Paulo/006700000002/2002/2002</t>
        </is>
      </c>
      <c r="L698" t="inlineStr">
        <is>
          <t>Universidade Estadual Paulista Júlio de Mesquita Filho/033000000007/1997/1997</t>
        </is>
      </c>
      <c r="M698" t="inlineStr"/>
      <c r="N698" t="inlineStr">
        <is>
          <t>Universidade Católica de Santos/766300000003/1990/</t>
        </is>
      </c>
      <c r="O698" t="inlineStr">
        <is>
          <t>LINGUISTICA_LETRAS_E_ARTES/CIENCIAS_HUMANAS</t>
        </is>
      </c>
      <c r="P698" t="inlineStr">
        <is>
          <t>Educação/Lingüística</t>
        </is>
      </c>
      <c r="Q698" t="inlineStr">
        <is>
          <t>/Ensino-Aprendizagem/Tópicos Específicos de Educação/Teoria e Análise Lingüística/Lingüística Aplicada</t>
        </is>
      </c>
      <c r="R698" t="inlineStr">
        <is>
          <t>Semiótica//Análise do Discurso Francesa/Educação Permanente</t>
        </is>
      </c>
      <c r="S698" t="n">
        <v>31</v>
      </c>
      <c r="T698" t="n">
        <v>9</v>
      </c>
      <c r="U698" t="n">
        <v>9</v>
      </c>
      <c r="V698" t="n">
        <v>7</v>
      </c>
      <c r="W698" t="n">
        <v>0</v>
      </c>
      <c r="X698" t="n">
        <v>0</v>
      </c>
      <c r="Y698" t="n">
        <v>12</v>
      </c>
      <c r="Z698" t="n">
        <v>0</v>
      </c>
      <c r="AA698" t="n">
        <v>5</v>
      </c>
      <c r="AB698" t="n">
        <v>44</v>
      </c>
    </row>
    <row r="699">
      <c r="A699" t="inlineStr">
        <is>
          <t>Severiano da Silva Lima Filho</t>
        </is>
      </c>
      <c r="B699" t="inlineStr">
        <is>
          <t>Brasil</t>
        </is>
      </c>
      <c r="C699" t="inlineStr">
        <is>
          <t>26112013</t>
        </is>
      </c>
      <c r="D699" t="inlineStr"/>
      <c r="E699" t="inlineStr">
        <is>
          <t>Universidade Federal do Pará/INSTITUTO DE TECNOLOGIA - ITEC/FACULDADE DE ENGENHARIA MECÂNICA - FEM</t>
        </is>
      </c>
      <c r="F699" t="inlineStr">
        <is>
          <t>PROFESSOR ASSOCIADO I//SERVIDOR_PUBLICO</t>
        </is>
      </c>
      <c r="G699" t="inlineStr">
        <is>
          <t>Brasil</t>
        </is>
      </c>
      <c r="H699" t="inlineStr">
        <is>
          <t>Belém</t>
        </is>
      </c>
      <c r="I699" t="inlineStr">
        <is>
          <t>PA</t>
        </is>
      </c>
      <c r="J699" t="inlineStr">
        <is>
          <t>66075110</t>
        </is>
      </c>
      <c r="K699" t="inlineStr">
        <is>
          <t>Université Toulouse III Paul Sabatier/164000000003/1994/1994</t>
        </is>
      </c>
      <c r="L699" t="inlineStr">
        <is>
          <t>Instituto Tecnológico de Aeronáutica/769300000008/1980/1984</t>
        </is>
      </c>
      <c r="M699" t="inlineStr"/>
      <c r="N699" t="inlineStr">
        <is>
          <t>Universidade Federal do Pará/004400000000/1977/</t>
        </is>
      </c>
      <c r="O699" t="inlineStr">
        <is>
          <t>ENGENHARIAS</t>
        </is>
      </c>
      <c r="P699" t="inlineStr">
        <is>
          <t>Engenharia Mecânica</t>
        </is>
      </c>
      <c r="Q699" t="inlineStr">
        <is>
          <t>Engenharia Térmica/Fenômenos de Transporte</t>
        </is>
      </c>
      <c r="R699" t="inlineStr">
        <is>
          <t>Transferência de Calor/Geração de Energia/Mecânica dos Fluídos/Termodinâmica</t>
        </is>
      </c>
      <c r="S699" t="n">
        <v>21</v>
      </c>
      <c r="T699" t="n">
        <v>0</v>
      </c>
      <c r="U699" t="n">
        <v>0</v>
      </c>
      <c r="V699" t="n">
        <v>5</v>
      </c>
      <c r="W699" t="n">
        <v>0</v>
      </c>
      <c r="X699" t="n">
        <v>0</v>
      </c>
      <c r="Y699" t="n">
        <v>0</v>
      </c>
      <c r="Z699" t="n">
        <v>0</v>
      </c>
      <c r="AA699" t="n">
        <v>4</v>
      </c>
      <c r="AB699" t="n">
        <v>19</v>
      </c>
    </row>
    <row r="700">
      <c r="A700" t="inlineStr">
        <is>
          <t>Andréa Barbará S Bousfield</t>
        </is>
      </c>
      <c r="B700" t="inlineStr">
        <is>
          <t>Brasil</t>
        </is>
      </c>
      <c r="C700" t="inlineStr">
        <is>
          <t>03032021</t>
        </is>
      </c>
      <c r="D700" t="inlineStr">
        <is>
          <t>1216101213124241</t>
        </is>
      </c>
      <c r="E700" t="inlineStr">
        <is>
          <t>Universidade Federal de Santa Catarina/Departamento de Psicologia/</t>
        </is>
      </c>
      <c r="F700" t="inlineStr">
        <is>
          <t>Professora Associada II//SERVIDOR_PUBLICO</t>
        </is>
      </c>
      <c r="G700" t="inlineStr">
        <is>
          <t>Brasil</t>
        </is>
      </c>
      <c r="H700" t="inlineStr">
        <is>
          <t>Florianópolis</t>
        </is>
      </c>
      <c r="I700" t="inlineStr">
        <is>
          <t>SC</t>
        </is>
      </c>
      <c r="J700" t="inlineStr">
        <is>
          <t>88040970</t>
        </is>
      </c>
      <c r="K700" t="inlineStr">
        <is>
          <t>Universidade Federal de Santa Catarina/004300000009/2007/2007</t>
        </is>
      </c>
      <c r="L700" t="inlineStr">
        <is>
          <t>Universidade Federal de Santa Catarina/004300000009/2004/2004</t>
        </is>
      </c>
      <c r="M700" t="inlineStr"/>
      <c r="N700" t="inlineStr">
        <is>
          <t>Universidade Católica de Pelotas/010200000001/2000/</t>
        </is>
      </c>
      <c r="O700" t="inlineStr">
        <is>
          <t>CIENCIAS_HUMANAS</t>
        </is>
      </c>
      <c r="P700" t="inlineStr">
        <is>
          <t>Psicologia</t>
        </is>
      </c>
      <c r="Q700" t="inlineStr">
        <is>
          <t>Psicologia Social</t>
        </is>
      </c>
      <c r="R700" t="inlineStr">
        <is>
          <t>/Saúde/Processos Grupais e de Comunicação</t>
        </is>
      </c>
      <c r="S700" t="n">
        <v>40</v>
      </c>
      <c r="T700" t="n">
        <v>53</v>
      </c>
      <c r="U700" t="n">
        <v>6</v>
      </c>
      <c r="V700" t="n">
        <v>11</v>
      </c>
      <c r="W700" t="n">
        <v>0</v>
      </c>
      <c r="X700" t="n">
        <v>0</v>
      </c>
      <c r="Y700" t="n">
        <v>8</v>
      </c>
      <c r="Z700" t="n">
        <v>8</v>
      </c>
      <c r="AA700" t="n">
        <v>12</v>
      </c>
      <c r="AB700" t="n">
        <v>13</v>
      </c>
    </row>
    <row r="701">
      <c r="A701" t="inlineStr">
        <is>
          <t>Edson Firmino Viana de Carvalho</t>
        </is>
      </c>
      <c r="B701" t="inlineStr">
        <is>
          <t>Brasil</t>
        </is>
      </c>
      <c r="C701" t="inlineStr">
        <is>
          <t>16022021</t>
        </is>
      </c>
      <c r="D701" t="inlineStr">
        <is>
          <t>1216484483659706</t>
        </is>
      </c>
      <c r="E701" t="inlineStr">
        <is>
          <t>Universidade Federal do Maranhão/Centro Tecnológico/</t>
        </is>
      </c>
      <c r="F701" t="inlineStr">
        <is>
          <t>Professor Adjunto//SERVIDOR_PUBLICO</t>
        </is>
      </c>
      <c r="G701" t="inlineStr">
        <is>
          <t>Brasil</t>
        </is>
      </c>
      <c r="H701" t="inlineStr">
        <is>
          <t>São Luís</t>
        </is>
      </c>
      <c r="I701" t="inlineStr">
        <is>
          <t>MA</t>
        </is>
      </c>
      <c r="J701" t="inlineStr">
        <is>
          <t>65085580</t>
        </is>
      </c>
      <c r="K701" t="inlineStr">
        <is>
          <t>Instituto Tecnológico de Aeronáutica/769300000008/2010/2010</t>
        </is>
      </c>
      <c r="L701" t="inlineStr">
        <is>
          <t>Universidade Federal do Maranhão/000100000002/2006/2007</t>
        </is>
      </c>
      <c r="M701" t="inlineStr"/>
      <c r="N701" t="inlineStr">
        <is>
          <t>Universidade Federal do Maranhão/000100000002/2004//Instituto Federal do Maranhão/047700000000/2008/</t>
        </is>
      </c>
      <c r="O701" t="inlineStr">
        <is>
          <t>CIENCIAS_EXATAS_E_DA_TERRA/ENGENHARIAS</t>
        </is>
      </c>
      <c r="P701" t="inlineStr">
        <is>
          <t>Física/Engenharia Elétrica</t>
        </is>
      </c>
      <c r="Q701" t="inlineStr">
        <is>
          <t>Física da Matéria Condensada/Sistemas Elétricos de Potência/Física Atômica e Molecular/Ensino de Física/Física dos Fluídos, Física de Plasmas e Descargas Elétricas</t>
        </is>
      </c>
      <c r="R701" t="inlineStr">
        <is>
          <t>/Instalações Elétricas e Industriais/Cinética e Teoria de Transporte de Fluídos; Propriedades Físicas de Gases</t>
        </is>
      </c>
      <c r="S701" t="n">
        <v>22</v>
      </c>
      <c r="T701" t="n">
        <v>11</v>
      </c>
      <c r="U701" t="n">
        <v>0</v>
      </c>
      <c r="V701" t="n">
        <v>7</v>
      </c>
      <c r="W701" t="n">
        <v>0</v>
      </c>
      <c r="X701" t="n">
        <v>0</v>
      </c>
      <c r="Y701" t="n">
        <v>9</v>
      </c>
      <c r="Z701" t="n">
        <v>0</v>
      </c>
      <c r="AA701" t="n">
        <v>4</v>
      </c>
      <c r="AB701" t="n">
        <v>19</v>
      </c>
    </row>
    <row r="702">
      <c r="A702" t="inlineStr">
        <is>
          <t>Antonio Carlos Ancelotti Junior</t>
        </is>
      </c>
      <c r="B702" t="inlineStr">
        <is>
          <t>Brasil</t>
        </is>
      </c>
      <c r="C702" t="inlineStr">
        <is>
          <t>20112020</t>
        </is>
      </c>
      <c r="D702" t="inlineStr">
        <is>
          <t>1216552811518794</t>
        </is>
      </c>
      <c r="E702" t="inlineStr">
        <is>
          <t>Universidade Federal de Itajubá/Instituto de Engenharia Mecânica/</t>
        </is>
      </c>
      <c r="F702" t="inlineStr">
        <is>
          <t>Dedicação Exclusiva//SERVIDOR_PUBLICO</t>
        </is>
      </c>
      <c r="G702" t="inlineStr">
        <is>
          <t>Brasil</t>
        </is>
      </c>
      <c r="H702" t="inlineStr">
        <is>
          <t>Itajubá</t>
        </is>
      </c>
      <c r="I702" t="inlineStr">
        <is>
          <t>MG</t>
        </is>
      </c>
      <c r="J702" t="inlineStr">
        <is>
          <t>37500903</t>
        </is>
      </c>
      <c r="K702" t="inlineStr">
        <is>
          <t>Instituto Tecnológico de Aeronáutica/769300000008/2011/2011</t>
        </is>
      </c>
      <c r="L702" t="inlineStr">
        <is>
          <t>Instituto Tecnológico de Aeronáutica/769300000008/2006/2006</t>
        </is>
      </c>
      <c r="M702" t="inlineStr"/>
      <c r="N702" t="inlineStr">
        <is>
          <t>Universidade Federal de Itajubá/059100000002/2001/</t>
        </is>
      </c>
      <c r="O702" t="inlineStr">
        <is>
          <t>ENGENHARIAS</t>
        </is>
      </c>
      <c r="P702" t="inlineStr">
        <is>
          <t>Engenharia de Materiais e Metalúrgica/Engenharia Aeroespacial</t>
        </is>
      </c>
      <c r="Q702" t="inlineStr">
        <is>
          <t>/Materiais Não-Metálicos/Estruturas Aeroespaciais/Materiais e Processos para Engenharia Aeronáutica e Aeroespacial</t>
        </is>
      </c>
      <c r="R702" t="inlineStr">
        <is>
          <t>/Fadiga de Materiais Compósitos/Materiais Conjugados Não-Metálicos/Polímeros, Aplicações/Manutenção Aeronáutica</t>
        </is>
      </c>
      <c r="S702" t="n">
        <v>79</v>
      </c>
      <c r="T702" t="n">
        <v>52</v>
      </c>
      <c r="U702" t="n">
        <v>1</v>
      </c>
      <c r="V702" t="n">
        <v>12</v>
      </c>
      <c r="W702" t="n">
        <v>3</v>
      </c>
      <c r="X702" t="n">
        <v>0</v>
      </c>
      <c r="Y702" t="n">
        <v>2</v>
      </c>
      <c r="Z702" t="n">
        <v>7</v>
      </c>
      <c r="AA702" t="n">
        <v>15</v>
      </c>
      <c r="AB702" t="n">
        <v>38</v>
      </c>
    </row>
    <row r="703">
      <c r="A703" t="inlineStr">
        <is>
          <t>Alceu Luiz Orso</t>
        </is>
      </c>
      <c r="B703" t="inlineStr">
        <is>
          <t>Brasil</t>
        </is>
      </c>
      <c r="C703" t="inlineStr">
        <is>
          <t>25092019</t>
        </is>
      </c>
      <c r="D703" t="inlineStr">
        <is>
          <t>1219460027059567</t>
        </is>
      </c>
      <c r="E703" t="inlineStr">
        <is>
          <t>Pontifícia Universidade Católica do Paraná//</t>
        </is>
      </c>
      <c r="F703" t="inlineStr">
        <is>
          <t>Professor/Professor/LIVRE</t>
        </is>
      </c>
      <c r="G703" t="inlineStr">
        <is>
          <t>Brasil</t>
        </is>
      </c>
      <c r="H703" t="inlineStr">
        <is>
          <t>Curitiba</t>
        </is>
      </c>
      <c r="I703" t="inlineStr">
        <is>
          <t>PR</t>
        </is>
      </c>
      <c r="J703" t="inlineStr">
        <is>
          <t>80215901</t>
        </is>
      </c>
      <c r="K703" t="inlineStr">
        <is>
          <t>Pontifícia Universidade Católica do Paraná/020700000008/2018/2019</t>
        </is>
      </c>
      <c r="L703" t="inlineStr">
        <is>
          <t>Pontificia Universidade Gregoriana de Roma/000400000997/1987/1987</t>
        </is>
      </c>
      <c r="M703" t="inlineStr">
        <is>
          <t>Pontifícia Universidade Católica do Paraná/020700000008/1999//Faculdades Claretianas/000100000991/1997/</t>
        </is>
      </c>
      <c r="N703" t="inlineStr">
        <is>
          <t>Faculdades Claretianas/000100000991/1996//Pontificia Studiorum Universitas Salesiana/000200000993/1985//Claretiano Centro Universitário/IWAU00000006/2015/</t>
        </is>
      </c>
      <c r="O703" t="inlineStr"/>
      <c r="P703" t="inlineStr"/>
      <c r="Q703" t="inlineStr"/>
      <c r="R703" t="inlineStr"/>
      <c r="S703" t="n">
        <v>2</v>
      </c>
      <c r="T703" t="n">
        <v>1</v>
      </c>
      <c r="U703" t="n">
        <v>2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3</v>
      </c>
    </row>
    <row r="704">
      <c r="A704" t="inlineStr">
        <is>
          <t>Marcos Pinotti Barbosa</t>
        </is>
      </c>
      <c r="B704" t="inlineStr">
        <is>
          <t>Brasil</t>
        </is>
      </c>
      <c r="C704" t="inlineStr">
        <is>
          <t>11012016</t>
        </is>
      </c>
      <c r="D704" t="inlineStr">
        <is>
          <t>1221789114690533</t>
        </is>
      </c>
      <c r="E704" t="inlineStr">
        <is>
          <t>Universidade Federal de Minas Gerais/Escola de Engenharia/Departamento de Engenharia Mecânica</t>
        </is>
      </c>
      <c r="F704" t="inlineStr">
        <is>
          <t>Professor Associado//SERVIDOR_PUBLICO</t>
        </is>
      </c>
      <c r="G704" t="inlineStr">
        <is>
          <t>Brasil</t>
        </is>
      </c>
      <c r="H704" t="inlineStr">
        <is>
          <t>Belo Horizonte</t>
        </is>
      </c>
      <c r="I704" t="inlineStr">
        <is>
          <t>MG</t>
        </is>
      </c>
      <c r="J704" t="inlineStr">
        <is>
          <t>31270010</t>
        </is>
      </c>
      <c r="K704" t="inlineStr">
        <is>
          <t>Universidade Estadual de Campinas/007900000004/1996/1996</t>
        </is>
      </c>
      <c r="L704" t="inlineStr">
        <is>
          <t>Universidade Estadual de Campinas/007900000004/1992/1992</t>
        </is>
      </c>
      <c r="M704" t="inlineStr"/>
      <c r="N704" t="inlineStr">
        <is>
          <t>Universidade Estadual de Campinas/007900000004/1989/</t>
        </is>
      </c>
      <c r="O704" t="inlineStr">
        <is>
          <t>ENGENHARIAS</t>
        </is>
      </c>
      <c r="P704" t="inlineStr">
        <is>
          <t>Engenharia Mecânica/Engenharia Biomédica</t>
        </is>
      </c>
      <c r="Q704" t="inlineStr">
        <is>
          <t>Bioengenharia/Fenômenos de Transporte/Engenharia Médica</t>
        </is>
      </c>
      <c r="R704" t="inlineStr">
        <is>
          <t>/Transferência de Calor/Mecânica dos Fluídos/Engenharia de Rehabilitação/Biomateriais e Materiais Biocompatíveis</t>
        </is>
      </c>
      <c r="S704" t="n">
        <v>188</v>
      </c>
      <c r="T704" t="n">
        <v>65</v>
      </c>
      <c r="U704" t="n">
        <v>6</v>
      </c>
      <c r="V704" t="n">
        <v>32</v>
      </c>
      <c r="W704" t="n">
        <v>41</v>
      </c>
      <c r="X704" t="n">
        <v>1</v>
      </c>
      <c r="Y704" t="n">
        <v>1</v>
      </c>
      <c r="Z704" t="n">
        <v>28</v>
      </c>
      <c r="AA704" t="n">
        <v>38</v>
      </c>
      <c r="AB704" t="n">
        <v>95</v>
      </c>
    </row>
    <row r="705">
      <c r="A705" t="inlineStr">
        <is>
          <t>Genival Oliveira Carvalho</t>
        </is>
      </c>
      <c r="B705" t="inlineStr">
        <is>
          <t>Brasil</t>
        </is>
      </c>
      <c r="C705" t="inlineStr">
        <is>
          <t>05052020</t>
        </is>
      </c>
      <c r="D705" t="inlineStr">
        <is>
          <t>1223122772143498</t>
        </is>
      </c>
      <c r="E705" t="inlineStr">
        <is>
          <t>Seminário Santana Mestra//</t>
        </is>
      </c>
      <c r="F705" t="inlineStr">
        <is>
          <t>PROFESSOR DE METAFÍSICA NO CURSO DE FILOSOFIA//COLABORADOR</t>
        </is>
      </c>
      <c r="G705" t="inlineStr">
        <is>
          <t>Brasil</t>
        </is>
      </c>
      <c r="H705" t="inlineStr">
        <is>
          <t>São Paulo</t>
        </is>
      </c>
      <c r="I705" t="inlineStr">
        <is>
          <t>SP</t>
        </is>
      </c>
      <c r="J705" t="inlineStr">
        <is>
          <t>04088002</t>
        </is>
      </c>
      <c r="K705" t="inlineStr">
        <is>
          <t>Universidad católica de Santa Fé, UCSF - Argentina./001300000993///Pontifícia Universidade Católica de São Paulo/007100000000/2017/2017</t>
        </is>
      </c>
      <c r="L705" t="inlineStr">
        <is>
          <t>Ateneu Pontifício Regina Apostolorum/000200000993/2004/2004</t>
        </is>
      </c>
      <c r="M705" t="inlineStr">
        <is>
          <t>Universidade Católica do Salvador/154900000002/2001//Universidade Cidade de São Paulo/340900000005/2012//Instituto Brasileiro de Pós-Graduação e Extensão/J2UE00000000/2012//Universidade do Oeste de Santa Catarina/627100000002/2010/</t>
        </is>
      </c>
      <c r="N705" t="inlineStr">
        <is>
          <t>Ateneu Pontifício Regina Apostolorum/000200000993/2003//Universidade Católica do Salvador/154900000002/1997/</t>
        </is>
      </c>
      <c r="O705" t="inlineStr"/>
      <c r="P705" t="inlineStr"/>
      <c r="Q705" t="inlineStr"/>
      <c r="R705" t="inlineStr"/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4</v>
      </c>
    </row>
    <row r="706">
      <c r="A706" t="inlineStr">
        <is>
          <t>Chiara Gentile</t>
        </is>
      </c>
      <c r="B706" t="inlineStr">
        <is>
          <t>Itália</t>
        </is>
      </c>
      <c r="C706" t="inlineStr">
        <is>
          <t>22012021</t>
        </is>
      </c>
      <c r="D706" t="inlineStr">
        <is>
          <t>1223232507385465</t>
        </is>
      </c>
      <c r="E706" t="inlineStr">
        <is>
          <t>//</t>
        </is>
      </c>
      <c r="F706" t="inlineStr">
        <is>
          <t>Colaborador administrativo//CELETISTA</t>
        </is>
      </c>
      <c r="G706" t="inlineStr"/>
      <c r="H706" t="inlineStr"/>
      <c r="I706" t="inlineStr"/>
      <c r="J706" t="inlineStr"/>
      <c r="K706" t="inlineStr">
        <is>
          <t>Centro de Desenvolvimento Sustentável - Universidade de Brasília/001200000991/2016/2016</t>
        </is>
      </c>
      <c r="L706" t="inlineStr">
        <is>
          <t>Universidade de Roma La Sapienza/J8VH00000007/2010/2010</t>
        </is>
      </c>
      <c r="M706" t="inlineStr">
        <is>
          <t>Universidade de Teramo/000200000993/2010/</t>
        </is>
      </c>
      <c r="N706" t="inlineStr">
        <is>
          <t>Universidade de Roma La Sapienza/J8VH00000007/2007/</t>
        </is>
      </c>
      <c r="O706" t="inlineStr">
        <is>
          <t>LINGUISTICA_LETRAS_E_ARTES/CIENCIAS_HUMANAS</t>
        </is>
      </c>
      <c r="P706" t="inlineStr">
        <is>
          <t>Antropologia/Letras/Artes</t>
        </is>
      </c>
      <c r="Q706" t="inlineStr">
        <is>
          <t>Antropologia ambiental/Teoria Antropológica/Antropologia do Desenvolvimento/Línguas Clássicas/Fotografia/Antropologia Médica e da Saúde</t>
        </is>
      </c>
      <c r="R706" t="inlineStr"/>
      <c r="S706" t="n">
        <v>3</v>
      </c>
      <c r="T706" t="n">
        <v>2</v>
      </c>
      <c r="U706" t="n">
        <v>1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inlineStr">
        <is>
          <t>Luiz de Gonzaga Gawryszewski</t>
        </is>
      </c>
      <c r="B707" t="inlineStr">
        <is>
          <t>Brasil</t>
        </is>
      </c>
      <c r="C707" t="inlineStr">
        <is>
          <t>21112016</t>
        </is>
      </c>
      <c r="D707" t="inlineStr">
        <is>
          <t>1224420611742840</t>
        </is>
      </c>
      <c r="E707" t="inlineStr">
        <is>
          <t>Universidade Federal Fluminense/Centro de Estudos Gerais/Instituto de Biologia</t>
        </is>
      </c>
      <c r="F707" t="inlineStr">
        <is>
          <t>Orientador de Doutorado/Professor Orientador/LIVRE</t>
        </is>
      </c>
      <c r="G707" t="inlineStr">
        <is>
          <t>Brasil</t>
        </is>
      </c>
      <c r="H707" t="inlineStr">
        <is>
          <t>Niteroi</t>
        </is>
      </c>
      <c r="I707" t="inlineStr">
        <is>
          <t>RJ</t>
        </is>
      </c>
      <c r="J707" t="inlineStr">
        <is>
          <t>24001-970</t>
        </is>
      </c>
      <c r="K707" t="inlineStr">
        <is>
          <t>Universidade Federal do Rio de Janeiro/020200000009/1983/1983</t>
        </is>
      </c>
      <c r="L707" t="inlineStr">
        <is>
          <t>Universidade Federal do Rio de Janeiro/020200000009/1979/1979</t>
        </is>
      </c>
      <c r="M707" t="inlineStr"/>
      <c r="N707" t="inlineStr">
        <is>
          <t>Universidade do Estado do Rio de Janeiro/032600000000/1974/</t>
        </is>
      </c>
      <c r="O707" t="inlineStr">
        <is>
          <t>CIENCIAS_HUMANAS/CIENCIAS_BIOLOGICAS</t>
        </is>
      </c>
      <c r="P707" t="inlineStr">
        <is>
          <t>Fisiologia/Psicologia</t>
        </is>
      </c>
      <c r="Q707" t="inlineStr">
        <is>
          <t>Fisiologia de Órgãos e Sistemas/Psicologia Experimental</t>
        </is>
      </c>
      <c r="R707" t="inlineStr">
        <is>
          <t>/Processos Perceptuais e Motores/Processos Cognitivos e Atencionais</t>
        </is>
      </c>
      <c r="S707" t="n">
        <v>76</v>
      </c>
      <c r="T707" t="n">
        <v>39</v>
      </c>
      <c r="U707" t="n">
        <v>9</v>
      </c>
      <c r="V707" t="n">
        <v>4</v>
      </c>
      <c r="W707" t="n">
        <v>0</v>
      </c>
      <c r="X707" t="n">
        <v>0</v>
      </c>
      <c r="Y707" t="n">
        <v>0</v>
      </c>
      <c r="Z707" t="n">
        <v>5</v>
      </c>
      <c r="AA707" t="n">
        <v>14</v>
      </c>
      <c r="AB707" t="n">
        <v>23</v>
      </c>
    </row>
    <row r="708">
      <c r="A708" t="inlineStr">
        <is>
          <t>Claudia Del Fava</t>
        </is>
      </c>
      <c r="B708" t="inlineStr">
        <is>
          <t>Brasil</t>
        </is>
      </c>
      <c r="C708" t="inlineStr">
        <is>
          <t>16112020</t>
        </is>
      </c>
      <c r="D708" t="inlineStr">
        <is>
          <t>1231984388933219</t>
        </is>
      </c>
      <c r="E708" t="inlineStr">
        <is>
          <t>Instituto Biológico/Centro de Pesquisa e Desenvolvimento de Sanidade Animal/</t>
        </is>
      </c>
      <c r="F708" t="inlineStr">
        <is>
          <t>Pesquisador Científico nível VI//SERVIDOR_PUBLICO</t>
        </is>
      </c>
      <c r="G708" t="inlineStr">
        <is>
          <t>Brasil</t>
        </is>
      </c>
      <c r="H708" t="inlineStr">
        <is>
          <t>Sao Paulo</t>
        </is>
      </c>
      <c r="I708" t="inlineStr">
        <is>
          <t>SP</t>
        </is>
      </c>
      <c r="J708" t="inlineStr">
        <is>
          <t>04014-002</t>
        </is>
      </c>
      <c r="K708" t="inlineStr">
        <is>
          <t>Universidade de São Paulo/006700000002/2002/2002</t>
        </is>
      </c>
      <c r="L708" t="inlineStr">
        <is>
          <t>Universidade Estadual Paulista Júlio de Mesquita Filho/033000000007/1995/1995</t>
        </is>
      </c>
      <c r="M708" t="inlineStr">
        <is>
          <t>Istituto Formazione Operattori Aziendali/000200000993/1992//Instituto de Homeopatia Samuel Hahnemann/000400000997/2003/</t>
        </is>
      </c>
      <c r="N708" t="inlineStr"/>
      <c r="O708" t="inlineStr">
        <is>
          <t>CIENCIAS_AGRARIAS</t>
        </is>
      </c>
      <c r="P708" t="inlineStr">
        <is>
          <t>Medicina Veterinária</t>
        </is>
      </c>
      <c r="Q708" t="inlineStr">
        <is>
          <t>Clínica e Cirurgia Animal/Patologia Animal/Medicina Veterinária Preventiva</t>
        </is>
      </c>
      <c r="R708" t="inlineStr">
        <is>
          <t>/Epidemiologia Animal/Saúde Animal (Programas Sanitários)/Clínica Veterinária/Anatomia Patologia Animal</t>
        </is>
      </c>
      <c r="S708" t="n">
        <v>231</v>
      </c>
      <c r="T708" t="n">
        <v>65</v>
      </c>
      <c r="U708" t="n">
        <v>3</v>
      </c>
      <c r="V708" t="n">
        <v>43</v>
      </c>
      <c r="W708" t="n">
        <v>0</v>
      </c>
      <c r="X708" t="n">
        <v>0</v>
      </c>
      <c r="Y708" t="n">
        <v>0</v>
      </c>
      <c r="Z708" t="n">
        <v>0</v>
      </c>
      <c r="AA708" t="n">
        <v>10</v>
      </c>
      <c r="AB708" t="n">
        <v>85</v>
      </c>
    </row>
    <row r="709">
      <c r="A709" t="inlineStr">
        <is>
          <t>Marcelo Geraldo Destro</t>
        </is>
      </c>
      <c r="B709" t="inlineStr">
        <is>
          <t>Brasil</t>
        </is>
      </c>
      <c r="C709" t="inlineStr">
        <is>
          <t>01042019</t>
        </is>
      </c>
      <c r="D709" t="inlineStr">
        <is>
          <t>1232571831614819</t>
        </is>
      </c>
      <c r="E709" t="inlineStr">
        <is>
          <t>Instituto de Estudos Avançados/Divisão de Fotônica - EFO/</t>
        </is>
      </c>
      <c r="F709" t="inlineStr">
        <is>
          <t>Pesquisador Colaborador//COLABORADOR</t>
        </is>
      </c>
      <c r="G709" t="inlineStr">
        <is>
          <t>Brasil</t>
        </is>
      </c>
      <c r="H709" t="inlineStr">
        <is>
          <t>São José dos Campos</t>
        </is>
      </c>
      <c r="I709" t="inlineStr">
        <is>
          <t>SP</t>
        </is>
      </c>
      <c r="J709" t="inlineStr">
        <is>
          <t>12228001</t>
        </is>
      </c>
      <c r="K709" t="inlineStr">
        <is>
          <t>Instituto Tecnológico de Aeronáutica/769300000008/1993/1993</t>
        </is>
      </c>
      <c r="L709" t="inlineStr">
        <is>
          <t>Instituto de Física Gleb Wataghin/007903000005/1982/1982</t>
        </is>
      </c>
      <c r="M709" t="inlineStr"/>
      <c r="N709" t="inlineStr">
        <is>
          <t>Departamento de Física/033502005005/1979/</t>
        </is>
      </c>
      <c r="O709" t="inlineStr">
        <is>
          <t>CIENCIAS_EXATAS_E_DA_TERRA/ENGENHARIAS</t>
        </is>
      </c>
      <c r="P709" t="inlineStr">
        <is>
          <t>Física/Engenharia Nuclear</t>
        </is>
      </c>
      <c r="Q709" t="inlineStr">
        <is>
          <t>Áreas Clássicas de Fenomenologia e suas Aplicações/Física Atômica e Molecular/Combustível Nuclear</t>
        </is>
      </c>
      <c r="R709" t="inlineStr">
        <is>
          <t>Processos de Colisão e Interações de Átomos e Moléculas/Espectros Atômicos e Integração de Fótons/Estudos de Átomos e Moléculas Especiais/Laser/Ótica/Conversão, Enriquecimento e Fabricação de Combustível Nuclear</t>
        </is>
      </c>
      <c r="S709" t="n">
        <v>125</v>
      </c>
      <c r="T709" t="n">
        <v>29</v>
      </c>
      <c r="U709" t="n">
        <v>0</v>
      </c>
      <c r="V709" t="n">
        <v>15</v>
      </c>
      <c r="W709" t="n">
        <v>4</v>
      </c>
      <c r="X709" t="n">
        <v>0</v>
      </c>
      <c r="Y709" t="n">
        <v>23</v>
      </c>
      <c r="Z709" t="n">
        <v>4</v>
      </c>
      <c r="AA709" t="n">
        <v>4</v>
      </c>
      <c r="AB709" t="n">
        <v>17</v>
      </c>
    </row>
    <row r="710">
      <c r="A710" t="inlineStr">
        <is>
          <t>Hélcio José Batista</t>
        </is>
      </c>
      <c r="B710" t="inlineStr">
        <is>
          <t>Brasil</t>
        </is>
      </c>
      <c r="C710" t="inlineStr">
        <is>
          <t>24012021</t>
        </is>
      </c>
      <c r="D710" t="inlineStr">
        <is>
          <t>1234630357325796</t>
        </is>
      </c>
      <c r="E710" t="inlineStr">
        <is>
          <t>Universidade Federal Rural de Pernambuco/Departamento de Ciências Moleculares/</t>
        </is>
      </c>
      <c r="F710" t="inlineStr">
        <is>
          <t>Professor Associado//LIVRE</t>
        </is>
      </c>
      <c r="G710" t="inlineStr">
        <is>
          <t>Brasil</t>
        </is>
      </c>
      <c r="H710" t="inlineStr">
        <is>
          <t>Recife</t>
        </is>
      </c>
      <c r="I710" t="inlineStr">
        <is>
          <t>PE</t>
        </is>
      </c>
      <c r="J710" t="inlineStr">
        <is>
          <t>52171-900</t>
        </is>
      </c>
      <c r="K710" t="inlineStr">
        <is>
          <t>Universidade Federal de Pernambuco/002100000009/2003/2003</t>
        </is>
      </c>
      <c r="L710" t="inlineStr">
        <is>
          <t>Universidade Federal de Pernambuco/002100000009/1996/1996</t>
        </is>
      </c>
      <c r="M710" t="inlineStr"/>
      <c r="N710" t="inlineStr">
        <is>
          <t>Instituto Tecnológico de Aeronáutica/769300000008/1991/</t>
        </is>
      </c>
      <c r="O710" t="inlineStr">
        <is>
          <t>CIENCIAS_EXATAS_E_DA_TERRA</t>
        </is>
      </c>
      <c r="P710" t="inlineStr">
        <is>
          <t>Química</t>
        </is>
      </c>
      <c r="Q710" t="inlineStr">
        <is>
          <t>História da Química/Química Inorgânica/Modelagem de compostos bioativos/Físico-Química</t>
        </is>
      </c>
      <c r="R710" t="inlineStr">
        <is>
          <t>/Espectroscopia/Físico-química orgânica/compostos de coordenação/Química Teórica</t>
        </is>
      </c>
      <c r="S710" t="n">
        <v>45</v>
      </c>
      <c r="T710" t="n">
        <v>9</v>
      </c>
      <c r="U710" t="n">
        <v>0</v>
      </c>
      <c r="V710" t="n">
        <v>13</v>
      </c>
      <c r="W710" t="n">
        <v>0</v>
      </c>
      <c r="X710" t="n">
        <v>0</v>
      </c>
      <c r="Y710" t="n">
        <v>16</v>
      </c>
      <c r="Z710" t="n">
        <v>2</v>
      </c>
      <c r="AA710" t="n">
        <v>6</v>
      </c>
      <c r="AB710" t="n">
        <v>38</v>
      </c>
    </row>
    <row r="711">
      <c r="A711" t="inlineStr">
        <is>
          <t>José Artur D'Aló Frota</t>
        </is>
      </c>
      <c r="B711" t="inlineStr">
        <is>
          <t>Brasil</t>
        </is>
      </c>
      <c r="C711" t="inlineStr">
        <is>
          <t>26042019</t>
        </is>
      </c>
      <c r="D711" t="inlineStr">
        <is>
          <t>1237827122654831</t>
        </is>
      </c>
      <c r="E711" t="inlineStr">
        <is>
          <t>Universidade Federal de Goiás/Faculdade de Artes Visuais/</t>
        </is>
      </c>
      <c r="F711" t="inlineStr">
        <is>
          <t>Professor Titular (CLASSE E)//SERVIDOR_PUBLICO</t>
        </is>
      </c>
      <c r="G711" t="inlineStr">
        <is>
          <t>Brasil</t>
        </is>
      </c>
      <c r="H711" t="inlineStr">
        <is>
          <t>Goiânia</t>
        </is>
      </c>
      <c r="I711" t="inlineStr">
        <is>
          <t>GO</t>
        </is>
      </c>
      <c r="J711" t="inlineStr">
        <is>
          <t>74001970</t>
        </is>
      </c>
      <c r="K711" t="inlineStr">
        <is>
          <t>Escuela Técnica Superior de Arquitectura de Barcelona/000800000994/1993/1997</t>
        </is>
      </c>
      <c r="L711" t="inlineStr"/>
      <c r="M711" t="inlineStr">
        <is>
          <t>Centro Per La Cooperazione Tecnica Internazionale/000100000991/1985//Universidade Federal do Rio Grande do Sul/019200000005/1981/</t>
        </is>
      </c>
      <c r="N711" t="inlineStr">
        <is>
          <t>Universidade Federal do Rio Grande do Sul/019200000005/1974/</t>
        </is>
      </c>
      <c r="O711" t="inlineStr">
        <is>
          <t>LINGUISTICA_LETRAS_E_ARTES/CIENCIAS_SOCIAIS_APLICADAS</t>
        </is>
      </c>
      <c r="P711" t="inlineStr">
        <is>
          <t>Artes/Arquitetura e Urbanismo</t>
        </is>
      </c>
      <c r="Q711" t="inlineStr">
        <is>
          <t>/Arte, Arquitetura e Cidade/Fundamentos de Arquitetura e Urbanismo/Projeto de Arquitetura e Urbanismo</t>
        </is>
      </c>
      <c r="R711" t="inlineStr">
        <is>
          <t>/História da Arquitetura e Urbanismo/Teoria da Arquitetura</t>
        </is>
      </c>
      <c r="S711" t="n">
        <v>49</v>
      </c>
      <c r="T711" t="n">
        <v>8</v>
      </c>
      <c r="U711" t="n">
        <v>8</v>
      </c>
      <c r="V711" t="n">
        <v>10</v>
      </c>
      <c r="W711" t="n">
        <v>0</v>
      </c>
      <c r="X711" t="n">
        <v>0</v>
      </c>
      <c r="Y711" t="n">
        <v>104</v>
      </c>
      <c r="Z711" t="n">
        <v>0</v>
      </c>
      <c r="AA711" t="n">
        <v>21</v>
      </c>
      <c r="AB711" t="n">
        <v>41</v>
      </c>
    </row>
    <row r="712">
      <c r="A712" t="inlineStr">
        <is>
          <t>Hildebrando Ferreira de Castro Filho</t>
        </is>
      </c>
      <c r="B712" t="inlineStr">
        <is>
          <t>Brasil</t>
        </is>
      </c>
      <c r="C712" t="inlineStr">
        <is>
          <t>06122019</t>
        </is>
      </c>
      <c r="D712" t="inlineStr">
        <is>
          <t>1239147042615063</t>
        </is>
      </c>
      <c r="E712" t="inlineStr">
        <is>
          <t>Faculdade Santa Cecília//</t>
        </is>
      </c>
      <c r="F712" t="inlineStr">
        <is>
          <t>Professor de Faculdade//CELETISTA</t>
        </is>
      </c>
      <c r="G712" t="inlineStr">
        <is>
          <t>Brasil</t>
        </is>
      </c>
      <c r="H712" t="inlineStr">
        <is>
          <t>Pindamonhangaba</t>
        </is>
      </c>
      <c r="I712" t="inlineStr">
        <is>
          <t>SP</t>
        </is>
      </c>
      <c r="J712" t="inlineStr">
        <is>
          <t>12400280</t>
        </is>
      </c>
      <c r="K712" t="inlineStr">
        <is>
          <t>Instituto Tecnológico de Aeronáutica/769300000008/2015/2015</t>
        </is>
      </c>
      <c r="L712" t="inlineStr">
        <is>
          <t>Instituto Tecnológico de Aeronáutica/769300000008/2001/2001</t>
        </is>
      </c>
      <c r="M712" t="inlineStr">
        <is>
          <t>Universidade de São Paulo/006700000002/2004//Instituto Nacional de Pós-Graduação/000300000995/1988/</t>
        </is>
      </c>
      <c r="N712" t="inlineStr">
        <is>
          <t>Universidade de Taubaté/154600000007/1985//Universidade de Taubaté/154600000007/1995/</t>
        </is>
      </c>
      <c r="O712" t="inlineStr">
        <is>
          <t>CIENCIAS_HUMANAS/CIENCIAS_EXATAS_E_DA_TERRA/CIENCIAS_SOCIAIS_APLICADAS</t>
        </is>
      </c>
      <c r="P712" t="inlineStr">
        <is>
          <t>Ciência da Computação/Administração/Educação</t>
        </is>
      </c>
      <c r="Q712" t="inlineStr">
        <is>
          <t>Estabilidade e Controle/Gestão Empresarial/Docência/Gestão de Projetos/Consultoria em TI/Desenvolvimento de Soluções de TI</t>
        </is>
      </c>
      <c r="R712" t="inlineStr"/>
      <c r="S712" t="n">
        <v>2</v>
      </c>
      <c r="T712" t="n">
        <v>0</v>
      </c>
      <c r="U712" t="n">
        <v>3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2</v>
      </c>
    </row>
    <row r="713">
      <c r="A713" t="inlineStr">
        <is>
          <t>Natalina Stamile</t>
        </is>
      </c>
      <c r="B713" t="inlineStr">
        <is>
          <t>Itália</t>
        </is>
      </c>
      <c r="C713" t="inlineStr">
        <is>
          <t>05062019</t>
        </is>
      </c>
      <c r="D713" t="inlineStr">
        <is>
          <t>1240283994888417</t>
        </is>
      </c>
      <c r="E713" t="inlineStr">
        <is>
          <t>//</t>
        </is>
      </c>
      <c r="F713" t="inlineStr">
        <is>
          <t>/Revisor de periódico/LIVRE</t>
        </is>
      </c>
      <c r="G713" t="inlineStr"/>
      <c r="H713" t="inlineStr"/>
      <c r="I713" t="inlineStr"/>
      <c r="J713" t="inlineStr"/>
      <c r="K713" t="inlineStr">
        <is>
          <t>Università degli studi "Magna Graecia" di Catanzaro/000100000991/2012/2012</t>
        </is>
      </c>
      <c r="L713" t="inlineStr"/>
      <c r="M713" t="inlineStr">
        <is>
          <t>Università Magna Graecia di Catanzaro/000700000992/2008/</t>
        </is>
      </c>
      <c r="N713" t="inlineStr">
        <is>
          <t>Università Magna Graecia di Catanzaro/000700000992/2007/</t>
        </is>
      </c>
      <c r="O713" t="inlineStr">
        <is>
          <t>CIENCIAS_SOCIAIS_APLICADAS</t>
        </is>
      </c>
      <c r="P713" t="inlineStr">
        <is>
          <t>Direito</t>
        </is>
      </c>
      <c r="Q713" t="inlineStr">
        <is>
          <t>Teoria do Direito</t>
        </is>
      </c>
      <c r="R713" t="inlineStr">
        <is>
          <t>Filosofia do Direito</t>
        </is>
      </c>
      <c r="S713" t="n">
        <v>2</v>
      </c>
      <c r="T713" t="n">
        <v>26</v>
      </c>
      <c r="U713" t="n">
        <v>8</v>
      </c>
      <c r="V713" t="n">
        <v>3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1</v>
      </c>
    </row>
    <row r="714">
      <c r="A714" t="inlineStr">
        <is>
          <t>Carlos Roberto Altafini</t>
        </is>
      </c>
      <c r="B714" t="inlineStr">
        <is>
          <t>Brasil</t>
        </is>
      </c>
      <c r="C714" t="inlineStr">
        <is>
          <t>25022021</t>
        </is>
      </c>
      <c r="D714" t="inlineStr">
        <is>
          <t>1240370115054049</t>
        </is>
      </c>
      <c r="E714" t="inlineStr">
        <is>
          <t>Universidade de Caxias do Sul/Centro de Ciências Exatas e Tecnologia/Departamento de Engenharia Mecânica</t>
        </is>
      </c>
      <c r="F714" t="inlineStr">
        <is>
          <t>//CELETISTA</t>
        </is>
      </c>
      <c r="G714" t="inlineStr">
        <is>
          <t>Brasil</t>
        </is>
      </c>
      <c r="H714" t="inlineStr">
        <is>
          <t>Caxias do Sul</t>
        </is>
      </c>
      <c r="I714" t="inlineStr">
        <is>
          <t>RS</t>
        </is>
      </c>
      <c r="J714" t="inlineStr">
        <is>
          <t>95070-560</t>
        </is>
      </c>
      <c r="K714" t="inlineStr">
        <is>
          <t>Università degli Studi di Padova/865800000000/1998/1998</t>
        </is>
      </c>
      <c r="L714" t="inlineStr">
        <is>
          <t>Universidade Federal de Santa Catarina/004300000009/1980/1980</t>
        </is>
      </c>
      <c r="M714" t="inlineStr">
        <is>
          <t>Universidade Federal do Rio Grande do Sul/019200000005/1989/</t>
        </is>
      </c>
      <c r="N714" t="inlineStr">
        <is>
          <t>Universidade de Caxias do Sul/081100000009/1975/</t>
        </is>
      </c>
      <c r="O714" t="inlineStr">
        <is>
          <t>ENGENHARIAS</t>
        </is>
      </c>
      <c r="P714" t="inlineStr">
        <is>
          <t>Engenharia Mecânica</t>
        </is>
      </c>
      <c r="Q714" t="inlineStr">
        <is>
          <t>/Engenharia Térmica/Fenômenos de Transporte</t>
        </is>
      </c>
      <c r="R714" t="inlineStr"/>
      <c r="S714" t="n">
        <v>54</v>
      </c>
      <c r="T714" t="n">
        <v>29</v>
      </c>
      <c r="U714" t="n">
        <v>1</v>
      </c>
      <c r="V714" t="n">
        <v>8</v>
      </c>
      <c r="W714" t="n">
        <v>0</v>
      </c>
      <c r="X714" t="n">
        <v>0</v>
      </c>
      <c r="Y714" t="n">
        <v>9</v>
      </c>
      <c r="Z714" t="n">
        <v>0</v>
      </c>
      <c r="AA714" t="n">
        <v>12</v>
      </c>
      <c r="AB714" t="n">
        <v>96</v>
      </c>
    </row>
    <row r="715">
      <c r="A715" t="inlineStr">
        <is>
          <t>Luiz Carlos Laureano da Rosa</t>
        </is>
      </c>
      <c r="B715" t="inlineStr">
        <is>
          <t>Brasil</t>
        </is>
      </c>
      <c r="C715" t="inlineStr">
        <is>
          <t>14022020</t>
        </is>
      </c>
      <c r="D715" t="inlineStr">
        <is>
          <t>1240533089836350</t>
        </is>
      </c>
      <c r="E715" t="inlineStr">
        <is>
          <t>Universidade de Taubaté/Departamento de Economia, Contábeis e Administração/</t>
        </is>
      </c>
      <c r="F715" t="inlineStr">
        <is>
          <t>//LIVRE</t>
        </is>
      </c>
      <c r="G715" t="inlineStr">
        <is>
          <t>Brasil</t>
        </is>
      </c>
      <c r="H715" t="inlineStr">
        <is>
          <t>Taubate</t>
        </is>
      </c>
      <c r="I715" t="inlineStr">
        <is>
          <t>SP</t>
        </is>
      </c>
      <c r="J715" t="inlineStr">
        <is>
          <t>12020-320</t>
        </is>
      </c>
      <c r="K715" t="inlineStr">
        <is>
          <t>Instituto Tecnológico de Aeronáutica/769300000008/2006/2006</t>
        </is>
      </c>
      <c r="L715" t="inlineStr">
        <is>
          <t>Instituto Tecnológico de Aeronáutica/769300000008/1996/1997</t>
        </is>
      </c>
      <c r="M715" t="inlineStr">
        <is>
          <t>Faculdades São Judas Tadeu/000100000991/1985//Faculdades São Judas Tadeu/000100000991/1986/</t>
        </is>
      </c>
      <c r="N715" t="inlineStr">
        <is>
          <t>Universidade do Vale do Paraíba/831200000005/1982/</t>
        </is>
      </c>
      <c r="O715" t="inlineStr">
        <is>
          <t>CIENCIAS_EXATAS_E_DA_TERRA/ENGENHARIAS/CIENCIAS_SOCIAIS_APLICADAS</t>
        </is>
      </c>
      <c r="P715" t="inlineStr">
        <is>
          <t>Probabilidade e Estatística/Engenharia Elétrica/Economia</t>
        </is>
      </c>
      <c r="Q715" t="inlineStr">
        <is>
          <t>Economia Regional e Urbana/Métodos Quantitativos em Economia/Economia do Bem-Estar Social/Telecomunicações/Estatística</t>
        </is>
      </c>
      <c r="R715" t="inlineStr">
        <is>
          <t>Sistemas de Telecomunicações/Métodos e Modelos Matemáticos, Econométricos e Estatísticos/Análise de Dados/Economia Regional/Economia do Consumidor</t>
        </is>
      </c>
      <c r="S715" t="n">
        <v>32</v>
      </c>
      <c r="T715" t="n">
        <v>32</v>
      </c>
      <c r="U715" t="n">
        <v>0</v>
      </c>
      <c r="V715" t="n">
        <v>2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12</v>
      </c>
    </row>
    <row r="716">
      <c r="A716" t="inlineStr">
        <is>
          <t>Federico Maria Pulselli</t>
        </is>
      </c>
      <c r="B716" t="inlineStr">
        <is>
          <t>Itália</t>
        </is>
      </c>
      <c r="C716" t="inlineStr">
        <is>
          <t>21102016</t>
        </is>
      </c>
      <c r="D716" t="inlineStr">
        <is>
          <t>1241717705342527</t>
        </is>
      </c>
      <c r="E716" t="inlineStr">
        <is>
          <t>Università degli Studi di Siena//</t>
        </is>
      </c>
      <c r="F716" t="inlineStr">
        <is>
          <t>Researcher/Civil servant/LIVRE</t>
        </is>
      </c>
      <c r="G716" t="inlineStr">
        <is>
          <t>Itália</t>
        </is>
      </c>
      <c r="H716" t="inlineStr">
        <is>
          <t>Siena</t>
        </is>
      </c>
      <c r="I716" t="inlineStr"/>
      <c r="J716" t="inlineStr">
        <is>
          <t>53100</t>
        </is>
      </c>
      <c r="K716" t="inlineStr">
        <is>
          <t>Università degli Studi di Siena/J9JW00000000/2002/2002</t>
        </is>
      </c>
      <c r="L716" t="inlineStr"/>
      <c r="M716" t="inlineStr"/>
      <c r="N716" t="inlineStr"/>
      <c r="O716" t="inlineStr">
        <is>
          <t>OUTROS</t>
        </is>
      </c>
      <c r="P716" t="inlineStr">
        <is>
          <t>Ciências Ambientais</t>
        </is>
      </c>
      <c r="Q716" t="inlineStr"/>
      <c r="R716" t="inlineStr"/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inlineStr">
        <is>
          <t>Giorge André Lando</t>
        </is>
      </c>
      <c r="B717" t="inlineStr">
        <is>
          <t>Brasil</t>
        </is>
      </c>
      <c r="C717" t="inlineStr">
        <is>
          <t>08032021</t>
        </is>
      </c>
      <c r="D717" t="inlineStr">
        <is>
          <t>1245219820023627</t>
        </is>
      </c>
      <c r="E717" t="inlineStr">
        <is>
          <t>Universidade de Pernambuco/Faculdade de Formação/Campus Benfica</t>
        </is>
      </c>
      <c r="F717" t="inlineStr">
        <is>
          <t>/Membro de corpo editorial/LIVRE</t>
        </is>
      </c>
      <c r="G717" t="inlineStr">
        <is>
          <t>Brasil</t>
        </is>
      </c>
      <c r="H717" t="inlineStr">
        <is>
          <t>Recife</t>
        </is>
      </c>
      <c r="I717" t="inlineStr">
        <is>
          <t>PE</t>
        </is>
      </c>
      <c r="J717" t="inlineStr">
        <is>
          <t>50750500</t>
        </is>
      </c>
      <c r="K717" t="inlineStr">
        <is>
          <t>Faculdade Autônoma de Direito/536000000003/2014/2014</t>
        </is>
      </c>
      <c r="L717" t="inlineStr">
        <is>
          <t>Universidade Paranaense/120600000002/2008/2008</t>
        </is>
      </c>
      <c r="M717" t="inlineStr">
        <is>
          <t>Universidade Paranaense/120600000002/2006/</t>
        </is>
      </c>
      <c r="N717" t="inlineStr">
        <is>
          <t>Universidade Paranaense/120600000002/2003/</t>
        </is>
      </c>
      <c r="O717" t="inlineStr">
        <is>
          <t>CIENCIAS_SOCIAIS_APLICADAS</t>
        </is>
      </c>
      <c r="P717" t="inlineStr">
        <is>
          <t>Direito</t>
        </is>
      </c>
      <c r="Q717" t="inlineStr">
        <is>
          <t>Direito Público/Direito Civil/Direito de Familia</t>
        </is>
      </c>
      <c r="R717" t="inlineStr">
        <is>
          <t>/Direito Processual Civil/Direito Constitucional</t>
        </is>
      </c>
      <c r="S717" t="n">
        <v>59</v>
      </c>
      <c r="T717" t="n">
        <v>55</v>
      </c>
      <c r="U717" t="n">
        <v>22</v>
      </c>
      <c r="V717" t="n">
        <v>7</v>
      </c>
      <c r="W717" t="n">
        <v>0</v>
      </c>
      <c r="X717" t="n">
        <v>0</v>
      </c>
      <c r="Y717" t="n">
        <v>0</v>
      </c>
      <c r="Z717" t="n">
        <v>0</v>
      </c>
      <c r="AA717" t="n">
        <v>1</v>
      </c>
      <c r="AB717" t="n">
        <v>79</v>
      </c>
    </row>
    <row r="718">
      <c r="A718" t="inlineStr">
        <is>
          <t>Fernando Toshinori Sakane</t>
        </is>
      </c>
      <c r="B718" t="inlineStr">
        <is>
          <t>Brasil</t>
        </is>
      </c>
      <c r="C718" t="inlineStr">
        <is>
          <t>03032016</t>
        </is>
      </c>
      <c r="D718" t="inlineStr">
        <is>
          <t>1245296984232805</t>
        </is>
      </c>
      <c r="E718" t="inlineStr">
        <is>
          <t>Instituto Tecnológico de Aeronáutica/Reitoria/</t>
        </is>
      </c>
      <c r="F718" t="inlineStr">
        <is>
          <t>Assessor Especial do Reitor/Serviço Voluntário/LIVRE</t>
        </is>
      </c>
      <c r="G718" t="inlineStr">
        <is>
          <t>Brasil</t>
        </is>
      </c>
      <c r="H718" t="inlineStr">
        <is>
          <t>São José dos Campos</t>
        </is>
      </c>
      <c r="I718" t="inlineStr">
        <is>
          <t>SP</t>
        </is>
      </c>
      <c r="J718" t="inlineStr">
        <is>
          <t>12228900</t>
        </is>
      </c>
      <c r="K718" t="inlineStr">
        <is>
          <t>Loughborough University Of Technology/000400000997/1978/1978</t>
        </is>
      </c>
      <c r="L718" t="inlineStr">
        <is>
          <t>The Netherlands Universities Foundation For International Cooperation/000100000991/1972/1972</t>
        </is>
      </c>
      <c r="M718" t="inlineStr"/>
      <c r="N718" t="inlineStr">
        <is>
          <t>Instituto Tecnológico de Aeronáutica/769300000008/1968/</t>
        </is>
      </c>
      <c r="O718" t="inlineStr">
        <is>
          <t>ENGENHARIAS</t>
        </is>
      </c>
      <c r="P718" t="inlineStr">
        <is>
          <t>Engenharia Elétrica</t>
        </is>
      </c>
      <c r="Q718" t="inlineStr">
        <is>
          <t>Telecomunicações</t>
        </is>
      </c>
      <c r="R718" t="inlineStr">
        <is>
          <t>Sistemas de Telecomunicações/Processamento de Sinais</t>
        </is>
      </c>
      <c r="S718" t="n">
        <v>20</v>
      </c>
      <c r="T718" t="n">
        <v>4</v>
      </c>
      <c r="U718" t="n">
        <v>0</v>
      </c>
      <c r="V718" t="n">
        <v>6</v>
      </c>
      <c r="W718" t="n">
        <v>0</v>
      </c>
      <c r="X718" t="n">
        <v>0</v>
      </c>
      <c r="Y718" t="n">
        <v>11</v>
      </c>
      <c r="Z718" t="n">
        <v>1</v>
      </c>
      <c r="AA718" t="n">
        <v>13</v>
      </c>
      <c r="AB718" t="n">
        <v>83</v>
      </c>
    </row>
    <row r="719">
      <c r="A719" t="inlineStr">
        <is>
          <t>Francisco Manfredo Thomaz Ramos</t>
        </is>
      </c>
      <c r="B719" t="inlineStr">
        <is>
          <t>Brasil</t>
        </is>
      </c>
      <c r="C719" t="inlineStr">
        <is>
          <t>24102016</t>
        </is>
      </c>
      <c r="D719" t="inlineStr">
        <is>
          <t>1246586521931018</t>
        </is>
      </c>
      <c r="E719" t="inlineStr">
        <is>
          <t>FACULDADE CATÓLICA DE FORTALEZA/ARQUIDIOCESE DE FORTALEZA/</t>
        </is>
      </c>
      <c r="F719" t="inlineStr">
        <is>
          <t>Professor Pesquisador//COLABORADOR</t>
        </is>
      </c>
      <c r="G719" t="inlineStr">
        <is>
          <t>Brasil</t>
        </is>
      </c>
      <c r="H719" t="inlineStr">
        <is>
          <t>Fortaleza</t>
        </is>
      </c>
      <c r="I719" t="inlineStr">
        <is>
          <t>CE</t>
        </is>
      </c>
      <c r="J719" t="inlineStr">
        <is>
          <t>60160-040</t>
        </is>
      </c>
      <c r="K719" t="inlineStr">
        <is>
          <t>Pontifícia Universidade Gregoriana/000200000993/1961/1961/Pontifícia Universidade Gregoriana/000200000993/1982/1982</t>
        </is>
      </c>
      <c r="L719" t="inlineStr">
        <is>
          <t>Pontifícia Universidade Gregoriana/000200000993/1953/1953/Pontifícia Universidade Gregoriana/000200000993/1957/1957</t>
        </is>
      </c>
      <c r="M719" t="inlineStr">
        <is>
          <t>Pontifícia Universidade Gregoriana/000200000993/1976/</t>
        </is>
      </c>
      <c r="N719" t="inlineStr">
        <is>
          <t>Pontifícia Universidade Gregoriana/000200000993/1955//Pontifícia Universidade Gregoriana/000200000993/1952/</t>
        </is>
      </c>
      <c r="O719" t="inlineStr">
        <is>
          <t>CIENCIAS_HUMANAS</t>
        </is>
      </c>
      <c r="P719" t="inlineStr">
        <is>
          <t>Filosofia/Teologia</t>
        </is>
      </c>
      <c r="Q719" t="inlineStr">
        <is>
          <t>Patrística/Ética/Teologia Moral</t>
        </is>
      </c>
      <c r="R719" t="inlineStr">
        <is>
          <t>Teoria do Estado Agostiniana/Teologia Moral Fundamental/Ética Política Medieval</t>
        </is>
      </c>
      <c r="S719" t="n">
        <v>5</v>
      </c>
      <c r="T719" t="n">
        <v>3</v>
      </c>
      <c r="U719" t="n">
        <v>2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5</v>
      </c>
      <c r="AB719" t="n">
        <v>0</v>
      </c>
    </row>
    <row r="720">
      <c r="A720" t="inlineStr">
        <is>
          <t>Sergio Luis de Andrade Silva</t>
        </is>
      </c>
      <c r="B720" t="inlineStr">
        <is>
          <t>Brasil</t>
        </is>
      </c>
      <c r="C720" t="inlineStr">
        <is>
          <t>01082018</t>
        </is>
      </c>
      <c r="D720" t="inlineStr">
        <is>
          <t>1252068133018277</t>
        </is>
      </c>
      <c r="E720" t="inlineStr">
        <is>
          <t>Instituto Nacional de Pesquisas Espaciais/Diretor/ETE - Coordenação Geral de Engenharia e Tecnologia Espacial</t>
        </is>
      </c>
      <c r="F720" t="inlineStr">
        <is>
          <t>Tecnologista Senior//SERVIDOR_PUBLICO</t>
        </is>
      </c>
      <c r="G720" t="inlineStr">
        <is>
          <t>Brasil</t>
        </is>
      </c>
      <c r="H720" t="inlineStr">
        <is>
          <t>São José dos Campos</t>
        </is>
      </c>
      <c r="I720" t="inlineStr">
        <is>
          <t>SP</t>
        </is>
      </c>
      <c r="J720" t="inlineStr">
        <is>
          <t>12227010</t>
        </is>
      </c>
      <c r="K720" t="inlineStr">
        <is>
          <t>Instituto Nacional de Pesquisas Espaciais/008700000009/2018/2018</t>
        </is>
      </c>
      <c r="L720" t="inlineStr">
        <is>
          <t>Instituto Tecnológico de Aeronáutica/769300000008/1997/1997</t>
        </is>
      </c>
      <c r="M720" t="inlineStr">
        <is>
          <t>Fundação Getúlio Vargas/000400000008/2010//Fundação Getulio Vargas - Matriz/K1D100000004/2008/</t>
        </is>
      </c>
      <c r="N720" t="inlineStr">
        <is>
          <t>Instituto Nacional de Telecomunicações/202100000001/1988/</t>
        </is>
      </c>
      <c r="O720" t="inlineStr">
        <is>
          <t>ENGENHARIAS/CIENCIAS_SOCIAIS_APLICADAS</t>
        </is>
      </c>
      <c r="P720" t="inlineStr">
        <is>
          <t>Administração/Engenharia Elétrica/Engenharia Aeroespacial</t>
        </is>
      </c>
      <c r="Q720" t="inlineStr">
        <is>
          <t>Engenharia de Sistemas &amp; Gestão de Projetos./Licitaçoes e Contratos (Adm. Pública)/PLM- Gestão do Ciclo de Vida do Produto &amp; Gest. de Configuração (Sistemas Satelitais)/Educação (Sist. de Telecom &amp; Gestão)/Consultoria: Redes de TX-Telefonia Móvel Celular/P&amp;D de Equipamentos Qualificados p/ Voo (Sistemas Satelitais)</t>
        </is>
      </c>
      <c r="R720" t="inlineStr"/>
      <c r="S720" t="n">
        <v>1</v>
      </c>
      <c r="T720" t="n">
        <v>0</v>
      </c>
      <c r="U720" t="n">
        <v>0</v>
      </c>
      <c r="V720" t="n">
        <v>7</v>
      </c>
      <c r="W720" t="n">
        <v>0</v>
      </c>
      <c r="X720" t="n">
        <v>3</v>
      </c>
      <c r="Y720" t="n">
        <v>47</v>
      </c>
      <c r="Z720" t="n">
        <v>0</v>
      </c>
      <c r="AA720" t="n">
        <v>0</v>
      </c>
      <c r="AB720" t="n">
        <v>0</v>
      </c>
    </row>
    <row r="721">
      <c r="A721" t="inlineStr">
        <is>
          <t>Ibrahim Mohammed Kamal Mohammed Ahmed Elmaghraby</t>
        </is>
      </c>
      <c r="B721" t="inlineStr">
        <is>
          <t>Egito</t>
        </is>
      </c>
      <c r="C721" t="inlineStr">
        <is>
          <t>17072014</t>
        </is>
      </c>
      <c r="D721" t="inlineStr">
        <is>
          <t>1252097609995255</t>
        </is>
      </c>
      <c r="E721" t="inlineStr">
        <is>
          <t>Agricultural Research Center//</t>
        </is>
      </c>
      <c r="F721" t="inlineStr"/>
      <c r="G721" t="inlineStr">
        <is>
          <t>Egito</t>
        </is>
      </c>
      <c r="H721" t="inlineStr">
        <is>
          <t>Giza</t>
        </is>
      </c>
      <c r="I721" t="inlineStr"/>
      <c r="J721" t="inlineStr">
        <is>
          <t>12619</t>
        </is>
      </c>
      <c r="K721" t="inlineStr">
        <is>
          <t>Università degli Studi di Padova/130500000008/2010/2010</t>
        </is>
      </c>
      <c r="L721" t="inlineStr"/>
      <c r="M721" t="inlineStr"/>
      <c r="N721" t="inlineStr"/>
      <c r="O721" t="inlineStr">
        <is>
          <t>CIENCIAS_AGRARIAS</t>
        </is>
      </c>
      <c r="P721" t="inlineStr">
        <is>
          <t>Agronomia</t>
        </is>
      </c>
      <c r="Q721" t="inlineStr">
        <is>
          <t>Fitossanidade</t>
        </is>
      </c>
      <c r="R721" t="inlineStr">
        <is>
          <t>Fitopatologia</t>
        </is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inlineStr">
        <is>
          <t>Gilselene Garcia Guimarães</t>
        </is>
      </c>
      <c r="B722" t="inlineStr">
        <is>
          <t>Brasil</t>
        </is>
      </c>
      <c r="C722" t="inlineStr">
        <is>
          <t>27102020</t>
        </is>
      </c>
      <c r="D722" t="inlineStr">
        <is>
          <t>1252198376466792</t>
        </is>
      </c>
      <c r="E722" t="inlineStr">
        <is>
          <t>Colégio Estadual Miguel Couto//</t>
        </is>
      </c>
      <c r="F722" t="inlineStr">
        <is>
          <t>Docente//SERVIDOR_PUBLICO</t>
        </is>
      </c>
      <c r="G722" t="inlineStr">
        <is>
          <t>Brasil</t>
        </is>
      </c>
      <c r="H722" t="inlineStr">
        <is>
          <t>Cabo Frio</t>
        </is>
      </c>
      <c r="I722" t="inlineStr">
        <is>
          <t>RJ</t>
        </is>
      </c>
      <c r="J722" t="inlineStr">
        <is>
          <t>28900-035</t>
        </is>
      </c>
      <c r="K722" t="inlineStr">
        <is>
          <t>Universidade do Estado do Rio de Janeiro (Conceito Capes 7)/003000000994/2013/2013</t>
        </is>
      </c>
      <c r="L722" t="inlineStr">
        <is>
          <t>Universidade do Estado do Rio de Janeiro (Conceito Capes 7)/003000000994/2007/2007</t>
        </is>
      </c>
      <c r="M722" t="inlineStr">
        <is>
          <t>Faculdade da Região dos Lagos/000100000991/2001//Istituto Internazionale Mystici Corporis/000300000995/1990/</t>
        </is>
      </c>
      <c r="N722" t="inlineStr">
        <is>
          <t>Faculdade de Formação Profissional Integrada/103500000000/1985/</t>
        </is>
      </c>
      <c r="O722" t="inlineStr">
        <is>
          <t>CIENCIAS_EXATAS_E_DA_TERRA/CIENCIAS_HUMANAS</t>
        </is>
      </c>
      <c r="P722" t="inlineStr">
        <is>
          <t>Probabilidade e Estatística/Matemática/Educação/Sociologia/Psicologia</t>
        </is>
      </c>
      <c r="Q722" t="inlineStr">
        <is>
          <t>Ensino-Aprendizagem/Matemática Aplicada/Psicologia Social/Fundamentos da Educação/Probabilidade e Estatística Aplicadas/Sociologia do Conhecimento</t>
        </is>
      </c>
      <c r="R722" t="inlineStr">
        <is>
          <t>/Matemática do Cotidiano/Representações Sociais</t>
        </is>
      </c>
      <c r="S722" t="n">
        <v>25</v>
      </c>
      <c r="T722" t="n">
        <v>8</v>
      </c>
      <c r="U722" t="n">
        <v>6</v>
      </c>
      <c r="V722" t="n">
        <v>11</v>
      </c>
      <c r="W722" t="n">
        <v>0</v>
      </c>
      <c r="X722" t="n">
        <v>0</v>
      </c>
      <c r="Y722" t="n">
        <v>4</v>
      </c>
      <c r="Z722" t="n">
        <v>0</v>
      </c>
      <c r="AA722" t="n">
        <v>3</v>
      </c>
      <c r="AB722" t="n">
        <v>18</v>
      </c>
    </row>
    <row r="723">
      <c r="A723" t="inlineStr">
        <is>
          <t>Ernesto Cordeiro Marujo</t>
        </is>
      </c>
      <c r="B723" t="inlineStr">
        <is>
          <t>Brasil</t>
        </is>
      </c>
      <c r="C723" t="inlineStr">
        <is>
          <t>31082019</t>
        </is>
      </c>
      <c r="D723" t="inlineStr">
        <is>
          <t>1257612371838538</t>
        </is>
      </c>
      <c r="E723" t="inlineStr">
        <is>
          <t>Instituto Tecnológico de Aeronáutica/Reitoria/Direção de Ensino</t>
        </is>
      </c>
      <c r="F723" t="inlineStr">
        <is>
          <t>/Revisor de periódico/LIVRE</t>
        </is>
      </c>
      <c r="G723" t="inlineStr">
        <is>
          <t>Brasil</t>
        </is>
      </c>
      <c r="H723" t="inlineStr">
        <is>
          <t>São José dos Campos</t>
        </is>
      </c>
      <c r="I723" t="inlineStr">
        <is>
          <t>SP</t>
        </is>
      </c>
      <c r="J723" t="inlineStr">
        <is>
          <t>12228900</t>
        </is>
      </c>
      <c r="K723" t="inlineStr">
        <is>
          <t>Massachusetts Institute of Technology/145000000007/1987/1988</t>
        </is>
      </c>
      <c r="L723" t="inlineStr">
        <is>
          <t>Centro Técnico Aeroespacial/012800000009/1982/1982</t>
        </is>
      </c>
      <c r="M723" t="inlineStr"/>
      <c r="N723" t="inlineStr">
        <is>
          <t>Instituto Tecnológico de Aeronáutica/769300000008/1978/</t>
        </is>
      </c>
      <c r="O723" t="inlineStr">
        <is>
          <t>CIENCIAS_EXATAS_E_DA_TERRA/ENGENHARIAS/CIENCIAS_SOCIAIS_APLICADAS</t>
        </is>
      </c>
      <c r="P723" t="inlineStr">
        <is>
          <t>Probabilidade e Estatística/Engenharia de Produção/Engenharia de Transportes/Economia</t>
        </is>
      </c>
      <c r="Q723" t="inlineStr">
        <is>
          <t>Pesquisa Operacional/Gerência de Produção/Métodos Quantitativos em Economia/Probabilidade e Estatística Aplicadas/Planejamento de Transportes</t>
        </is>
      </c>
      <c r="R723" t="inlineStr"/>
      <c r="S723" t="n">
        <v>19</v>
      </c>
      <c r="T723" t="n">
        <v>4</v>
      </c>
      <c r="U723" t="n">
        <v>0</v>
      </c>
      <c r="V723" t="n">
        <v>11</v>
      </c>
      <c r="W723" t="n">
        <v>0</v>
      </c>
      <c r="X723" t="n">
        <v>0</v>
      </c>
      <c r="Y723" t="n">
        <v>84</v>
      </c>
      <c r="Z723" t="n">
        <v>1</v>
      </c>
      <c r="AA723" t="n">
        <v>11</v>
      </c>
      <c r="AB723" t="n">
        <v>43</v>
      </c>
    </row>
    <row r="724">
      <c r="A724" t="inlineStr">
        <is>
          <t>Hermano de Medeiros Ferreira Tavares</t>
        </is>
      </c>
      <c r="B724" t="inlineStr">
        <is>
          <t>Brasil</t>
        </is>
      </c>
      <c r="C724" t="inlineStr">
        <is>
          <t>16012003</t>
        </is>
      </c>
      <c r="D724" t="inlineStr"/>
      <c r="E724" t="inlineStr">
        <is>
          <t>Universidade Estadual de Campinas/Faculdade de Engenharia Elétrica e de Computação/</t>
        </is>
      </c>
      <c r="F724" t="inlineStr">
        <is>
          <t>PROFESSOR//SERVIDOR_PUBLICO</t>
        </is>
      </c>
      <c r="G724" t="inlineStr">
        <is>
          <t>Brasil</t>
        </is>
      </c>
      <c r="H724" t="inlineStr">
        <is>
          <t>Campinas</t>
        </is>
      </c>
      <c r="I724" t="inlineStr">
        <is>
          <t>SP</t>
        </is>
      </c>
      <c r="J724" t="inlineStr">
        <is>
          <t>13083-970</t>
        </is>
      </c>
      <c r="K724" t="inlineStr">
        <is>
          <t>Université de Toulouse/000300000995/1968/1968</t>
        </is>
      </c>
      <c r="L724" t="inlineStr">
        <is>
          <t>Université de Toulouse/000100000991/1966/1966</t>
        </is>
      </c>
      <c r="M724" t="inlineStr"/>
      <c r="N724" t="inlineStr">
        <is>
          <t>Instituto Tecnológico de Aeronáutica/769300000008/1964/</t>
        </is>
      </c>
      <c r="O724" t="inlineStr">
        <is>
          <t>ENGENHARIAS</t>
        </is>
      </c>
      <c r="P724" t="inlineStr">
        <is>
          <t>Engenharia de Produção/Engenharia Elétrica</t>
        </is>
      </c>
      <c r="Q724" t="inlineStr">
        <is>
          <t>Eletrônica Industrial, Sistemas e Controles Eletrônicos/Telecomunicações/Pesquisa Operacional/Sistemas Elétricos de Potência</t>
        </is>
      </c>
      <c r="R724" t="inlineStr"/>
      <c r="S724" t="n">
        <v>74</v>
      </c>
      <c r="T724" t="n">
        <v>24</v>
      </c>
      <c r="U724" t="n">
        <v>4</v>
      </c>
      <c r="V724" t="n">
        <v>0</v>
      </c>
      <c r="W724" t="n">
        <v>0</v>
      </c>
      <c r="X724" t="n">
        <v>0</v>
      </c>
      <c r="Y724" t="n">
        <v>0</v>
      </c>
      <c r="Z724" t="n">
        <v>17</v>
      </c>
      <c r="AA724" t="n">
        <v>29</v>
      </c>
      <c r="AB724" t="n">
        <v>0</v>
      </c>
    </row>
    <row r="725">
      <c r="A725" t="inlineStr">
        <is>
          <t>Daniel Adrian Stariolo</t>
        </is>
      </c>
      <c r="B725" t="inlineStr">
        <is>
          <t>Argentina</t>
        </is>
      </c>
      <c r="C725" t="inlineStr">
        <is>
          <t>08022021</t>
        </is>
      </c>
      <c r="D725" t="inlineStr">
        <is>
          <t>1258429277577053</t>
        </is>
      </c>
      <c r="E725" t="inlineStr">
        <is>
          <t>Universidade Federal Fluminense/Centro de Estudos Gerais/Instituto de Física</t>
        </is>
      </c>
      <c r="F725" t="inlineStr">
        <is>
          <t>/Revisor de periódico/LIVRE</t>
        </is>
      </c>
      <c r="G725" t="inlineStr">
        <is>
          <t>Brasil</t>
        </is>
      </c>
      <c r="H725" t="inlineStr">
        <is>
          <t>Niterói</t>
        </is>
      </c>
      <c r="I725" t="inlineStr">
        <is>
          <t>RJ</t>
        </is>
      </c>
      <c r="J725" t="inlineStr">
        <is>
          <t>24210346</t>
        </is>
      </c>
      <c r="K725" t="inlineStr">
        <is>
          <t>Centro Brasileiro de Pesquisas Físicas/002500000006/1993/1993</t>
        </is>
      </c>
      <c r="L725" t="inlineStr"/>
      <c r="M725" t="inlineStr"/>
      <c r="N725" t="inlineStr">
        <is>
          <t>Universidad Nacional de La Plata/000100000991/1987/</t>
        </is>
      </c>
      <c r="O725" t="inlineStr">
        <is>
          <t>CIENCIAS_EXATAS_E_DA_TERRA</t>
        </is>
      </c>
      <c r="P725" t="inlineStr">
        <is>
          <t>Física</t>
        </is>
      </c>
      <c r="Q725" t="inlineStr">
        <is>
          <t>Física Geral/Física da Matéria Condensada</t>
        </is>
      </c>
      <c r="R725" t="inlineStr">
        <is>
          <t>Equação de Estado, Equilíbrio de Fases e Transições de Fase/Materiais Magnéticos e Propriedades Magnéticas/Física Estatística e Termodinâmica/Propriedades Térmicas da Matéria Condensada</t>
        </is>
      </c>
      <c r="S725" t="n">
        <v>18</v>
      </c>
      <c r="T725" t="n">
        <v>74</v>
      </c>
      <c r="U725" t="n">
        <v>2</v>
      </c>
      <c r="V725" t="n">
        <v>15</v>
      </c>
      <c r="W725" t="n">
        <v>0</v>
      </c>
      <c r="X725" t="n">
        <v>0</v>
      </c>
      <c r="Y725" t="n">
        <v>0</v>
      </c>
      <c r="Z725" t="n">
        <v>6</v>
      </c>
      <c r="AA725" t="n">
        <v>5</v>
      </c>
      <c r="AB725" t="n">
        <v>5</v>
      </c>
    </row>
    <row r="726">
      <c r="A726" t="inlineStr">
        <is>
          <t>Júlio César Vitorino</t>
        </is>
      </c>
      <c r="B726" t="inlineStr">
        <is>
          <t>Brasil</t>
        </is>
      </c>
      <c r="C726" t="inlineStr">
        <is>
          <t>03082020</t>
        </is>
      </c>
      <c r="D726" t="inlineStr">
        <is>
          <t>1259988437806956</t>
        </is>
      </c>
      <c r="E726" t="inlineStr">
        <is>
          <t>Universidade Federal de Minas Gerais/Faculdade de Letras/</t>
        </is>
      </c>
      <c r="F726" t="inlineStr">
        <is>
          <t>/Membro de corpo editorial/LIVRE</t>
        </is>
      </c>
      <c r="G726" t="inlineStr">
        <is>
          <t>Brasil</t>
        </is>
      </c>
      <c r="H726" t="inlineStr">
        <is>
          <t>Belo Horizonte</t>
        </is>
      </c>
      <c r="I726" t="inlineStr">
        <is>
          <t>MG</t>
        </is>
      </c>
      <c r="J726" t="inlineStr">
        <is>
          <t>31270-901</t>
        </is>
      </c>
      <c r="K726" t="inlineStr">
        <is>
          <t>Universidade Federal de Minas Gerais/000200000993/2004/2005</t>
        </is>
      </c>
      <c r="L726" t="inlineStr">
        <is>
          <t>Università Pontificia Salesiana/000100000991/1998/1998</t>
        </is>
      </c>
      <c r="M726" t="inlineStr">
        <is>
          <t>Università Degli Studi Di Roma 'la Sapienza'/000500000999/1995/</t>
        </is>
      </c>
      <c r="N726" t="inlineStr">
        <is>
          <t>Universidade Federal de Minas Gerais/033300000002/1990/</t>
        </is>
      </c>
      <c r="O726" t="inlineStr">
        <is>
          <t>LINGUISTICA_LETRAS_E_ARTES</t>
        </is>
      </c>
      <c r="P726" t="inlineStr">
        <is>
          <t>Letras/Lingüística</t>
        </is>
      </c>
      <c r="Q726" t="inlineStr">
        <is>
          <t>Literaturas Clássicas/Literatura Brasileira/Línguas Clássicas/lingüística comparada</t>
        </is>
      </c>
      <c r="R726" t="inlineStr">
        <is>
          <t>Literatura Latina//Língua latina/Filologia Clássica</t>
        </is>
      </c>
      <c r="S726" t="n">
        <v>16</v>
      </c>
      <c r="T726" t="n">
        <v>4</v>
      </c>
      <c r="U726" t="n">
        <v>9</v>
      </c>
      <c r="V726" t="n">
        <v>13</v>
      </c>
      <c r="W726" t="n">
        <v>0</v>
      </c>
      <c r="X726" t="n">
        <v>0</v>
      </c>
      <c r="Y726" t="n">
        <v>9</v>
      </c>
      <c r="Z726" t="n">
        <v>0</v>
      </c>
      <c r="AA726" t="n">
        <v>5</v>
      </c>
      <c r="AB726" t="n">
        <v>17</v>
      </c>
    </row>
    <row r="727">
      <c r="A727" t="inlineStr">
        <is>
          <t>Nilson Tadeu Mascia</t>
        </is>
      </c>
      <c r="B727" t="inlineStr">
        <is>
          <t>Brasil</t>
        </is>
      </c>
      <c r="C727" t="inlineStr">
        <is>
          <t>11032021</t>
        </is>
      </c>
      <c r="D727" t="inlineStr">
        <is>
          <t>1261295601985917</t>
        </is>
      </c>
      <c r="E727" t="inlineStr">
        <is>
          <t>Universidade Estadual de Campinas/Faculdade de Engenharia Civil, Arquitetura e Urbanismo/</t>
        </is>
      </c>
      <c r="F727" t="inlineStr">
        <is>
          <t>//SERVIDOR_PUBLICO</t>
        </is>
      </c>
      <c r="G727" t="inlineStr">
        <is>
          <t>Brasil</t>
        </is>
      </c>
      <c r="H727" t="inlineStr">
        <is>
          <t>Campinas</t>
        </is>
      </c>
      <c r="I727" t="inlineStr">
        <is>
          <t>SP</t>
        </is>
      </c>
      <c r="J727" t="inlineStr">
        <is>
          <t>13083852</t>
        </is>
      </c>
      <c r="K727" t="inlineStr">
        <is>
          <t>Universidade de São Paulo/006700000002/1991/1991</t>
        </is>
      </c>
      <c r="L727" t="inlineStr">
        <is>
          <t>Universidade de São Paulo/006700000002/1985/1985</t>
        </is>
      </c>
      <c r="M727" t="inlineStr"/>
      <c r="N727" t="inlineStr">
        <is>
          <t>Universidade de São Paulo/006700000002/1981//Universidade Estadual de Campinas/007900000004/1976/</t>
        </is>
      </c>
      <c r="O727" t="inlineStr">
        <is>
          <t>ENGENHARIAS</t>
        </is>
      </c>
      <c r="P727" t="inlineStr">
        <is>
          <t>Engenharia Civil</t>
        </is>
      </c>
      <c r="Q727" t="inlineStr">
        <is>
          <t>Estruturas</t>
        </is>
      </c>
      <c r="R727" t="inlineStr">
        <is>
          <t>Mecânica das Estruturas/Estruturas de Madeiras</t>
        </is>
      </c>
      <c r="S727" t="n">
        <v>215</v>
      </c>
      <c r="T727" t="n">
        <v>52</v>
      </c>
      <c r="U727" t="n">
        <v>4</v>
      </c>
      <c r="V727" t="n">
        <v>22</v>
      </c>
      <c r="W727" t="n">
        <v>1</v>
      </c>
      <c r="X727" t="n">
        <v>0</v>
      </c>
      <c r="Y727" t="n">
        <v>4</v>
      </c>
      <c r="Z727" t="n">
        <v>4</v>
      </c>
      <c r="AA727" t="n">
        <v>19</v>
      </c>
      <c r="AB727" t="n">
        <v>77</v>
      </c>
    </row>
    <row r="728">
      <c r="A728" t="inlineStr">
        <is>
          <t>Vincenzo Santagada</t>
        </is>
      </c>
      <c r="B728" t="inlineStr">
        <is>
          <t>Itália</t>
        </is>
      </c>
      <c r="C728" t="inlineStr">
        <is>
          <t>10052017</t>
        </is>
      </c>
      <c r="D728" t="inlineStr">
        <is>
          <t>1261668822300805</t>
        </is>
      </c>
      <c r="E728" t="inlineStr">
        <is>
          <t>Universidade Brasil//</t>
        </is>
      </c>
      <c r="F728" t="inlineStr">
        <is>
          <t>professor//LIVRE</t>
        </is>
      </c>
      <c r="G728" t="inlineStr">
        <is>
          <t>Brasil</t>
        </is>
      </c>
      <c r="H728" t="inlineStr">
        <is>
          <t>Fernandópolis</t>
        </is>
      </c>
      <c r="I728" t="inlineStr">
        <is>
          <t>SP</t>
        </is>
      </c>
      <c r="J728" t="inlineStr">
        <is>
          <t>08230030</t>
        </is>
      </c>
      <c r="K728" t="inlineStr">
        <is>
          <t>Università degle Studi di Napole Federico II/JLYF00000007/1986/1986</t>
        </is>
      </c>
      <c r="L728" t="inlineStr">
        <is>
          <t>Università degle Studi di Napole Federico II/JLYF00000007/1983/1983</t>
        </is>
      </c>
      <c r="M728" t="inlineStr"/>
      <c r="N728" t="inlineStr">
        <is>
          <t>Università degle Studi di Napole Federico II/JLYF00000007/1982/</t>
        </is>
      </c>
      <c r="O728" t="inlineStr">
        <is>
          <t>CIENCIAS_DA_SAUDE</t>
        </is>
      </c>
      <c r="P728" t="inlineStr">
        <is>
          <t>Farmácia</t>
        </is>
      </c>
      <c r="Q728" t="inlineStr"/>
      <c r="R728" t="inlineStr"/>
      <c r="S728" t="n">
        <v>0</v>
      </c>
      <c r="T728" t="n">
        <v>19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inlineStr">
        <is>
          <t>Angelica Martelli Teixeira</t>
        </is>
      </c>
      <c r="B729" t="inlineStr">
        <is>
          <t>Brasil</t>
        </is>
      </c>
      <c r="C729" t="inlineStr">
        <is>
          <t>22022011</t>
        </is>
      </c>
      <c r="D729" t="inlineStr">
        <is>
          <t>1262766859163017</t>
        </is>
      </c>
      <c r="E729" t="inlineStr">
        <is>
          <t>Universidade Federal de Santa Maria//</t>
        </is>
      </c>
      <c r="F729" t="inlineStr"/>
      <c r="G729" t="inlineStr">
        <is>
          <t>Brasil</t>
        </is>
      </c>
      <c r="H729" t="inlineStr">
        <is>
          <t>Santa Maria</t>
        </is>
      </c>
      <c r="I729" t="inlineStr">
        <is>
          <t>RS</t>
        </is>
      </c>
      <c r="J729" t="inlineStr">
        <is>
          <t>97105-100</t>
        </is>
      </c>
      <c r="K729" t="inlineStr">
        <is>
          <t>Universidade Federal de Santa Maria/032700000001///UNIVERSIDADE DE MILÃO/G62R00000001/2011/2011</t>
        </is>
      </c>
      <c r="L729" t="inlineStr">
        <is>
          <t>Universidade Federal de Santa Maria/032700000001/2008/2008</t>
        </is>
      </c>
      <c r="M729" t="inlineStr"/>
      <c r="N729" t="inlineStr">
        <is>
          <t>Universidade Federal de Santa Maria/032700000001/2000/</t>
        </is>
      </c>
      <c r="O729" t="inlineStr">
        <is>
          <t>CIENCIAS_DA_SAUDE/CIENCIAS_BIOLOGICAS</t>
        </is>
      </c>
      <c r="P729" t="inlineStr">
        <is>
          <t>Farmacologia/Farmácia</t>
        </is>
      </c>
      <c r="Q729" t="inlineStr">
        <is>
          <t>Neuropsicofarmacologia/Análise e Controle de Medicamentos</t>
        </is>
      </c>
      <c r="R729" t="inlineStr"/>
      <c r="S729" t="n">
        <v>0</v>
      </c>
      <c r="T729" t="n">
        <v>7</v>
      </c>
      <c r="U729" t="n">
        <v>0</v>
      </c>
      <c r="V729" t="n">
        <v>4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1</v>
      </c>
    </row>
    <row r="730">
      <c r="A730" t="inlineStr">
        <is>
          <t>Fernando Alvarez</t>
        </is>
      </c>
      <c r="B730" t="inlineStr">
        <is>
          <t>Argentina</t>
        </is>
      </c>
      <c r="C730" t="inlineStr">
        <is>
          <t>08012021</t>
        </is>
      </c>
      <c r="D730" t="inlineStr">
        <is>
          <t>1264392056208305</t>
        </is>
      </c>
      <c r="E730" t="inlineStr">
        <is>
          <t>Universidade Estadual de Campinas/Instituto de Física Gleb Wataghin/Departamento de Física Aplicada</t>
        </is>
      </c>
      <c r="F730" t="inlineStr">
        <is>
          <t>/RDEDP/LIVRE</t>
        </is>
      </c>
      <c r="G730" t="inlineStr">
        <is>
          <t>Brasil</t>
        </is>
      </c>
      <c r="H730" t="inlineStr">
        <is>
          <t>Campinas</t>
        </is>
      </c>
      <c r="I730" t="inlineStr">
        <is>
          <t>SP</t>
        </is>
      </c>
      <c r="J730" t="inlineStr">
        <is>
          <t>13083970</t>
        </is>
      </c>
      <c r="K730" t="inlineStr">
        <is>
          <t>University of Delaware/263000000001/1980/1981</t>
        </is>
      </c>
      <c r="L730" t="inlineStr"/>
      <c r="M730" t="inlineStr"/>
      <c r="N730" t="inlineStr">
        <is>
          <t>Universidad de Buenos Aires/134800000006/1973/</t>
        </is>
      </c>
      <c r="O730" t="inlineStr">
        <is>
          <t>CIENCIAS_EXATAS_E_DA_TERRA</t>
        </is>
      </c>
      <c r="P730" t="inlineStr">
        <is>
          <t>Física</t>
        </is>
      </c>
      <c r="Q730" t="inlineStr">
        <is>
          <t>Física da Matéria Condensada</t>
        </is>
      </c>
      <c r="R730" t="inlineStr">
        <is>
          <t>/Propriedades Mecânicas e Acústicas da Matéria Condensada/Transp. Eletrônicos e Prop. Elétricas de Superfícies; Interfaces e Películas</t>
        </is>
      </c>
      <c r="S730" t="n">
        <v>12</v>
      </c>
      <c r="T730" t="n">
        <v>156</v>
      </c>
      <c r="U730" t="n">
        <v>2</v>
      </c>
      <c r="V730" t="n">
        <v>4</v>
      </c>
      <c r="W730" t="n">
        <v>1</v>
      </c>
      <c r="X730" t="n">
        <v>0</v>
      </c>
      <c r="Y730" t="n">
        <v>0</v>
      </c>
      <c r="Z730" t="n">
        <v>12</v>
      </c>
      <c r="AA730" t="n">
        <v>9</v>
      </c>
      <c r="AB730" t="n">
        <v>6</v>
      </c>
    </row>
    <row r="731">
      <c r="A731" t="inlineStr">
        <is>
          <t>Jair Candido de Melo</t>
        </is>
      </c>
      <c r="B731" t="inlineStr">
        <is>
          <t>Brasil</t>
        </is>
      </c>
      <c r="C731" t="inlineStr">
        <is>
          <t>03022012</t>
        </is>
      </c>
      <c r="D731" t="inlineStr">
        <is>
          <t>1266539277045311</t>
        </is>
      </c>
      <c r="E731" t="inlineStr">
        <is>
          <t>Universidade do Vale do Paraíba/IP&amp;D/</t>
        </is>
      </c>
      <c r="F731" t="inlineStr">
        <is>
          <t>Professor Titular//CELETISTA</t>
        </is>
      </c>
      <c r="G731" t="inlineStr">
        <is>
          <t>Brasil</t>
        </is>
      </c>
      <c r="H731" t="inlineStr">
        <is>
          <t>Sao Jose dos Campos</t>
        </is>
      </c>
      <c r="I731" t="inlineStr">
        <is>
          <t>SP</t>
        </is>
      </c>
      <c r="J731" t="inlineStr">
        <is>
          <t>12244-000</t>
        </is>
      </c>
      <c r="K731" t="inlineStr">
        <is>
          <t>Instituto Tecnológico de Aeronáutica/769300000008/1977/1977</t>
        </is>
      </c>
      <c r="L731" t="inlineStr">
        <is>
          <t>Instituto Tecnológico de Aeronáutica/769300000008/1970/1970</t>
        </is>
      </c>
      <c r="M731" t="inlineStr"/>
      <c r="N731" t="inlineStr">
        <is>
          <t>Instituto Tecnológico de Aeronáutica/769300000008/1963/</t>
        </is>
      </c>
      <c r="O731" t="inlineStr">
        <is>
          <t>ENGENHARIAS</t>
        </is>
      </c>
      <c r="P731" t="inlineStr">
        <is>
          <t>Engenharia Elétrica</t>
        </is>
      </c>
      <c r="Q731" t="inlineStr">
        <is>
          <t>Telecomunicações</t>
        </is>
      </c>
      <c r="R731" t="inlineStr">
        <is>
          <t>/Sistemas de Telecomunicações</t>
        </is>
      </c>
      <c r="S731" t="n">
        <v>4</v>
      </c>
      <c r="T731" t="n">
        <v>8</v>
      </c>
      <c r="U731" t="n">
        <v>0</v>
      </c>
      <c r="V731" t="n">
        <v>1</v>
      </c>
      <c r="W731" t="n">
        <v>0</v>
      </c>
      <c r="X731" t="n">
        <v>0</v>
      </c>
      <c r="Y731" t="n">
        <v>19</v>
      </c>
      <c r="Z731" t="n">
        <v>2</v>
      </c>
      <c r="AA731" t="n">
        <v>5</v>
      </c>
      <c r="AB731" t="n">
        <v>55</v>
      </c>
    </row>
    <row r="732">
      <c r="A732" t="inlineStr">
        <is>
          <t>Diogo Gerhard Castro de Britto</t>
        </is>
      </c>
      <c r="B732" t="inlineStr">
        <is>
          <t>Brasil</t>
        </is>
      </c>
      <c r="C732" t="inlineStr">
        <is>
          <t>29052020</t>
        </is>
      </c>
      <c r="D732" t="inlineStr">
        <is>
          <t>1269640136983921</t>
        </is>
      </c>
      <c r="E732" t="inlineStr">
        <is>
          <t>Universitá Cattolica Del Sacro Cuore//</t>
        </is>
      </c>
      <c r="F732" t="inlineStr">
        <is>
          <t>Post-Doctoral Researcher//COLABORADOR</t>
        </is>
      </c>
      <c r="G732" t="inlineStr">
        <is>
          <t>Itália</t>
        </is>
      </c>
      <c r="H732" t="inlineStr">
        <is>
          <t>Milano</t>
        </is>
      </c>
      <c r="I732" t="inlineStr"/>
      <c r="J732" t="inlineStr">
        <is>
          <t>40123</t>
        </is>
      </c>
      <c r="K732" t="inlineStr">
        <is>
          <t>Università di Bologna/130300000004/2015/2015</t>
        </is>
      </c>
      <c r="L732" t="inlineStr">
        <is>
          <t>Università di Bologna/130300000004/2012/2012</t>
        </is>
      </c>
      <c r="M732" t="inlineStr"/>
      <c r="N732" t="inlineStr">
        <is>
          <t>Universidade Federal do Rio de Janeiro/020200000009/2010/</t>
        </is>
      </c>
      <c r="O732" t="inlineStr">
        <is>
          <t>CIENCIAS_SOCIAIS_APLICADAS</t>
        </is>
      </c>
      <c r="P732" t="inlineStr">
        <is>
          <t>Economia</t>
        </is>
      </c>
      <c r="Q732" t="inlineStr">
        <is>
          <t>Economia do Bem-Estar Social</t>
        </is>
      </c>
      <c r="R732" t="inlineStr">
        <is>
          <t>Economia dos Programas de Bem-Estar Social</t>
        </is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inlineStr">
        <is>
          <t>Bárbara Esther da Fonseca Paes Ribeiro</t>
        </is>
      </c>
      <c r="B733" t="inlineStr">
        <is>
          <t>Brasil</t>
        </is>
      </c>
      <c r="C733" t="inlineStr">
        <is>
          <t>21082020</t>
        </is>
      </c>
      <c r="D733" t="inlineStr">
        <is>
          <t>1273150281953708</t>
        </is>
      </c>
      <c r="E733" t="inlineStr">
        <is>
          <t>//</t>
        </is>
      </c>
      <c r="F733" t="inlineStr">
        <is>
          <t>Pesquisador a nível de Pós-Doutorado/Bolsista/LIVRE</t>
        </is>
      </c>
      <c r="G733" t="inlineStr"/>
      <c r="H733" t="inlineStr"/>
      <c r="I733" t="inlineStr"/>
      <c r="J733" t="inlineStr"/>
      <c r="K733" t="inlineStr">
        <is>
          <t>Universidade Federal Fluminense/000500000000/2016/2016/Università Degli Studi di Padova/000100000991/2016/2016</t>
        </is>
      </c>
      <c r="L733" t="inlineStr"/>
      <c r="M733" t="inlineStr"/>
      <c r="N733" t="inlineStr">
        <is>
          <t>Universidade Federal Fluminense/000500000000/2010/</t>
        </is>
      </c>
      <c r="O733" t="inlineStr">
        <is>
          <t>CIENCIAS_EXATAS_E_DA_TERRA</t>
        </is>
      </c>
      <c r="P733" t="inlineStr">
        <is>
          <t>Física</t>
        </is>
      </c>
      <c r="Q733" t="inlineStr">
        <is>
          <t>Física Nuclear/Transferência de nucleon(s)</t>
        </is>
      </c>
      <c r="R733" t="inlineStr">
        <is>
          <t>/Reações Nucleares e Espalhamento Geral/Estrutura Nuclear/Reações Nucleares e Espalhamento (Reações Específicas)</t>
        </is>
      </c>
      <c r="S733" t="n">
        <v>9</v>
      </c>
      <c r="T733" t="n">
        <v>18</v>
      </c>
      <c r="U733" t="n">
        <v>0</v>
      </c>
      <c r="V733" t="n">
        <v>3</v>
      </c>
      <c r="W733" t="n">
        <v>0</v>
      </c>
      <c r="X733" t="n">
        <v>0</v>
      </c>
      <c r="Y733" t="n">
        <v>0</v>
      </c>
      <c r="Z733" t="n">
        <v>0</v>
      </c>
      <c r="AA733" t="n">
        <v>1</v>
      </c>
      <c r="AB733" t="n">
        <v>0</v>
      </c>
    </row>
    <row r="734">
      <c r="A734" t="inlineStr">
        <is>
          <t>Ulisses de Oliveira Bonasser</t>
        </is>
      </c>
      <c r="B734" t="inlineStr">
        <is>
          <t>Brasil</t>
        </is>
      </c>
      <c r="C734" t="inlineStr">
        <is>
          <t>24012020</t>
        </is>
      </c>
      <c r="D734" t="inlineStr">
        <is>
          <t>1275140585278056</t>
        </is>
      </c>
      <c r="E734" t="inlineStr">
        <is>
          <t>Centro Logístico da Aeronáutica//</t>
        </is>
      </c>
      <c r="F734" t="inlineStr">
        <is>
          <t>Professor/Celetista formal/LIVRE</t>
        </is>
      </c>
      <c r="G734" t="inlineStr">
        <is>
          <t>Brasil</t>
        </is>
      </c>
      <c r="H734" t="inlineStr">
        <is>
          <t>São Paulo</t>
        </is>
      </c>
      <c r="I734" t="inlineStr">
        <is>
          <t>SP</t>
        </is>
      </c>
      <c r="J734" t="inlineStr">
        <is>
          <t>02012021</t>
        </is>
      </c>
      <c r="K734" t="inlineStr">
        <is>
          <t>Universidade de São Paulo/006700000002/2005/2005</t>
        </is>
      </c>
      <c r="L734" t="inlineStr">
        <is>
          <t>Air Force Institute of Technology/000200000993/1997/1997</t>
        </is>
      </c>
      <c r="M734" t="inlineStr"/>
      <c r="N734" t="inlineStr">
        <is>
          <t>Instituto Tecnológico de Aeronáutica/769300000008/1983/</t>
        </is>
      </c>
      <c r="O734" t="inlineStr">
        <is>
          <t>ENGENHARIAS/OUTROS</t>
        </is>
      </c>
      <c r="P734" t="inlineStr">
        <is>
          <t>Engenharia Aeroespacial/Defesa</t>
        </is>
      </c>
      <c r="Q734" t="inlineStr">
        <is>
          <t>GERENCIAMENTO LOGÍSTICO/Engenharia Aeroespacial</t>
        </is>
      </c>
      <c r="R734" t="inlineStr"/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inlineStr">
        <is>
          <t>Antonio Orlando Di Mauro</t>
        </is>
      </c>
      <c r="B735" t="inlineStr">
        <is>
          <t>Brasil</t>
        </is>
      </c>
      <c r="C735" t="inlineStr">
        <is>
          <t>15012019</t>
        </is>
      </c>
      <c r="D735" t="inlineStr">
        <is>
          <t>1275652518822095</t>
        </is>
      </c>
      <c r="E735" t="inlineStr">
        <is>
          <t>Universidade Estadual Paulista Júlio de Mesquita Filho/Faculdade de Ciências Agrárias e Veterinárias de Jaboticabal/Departamento de Produção Vegetal</t>
        </is>
      </c>
      <c r="F735" t="inlineStr">
        <is>
          <t>/Membro de corpo editorial/LIVRE</t>
        </is>
      </c>
      <c r="G735" t="inlineStr">
        <is>
          <t>Brasil</t>
        </is>
      </c>
      <c r="H735" t="inlineStr">
        <is>
          <t>Jaboticabal</t>
        </is>
      </c>
      <c r="I735" t="inlineStr">
        <is>
          <t>SP</t>
        </is>
      </c>
      <c r="J735" t="inlineStr">
        <is>
          <t>14884900</t>
        </is>
      </c>
      <c r="K735" t="inlineStr">
        <is>
          <t>Universidade Federal de Viçosa/033600000008/1990/1990</t>
        </is>
      </c>
      <c r="L735" t="inlineStr">
        <is>
          <t>Universidade Federal de Viçosa/033600000008/1984/1984</t>
        </is>
      </c>
      <c r="M735" t="inlineStr"/>
      <c r="N735" t="inlineStr">
        <is>
          <t>Universidade Estadual Paulista Júlio de Mesquita Filho/033000000007/1979/</t>
        </is>
      </c>
      <c r="O735" t="inlineStr">
        <is>
          <t>CIENCIAS_AGRARIAS</t>
        </is>
      </c>
      <c r="P735" t="inlineStr">
        <is>
          <t>Agronomia</t>
        </is>
      </c>
      <c r="Q735" t="inlineStr">
        <is>
          <t>Fitotecnia</t>
        </is>
      </c>
      <c r="R735" t="inlineStr">
        <is>
          <t>Melhoramento Vegetal/Manejo e Tratos Culturais</t>
        </is>
      </c>
      <c r="S735" t="n">
        <v>403</v>
      </c>
      <c r="T735" t="n">
        <v>121</v>
      </c>
      <c r="U735" t="n">
        <v>8</v>
      </c>
      <c r="V735" t="n">
        <v>23</v>
      </c>
      <c r="W735" t="n">
        <v>0</v>
      </c>
      <c r="X735" t="n">
        <v>0</v>
      </c>
      <c r="Y735" t="n">
        <v>3</v>
      </c>
      <c r="Z735" t="n">
        <v>32</v>
      </c>
      <c r="AA735" t="n">
        <v>33</v>
      </c>
      <c r="AB735" t="n">
        <v>52</v>
      </c>
    </row>
    <row r="736">
      <c r="A736" t="inlineStr">
        <is>
          <t>Mariana Dutra da Rosa Lourenço</t>
        </is>
      </c>
      <c r="B736" t="inlineStr">
        <is>
          <t>Brasil</t>
        </is>
      </c>
      <c r="C736" t="inlineStr">
        <is>
          <t>11032021</t>
        </is>
      </c>
      <c r="D736" t="inlineStr">
        <is>
          <t>1278885328502285</t>
        </is>
      </c>
      <c r="E736" t="inlineStr">
        <is>
          <t>Instituto Tecnológico de Aeronáutica/Difisão de Ciências Fundamentais/</t>
        </is>
      </c>
      <c r="F736" t="inlineStr">
        <is>
          <t>Professor Adjunto C//SERVIDOR_PUBLICO</t>
        </is>
      </c>
      <c r="G736" t="inlineStr">
        <is>
          <t>Brasil</t>
        </is>
      </c>
      <c r="H736" t="inlineStr">
        <is>
          <t>São José dos Campos</t>
        </is>
      </c>
      <c r="I736" t="inlineStr">
        <is>
          <t>SP</t>
        </is>
      </c>
      <c r="J736" t="inlineStr">
        <is>
          <t>12228900</t>
        </is>
      </c>
      <c r="K736" t="inlineStr">
        <is>
          <t>Universidade Federal Fluminense/000500000000/2011/2011</t>
        </is>
      </c>
      <c r="L736" t="inlineStr">
        <is>
          <t>Universidade Federal Fluminense/000500000000/2007/2007</t>
        </is>
      </c>
      <c r="M736" t="inlineStr"/>
      <c r="N736" t="inlineStr">
        <is>
          <t>Universidade Federal Fluminense/000500000000/2006//Universidade Federal Fluminense/000500000000/2005/</t>
        </is>
      </c>
      <c r="O736" t="inlineStr">
        <is>
          <t>CIENCIAS_EXATAS_E_DA_TERRA</t>
        </is>
      </c>
      <c r="P736" t="inlineStr">
        <is>
          <t>Física</t>
        </is>
      </c>
      <c r="Q736" t="inlineStr">
        <is>
          <t>Física Nuclear</t>
        </is>
      </c>
      <c r="R736" t="inlineStr">
        <is>
          <t>Transição de Fase/Fenomenologia Nuclear/Modelos Hadrônicos Não-Relativísticos e Relativísticos/Estrutura Nuclear</t>
        </is>
      </c>
      <c r="S736" t="n">
        <v>7</v>
      </c>
      <c r="T736" t="n">
        <v>40</v>
      </c>
      <c r="U736" t="n">
        <v>1</v>
      </c>
      <c r="V736" t="n">
        <v>9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1</v>
      </c>
    </row>
    <row r="737">
      <c r="A737" t="inlineStr">
        <is>
          <t>Adriana Marcolini</t>
        </is>
      </c>
      <c r="B737" t="inlineStr">
        <is>
          <t>Brasil</t>
        </is>
      </c>
      <c r="C737" t="inlineStr">
        <is>
          <t>22022021</t>
        </is>
      </c>
      <c r="D737" t="inlineStr">
        <is>
          <t>1279527500454867</t>
        </is>
      </c>
      <c r="E737" t="inlineStr">
        <is>
          <t>//</t>
        </is>
      </c>
      <c r="F737" t="inlineStr">
        <is>
          <t>Pesquisadora//COLABORADOR</t>
        </is>
      </c>
      <c r="G737" t="inlineStr"/>
      <c r="H737" t="inlineStr"/>
      <c r="I737" t="inlineStr"/>
      <c r="J737" t="inlineStr"/>
      <c r="K737" t="inlineStr">
        <is>
          <t>Universidade de São Paulo/006700000002/2016/2016</t>
        </is>
      </c>
      <c r="L737" t="inlineStr">
        <is>
          <t>Universidade de São Paulo/006700000002/2003/2003</t>
        </is>
      </c>
      <c r="M737" t="inlineStr">
        <is>
          <t>The Bologna Center Of The Johns Hopkins University/000100000991/1993/</t>
        </is>
      </c>
      <c r="N737" t="inlineStr">
        <is>
          <t>Pontifícia Universidade Católica de São Paulo/007100000000/1992//Fundação Armando Álvares Penteado/155800000009/1986/</t>
        </is>
      </c>
      <c r="O737" t="inlineStr">
        <is>
          <t>LINGUISTICA_LETRAS_E_ARTES/CIENCIAS_HUMANAS</t>
        </is>
      </c>
      <c r="P737" t="inlineStr">
        <is>
          <t>Letras/Ciência Política</t>
        </is>
      </c>
      <c r="Q737" t="inlineStr">
        <is>
          <t>Jornalismo/Literatura de Viagem/Refugiados/Literatura Italiana/Literatura da emigração/Migrações</t>
        </is>
      </c>
      <c r="R737" t="inlineStr"/>
      <c r="S737" t="n">
        <v>1</v>
      </c>
      <c r="T737" t="n">
        <v>11</v>
      </c>
      <c r="U737" t="n">
        <v>3</v>
      </c>
      <c r="V737" t="n">
        <v>4</v>
      </c>
      <c r="W737" t="n">
        <v>0</v>
      </c>
      <c r="X737" t="n">
        <v>0</v>
      </c>
      <c r="Y737" t="n">
        <v>1</v>
      </c>
      <c r="Z737" t="n">
        <v>0</v>
      </c>
      <c r="AA737" t="n">
        <v>0</v>
      </c>
      <c r="AB737" t="n">
        <v>0</v>
      </c>
    </row>
    <row r="738">
      <c r="A738" t="inlineStr">
        <is>
          <t>Alcindo do Prado Junior</t>
        </is>
      </c>
      <c r="B738" t="inlineStr">
        <is>
          <t>Brasil</t>
        </is>
      </c>
      <c r="C738" t="inlineStr">
        <is>
          <t>07032012</t>
        </is>
      </c>
      <c r="D738" t="inlineStr">
        <is>
          <t>1284234242995573</t>
        </is>
      </c>
      <c r="E738" t="inlineStr">
        <is>
          <t>Universidade do Estado de Santa Catarina/Centro de Ciências Tecnológicas/</t>
        </is>
      </c>
      <c r="F738" t="inlineStr">
        <is>
          <t>Professor//COLABORADOR</t>
        </is>
      </c>
      <c r="G738" t="inlineStr">
        <is>
          <t>Brasil</t>
        </is>
      </c>
      <c r="H738" t="inlineStr">
        <is>
          <t>Joinville</t>
        </is>
      </c>
      <c r="I738" t="inlineStr">
        <is>
          <t>SC</t>
        </is>
      </c>
      <c r="J738" t="inlineStr">
        <is>
          <t>89223-100</t>
        </is>
      </c>
      <c r="K738" t="inlineStr">
        <is>
          <t>Universidade de São Paulo/006700000002/1985/1985</t>
        </is>
      </c>
      <c r="L738" t="inlineStr">
        <is>
          <t>Universidade Federal de Santa Catarina/004300000009/1980/1980</t>
        </is>
      </c>
      <c r="M738" t="inlineStr"/>
      <c r="N738" t="inlineStr">
        <is>
          <t>Instituto Tecnológico de Aeronáutica/769300000008/1975/</t>
        </is>
      </c>
      <c r="O738" t="inlineStr">
        <is>
          <t>ENGENHARIAS</t>
        </is>
      </c>
      <c r="P738" t="inlineStr">
        <is>
          <t>Engenharia Elétrica</t>
        </is>
      </c>
      <c r="Q738" t="inlineStr">
        <is>
          <t>Eletrônica Industrial, Sistemas e Controles Eletrônicos</t>
        </is>
      </c>
      <c r="R738" t="inlineStr">
        <is>
          <t>Controle de Processos Eletrônicos, Retroalimentação</t>
        </is>
      </c>
      <c r="S738" t="n">
        <v>28</v>
      </c>
      <c r="T738" t="n">
        <v>2</v>
      </c>
      <c r="U738" t="n">
        <v>0</v>
      </c>
      <c r="V738" t="n">
        <v>2</v>
      </c>
      <c r="W738" t="n">
        <v>0</v>
      </c>
      <c r="X738" t="n">
        <v>1</v>
      </c>
      <c r="Y738" t="n">
        <v>2</v>
      </c>
      <c r="Z738" t="n">
        <v>0</v>
      </c>
      <c r="AA738" t="n">
        <v>5</v>
      </c>
      <c r="AB738" t="n">
        <v>5</v>
      </c>
    </row>
    <row r="739">
      <c r="A739" t="inlineStr">
        <is>
          <t>Adriana Sampaio Leite</t>
        </is>
      </c>
      <c r="B739" t="inlineStr">
        <is>
          <t>Brasil</t>
        </is>
      </c>
      <c r="C739" t="inlineStr">
        <is>
          <t>28052018</t>
        </is>
      </c>
      <c r="D739" t="inlineStr">
        <is>
          <t>1284648467864420</t>
        </is>
      </c>
      <c r="E739" t="inlineStr">
        <is>
          <t>Pontifícia Universidade Católica do Rio de Janeiro/Vice-Reitoria Acadêmica/Departamento de Artes e Design</t>
        </is>
      </c>
      <c r="F739" t="inlineStr">
        <is>
          <t>Professor Adjunto//LIVRE</t>
        </is>
      </c>
      <c r="G739" t="inlineStr">
        <is>
          <t>Brasil</t>
        </is>
      </c>
      <c r="H739" t="inlineStr">
        <is>
          <t>Rio de Janeiro</t>
        </is>
      </c>
      <c r="I739" t="inlineStr">
        <is>
          <t>RJ</t>
        </is>
      </c>
      <c r="J739" t="inlineStr">
        <is>
          <t>22451-900</t>
        </is>
      </c>
      <c r="K739" t="inlineStr">
        <is>
          <t>Universidade Federal do Rio de Janeiro/020200000009/2013/2013</t>
        </is>
      </c>
      <c r="L739" t="inlineStr">
        <is>
          <t>Pontifícia Universidade Católica do Rio de Janeiro/011100000008/1999/1999</t>
        </is>
      </c>
      <c r="M739" t="inlineStr">
        <is>
          <t>Centro Internacional de Formação de Turim - OIT/001200000991/1986/</t>
        </is>
      </c>
      <c r="N739" t="inlineStr">
        <is>
          <t>Pontifícia Universidade Católica do Rio de Janeiro/011100000008/1984//Pontifícia Universidade Católica do Rio de Janeiro/011100000008/1984/</t>
        </is>
      </c>
      <c r="O739" t="inlineStr">
        <is>
          <t>LINGUISTICA_LETRAS_E_ARTES</t>
        </is>
      </c>
      <c r="P739" t="inlineStr">
        <is>
          <t>Artes</t>
        </is>
      </c>
      <c r="Q739" t="inlineStr">
        <is>
          <t>Curadoria/Design de Moda/Filosofia do Design de Moda/Figurino/Ensino de Design</t>
        </is>
      </c>
      <c r="R739" t="inlineStr"/>
      <c r="S739" t="n">
        <v>4</v>
      </c>
      <c r="T739" t="n">
        <v>1</v>
      </c>
      <c r="U739" t="n">
        <v>0</v>
      </c>
      <c r="V739" t="n">
        <v>0</v>
      </c>
      <c r="W739" t="n">
        <v>0</v>
      </c>
      <c r="X739" t="n">
        <v>0</v>
      </c>
      <c r="Y739" t="n">
        <v>2</v>
      </c>
      <c r="Z739" t="n">
        <v>0</v>
      </c>
      <c r="AA739" t="n">
        <v>0</v>
      </c>
      <c r="AB739" t="n">
        <v>46</v>
      </c>
    </row>
    <row r="740">
      <c r="A740" t="inlineStr">
        <is>
          <t>Enrico Piergiacomi</t>
        </is>
      </c>
      <c r="B740" t="inlineStr">
        <is>
          <t>Itália</t>
        </is>
      </c>
      <c r="C740" t="inlineStr">
        <is>
          <t>02062016</t>
        </is>
      </c>
      <c r="D740" t="inlineStr">
        <is>
          <t>1285064410455399</t>
        </is>
      </c>
      <c r="E740" t="inlineStr">
        <is>
          <t>Università degli Studi di Trento//</t>
        </is>
      </c>
      <c r="F740" t="inlineStr"/>
      <c r="G740" t="inlineStr">
        <is>
          <t>Itália</t>
        </is>
      </c>
      <c r="H740" t="inlineStr">
        <is>
          <t>Trento</t>
        </is>
      </c>
      <c r="I740" t="inlineStr"/>
      <c r="J740" t="inlineStr">
        <is>
          <t>38122</t>
        </is>
      </c>
      <c r="K740" t="inlineStr">
        <is>
          <t>Università degli Studi di Trento/824900000005/2015/2015</t>
        </is>
      </c>
      <c r="L740" t="inlineStr"/>
      <c r="M740" t="inlineStr"/>
      <c r="N740" t="inlineStr"/>
      <c r="O740" t="inlineStr">
        <is>
          <t>CIENCIAS_HUMANAS</t>
        </is>
      </c>
      <c r="P740" t="inlineStr">
        <is>
          <t>Filosofia</t>
        </is>
      </c>
      <c r="Q740" t="inlineStr">
        <is>
          <t>História da Filosofia</t>
        </is>
      </c>
      <c r="R740" t="inlineStr"/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inlineStr">
        <is>
          <t>Ligiana Costa Araujo</t>
        </is>
      </c>
      <c r="B741" t="inlineStr">
        <is>
          <t>Brasil</t>
        </is>
      </c>
      <c r="C741" t="inlineStr">
        <is>
          <t>30062020</t>
        </is>
      </c>
      <c r="D741" t="inlineStr">
        <is>
          <t>1285188520697439</t>
        </is>
      </c>
      <c r="E741" t="inlineStr">
        <is>
          <t>//</t>
        </is>
      </c>
      <c r="F741" t="inlineStr">
        <is>
          <t>free lancer - tradutora e curadora/free lancer/LIVRE</t>
        </is>
      </c>
      <c r="G741" t="inlineStr"/>
      <c r="H741" t="inlineStr"/>
      <c r="I741" t="inlineStr"/>
      <c r="J741" t="inlineStr"/>
      <c r="K741" t="inlineStr">
        <is>
          <t>Universite de Tours (Universite Francois Rabelais)/237000000002/2008/2008</t>
        </is>
      </c>
      <c r="L741" t="inlineStr">
        <is>
          <t>Faculdade de Musicologia de Cremona/000900000996/2004/2004</t>
        </is>
      </c>
      <c r="M741" t="inlineStr"/>
      <c r="N741" t="inlineStr">
        <is>
          <t>Universidade de Brasília/024000000008/2000/</t>
        </is>
      </c>
      <c r="O741" t="inlineStr">
        <is>
          <t>LINGUISTICA_LETRAS_E_ARTES</t>
        </is>
      </c>
      <c r="P741" t="inlineStr">
        <is>
          <t>Letras/Artes</t>
        </is>
      </c>
      <c r="Q741" t="inlineStr">
        <is>
          <t>Teoria Literária/Música/Ópera/Teatro/musicologia</t>
        </is>
      </c>
      <c r="R741" t="inlineStr"/>
      <c r="S741" t="n">
        <v>5</v>
      </c>
      <c r="T741" t="n">
        <v>6</v>
      </c>
      <c r="U741" t="n">
        <v>2</v>
      </c>
      <c r="V741" t="n">
        <v>0</v>
      </c>
      <c r="W741" t="n">
        <v>0</v>
      </c>
      <c r="X741" t="n">
        <v>0</v>
      </c>
      <c r="Y741" t="n">
        <v>1</v>
      </c>
      <c r="Z741" t="n">
        <v>0</v>
      </c>
      <c r="AA741" t="n">
        <v>0</v>
      </c>
      <c r="AB741" t="n">
        <v>0</v>
      </c>
    </row>
    <row r="742">
      <c r="A742" t="inlineStr">
        <is>
          <t>Roberta Ferroni</t>
        </is>
      </c>
      <c r="B742" t="inlineStr">
        <is>
          <t>Itália</t>
        </is>
      </c>
      <c r="C742" t="inlineStr">
        <is>
          <t>05032021</t>
        </is>
      </c>
      <c r="D742" t="inlineStr">
        <is>
          <t>1286481384724358</t>
        </is>
      </c>
      <c r="E742" t="inlineStr">
        <is>
          <t>Universidade de São Paulo/Faculdade de Filosofia Letras e Ciências Humanas/</t>
        </is>
      </c>
      <c r="F742" t="inlineStr">
        <is>
          <t>professor doutor 1//SERVIDOR_PUBLICO</t>
        </is>
      </c>
      <c r="G742" t="inlineStr">
        <is>
          <t>Brasil</t>
        </is>
      </c>
      <c r="H742" t="inlineStr">
        <is>
          <t>Sao Paulo</t>
        </is>
      </c>
      <c r="I742" t="inlineStr">
        <is>
          <t>SP</t>
        </is>
      </c>
      <c r="J742" t="inlineStr">
        <is>
          <t>05508-010</t>
        </is>
      </c>
      <c r="K742" t="inlineStr">
        <is>
          <t>Universidade de São Paulo/006700000002/2013/2013</t>
        </is>
      </c>
      <c r="L742" t="inlineStr">
        <is>
          <t>Università per Stranieri di Perugia/000100000991/2003/2003/Universidade de São Paulo/006700000002/2008/2008</t>
        </is>
      </c>
      <c r="M742" t="inlineStr"/>
      <c r="N742" t="inlineStr">
        <is>
          <t>Università degli Studi di Firenze/000300000995/2001/</t>
        </is>
      </c>
      <c r="O742" t="inlineStr"/>
      <c r="P742" t="inlineStr"/>
      <c r="Q742" t="inlineStr"/>
      <c r="R742" t="inlineStr"/>
      <c r="S742" t="n">
        <v>12</v>
      </c>
      <c r="T742" t="n">
        <v>40</v>
      </c>
      <c r="U742" t="n">
        <v>8</v>
      </c>
      <c r="V742" t="n">
        <v>7</v>
      </c>
      <c r="W742" t="n">
        <v>0</v>
      </c>
      <c r="X742" t="n">
        <v>0</v>
      </c>
      <c r="Y742" t="n">
        <v>4</v>
      </c>
      <c r="Z742" t="n">
        <v>0</v>
      </c>
      <c r="AA742" t="n">
        <v>5</v>
      </c>
      <c r="AB742" t="n">
        <v>11</v>
      </c>
    </row>
    <row r="743">
      <c r="A743" t="inlineStr">
        <is>
          <t>Giuseppe Caliendo</t>
        </is>
      </c>
      <c r="B743" t="inlineStr">
        <is>
          <t>Itália</t>
        </is>
      </c>
      <c r="C743" t="inlineStr">
        <is>
          <t>10052017</t>
        </is>
      </c>
      <c r="D743" t="inlineStr">
        <is>
          <t>1287819990447665</t>
        </is>
      </c>
      <c r="E743" t="inlineStr">
        <is>
          <t>Universidade Brasil//</t>
        </is>
      </c>
      <c r="F743" t="inlineStr">
        <is>
          <t>professor//CELETISTA</t>
        </is>
      </c>
      <c r="G743" t="inlineStr">
        <is>
          <t>Brasil</t>
        </is>
      </c>
      <c r="H743" t="inlineStr">
        <is>
          <t>Fernandópolis</t>
        </is>
      </c>
      <c r="I743" t="inlineStr">
        <is>
          <t>SP</t>
        </is>
      </c>
      <c r="J743" t="inlineStr">
        <is>
          <t>08230030</t>
        </is>
      </c>
      <c r="K743" t="inlineStr">
        <is>
          <t>Università degle Studi di Napole Federico II/JLYF00000007/1986/1986</t>
        </is>
      </c>
      <c r="L743" t="inlineStr"/>
      <c r="M743" t="inlineStr"/>
      <c r="N743" t="inlineStr">
        <is>
          <t>Università degle Studi di Napole Federico II/JLYF00000007/1982/</t>
        </is>
      </c>
      <c r="O743" t="inlineStr">
        <is>
          <t>CIENCIAS_DA_SAUDE</t>
        </is>
      </c>
      <c r="P743" t="inlineStr">
        <is>
          <t>Farmácia</t>
        </is>
      </c>
      <c r="Q743" t="inlineStr"/>
      <c r="R743" t="inlineStr"/>
      <c r="S743" t="n">
        <v>0</v>
      </c>
      <c r="T743" t="n">
        <v>21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inlineStr">
        <is>
          <t>Diana Quintão Lima</t>
        </is>
      </c>
      <c r="B744" t="inlineStr">
        <is>
          <t>Brasil</t>
        </is>
      </c>
      <c r="C744" t="inlineStr">
        <is>
          <t>15012021</t>
        </is>
      </c>
      <c r="D744" t="inlineStr">
        <is>
          <t>1292401388194491</t>
        </is>
      </c>
      <c r="E744" t="inlineStr">
        <is>
          <t>Centro Federal de Educação Tecnológica de Minas Gerais/Departamento de Química/</t>
        </is>
      </c>
      <c r="F744" t="inlineStr">
        <is>
          <t>Professor EBTT//SERVIDOR_PUBLICO</t>
        </is>
      </c>
      <c r="G744" t="inlineStr">
        <is>
          <t>Brasil</t>
        </is>
      </c>
      <c r="H744" t="inlineStr">
        <is>
          <t>Belo Horizonte</t>
        </is>
      </c>
      <c r="I744" t="inlineStr">
        <is>
          <t>MG</t>
        </is>
      </c>
      <c r="J744" t="inlineStr">
        <is>
          <t>30421169</t>
        </is>
      </c>
      <c r="K744" t="inlineStr">
        <is>
          <t>Universidade Federal de Minas Gerais/033300000002/2011/2011</t>
        </is>
      </c>
      <c r="L744" t="inlineStr">
        <is>
          <t>Universidade Federal de Lavras/000300000006/2007/2007</t>
        </is>
      </c>
      <c r="M744" t="inlineStr"/>
      <c r="N744" t="inlineStr">
        <is>
          <t>Universidade Federal de Minas Gerais/033300000002/2004/</t>
        </is>
      </c>
      <c r="O744" t="inlineStr">
        <is>
          <t>CIENCIAS_EXATAS_E_DA_TERRA</t>
        </is>
      </c>
      <c r="P744" t="inlineStr">
        <is>
          <t>Química</t>
        </is>
      </c>
      <c r="Q744" t="inlineStr">
        <is>
          <t>Química Analítica</t>
        </is>
      </c>
      <c r="R744" t="inlineStr">
        <is>
          <t>Análise de Traços e Química Ambiental</t>
        </is>
      </c>
      <c r="S744" t="n">
        <v>31</v>
      </c>
      <c r="T744" t="n">
        <v>21</v>
      </c>
      <c r="U744" t="n">
        <v>1</v>
      </c>
      <c r="V744" t="n">
        <v>9</v>
      </c>
      <c r="W744" t="n">
        <v>1</v>
      </c>
      <c r="X744" t="n">
        <v>1</v>
      </c>
      <c r="Y744" t="n">
        <v>0</v>
      </c>
      <c r="Z744" t="n">
        <v>0</v>
      </c>
      <c r="AA744" t="n">
        <v>0</v>
      </c>
      <c r="AB744" t="n">
        <v>8</v>
      </c>
    </row>
    <row r="745">
      <c r="A745" t="inlineStr">
        <is>
          <t>Artur Smania Junior</t>
        </is>
      </c>
      <c r="B745" t="inlineStr">
        <is>
          <t>Brasil</t>
        </is>
      </c>
      <c r="C745" t="inlineStr">
        <is>
          <t>29052018</t>
        </is>
      </c>
      <c r="D745" t="inlineStr">
        <is>
          <t>1292768783124905</t>
        </is>
      </c>
      <c r="E745" t="inlineStr">
        <is>
          <t>Universidade Federal de Santa Catarina/Centro de Ciências Biológicas/Departamento de Microbiologia e Parasitologia</t>
        </is>
      </c>
      <c r="F745" t="inlineStr">
        <is>
          <t>/Revisor de periódico/LIVRE</t>
        </is>
      </c>
      <c r="G745" t="inlineStr">
        <is>
          <t>Brasil</t>
        </is>
      </c>
      <c r="H745" t="inlineStr">
        <is>
          <t>Florianopolis</t>
        </is>
      </c>
      <c r="I745" t="inlineStr">
        <is>
          <t>SC</t>
        </is>
      </c>
      <c r="J745" t="inlineStr">
        <is>
          <t>88040-900</t>
        </is>
      </c>
      <c r="K745" t="inlineStr">
        <is>
          <t>Universidade Federal do Rio de Janeiro/020200000009/1995/1995</t>
        </is>
      </c>
      <c r="L745" t="inlineStr">
        <is>
          <t>Universidade Federal do Rio de Janeiro/020200000009/1986/1986</t>
        </is>
      </c>
      <c r="M745" t="inlineStr"/>
      <c r="N745" t="inlineStr">
        <is>
          <t>Universidade Federal de Santa Catarina/004300000009/1977/</t>
        </is>
      </c>
      <c r="O745" t="inlineStr">
        <is>
          <t>CIENCIAS_EXATAS_E_DA_TERRA/CIENCIAS_BIOLOGICAS</t>
        </is>
      </c>
      <c r="P745" t="inlineStr">
        <is>
          <t>Microbiologia/Química</t>
        </is>
      </c>
      <c r="Q745" t="inlineStr">
        <is>
          <t>Química Orgânica/Microbiologia Aplicada</t>
        </is>
      </c>
      <c r="R745" t="inlineStr">
        <is>
          <t>/Microbiologia Médica/Microbiologia Industrial e de Fermentação/Química dos Produtos Naturais</t>
        </is>
      </c>
      <c r="S745" t="n">
        <v>72</v>
      </c>
      <c r="T745" t="n">
        <v>51</v>
      </c>
      <c r="U745" t="n">
        <v>1</v>
      </c>
      <c r="V745" t="n">
        <v>10</v>
      </c>
      <c r="W745" t="n">
        <v>2</v>
      </c>
      <c r="X745" t="n">
        <v>3</v>
      </c>
      <c r="Y745" t="n">
        <v>24</v>
      </c>
      <c r="Z745" t="n">
        <v>2</v>
      </c>
      <c r="AA745" t="n">
        <v>12</v>
      </c>
      <c r="AB745" t="n">
        <v>16</v>
      </c>
    </row>
    <row r="746">
      <c r="A746" t="inlineStr">
        <is>
          <t>Maria Marleide Maciel Mendes</t>
        </is>
      </c>
      <c r="B746" t="inlineStr">
        <is>
          <t>Brasil</t>
        </is>
      </c>
      <c r="C746" t="inlineStr">
        <is>
          <t>04102018</t>
        </is>
      </c>
      <c r="D746" t="inlineStr">
        <is>
          <t>1293311888428523</t>
        </is>
      </c>
      <c r="E746" t="inlineStr">
        <is>
          <t>Tribunal de Justiça do Estado do Ceará/Fórum Clóvis Beviláqua/</t>
        </is>
      </c>
      <c r="F746" t="inlineStr">
        <is>
          <t>Professor Assistente 1//CELETISTA</t>
        </is>
      </c>
      <c r="G746" t="inlineStr">
        <is>
          <t>Brasil</t>
        </is>
      </c>
      <c r="H746" t="inlineStr">
        <is>
          <t>Fortaleza</t>
        </is>
      </c>
      <c r="I746" t="inlineStr">
        <is>
          <t>CE</t>
        </is>
      </c>
      <c r="J746" t="inlineStr">
        <is>
          <t>60813470</t>
        </is>
      </c>
      <c r="K746" t="inlineStr">
        <is>
          <t>Universidad del Museo Social Argentino/675100000002/2013/2014</t>
        </is>
      </c>
      <c r="L746" t="inlineStr"/>
      <c r="M746" t="inlineStr">
        <is>
          <t>Universidade Federal do Ceará/008900000002/1989//Universidade de Fortaleza/007200000001/1991//Universidade Federal do Ceará/008900000002/1987/</t>
        </is>
      </c>
      <c r="N746" t="inlineStr">
        <is>
          <t>Universidade Federal do Ceará/008900000002/1983/</t>
        </is>
      </c>
      <c r="O746" t="inlineStr">
        <is>
          <t>CIENCIAS_SOCIAIS_APLICADAS</t>
        </is>
      </c>
      <c r="P746" t="inlineStr">
        <is>
          <t>Direito</t>
        </is>
      </c>
      <c r="Q746" t="inlineStr"/>
      <c r="R746" t="inlineStr"/>
      <c r="S746" t="n">
        <v>0</v>
      </c>
      <c r="T746" t="n">
        <v>3</v>
      </c>
      <c r="U746" t="n">
        <v>2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33</v>
      </c>
    </row>
    <row r="747">
      <c r="A747" t="inlineStr">
        <is>
          <t>Alexandre Vasconcelos Aronne</t>
        </is>
      </c>
      <c r="B747" t="inlineStr">
        <is>
          <t>Brasil</t>
        </is>
      </c>
      <c r="C747" t="inlineStr">
        <is>
          <t>30072020</t>
        </is>
      </c>
      <c r="D747" t="inlineStr">
        <is>
          <t>1294452453270563</t>
        </is>
      </c>
      <c r="E747" t="inlineStr">
        <is>
          <t>//</t>
        </is>
      </c>
      <c r="F747" t="inlineStr">
        <is>
          <t>Professor Adjunto//LIVRE</t>
        </is>
      </c>
      <c r="G747" t="inlineStr"/>
      <c r="H747" t="inlineStr"/>
      <c r="I747" t="inlineStr"/>
      <c r="J747" t="inlineStr"/>
      <c r="K747" t="inlineStr">
        <is>
          <t>Università degli Studi di Verona/755000000002/2014/2014</t>
        </is>
      </c>
      <c r="L747" t="inlineStr"/>
      <c r="M747" t="inlineStr"/>
      <c r="N747" t="inlineStr">
        <is>
          <t>Pontifícia Universidade Católica de Minas Gerais/117800000006/2004/</t>
        </is>
      </c>
      <c r="O747" t="inlineStr"/>
      <c r="P747" t="inlineStr"/>
      <c r="Q747" t="inlineStr"/>
      <c r="R747" t="inlineStr"/>
      <c r="S747" t="n">
        <v>6</v>
      </c>
      <c r="T747" t="n">
        <v>1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40</v>
      </c>
    </row>
    <row r="748">
      <c r="A748" t="inlineStr">
        <is>
          <t>Cássia Curan Turci</t>
        </is>
      </c>
      <c r="B748" t="inlineStr">
        <is>
          <t>Brasil</t>
        </is>
      </c>
      <c r="C748" t="inlineStr">
        <is>
          <t>01072020</t>
        </is>
      </c>
      <c r="D748" t="inlineStr">
        <is>
          <t>1296702009754084</t>
        </is>
      </c>
      <c r="E748" t="inlineStr">
        <is>
          <t>Universidade Federal do Rio de Janeiro/Instituto de Química/</t>
        </is>
      </c>
      <c r="F748" t="inlineStr">
        <is>
          <t>//SERVIDOR_PUBLICO</t>
        </is>
      </c>
      <c r="G748" t="inlineStr">
        <is>
          <t>Brasil</t>
        </is>
      </c>
      <c r="H748" t="inlineStr">
        <is>
          <t>Rio de Janeiro</t>
        </is>
      </c>
      <c r="I748" t="inlineStr">
        <is>
          <t>RJ</t>
        </is>
      </c>
      <c r="J748" t="inlineStr">
        <is>
          <t>21941909</t>
        </is>
      </c>
      <c r="K748" t="inlineStr">
        <is>
          <t>Universidade Federal do Rio de Janeiro/020200000009/1996/1996/Mcmaster University/000300000995/1996/1996</t>
        </is>
      </c>
      <c r="L748" t="inlineStr">
        <is>
          <t>Instituto Tecnológico de Aeronáutica/769300000008/1985/1985</t>
        </is>
      </c>
      <c r="M748" t="inlineStr">
        <is>
          <t>Universidade Federal do Rio de Janeiro/020200000009/1996//Universidade Federal de Sergipe/007000000008/1991//International Centre For Theoretical Physics/000500000999/1997/</t>
        </is>
      </c>
      <c r="N748" t="inlineStr">
        <is>
          <t>Escola de Engenharia Mauá/000100000991/1981/</t>
        </is>
      </c>
      <c r="O748" t="inlineStr">
        <is>
          <t>CIENCIAS_HUMANAS/CIENCIAS_EXATAS_E_DA_TERRA</t>
        </is>
      </c>
      <c r="P748" t="inlineStr">
        <is>
          <t>Física/Educação/Química</t>
        </is>
      </c>
      <c r="Q748" t="inlineStr">
        <is>
          <t>Ensino de Química/Química Inorgânica/Física Atômica e Molecular/Físico-Química</t>
        </is>
      </c>
      <c r="R748" t="inlineStr">
        <is>
          <t>Processos de Colisão e Interações de Átomos e Moléculas//Espectroscopia/Físico Química Inorgânica/Inf. sobre Átomos e Moléculas Obtidos Experimentalmente; Instrumentação e Técnicas/Espectros Moleculares e Interações de Fótons com Moléculas</t>
        </is>
      </c>
      <c r="S748" t="n">
        <v>91</v>
      </c>
      <c r="T748" t="n">
        <v>31</v>
      </c>
      <c r="U748" t="n">
        <v>0</v>
      </c>
      <c r="V748" t="n">
        <v>30</v>
      </c>
      <c r="W748" t="n">
        <v>0</v>
      </c>
      <c r="X748" t="n">
        <v>0</v>
      </c>
      <c r="Y748" t="n">
        <v>23</v>
      </c>
      <c r="Z748" t="n">
        <v>4</v>
      </c>
      <c r="AA748" t="n">
        <v>10</v>
      </c>
      <c r="AB748" t="n">
        <v>39</v>
      </c>
    </row>
    <row r="749">
      <c r="A749" t="inlineStr">
        <is>
          <t>Marcelo Sgarbossa</t>
        </is>
      </c>
      <c r="B749" t="inlineStr">
        <is>
          <t>Brasil</t>
        </is>
      </c>
      <c r="C749" t="inlineStr">
        <is>
          <t>08022021</t>
        </is>
      </c>
      <c r="D749" t="inlineStr">
        <is>
          <t>1297507458060514</t>
        </is>
      </c>
      <c r="E749" t="inlineStr">
        <is>
          <t>Laboratório de Políticas Públicas e Sociais/Direção/</t>
        </is>
      </c>
      <c r="F749" t="inlineStr">
        <is>
          <t>Professor//CELETISTA</t>
        </is>
      </c>
      <c r="G749" t="inlineStr">
        <is>
          <t>Brasil</t>
        </is>
      </c>
      <c r="H749" t="inlineStr">
        <is>
          <t>Porto Alegre</t>
        </is>
      </c>
      <c r="I749" t="inlineStr">
        <is>
          <t>RS</t>
        </is>
      </c>
      <c r="J749" t="inlineStr">
        <is>
          <t>90150-000</t>
        </is>
      </c>
      <c r="K749" t="inlineStr">
        <is>
          <t>Universidade Federal do Rio Grande do Sul/019200000005/2015/2015</t>
        </is>
      </c>
      <c r="L749" t="inlineStr">
        <is>
          <t>Pontifícia Universidade Católica do Rio Grande do Sul/000600000001///Universidade de Turim/001000000998/2005/2005</t>
        </is>
      </c>
      <c r="M749" t="inlineStr">
        <is>
          <t>Faculdade CESUSC/439300000007/2004/</t>
        </is>
      </c>
      <c r="N749" t="inlineStr">
        <is>
          <t>Pontifícia Universidade Católica do Rio Grande do Sul/000600000001/2003/</t>
        </is>
      </c>
      <c r="O749" t="inlineStr">
        <is>
          <t>CIENCIAS_HUMANAS/CIENCIAS_SOCIAIS_APLICADAS</t>
        </is>
      </c>
      <c r="P749" t="inlineStr">
        <is>
          <t>Direito/Ciência Política</t>
        </is>
      </c>
      <c r="Q749" t="inlineStr">
        <is>
          <t>/Direito Público/Políticas Públicas</t>
        </is>
      </c>
      <c r="R749" t="inlineStr">
        <is>
          <t>Direito Constitucional//Análise do Processo Decisório</t>
        </is>
      </c>
      <c r="S749" t="n">
        <v>0</v>
      </c>
      <c r="T749" t="n">
        <v>1</v>
      </c>
      <c r="U749" t="n">
        <v>2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inlineStr">
        <is>
          <t>Katia Christina Zuffellato-Ribas</t>
        </is>
      </c>
      <c r="B750" t="inlineStr">
        <is>
          <t>Brasil</t>
        </is>
      </c>
      <c r="C750" t="inlineStr">
        <is>
          <t>09032021</t>
        </is>
      </c>
      <c r="D750" t="inlineStr">
        <is>
          <t>1298025007119630</t>
        </is>
      </c>
      <c r="E750" t="inlineStr">
        <is>
          <t>Universidade Federal do Paraná/Setor de Ciências Biológicas/Departamento de Botânica</t>
        </is>
      </c>
      <c r="F750" t="inlineStr">
        <is>
          <t>//LIVRE</t>
        </is>
      </c>
      <c r="G750" t="inlineStr">
        <is>
          <t>Brasil</t>
        </is>
      </c>
      <c r="H750" t="inlineStr">
        <is>
          <t>Curitiba</t>
        </is>
      </c>
      <c r="I750" t="inlineStr">
        <is>
          <t>PR</t>
        </is>
      </c>
      <c r="J750" t="inlineStr">
        <is>
          <t>81531-970</t>
        </is>
      </c>
      <c r="K750" t="inlineStr">
        <is>
          <t>Universidade Estadual Paulista Júlio de Mesquita Filho/033000000007/1997/1997</t>
        </is>
      </c>
      <c r="L750" t="inlineStr">
        <is>
          <t>Universidade Estadual Paulista Júlio de Mesquita Filho/033000000007/1993/1993</t>
        </is>
      </c>
      <c r="M750" t="inlineStr"/>
      <c r="N750" t="inlineStr">
        <is>
          <t>Universidade Estadual Paulista Júlio de Mesquita Filho/033000000007/1990/</t>
        </is>
      </c>
      <c r="O750" t="inlineStr">
        <is>
          <t>CIENCIAS_AGRARIAS/CIENCIAS_BIOLOGICAS</t>
        </is>
      </c>
      <c r="P750" t="inlineStr">
        <is>
          <t>Agronomia/Botânica</t>
        </is>
      </c>
      <c r="Q750" t="inlineStr">
        <is>
          <t>Fisiologia Vegetal/Produção de Mudas/PRODUÇÃO VEGETAL</t>
        </is>
      </c>
      <c r="R750" t="inlineStr">
        <is>
          <t>/Rejuvenescimento de espécies nativas/Reprodução Vegetal/Ação Fisiológica de Reguladores Vegetais/Propagação Vegetativa Via Estaquia</t>
        </is>
      </c>
      <c r="S750" t="n">
        <v>193</v>
      </c>
      <c r="T750" t="n">
        <v>160</v>
      </c>
      <c r="U750" t="n">
        <v>3</v>
      </c>
      <c r="V750" t="n">
        <v>9</v>
      </c>
      <c r="W750" t="n">
        <v>0</v>
      </c>
      <c r="X750" t="n">
        <v>0</v>
      </c>
      <c r="Y750" t="n">
        <v>28</v>
      </c>
      <c r="Z750" t="n">
        <v>14</v>
      </c>
      <c r="AA750" t="n">
        <v>24</v>
      </c>
      <c r="AB750" t="n">
        <v>54</v>
      </c>
    </row>
    <row r="751">
      <c r="A751" t="inlineStr">
        <is>
          <t>Renata Santos Crespo</t>
        </is>
      </c>
      <c r="B751" t="inlineStr">
        <is>
          <t>Brasil</t>
        </is>
      </c>
      <c r="C751" t="inlineStr">
        <is>
          <t>09022016</t>
        </is>
      </c>
      <c r="D751" t="inlineStr">
        <is>
          <t>1298322775531979</t>
        </is>
      </c>
      <c r="E751" t="inlineStr">
        <is>
          <t>Centro de Tecnologia em Dutos/Centro de Tecnologia em Dutos/</t>
        </is>
      </c>
      <c r="F751" t="inlineStr"/>
      <c r="G751" t="inlineStr">
        <is>
          <t>Brasil</t>
        </is>
      </c>
      <c r="H751" t="inlineStr">
        <is>
          <t>Duque de Caxias</t>
        </is>
      </c>
      <c r="I751" t="inlineStr">
        <is>
          <t>RJ</t>
        </is>
      </c>
      <c r="J751" t="inlineStr">
        <is>
          <t>25225-763</t>
        </is>
      </c>
      <c r="K751" t="inlineStr">
        <is>
          <t>Universidade Federal de Santa Catarina/004300000009/1996/1996</t>
        </is>
      </c>
      <c r="L751" t="inlineStr">
        <is>
          <t>Instituto Tecnológico de Aeronáutica/769300000008/1987/1987</t>
        </is>
      </c>
      <c r="M751" t="inlineStr"/>
      <c r="N751" t="inlineStr">
        <is>
          <t>Universidade Federal de Itajubá/059100000002/1983/</t>
        </is>
      </c>
      <c r="O751" t="inlineStr">
        <is>
          <t>CIENCIAS_HUMANAS/ENGENHARIAS/CIENCIAS_SOCIAIS_APLICADAS</t>
        </is>
      </c>
      <c r="P751" t="inlineStr">
        <is>
          <t>Engenharia Mecânica/Educação/Administração</t>
        </is>
      </c>
      <c r="Q751" t="inlineStr">
        <is>
          <t>/Administração de Empresas</t>
        </is>
      </c>
      <c r="R751" t="inlineStr"/>
      <c r="S751" t="n">
        <v>3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inlineStr">
        <is>
          <t>Fernando José da Costa</t>
        </is>
      </c>
      <c r="B752" t="inlineStr">
        <is>
          <t>Brasil</t>
        </is>
      </c>
      <c r="C752" t="inlineStr">
        <is>
          <t>16022021</t>
        </is>
      </c>
      <c r="D752" t="inlineStr">
        <is>
          <t>1302054970981342</t>
        </is>
      </c>
      <c r="E752" t="inlineStr">
        <is>
          <t>Fernando José da Costa - Advogados//</t>
        </is>
      </c>
      <c r="F752" t="inlineStr">
        <is>
          <t>Membro da Comissão de Exame de Ordem//COLABORADOR</t>
        </is>
      </c>
      <c r="G752" t="inlineStr">
        <is>
          <t>Brasil</t>
        </is>
      </c>
      <c r="H752" t="inlineStr">
        <is>
          <t>São Paulo</t>
        </is>
      </c>
      <c r="I752" t="inlineStr">
        <is>
          <t>SP</t>
        </is>
      </c>
      <c r="J752" t="inlineStr">
        <is>
          <t>01441000</t>
        </is>
      </c>
      <c r="K752" t="inlineStr">
        <is>
          <t>Università degli Studi di Sassari/IXI000000009/2012/2012/Universidade de São Paulo/006700000002/2010/2011</t>
        </is>
      </c>
      <c r="L752" t="inlineStr">
        <is>
          <t>Universidade de São Paulo/006700000002/2002/2002</t>
        </is>
      </c>
      <c r="M752" t="inlineStr"/>
      <c r="N752" t="inlineStr">
        <is>
          <t>Centro Universitário das Faculdades Metropolitanas Unidas/583900000001/1997/</t>
        </is>
      </c>
      <c r="O752" t="inlineStr">
        <is>
          <t>CIENCIAS_SOCIAIS_APLICADAS</t>
        </is>
      </c>
      <c r="P752" t="inlineStr">
        <is>
          <t>Direito</t>
        </is>
      </c>
      <c r="Q752" t="inlineStr"/>
      <c r="R752" t="inlineStr"/>
      <c r="S752" t="n">
        <v>0</v>
      </c>
      <c r="T752" t="n">
        <v>0</v>
      </c>
      <c r="U752" t="n">
        <v>3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9</v>
      </c>
    </row>
    <row r="753">
      <c r="A753" t="inlineStr">
        <is>
          <t>Antônio Marques do Vale</t>
        </is>
      </c>
      <c r="B753" t="inlineStr">
        <is>
          <t>Brasil</t>
        </is>
      </c>
      <c r="C753" t="inlineStr">
        <is>
          <t>08122020</t>
        </is>
      </c>
      <c r="D753" t="inlineStr">
        <is>
          <t>1304753315081836</t>
        </is>
      </c>
      <c r="E753" t="inlineStr">
        <is>
          <t>Universidade Estadual de Ponta Grossa/Departamento de Educação/Setor de Ciências Humanas Letras e Artes</t>
        </is>
      </c>
      <c r="F753" t="inlineStr">
        <is>
          <t>/Revisor de periódico/LIVRE</t>
        </is>
      </c>
      <c r="G753" t="inlineStr">
        <is>
          <t>Brasil</t>
        </is>
      </c>
      <c r="H753" t="inlineStr">
        <is>
          <t>Ponta Grossa</t>
        </is>
      </c>
      <c r="I753" t="inlineStr">
        <is>
          <t>PR</t>
        </is>
      </c>
      <c r="J753" t="inlineStr">
        <is>
          <t>84030900</t>
        </is>
      </c>
      <c r="K753" t="inlineStr">
        <is>
          <t>Faculdade de Teologia Nossa Senhora da Assunção/000700000992/1995/1995/Universidade Estadual Paulista Júlio de Mesquita Filho/033000000007/2001/2001</t>
        </is>
      </c>
      <c r="L753" t="inlineStr">
        <is>
          <t>Pontificia Universitas Lateranensis/000300000995/1974/1974/Pontificia Università Gregoriana/000500000999/1974/1974/Universidade Estadual Paulista Júlio de Mesquita Filho/033000000007/1996/1996</t>
        </is>
      </c>
      <c r="M753" t="inlineStr"/>
      <c r="N753" t="inlineStr">
        <is>
          <t>Pontificia Università Gregoriana/000500000999/1972//Seminário Maior Diocesano de São Carlos e validação na Universidade Federal/001400000995/1969/</t>
        </is>
      </c>
      <c r="O753" t="inlineStr">
        <is>
          <t>CIENCIAS_HUMANAS</t>
        </is>
      </c>
      <c r="P753" t="inlineStr">
        <is>
          <t>Educação/Filosofia/Teologia</t>
        </is>
      </c>
      <c r="Q753" t="inlineStr">
        <is>
          <t>Teologia Dogmática/Educação/Fundamentos da Educação/História da Educação e Política Educacional</t>
        </is>
      </c>
      <c r="R753" t="inlineStr">
        <is>
          <t>História da Educação/Intelectuais e Instituições Educacionais/Fundamentos Filosóficos da Educação/História dos Conceitos e Metodologia Teológica/História da Educação no Paraná e Contextualização/Planejamento Educacional</t>
        </is>
      </c>
      <c r="S753" t="n">
        <v>64</v>
      </c>
      <c r="T753" t="n">
        <v>9</v>
      </c>
      <c r="U753" t="n">
        <v>1</v>
      </c>
      <c r="V753" t="n">
        <v>7</v>
      </c>
      <c r="W753" t="n">
        <v>0</v>
      </c>
      <c r="X753" t="n">
        <v>0</v>
      </c>
      <c r="Y753" t="n">
        <v>5</v>
      </c>
      <c r="Z753" t="n">
        <v>0</v>
      </c>
      <c r="AA753" t="n">
        <v>7</v>
      </c>
      <c r="AB753" t="n">
        <v>0</v>
      </c>
    </row>
    <row r="754">
      <c r="A754" t="inlineStr">
        <is>
          <t>Luana Martins Perin</t>
        </is>
      </c>
      <c r="B754" t="inlineStr">
        <is>
          <t>Brasil</t>
        </is>
      </c>
      <c r="C754" t="inlineStr">
        <is>
          <t>18092020</t>
        </is>
      </c>
      <c r="D754" t="inlineStr">
        <is>
          <t>1307285104457036</t>
        </is>
      </c>
      <c r="E754" t="inlineStr">
        <is>
          <t>Universidade Federal de Viçosa/Departamento de Veterinária - DVT - UFV/</t>
        </is>
      </c>
      <c r="F754" t="inlineStr">
        <is>
          <t>/Revisor de periódico/LIVRE</t>
        </is>
      </c>
      <c r="G754" t="inlineStr">
        <is>
          <t>Brasil</t>
        </is>
      </c>
      <c r="H754" t="inlineStr">
        <is>
          <t>Viçosa</t>
        </is>
      </c>
      <c r="I754" t="inlineStr">
        <is>
          <t>MG</t>
        </is>
      </c>
      <c r="J754" t="inlineStr">
        <is>
          <t>36570000</t>
        </is>
      </c>
      <c r="K754" t="inlineStr">
        <is>
          <t>Universidade Federal de Viçosa/033600000008/2014/2014</t>
        </is>
      </c>
      <c r="L754" t="inlineStr">
        <is>
          <t>Universidade Federal de Viçosa/033600000008/2011/2011</t>
        </is>
      </c>
      <c r="M754" t="inlineStr"/>
      <c r="N754" t="inlineStr">
        <is>
          <t>Universidade Federal de Viçosa/033600000008/2009/</t>
        </is>
      </c>
      <c r="O754" t="inlineStr">
        <is>
          <t>CIENCIAS_AGRARIAS</t>
        </is>
      </c>
      <c r="P754" t="inlineStr">
        <is>
          <t>Ciência e Tecnologia de Alimentos/Medicina Veterinária</t>
        </is>
      </c>
      <c r="Q754" t="inlineStr">
        <is>
          <t>/Ciência de Alimentos</t>
        </is>
      </c>
      <c r="R754" t="inlineStr">
        <is>
          <t>/Avaliação e Controle de Qualidade de Alimentos/Microbiologia de Alimentos</t>
        </is>
      </c>
      <c r="S754" t="n">
        <v>39</v>
      </c>
      <c r="T754" t="n">
        <v>21</v>
      </c>
      <c r="U754" t="n">
        <v>3</v>
      </c>
      <c r="V754" t="n">
        <v>5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inlineStr">
        <is>
          <t>Maximilian Serguei Mesquita</t>
        </is>
      </c>
      <c r="B755" t="inlineStr">
        <is>
          <t>Brasil</t>
        </is>
      </c>
      <c r="C755" t="inlineStr">
        <is>
          <t>02042020</t>
        </is>
      </c>
      <c r="D755" t="inlineStr">
        <is>
          <t>1309035538142217</t>
        </is>
      </c>
      <c r="E755" t="inlineStr">
        <is>
          <t>Universidade Federal do Espírito Santo/Centro Universitário Norte do Espírito Santo/Departamento de Engenharias e Computação - DECOM</t>
        </is>
      </c>
      <c r="F755" t="inlineStr">
        <is>
          <t>Professor Associado I/Civil servant/LIVRE</t>
        </is>
      </c>
      <c r="G755" t="inlineStr">
        <is>
          <t>Brasil</t>
        </is>
      </c>
      <c r="H755" t="inlineStr">
        <is>
          <t>Sao Mateus</t>
        </is>
      </c>
      <c r="I755" t="inlineStr">
        <is>
          <t>ES</t>
        </is>
      </c>
      <c r="J755" t="inlineStr">
        <is>
          <t>29932-540</t>
        </is>
      </c>
      <c r="K755" t="inlineStr">
        <is>
          <t>Instituto Tecnológico de Aeronáutica/769300000008/2003/2003</t>
        </is>
      </c>
      <c r="L755" t="inlineStr">
        <is>
          <t>Instituto Tecnológico de Aeronáutica/769300000008/2000/2000</t>
        </is>
      </c>
      <c r="M755" t="inlineStr"/>
      <c r="N755" t="inlineStr">
        <is>
          <t>Escola de Engenharia de Lorena/000300000995/1996//Centro de Ensino Superior de Maringá/179800000006//</t>
        </is>
      </c>
      <c r="O755" t="inlineStr">
        <is>
          <t>ENGENHARIAS/CIENCIAS_SOCIAIS_APLICADAS</t>
        </is>
      </c>
      <c r="P755" t="inlineStr">
        <is>
          <t>Engenharia Mecânica/Planejamento Urbano e Regional/Engenharia Química</t>
        </is>
      </c>
      <c r="Q755" t="inlineStr">
        <is>
          <t>Planejamento Estratégico/Tecnologia Química/Fenômenos de Transporte</t>
        </is>
      </c>
      <c r="R755" t="inlineStr">
        <is>
          <t>/Princípios Variacionais e Métodos Numéricos/Balanços Globais de Matéria e Energia/Petróleo e Petroquímica/Mecânica dos Fluídos</t>
        </is>
      </c>
      <c r="S755" t="n">
        <v>52</v>
      </c>
      <c r="T755" t="n">
        <v>9</v>
      </c>
      <c r="U755" t="n">
        <v>1</v>
      </c>
      <c r="V755" t="n">
        <v>12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17</v>
      </c>
    </row>
    <row r="756">
      <c r="A756" t="inlineStr">
        <is>
          <t>Carlos Yuji Sakuramoto</t>
        </is>
      </c>
      <c r="B756" t="inlineStr">
        <is>
          <t>Brasil</t>
        </is>
      </c>
      <c r="C756" t="inlineStr">
        <is>
          <t>17052019</t>
        </is>
      </c>
      <c r="D756" t="inlineStr">
        <is>
          <t>1310271909357583</t>
        </is>
      </c>
      <c r="E756" t="inlineStr">
        <is>
          <t>General Motors do Brasil - Matriz/General Motors do Brasil - Filial São Caetano do Sul/</t>
        </is>
      </c>
      <c r="F756" t="inlineStr">
        <is>
          <t>Professor horista//PROFESSOR_VISITANTE</t>
        </is>
      </c>
      <c r="G756" t="inlineStr">
        <is>
          <t>Brasil</t>
        </is>
      </c>
      <c r="H756" t="inlineStr">
        <is>
          <t>São Caetano do Sul</t>
        </is>
      </c>
      <c r="I756" t="inlineStr">
        <is>
          <t>SP</t>
        </is>
      </c>
      <c r="J756" t="inlineStr">
        <is>
          <t>09550900</t>
        </is>
      </c>
      <c r="K756" t="inlineStr">
        <is>
          <t>Fundação Getulio Vargas - SP/006100000001/2008/2008</t>
        </is>
      </c>
      <c r="L756" t="inlineStr">
        <is>
          <t>Fundação Getulio Vargas - SP/006100000001/2002/2002</t>
        </is>
      </c>
      <c r="M756" t="inlineStr">
        <is>
          <t>Fundação Getulio Vargas - SP/006100000001/1999/</t>
        </is>
      </c>
      <c r="N756" t="inlineStr">
        <is>
          <t>Instituto Tecnológico de Aeronáutica/769300000008/1984/</t>
        </is>
      </c>
      <c r="O756" t="inlineStr">
        <is>
          <t>ENGENHARIAS/CIENCIAS_SOCIAIS_APLICADAS</t>
        </is>
      </c>
      <c r="P756" t="inlineStr">
        <is>
          <t>Engenharia Mecânica/Administração</t>
        </is>
      </c>
      <c r="Q756" t="inlineStr">
        <is>
          <t>Estrategia de Operações/gestão de tecnologia disruptiva/Mecânica dos Corpos Sólidos, Elásticos e Plásticos/Controle de Sistemas Mecânicos/Industria 4.0</t>
        </is>
      </c>
      <c r="R756" t="inlineStr"/>
      <c r="S756" t="n">
        <v>16</v>
      </c>
      <c r="T756" t="n">
        <v>0</v>
      </c>
      <c r="U756" t="n">
        <v>3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33</v>
      </c>
    </row>
    <row r="757">
      <c r="A757" t="inlineStr">
        <is>
          <t>Hilton Thadeu Zarate do Couto</t>
        </is>
      </c>
      <c r="B757" t="inlineStr">
        <is>
          <t>Brasil</t>
        </is>
      </c>
      <c r="C757" t="inlineStr">
        <is>
          <t>22022021</t>
        </is>
      </c>
      <c r="D757" t="inlineStr">
        <is>
          <t>1310552737899460</t>
        </is>
      </c>
      <c r="E757" t="inlineStr">
        <is>
          <t>Universidade de São Paulo/Escola Superior de Agricultura Luiz de Queiroz/Departamento de Ciências Florestais</t>
        </is>
      </c>
      <c r="F757" t="inlineStr">
        <is>
          <t>/Servidor público ou celetista/LIVRE</t>
        </is>
      </c>
      <c r="G757" t="inlineStr">
        <is>
          <t>Brasil</t>
        </is>
      </c>
      <c r="H757" t="inlineStr">
        <is>
          <t>Piracicaba</t>
        </is>
      </c>
      <c r="I757" t="inlineStr">
        <is>
          <t>SP</t>
        </is>
      </c>
      <c r="J757" t="inlineStr">
        <is>
          <t>13418-900</t>
        </is>
      </c>
      <c r="K757" t="inlineStr">
        <is>
          <t>North Carolina State University/000100000991/1977/1977</t>
        </is>
      </c>
      <c r="L757" t="inlineStr">
        <is>
          <t>Universidade de São Paulo/006700000002/1973/1973</t>
        </is>
      </c>
      <c r="M757" t="inlineStr"/>
      <c r="N757" t="inlineStr">
        <is>
          <t>Universidade de São Paulo/006700000002/1969/</t>
        </is>
      </c>
      <c r="O757" t="inlineStr">
        <is>
          <t>CIENCIAS_EXATAS_E_DA_TERRA/CIENCIAS_AGRARIAS/CIENCIAS_BIOLOGICAS</t>
        </is>
      </c>
      <c r="P757" t="inlineStr">
        <is>
          <t>Probabilidade e Estatística/Ecologia/Geociências/Recursos Florestais e Engenharia Florestal/Engenharia Agrícola</t>
        </is>
      </c>
      <c r="Q757" t="inlineStr">
        <is>
          <t>Manejo Florestal/Ecologia Teórica/Mudanças Climáticas/Geoprocessamento/Probabilidade e Estatística Aplicadas</t>
        </is>
      </c>
      <c r="R757" t="inlineStr">
        <is>
          <t>/Dendrometria e Inventário Florestal/Bioestatística/Levantamento de Animais Silvestres</t>
        </is>
      </c>
      <c r="S757" t="n">
        <v>114</v>
      </c>
      <c r="T757" t="n">
        <v>172</v>
      </c>
      <c r="U757" t="n">
        <v>8</v>
      </c>
      <c r="V757" t="n">
        <v>3</v>
      </c>
      <c r="W757" t="n">
        <v>1</v>
      </c>
      <c r="X757" t="n">
        <v>0</v>
      </c>
      <c r="Y757" t="n">
        <v>0</v>
      </c>
      <c r="Z757" t="n">
        <v>11</v>
      </c>
      <c r="AA757" t="n">
        <v>38</v>
      </c>
      <c r="AB757" t="n">
        <v>1</v>
      </c>
    </row>
    <row r="758">
      <c r="A758" t="inlineStr">
        <is>
          <t>Auristela Carla De Miranda</t>
        </is>
      </c>
      <c r="B758" t="inlineStr">
        <is>
          <t>Brasil</t>
        </is>
      </c>
      <c r="C758" t="inlineStr">
        <is>
          <t>03032021</t>
        </is>
      </c>
      <c r="D758" t="inlineStr">
        <is>
          <t>1311586220144057</t>
        </is>
      </c>
      <c r="E758" t="inlineStr">
        <is>
          <t>Universidade Federal da Paraíba/Centro de Tecnologia - Campus I/</t>
        </is>
      </c>
      <c r="F758" t="inlineStr">
        <is>
          <t>Pós-doutorado - PNPD - CAPES/Bolsista/LIVRE</t>
        </is>
      </c>
      <c r="G758" t="inlineStr">
        <is>
          <t>Brasil</t>
        </is>
      </c>
      <c r="H758" t="inlineStr">
        <is>
          <t>João Pessoa</t>
        </is>
      </c>
      <c r="I758" t="inlineStr">
        <is>
          <t>PB</t>
        </is>
      </c>
      <c r="J758" t="inlineStr">
        <is>
          <t>59078970</t>
        </is>
      </c>
      <c r="K758" t="inlineStr">
        <is>
          <t>Politecnico di Torino/131000000007/2015/2015</t>
        </is>
      </c>
      <c r="L758" t="inlineStr">
        <is>
          <t>Universidade Federal do Rio Grande do Norte/033700000000/2011/2011</t>
        </is>
      </c>
      <c r="M758" t="inlineStr"/>
      <c r="N758" t="inlineStr">
        <is>
          <t>Universidade Federal do Rio Grande do Norte/033700000000/2009/</t>
        </is>
      </c>
      <c r="O758" t="inlineStr">
        <is>
          <t>CIENCIAS_EXATAS_E_DA_TERRA/ENGENHARIAS</t>
        </is>
      </c>
      <c r="P758" t="inlineStr">
        <is>
          <t>Química/Engenharia de Materiais e Metalúrgica</t>
        </is>
      </c>
      <c r="Q758" t="inlineStr">
        <is>
          <t>/Selantes / SOFCs/Ciência e Tecnologia/Cerâmica avançada/Engenharia de Materiais</t>
        </is>
      </c>
      <c r="R758" t="inlineStr">
        <is>
          <t>/VITROCERÂMICA</t>
        </is>
      </c>
      <c r="S758" t="n">
        <v>21</v>
      </c>
      <c r="T758" t="n">
        <v>6</v>
      </c>
      <c r="U758" t="n">
        <v>0</v>
      </c>
      <c r="V758" t="n">
        <v>5</v>
      </c>
      <c r="W758" t="n">
        <v>0</v>
      </c>
      <c r="X758" t="n">
        <v>0</v>
      </c>
      <c r="Y758" t="n">
        <v>0</v>
      </c>
      <c r="Z758" t="n">
        <v>0</v>
      </c>
      <c r="AA758" t="n">
        <v>3</v>
      </c>
      <c r="AB758" t="n">
        <v>1</v>
      </c>
    </row>
    <row r="759">
      <c r="A759" t="inlineStr">
        <is>
          <t>Marcelo Moraes Guzzo</t>
        </is>
      </c>
      <c r="B759" t="inlineStr">
        <is>
          <t>Brasil</t>
        </is>
      </c>
      <c r="C759" t="inlineStr">
        <is>
          <t>16022021</t>
        </is>
      </c>
      <c r="D759" t="inlineStr">
        <is>
          <t>1314901111475602</t>
        </is>
      </c>
      <c r="E759" t="inlineStr">
        <is>
          <t>Universidade Estadual de Campinas/Instituto de Física Gleb Wataghin/</t>
        </is>
      </c>
      <c r="F759" t="inlineStr">
        <is>
          <t>//SERVIDOR_PUBLICO</t>
        </is>
      </c>
      <c r="G759" t="inlineStr">
        <is>
          <t>Brasil</t>
        </is>
      </c>
      <c r="H759" t="inlineStr">
        <is>
          <t>Campinas</t>
        </is>
      </c>
      <c r="I759" t="inlineStr">
        <is>
          <t>SP</t>
        </is>
      </c>
      <c r="J759" t="inlineStr">
        <is>
          <t>13083859</t>
        </is>
      </c>
      <c r="K759" t="inlineStr">
        <is>
          <t>International School For Advanced Studies/000100000991/1991/1991</t>
        </is>
      </c>
      <c r="L759" t="inlineStr">
        <is>
          <t>Universidade Estadual Paulista Júlio de Mesquita Filho/033000000007/1987/1987/International School For Advanced Studies/000100000991/1989/1989</t>
        </is>
      </c>
      <c r="M759" t="inlineStr">
        <is>
          <t>CERN/000600000990/1991/</t>
        </is>
      </c>
      <c r="N759" t="inlineStr">
        <is>
          <t>Universidade de São Paulo/006700000002/1984/</t>
        </is>
      </c>
      <c r="O759" t="inlineStr">
        <is>
          <t>CIENCIAS_EXATAS_E_DA_TERRA</t>
        </is>
      </c>
      <c r="P759" t="inlineStr">
        <is>
          <t>Física</t>
        </is>
      </c>
      <c r="Q759" t="inlineStr">
        <is>
          <t>Física das Partículas Elementares e Campos</t>
        </is>
      </c>
      <c r="R759" t="inlineStr"/>
      <c r="S759" t="n">
        <v>33</v>
      </c>
      <c r="T759" t="n">
        <v>79</v>
      </c>
      <c r="U759" t="n">
        <v>7</v>
      </c>
      <c r="V759" t="n">
        <v>2</v>
      </c>
      <c r="W759" t="n">
        <v>0</v>
      </c>
      <c r="X759" t="n">
        <v>0</v>
      </c>
      <c r="Y759" t="n">
        <v>0</v>
      </c>
      <c r="Z759" t="n">
        <v>12</v>
      </c>
      <c r="AA759" t="n">
        <v>17</v>
      </c>
      <c r="AB759" t="n">
        <v>27</v>
      </c>
    </row>
    <row r="760">
      <c r="A760" t="inlineStr">
        <is>
          <t>Mituo Uehara</t>
        </is>
      </c>
      <c r="B760" t="inlineStr">
        <is>
          <t>Brasil</t>
        </is>
      </c>
      <c r="C760" t="inlineStr">
        <is>
          <t>11012010</t>
        </is>
      </c>
      <c r="D760" t="inlineStr"/>
      <c r="E760" t="inlineStr">
        <is>
          <t>Universidade do Vale do Paraíba/Instituto de Pesquisa &amp; Desenvolvimento/</t>
        </is>
      </c>
      <c r="F760" t="inlineStr">
        <is>
          <t>Professor//CELETISTA</t>
        </is>
      </c>
      <c r="G760" t="inlineStr">
        <is>
          <t>Brasil</t>
        </is>
      </c>
      <c r="H760" t="inlineStr">
        <is>
          <t>Sao Jose dos Campos</t>
        </is>
      </c>
      <c r="I760" t="inlineStr">
        <is>
          <t>SP</t>
        </is>
      </c>
      <c r="J760" t="inlineStr">
        <is>
          <t>12244-000</t>
        </is>
      </c>
      <c r="K760" t="inlineStr">
        <is>
          <t>Instituto Tecnológico de Aeronáutica/769300000008/1987/1987</t>
        </is>
      </c>
      <c r="L760" t="inlineStr">
        <is>
          <t>Instituto Tecnológico de Aeronáutica/769300000008/1967/1967</t>
        </is>
      </c>
      <c r="M760" t="inlineStr"/>
      <c r="N760" t="inlineStr"/>
      <c r="O760" t="inlineStr">
        <is>
          <t>CIENCIAS_EXATAS_E_DA_TERRA/CIENCIAS_BIOLOGICAS</t>
        </is>
      </c>
      <c r="P760" t="inlineStr">
        <is>
          <t>Física/Fisiologia</t>
        </is>
      </c>
      <c r="Q760" t="inlineStr">
        <is>
          <t>/Fisiologia de Órgãos e Sistemas</t>
        </is>
      </c>
      <c r="R760" t="inlineStr">
        <is>
          <t>/Fisiologia Cardiovascular</t>
        </is>
      </c>
      <c r="S760" t="n">
        <v>29</v>
      </c>
      <c r="T760" t="n">
        <v>32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1</v>
      </c>
      <c r="AB760" t="n">
        <v>0</v>
      </c>
    </row>
    <row r="761">
      <c r="A761" t="inlineStr">
        <is>
          <t>Fiammetta Sabba</t>
        </is>
      </c>
      <c r="B761" t="inlineStr">
        <is>
          <t>Itália</t>
        </is>
      </c>
      <c r="C761" t="inlineStr">
        <is>
          <t>01052016</t>
        </is>
      </c>
      <c r="D761" t="inlineStr">
        <is>
          <t>1316338868938131</t>
        </is>
      </c>
      <c r="E761" t="inlineStr">
        <is>
          <t>Università di Bologna/Dipartimento di Beni Culturali/</t>
        </is>
      </c>
      <c r="F761" t="inlineStr">
        <is>
          <t>Professor Associado//SERVIDOR_PUBLICO</t>
        </is>
      </c>
      <c r="G761" t="inlineStr">
        <is>
          <t>Itália</t>
        </is>
      </c>
      <c r="H761" t="inlineStr">
        <is>
          <t>Ravenna</t>
        </is>
      </c>
      <c r="I761" t="inlineStr"/>
      <c r="J761" t="inlineStr">
        <is>
          <t>48121</t>
        </is>
      </c>
      <c r="K761" t="inlineStr">
        <is>
          <t>Universita degli Studi di Udine/214800000008/2009/2009</t>
        </is>
      </c>
      <c r="L761" t="inlineStr">
        <is>
          <t>Università degli Studi di Siena/J9JW00000000/2005/2005</t>
        </is>
      </c>
      <c r="M761" t="inlineStr"/>
      <c r="N761" t="inlineStr">
        <is>
          <t>Università degli Studi di Siena/J9JW00000000/2003/</t>
        </is>
      </c>
      <c r="O761" t="inlineStr">
        <is>
          <t>CIENCIAS_SOCIAIS_APLICADAS</t>
        </is>
      </c>
      <c r="P761" t="inlineStr">
        <is>
          <t>Ciência da Informação</t>
        </is>
      </c>
      <c r="Q761" t="inlineStr">
        <is>
          <t>/Bibliotecas Digitais/Biblioteconomia</t>
        </is>
      </c>
      <c r="R761" t="inlineStr">
        <is>
          <t>/Bibliografia</t>
        </is>
      </c>
      <c r="S761" t="n">
        <v>0</v>
      </c>
      <c r="T761" t="n">
        <v>4</v>
      </c>
      <c r="U761" t="n">
        <v>7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1</v>
      </c>
    </row>
    <row r="762">
      <c r="A762" t="inlineStr">
        <is>
          <t>Francesco Zimbardi</t>
        </is>
      </c>
      <c r="B762" t="inlineStr">
        <is>
          <t>Itália</t>
        </is>
      </c>
      <c r="C762" t="inlineStr">
        <is>
          <t>30092009</t>
        </is>
      </c>
      <c r="D762" t="inlineStr">
        <is>
          <t>1320086503204822</t>
        </is>
      </c>
      <c r="E762" t="inlineStr">
        <is>
          <t>//</t>
        </is>
      </c>
      <c r="F762" t="inlineStr"/>
      <c r="G762" t="inlineStr"/>
      <c r="H762" t="inlineStr"/>
      <c r="I762" t="inlineStr"/>
      <c r="J762" t="inlineStr"/>
      <c r="K762" t="inlineStr">
        <is>
          <t>ENEA - Centro de Ricerche Ambiente Marino/J07O00000002/2004/2004</t>
        </is>
      </c>
      <c r="L762" t="inlineStr"/>
      <c r="M762" t="inlineStr"/>
      <c r="N762" t="inlineStr"/>
      <c r="O762" t="inlineStr"/>
      <c r="P762" t="inlineStr"/>
      <c r="Q762" t="inlineStr"/>
      <c r="R762" t="inlineStr"/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inlineStr">
        <is>
          <t>Stiven Schwanz Dias</t>
        </is>
      </c>
      <c r="B763" t="inlineStr">
        <is>
          <t>Brasil</t>
        </is>
      </c>
      <c r="C763" t="inlineStr">
        <is>
          <t>23012021</t>
        </is>
      </c>
      <c r="D763" t="inlineStr">
        <is>
          <t>1324441393849298</t>
        </is>
      </c>
      <c r="E763" t="inlineStr">
        <is>
          <t>Atech - Negócios em Tecnologias//</t>
        </is>
      </c>
      <c r="F763" t="inlineStr">
        <is>
          <t>/Revisor de periódico/LIVRE</t>
        </is>
      </c>
      <c r="G763" t="inlineStr">
        <is>
          <t>Brasil</t>
        </is>
      </c>
      <c r="H763" t="inlineStr">
        <is>
          <t>São Paulo</t>
        </is>
      </c>
      <c r="I763" t="inlineStr">
        <is>
          <t>SP</t>
        </is>
      </c>
      <c r="J763" t="inlineStr">
        <is>
          <t>04552000</t>
        </is>
      </c>
      <c r="K763" t="inlineStr">
        <is>
          <t>Instituto Tecnológico de Aeronáutica/769300000008/2014/2015</t>
        </is>
      </c>
      <c r="L763" t="inlineStr"/>
      <c r="M763" t="inlineStr"/>
      <c r="N763" t="inlineStr">
        <is>
          <t>Universidade Federal do Espírito Santo/039200000000/2005/</t>
        </is>
      </c>
      <c r="O763" t="inlineStr">
        <is>
          <t>CIENCIAS_EXATAS_E_DA_TERRA/OUTROS</t>
        </is>
      </c>
      <c r="P763" t="inlineStr">
        <is>
          <t>Probabilidade e Estatística/Defesa</t>
        </is>
      </c>
      <c r="Q763" t="inlineStr">
        <is>
          <t>Software Básico/Robótica, Mecatrônica e Automação/Sistemas de Computação/Rastreamento de Alvos/Estimação Distribuída</t>
        </is>
      </c>
      <c r="R763" t="inlineStr"/>
      <c r="S763" t="n">
        <v>15</v>
      </c>
      <c r="T763" t="n">
        <v>6</v>
      </c>
      <c r="U763" t="n">
        <v>4</v>
      </c>
      <c r="V763" t="n">
        <v>4</v>
      </c>
      <c r="W763" t="n">
        <v>0</v>
      </c>
      <c r="X763" t="n">
        <v>0</v>
      </c>
      <c r="Y763" t="n">
        <v>0</v>
      </c>
      <c r="Z763" t="n">
        <v>0</v>
      </c>
      <c r="AA763" t="n">
        <v>4</v>
      </c>
      <c r="AB763" t="n">
        <v>0</v>
      </c>
    </row>
    <row r="764">
      <c r="A764" t="inlineStr">
        <is>
          <t>Durval Dourado Neto</t>
        </is>
      </c>
      <c r="B764" t="inlineStr">
        <is>
          <t>Brasil</t>
        </is>
      </c>
      <c r="C764" t="inlineStr">
        <is>
          <t>24022021</t>
        </is>
      </c>
      <c r="D764" t="inlineStr">
        <is>
          <t>1325247019367288</t>
        </is>
      </c>
      <c r="E764" t="inlineStr">
        <is>
          <t>Universidade de São Paulo/Departamento de Produção Vegetal/</t>
        </is>
      </c>
      <c r="F764" t="inlineStr">
        <is>
          <t>//SERVIDOR_PUBLICO</t>
        </is>
      </c>
      <c r="G764" t="inlineStr">
        <is>
          <t>Brasil</t>
        </is>
      </c>
      <c r="H764" t="inlineStr">
        <is>
          <t>Piracicaba</t>
        </is>
      </c>
      <c r="I764" t="inlineStr">
        <is>
          <t>SP</t>
        </is>
      </c>
      <c r="J764" t="inlineStr">
        <is>
          <t>13418900</t>
        </is>
      </c>
      <c r="K764" t="inlineStr">
        <is>
          <t>Universidade de São Paulo/006700000002/1992/1992</t>
        </is>
      </c>
      <c r="L764" t="inlineStr">
        <is>
          <t>Universidade de São Paulo/006700000002/1989/1989</t>
        </is>
      </c>
      <c r="M764" t="inlineStr">
        <is>
          <t>International Centre for Theoretical Physics/000500000999/1989/</t>
        </is>
      </c>
      <c r="N764" t="inlineStr">
        <is>
          <t>Universidade Federal de Viçosa/000100000991/1984/</t>
        </is>
      </c>
      <c r="O764" t="inlineStr">
        <is>
          <t>CIENCIAS_AGRARIAS</t>
        </is>
      </c>
      <c r="P764" t="inlineStr">
        <is>
          <t>Agronomia/Engenharia Agrícola</t>
        </is>
      </c>
      <c r="Q764" t="inlineStr">
        <is>
          <t>Fitotecnia/Engenharia de Água e Solo/Ciência do Solo</t>
        </is>
      </c>
      <c r="R764" t="inlineStr">
        <is>
          <t>Irrigação e Drenagem/Fitotecnia/Modelagem em agricultura/Física do Solo</t>
        </is>
      </c>
      <c r="S764" t="n">
        <v>333</v>
      </c>
      <c r="T764" t="n">
        <v>267</v>
      </c>
      <c r="U764" t="n">
        <v>76</v>
      </c>
      <c r="V764" t="n">
        <v>95</v>
      </c>
      <c r="W764" t="n">
        <v>0</v>
      </c>
      <c r="X764" t="n">
        <v>0</v>
      </c>
      <c r="Y764" t="n">
        <v>74</v>
      </c>
      <c r="Z764" t="n">
        <v>51</v>
      </c>
      <c r="AA764" t="n">
        <v>62</v>
      </c>
      <c r="AB764" t="n">
        <v>572</v>
      </c>
    </row>
    <row r="765">
      <c r="A765" t="inlineStr">
        <is>
          <t>Andreia Fatima Sorice Genaro</t>
        </is>
      </c>
      <c r="B765" t="inlineStr">
        <is>
          <t>Brasil</t>
        </is>
      </c>
      <c r="C765" t="inlineStr">
        <is>
          <t>06122020</t>
        </is>
      </c>
      <c r="D765" t="inlineStr">
        <is>
          <t>1326926734177295</t>
        </is>
      </c>
      <c r="E765" t="inlineStr">
        <is>
          <t>Instituto Nacional de Pesquisas Espaciais/Escritório de Projetos da ETE/</t>
        </is>
      </c>
      <c r="F765" t="inlineStr">
        <is>
          <t>/Membro de corpo editorial/LIVRE</t>
        </is>
      </c>
      <c r="G765" t="inlineStr">
        <is>
          <t>Brasil</t>
        </is>
      </c>
      <c r="H765" t="inlineStr">
        <is>
          <t>São José dos Campos</t>
        </is>
      </c>
      <c r="I765" t="inlineStr">
        <is>
          <t>SP</t>
        </is>
      </c>
      <c r="J765" t="inlineStr">
        <is>
          <t>12220010</t>
        </is>
      </c>
      <c r="K765" t="inlineStr">
        <is>
          <t>Instituto Nacional de Pesquisas Espaciais/008700000009/2014/2014</t>
        </is>
      </c>
      <c r="L765" t="inlineStr">
        <is>
          <t>Instituto Tecnológico de Aeronáutica/769300000008/2007/2007</t>
        </is>
      </c>
      <c r="M765" t="inlineStr">
        <is>
          <t>Faculdade de Engenharia de Guaratinguetá/000100000991/2003//Fundação Armando Álvares Penteado/155800000009/2008//Universidade de São Paulo/006700000002/2019/</t>
        </is>
      </c>
      <c r="N765" t="inlineStr">
        <is>
          <t>Universidade de Mogi das Cruzes/154300000001/2000/</t>
        </is>
      </c>
      <c r="O765" t="inlineStr">
        <is>
          <t>ENGENHARIAS</t>
        </is>
      </c>
      <c r="P765" t="inlineStr">
        <is>
          <t>Engenharia de Produção/Engenharia Química/Engenharia Aeroespacial</t>
        </is>
      </c>
      <c r="Q765" t="inlineStr">
        <is>
          <t>/Engenharia da Qualidade/Sistemas Aeroespaciais/Materiais e Processos para Engenharia Aeronáutica e Aeroespacial</t>
        </is>
      </c>
      <c r="R765" t="inlineStr">
        <is>
          <t>/Satélites e Outros Dispositivos Aeroespaciais</t>
        </is>
      </c>
      <c r="S765" t="n">
        <v>6</v>
      </c>
      <c r="T765" t="n">
        <v>3</v>
      </c>
      <c r="U765" t="n">
        <v>1</v>
      </c>
      <c r="V765" t="n">
        <v>3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inlineStr">
        <is>
          <t>Frederick Magalhães Hunzicker</t>
        </is>
      </c>
      <c r="B766" t="inlineStr">
        <is>
          <t>Brasil</t>
        </is>
      </c>
      <c r="C766" t="inlineStr">
        <is>
          <t>15012021</t>
        </is>
      </c>
      <c r="D766" t="inlineStr">
        <is>
          <t>1327403589900579</t>
        </is>
      </c>
      <c r="E766" t="inlineStr">
        <is>
          <t>Universidade Federal de Ouro Preto/Instituto de Filosofia Artes e Cultura/Deart</t>
        </is>
      </c>
      <c r="F766" t="inlineStr">
        <is>
          <t>//SERVIDOR_PUBLICO</t>
        </is>
      </c>
      <c r="G766" t="inlineStr">
        <is>
          <t>Brasil</t>
        </is>
      </c>
      <c r="H766" t="inlineStr">
        <is>
          <t>Ouro Preto</t>
        </is>
      </c>
      <c r="I766" t="inlineStr">
        <is>
          <t>MG</t>
        </is>
      </c>
      <c r="J766" t="inlineStr">
        <is>
          <t>35400-000</t>
        </is>
      </c>
      <c r="K766" t="inlineStr">
        <is>
          <t>Universidade Estadual de Campinas/007900000004/2015/2015/Università di Bologna/130300000004/2012/2012</t>
        </is>
      </c>
      <c r="L766" t="inlineStr">
        <is>
          <t>Universidade Estadual de Campinas/007900000004/2004/2004</t>
        </is>
      </c>
      <c r="M766" t="inlineStr"/>
      <c r="N766" t="inlineStr">
        <is>
          <t>Universidade Estadual de Campinas/007900000004/1997/</t>
        </is>
      </c>
      <c r="O766" t="inlineStr">
        <is>
          <t>LINGUISTICA_LETRAS_E_ARTES</t>
        </is>
      </c>
      <c r="P766" t="inlineStr">
        <is>
          <t>Artes</t>
        </is>
      </c>
      <c r="Q766" t="inlineStr">
        <is>
          <t>Teatro</t>
        </is>
      </c>
      <c r="R766" t="inlineStr">
        <is>
          <t>Interpretação Teatral/Direção Teatral/História do Teatro/Improvisação/Expressão Corporal/Arte Educação</t>
        </is>
      </c>
      <c r="S766" t="n">
        <v>2</v>
      </c>
      <c r="T766" t="n">
        <v>3</v>
      </c>
      <c r="U766" t="n">
        <v>0</v>
      </c>
      <c r="V766" t="n">
        <v>12</v>
      </c>
      <c r="W766" t="n">
        <v>0</v>
      </c>
      <c r="X766" t="n">
        <v>2</v>
      </c>
      <c r="Y766" t="n">
        <v>0</v>
      </c>
      <c r="Z766" t="n">
        <v>0</v>
      </c>
      <c r="AA766" t="n">
        <v>0</v>
      </c>
      <c r="AB766" t="n">
        <v>10</v>
      </c>
    </row>
    <row r="767">
      <c r="A767" t="inlineStr">
        <is>
          <t>Clisthenis Ponce Constantinidis</t>
        </is>
      </c>
      <c r="B767" t="inlineStr">
        <is>
          <t>Brasil</t>
        </is>
      </c>
      <c r="C767" t="inlineStr">
        <is>
          <t>24022021</t>
        </is>
      </c>
      <c r="D767" t="inlineStr">
        <is>
          <t>1328163673123152</t>
        </is>
      </c>
      <c r="E767" t="inlineStr">
        <is>
          <t>Universidade Federal do Espírito Santo/Centro de Ciências Exatas/Departamento de Física e Química</t>
        </is>
      </c>
      <c r="F767" t="inlineStr">
        <is>
          <t>//SERVIDOR_PUBLICO</t>
        </is>
      </c>
      <c r="G767" t="inlineStr">
        <is>
          <t>Brasil</t>
        </is>
      </c>
      <c r="H767" t="inlineStr">
        <is>
          <t>Vitoria</t>
        </is>
      </c>
      <c r="I767" t="inlineStr">
        <is>
          <t>ES</t>
        </is>
      </c>
      <c r="J767" t="inlineStr">
        <is>
          <t>29075-910</t>
        </is>
      </c>
      <c r="K767" t="inlineStr">
        <is>
          <t>Instituto de Física Teórica Unesp/000100000991/1993/1993</t>
        </is>
      </c>
      <c r="L767" t="inlineStr">
        <is>
          <t>Universidade de São Paulo/006700000002/1989/1989</t>
        </is>
      </c>
      <c r="M767" t="inlineStr"/>
      <c r="N767" t="inlineStr">
        <is>
          <t>Universidade de São Paulo/006700000002/1985/</t>
        </is>
      </c>
      <c r="O767" t="inlineStr">
        <is>
          <t>CIENCIAS_EXATAS_E_DA_TERRA</t>
        </is>
      </c>
      <c r="P767" t="inlineStr">
        <is>
          <t>Física</t>
        </is>
      </c>
      <c r="Q767" t="inlineStr">
        <is>
          <t>Física das Partículas Elementares e Campos/Física Geral</t>
        </is>
      </c>
      <c r="R767" t="inlineStr">
        <is>
          <t>/Modelos Integráveis/Relatividade e Gravitação/Teorias Topológicas/Física Estatística e Termodinâmica</t>
        </is>
      </c>
      <c r="S767" t="n">
        <v>20</v>
      </c>
      <c r="T767" t="n">
        <v>39</v>
      </c>
      <c r="U767" t="n">
        <v>0</v>
      </c>
      <c r="V767" t="n">
        <v>2</v>
      </c>
      <c r="W767" t="n">
        <v>0</v>
      </c>
      <c r="X767" t="n">
        <v>0</v>
      </c>
      <c r="Y767" t="n">
        <v>0</v>
      </c>
      <c r="Z767" t="n">
        <v>5</v>
      </c>
      <c r="AA767" t="n">
        <v>8</v>
      </c>
      <c r="AB767" t="n">
        <v>13</v>
      </c>
    </row>
    <row r="768">
      <c r="A768" t="inlineStr">
        <is>
          <t>Andre Luiz Amarante Mesquita</t>
        </is>
      </c>
      <c r="B768" t="inlineStr">
        <is>
          <t>Brasil</t>
        </is>
      </c>
      <c r="C768" t="inlineStr">
        <is>
          <t>26022021</t>
        </is>
      </c>
      <c r="D768" t="inlineStr">
        <is>
          <t>1331279630816662</t>
        </is>
      </c>
      <c r="E768" t="inlineStr">
        <is>
          <t>Universidade Federal do Pará/Núcleo de Desenvolvimento Amazônico em Engenharia - NDAE/</t>
        </is>
      </c>
      <c r="F768" t="inlineStr">
        <is>
          <t>//LIVRE</t>
        </is>
      </c>
      <c r="G768" t="inlineStr">
        <is>
          <t>Brasil</t>
        </is>
      </c>
      <c r="H768" t="inlineStr">
        <is>
          <t>Tucuruí</t>
        </is>
      </c>
      <c r="I768" t="inlineStr">
        <is>
          <t>PA</t>
        </is>
      </c>
      <c r="J768" t="inlineStr">
        <is>
          <t>68455901</t>
        </is>
      </c>
      <c r="K768" t="inlineStr">
        <is>
          <t>Institut National Polytechnique de Grenoble/000100000991/1992/1992</t>
        </is>
      </c>
      <c r="L768" t="inlineStr">
        <is>
          <t>Instituto Tecnológico de Aeronáutica/769300000008/1987/1987</t>
        </is>
      </c>
      <c r="M768" t="inlineStr"/>
      <c r="N768" t="inlineStr">
        <is>
          <t>Universidade Federal do Pará/004400000000/1984/</t>
        </is>
      </c>
      <c r="O768" t="inlineStr">
        <is>
          <t>ENGENHARIAS</t>
        </is>
      </c>
      <c r="P768" t="inlineStr">
        <is>
          <t>Engenharia Mecânica/Engenharia Aeroespacial</t>
        </is>
      </c>
      <c r="Q768" t="inlineStr">
        <is>
          <t>Aerodinâmica/Engenharia Térmica/Fenômenos de Transporte</t>
        </is>
      </c>
      <c r="R768" t="inlineStr">
        <is>
          <t>/Mecânica dos Fluídos/Aproveitamento da Energia/Termodinâmica</t>
        </is>
      </c>
      <c r="S768" t="n">
        <v>124</v>
      </c>
      <c r="T768" t="n">
        <v>69</v>
      </c>
      <c r="U768" t="n">
        <v>17</v>
      </c>
      <c r="V768" t="n">
        <v>11</v>
      </c>
      <c r="W768" t="n">
        <v>0</v>
      </c>
      <c r="X768" t="n">
        <v>2</v>
      </c>
      <c r="Y768" t="n">
        <v>0</v>
      </c>
      <c r="Z768" t="n">
        <v>11</v>
      </c>
      <c r="AA768" t="n">
        <v>30</v>
      </c>
      <c r="AB768" t="n">
        <v>53</v>
      </c>
    </row>
    <row r="769">
      <c r="A769" t="inlineStr">
        <is>
          <t>Sibelle Torres Vilaça</t>
        </is>
      </c>
      <c r="B769" t="inlineStr">
        <is>
          <t>Brasil</t>
        </is>
      </c>
      <c r="C769" t="inlineStr">
        <is>
          <t>18012021</t>
        </is>
      </c>
      <c r="D769" t="inlineStr">
        <is>
          <t>1331509121011444</t>
        </is>
      </c>
      <c r="E769" t="inlineStr">
        <is>
          <t>Università degli studi di Ferrara/Biologia ed Evoluzione - Sezione Biologia Evolutiva/</t>
        </is>
      </c>
      <c r="F769" t="inlineStr">
        <is>
          <t>Marie Curie fellow//COLABORADOR</t>
        </is>
      </c>
      <c r="G769" t="inlineStr">
        <is>
          <t>Itália</t>
        </is>
      </c>
      <c r="H769" t="inlineStr">
        <is>
          <t>Ferrara</t>
        </is>
      </c>
      <c r="I769" t="inlineStr"/>
      <c r="J769" t="inlineStr">
        <is>
          <t>44121</t>
        </is>
      </c>
      <c r="K769" t="inlineStr">
        <is>
          <t>Università degli studi di Ferrara/213500000004/2013/2013</t>
        </is>
      </c>
      <c r="L769" t="inlineStr">
        <is>
          <t>Universidade Federal de Minas Gerais/033300000002/2009/2009</t>
        </is>
      </c>
      <c r="M769" t="inlineStr"/>
      <c r="N769" t="inlineStr">
        <is>
          <t>Universidade Federal de Minas Gerais/033300000002/2006/</t>
        </is>
      </c>
      <c r="O769" t="inlineStr">
        <is>
          <t>CIENCIAS_BIOLOGICAS</t>
        </is>
      </c>
      <c r="P769" t="inlineStr">
        <is>
          <t>Biologia Geral/Genética/Zoologia</t>
        </is>
      </c>
      <c r="Q769" t="inlineStr">
        <is>
          <t>Taxonomia dos Grupos Recentes/Evolução/Genética Animal/Genética de Populações</t>
        </is>
      </c>
      <c r="R769" t="inlineStr"/>
      <c r="S769" t="n">
        <v>28</v>
      </c>
      <c r="T769" t="n">
        <v>29</v>
      </c>
      <c r="U769" t="n">
        <v>2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1</v>
      </c>
      <c r="AB769" t="n">
        <v>5</v>
      </c>
    </row>
    <row r="770">
      <c r="A770" t="inlineStr">
        <is>
          <t>Alberto Waingort Setzer</t>
        </is>
      </c>
      <c r="B770" t="inlineStr">
        <is>
          <t>Brasil</t>
        </is>
      </c>
      <c r="C770" t="inlineStr">
        <is>
          <t>07062019</t>
        </is>
      </c>
      <c r="D770" t="inlineStr">
        <is>
          <t>1332033502251284</t>
        </is>
      </c>
      <c r="E770" t="inlineStr">
        <is>
          <t>Instituto Nacional de Pesquisas Espaciais/Centro de Previsão de Tempo e Estudos Climáticos - CPTEC/</t>
        </is>
      </c>
      <c r="F770" t="inlineStr">
        <is>
          <t>Pesquisador Titular//SERVIDOR_PUBLICO</t>
        </is>
      </c>
      <c r="G770" t="inlineStr">
        <is>
          <t>Brasil</t>
        </is>
      </c>
      <c r="H770" t="inlineStr">
        <is>
          <t>São José dos Campos</t>
        </is>
      </c>
      <c r="I770" t="inlineStr">
        <is>
          <t>SP</t>
        </is>
      </c>
      <c r="J770" t="inlineStr">
        <is>
          <t>12227010</t>
        </is>
      </c>
      <c r="K770" t="inlineStr">
        <is>
          <t>Purdue University/152700000002/1982/1982</t>
        </is>
      </c>
      <c r="L770" t="inlineStr">
        <is>
          <t>Technion Institute of Technology/001000000998/1977/1977</t>
        </is>
      </c>
      <c r="M770" t="inlineStr"/>
      <c r="N770" t="inlineStr">
        <is>
          <t>Escola de Engenharia Mauá/000100000991/1973/</t>
        </is>
      </c>
      <c r="O770" t="inlineStr">
        <is>
          <t>CIENCIAS_EXATAS_E_DA_TERRA</t>
        </is>
      </c>
      <c r="P770" t="inlineStr">
        <is>
          <t>Geociências</t>
        </is>
      </c>
      <c r="Q770" t="inlineStr">
        <is>
          <t>Meteorologia</t>
        </is>
      </c>
      <c r="R770" t="inlineStr">
        <is>
          <t>Instrumentação Meteorológica/Meteorologia Aplicada/Química da Atmosfera/Sensoriamento Remoto da Atmosfera</t>
        </is>
      </c>
      <c r="S770" t="n">
        <v>222</v>
      </c>
      <c r="T770" t="n">
        <v>96</v>
      </c>
      <c r="U770" t="n">
        <v>19</v>
      </c>
      <c r="V770" t="n">
        <v>25</v>
      </c>
      <c r="W770" t="n">
        <v>0</v>
      </c>
      <c r="X770" t="n">
        <v>15</v>
      </c>
      <c r="Y770" t="n">
        <v>37</v>
      </c>
      <c r="Z770" t="n">
        <v>8</v>
      </c>
      <c r="AA770" t="n">
        <v>15</v>
      </c>
      <c r="AB770" t="n">
        <v>4</v>
      </c>
    </row>
    <row r="771">
      <c r="A771" t="inlineStr">
        <is>
          <t>Doglas Cesar Lucas</t>
        </is>
      </c>
      <c r="B771" t="inlineStr">
        <is>
          <t>Brasil</t>
        </is>
      </c>
      <c r="C771" t="inlineStr">
        <is>
          <t>11032021</t>
        </is>
      </c>
      <c r="D771" t="inlineStr">
        <is>
          <t>1332521470619712</t>
        </is>
      </c>
      <c r="E771" t="inlineStr">
        <is>
          <t>Universidade Regional do Noroeste do Estado do Rio Grande do Sul/Departamento de Estudos Jurídicos/</t>
        </is>
      </c>
      <c r="F771" t="inlineStr">
        <is>
          <t>Quadro efetivo do plano de carreira//CELETISTA</t>
        </is>
      </c>
      <c r="G771" t="inlineStr">
        <is>
          <t>Brasil</t>
        </is>
      </c>
      <c r="H771" t="inlineStr">
        <is>
          <t>Ijui</t>
        </is>
      </c>
      <c r="I771" t="inlineStr">
        <is>
          <t>RS</t>
        </is>
      </c>
      <c r="J771" t="inlineStr">
        <is>
          <t>98700-000</t>
        </is>
      </c>
      <c r="K771" t="inlineStr">
        <is>
          <t>Universidade do Vale do Rio dos Sinos/000900000007/2008/2008</t>
        </is>
      </c>
      <c r="L771" t="inlineStr">
        <is>
          <t>Universidade Federal de Santa Catarina/004300000009/2001/2002</t>
        </is>
      </c>
      <c r="M771" t="inlineStr"/>
      <c r="N771" t="inlineStr">
        <is>
          <t>Universidade Regional do Noroeste do Estado do Rio Grande do Sul/423400000002/1998/</t>
        </is>
      </c>
      <c r="O771" t="inlineStr">
        <is>
          <t>CIENCIAS_SOCIAIS_APLICADAS</t>
        </is>
      </c>
      <c r="P771" t="inlineStr">
        <is>
          <t>Direito</t>
        </is>
      </c>
      <c r="Q771" t="inlineStr">
        <is>
          <t>Teoria do Direito</t>
        </is>
      </c>
      <c r="R771" t="inlineStr">
        <is>
          <t>História do Direito/Teoria Geral do Direito/Filosofia do Direito</t>
        </is>
      </c>
      <c r="S771" t="n">
        <v>14</v>
      </c>
      <c r="T771" t="n">
        <v>80</v>
      </c>
      <c r="U771" t="n">
        <v>46</v>
      </c>
      <c r="V771" t="n">
        <v>6</v>
      </c>
      <c r="W771" t="n">
        <v>0</v>
      </c>
      <c r="X771" t="n">
        <v>0</v>
      </c>
      <c r="Y771" t="n">
        <v>32</v>
      </c>
      <c r="Z771" t="n">
        <v>0</v>
      </c>
      <c r="AA771" t="n">
        <v>19</v>
      </c>
      <c r="AB771" t="n">
        <v>96</v>
      </c>
    </row>
    <row r="772">
      <c r="A772" t="inlineStr">
        <is>
          <t>Viviane Lilian Soethe</t>
        </is>
      </c>
      <c r="B772" t="inlineStr">
        <is>
          <t>Brasil</t>
        </is>
      </c>
      <c r="C772" t="inlineStr">
        <is>
          <t>16092019</t>
        </is>
      </c>
      <c r="D772" t="inlineStr">
        <is>
          <t>1332926865967988</t>
        </is>
      </c>
      <c r="E772" t="inlineStr">
        <is>
          <t>Universidade Federal de Santa Catarina//</t>
        </is>
      </c>
      <c r="F772" t="inlineStr">
        <is>
          <t>Professor do Magistério Superior Adjunto 1//SERVIDOR_PUBLICO</t>
        </is>
      </c>
      <c r="G772" t="inlineStr">
        <is>
          <t>Brasil</t>
        </is>
      </c>
      <c r="H772" t="inlineStr">
        <is>
          <t>Joinville</t>
        </is>
      </c>
      <c r="I772" t="inlineStr">
        <is>
          <t>SC</t>
        </is>
      </c>
      <c r="J772" t="inlineStr">
        <is>
          <t>89219-710</t>
        </is>
      </c>
      <c r="K772" t="inlineStr">
        <is>
          <t>Instituto Tecnológico de Aeronáutica/769300000008/2009/2009</t>
        </is>
      </c>
      <c r="L772" t="inlineStr">
        <is>
          <t>Universidade do Estado de Santa Catarina/119300000003/2004/2004</t>
        </is>
      </c>
      <c r="M772" t="inlineStr"/>
      <c r="N772" t="inlineStr">
        <is>
          <t>Universidade do Estado de Santa Catarina/119300000003/2001/</t>
        </is>
      </c>
      <c r="O772" t="inlineStr">
        <is>
          <t>CIENCIAS_EXATAS_E_DA_TERRA/ENGENHARIAS</t>
        </is>
      </c>
      <c r="P772" t="inlineStr">
        <is>
          <t>Física/Engenharia Naval e Oceânica/Engenharia Aeroespacial</t>
        </is>
      </c>
      <c r="Q772" t="inlineStr">
        <is>
          <t>/Desenvolvimento de Materiais para o setor Naval e Oceânico/Materiais e Processos para Engenharia Aeronáutica e Aeroespacial/Física dos Fluídos, Física de Plasmas e Descargas Elétricas</t>
        </is>
      </c>
      <c r="R772" t="inlineStr"/>
      <c r="S772" t="n">
        <v>73</v>
      </c>
      <c r="T772" t="n">
        <v>4</v>
      </c>
      <c r="U772" t="n">
        <v>0</v>
      </c>
      <c r="V772" t="n">
        <v>16</v>
      </c>
      <c r="W772" t="n">
        <v>0</v>
      </c>
      <c r="X772" t="n">
        <v>1</v>
      </c>
      <c r="Y772" t="n">
        <v>0</v>
      </c>
      <c r="Z772" t="n">
        <v>0</v>
      </c>
      <c r="AA772" t="n">
        <v>3</v>
      </c>
      <c r="AB772" t="n">
        <v>65</v>
      </c>
    </row>
    <row r="773">
      <c r="A773" t="inlineStr">
        <is>
          <t>Blanca Beatriz Díaz Alva</t>
        </is>
      </c>
      <c r="B773" t="inlineStr">
        <is>
          <t>Peru</t>
        </is>
      </c>
      <c r="C773" t="inlineStr">
        <is>
          <t>12122015</t>
        </is>
      </c>
      <c r="D773" t="inlineStr">
        <is>
          <t>1335654519200279</t>
        </is>
      </c>
      <c r="E773" t="inlineStr">
        <is>
          <t>Universidade Federal do Paraná/Setor de Educação/Programa de Pós-graduação em Educação/</t>
        </is>
      </c>
      <c r="F773" t="inlineStr">
        <is>
          <t>/Membro de corpo editorial/LIVRE</t>
        </is>
      </c>
      <c r="G773" t="inlineStr">
        <is>
          <t>Brasil</t>
        </is>
      </c>
      <c r="H773" t="inlineStr">
        <is>
          <t>Curitiba</t>
        </is>
      </c>
      <c r="I773" t="inlineStr">
        <is>
          <t>PR</t>
        </is>
      </c>
      <c r="J773" t="inlineStr"/>
      <c r="K773" t="inlineStr">
        <is>
          <t>Universidade Estadual de Campinas/007900000004/1999/1999</t>
        </is>
      </c>
      <c r="L773" t="inlineStr">
        <is>
          <t>Universidade Estadual de Campinas/007900000004/1990/1991</t>
        </is>
      </c>
      <c r="M773" t="inlineStr">
        <is>
          <t>Faculdade Pontifícia Teológica Marianum/001200000991/1971/</t>
        </is>
      </c>
      <c r="N773" t="inlineStr">
        <is>
          <t>Pontifícia Universidade Católica do Peru/000100000991/1980//Instituto Pontifício Regina Mundi/000800000994/1971/</t>
        </is>
      </c>
      <c r="O773" t="inlineStr">
        <is>
          <t>CIENCIAS_HUMANAS</t>
        </is>
      </c>
      <c r="P773" t="inlineStr">
        <is>
          <t>Educação/Filosofia</t>
        </is>
      </c>
      <c r="Q773" t="inlineStr">
        <is>
          <t>Metodologia do Ensino Superior/Ética e Educação/Filosofia Medieval</t>
        </is>
      </c>
      <c r="R773" t="inlineStr"/>
      <c r="S773" t="n">
        <v>22</v>
      </c>
      <c r="T773" t="n">
        <v>5</v>
      </c>
      <c r="U773" t="n">
        <v>6</v>
      </c>
      <c r="V773" t="n">
        <v>2</v>
      </c>
      <c r="W773" t="n">
        <v>0</v>
      </c>
      <c r="X773" t="n">
        <v>0</v>
      </c>
      <c r="Y773" t="n">
        <v>4</v>
      </c>
      <c r="Z773" t="n">
        <v>0</v>
      </c>
      <c r="AA773" t="n">
        <v>2</v>
      </c>
      <c r="AB773" t="n">
        <v>0</v>
      </c>
    </row>
    <row r="774">
      <c r="A774" t="inlineStr">
        <is>
          <t>Arianna Sala</t>
        </is>
      </c>
      <c r="B774" t="inlineStr">
        <is>
          <t>Itália</t>
        </is>
      </c>
      <c r="C774" t="inlineStr">
        <is>
          <t>07032017</t>
        </is>
      </c>
      <c r="D774" t="inlineStr">
        <is>
          <t>1335902927411764</t>
        </is>
      </c>
      <c r="E774" t="inlineStr">
        <is>
          <t>Universidade Federal de Santa Catarina//</t>
        </is>
      </c>
      <c r="F774" t="inlineStr">
        <is>
          <t>/Revisor de periódico/LIVRE</t>
        </is>
      </c>
      <c r="G774" t="inlineStr">
        <is>
          <t>Brasil</t>
        </is>
      </c>
      <c r="H774" t="inlineStr">
        <is>
          <t>Florianópolis</t>
        </is>
      </c>
      <c r="I774" t="inlineStr">
        <is>
          <t>SC</t>
        </is>
      </c>
      <c r="J774" t="inlineStr">
        <is>
          <t>88040900</t>
        </is>
      </c>
      <c r="K774" t="inlineStr">
        <is>
          <t>Universidad de Sevilla/235100000008/2008/2008</t>
        </is>
      </c>
      <c r="L774" t="inlineStr">
        <is>
          <t>Universidad de Sevilla/235100000008/2006/2006</t>
        </is>
      </c>
      <c r="M774" t="inlineStr"/>
      <c r="N774" t="inlineStr">
        <is>
          <t>Università degli Studi di Firenze/065900000001/2003/</t>
        </is>
      </c>
      <c r="O774" t="inlineStr">
        <is>
          <t>CIENCIAS_HUMANAS</t>
        </is>
      </c>
      <c r="P774" t="inlineStr">
        <is>
          <t>Educação/Psicologia</t>
        </is>
      </c>
      <c r="Q774" t="inlineStr">
        <is>
          <t>Educaçâo e Gênero/análise da violência de gênero/Estudos de Gênero/Psicologia do Ensino e da Aprendizagem</t>
        </is>
      </c>
      <c r="R774" t="inlineStr"/>
      <c r="S774" t="n">
        <v>10</v>
      </c>
      <c r="T774" t="n">
        <v>6</v>
      </c>
      <c r="U774" t="n">
        <v>7</v>
      </c>
      <c r="V774" t="n">
        <v>10</v>
      </c>
      <c r="W774" t="n">
        <v>0</v>
      </c>
      <c r="X774" t="n">
        <v>0</v>
      </c>
      <c r="Y774" t="n">
        <v>11</v>
      </c>
      <c r="Z774" t="n">
        <v>0</v>
      </c>
      <c r="AA774" t="n">
        <v>2</v>
      </c>
      <c r="AB774" t="n">
        <v>0</v>
      </c>
    </row>
    <row r="775">
      <c r="A775" t="inlineStr">
        <is>
          <t>Edson Luiz França Senne</t>
        </is>
      </c>
      <c r="B775" t="inlineStr">
        <is>
          <t>Brasil</t>
        </is>
      </c>
      <c r="C775" t="inlineStr">
        <is>
          <t>23112020</t>
        </is>
      </c>
      <c r="D775" t="inlineStr">
        <is>
          <t>1338008237590056</t>
        </is>
      </c>
      <c r="E775" t="inlineStr">
        <is>
          <t>Universidade Estadual Paulista Júlio de Mesquita Filho/Faculdade de Engenharia de Guaratinguetá/Departamento de Matemática</t>
        </is>
      </c>
      <c r="F775" t="inlineStr">
        <is>
          <t>//SERVIDOR_PUBLICO</t>
        </is>
      </c>
      <c r="G775" t="inlineStr">
        <is>
          <t>Brasil</t>
        </is>
      </c>
      <c r="H775" t="inlineStr">
        <is>
          <t>Guaratingueta</t>
        </is>
      </c>
      <c r="I775" t="inlineStr">
        <is>
          <t>SP</t>
        </is>
      </c>
      <c r="J775" t="inlineStr">
        <is>
          <t>12516-410</t>
        </is>
      </c>
      <c r="K775" t="inlineStr">
        <is>
          <t>Instituto Nacional de Pesquisas Espaciais/008700000009/1987/1987</t>
        </is>
      </c>
      <c r="L775" t="inlineStr">
        <is>
          <t>Instituto Tecnológico de Aeronáutica/769300000008/1980/1980</t>
        </is>
      </c>
      <c r="M775" t="inlineStr"/>
      <c r="N775" t="inlineStr">
        <is>
          <t>Universidade Estadual Paulista Júlio de Mesquita Filho/033000000007/1974/</t>
        </is>
      </c>
      <c r="O775" t="inlineStr">
        <is>
          <t>CIENCIAS_EXATAS_E_DA_TERRA/ENGENHARIAS</t>
        </is>
      </c>
      <c r="P775" t="inlineStr">
        <is>
          <t>Ciência da Computação/Engenharia de Produção</t>
        </is>
      </c>
      <c r="Q775" t="inlineStr">
        <is>
          <t>Teoria da Computação/Pesquisa Operacional/Metodologia e Técnicas da Computação</t>
        </is>
      </c>
      <c r="R775" t="inlineStr">
        <is>
          <t>/Programação Linear, Não-Linear, Mista e Dinâmica/Linguagens de Programação</t>
        </is>
      </c>
      <c r="S775" t="n">
        <v>185</v>
      </c>
      <c r="T775" t="n">
        <v>28</v>
      </c>
      <c r="U775" t="n">
        <v>2</v>
      </c>
      <c r="V775" t="n">
        <v>37</v>
      </c>
      <c r="W775" t="n">
        <v>0</v>
      </c>
      <c r="X775" t="n">
        <v>0</v>
      </c>
      <c r="Y775" t="n">
        <v>110</v>
      </c>
      <c r="Z775" t="n">
        <v>8</v>
      </c>
      <c r="AA775" t="n">
        <v>10</v>
      </c>
      <c r="AB775" t="n">
        <v>73</v>
      </c>
    </row>
    <row r="776">
      <c r="A776" t="inlineStr">
        <is>
          <t>Ella Triumpho Avellar</t>
        </is>
      </c>
      <c r="B776" t="inlineStr">
        <is>
          <t>Brasil</t>
        </is>
      </c>
      <c r="C776" t="inlineStr">
        <is>
          <t>15012021</t>
        </is>
      </c>
      <c r="D776" t="inlineStr">
        <is>
          <t>1338143404362033</t>
        </is>
      </c>
      <c r="E776" t="inlineStr">
        <is>
          <t>//</t>
        </is>
      </c>
      <c r="F776" t="inlineStr">
        <is>
          <t>/Revisor de periódico/LIVRE</t>
        </is>
      </c>
      <c r="G776" t="inlineStr"/>
      <c r="H776" t="inlineStr"/>
      <c r="I776" t="inlineStr"/>
      <c r="J776" t="inlineStr"/>
      <c r="K776" t="inlineStr">
        <is>
          <t>Universidade de São Paulo/006700000002/2017/2017</t>
        </is>
      </c>
      <c r="L776" t="inlineStr">
        <is>
          <t>Universidade Estadual Paulista Júlio de Mesquita Filho/033000000007/2005/2005</t>
        </is>
      </c>
      <c r="M776" t="inlineStr"/>
      <c r="N776" t="inlineStr">
        <is>
          <t>Universidade Estadual Paulista Júlio de Mesquita Filho/033000000007/1996/</t>
        </is>
      </c>
      <c r="O776" t="inlineStr">
        <is>
          <t>CIENCIAS_DA_SAUDE</t>
        </is>
      </c>
      <c r="P776" t="inlineStr">
        <is>
          <t>Medicina</t>
        </is>
      </c>
      <c r="Q776" t="inlineStr">
        <is>
          <t>Gestão em Saúde Ocupacional/Saúde do Trabalhador/Perícia Médica/Medicina do Trabalho</t>
        </is>
      </c>
      <c r="R776" t="inlineStr"/>
      <c r="S776" t="n">
        <v>8</v>
      </c>
      <c r="T776" t="n">
        <v>0</v>
      </c>
      <c r="U776" t="n">
        <v>0</v>
      </c>
      <c r="V776" t="n">
        <v>1</v>
      </c>
      <c r="W776" t="n">
        <v>0</v>
      </c>
      <c r="X776" t="n">
        <v>0</v>
      </c>
      <c r="Y776" t="n">
        <v>2</v>
      </c>
      <c r="Z776" t="n">
        <v>0</v>
      </c>
      <c r="AA776" t="n">
        <v>0</v>
      </c>
      <c r="AB776" t="n">
        <v>2</v>
      </c>
    </row>
    <row r="777">
      <c r="A777" t="inlineStr">
        <is>
          <t>Iduvirges Lourdes Muller</t>
        </is>
      </c>
      <c r="B777" t="inlineStr">
        <is>
          <t>Brasil</t>
        </is>
      </c>
      <c r="C777" t="inlineStr">
        <is>
          <t>02032020</t>
        </is>
      </c>
      <c r="D777" t="inlineStr">
        <is>
          <t>1338187481102007</t>
        </is>
      </c>
      <c r="E777" t="inlineStr">
        <is>
          <t>Universidade Federal do Rio Grande do Sul/Escola de Engenharia/Departamento de Metalurgia</t>
        </is>
      </c>
      <c r="F777" t="inlineStr">
        <is>
          <t>//COLABORADOR</t>
        </is>
      </c>
      <c r="G777" t="inlineStr">
        <is>
          <t>Brasil</t>
        </is>
      </c>
      <c r="H777" t="inlineStr">
        <is>
          <t>Porto Alegre</t>
        </is>
      </c>
      <c r="I777" t="inlineStr">
        <is>
          <t>RS</t>
        </is>
      </c>
      <c r="J777" t="inlineStr">
        <is>
          <t>91501970</t>
        </is>
      </c>
      <c r="K777" t="inlineStr">
        <is>
          <t>Universidad Nacional de Rosario/000100000991/1974/1975</t>
        </is>
      </c>
      <c r="L777" t="inlineStr"/>
      <c r="M777" t="inlineStr">
        <is>
          <t>Instituto Tecnológico de Aeronáutica/769300000008/1970/</t>
        </is>
      </c>
      <c r="N777" t="inlineStr">
        <is>
          <t>Universidade Federal do Rio Grande do Sul/019200000005/1963/</t>
        </is>
      </c>
      <c r="O777" t="inlineStr">
        <is>
          <t>CIENCIAS_EXATAS_E_DA_TERRA/ENGENHARIAS</t>
        </is>
      </c>
      <c r="P777" t="inlineStr">
        <is>
          <t>Química/Engenharia Elétrica/Engenharia Biomédica/Engenharia de Materiais e Metalúrgica</t>
        </is>
      </c>
      <c r="Q777" t="inlineStr">
        <is>
          <t>Materiais Elétricos/Metalurgia Física/Engenharia Médica/Físico-Química</t>
        </is>
      </c>
      <c r="R777" t="inlineStr">
        <is>
          <t>/Eletroquímica/Materiais e Dispositivos Magnéticos/Corrosão/Biomateriais e Materiais Biocompatíveis</t>
        </is>
      </c>
      <c r="S777" t="n">
        <v>201</v>
      </c>
      <c r="T777" t="n">
        <v>73</v>
      </c>
      <c r="U777" t="n">
        <v>3</v>
      </c>
      <c r="V777" t="n">
        <v>9</v>
      </c>
      <c r="W777" t="n">
        <v>0</v>
      </c>
      <c r="X777" t="n">
        <v>0</v>
      </c>
      <c r="Y777" t="n">
        <v>13</v>
      </c>
      <c r="Z777" t="n">
        <v>24</v>
      </c>
      <c r="AA777" t="n">
        <v>40</v>
      </c>
      <c r="AB777" t="n">
        <v>18</v>
      </c>
    </row>
    <row r="778">
      <c r="A778" t="inlineStr">
        <is>
          <t>Ricardo Luis Vita Nunes</t>
        </is>
      </c>
      <c r="B778" t="inlineStr">
        <is>
          <t>Brasil</t>
        </is>
      </c>
      <c r="C778" t="inlineStr">
        <is>
          <t>16052020</t>
        </is>
      </c>
      <c r="D778" t="inlineStr">
        <is>
          <t>1338881516288574</t>
        </is>
      </c>
      <c r="E778" t="inlineStr">
        <is>
          <t>Consultório Particular//</t>
        </is>
      </c>
      <c r="F778" t="inlineStr">
        <is>
          <t>Médico Assistente//LIVRE</t>
        </is>
      </c>
      <c r="G778" t="inlineStr">
        <is>
          <t>Brasil</t>
        </is>
      </c>
      <c r="H778" t="inlineStr">
        <is>
          <t>São Paulo</t>
        </is>
      </c>
      <c r="I778" t="inlineStr">
        <is>
          <t>SP</t>
        </is>
      </c>
      <c r="J778" t="inlineStr">
        <is>
          <t>01228000</t>
        </is>
      </c>
      <c r="K778" t="inlineStr">
        <is>
          <t>Universidade de São Paulo/006700000002/2009/2009</t>
        </is>
      </c>
      <c r="L778" t="inlineStr"/>
      <c r="M778" t="inlineStr"/>
      <c r="N778" t="inlineStr">
        <is>
          <t>Universidade Federal de São Paulo/006200000003/1998/</t>
        </is>
      </c>
      <c r="O778" t="inlineStr">
        <is>
          <t>CIENCIAS_DA_SAUDE</t>
        </is>
      </c>
      <c r="P778" t="inlineStr">
        <is>
          <t>Medicina</t>
        </is>
      </c>
      <c r="Q778" t="inlineStr">
        <is>
          <t>/disfunção miccional/Cirurgia/Cirurgia Robótica</t>
        </is>
      </c>
      <c r="R778" t="inlineStr">
        <is>
          <t>/Cirurgia Urológica</t>
        </is>
      </c>
      <c r="S778" t="n">
        <v>0</v>
      </c>
      <c r="T778" t="n">
        <v>14</v>
      </c>
      <c r="U778" t="n">
        <v>4</v>
      </c>
      <c r="V778" t="n">
        <v>3</v>
      </c>
      <c r="W778" t="n">
        <v>0</v>
      </c>
      <c r="X778" t="n">
        <v>0</v>
      </c>
      <c r="Y778" t="n">
        <v>2</v>
      </c>
      <c r="Z778" t="n">
        <v>0</v>
      </c>
      <c r="AA778" t="n">
        <v>0</v>
      </c>
      <c r="AB778" t="n">
        <v>0</v>
      </c>
    </row>
    <row r="779">
      <c r="A779" t="inlineStr">
        <is>
          <t>Antônio Pedro Moura de Oliveira</t>
        </is>
      </c>
      <c r="B779" t="inlineStr">
        <is>
          <t>Brasil</t>
        </is>
      </c>
      <c r="C779" t="inlineStr">
        <is>
          <t>02102019</t>
        </is>
      </c>
      <c r="D779" t="inlineStr">
        <is>
          <t>1341224745962695</t>
        </is>
      </c>
      <c r="E779" t="inlineStr">
        <is>
          <t>Universidade Federal do Recôncavo da Bahia//</t>
        </is>
      </c>
      <c r="F779" t="inlineStr">
        <is>
          <t>Professor Assistente//SERVIDOR_PUBLICO</t>
        </is>
      </c>
      <c r="G779" t="inlineStr">
        <is>
          <t>Brasil</t>
        </is>
      </c>
      <c r="H779" t="inlineStr">
        <is>
          <t>Amargosa</t>
        </is>
      </c>
      <c r="I779" t="inlineStr">
        <is>
          <t>BA</t>
        </is>
      </c>
      <c r="J779" t="inlineStr">
        <is>
          <t>45300-000</t>
        </is>
      </c>
      <c r="K779" t="inlineStr">
        <is>
          <t>Universidade do Minho/247500000009/2017/2017</t>
        </is>
      </c>
      <c r="L779" t="inlineStr">
        <is>
          <t>Pontificia Universidade Gregoriana/000400000997/1994/1994</t>
        </is>
      </c>
      <c r="M779" t="inlineStr">
        <is>
          <t>Universidade Estadual do Sudoeste da Bahia/749000000008/2001//Universidade do Estado da Bahia/584200000007/2008//Instituto Packter/000300000995/2005//Universidade Católica do Salvador/154900000002/2007/</t>
        </is>
      </c>
      <c r="N779" t="inlineStr">
        <is>
          <t>Instituto de Teologia de Ilhéus/000500000999/1986//Universidade Católica do Salvador/154900000002/1991//Faculdade de Ciências Empresariais/000900000996/2017//Faculdade Salesiana de Filosofia Ciências e Letras de Lorena/291500000006/1983/</t>
        </is>
      </c>
      <c r="O779" t="inlineStr">
        <is>
          <t>CIENCIAS_HUMANAS/CIENCIAS_SOCIAIS_APLICADAS</t>
        </is>
      </c>
      <c r="P779" t="inlineStr">
        <is>
          <t>Direito/Filosofia</t>
        </is>
      </c>
      <c r="Q779" t="inlineStr">
        <is>
          <t>Filosofia da Educação/Filosofia Medieval/Filosofia da Religião/Filosofia do Direito/Filosofia Línica</t>
        </is>
      </c>
      <c r="R779" t="inlineStr">
        <is>
          <t>Filosofia Política/</t>
        </is>
      </c>
      <c r="S779" t="n">
        <v>3</v>
      </c>
      <c r="T779" t="n">
        <v>1</v>
      </c>
      <c r="U779" t="n">
        <v>0</v>
      </c>
      <c r="V779" t="n">
        <v>2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18</v>
      </c>
    </row>
    <row r="780">
      <c r="A780" t="inlineStr">
        <is>
          <t>Maria Mirtis Caser</t>
        </is>
      </c>
      <c r="B780" t="inlineStr">
        <is>
          <t>Brasil</t>
        </is>
      </c>
      <c r="C780" t="inlineStr">
        <is>
          <t>27012021</t>
        </is>
      </c>
      <c r="D780" t="inlineStr">
        <is>
          <t>1341358191671907</t>
        </is>
      </c>
      <c r="E780" t="inlineStr">
        <is>
          <t>Universidade Federal do Espírito Santo/Centro de Estudos Gerais/Departamento de Línguas e Letras</t>
        </is>
      </c>
      <c r="F780" t="inlineStr">
        <is>
          <t>//SERVIDOR_PUBLICO</t>
        </is>
      </c>
      <c r="G780" t="inlineStr">
        <is>
          <t>Brasil</t>
        </is>
      </c>
      <c r="H780" t="inlineStr">
        <is>
          <t>Vitória</t>
        </is>
      </c>
      <c r="I780" t="inlineStr">
        <is>
          <t>ES</t>
        </is>
      </c>
      <c r="J780" t="inlineStr">
        <is>
          <t>29060900</t>
        </is>
      </c>
      <c r="K780" t="inlineStr">
        <is>
          <t>Universidade Federal do Rio de Janeiro/020200000009/2008/2008</t>
        </is>
      </c>
      <c r="L780" t="inlineStr">
        <is>
          <t>Universidade Federal do Rio de Janeiro/020200000009/1996/1996</t>
        </is>
      </c>
      <c r="M780" t="inlineStr">
        <is>
          <t>Universidade Federal do Espírito Santo/039200000000/1989/</t>
        </is>
      </c>
      <c r="N780" t="inlineStr">
        <is>
          <t>Universidade Federal do Espírito Santo/039200000000/1972/</t>
        </is>
      </c>
      <c r="O780" t="inlineStr">
        <is>
          <t>LINGUISTICA_LETRAS_E_ARTES</t>
        </is>
      </c>
      <c r="P780" t="inlineStr">
        <is>
          <t>Letras</t>
        </is>
      </c>
      <c r="Q780" t="inlineStr">
        <is>
          <t>/Línguas Estrangeiras Modernas/Literaturas Estrangeiras Modernas</t>
        </is>
      </c>
      <c r="R780" t="inlineStr"/>
      <c r="S780" t="n">
        <v>58</v>
      </c>
      <c r="T780" t="n">
        <v>23</v>
      </c>
      <c r="U780" t="n">
        <v>26</v>
      </c>
      <c r="V780" t="n">
        <v>15</v>
      </c>
      <c r="W780" t="n">
        <v>0</v>
      </c>
      <c r="X780" t="n">
        <v>0</v>
      </c>
      <c r="Y780" t="n">
        <v>8</v>
      </c>
      <c r="Z780" t="n">
        <v>2</v>
      </c>
      <c r="AA780" t="n">
        <v>12</v>
      </c>
      <c r="AB780" t="n">
        <v>31</v>
      </c>
    </row>
    <row r="781">
      <c r="A781" t="inlineStr">
        <is>
          <t>Deilton Ribeiro Brasil</t>
        </is>
      </c>
      <c r="B781" t="inlineStr">
        <is>
          <t>Brasil</t>
        </is>
      </c>
      <c r="C781" t="inlineStr">
        <is>
          <t>08032021</t>
        </is>
      </c>
      <c r="D781" t="inlineStr">
        <is>
          <t>1342540205762285</t>
        </is>
      </c>
      <c r="E781" t="inlineStr">
        <is>
          <t>//</t>
        </is>
      </c>
      <c r="F781" t="inlineStr">
        <is>
          <t>/Membro de corpo editorial/LIVRE</t>
        </is>
      </c>
      <c r="G781" t="inlineStr"/>
      <c r="H781" t="inlineStr"/>
      <c r="I781" t="inlineStr"/>
      <c r="J781" t="inlineStr"/>
      <c r="K781" t="inlineStr">
        <is>
          <t>Universidade Gama Filho/081200000000/2010/2010</t>
        </is>
      </c>
      <c r="L781" t="inlineStr">
        <is>
          <t>Faculdade de Direito Milton Campos/001000000998/2001/2001</t>
        </is>
      </c>
      <c r="M781" t="inlineStr">
        <is>
          <t>Universidade Presidente Antônio Carlos/000900000996/2002//Universidade Presidente Antônio Carlos/000900000996/2003/</t>
        </is>
      </c>
      <c r="N781" t="inlineStr">
        <is>
          <t>Universidade Presidente Antônio Carlos/000900000996/1984/</t>
        </is>
      </c>
      <c r="O781" t="inlineStr">
        <is>
          <t>CIENCIAS_SOCIAIS_APLICADAS</t>
        </is>
      </c>
      <c r="P781" t="inlineStr">
        <is>
          <t>Direito</t>
        </is>
      </c>
      <c r="Q781" t="inlineStr">
        <is>
          <t>Direitos Humanos/Governo dos riscos/Desenvolvimento e Sustentabilidade Global/Direito Ambiental</t>
        </is>
      </c>
      <c r="R781" t="inlineStr"/>
      <c r="S781" t="n">
        <v>66</v>
      </c>
      <c r="T781" t="n">
        <v>76</v>
      </c>
      <c r="U781" t="n">
        <v>98</v>
      </c>
      <c r="V781" t="n">
        <v>5</v>
      </c>
      <c r="W781" t="n">
        <v>0</v>
      </c>
      <c r="X781" t="n">
        <v>0</v>
      </c>
      <c r="Y781" t="n">
        <v>783</v>
      </c>
      <c r="Z781" t="n">
        <v>0</v>
      </c>
      <c r="AA781" t="n">
        <v>9</v>
      </c>
      <c r="AB781" t="n">
        <v>212</v>
      </c>
    </row>
    <row r="782">
      <c r="A782" t="inlineStr">
        <is>
          <t>Davide Giacobbo Scavo</t>
        </is>
      </c>
      <c r="B782" t="inlineStr">
        <is>
          <t>Itália</t>
        </is>
      </c>
      <c r="C782" t="inlineStr">
        <is>
          <t>20082019</t>
        </is>
      </c>
      <c r="D782" t="inlineStr">
        <is>
          <t>1344452528609148</t>
        </is>
      </c>
      <c r="E782" t="inlineStr">
        <is>
          <t>//</t>
        </is>
      </c>
      <c r="F782" t="inlineStr">
        <is>
          <t>/Revisor de periódico/LIVRE</t>
        </is>
      </c>
      <c r="G782" t="inlineStr"/>
      <c r="H782" t="inlineStr"/>
      <c r="I782" t="inlineStr"/>
      <c r="J782" t="inlineStr"/>
      <c r="K782" t="inlineStr">
        <is>
          <t>Universidade Federal do Rio Grande do Norte/033700000000/2013/2013</t>
        </is>
      </c>
      <c r="L782" t="inlineStr">
        <is>
          <t>Universidade Federal do Rio Grande do Norte/033700000000/2010/2010/La Sapienza-Università degli Studi di Roma/985603205450/2001/2001</t>
        </is>
      </c>
      <c r="M782" t="inlineStr">
        <is>
          <t>Universidade Potiguar/013800000007/2009/</t>
        </is>
      </c>
      <c r="N782" t="inlineStr">
        <is>
          <t>Università degli Studi di Roma La Sapienza/545500000001/1997/</t>
        </is>
      </c>
      <c r="O782" t="inlineStr">
        <is>
          <t>CIENCIAS_HUMANAS</t>
        </is>
      </c>
      <c r="P782" t="inlineStr">
        <is>
          <t>História/Sociologia/Ciência Política</t>
        </is>
      </c>
      <c r="Q782" t="inlineStr"/>
      <c r="R782" t="inlineStr"/>
      <c r="S782" t="n">
        <v>17</v>
      </c>
      <c r="T782" t="n">
        <v>6</v>
      </c>
      <c r="U782" t="n">
        <v>0</v>
      </c>
      <c r="V782" t="n">
        <v>8</v>
      </c>
      <c r="W782" t="n">
        <v>0</v>
      </c>
      <c r="X782" t="n">
        <v>0</v>
      </c>
      <c r="Y782" t="n">
        <v>6</v>
      </c>
      <c r="Z782" t="n">
        <v>0</v>
      </c>
      <c r="AA782" t="n">
        <v>1</v>
      </c>
      <c r="AB782" t="n">
        <v>0</v>
      </c>
    </row>
    <row r="783">
      <c r="A783" t="inlineStr">
        <is>
          <t>Romulo Nei Barbosa de Freitas Filho</t>
        </is>
      </c>
      <c r="B783" t="inlineStr">
        <is>
          <t>Brasil</t>
        </is>
      </c>
      <c r="C783" t="inlineStr">
        <is>
          <t>02072020</t>
        </is>
      </c>
      <c r="D783" t="inlineStr">
        <is>
          <t>1346538876397574</t>
        </is>
      </c>
      <c r="E783" t="inlineStr">
        <is>
          <t>Associação das Religiosas da Instrução Cristã/Faculdade Damas da Instrução Cristã/</t>
        </is>
      </c>
      <c r="F783" t="inlineStr">
        <is>
          <t>Professor//CELETISTA</t>
        </is>
      </c>
      <c r="G783" t="inlineStr">
        <is>
          <t>Brasil</t>
        </is>
      </c>
      <c r="H783" t="inlineStr">
        <is>
          <t>Recife</t>
        </is>
      </c>
      <c r="I783" t="inlineStr">
        <is>
          <t>PE</t>
        </is>
      </c>
      <c r="J783" t="inlineStr">
        <is>
          <t>52050000</t>
        </is>
      </c>
      <c r="K783" t="inlineStr">
        <is>
          <t>Università degli Studi di Roma Tor Vergata/072400000005/2011/2011</t>
        </is>
      </c>
      <c r="L783" t="inlineStr">
        <is>
          <t>Università degli Studi di Roma Tor Vergata/072400000005/2008/2008</t>
        </is>
      </c>
      <c r="M783" t="inlineStr">
        <is>
          <t>Universidade Católica de Pernambuco/173400000000/2006/</t>
        </is>
      </c>
      <c r="N783" t="inlineStr">
        <is>
          <t>Universidade Católica de Pernambuco/173400000000/2003/</t>
        </is>
      </c>
      <c r="O783" t="inlineStr">
        <is>
          <t>CIENCIAS_SOCIAIS_APLICADAS</t>
        </is>
      </c>
      <c r="P783" t="inlineStr">
        <is>
          <t>Direito</t>
        </is>
      </c>
      <c r="Q783" t="inlineStr">
        <is>
          <t>Direito Privado/Direito Público</t>
        </is>
      </c>
      <c r="R783" t="inlineStr">
        <is>
          <t>Direito Processual Civil/Direito Processual do Trabalho/Direito do Trabalho</t>
        </is>
      </c>
      <c r="S783" t="n">
        <v>0</v>
      </c>
      <c r="T783" t="n">
        <v>2</v>
      </c>
      <c r="U783" t="n">
        <v>1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35</v>
      </c>
    </row>
    <row r="784">
      <c r="A784" t="inlineStr">
        <is>
          <t>Antonio Carlos Tonelli de Toledo</t>
        </is>
      </c>
      <c r="B784" t="inlineStr">
        <is>
          <t>Brasil</t>
        </is>
      </c>
      <c r="C784" t="inlineStr">
        <is>
          <t>17072019</t>
        </is>
      </c>
      <c r="D784" t="inlineStr">
        <is>
          <t>1349322800920337</t>
        </is>
      </c>
      <c r="E784" t="inlineStr">
        <is>
          <t>Consultório de Urologia//</t>
        </is>
      </c>
      <c r="F784" t="inlineStr">
        <is>
          <t>Professor Adjunto/Professor/LIVRE</t>
        </is>
      </c>
      <c r="G784" t="inlineStr">
        <is>
          <t>Brasil</t>
        </is>
      </c>
      <c r="H784" t="inlineStr">
        <is>
          <t>Juiz de Fora</t>
        </is>
      </c>
      <c r="I784" t="inlineStr">
        <is>
          <t>MG</t>
        </is>
      </c>
      <c r="J784" t="inlineStr">
        <is>
          <t>36033318</t>
        </is>
      </c>
      <c r="K784" t="inlineStr">
        <is>
          <t>Faculdade de Medicina de Botucatu - UNESP/000300000995/2014/2014</t>
        </is>
      </c>
      <c r="L784" t="inlineStr"/>
      <c r="M784" t="inlineStr">
        <is>
          <t>Universidade Estadual Paulista Júlio de Mesquita Filho/033000000007/2010/</t>
        </is>
      </c>
      <c r="N784" t="inlineStr">
        <is>
          <t>Universidade Federal de Juiz de Fora/080400000006/2003/</t>
        </is>
      </c>
      <c r="O784" t="inlineStr"/>
      <c r="P784" t="inlineStr"/>
      <c r="Q784" t="inlineStr"/>
      <c r="R784" t="inlineStr"/>
      <c r="S784" t="n">
        <v>1</v>
      </c>
      <c r="T784" t="n">
        <v>3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1</v>
      </c>
    </row>
    <row r="785">
      <c r="A785" t="inlineStr">
        <is>
          <t>Clarimar José Coelho</t>
        </is>
      </c>
      <c r="B785" t="inlineStr">
        <is>
          <t>Brasil</t>
        </is>
      </c>
      <c r="C785" t="inlineStr">
        <is>
          <t>24022021</t>
        </is>
      </c>
      <c r="D785" t="inlineStr">
        <is>
          <t>1350166605717268</t>
        </is>
      </c>
      <c r="E785" t="inlineStr">
        <is>
          <t>Pontifícia Universidade Católica de Goiás/Escola de Ciências Exatas e da Computação/</t>
        </is>
      </c>
      <c r="F785" t="inlineStr">
        <is>
          <t>Professor adjunto//CELETISTA</t>
        </is>
      </c>
      <c r="G785" t="inlineStr">
        <is>
          <t>Brasil</t>
        </is>
      </c>
      <c r="H785" t="inlineStr">
        <is>
          <t>Goiânia</t>
        </is>
      </c>
      <c r="I785" t="inlineStr">
        <is>
          <t>GO</t>
        </is>
      </c>
      <c r="J785" t="inlineStr">
        <is>
          <t>74605010</t>
        </is>
      </c>
      <c r="K785" t="inlineStr">
        <is>
          <t>Instituto Tecnológico de Aeronáutica/769300000008/2002/2002</t>
        </is>
      </c>
      <c r="L785" t="inlineStr">
        <is>
          <t>Universidade de Brasília/024000000008/1999/1999</t>
        </is>
      </c>
      <c r="M785" t="inlineStr">
        <is>
          <t>Pontifícia Universidade Católica de Goiás/089100000004/1995/</t>
        </is>
      </c>
      <c r="N785" t="inlineStr">
        <is>
          <t>Pontifícia Universidade Católica de Goiás/089100000004/1987/</t>
        </is>
      </c>
      <c r="O785" t="inlineStr">
        <is>
          <t>CIENCIAS_EXATAS_E_DA_TERRA</t>
        </is>
      </c>
      <c r="P785" t="inlineStr">
        <is>
          <t>Ciência da Computação</t>
        </is>
      </c>
      <c r="Q785" t="inlineStr">
        <is>
          <t>Matemática da Computação/Sistemas de Computação</t>
        </is>
      </c>
      <c r="R785" t="inlineStr"/>
      <c r="S785" t="n">
        <v>70</v>
      </c>
      <c r="T785" t="n">
        <v>28</v>
      </c>
      <c r="U785" t="n">
        <v>6</v>
      </c>
      <c r="V785" t="n">
        <v>16</v>
      </c>
      <c r="W785" t="n">
        <v>0</v>
      </c>
      <c r="X785" t="n">
        <v>0</v>
      </c>
      <c r="Y785" t="n">
        <v>2</v>
      </c>
      <c r="Z785" t="n">
        <v>3</v>
      </c>
      <c r="AA785" t="n">
        <v>23</v>
      </c>
      <c r="AB785" t="n">
        <v>65</v>
      </c>
    </row>
    <row r="786">
      <c r="A786" t="inlineStr">
        <is>
          <t>Sergio Conrado</t>
        </is>
      </c>
      <c r="B786" t="inlineStr">
        <is>
          <t>Brasil</t>
        </is>
      </c>
      <c r="C786" t="inlineStr">
        <is>
          <t>08102013</t>
        </is>
      </c>
      <c r="D786" t="inlineStr"/>
      <c r="E786" t="inlineStr">
        <is>
          <t>Pontificia Faculdade de Teologia NS Assunção//</t>
        </is>
      </c>
      <c r="F786" t="inlineStr">
        <is>
          <t>Professor Titular//CELETISTA</t>
        </is>
      </c>
      <c r="G786" t="inlineStr">
        <is>
          <t>Brasil</t>
        </is>
      </c>
      <c r="H786" t="inlineStr">
        <is>
          <t>São Paulo</t>
        </is>
      </c>
      <c r="I786" t="inlineStr">
        <is>
          <t>SP</t>
        </is>
      </c>
      <c r="J786" t="inlineStr">
        <is>
          <t>04263100</t>
        </is>
      </c>
      <c r="K786" t="inlineStr">
        <is>
          <t>Pontifícia Universidade Lateranense/G5RC00000006/1988/1988</t>
        </is>
      </c>
      <c r="L786" t="inlineStr"/>
      <c r="M786" t="inlineStr"/>
      <c r="N786" t="inlineStr">
        <is>
          <t>Pontificia Università Gregoriana/IXSD00000004/1971//Pontifícia Universidade Lateranense/G5RC00000006/1971//Faculdade de Filosofia Ciências e Letras de Mogi das Cruzes//1972/</t>
        </is>
      </c>
      <c r="O786" t="inlineStr">
        <is>
          <t>CIENCIAS_HUMANAS</t>
        </is>
      </c>
      <c r="P786" t="inlineStr">
        <is>
          <t>Antropologia/Teologia</t>
        </is>
      </c>
      <c r="Q786" t="inlineStr">
        <is>
          <t>/Antropologia Urbana/Planejamento Pastoral/Teologia Catequética/Teologia Pastoral</t>
        </is>
      </c>
      <c r="R786" t="inlineStr"/>
      <c r="S786" t="n">
        <v>0</v>
      </c>
      <c r="T786" t="n">
        <v>3</v>
      </c>
      <c r="U786" t="n">
        <v>2</v>
      </c>
      <c r="V786" t="n">
        <v>5</v>
      </c>
      <c r="W786" t="n">
        <v>0</v>
      </c>
      <c r="X786" t="n">
        <v>0</v>
      </c>
      <c r="Y786" t="n">
        <v>0</v>
      </c>
      <c r="Z786" t="n">
        <v>5</v>
      </c>
      <c r="AA786" t="n">
        <v>20</v>
      </c>
      <c r="AB786" t="n">
        <v>0</v>
      </c>
    </row>
    <row r="787">
      <c r="A787" t="inlineStr">
        <is>
          <t>Maurizio Oliviero</t>
        </is>
      </c>
      <c r="B787" t="inlineStr">
        <is>
          <t>Itália</t>
        </is>
      </c>
      <c r="C787" t="inlineStr">
        <is>
          <t>29112020</t>
        </is>
      </c>
      <c r="D787" t="inlineStr">
        <is>
          <t>1351049634216409</t>
        </is>
      </c>
      <c r="E787" t="inlineStr">
        <is>
          <t>Università degli Studi di Perugia/Facoltà di Diritto/</t>
        </is>
      </c>
      <c r="F787" t="inlineStr">
        <is>
          <t>Professor Titular Direito Público Comparado/Empregado/LIVRE</t>
        </is>
      </c>
      <c r="G787" t="inlineStr">
        <is>
          <t>Itália</t>
        </is>
      </c>
      <c r="H787" t="inlineStr">
        <is>
          <t>Perugia</t>
        </is>
      </c>
      <c r="I787" t="inlineStr"/>
      <c r="J787" t="inlineStr">
        <is>
          <t>06100</t>
        </is>
      </c>
      <c r="K787" t="inlineStr">
        <is>
          <t>Università di Roma &amp;quot;Tor Vergata&amp;quot;/985600112850/1996/1996</t>
        </is>
      </c>
      <c r="L787" t="inlineStr"/>
      <c r="M787" t="inlineStr">
        <is>
          <t>Universidad de Alicante/230600000006/1998//Istituto Giuridico della Repubblica di San Marino/000300000995/1997//Università degli Studi di Firenze/985600399326/1993//Univerzita Karlova IV v Praze/000200000993/1991/</t>
        </is>
      </c>
      <c r="N787" t="inlineStr"/>
      <c r="O787" t="inlineStr">
        <is>
          <t>CIENCIAS_SOCIAIS_APLICADAS</t>
        </is>
      </c>
      <c r="P787" t="inlineStr">
        <is>
          <t>Direito</t>
        </is>
      </c>
      <c r="Q787" t="inlineStr">
        <is>
          <t>/Direito Público/Direitos Especiais/Direito Comparado</t>
        </is>
      </c>
      <c r="R787" t="inlineStr"/>
      <c r="S787" t="n">
        <v>3</v>
      </c>
      <c r="T787" t="n">
        <v>33</v>
      </c>
      <c r="U787" t="n">
        <v>25</v>
      </c>
      <c r="V787" t="n">
        <v>0</v>
      </c>
      <c r="W787" t="n">
        <v>0</v>
      </c>
      <c r="X787" t="n">
        <v>0</v>
      </c>
      <c r="Y787" t="n">
        <v>0</v>
      </c>
      <c r="Z787" t="n">
        <v>5</v>
      </c>
      <c r="AA787" t="n">
        <v>1</v>
      </c>
      <c r="AB787" t="n">
        <v>0</v>
      </c>
    </row>
    <row r="788">
      <c r="A788" t="inlineStr">
        <is>
          <t>Fiammetta Bonfigli</t>
        </is>
      </c>
      <c r="B788" t="inlineStr">
        <is>
          <t>Itália</t>
        </is>
      </c>
      <c r="C788" t="inlineStr">
        <is>
          <t>10012021</t>
        </is>
      </c>
      <c r="D788" t="inlineStr">
        <is>
          <t>1353520398218703</t>
        </is>
      </c>
      <c r="E788" t="inlineStr">
        <is>
          <t>//</t>
        </is>
      </c>
      <c r="F788" t="inlineStr">
        <is>
          <t>Professora Visitante Estrangeira//PROFESSOR_VISITANTE</t>
        </is>
      </c>
      <c r="G788" t="inlineStr"/>
      <c r="H788" t="inlineStr"/>
      <c r="I788" t="inlineStr"/>
      <c r="J788" t="inlineStr"/>
      <c r="K788" t="inlineStr">
        <is>
          <t>Università degli Studi di Milano/213800000000/2014/2014</t>
        </is>
      </c>
      <c r="L788" t="inlineStr">
        <is>
          <t>International Institute for the Sociology of Law/000200000993/2011/2011</t>
        </is>
      </c>
      <c r="M788" t="inlineStr"/>
      <c r="N788" t="inlineStr">
        <is>
          <t>Università degli Studi di Milano/000100000991/2010/</t>
        </is>
      </c>
      <c r="O788" t="inlineStr">
        <is>
          <t>CIENCIAS_SOCIAIS_APLICADAS</t>
        </is>
      </c>
      <c r="P788" t="inlineStr">
        <is>
          <t>Direito</t>
        </is>
      </c>
      <c r="Q788" t="inlineStr">
        <is>
          <t>/Teoria do Direito</t>
        </is>
      </c>
      <c r="R788" t="inlineStr">
        <is>
          <t>/Sociologia Jurídica</t>
        </is>
      </c>
      <c r="S788" t="n">
        <v>2</v>
      </c>
      <c r="T788" t="n">
        <v>9</v>
      </c>
      <c r="U788" t="n">
        <v>5</v>
      </c>
      <c r="V788" t="n">
        <v>3</v>
      </c>
      <c r="W788" t="n">
        <v>0</v>
      </c>
      <c r="X788" t="n">
        <v>0</v>
      </c>
      <c r="Y788" t="n">
        <v>6</v>
      </c>
      <c r="Z788" t="n">
        <v>0</v>
      </c>
      <c r="AA788" t="n">
        <v>2</v>
      </c>
      <c r="AB788" t="n">
        <v>0</v>
      </c>
    </row>
    <row r="789">
      <c r="A789" t="inlineStr">
        <is>
          <t>Annarita Ferrante</t>
        </is>
      </c>
      <c r="B789" t="inlineStr">
        <is>
          <t>Itália</t>
        </is>
      </c>
      <c r="C789" t="inlineStr">
        <is>
          <t>16052017</t>
        </is>
      </c>
      <c r="D789" t="inlineStr">
        <is>
          <t>1355086699053385</t>
        </is>
      </c>
      <c r="E789" t="inlineStr">
        <is>
          <t>Università di Bologna/Department of Architecture and Urban Planning, Faculty of Engineering/</t>
        </is>
      </c>
      <c r="F789" t="inlineStr">
        <is>
          <t>Associate Professor//LIVRE</t>
        </is>
      </c>
      <c r="G789" t="inlineStr">
        <is>
          <t>Itália</t>
        </is>
      </c>
      <c r="H789" t="inlineStr">
        <is>
          <t>Bologna</t>
        </is>
      </c>
      <c r="I789" t="inlineStr"/>
      <c r="J789" t="inlineStr">
        <is>
          <t>40126</t>
        </is>
      </c>
      <c r="K789" t="inlineStr">
        <is>
          <t>Università di Bologna/130300000004/1996/1996</t>
        </is>
      </c>
      <c r="L789" t="inlineStr"/>
      <c r="M789" t="inlineStr"/>
      <c r="N789" t="inlineStr"/>
      <c r="O789" t="inlineStr">
        <is>
          <t>CIENCIAS_SOCIAIS_APLICADAS</t>
        </is>
      </c>
      <c r="P789" t="inlineStr">
        <is>
          <t>Arquitetura e Urbanismo</t>
        </is>
      </c>
      <c r="Q789" t="inlineStr"/>
      <c r="R789" t="inlineStr"/>
      <c r="S789" t="n">
        <v>0</v>
      </c>
      <c r="T789" t="n">
        <v>1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inlineStr">
        <is>
          <t>Giovanni Maria Conti</t>
        </is>
      </c>
      <c r="B790" t="inlineStr">
        <is>
          <t>Itália</t>
        </is>
      </c>
      <c r="C790" t="inlineStr">
        <is>
          <t>10042018</t>
        </is>
      </c>
      <c r="D790" t="inlineStr">
        <is>
          <t>1356951643138236</t>
        </is>
      </c>
      <c r="E790" t="inlineStr">
        <is>
          <t>Politecnico di Milano/Dipartimento di Design/</t>
        </is>
      </c>
      <c r="F790" t="inlineStr">
        <is>
          <t>Assistant Professor/Empregado/LIVRE</t>
        </is>
      </c>
      <c r="G790" t="inlineStr">
        <is>
          <t>Itália</t>
        </is>
      </c>
      <c r="H790" t="inlineStr">
        <is>
          <t>Milano</t>
        </is>
      </c>
      <c r="I790" t="inlineStr"/>
      <c r="J790" t="inlineStr">
        <is>
          <t>20131</t>
        </is>
      </c>
      <c r="K790" t="inlineStr">
        <is>
          <t>Politecnico di Milano/198600000009/2007/2007</t>
        </is>
      </c>
      <c r="L790" t="inlineStr"/>
      <c r="M790" t="inlineStr"/>
      <c r="N790" t="inlineStr">
        <is>
          <t>Politecnico di Milano/198600000009/2002/</t>
        </is>
      </c>
      <c r="O790" t="inlineStr">
        <is>
          <t>LINGUISTICA_LETRAS_E_ARTES/CIENCIAS_HUMANAS/CIENCIAS_SOCIAIS_APLICADAS</t>
        </is>
      </c>
      <c r="P790" t="inlineStr">
        <is>
          <t>Antropologia/Artes/Desenho Industrial</t>
        </is>
      </c>
      <c r="Q790" t="inlineStr">
        <is>
          <t>Desenho de Produto/Fundamentos e Crítica das Artes/Artes Plásticas/Teoria Antropológica</t>
        </is>
      </c>
      <c r="R790" t="inlineStr">
        <is>
          <t>/Desenho/História da Arte</t>
        </is>
      </c>
      <c r="S790" t="n">
        <v>12</v>
      </c>
      <c r="T790" t="n">
        <v>8</v>
      </c>
      <c r="U790" t="n">
        <v>11</v>
      </c>
      <c r="V790" t="n">
        <v>8</v>
      </c>
      <c r="W790" t="n">
        <v>0</v>
      </c>
      <c r="X790" t="n">
        <v>0</v>
      </c>
      <c r="Y790" t="n">
        <v>0</v>
      </c>
      <c r="Z790" t="n">
        <v>0</v>
      </c>
      <c r="AA790" t="n">
        <v>36</v>
      </c>
      <c r="AB790" t="n">
        <v>66</v>
      </c>
    </row>
    <row r="791">
      <c r="A791" t="inlineStr">
        <is>
          <t>José Gilberto Catunda Sales</t>
        </is>
      </c>
      <c r="B791" t="inlineStr">
        <is>
          <t>Brasil</t>
        </is>
      </c>
      <c r="C791" t="inlineStr">
        <is>
          <t>25092017</t>
        </is>
      </c>
      <c r="D791" t="inlineStr">
        <is>
          <t>1357520329209585</t>
        </is>
      </c>
      <c r="E791" t="inlineStr">
        <is>
          <t>Universidade Estadual de Maringá/Centro de Ciências Agrárias/Departamento de Agronomia</t>
        </is>
      </c>
      <c r="F791" t="inlineStr">
        <is>
          <t>Professor Adjunto//SERVIDOR_PUBLICO</t>
        </is>
      </c>
      <c r="G791" t="inlineStr">
        <is>
          <t>Brasil</t>
        </is>
      </c>
      <c r="H791" t="inlineStr">
        <is>
          <t>Maringa</t>
        </is>
      </c>
      <c r="I791" t="inlineStr">
        <is>
          <t>PR</t>
        </is>
      </c>
      <c r="J791" t="inlineStr">
        <is>
          <t>87020900</t>
        </is>
      </c>
      <c r="K791" t="inlineStr">
        <is>
          <t>Universidade Estadual de Maringá/032900000005/2004/2004</t>
        </is>
      </c>
      <c r="L791" t="inlineStr">
        <is>
          <t>Universidade Estadual de Maringá/032900000005/1999/1999</t>
        </is>
      </c>
      <c r="M791" t="inlineStr"/>
      <c r="N791" t="inlineStr">
        <is>
          <t>Universidade de Brasília/024000000008/1983/</t>
        </is>
      </c>
      <c r="O791" t="inlineStr">
        <is>
          <t>CIENCIAS_AGRARIAS</t>
        </is>
      </c>
      <c r="P791" t="inlineStr">
        <is>
          <t>Agronomia/Engenharia Agrícola</t>
        </is>
      </c>
      <c r="Q791" t="inlineStr">
        <is>
          <t>/Máquinas e Implementos Agrícolas</t>
        </is>
      </c>
      <c r="R791" t="inlineStr"/>
      <c r="S791" t="n">
        <v>7</v>
      </c>
      <c r="T791" t="n">
        <v>2</v>
      </c>
      <c r="U791" t="n">
        <v>0</v>
      </c>
      <c r="V791" t="n">
        <v>4</v>
      </c>
      <c r="W791" t="n">
        <v>0</v>
      </c>
      <c r="X791" t="n">
        <v>1</v>
      </c>
      <c r="Y791" t="n">
        <v>0</v>
      </c>
      <c r="Z791" t="n">
        <v>0</v>
      </c>
      <c r="AA791" t="n">
        <v>0</v>
      </c>
      <c r="AB791" t="n">
        <v>12</v>
      </c>
    </row>
    <row r="792">
      <c r="A792" t="inlineStr">
        <is>
          <t>Gilberto Arantes Carrijo</t>
        </is>
      </c>
      <c r="B792" t="inlineStr">
        <is>
          <t>Brasil</t>
        </is>
      </c>
      <c r="C792" t="inlineStr">
        <is>
          <t>26012021</t>
        </is>
      </c>
      <c r="D792" t="inlineStr">
        <is>
          <t>1358511937659656</t>
        </is>
      </c>
      <c r="E792" t="inlineStr">
        <is>
          <t>Universidade Federal de Uberlândia/Centro de Ciências Exatas e Tecnologia/Faculdade de Engenharia Elétrica</t>
        </is>
      </c>
      <c r="F792" t="inlineStr">
        <is>
          <t>//LIVRE</t>
        </is>
      </c>
      <c r="G792" t="inlineStr">
        <is>
          <t>Brasil</t>
        </is>
      </c>
      <c r="H792" t="inlineStr">
        <is>
          <t>Uberlandia</t>
        </is>
      </c>
      <c r="I792" t="inlineStr">
        <is>
          <t>MG</t>
        </is>
      </c>
      <c r="J792" t="inlineStr">
        <is>
          <t>38400-902</t>
        </is>
      </c>
      <c r="K792" t="inlineStr">
        <is>
          <t>Instituto Tecnológico de Aeronáutica/769300000008/1983/1983</t>
        </is>
      </c>
      <c r="L792" t="inlineStr">
        <is>
          <t>Instituto Tecnológico de Aeronáutica/769300000008/1976/1976</t>
        </is>
      </c>
      <c r="M792" t="inlineStr"/>
      <c r="N792" t="inlineStr">
        <is>
          <t>Universidade de Brasília/024000000008/1972/</t>
        </is>
      </c>
      <c r="O792" t="inlineStr">
        <is>
          <t>ENGENHARIAS</t>
        </is>
      </c>
      <c r="P792" t="inlineStr">
        <is>
          <t>Engenharia Elétrica</t>
        </is>
      </c>
      <c r="Q792" t="inlineStr">
        <is>
          <t>Telecomunicações/Eletrônica Industrial, Sistemas e Controles Eletrônicos</t>
        </is>
      </c>
      <c r="R792" t="inlineStr">
        <is>
          <t>/Processamento Digital de Sinais de Voz e Imagens/Teoria Eletromagnetica, Microondas, Propagação de Ondas, Antenas/Sistemas de Telecomunicações</t>
        </is>
      </c>
      <c r="S792" t="n">
        <v>94</v>
      </c>
      <c r="T792" t="n">
        <v>50</v>
      </c>
      <c r="U792" t="n">
        <v>0</v>
      </c>
      <c r="V792" t="n">
        <v>3</v>
      </c>
      <c r="W792" t="n">
        <v>0</v>
      </c>
      <c r="X792" t="n">
        <v>0</v>
      </c>
      <c r="Y792" t="n">
        <v>0</v>
      </c>
      <c r="Z792" t="n">
        <v>22</v>
      </c>
      <c r="AA792" t="n">
        <v>31</v>
      </c>
      <c r="AB792" t="n">
        <v>0</v>
      </c>
    </row>
    <row r="793">
      <c r="A793" t="inlineStr">
        <is>
          <t>Maria Luisa Lopes Chicote</t>
        </is>
      </c>
      <c r="B793" t="inlineStr">
        <is>
          <t>Moçambique</t>
        </is>
      </c>
      <c r="C793" t="inlineStr">
        <is>
          <t>31052019</t>
        </is>
      </c>
      <c r="D793" t="inlineStr">
        <is>
          <t>1359520963618611</t>
        </is>
      </c>
      <c r="E793" t="inlineStr">
        <is>
          <t>Universidade Pedagógica - Moçambique//</t>
        </is>
      </c>
      <c r="F793" t="inlineStr">
        <is>
          <t>Directora Adjunta da Pos-Graduacao, Pesquisa//SERVIDOR_PUBLICO</t>
        </is>
      </c>
      <c r="G793" t="inlineStr">
        <is>
          <t>Moçambique</t>
        </is>
      </c>
      <c r="H793" t="inlineStr">
        <is>
          <t>Nampula</t>
        </is>
      </c>
      <c r="I793" t="inlineStr"/>
      <c r="J793" t="inlineStr">
        <is>
          <t>544</t>
        </is>
      </c>
      <c r="K793" t="inlineStr">
        <is>
          <t>Universidade de São Paulo/006700000002/2016/2016</t>
        </is>
      </c>
      <c r="L793" t="inlineStr">
        <is>
          <t>Universidade Pedagógica - Moçambique/G8FL00000000/2010/2010</t>
        </is>
      </c>
      <c r="M793" t="inlineStr"/>
      <c r="N793" t="inlineStr">
        <is>
          <t>Faculdade de Ciencias de Educacao Auxiliuum/001000000998/2004/</t>
        </is>
      </c>
      <c r="O793" t="inlineStr">
        <is>
          <t>CIENCIAS_HUMANAS</t>
        </is>
      </c>
      <c r="P793" t="inlineStr">
        <is>
          <t>Psicologia</t>
        </is>
      </c>
      <c r="Q793" t="inlineStr"/>
      <c r="R793" t="inlineStr"/>
      <c r="S793" t="n">
        <v>8</v>
      </c>
      <c r="T793" t="n">
        <v>1</v>
      </c>
      <c r="U793" t="n">
        <v>6</v>
      </c>
      <c r="V793" t="n">
        <v>3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1</v>
      </c>
    </row>
    <row r="794">
      <c r="A794" t="inlineStr">
        <is>
          <t>Narciso Angel Ramos Arroyo</t>
        </is>
      </c>
      <c r="B794" t="inlineStr">
        <is>
          <t>Peru</t>
        </is>
      </c>
      <c r="C794" t="inlineStr">
        <is>
          <t>08062006</t>
        </is>
      </c>
      <c r="D794" t="inlineStr">
        <is>
          <t>1361180901451844</t>
        </is>
      </c>
      <c r="E794" t="inlineStr">
        <is>
          <t>Universidade Federal de Santa Catarina/Centro Tecnológico/Departamento de Engenharia Mecânica</t>
        </is>
      </c>
      <c r="F794" t="inlineStr">
        <is>
          <t>PROFESSOR//LIVRE</t>
        </is>
      </c>
      <c r="G794" t="inlineStr">
        <is>
          <t>Brasil</t>
        </is>
      </c>
      <c r="H794" t="inlineStr">
        <is>
          <t>Florianopolis</t>
        </is>
      </c>
      <c r="I794" t="inlineStr">
        <is>
          <t>SC</t>
        </is>
      </c>
      <c r="J794" t="inlineStr">
        <is>
          <t>88010-970</t>
        </is>
      </c>
      <c r="K794" t="inlineStr">
        <is>
          <t>Université d´Orléans/ Ecole Superiores de la energie et des Materieux//1994/1994</t>
        </is>
      </c>
      <c r="L794" t="inlineStr">
        <is>
          <t>Instituto Tecnológico de Aeronáutica/769300000008/1973/1973/Université d´Orléans/ Ecole Superiores de la energie et des Materieux//1991/1991</t>
        </is>
      </c>
      <c r="M794" t="inlineStr"/>
      <c r="N794" t="inlineStr">
        <is>
          <t>Universidad Nacional de Ingeniería/251000000008/1970/</t>
        </is>
      </c>
      <c r="O794" t="inlineStr">
        <is>
          <t>ENGENHARIAS</t>
        </is>
      </c>
      <c r="P794" t="inlineStr">
        <is>
          <t>Engenharia Mecânica</t>
        </is>
      </c>
      <c r="Q794" t="inlineStr">
        <is>
          <t>Projetos de Máquinas/Engenharia Térmica/Fenômenos de Transporte</t>
        </is>
      </c>
      <c r="R794" t="inlineStr"/>
      <c r="S794" t="n">
        <v>12</v>
      </c>
      <c r="T794" t="n">
        <v>6</v>
      </c>
      <c r="U794" t="n">
        <v>1</v>
      </c>
      <c r="V794" t="n">
        <v>0</v>
      </c>
      <c r="W794" t="n">
        <v>0</v>
      </c>
      <c r="X794" t="n">
        <v>0</v>
      </c>
      <c r="Y794" t="n">
        <v>3</v>
      </c>
      <c r="Z794" t="n">
        <v>0</v>
      </c>
      <c r="AA794" t="n">
        <v>3</v>
      </c>
      <c r="AB794" t="n">
        <v>13</v>
      </c>
    </row>
    <row r="795">
      <c r="A795" t="inlineStr">
        <is>
          <t>Rodrigo Grassi-Oliveira</t>
        </is>
      </c>
      <c r="B795" t="inlineStr">
        <is>
          <t>Brasil</t>
        </is>
      </c>
      <c r="C795" t="inlineStr">
        <is>
          <t>06122020</t>
        </is>
      </c>
      <c r="D795" t="inlineStr">
        <is>
          <t>1361522424662664</t>
        </is>
      </c>
      <c r="E795" t="inlineStr">
        <is>
          <t>Pontifícia Universidade Católica do Rio Grande do Sul/Reitoria/Faculdade de Psicologia</t>
        </is>
      </c>
      <c r="F795" t="inlineStr">
        <is>
          <t>Professor Categoria Adjunto/Celetista formal/LIVRE</t>
        </is>
      </c>
      <c r="G795" t="inlineStr">
        <is>
          <t>Brasil</t>
        </is>
      </c>
      <c r="H795" t="inlineStr">
        <is>
          <t>Porto Alegre</t>
        </is>
      </c>
      <c r="I795" t="inlineStr">
        <is>
          <t>RS</t>
        </is>
      </c>
      <c r="J795" t="inlineStr">
        <is>
          <t>90619-900</t>
        </is>
      </c>
      <c r="K795" t="inlineStr">
        <is>
          <t>Pontifícia Universidade Católica do Rio Grande do Sul/000600000001/2007/2007</t>
        </is>
      </c>
      <c r="L795" t="inlineStr">
        <is>
          <t>Pontifícia Universidade Católica do Rio Grande do Sul/000600000001/2004/2004</t>
        </is>
      </c>
      <c r="M795" t="inlineStr">
        <is>
          <t>Centro de Controle do Stress Neapc/000300000995/2005//Universidade de São Paulo/006700000002/2004/</t>
        </is>
      </c>
      <c r="N795" t="inlineStr">
        <is>
          <t>Fundação Universidade Federal de Ciências da Saúde de Porto Alegre/412700000002/2001/</t>
        </is>
      </c>
      <c r="O795" t="inlineStr">
        <is>
          <t>CIENCIAS_HUMANAS/CIENCIAS_DA_SAUDE/CIENCIAS_BIOLOGICAS</t>
        </is>
      </c>
      <c r="P795" t="inlineStr">
        <is>
          <t>Genética/Psicologia/Medicina</t>
        </is>
      </c>
      <c r="Q795" t="inlineStr">
        <is>
          <t>NEUROPSICOLOGIA/Psicologia Fisiológica/Epigenética/Psiquiatria/Psicologia Cognitiva</t>
        </is>
      </c>
      <c r="R795" t="inlineStr">
        <is>
          <t>/Neurociência Cognitiva/Psiquiatria Biológica/Psicobiologia</t>
        </is>
      </c>
      <c r="S795" t="n">
        <v>86</v>
      </c>
      <c r="T795" t="n">
        <v>181</v>
      </c>
      <c r="U795" t="n">
        <v>24</v>
      </c>
      <c r="V795" t="n">
        <v>28</v>
      </c>
      <c r="W795" t="n">
        <v>0</v>
      </c>
      <c r="X795" t="n">
        <v>3</v>
      </c>
      <c r="Y795" t="n">
        <v>2</v>
      </c>
      <c r="Z795" t="n">
        <v>19</v>
      </c>
      <c r="AA795" t="n">
        <v>21</v>
      </c>
      <c r="AB795" t="n">
        <v>69</v>
      </c>
    </row>
    <row r="796">
      <c r="A796" t="inlineStr">
        <is>
          <t>Edwin Casadiego Ortega</t>
        </is>
      </c>
      <c r="B796" t="inlineStr">
        <is>
          <t>Colômbia</t>
        </is>
      </c>
      <c r="C796" t="inlineStr">
        <is>
          <t>09062020</t>
        </is>
      </c>
      <c r="D796" t="inlineStr">
        <is>
          <t>1362499465556162</t>
        </is>
      </c>
      <c r="E796" t="inlineStr">
        <is>
          <t>//</t>
        </is>
      </c>
      <c r="F796" t="inlineStr">
        <is>
          <t>professor//CELETISTA</t>
        </is>
      </c>
      <c r="G796" t="inlineStr"/>
      <c r="H796" t="inlineStr"/>
      <c r="I796" t="inlineStr"/>
      <c r="J796" t="inlineStr"/>
      <c r="K796" t="inlineStr">
        <is>
          <t>Pontifícia Universidade Lateranense/G5RC00000006/2013/2013</t>
        </is>
      </c>
      <c r="L796" t="inlineStr">
        <is>
          <t>Pontifícia Universidade Lateranense/G5RC00000006/2009/2009/Universidade Católica do Salvador/154900000002/2007/2007</t>
        </is>
      </c>
      <c r="M796" t="inlineStr"/>
      <c r="N796" t="inlineStr">
        <is>
          <t>Pontificia Uneversidade Javeriana/001600000999/2000//Universidade Minuto de Deus/001500000997/1995/</t>
        </is>
      </c>
      <c r="O796" t="inlineStr">
        <is>
          <t>CIENCIAS_HUMANAS/CIENCIAS_SOCIAIS_APLICADAS</t>
        </is>
      </c>
      <c r="P796" t="inlineStr">
        <is>
          <t>Direito/Ciência Política/Filosofia/Sociologia/Teologia</t>
        </is>
      </c>
      <c r="Q796" t="inlineStr">
        <is>
          <t>/sociologia/Teoria Política/Teoria do Direito</t>
        </is>
      </c>
      <c r="R796" t="inlineStr">
        <is>
          <t>/Antropologia Jurídica/Filosofia do Direito</t>
        </is>
      </c>
      <c r="S796" t="n">
        <v>0</v>
      </c>
      <c r="T796" t="n">
        <v>0</v>
      </c>
      <c r="U796" t="n">
        <v>0</v>
      </c>
      <c r="V796" t="n">
        <v>2</v>
      </c>
      <c r="W796" t="n">
        <v>0</v>
      </c>
      <c r="X796" t="n">
        <v>0</v>
      </c>
      <c r="Y796" t="n">
        <v>3</v>
      </c>
      <c r="Z796" t="n">
        <v>0</v>
      </c>
      <c r="AA796" t="n">
        <v>0</v>
      </c>
      <c r="AB796" t="n">
        <v>0</v>
      </c>
    </row>
    <row r="797">
      <c r="A797" t="inlineStr">
        <is>
          <t>Ricardo Sontag</t>
        </is>
      </c>
      <c r="B797" t="inlineStr">
        <is>
          <t>Brasil</t>
        </is>
      </c>
      <c r="C797" t="inlineStr">
        <is>
          <t>29122020</t>
        </is>
      </c>
      <c r="D797" t="inlineStr">
        <is>
          <t>1363982529464255</t>
        </is>
      </c>
      <c r="E797" t="inlineStr">
        <is>
          <t>Universidade Federal de Minas Gerais/Faculdade de Direito/</t>
        </is>
      </c>
      <c r="F797" t="inlineStr">
        <is>
          <t>Professor adjunto//SERVIDOR_PUBLICO</t>
        </is>
      </c>
      <c r="G797" t="inlineStr">
        <is>
          <t>Brasil</t>
        </is>
      </c>
      <c r="H797" t="inlineStr">
        <is>
          <t>Belo Horizonte</t>
        </is>
      </c>
      <c r="I797" t="inlineStr">
        <is>
          <t>MG</t>
        </is>
      </c>
      <c r="J797" t="inlineStr">
        <is>
          <t>30130180</t>
        </is>
      </c>
      <c r="K797" t="inlineStr">
        <is>
          <t>Università degli Studi di Firenze/985600399326/2012/2012</t>
        </is>
      </c>
      <c r="L797" t="inlineStr">
        <is>
          <t>Universidade Federal de Santa Catarina/004300000009/2009/2009</t>
        </is>
      </c>
      <c r="M797" t="inlineStr"/>
      <c r="N797" t="inlineStr">
        <is>
          <t>Universidade Federal de Santa Catarina/004300000009/2007//Universidade do Estado de Santa Catarina/119300000003/2008/</t>
        </is>
      </c>
      <c r="O797" t="inlineStr">
        <is>
          <t>CIENCIAS_HUMANAS/CIENCIAS_SOCIAIS_APLICADAS</t>
        </is>
      </c>
      <c r="P797" t="inlineStr">
        <is>
          <t>História/Direito</t>
        </is>
      </c>
      <c r="Q797" t="inlineStr">
        <is>
          <t>Teoria do Direito/História do Direito/História do Brasil/História Moderna e Contemporânea</t>
        </is>
      </c>
      <c r="R797" t="inlineStr">
        <is>
          <t>/História do Direito/História do Brasil República/História do Brasil Império</t>
        </is>
      </c>
      <c r="S797" t="n">
        <v>9</v>
      </c>
      <c r="T797" t="n">
        <v>26</v>
      </c>
      <c r="U797" t="n">
        <v>12</v>
      </c>
      <c r="V797" t="n">
        <v>4</v>
      </c>
      <c r="W797" t="n">
        <v>0</v>
      </c>
      <c r="X797" t="n">
        <v>0</v>
      </c>
      <c r="Y797" t="n">
        <v>70</v>
      </c>
      <c r="Z797" t="n">
        <v>0</v>
      </c>
      <c r="AA797" t="n">
        <v>3</v>
      </c>
      <c r="AB797" t="n">
        <v>34</v>
      </c>
    </row>
    <row r="798">
      <c r="A798" t="inlineStr">
        <is>
          <t>André Pedrolli Serretti</t>
        </is>
      </c>
      <c r="B798" t="inlineStr">
        <is>
          <t>Brasil</t>
        </is>
      </c>
      <c r="C798" t="inlineStr">
        <is>
          <t>28022021</t>
        </is>
      </c>
      <c r="D798" t="inlineStr">
        <is>
          <t>1364394215631787</t>
        </is>
      </c>
      <c r="E798" t="inlineStr">
        <is>
          <t>Tribunal de Justiça do Estado de Minas Gerais/Central de Mandados - Forum Lafayette - Belo Horizonte/</t>
        </is>
      </c>
      <c r="F798" t="inlineStr">
        <is>
          <t>/Revisor de periódico/LIVRE</t>
        </is>
      </c>
      <c r="G798" t="inlineStr">
        <is>
          <t>Brasil</t>
        </is>
      </c>
      <c r="H798" t="inlineStr">
        <is>
          <t>Belo Horizonte</t>
        </is>
      </c>
      <c r="I798" t="inlineStr">
        <is>
          <t>MG</t>
        </is>
      </c>
      <c r="J798" t="inlineStr">
        <is>
          <t>30190002</t>
        </is>
      </c>
      <c r="K798" t="inlineStr">
        <is>
          <t>Universidad de Salamanca/160900000007/2017/2017/Università degli Studi di Salerno/548700000000/2017/2017</t>
        </is>
      </c>
      <c r="L798" t="inlineStr">
        <is>
          <t>Universidad de Salamanca/160900000007/2012/2012</t>
        </is>
      </c>
      <c r="M798" t="inlineStr">
        <is>
          <t>FAVENI-FACULDADE VENDA NOVA DO IMIGRANTE/JATW00000005/2016//Faculdade Futura/J4BQ00000006/2018//Universidade Candido Mendes/060100000006/2016//Universidade Paulista/306200000002/2016//Universidade Candido Mendes/060100000006/2016//UNYLEYA EDITORA E CURSOS S/A/JGQ800000005/2020//Faculdade Futura/J4BQ00000006/2018/</t>
        </is>
      </c>
      <c r="N798" t="inlineStr">
        <is>
          <t>Faculdades Milton Campos/063100000000/2010//Centro Universitário Cidade Verde/002500000995/2020/</t>
        </is>
      </c>
      <c r="O798" t="inlineStr">
        <is>
          <t>CIENCIAS_HUMANAS/CIENCIAS_SOCIAIS_APLICADAS</t>
        </is>
      </c>
      <c r="P798" t="inlineStr">
        <is>
          <t>Sociologia/Direito/Ciência Política</t>
        </is>
      </c>
      <c r="Q798" t="inlineStr">
        <is>
          <t>Teoria do Direito//Política Criminal/Direito Público</t>
        </is>
      </c>
      <c r="R798" t="inlineStr">
        <is>
          <t>/Sociologia Jurídica/Direito Penal/Direito Processual Penal</t>
        </is>
      </c>
      <c r="S798" t="n">
        <v>18</v>
      </c>
      <c r="T798" t="n">
        <v>23</v>
      </c>
      <c r="U798" t="n">
        <v>1</v>
      </c>
      <c r="V798" t="n">
        <v>5</v>
      </c>
      <c r="W798" t="n">
        <v>0</v>
      </c>
      <c r="X798" t="n">
        <v>0</v>
      </c>
      <c r="Y798" t="n">
        <v>1</v>
      </c>
      <c r="Z798" t="n">
        <v>0</v>
      </c>
      <c r="AA798" t="n">
        <v>0</v>
      </c>
      <c r="AB798" t="n">
        <v>0</v>
      </c>
    </row>
    <row r="799">
      <c r="A799" t="inlineStr">
        <is>
          <t>Euler Carvalho Machado Gonçalves Barbosa</t>
        </is>
      </c>
      <c r="B799" t="inlineStr">
        <is>
          <t>Brasil</t>
        </is>
      </c>
      <c r="C799" t="inlineStr">
        <is>
          <t>15122020</t>
        </is>
      </c>
      <c r="D799" t="inlineStr">
        <is>
          <t>1366594815113272</t>
        </is>
      </c>
      <c r="E799" t="inlineStr">
        <is>
          <t>Centro Técnico Aeroespacial/Instituto de Aeronáutica e Espaço/Divisão de Sistemas Espaciais</t>
        </is>
      </c>
      <c r="F799" t="inlineStr">
        <is>
          <t>Tecnologista Pleno II//SERVIDOR_PUBLICO</t>
        </is>
      </c>
      <c r="G799" t="inlineStr">
        <is>
          <t>Brasil</t>
        </is>
      </c>
      <c r="H799" t="inlineStr">
        <is>
          <t>Sao Jose dos Campos</t>
        </is>
      </c>
      <c r="I799" t="inlineStr">
        <is>
          <t>SP</t>
        </is>
      </c>
      <c r="J799" t="inlineStr">
        <is>
          <t>12228-904</t>
        </is>
      </c>
      <c r="K799" t="inlineStr">
        <is>
          <t>Instituto Tecnológico de Aeronáutica/769300000008/2013/2013</t>
        </is>
      </c>
      <c r="L799" t="inlineStr">
        <is>
          <t>Instituto Tecnológico de Aeronáutica/769300000008/1998/2001</t>
        </is>
      </c>
      <c r="M799" t="inlineStr"/>
      <c r="N799" t="inlineStr">
        <is>
          <t>Universidade Federal de Itajubá/059100000002/1995/</t>
        </is>
      </c>
      <c r="O799" t="inlineStr">
        <is>
          <t>CIENCIAS_EXATAS_E_DA_TERRA/ENGENHARIAS</t>
        </is>
      </c>
      <c r="P799" t="inlineStr">
        <is>
          <t>Engenharia Mecânica/Ciência da Computação/Engenharia Nuclear</t>
        </is>
      </c>
      <c r="Q799" t="inlineStr">
        <is>
          <t>/Projetos de Máquinas/Sistemas de Computação/Combustível Nuclear</t>
        </is>
      </c>
      <c r="R799" t="inlineStr">
        <is>
          <t>/Estática e Dinâmica Aplicada/Controle de Sistemas Mecânicos/Conversão, Enriquecimento e Fabricação de Combustível Nuclear/Hardware</t>
        </is>
      </c>
      <c r="S799" t="n">
        <v>32</v>
      </c>
      <c r="T799" t="n">
        <v>7</v>
      </c>
      <c r="U799" t="n">
        <v>0</v>
      </c>
      <c r="V799" t="n">
        <v>2</v>
      </c>
      <c r="W799" t="n">
        <v>0</v>
      </c>
      <c r="X799" t="n">
        <v>0</v>
      </c>
      <c r="Y799" t="n">
        <v>0</v>
      </c>
      <c r="Z799" t="n">
        <v>0</v>
      </c>
      <c r="AA799" t="n">
        <v>1</v>
      </c>
      <c r="AB799" t="n">
        <v>27</v>
      </c>
    </row>
    <row r="800">
      <c r="A800" t="inlineStr">
        <is>
          <t>André César da Silva</t>
        </is>
      </c>
      <c r="B800" t="inlineStr">
        <is>
          <t>Brasil</t>
        </is>
      </c>
      <c r="C800" t="inlineStr">
        <is>
          <t>09032017</t>
        </is>
      </c>
      <c r="D800" t="inlineStr">
        <is>
          <t>1367541823622189</t>
        </is>
      </c>
      <c r="E800" t="inlineStr">
        <is>
          <t>//</t>
        </is>
      </c>
      <c r="F800" t="inlineStr"/>
      <c r="G800" t="inlineStr"/>
      <c r="H800" t="inlineStr"/>
      <c r="I800" t="inlineStr"/>
      <c r="J800" t="inlineStr"/>
      <c r="K800" t="inlineStr">
        <is>
          <t>University of Colorado/144000000009/1992/1994</t>
        </is>
      </c>
      <c r="L800" t="inlineStr">
        <is>
          <t>Instituto Tecnológico de Aeronáutica/769300000008/1988/1988</t>
        </is>
      </c>
      <c r="M800" t="inlineStr">
        <is>
          <t>Centro Técnico Aeroespacial/000300000995/1994//Universidade da Força Aérea/000400000997/1995//Fundação Getulio Vargas - SP/006100000001/2002//Universidade Estadual de Campinas/007900000004/1999//Instituto de Logística da Aeronáutica/000200000993/1999//Fundação Carlos Alberto Vanzolini/000100000991/1999//Universidade da Força Aérea/000400000997/2001//Universidade da Força Aérea/000400000997/2003/</t>
        </is>
      </c>
      <c r="N800" t="inlineStr">
        <is>
          <t>Instituto Tecnológico de Aeronáutica/769300000008/1984/</t>
        </is>
      </c>
      <c r="O800" t="inlineStr">
        <is>
          <t>CIENCIAS_EXATAS_E_DA_TERRA/ENGENHARIAS</t>
        </is>
      </c>
      <c r="P800" t="inlineStr">
        <is>
          <t>Física/Ciência da Computação/Engenharia Elétrica</t>
        </is>
      </c>
      <c r="Q800" t="inlineStr">
        <is>
          <t>Áreas Clássicas de Fenomenologia e suas Aplicações/Matemática da Computação/Física da Matéria Condensada/Medidas Elétricas, Magnéticas e Eletrônicas; Instrumentação</t>
        </is>
      </c>
      <c r="R800" t="inlineStr">
        <is>
          <t>Sistemas Eletrônicos de Medida e de Controle/Modelos Analíticos e de Simulação/Instrumentação Eletrônica/Medidas Elétricas/Prop. Óticas e Espectrosc. da Mat. Condens; Outras Inter. da Mat. com Rad. e Part./Ótica</t>
        </is>
      </c>
      <c r="S800" t="n">
        <v>13</v>
      </c>
      <c r="T800" t="n">
        <v>4</v>
      </c>
      <c r="U800" t="n">
        <v>0</v>
      </c>
      <c r="V800" t="n">
        <v>3</v>
      </c>
      <c r="W800" t="n">
        <v>0</v>
      </c>
      <c r="X800" t="n">
        <v>1</v>
      </c>
      <c r="Y800" t="n">
        <v>13</v>
      </c>
      <c r="Z800" t="n">
        <v>0</v>
      </c>
      <c r="AA800" t="n">
        <v>4</v>
      </c>
      <c r="AB800" t="n">
        <v>6</v>
      </c>
    </row>
    <row r="801">
      <c r="A801" t="inlineStr">
        <is>
          <t>Davide Del Col</t>
        </is>
      </c>
      <c r="B801" t="inlineStr">
        <is>
          <t>Itália</t>
        </is>
      </c>
      <c r="C801" t="inlineStr">
        <is>
          <t>17112014</t>
        </is>
      </c>
      <c r="D801" t="inlineStr">
        <is>
          <t>1367863090188152</t>
        </is>
      </c>
      <c r="E801" t="inlineStr">
        <is>
          <t>Università degli Studi di Padova//</t>
        </is>
      </c>
      <c r="F801" t="inlineStr"/>
      <c r="G801" t="inlineStr">
        <is>
          <t>Itália</t>
        </is>
      </c>
      <c r="H801" t="inlineStr">
        <is>
          <t>Padova</t>
        </is>
      </c>
      <c r="I801" t="inlineStr"/>
      <c r="J801" t="inlineStr">
        <is>
          <t>35131</t>
        </is>
      </c>
      <c r="K801" t="inlineStr">
        <is>
          <t>University of Padova/JO4000000000/1999/1999</t>
        </is>
      </c>
      <c r="L801" t="inlineStr"/>
      <c r="M801" t="inlineStr"/>
      <c r="N801" t="inlineStr"/>
      <c r="O801" t="inlineStr">
        <is>
          <t>ENGENHARIAS</t>
        </is>
      </c>
      <c r="P801" t="inlineStr">
        <is>
          <t>Engenharia de Energia</t>
        </is>
      </c>
      <c r="Q801" t="inlineStr"/>
      <c r="R801" t="inlineStr"/>
      <c r="S801" t="n">
        <v>150</v>
      </c>
      <c r="T801" t="n">
        <v>46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inlineStr">
        <is>
          <t>Lídya Beatriz dos Santos</t>
        </is>
      </c>
      <c r="B802" t="inlineStr">
        <is>
          <t>Brasil</t>
        </is>
      </c>
      <c r="C802" t="inlineStr">
        <is>
          <t>28062020</t>
        </is>
      </c>
      <c r="D802" t="inlineStr">
        <is>
          <t>1368023335709538</t>
        </is>
      </c>
      <c r="E802" t="inlineStr">
        <is>
          <t>//</t>
        </is>
      </c>
      <c r="F802" t="inlineStr">
        <is>
          <t>Docente//CELETISTA</t>
        </is>
      </c>
      <c r="G802" t="inlineStr"/>
      <c r="H802" t="inlineStr"/>
      <c r="I802" t="inlineStr"/>
      <c r="J802" t="inlineStr"/>
      <c r="K802" t="inlineStr">
        <is>
          <t>Instituto Tecnológico de Aeronáutica/769300000008/2016/2016</t>
        </is>
      </c>
      <c r="L802" t="inlineStr">
        <is>
          <t>Universidade Estadual Paulista Júlio de Mesquita Filho/033000000007/2011/2011</t>
        </is>
      </c>
      <c r="M802" t="inlineStr"/>
      <c r="N802" t="inlineStr">
        <is>
          <t>Universidade Federal de São Carlos/033500000006/2014//Universidade Estadual Paulista Júlio de Mesquita Filho/033000000007/2008//Centro Universitário Central Paulista/438300000009/2020//Universidade Estadual Paulista Júlio de Mesquita Filho/033000000007/2010/</t>
        </is>
      </c>
      <c r="O802" t="inlineStr">
        <is>
          <t>CIENCIAS_EXATAS_E_DA_TERRA/ENGENHARIAS/OUTROS</t>
        </is>
      </c>
      <c r="P802" t="inlineStr">
        <is>
          <t>Engenharia Mecânica/Ciências Ambientais/Química</t>
        </is>
      </c>
      <c r="Q802" t="inlineStr">
        <is>
          <t>/Engenharia Mecânica/gestão da manutenção</t>
        </is>
      </c>
      <c r="R802" t="inlineStr"/>
      <c r="S802" t="n">
        <v>10</v>
      </c>
      <c r="T802" t="n">
        <v>4</v>
      </c>
      <c r="U802" t="n">
        <v>2</v>
      </c>
      <c r="V802" t="n">
        <v>6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3</v>
      </c>
    </row>
    <row r="803">
      <c r="A803" t="inlineStr">
        <is>
          <t>Viviana Lo Monaco</t>
        </is>
      </c>
      <c r="B803" t="inlineStr">
        <is>
          <t>Itália</t>
        </is>
      </c>
      <c r="C803" t="inlineStr">
        <is>
          <t>22122020</t>
        </is>
      </c>
      <c r="D803" t="inlineStr">
        <is>
          <t>1368130018272040</t>
        </is>
      </c>
      <c r="E803" t="inlineStr">
        <is>
          <t>Museu de Arqueologia e Etnologia/Universidade de São Paulo/</t>
        </is>
      </c>
      <c r="F803" t="inlineStr">
        <is>
          <t>Pós-doutorado/Bolsista/LIVRE</t>
        </is>
      </c>
      <c r="G803" t="inlineStr">
        <is>
          <t>Brasil</t>
        </is>
      </c>
      <c r="H803" t="inlineStr">
        <is>
          <t>São Paulo</t>
        </is>
      </c>
      <c r="I803" t="inlineStr">
        <is>
          <t>SP</t>
        </is>
      </c>
      <c r="J803" t="inlineStr">
        <is>
          <t>05508070</t>
        </is>
      </c>
      <c r="K803" t="inlineStr">
        <is>
          <t>Universidade de São Paulo/006700000002/2018/2018</t>
        </is>
      </c>
      <c r="L803" t="inlineStr"/>
      <c r="M803" t="inlineStr">
        <is>
          <t>Università degli Studi di Catania/000100000991/2009/</t>
        </is>
      </c>
      <c r="N803" t="inlineStr">
        <is>
          <t>Università degli Studi di Catania/000100000991/2004/</t>
        </is>
      </c>
      <c r="O803" t="inlineStr">
        <is>
          <t>CIENCIAS_HUMANAS</t>
        </is>
      </c>
      <c r="P803" t="inlineStr">
        <is>
          <t>História/Arqueologia</t>
        </is>
      </c>
      <c r="Q803" t="inlineStr">
        <is>
          <t>Arqueologia Histórica/Línguas Clássicas/História Antiga/Lingua Italiana/Numismática</t>
        </is>
      </c>
      <c r="R803" t="inlineStr">
        <is>
          <t>/Arqueologia Classica</t>
        </is>
      </c>
      <c r="S803" t="n">
        <v>5</v>
      </c>
      <c r="T803" t="n">
        <v>5</v>
      </c>
      <c r="U803" t="n">
        <v>3</v>
      </c>
      <c r="V803" t="n">
        <v>5</v>
      </c>
      <c r="W803" t="n">
        <v>0</v>
      </c>
      <c r="X803" t="n">
        <v>0</v>
      </c>
      <c r="Y803" t="n">
        <v>1</v>
      </c>
      <c r="Z803" t="n">
        <v>0</v>
      </c>
      <c r="AA803" t="n">
        <v>0</v>
      </c>
      <c r="AB803" t="n">
        <v>0</v>
      </c>
    </row>
    <row r="804">
      <c r="A804" t="inlineStr">
        <is>
          <t>Sarah Isabella Chiodi</t>
        </is>
      </c>
      <c r="B804" t="inlineStr">
        <is>
          <t>Itália</t>
        </is>
      </c>
      <c r="C804" t="inlineStr">
        <is>
          <t>02122017</t>
        </is>
      </c>
      <c r="D804" t="inlineStr">
        <is>
          <t>1368425483660752</t>
        </is>
      </c>
      <c r="E804" t="inlineStr">
        <is>
          <t>//</t>
        </is>
      </c>
      <c r="F804" t="inlineStr">
        <is>
          <t>Architect/Civil servant/LIVRE</t>
        </is>
      </c>
      <c r="G804" t="inlineStr"/>
      <c r="H804" t="inlineStr"/>
      <c r="I804" t="inlineStr"/>
      <c r="J804" t="inlineStr"/>
      <c r="K804" t="inlineStr">
        <is>
          <t>Politecnico di Torino/131000000007/2009/2009</t>
        </is>
      </c>
      <c r="L804" t="inlineStr"/>
      <c r="M804" t="inlineStr"/>
      <c r="N804" t="inlineStr">
        <is>
          <t>Politecnico di Torino/000100000991/2005/</t>
        </is>
      </c>
      <c r="O804" t="inlineStr">
        <is>
          <t>CIENCIAS_SOCIAIS_APLICADAS</t>
        </is>
      </c>
      <c r="P804" t="inlineStr">
        <is>
          <t>Arquitetura e Urbanismo</t>
        </is>
      </c>
      <c r="Q804" t="inlineStr"/>
      <c r="R804" t="inlineStr"/>
      <c r="S804" t="n">
        <v>9</v>
      </c>
      <c r="T804" t="n">
        <v>7</v>
      </c>
      <c r="U804" t="n">
        <v>6</v>
      </c>
      <c r="V804" t="n">
        <v>6</v>
      </c>
      <c r="W804" t="n">
        <v>0</v>
      </c>
      <c r="X804" t="n">
        <v>0</v>
      </c>
      <c r="Y804" t="n">
        <v>3</v>
      </c>
      <c r="Z804" t="n">
        <v>0</v>
      </c>
      <c r="AA804" t="n">
        <v>3</v>
      </c>
      <c r="AB804" t="n">
        <v>1</v>
      </c>
    </row>
    <row r="805">
      <c r="A805" t="inlineStr">
        <is>
          <t>Elaine Aparecida Del Bel Belluz Guimarães</t>
        </is>
      </c>
      <c r="B805" t="inlineStr">
        <is>
          <t>Brasil</t>
        </is>
      </c>
      <c r="C805" t="inlineStr">
        <is>
          <t>09032021</t>
        </is>
      </c>
      <c r="D805" t="inlineStr">
        <is>
          <t>1372015521117794</t>
        </is>
      </c>
      <c r="E805" t="inlineStr">
        <is>
          <t>Universidade de São Paulo/Faculdade de Odontologia de Ribeirão Preto/</t>
        </is>
      </c>
      <c r="F805" t="inlineStr">
        <is>
          <t>/Membro de corpo editorial/LIVRE</t>
        </is>
      </c>
      <c r="G805" t="inlineStr">
        <is>
          <t>Brasil</t>
        </is>
      </c>
      <c r="H805" t="inlineStr">
        <is>
          <t>Ribeirão Preto</t>
        </is>
      </c>
      <c r="I805" t="inlineStr">
        <is>
          <t>SP</t>
        </is>
      </c>
      <c r="J805" t="inlineStr">
        <is>
          <t>14040940</t>
        </is>
      </c>
      <c r="K805" t="inlineStr">
        <is>
          <t>Universidade de São Paulo/006700000002/1988/1988</t>
        </is>
      </c>
      <c r="L805" t="inlineStr">
        <is>
          <t>Universidade de São Paulo/006700000002/1982/1982</t>
        </is>
      </c>
      <c r="M805" t="inlineStr"/>
      <c r="N805" t="inlineStr">
        <is>
          <t>Faculdade Barao de Maua/000100000991/1977/</t>
        </is>
      </c>
      <c r="O805" t="inlineStr">
        <is>
          <t>CIENCIAS_DA_SAUDE/CIENCIAS_BIOLOGICAS</t>
        </is>
      </c>
      <c r="P805" t="inlineStr">
        <is>
          <t>Fisiologia/Farmacologia/Medicina</t>
        </is>
      </c>
      <c r="Q805" t="inlineStr">
        <is>
          <t>Sistema Nitrérgico nos Núcleos da Base/O sistema Canabinoide no Parkinson e na esquizofrenia experimental/Esquizofrenia experimental/Parkinsonismo experimental</t>
        </is>
      </c>
      <c r="R805" t="inlineStr"/>
      <c r="S805" t="n">
        <v>360</v>
      </c>
      <c r="T805" t="n">
        <v>186</v>
      </c>
      <c r="U805" t="n">
        <v>10</v>
      </c>
      <c r="V805" t="n">
        <v>53</v>
      </c>
      <c r="W805" t="n">
        <v>3</v>
      </c>
      <c r="X805" t="n">
        <v>1</v>
      </c>
      <c r="Y805" t="n">
        <v>85</v>
      </c>
      <c r="Z805" t="n">
        <v>19</v>
      </c>
      <c r="AA805" t="n">
        <v>23</v>
      </c>
      <c r="AB805" t="n">
        <v>72</v>
      </c>
    </row>
    <row r="806">
      <c r="A806" t="inlineStr">
        <is>
          <t>Alberto Bosio</t>
        </is>
      </c>
      <c r="B806" t="inlineStr">
        <is>
          <t>Itália</t>
        </is>
      </c>
      <c r="C806" t="inlineStr">
        <is>
          <t>16112017</t>
        </is>
      </c>
      <c r="D806" t="inlineStr">
        <is>
          <t>1373687837498783</t>
        </is>
      </c>
      <c r="E806" t="inlineStr">
        <is>
          <t>Laboratoire d'Informatique, Robotique et Microélectronique de Montpellier//</t>
        </is>
      </c>
      <c r="F806" t="inlineStr">
        <is>
          <t>Associate Professor/Formal labor contract/LIVRE</t>
        </is>
      </c>
      <c r="G806" t="inlineStr">
        <is>
          <t>França</t>
        </is>
      </c>
      <c r="H806" t="inlineStr">
        <is>
          <t>Montpellier</t>
        </is>
      </c>
      <c r="I806" t="inlineStr"/>
      <c r="J806" t="inlineStr">
        <is>
          <t>34095</t>
        </is>
      </c>
      <c r="K806" t="inlineStr">
        <is>
          <t>Politecnico di Torino/131000000007/2006/2006</t>
        </is>
      </c>
      <c r="L806" t="inlineStr"/>
      <c r="M806" t="inlineStr"/>
      <c r="N806" t="inlineStr"/>
      <c r="O806" t="inlineStr">
        <is>
          <t>OUTROS</t>
        </is>
      </c>
      <c r="P806" t="inlineStr">
        <is>
          <t>Microeletrônica</t>
        </is>
      </c>
      <c r="Q806" t="inlineStr">
        <is>
          <t>Teste e Tolerância a Falhas</t>
        </is>
      </c>
      <c r="R806" t="inlineStr"/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inlineStr">
        <is>
          <t>Roberto Preto</t>
        </is>
      </c>
      <c r="B807" t="inlineStr">
        <is>
          <t>Itália</t>
        </is>
      </c>
      <c r="C807" t="inlineStr">
        <is>
          <t>17062015</t>
        </is>
      </c>
      <c r="D807" t="inlineStr">
        <is>
          <t>1374935403000397</t>
        </is>
      </c>
      <c r="E807" t="inlineStr">
        <is>
          <t>Università degli Studi di Pavia//</t>
        </is>
      </c>
      <c r="F807" t="inlineStr">
        <is>
          <t>Adjunct Professor//OUTRO</t>
        </is>
      </c>
      <c r="G807" t="inlineStr">
        <is>
          <t>Itália</t>
        </is>
      </c>
      <c r="H807" t="inlineStr">
        <is>
          <t>Pavia</t>
        </is>
      </c>
      <c r="I807" t="inlineStr"/>
      <c r="J807" t="inlineStr">
        <is>
          <t>27100</t>
        </is>
      </c>
      <c r="K807" t="inlineStr">
        <is>
          <t>Università degli Studi di Pavia/JA4Z00000000/2010/2010</t>
        </is>
      </c>
      <c r="L807" t="inlineStr"/>
      <c r="M807" t="inlineStr"/>
      <c r="N807" t="inlineStr">
        <is>
          <t>Università degli Studi di Padova/130500000008/1998/</t>
        </is>
      </c>
      <c r="O807" t="inlineStr">
        <is>
          <t>ENGENHARIAS</t>
        </is>
      </c>
      <c r="P807" t="inlineStr">
        <is>
          <t>Engenharia de Energia</t>
        </is>
      </c>
      <c r="Q807" t="inlineStr"/>
      <c r="R807" t="inlineStr"/>
      <c r="S807" t="n">
        <v>0</v>
      </c>
      <c r="T807" t="n">
        <v>0</v>
      </c>
      <c r="U807" t="n">
        <v>0</v>
      </c>
      <c r="V807" t="n">
        <v>10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inlineStr">
        <is>
          <t>Joao Carlos Mendes Carvalho</t>
        </is>
      </c>
      <c r="B808" t="inlineStr">
        <is>
          <t>Brasil</t>
        </is>
      </c>
      <c r="C808" t="inlineStr">
        <is>
          <t>11042018</t>
        </is>
      </c>
      <c r="D808" t="inlineStr">
        <is>
          <t>1375461125372492</t>
        </is>
      </c>
      <c r="E808" t="inlineStr">
        <is>
          <t>Universidade Federal de Uberlândia/Centro de Ciências Exatas e Tecnologia/Faculdade de Engenharia Mecânica</t>
        </is>
      </c>
      <c r="F808" t="inlineStr">
        <is>
          <t>Colaborador//COLABORADOR</t>
        </is>
      </c>
      <c r="G808" t="inlineStr">
        <is>
          <t>Brasil</t>
        </is>
      </c>
      <c r="H808" t="inlineStr">
        <is>
          <t>Uberlândia</t>
        </is>
      </c>
      <c r="I808" t="inlineStr">
        <is>
          <t>MG</t>
        </is>
      </c>
      <c r="J808" t="inlineStr">
        <is>
          <t>38400902</t>
        </is>
      </c>
      <c r="K808" t="inlineStr">
        <is>
          <t>Université de Franche Comté Ufr Des Sciences Et Techniques/000100000991/1991/1991</t>
        </is>
      </c>
      <c r="L808" t="inlineStr">
        <is>
          <t>Universidade Federal de Uberlândia/001500000008/1986/1986</t>
        </is>
      </c>
      <c r="M808" t="inlineStr">
        <is>
          <t>Université de Franche Comté Ufr Des Sciences Et Techniques/000100000991/1988/</t>
        </is>
      </c>
      <c r="N808" t="inlineStr">
        <is>
          <t>Universidade Federal de Uberlândia/001500000008/1976/</t>
        </is>
      </c>
      <c r="O808" t="inlineStr">
        <is>
          <t>ENGENHARIAS</t>
        </is>
      </c>
      <c r="P808" t="inlineStr">
        <is>
          <t>Engenharia Mecânica</t>
        </is>
      </c>
      <c r="Q808" t="inlineStr">
        <is>
          <t>Processos de Fabricação/Projetos de Máquinas</t>
        </is>
      </c>
      <c r="R808" t="inlineStr">
        <is>
          <t>Métodos de Síntese e Otimização Aplicados ao Projeto Mecânico/Estática e Dinâmica Aplicada/Teoria dos Mecanismos/Robotização/Controle de Sistemas Mecânicos</t>
        </is>
      </c>
      <c r="S808" t="n">
        <v>141</v>
      </c>
      <c r="T808" t="n">
        <v>17</v>
      </c>
      <c r="U808" t="n">
        <v>23</v>
      </c>
      <c r="V808" t="n">
        <v>17</v>
      </c>
      <c r="W808" t="n">
        <v>3</v>
      </c>
      <c r="X808" t="n">
        <v>0</v>
      </c>
      <c r="Y808" t="n">
        <v>17</v>
      </c>
      <c r="Z808" t="n">
        <v>5</v>
      </c>
      <c r="AA808" t="n">
        <v>15</v>
      </c>
      <c r="AB808" t="n">
        <v>56</v>
      </c>
    </row>
    <row r="809">
      <c r="A809" t="inlineStr">
        <is>
          <t>Giuseppe D'Ippolito</t>
        </is>
      </c>
      <c r="B809" t="inlineStr">
        <is>
          <t>Itália</t>
        </is>
      </c>
      <c r="C809" t="inlineStr">
        <is>
          <t>08102020</t>
        </is>
      </c>
      <c r="D809" t="inlineStr">
        <is>
          <t>1376794938916690</t>
        </is>
      </c>
      <c r="E809" t="inlineStr">
        <is>
          <t>Universidade Federal de São Paulo/Departamento de Diagnóstico Por Imagem/</t>
        </is>
      </c>
      <c r="F809" t="inlineStr">
        <is>
          <t>Professor Adjunto/Professor Adjunto/LIVRE</t>
        </is>
      </c>
      <c r="G809" t="inlineStr">
        <is>
          <t>Brasil</t>
        </is>
      </c>
      <c r="H809" t="inlineStr">
        <is>
          <t>São Paulo</t>
        </is>
      </c>
      <c r="I809" t="inlineStr">
        <is>
          <t>SP</t>
        </is>
      </c>
      <c r="J809" t="inlineStr">
        <is>
          <t>04024002</t>
        </is>
      </c>
      <c r="K809" t="inlineStr">
        <is>
          <t>Universidade Federal de São Paulo/006200000003/1996/1996</t>
        </is>
      </c>
      <c r="L809" t="inlineStr">
        <is>
          <t>Universidade Federal de São Paulo/006200000003/1992/1992</t>
        </is>
      </c>
      <c r="M809" t="inlineStr"/>
      <c r="N809" t="inlineStr">
        <is>
          <t>Universidade de Santo Amaro/891200000009/1984/</t>
        </is>
      </c>
      <c r="O809" t="inlineStr">
        <is>
          <t>CIENCIAS_DA_SAUDE</t>
        </is>
      </c>
      <c r="P809" t="inlineStr">
        <is>
          <t>Medicina</t>
        </is>
      </c>
      <c r="Q809" t="inlineStr">
        <is>
          <t>Radiologia Médica/Diagnóstico por Imagem do Sistema Genito Urinário</t>
        </is>
      </c>
      <c r="R809" t="inlineStr">
        <is>
          <t>/Diagnóstico por Imagem do Sistema Digestório</t>
        </is>
      </c>
      <c r="S809" t="n">
        <v>118</v>
      </c>
      <c r="T809" t="n">
        <v>216</v>
      </c>
      <c r="U809" t="n">
        <v>26</v>
      </c>
      <c r="V809" t="n">
        <v>6</v>
      </c>
      <c r="W809" t="n">
        <v>0</v>
      </c>
      <c r="X809" t="n">
        <v>0</v>
      </c>
      <c r="Y809" t="n">
        <v>3</v>
      </c>
      <c r="Z809" t="n">
        <v>18</v>
      </c>
      <c r="AA809" t="n">
        <v>14</v>
      </c>
      <c r="AB809" t="n">
        <v>43</v>
      </c>
    </row>
    <row r="810">
      <c r="A810" t="inlineStr">
        <is>
          <t>Mauro Caetano de Souza</t>
        </is>
      </c>
      <c r="B810" t="inlineStr">
        <is>
          <t>Brasil</t>
        </is>
      </c>
      <c r="C810" t="inlineStr">
        <is>
          <t>04032021</t>
        </is>
      </c>
      <c r="D810" t="inlineStr">
        <is>
          <t>1377101375497344</t>
        </is>
      </c>
      <c r="E810" t="inlineStr">
        <is>
          <t>Instituto Tecnológico de Aeronáutica//</t>
        </is>
      </c>
      <c r="F810" t="inlineStr">
        <is>
          <t>Professor Pós-Graduação em Administração//SERVIDOR_PUBLICO</t>
        </is>
      </c>
      <c r="G810" t="inlineStr">
        <is>
          <t>Brasil</t>
        </is>
      </c>
      <c r="H810" t="inlineStr">
        <is>
          <t>São José dos Campos</t>
        </is>
      </c>
      <c r="I810" t="inlineStr">
        <is>
          <t>SP</t>
        </is>
      </c>
      <c r="J810" t="inlineStr">
        <is>
          <t>12228900</t>
        </is>
      </c>
      <c r="K810" t="inlineStr">
        <is>
          <t>Universidade de São Paulo/006700000002/2010/2010</t>
        </is>
      </c>
      <c r="L810" t="inlineStr">
        <is>
          <t>Universidade Federal de Mato Grosso do Sul/087000000006/2006/2006</t>
        </is>
      </c>
      <c r="M810" t="inlineStr">
        <is>
          <t>Pontifícia Universidade Católica do Paraná/020700000008/2003/</t>
        </is>
      </c>
      <c r="N810" t="inlineStr">
        <is>
          <t>Universidade Paulista/006500000998/2018//Universidade Federal do Paraná/010300000003/2003/</t>
        </is>
      </c>
      <c r="O810" t="inlineStr">
        <is>
          <t>ENGENHARIAS/CIENCIAS_SOCIAIS_APLICADAS</t>
        </is>
      </c>
      <c r="P810" t="inlineStr">
        <is>
          <t>Administração/Engenharia de Transportes</t>
        </is>
      </c>
      <c r="Q810" t="inlineStr">
        <is>
          <t>Planejamento e Gestão da Inovação/Transporte Aéreo</t>
        </is>
      </c>
      <c r="R810" t="inlineStr"/>
      <c r="S810" t="n">
        <v>54</v>
      </c>
      <c r="T810" t="n">
        <v>41</v>
      </c>
      <c r="U810" t="n">
        <v>1</v>
      </c>
      <c r="V810" t="n">
        <v>11</v>
      </c>
      <c r="W810" t="n">
        <v>0</v>
      </c>
      <c r="X810" t="n">
        <v>0</v>
      </c>
      <c r="Y810" t="n">
        <v>3</v>
      </c>
      <c r="Z810" t="n">
        <v>0</v>
      </c>
      <c r="AA810" t="n">
        <v>9</v>
      </c>
      <c r="AB810" t="n">
        <v>30</v>
      </c>
    </row>
    <row r="811">
      <c r="A811" t="inlineStr">
        <is>
          <t>Selma Gomes da Silva</t>
        </is>
      </c>
      <c r="B811" t="inlineStr">
        <is>
          <t>Brasil</t>
        </is>
      </c>
      <c r="C811" t="inlineStr">
        <is>
          <t>08102020</t>
        </is>
      </c>
      <c r="D811" t="inlineStr">
        <is>
          <t>1380611093265384</t>
        </is>
      </c>
      <c r="E811" t="inlineStr">
        <is>
          <t>Universidade Federal do Amapá/Colegiado de Pedagogia/</t>
        </is>
      </c>
      <c r="F811" t="inlineStr">
        <is>
          <t>Professor Adjunto//SERVIDOR_PUBLICO</t>
        </is>
      </c>
      <c r="G811" t="inlineStr">
        <is>
          <t>Brasil</t>
        </is>
      </c>
      <c r="H811" t="inlineStr">
        <is>
          <t>Macapá</t>
        </is>
      </c>
      <c r="I811" t="inlineStr">
        <is>
          <t>AP</t>
        </is>
      </c>
      <c r="J811" t="inlineStr">
        <is>
          <t>68903419</t>
        </is>
      </c>
      <c r="K811" t="inlineStr">
        <is>
          <t>Università Degli Studi di Trento/824900000005/2015/2015/Universidade Federal do Ceará/008900000002/2017/2017</t>
        </is>
      </c>
      <c r="L811" t="inlineStr">
        <is>
          <t>Università Pontifícia Salesiana/002700000999/1995/1995</t>
        </is>
      </c>
      <c r="M811" t="inlineStr">
        <is>
          <t>Faculdade de Ciências Sociais Aplicadas de Marabá/003000000994/2011//Fundação UNIRG/532100000002/2010//Centro Universitário Internacional/985600151340/2012/</t>
        </is>
      </c>
      <c r="N811" t="inlineStr">
        <is>
          <t>Faculdade de Filosofia de Fortaleza/000200000993/1986//Universitá Pontificia Salesiana/002800000990/1992/</t>
        </is>
      </c>
      <c r="O811" t="inlineStr">
        <is>
          <t>CIENCIAS_HUMANAS</t>
        </is>
      </c>
      <c r="P811" t="inlineStr">
        <is>
          <t>Antropologia/Educação/Filosofia/Sociologia/Psicologia</t>
        </is>
      </c>
      <c r="Q811" t="inlineStr">
        <is>
          <t>/Antropologia da Saúde/sociologia/Ensino-Aprendizagem</t>
        </is>
      </c>
      <c r="R811" t="inlineStr">
        <is>
          <t>/Teorias da Instrução</t>
        </is>
      </c>
      <c r="S811" t="n">
        <v>7</v>
      </c>
      <c r="T811" t="n">
        <v>6</v>
      </c>
      <c r="U811" t="n">
        <v>1</v>
      </c>
      <c r="V811" t="n">
        <v>11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18</v>
      </c>
    </row>
    <row r="812">
      <c r="A812" t="inlineStr">
        <is>
          <t>Edson Adolfo Deretti</t>
        </is>
      </c>
      <c r="B812" t="inlineStr">
        <is>
          <t>Brasil</t>
        </is>
      </c>
      <c r="C812" t="inlineStr">
        <is>
          <t>23022021</t>
        </is>
      </c>
      <c r="D812" t="inlineStr">
        <is>
          <t>1380856583385511</t>
        </is>
      </c>
      <c r="E812" t="inlineStr">
        <is>
          <t>//</t>
        </is>
      </c>
      <c r="F812" t="inlineStr"/>
      <c r="G812" t="inlineStr"/>
      <c r="H812" t="inlineStr"/>
      <c r="I812" t="inlineStr"/>
      <c r="J812" t="inlineStr"/>
      <c r="K812" t="inlineStr">
        <is>
          <t>Pontifícia Universidade Lateranense - Accademia Alfonsiana/000700000992/2017/2017</t>
        </is>
      </c>
      <c r="L812" t="inlineStr">
        <is>
          <t>Pontificia Universitas Lateranensis/130800000003/2014/2014</t>
        </is>
      </c>
      <c r="M812" t="inlineStr"/>
      <c r="N812" t="inlineStr">
        <is>
          <t>Instituto Teológico de Santa Catarina/000400000997/2004//Fundação Educacional de Brusque/000300000995/2000/</t>
        </is>
      </c>
      <c r="O812" t="inlineStr">
        <is>
          <t>CIENCIAS_HUMANAS</t>
        </is>
      </c>
      <c r="P812" t="inlineStr">
        <is>
          <t>Teologia</t>
        </is>
      </c>
      <c r="Q812" t="inlineStr"/>
      <c r="R812" t="inlineStr"/>
      <c r="S812" t="n">
        <v>0</v>
      </c>
      <c r="T812" t="n">
        <v>3</v>
      </c>
      <c r="U812" t="n">
        <v>2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3</v>
      </c>
    </row>
    <row r="813">
      <c r="A813" t="inlineStr">
        <is>
          <t>Nério Vicente Júnior</t>
        </is>
      </c>
      <c r="B813" t="inlineStr">
        <is>
          <t>Brasil</t>
        </is>
      </c>
      <c r="C813" t="inlineStr">
        <is>
          <t>12092020</t>
        </is>
      </c>
      <c r="D813" t="inlineStr">
        <is>
          <t>1384004852415384</t>
        </is>
      </c>
      <c r="E813" t="inlineStr">
        <is>
          <t>SENAI - Departamento Regional do Paraná/Instituto Senai de Inovação em Eletroquímica/</t>
        </is>
      </c>
      <c r="F813" t="inlineStr">
        <is>
          <t>/Revisor de projeto de fomento/LIVRE</t>
        </is>
      </c>
      <c r="G813" t="inlineStr">
        <is>
          <t>Brasil</t>
        </is>
      </c>
      <c r="H813" t="inlineStr">
        <is>
          <t>Curitiba</t>
        </is>
      </c>
      <c r="I813" t="inlineStr">
        <is>
          <t>PR</t>
        </is>
      </c>
      <c r="J813" t="inlineStr">
        <is>
          <t>80215090</t>
        </is>
      </c>
      <c r="K813" t="inlineStr">
        <is>
          <t>Università Degli Studi di Trento/824900000005/2012/2012</t>
        </is>
      </c>
      <c r="L813" t="inlineStr"/>
      <c r="M813" t="inlineStr"/>
      <c r="N813" t="inlineStr">
        <is>
          <t>Universidade Federal de Santa Catarina/004300000009/2007/</t>
        </is>
      </c>
      <c r="O813" t="inlineStr">
        <is>
          <t>ENGENHARIAS</t>
        </is>
      </c>
      <c r="P813" t="inlineStr">
        <is>
          <t>Engenharia de Materiais e Metalúrgica</t>
        </is>
      </c>
      <c r="Q813" t="inlineStr">
        <is>
          <t>Cerâmicos/Metalurgia de Pó/Processos de Fabricação, Seleção Econômica/Engenharia de Materiais e Metalúrgica</t>
        </is>
      </c>
      <c r="R813" t="inlineStr"/>
      <c r="S813" t="n">
        <v>14</v>
      </c>
      <c r="T813" t="n">
        <v>7</v>
      </c>
      <c r="U813" t="n">
        <v>0</v>
      </c>
      <c r="V813" t="n">
        <v>3</v>
      </c>
      <c r="W813" t="n">
        <v>0</v>
      </c>
      <c r="X813" t="n">
        <v>0</v>
      </c>
      <c r="Y813" t="n">
        <v>0</v>
      </c>
      <c r="Z813" t="n">
        <v>0</v>
      </c>
      <c r="AA813" t="n">
        <v>2</v>
      </c>
      <c r="AB813" t="n">
        <v>2</v>
      </c>
    </row>
    <row r="814">
      <c r="A814" t="inlineStr">
        <is>
          <t>Marcello Mele</t>
        </is>
      </c>
      <c r="B814" t="inlineStr">
        <is>
          <t>Itália</t>
        </is>
      </c>
      <c r="C814" t="inlineStr">
        <is>
          <t>16072014</t>
        </is>
      </c>
      <c r="D814" t="inlineStr">
        <is>
          <t>1386425016864097</t>
        </is>
      </c>
      <c r="E814" t="inlineStr">
        <is>
          <t>Universidade Federal da Grande Dourados//</t>
        </is>
      </c>
      <c r="F814" t="inlineStr">
        <is>
          <t>Professor//PROFESSOR_VISITANTE</t>
        </is>
      </c>
      <c r="G814" t="inlineStr">
        <is>
          <t>Brasil</t>
        </is>
      </c>
      <c r="H814" t="inlineStr">
        <is>
          <t>Dourados</t>
        </is>
      </c>
      <c r="I814" t="inlineStr">
        <is>
          <t>MS</t>
        </is>
      </c>
      <c r="J814" t="inlineStr">
        <is>
          <t>79804970</t>
        </is>
      </c>
      <c r="K814" t="inlineStr">
        <is>
          <t>Università degli Studi di Perugia/214400000000/2000/2000</t>
        </is>
      </c>
      <c r="L814" t="inlineStr"/>
      <c r="M814" t="inlineStr"/>
      <c r="N814" t="inlineStr"/>
      <c r="O814" t="inlineStr">
        <is>
          <t>OUTROS</t>
        </is>
      </c>
      <c r="P814" t="inlineStr"/>
      <c r="Q814" t="inlineStr"/>
      <c r="R814" t="inlineStr"/>
      <c r="S814" t="n">
        <v>0</v>
      </c>
      <c r="T814" t="n">
        <v>29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inlineStr">
        <is>
          <t>Marly Monteiro de Carvalho</t>
        </is>
      </c>
      <c r="B815" t="inlineStr">
        <is>
          <t>Brasil</t>
        </is>
      </c>
      <c r="C815" t="inlineStr">
        <is>
          <t>19022021</t>
        </is>
      </c>
      <c r="D815" t="inlineStr">
        <is>
          <t>1386670520349091</t>
        </is>
      </c>
      <c r="E815" t="inlineStr">
        <is>
          <t>Universidade de São Paulo/Escola Politécnica/Departamento de Engenharia de Produção</t>
        </is>
      </c>
      <c r="F815" t="inlineStr">
        <is>
          <t>Editora//OUTRO</t>
        </is>
      </c>
      <c r="G815" t="inlineStr">
        <is>
          <t>Brasil</t>
        </is>
      </c>
      <c r="H815" t="inlineStr">
        <is>
          <t>São Paulo</t>
        </is>
      </c>
      <c r="I815" t="inlineStr">
        <is>
          <t>SP</t>
        </is>
      </c>
      <c r="J815" t="inlineStr">
        <is>
          <t>05508900</t>
        </is>
      </c>
      <c r="K815" t="inlineStr">
        <is>
          <t>Universidade Federal de Santa Catarina/004300000009/1997/1997</t>
        </is>
      </c>
      <c r="L815" t="inlineStr">
        <is>
          <t>Universidade Federal de Santa Catarina/004300000009/1991/1991</t>
        </is>
      </c>
      <c r="M815" t="inlineStr"/>
      <c r="N815" t="inlineStr">
        <is>
          <t>Universidade de São Paulo/006700000002/1987/</t>
        </is>
      </c>
      <c r="O815" t="inlineStr">
        <is>
          <t>ENGENHARIAS/CIENCIAS_SOCIAIS_APLICADAS</t>
        </is>
      </c>
      <c r="P815" t="inlineStr">
        <is>
          <t>Engenharia de Produção/Administração</t>
        </is>
      </c>
      <c r="Q815" t="inlineStr">
        <is>
          <t>Estratégia/Administração de Empresas/Engenharia do Produto/Gestão da Qualidade/Administração Pública</t>
        </is>
      </c>
      <c r="R815" t="inlineStr">
        <is>
          <t>Inovação/Estratégia Competitiva/Planejamento em Ciência e Tecnologia/Qualidade Em Projeto/Avaliação de Desempenho/Planejamento e Organizaçào da Qualidade</t>
        </is>
      </c>
      <c r="S815" t="n">
        <v>261</v>
      </c>
      <c r="T815" t="n">
        <v>196</v>
      </c>
      <c r="U815" t="n">
        <v>38</v>
      </c>
      <c r="V815" t="n">
        <v>41</v>
      </c>
      <c r="W815" t="n">
        <v>0</v>
      </c>
      <c r="X815" t="n">
        <v>0</v>
      </c>
      <c r="Y815" t="n">
        <v>19</v>
      </c>
      <c r="Z815" t="n">
        <v>16</v>
      </c>
      <c r="AA815" t="n">
        <v>15</v>
      </c>
      <c r="AB815" t="n">
        <v>56</v>
      </c>
    </row>
    <row r="816">
      <c r="A816" t="inlineStr">
        <is>
          <t>Eduardo Bráulio Wanderley Netto</t>
        </is>
      </c>
      <c r="B816" t="inlineStr">
        <is>
          <t>Brasil</t>
        </is>
      </c>
      <c r="C816" t="inlineStr">
        <is>
          <t>28012021</t>
        </is>
      </c>
      <c r="D816" t="inlineStr">
        <is>
          <t>1388009053895818</t>
        </is>
      </c>
      <c r="E816" t="inlineStr">
        <is>
          <t>Centro Federal de Educação Tecnológica do Rio Grande do Norte//</t>
        </is>
      </c>
      <c r="F816" t="inlineStr">
        <is>
          <t>Professor Classe Especial//SERVIDOR_PUBLICO</t>
        </is>
      </c>
      <c r="G816" t="inlineStr">
        <is>
          <t>Brasil</t>
        </is>
      </c>
      <c r="H816" t="inlineStr">
        <is>
          <t>Natal</t>
        </is>
      </c>
      <c r="I816" t="inlineStr">
        <is>
          <t>RN</t>
        </is>
      </c>
      <c r="J816" t="inlineStr">
        <is>
          <t>59015000</t>
        </is>
      </c>
      <c r="K816" t="inlineStr">
        <is>
          <t>Universidade Estadual de Campinas/007900000004/2004/2004</t>
        </is>
      </c>
      <c r="L816" t="inlineStr">
        <is>
          <t>Instituto Tecnológico de Aeronáutica/769300000008/1995/1995</t>
        </is>
      </c>
      <c r="M816" t="inlineStr"/>
      <c r="N816" t="inlineStr">
        <is>
          <t>Claretiano Centro Universitário/IWAU00000006/2018//Universidade Federal do Rio Grande do Norte/033700000000/1993/</t>
        </is>
      </c>
      <c r="O816" t="inlineStr">
        <is>
          <t>CIENCIAS_EXATAS_E_DA_TERRA</t>
        </is>
      </c>
      <c r="P816" t="inlineStr">
        <is>
          <t>Ciência da Computação</t>
        </is>
      </c>
      <c r="Q816" t="inlineStr">
        <is>
          <t>Sistemas de Computação/Metodologia e Técnicas da Computação</t>
        </is>
      </c>
      <c r="R816" t="inlineStr">
        <is>
          <t>Software Básico/Sistemas de Informação/Hardware/Arquitetura de Sistemas de Computação</t>
        </is>
      </c>
      <c r="S816" t="n">
        <v>18</v>
      </c>
      <c r="T816" t="n">
        <v>1</v>
      </c>
      <c r="U816" t="n">
        <v>0</v>
      </c>
      <c r="V816" t="n">
        <v>1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12</v>
      </c>
    </row>
    <row r="817">
      <c r="A817" t="inlineStr">
        <is>
          <t>Emanuele Orazi</t>
        </is>
      </c>
      <c r="B817" t="inlineStr">
        <is>
          <t>Itália</t>
        </is>
      </c>
      <c r="C817" t="inlineStr">
        <is>
          <t>25022021</t>
        </is>
      </c>
      <c r="D817" t="inlineStr">
        <is>
          <t>1388691370592640</t>
        </is>
      </c>
      <c r="E817" t="inlineStr">
        <is>
          <t>Universidade Federal do Rio Grande do Norte//</t>
        </is>
      </c>
      <c r="F817" t="inlineStr">
        <is>
          <t>Professor de Magistério Superior//SERVIDOR_PUBLICO</t>
        </is>
      </c>
      <c r="G817" t="inlineStr">
        <is>
          <t>Brasil</t>
        </is>
      </c>
      <c r="H817" t="inlineStr">
        <is>
          <t>Natal</t>
        </is>
      </c>
      <c r="I817" t="inlineStr">
        <is>
          <t>RN</t>
        </is>
      </c>
      <c r="J817" t="inlineStr">
        <is>
          <t>59078400</t>
        </is>
      </c>
      <c r="K817" t="inlineStr">
        <is>
          <t>Università degli Studi di Roma Tor Vergata/072400000005/2008/2008</t>
        </is>
      </c>
      <c r="L817" t="inlineStr">
        <is>
          <t>Università degli Studi Roma Tre/130400000006/2004/2004</t>
        </is>
      </c>
      <c r="M817" t="inlineStr"/>
      <c r="N817" t="inlineStr"/>
      <c r="O817" t="inlineStr">
        <is>
          <t>CIENCIAS_EXATAS_E_DA_TERRA</t>
        </is>
      </c>
      <c r="P817" t="inlineStr">
        <is>
          <t>Física</t>
        </is>
      </c>
      <c r="Q817" t="inlineStr"/>
      <c r="R817" t="inlineStr"/>
      <c r="S817" t="n">
        <v>1</v>
      </c>
      <c r="T817" t="n">
        <v>23</v>
      </c>
      <c r="U817" t="n">
        <v>1</v>
      </c>
      <c r="V817" t="n">
        <v>6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1</v>
      </c>
    </row>
    <row r="818">
      <c r="A818" t="inlineStr">
        <is>
          <t>Daphiny Cristina Vicente Pottmaier</t>
        </is>
      </c>
      <c r="B818" t="inlineStr">
        <is>
          <t>Brasil</t>
        </is>
      </c>
      <c r="C818" t="inlineStr">
        <is>
          <t>29102018</t>
        </is>
      </c>
      <c r="D818" t="inlineStr">
        <is>
          <t>1388845574242010</t>
        </is>
      </c>
      <c r="E818" t="inlineStr">
        <is>
          <t>Universidade Federal de Santa Catarina//</t>
        </is>
      </c>
      <c r="F818" t="inlineStr">
        <is>
          <t>/Membro de corpo editorial/LIVRE</t>
        </is>
      </c>
      <c r="G818" t="inlineStr">
        <is>
          <t>Brasil</t>
        </is>
      </c>
      <c r="H818" t="inlineStr">
        <is>
          <t>Florianópolis</t>
        </is>
      </c>
      <c r="I818" t="inlineStr">
        <is>
          <t>SC</t>
        </is>
      </c>
      <c r="J818" t="inlineStr">
        <is>
          <t>88040900</t>
        </is>
      </c>
      <c r="K818" t="inlineStr">
        <is>
          <t>Università degli Studi di Torino/J07S00000000/2010/2010</t>
        </is>
      </c>
      <c r="L818" t="inlineStr">
        <is>
          <t>Technische Universität Hamburg-Harburg/614200000002/2007/2007</t>
        </is>
      </c>
      <c r="M818" t="inlineStr">
        <is>
          <t>Universidade de Aveiro/246300000007/2005/</t>
        </is>
      </c>
      <c r="N818" t="inlineStr">
        <is>
          <t>Universidade Federal de Santa Catarina/004300000009/2003/</t>
        </is>
      </c>
      <c r="O818" t="inlineStr">
        <is>
          <t>ENGENHARIAS/OUTROS</t>
        </is>
      </c>
      <c r="P818" t="inlineStr">
        <is>
          <t>Ciências Ambientais/Engenharia de Energia/Engenharia de Materiais e Metalúrgica</t>
        </is>
      </c>
      <c r="Q818" t="inlineStr">
        <is>
          <t>/Industria Offshore/Energias Renováveis/Reciclagem/Sustentabilidade/Lixo Marinho</t>
        </is>
      </c>
      <c r="R818" t="inlineStr"/>
      <c r="S818" t="n">
        <v>0</v>
      </c>
      <c r="T818" t="n">
        <v>15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inlineStr">
        <is>
          <t>Maddalena Formicuzzi</t>
        </is>
      </c>
      <c r="B819" t="inlineStr">
        <is>
          <t>Itália</t>
        </is>
      </c>
      <c r="C819" t="inlineStr">
        <is>
          <t>02092014</t>
        </is>
      </c>
      <c r="D819" t="inlineStr">
        <is>
          <t>1389501420206023</t>
        </is>
      </c>
      <c r="E819" t="inlineStr">
        <is>
          <t>Università degli Studi di Verona//</t>
        </is>
      </c>
      <c r="F819" t="inlineStr">
        <is>
          <t>Pesquisador/Pesquisador/LIVRE</t>
        </is>
      </c>
      <c r="G819" t="inlineStr">
        <is>
          <t>Itália</t>
        </is>
      </c>
      <c r="H819" t="inlineStr">
        <is>
          <t>Verona</t>
        </is>
      </c>
      <c r="I819" t="inlineStr"/>
      <c r="J819" t="inlineStr">
        <is>
          <t>37129</t>
        </is>
      </c>
      <c r="K819" t="inlineStr">
        <is>
          <t>Università degli Studi di Verona/755000000002/2010/2010</t>
        </is>
      </c>
      <c r="L819" t="inlineStr"/>
      <c r="M819" t="inlineStr"/>
      <c r="N819" t="inlineStr">
        <is>
          <t>Università degli Studi di Salerno/548700000000/2002/</t>
        </is>
      </c>
      <c r="O819" t="inlineStr">
        <is>
          <t>CIENCIAS_HUMANAS</t>
        </is>
      </c>
      <c r="P819" t="inlineStr">
        <is>
          <t>Educação</t>
        </is>
      </c>
      <c r="Q819" t="inlineStr">
        <is>
          <t>Planejamento e Avaliação Educacional</t>
        </is>
      </c>
      <c r="R819" t="inlineStr">
        <is>
          <t>Avaliação de Sistemas, Instituições, Planos e Programas Educacionais</t>
        </is>
      </c>
      <c r="S819" t="n">
        <v>0</v>
      </c>
      <c r="T819" t="n">
        <v>0</v>
      </c>
      <c r="U819" t="n">
        <v>5</v>
      </c>
      <c r="V819" t="n">
        <v>5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inlineStr">
        <is>
          <t>Jacson Machado Nunes</t>
        </is>
      </c>
      <c r="B820" t="inlineStr">
        <is>
          <t>Brasil</t>
        </is>
      </c>
      <c r="C820" t="inlineStr">
        <is>
          <t>02122020</t>
        </is>
      </c>
      <c r="D820" t="inlineStr">
        <is>
          <t>1390531876623163</t>
        </is>
      </c>
      <c r="E820" t="inlineStr">
        <is>
          <t>Universidade Federal do Recôncavo da Bahia/Centro de Ciência e Tecnologia em Energia e Sustentabilidade/</t>
        </is>
      </c>
      <c r="F820" t="inlineStr">
        <is>
          <t>Professor Adjunto//SERVIDOR_PUBLICO</t>
        </is>
      </c>
      <c r="G820" t="inlineStr">
        <is>
          <t>Brasil</t>
        </is>
      </c>
      <c r="H820" t="inlineStr">
        <is>
          <t>Feira de Santana</t>
        </is>
      </c>
      <c r="I820" t="inlineStr">
        <is>
          <t>BA</t>
        </is>
      </c>
      <c r="J820" t="inlineStr">
        <is>
          <t>44085132</t>
        </is>
      </c>
      <c r="K820" t="inlineStr">
        <is>
          <t>Instituto Tecnológico de Aeronáutica/769300000008/2012/2012</t>
        </is>
      </c>
      <c r="L820" t="inlineStr">
        <is>
          <t>Instituto Tecnológico de Aeronáutica/769300000008/2007/2007</t>
        </is>
      </c>
      <c r="M820" t="inlineStr"/>
      <c r="N820" t="inlineStr">
        <is>
          <t>Universidade Federal da Bahia/029100000000/2005/</t>
        </is>
      </c>
      <c r="O820" t="inlineStr">
        <is>
          <t>ENGENHARIAS</t>
        </is>
      </c>
      <c r="P820" t="inlineStr">
        <is>
          <t>Engenharia Mecânica/Engenharia de Materiais e Metalúrgica</t>
        </is>
      </c>
      <c r="Q820" t="inlineStr">
        <is>
          <t>Processos de Fabricação/Projetos de Máquinas/Metalurgia de Transformação</t>
        </is>
      </c>
      <c r="R820" t="inlineStr">
        <is>
          <t>/Usinagem</t>
        </is>
      </c>
      <c r="S820" t="n">
        <v>14</v>
      </c>
      <c r="T820" t="n">
        <v>5</v>
      </c>
      <c r="U820" t="n">
        <v>0</v>
      </c>
      <c r="V820" t="n">
        <v>9</v>
      </c>
      <c r="W820" t="n">
        <v>1</v>
      </c>
      <c r="X820" t="n">
        <v>0</v>
      </c>
      <c r="Y820" t="n">
        <v>6</v>
      </c>
      <c r="Z820" t="n">
        <v>0</v>
      </c>
      <c r="AA820" t="n">
        <v>0</v>
      </c>
      <c r="AB820" t="n">
        <v>14</v>
      </c>
    </row>
    <row r="821">
      <c r="A821" t="inlineStr">
        <is>
          <t>Matteo Bonfitto Júnior</t>
        </is>
      </c>
      <c r="B821" t="inlineStr">
        <is>
          <t>Brasil</t>
        </is>
      </c>
      <c r="C821" t="inlineStr">
        <is>
          <t>28012021</t>
        </is>
      </c>
      <c r="D821" t="inlineStr">
        <is>
          <t>1391968042258055</t>
        </is>
      </c>
      <c r="E821" t="inlineStr">
        <is>
          <t>Universidade Estadual de Campinas//</t>
        </is>
      </c>
      <c r="F821" t="inlineStr">
        <is>
          <t>//SERVIDOR_PUBLICO</t>
        </is>
      </c>
      <c r="G821" t="inlineStr">
        <is>
          <t>Brasil</t>
        </is>
      </c>
      <c r="H821" t="inlineStr">
        <is>
          <t>CAMPINAS</t>
        </is>
      </c>
      <c r="I821" t="inlineStr">
        <is>
          <t>SP</t>
        </is>
      </c>
      <c r="J821" t="inlineStr">
        <is>
          <t>13081970</t>
        </is>
      </c>
      <c r="K821" t="inlineStr">
        <is>
          <t>Royal Holloway University of London/000100000991/2006/2006</t>
        </is>
      </c>
      <c r="L821" t="inlineStr">
        <is>
          <t>Universidade de São Paulo/006700000002/2001/2001</t>
        </is>
      </c>
      <c r="M821" t="inlineStr"/>
      <c r="N821" t="inlineStr">
        <is>
          <t>Università di Bologna/130300000004/1992/</t>
        </is>
      </c>
      <c r="O821" t="inlineStr">
        <is>
          <t>LINGUISTICA_LETRAS_E_ARTES</t>
        </is>
      </c>
      <c r="P821" t="inlineStr">
        <is>
          <t>Artes</t>
        </is>
      </c>
      <c r="Q821" t="inlineStr">
        <is>
          <t>Teatro</t>
        </is>
      </c>
      <c r="R821" t="inlineStr">
        <is>
          <t>Direção Teatral/Interpretação Teatral/Performance</t>
        </is>
      </c>
      <c r="S821" t="n">
        <v>9</v>
      </c>
      <c r="T821" t="n">
        <v>29</v>
      </c>
      <c r="U821" t="n">
        <v>9</v>
      </c>
      <c r="V821" t="n">
        <v>9</v>
      </c>
      <c r="W821" t="n">
        <v>0</v>
      </c>
      <c r="X821" t="n">
        <v>0</v>
      </c>
      <c r="Y821" t="n">
        <v>0</v>
      </c>
      <c r="Z821" t="n">
        <v>6</v>
      </c>
      <c r="AA821" t="n">
        <v>19</v>
      </c>
      <c r="AB821" t="n">
        <v>5</v>
      </c>
    </row>
    <row r="822">
      <c r="A822" t="inlineStr">
        <is>
          <t>Carlos Eduardo Araújo de Carvalho</t>
        </is>
      </c>
      <c r="B822" t="inlineStr">
        <is>
          <t>Brasil</t>
        </is>
      </c>
      <c r="C822" t="inlineStr">
        <is>
          <t>02082019</t>
        </is>
      </c>
      <c r="D822" t="inlineStr">
        <is>
          <t>1393309448180041</t>
        </is>
      </c>
      <c r="E822" t="inlineStr">
        <is>
          <t>Carvalho &amp; Garcia - Advocacia//</t>
        </is>
      </c>
      <c r="F822" t="inlineStr">
        <is>
          <t>Professor Adjunto I//CELETISTA</t>
        </is>
      </c>
      <c r="G822" t="inlineStr">
        <is>
          <t>Brasil</t>
        </is>
      </c>
      <c r="H822" t="inlineStr">
        <is>
          <t>Belo Horizonte</t>
        </is>
      </c>
      <c r="I822" t="inlineStr">
        <is>
          <t>MG</t>
        </is>
      </c>
      <c r="J822" t="inlineStr">
        <is>
          <t>30441127</t>
        </is>
      </c>
      <c r="K822" t="inlineStr">
        <is>
          <t>Università degli Studi di Roma La Sapienza/545500000001/2014/2016</t>
        </is>
      </c>
      <c r="L822" t="inlineStr">
        <is>
          <t>Pontifícia Universidade Católica de Minas Gerais/117800000006/2007/2007</t>
        </is>
      </c>
      <c r="M822" t="inlineStr">
        <is>
          <t>Centro Universitário Metodista Izabela Hendrix/000400000997/2005/</t>
        </is>
      </c>
      <c r="N822" t="inlineStr">
        <is>
          <t>Universidade Fundação Mineira de Educação e Cultura Fumec/000700000992/2003/</t>
        </is>
      </c>
      <c r="O822" t="inlineStr">
        <is>
          <t>CIENCIAS_SOCIAIS_APLICADAS</t>
        </is>
      </c>
      <c r="P822" t="inlineStr">
        <is>
          <t>Direito</t>
        </is>
      </c>
      <c r="Q822" t="inlineStr">
        <is>
          <t>Teoria do Direito/Direito Público/Direito Privado</t>
        </is>
      </c>
      <c r="R822" t="inlineStr">
        <is>
          <t>Direito Administrativo/Direito Constitucional/Teoria Geral do Direito/Direito Processual Civil/Direito Civil/Direito Comercial</t>
        </is>
      </c>
      <c r="S822" t="n">
        <v>0</v>
      </c>
      <c r="T822" t="n">
        <v>10</v>
      </c>
      <c r="U822" t="n">
        <v>2</v>
      </c>
      <c r="V822" t="n">
        <v>1</v>
      </c>
      <c r="W822" t="n">
        <v>0</v>
      </c>
      <c r="X822" t="n">
        <v>4</v>
      </c>
      <c r="Y822" t="n">
        <v>1</v>
      </c>
      <c r="Z822" t="n">
        <v>0</v>
      </c>
      <c r="AA822" t="n">
        <v>0</v>
      </c>
      <c r="AB822" t="n">
        <v>37</v>
      </c>
    </row>
    <row r="823">
      <c r="A823" t="inlineStr">
        <is>
          <t>José Nivaldo Hinckel</t>
        </is>
      </c>
      <c r="B823" t="inlineStr">
        <is>
          <t>Brasil</t>
        </is>
      </c>
      <c r="C823" t="inlineStr">
        <is>
          <t>31102014</t>
        </is>
      </c>
      <c r="D823" t="inlineStr">
        <is>
          <t>1394917692174274</t>
        </is>
      </c>
      <c r="E823" t="inlineStr">
        <is>
          <t>Instituto Nacional de Pesquisas Espaciais/Coordenação Geral de Engenharia e Tecnologia Espacial/Divisão de Mecânica Espacial e Controle</t>
        </is>
      </c>
      <c r="F823" t="inlineStr">
        <is>
          <t>Tecnologista Sênior/Servidor público ou celetista/LIVRE</t>
        </is>
      </c>
      <c r="G823" t="inlineStr">
        <is>
          <t>Brasil</t>
        </is>
      </c>
      <c r="H823" t="inlineStr">
        <is>
          <t>São José dos Campos</t>
        </is>
      </c>
      <c r="I823" t="inlineStr">
        <is>
          <t>SP</t>
        </is>
      </c>
      <c r="J823" t="inlineStr">
        <is>
          <t>12201970</t>
        </is>
      </c>
      <c r="K823" t="inlineStr">
        <is>
          <t>Rensselaer Polytechnic Institute//1984/1984</t>
        </is>
      </c>
      <c r="L823" t="inlineStr">
        <is>
          <t>Instituto Tecnológico de Aeronáutica/769300000008/1980/1980</t>
        </is>
      </c>
      <c r="M823" t="inlineStr"/>
      <c r="N823" t="inlineStr">
        <is>
          <t>Fundação Universidade Regional de Blumenau/022900000008/1977/</t>
        </is>
      </c>
      <c r="O823" t="inlineStr">
        <is>
          <t>ENGENHARIAS</t>
        </is>
      </c>
      <c r="P823" t="inlineStr">
        <is>
          <t>Engenharia Mecânica/Engenharia Aeroespacial</t>
        </is>
      </c>
      <c r="Q823" t="inlineStr">
        <is>
          <t>Materiais e Processos para Engenharia Aeronáutica e Aeroespacial/Engenharia Térmica/Sistemas Aeroespaciais/Propulsão Aeroespacial</t>
        </is>
      </c>
      <c r="R823" t="inlineStr">
        <is>
          <t>/Combustão e Escoamento com Reações Químicas/Foguetes/Propulsão de Foguetes/Transferência de Calor</t>
        </is>
      </c>
      <c r="S823" t="n">
        <v>20</v>
      </c>
      <c r="T823" t="n">
        <v>3</v>
      </c>
      <c r="U823" t="n">
        <v>3</v>
      </c>
      <c r="V823" t="n">
        <v>2</v>
      </c>
      <c r="W823" t="n">
        <v>0</v>
      </c>
      <c r="X823" t="n">
        <v>0</v>
      </c>
      <c r="Y823" t="n">
        <v>0</v>
      </c>
      <c r="Z823" t="n">
        <v>1</v>
      </c>
      <c r="AA823" t="n">
        <v>7</v>
      </c>
      <c r="AB823" t="n">
        <v>0</v>
      </c>
    </row>
    <row r="824">
      <c r="A824" t="inlineStr">
        <is>
          <t>Viviane Cândida da Silva</t>
        </is>
      </c>
      <c r="B824" t="inlineStr">
        <is>
          <t>Brasil</t>
        </is>
      </c>
      <c r="C824" t="inlineStr">
        <is>
          <t>31072018</t>
        </is>
      </c>
      <c r="D824" t="inlineStr">
        <is>
          <t>1397943921752439</t>
        </is>
      </c>
      <c r="E824" t="inlineStr">
        <is>
          <t>//</t>
        </is>
      </c>
      <c r="F824" t="inlineStr">
        <is>
          <t>docente/docente/LIVRE</t>
        </is>
      </c>
      <c r="G824" t="inlineStr"/>
      <c r="H824" t="inlineStr"/>
      <c r="I824" t="inlineStr"/>
      <c r="J824" t="inlineStr"/>
      <c r="K824" t="inlineStr">
        <is>
          <t>Universidade Estadual Paulista Júlio de Mesquita Filho/033000000007/2007/2007</t>
        </is>
      </c>
      <c r="L824" t="inlineStr">
        <is>
          <t>Universidade de Brasília/024000000008/2002/2003</t>
        </is>
      </c>
      <c r="M824" t="inlineStr"/>
      <c r="N824" t="inlineStr">
        <is>
          <t>Universidade Federal de Goiás/010600000009/2000//Universidade Federal de Goiás/010600000009/1999/</t>
        </is>
      </c>
      <c r="O824" t="inlineStr">
        <is>
          <t>CIENCIAS_EXATAS_E_DA_TERRA</t>
        </is>
      </c>
      <c r="P824" t="inlineStr">
        <is>
          <t>Química</t>
        </is>
      </c>
      <c r="Q824" t="inlineStr">
        <is>
          <t>Química Orgânica/Química Analítica</t>
        </is>
      </c>
      <c r="R824" t="inlineStr">
        <is>
          <t>/Elucidação Estrutural e Quantificação de Compostos Orgânicos/Separação/Química dos Produtos Naturais/Síntese Orgânica</t>
        </is>
      </c>
      <c r="S824" t="n">
        <v>51</v>
      </c>
      <c r="T824" t="n">
        <v>14</v>
      </c>
      <c r="U824" t="n">
        <v>2</v>
      </c>
      <c r="V824" t="n">
        <v>1</v>
      </c>
      <c r="W824" t="n">
        <v>2</v>
      </c>
      <c r="X824" t="n">
        <v>2</v>
      </c>
      <c r="Y824" t="n">
        <v>0</v>
      </c>
      <c r="Z824" t="n">
        <v>0</v>
      </c>
      <c r="AA824" t="n">
        <v>0</v>
      </c>
      <c r="AB824" t="n">
        <v>6</v>
      </c>
    </row>
    <row r="825">
      <c r="A825" t="inlineStr">
        <is>
          <t>Roberto Artur Cornetti Silva</t>
        </is>
      </c>
      <c r="B825" t="inlineStr">
        <is>
          <t>Brasil</t>
        </is>
      </c>
      <c r="C825" t="inlineStr">
        <is>
          <t>30032016</t>
        </is>
      </c>
      <c r="D825" t="inlineStr">
        <is>
          <t>1398923822324552</t>
        </is>
      </c>
      <c r="E825" t="inlineStr">
        <is>
          <t>Universidade Estadual Paulista Júlio de Mesquita Filho/Faculdade de Engenharia de Guaratinguetá/Departamento de Matemática</t>
        </is>
      </c>
      <c r="F825" t="inlineStr">
        <is>
          <t>Professor Assistente Doutor//LIVRE</t>
        </is>
      </c>
      <c r="G825" t="inlineStr">
        <is>
          <t>Brasil</t>
        </is>
      </c>
      <c r="H825" t="inlineStr">
        <is>
          <t>Guaratingueta</t>
        </is>
      </c>
      <c r="I825" t="inlineStr">
        <is>
          <t>SP</t>
        </is>
      </c>
      <c r="J825" t="inlineStr">
        <is>
          <t>12516-410</t>
        </is>
      </c>
      <c r="K825" t="inlineStr">
        <is>
          <t>Instituto Tecnológico de Aeronáutica/769300000008/1986/1986</t>
        </is>
      </c>
      <c r="L825" t="inlineStr">
        <is>
          <t>Instituto Tecnológico de Aeronáutica/769300000008/1974/1974</t>
        </is>
      </c>
      <c r="M825" t="inlineStr"/>
      <c r="N825" t="inlineStr">
        <is>
          <t>Universidade Estadual Paulista Júlio de Mesquita Filho/033000000007/1970/</t>
        </is>
      </c>
      <c r="O825" t="inlineStr">
        <is>
          <t>CIENCIAS_EXATAS_E_DA_TERRA</t>
        </is>
      </c>
      <c r="P825" t="inlineStr">
        <is>
          <t>Astronomia/Matemática</t>
        </is>
      </c>
      <c r="Q825" t="inlineStr">
        <is>
          <t>Astronomia de Posição e Mecânica Celeste/Matemática Aplicada</t>
        </is>
      </c>
      <c r="R825" t="inlineStr">
        <is>
          <t>/Física Matemática</t>
        </is>
      </c>
      <c r="S825" t="n">
        <v>1</v>
      </c>
      <c r="T825" t="n">
        <v>5</v>
      </c>
      <c r="U825" t="n">
        <v>0</v>
      </c>
      <c r="V825" t="n">
        <v>3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20</v>
      </c>
    </row>
    <row r="826">
      <c r="A826" t="inlineStr">
        <is>
          <t>Kátia Andréa Carvalhaes Pêgo</t>
        </is>
      </c>
      <c r="B826" t="inlineStr">
        <is>
          <t>Brasil</t>
        </is>
      </c>
      <c r="C826" t="inlineStr">
        <is>
          <t>11032021</t>
        </is>
      </c>
      <c r="D826" t="inlineStr">
        <is>
          <t>1400735231277107</t>
        </is>
      </c>
      <c r="E826" t="inlineStr">
        <is>
          <t>Universidade do Estado de Minas Gerais/Escola de Design/</t>
        </is>
      </c>
      <c r="F826" t="inlineStr">
        <is>
          <t>Professor de Educação Superior//SERVIDOR_PUBLICO</t>
        </is>
      </c>
      <c r="G826" t="inlineStr">
        <is>
          <t>Brasil</t>
        </is>
      </c>
      <c r="H826" t="inlineStr">
        <is>
          <t>Belo Horizonte</t>
        </is>
      </c>
      <c r="I826" t="inlineStr">
        <is>
          <t>MG</t>
        </is>
      </c>
      <c r="J826" t="inlineStr">
        <is>
          <t>30270010</t>
        </is>
      </c>
      <c r="K826" t="inlineStr">
        <is>
          <t>Politecnico di Torino/002500000995/2016/2016</t>
        </is>
      </c>
      <c r="L826" t="inlineStr">
        <is>
          <t>Universidade Federal de Minas Gerais/033300000002/2010/2010</t>
        </is>
      </c>
      <c r="M826" t="inlineStr">
        <is>
          <t>Centro Universitário de Belo Horizonte/000100000991/1999/</t>
        </is>
      </c>
      <c r="N826" t="inlineStr">
        <is>
          <t>Universidade do Estado de Minas Gerais/833700000000/1996/</t>
        </is>
      </c>
      <c r="O826" t="inlineStr">
        <is>
          <t>CIENCIAS_SOCIAIS_APLICADAS</t>
        </is>
      </c>
      <c r="P826" t="inlineStr">
        <is>
          <t>Desenho Industrial</t>
        </is>
      </c>
      <c r="Q826" t="inlineStr">
        <is>
          <t>Design Sistêmico/Design para Sustentabilidade/Cultura Imaterial/Design de Produto/Cultura Material</t>
        </is>
      </c>
      <c r="R826" t="inlineStr"/>
      <c r="S826" t="n">
        <v>21</v>
      </c>
      <c r="T826" t="n">
        <v>6</v>
      </c>
      <c r="U826" t="n">
        <v>4</v>
      </c>
      <c r="V826" t="n">
        <v>26</v>
      </c>
      <c r="W826" t="n">
        <v>3</v>
      </c>
      <c r="X826" t="n">
        <v>0</v>
      </c>
      <c r="Y826" t="n">
        <v>6</v>
      </c>
      <c r="Z826" t="n">
        <v>0</v>
      </c>
      <c r="AA826" t="n">
        <v>1</v>
      </c>
      <c r="AB826" t="n">
        <v>19</v>
      </c>
    </row>
    <row r="827">
      <c r="A827" t="inlineStr">
        <is>
          <t>Vincenzo Di Matteo</t>
        </is>
      </c>
      <c r="B827" t="inlineStr">
        <is>
          <t>Itália</t>
        </is>
      </c>
      <c r="C827" t="inlineStr">
        <is>
          <t>28052019</t>
        </is>
      </c>
      <c r="D827" t="inlineStr">
        <is>
          <t>1400820708762238</t>
        </is>
      </c>
      <c r="E827" t="inlineStr">
        <is>
          <t>Universidade Federal de Pernambuco/Centro de Filosofia e Ciências Humanas/</t>
        </is>
      </c>
      <c r="F827" t="inlineStr">
        <is>
          <t>Prof. Aassociado II//SERVIDOR_PUBLICO</t>
        </is>
      </c>
      <c r="G827" t="inlineStr">
        <is>
          <t>Brasil</t>
        </is>
      </c>
      <c r="H827" t="inlineStr">
        <is>
          <t>Recife</t>
        </is>
      </c>
      <c r="I827" t="inlineStr">
        <is>
          <t>PE</t>
        </is>
      </c>
      <c r="J827" t="inlineStr">
        <is>
          <t>50740-530</t>
        </is>
      </c>
      <c r="K827" t="inlineStr">
        <is>
          <t>Universidade Federal de Minas Gerais/033300000002/1999/1999</t>
        </is>
      </c>
      <c r="L827" t="inlineStr">
        <is>
          <t>Università degli Studi Roma Tre/130400000006/1970/1970</t>
        </is>
      </c>
      <c r="M827" t="inlineStr">
        <is>
          <t>Universidade Católica de Pernambuco/173400000000/1978//Universidade Federal de Pernambuco/002100000009/1983/</t>
        </is>
      </c>
      <c r="N827" t="inlineStr">
        <is>
          <t>Faculdade de Ciências Humanas de Olinda/000200000993/1981//Università degli Studi Roma Tre/130400000006/1969//Universidade Federal de São João Del-Rei/408900000008/1974//Universidade Federal de São João Del-Rei/408900000008/1978/</t>
        </is>
      </c>
      <c r="O827" t="inlineStr">
        <is>
          <t>CIENCIAS_HUMANAS</t>
        </is>
      </c>
      <c r="P827" t="inlineStr">
        <is>
          <t>Filosofia</t>
        </is>
      </c>
      <c r="Q827" t="inlineStr">
        <is>
          <t>Ética/História da Filosofia</t>
        </is>
      </c>
      <c r="R827" t="inlineStr"/>
      <c r="S827" t="n">
        <v>25</v>
      </c>
      <c r="T827" t="n">
        <v>38</v>
      </c>
      <c r="U827" t="n">
        <v>8</v>
      </c>
      <c r="V827" t="n">
        <v>3</v>
      </c>
      <c r="W827" t="n">
        <v>0</v>
      </c>
      <c r="X827" t="n">
        <v>0</v>
      </c>
      <c r="Y827" t="n">
        <v>0</v>
      </c>
      <c r="Z827" t="n">
        <v>3</v>
      </c>
      <c r="AA827" t="n">
        <v>14</v>
      </c>
      <c r="AB827" t="n">
        <v>40</v>
      </c>
    </row>
    <row r="828">
      <c r="A828" t="inlineStr">
        <is>
          <t>Raju Roychowdhury</t>
        </is>
      </c>
      <c r="B828" t="inlineStr">
        <is>
          <t>Índia</t>
        </is>
      </c>
      <c r="C828" t="inlineStr">
        <is>
          <t>29112019</t>
        </is>
      </c>
      <c r="D828" t="inlineStr">
        <is>
          <t>1400910295592278</t>
        </is>
      </c>
      <c r="E828" t="inlineStr">
        <is>
          <t>Universidade Federal do Paraná/Departamento de Fisica/</t>
        </is>
      </c>
      <c r="F828" t="inlineStr">
        <is>
          <t>/Revisor de periódico/LIVRE</t>
        </is>
      </c>
      <c r="G828" t="inlineStr">
        <is>
          <t>Brasil</t>
        </is>
      </c>
      <c r="H828" t="inlineStr">
        <is>
          <t>Curitiba</t>
        </is>
      </c>
      <c r="I828" t="inlineStr">
        <is>
          <t>PR</t>
        </is>
      </c>
      <c r="J828" t="inlineStr">
        <is>
          <t>05508090</t>
        </is>
      </c>
      <c r="K828" t="inlineStr">
        <is>
          <t>Universita degli Studi di Napoli Federico II/440800000000/2011/2011</t>
        </is>
      </c>
      <c r="L828" t="inlineStr">
        <is>
          <t>Indian Institute of Technology Kanpur/739900000007/2005/2005</t>
        </is>
      </c>
      <c r="M828" t="inlineStr">
        <is>
          <t>Tata Institute of Fundamental Research/J2A900000009/2007/</t>
        </is>
      </c>
      <c r="N828" t="inlineStr">
        <is>
          <t>University of Calcutta/157500000000/2003/</t>
        </is>
      </c>
      <c r="O828" t="inlineStr">
        <is>
          <t>CIENCIAS_EXATAS_E_DA_TERRA</t>
        </is>
      </c>
      <c r="P828" t="inlineStr">
        <is>
          <t>Física/Matemática</t>
        </is>
      </c>
      <c r="Q828" t="inlineStr">
        <is>
          <t>Geometria e Topologia/Física das Partículas Elementares e Campos/Matemática Aplicada</t>
        </is>
      </c>
      <c r="R828" t="inlineStr">
        <is>
          <t>/Física Matemática/Sistemas Dinâmicos/Geometria Diferencial</t>
        </is>
      </c>
      <c r="S828" t="n">
        <v>1</v>
      </c>
      <c r="T828" t="n">
        <v>18</v>
      </c>
      <c r="U828" t="n">
        <v>0</v>
      </c>
      <c r="V828" t="n">
        <v>3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inlineStr">
        <is>
          <t>Aldo Procacci</t>
        </is>
      </c>
      <c r="B829" t="inlineStr">
        <is>
          <t>Itália</t>
        </is>
      </c>
      <c r="C829" t="inlineStr">
        <is>
          <t>18012021</t>
        </is>
      </c>
      <c r="D829" t="inlineStr">
        <is>
          <t>1401825985537837</t>
        </is>
      </c>
      <c r="E829" t="inlineStr">
        <is>
          <t>Universidade Federal de Minas Gerais/Instituto de Ciências Exatas/</t>
        </is>
      </c>
      <c r="F829" t="inlineStr">
        <is>
          <t>//SERVIDOR_PUBLICO</t>
        </is>
      </c>
      <c r="G829" t="inlineStr">
        <is>
          <t>Brasil</t>
        </is>
      </c>
      <c r="H829" t="inlineStr">
        <is>
          <t>Belo Horizonte</t>
        </is>
      </c>
      <c r="I829" t="inlineStr">
        <is>
          <t>MG</t>
        </is>
      </c>
      <c r="J829" t="inlineStr">
        <is>
          <t>30161970</t>
        </is>
      </c>
      <c r="K829" t="inlineStr">
        <is>
          <t>Universitá degli Studi di Roma &amp;quot;La Sapienza&amp;quot;/000600000990/1992/1992</t>
        </is>
      </c>
      <c r="L829" t="inlineStr">
        <is>
          <t>Universita degli Studi di Firenze/000300000995/1987/1987</t>
        </is>
      </c>
      <c r="M829" t="inlineStr"/>
      <c r="N829" t="inlineStr">
        <is>
          <t>Universitá degli Studi di Firenze/000400000997/1985/</t>
        </is>
      </c>
      <c r="O829" t="inlineStr">
        <is>
          <t>CIENCIAS_EXATAS_E_DA_TERRA</t>
        </is>
      </c>
      <c r="P829" t="inlineStr">
        <is>
          <t>Matemática</t>
        </is>
      </c>
      <c r="Q829" t="inlineStr">
        <is>
          <t>Matemática Aplicada</t>
        </is>
      </c>
      <c r="R829" t="inlineStr">
        <is>
          <t>Física Matemática</t>
        </is>
      </c>
      <c r="S829" t="n">
        <v>24</v>
      </c>
      <c r="T829" t="n">
        <v>54</v>
      </c>
      <c r="U829" t="n">
        <v>1</v>
      </c>
      <c r="V829" t="n">
        <v>14</v>
      </c>
      <c r="W829" t="n">
        <v>0</v>
      </c>
      <c r="X829" t="n">
        <v>0</v>
      </c>
      <c r="Y829" t="n">
        <v>0</v>
      </c>
      <c r="Z829" t="n">
        <v>5</v>
      </c>
      <c r="AA829" t="n">
        <v>5</v>
      </c>
      <c r="AB829" t="n">
        <v>6</v>
      </c>
    </row>
    <row r="830">
      <c r="A830" t="inlineStr">
        <is>
          <t>Luca Michele Cannizzaro</t>
        </is>
      </c>
      <c r="B830" t="inlineStr">
        <is>
          <t>Itália</t>
        </is>
      </c>
      <c r="C830" t="inlineStr">
        <is>
          <t>09062014</t>
        </is>
      </c>
      <c r="D830" t="inlineStr">
        <is>
          <t>1404324051094238</t>
        </is>
      </c>
      <c r="E830" t="inlineStr">
        <is>
          <t>//</t>
        </is>
      </c>
      <c r="F830" t="inlineStr"/>
      <c r="G830" t="inlineStr"/>
      <c r="H830" t="inlineStr"/>
      <c r="I830" t="inlineStr"/>
      <c r="J830" t="inlineStr"/>
      <c r="K830" t="inlineStr">
        <is>
          <t>University of Milan/J0SP00000002/2007/2007</t>
        </is>
      </c>
      <c r="L830" t="inlineStr">
        <is>
          <t>University of Milan/J0SP00000002/1999/1999</t>
        </is>
      </c>
      <c r="M830" t="inlineStr"/>
      <c r="N830" t="inlineStr"/>
      <c r="O830" t="inlineStr">
        <is>
          <t>CIENCIAS_BIOLOGICAS</t>
        </is>
      </c>
      <c r="P830" t="inlineStr">
        <is>
          <t>Farmacologia/Biologia Geral/Bioquímica/Morfologia</t>
        </is>
      </c>
      <c r="Q830" t="inlineStr">
        <is>
          <t>/Citologia e Biologia Celular/Farmacologia Bioquímica e Molecular/Química de Macromoléculas/Biologia Molecular</t>
        </is>
      </c>
      <c r="R830" t="inlineStr">
        <is>
          <t>/Proteínas</t>
        </is>
      </c>
      <c r="S830" t="n">
        <v>0</v>
      </c>
      <c r="T830" t="n">
        <v>4</v>
      </c>
      <c r="U830" t="n">
        <v>1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inlineStr">
        <is>
          <t>Celson Altenhofen</t>
        </is>
      </c>
      <c r="B831" t="inlineStr">
        <is>
          <t>Brasil</t>
        </is>
      </c>
      <c r="C831" t="inlineStr">
        <is>
          <t>26102014</t>
        </is>
      </c>
      <c r="D831" t="inlineStr">
        <is>
          <t>1406274844768854</t>
        </is>
      </c>
      <c r="E831" t="inlineStr">
        <is>
          <t>//</t>
        </is>
      </c>
      <c r="F831" t="inlineStr"/>
      <c r="G831" t="inlineStr"/>
      <c r="H831" t="inlineStr"/>
      <c r="I831" t="inlineStr"/>
      <c r="J831" t="inlineStr"/>
      <c r="K831" t="inlineStr">
        <is>
          <t>Pontifícia Universidade Lateranense/G5RC00000006/1981/1981</t>
        </is>
      </c>
      <c r="L831" t="inlineStr">
        <is>
          <t>Pontifícia Universidade Lateranense/G5RC00000006/1979/1979</t>
        </is>
      </c>
      <c r="M831" t="inlineStr"/>
      <c r="N831" t="inlineStr"/>
      <c r="O831" t="inlineStr">
        <is>
          <t>CIENCIAS_HUMANAS</t>
        </is>
      </c>
      <c r="P831" t="inlineStr">
        <is>
          <t>Teologia</t>
        </is>
      </c>
      <c r="Q831" t="inlineStr"/>
      <c r="R831" t="inlineStr"/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inlineStr">
        <is>
          <t>Fernando Barth</t>
        </is>
      </c>
      <c r="B832" t="inlineStr">
        <is>
          <t>Brasil</t>
        </is>
      </c>
      <c r="C832" t="inlineStr">
        <is>
          <t>04092018</t>
        </is>
      </c>
      <c r="D832" t="inlineStr">
        <is>
          <t>1406437724353919</t>
        </is>
      </c>
      <c r="E832" t="inlineStr">
        <is>
          <t>Universidade Federal de Santa Catarina/Centro Tecnológico/Departamento de Arquitetura</t>
        </is>
      </c>
      <c r="F832" t="inlineStr">
        <is>
          <t>Professor Associado//SERVIDOR_PUBLICO</t>
        </is>
      </c>
      <c r="G832" t="inlineStr">
        <is>
          <t>Brasil</t>
        </is>
      </c>
      <c r="H832" t="inlineStr">
        <is>
          <t>Florianopolis</t>
        </is>
      </c>
      <c r="I832" t="inlineStr">
        <is>
          <t>SC</t>
        </is>
      </c>
      <c r="J832" t="inlineStr">
        <is>
          <t>88040-900</t>
        </is>
      </c>
      <c r="K832" t="inlineStr">
        <is>
          <t>Universidad Politecnica de Catalunya/000100000991/1997/1998</t>
        </is>
      </c>
      <c r="L832" t="inlineStr">
        <is>
          <t>Universidade Federal do Rio Grande do Sul/019200000005/1983/1983</t>
        </is>
      </c>
      <c r="M832" t="inlineStr"/>
      <c r="N832" t="inlineStr">
        <is>
          <t>Universidade Federal do Rio Grande do Sul/019200000005/1980/</t>
        </is>
      </c>
      <c r="O832" t="inlineStr">
        <is>
          <t>ENGENHARIAS</t>
        </is>
      </c>
      <c r="P832" t="inlineStr">
        <is>
          <t>Engenharia Civil</t>
        </is>
      </c>
      <c r="Q832" t="inlineStr">
        <is>
          <t>Construção Civil</t>
        </is>
      </c>
      <c r="R832" t="inlineStr">
        <is>
          <t>Tecnologia de Fachadas/Processos Construtivos/Grc Argamassa Forçada Com Fibra de Vidro/Materiais e Componentes de Construção</t>
        </is>
      </c>
      <c r="S832" t="n">
        <v>95</v>
      </c>
      <c r="T832" t="n">
        <v>19</v>
      </c>
      <c r="U832" t="n">
        <v>2</v>
      </c>
      <c r="V832" t="n">
        <v>14</v>
      </c>
      <c r="W832" t="n">
        <v>0</v>
      </c>
      <c r="X832" t="n">
        <v>1</v>
      </c>
      <c r="Y832" t="n">
        <v>3</v>
      </c>
      <c r="Z832" t="n">
        <v>3</v>
      </c>
      <c r="AA832" t="n">
        <v>14</v>
      </c>
      <c r="AB832" t="n">
        <v>26</v>
      </c>
    </row>
    <row r="833">
      <c r="A833" t="inlineStr">
        <is>
          <t>José Luis Mendizábal Boccone</t>
        </is>
      </c>
      <c r="B833" t="inlineStr">
        <is>
          <t>Uruguai</t>
        </is>
      </c>
      <c r="C833" t="inlineStr">
        <is>
          <t>15092012</t>
        </is>
      </c>
      <c r="D833" t="inlineStr"/>
      <c r="E833" t="inlineStr">
        <is>
          <t>//</t>
        </is>
      </c>
      <c r="F833" t="inlineStr"/>
      <c r="G833" t="inlineStr"/>
      <c r="H833" t="inlineStr"/>
      <c r="I833" t="inlineStr"/>
      <c r="J833" t="inlineStr"/>
      <c r="K833" t="inlineStr">
        <is>
          <t>Universidad Pontificia Comillas/232500000000/1993/1993</t>
        </is>
      </c>
      <c r="L833" t="inlineStr"/>
      <c r="M833" t="inlineStr">
        <is>
          <t>Universidad Pontificia de Salamanca/235200000000/1989/</t>
        </is>
      </c>
      <c r="N833" t="inlineStr">
        <is>
          <t>Pontificia Universidade Gregoriana/IXSD00000004/1986/</t>
        </is>
      </c>
      <c r="O833" t="inlineStr">
        <is>
          <t>CIENCIAS_HUMANAS</t>
        </is>
      </c>
      <c r="P833" t="inlineStr">
        <is>
          <t>Educação</t>
        </is>
      </c>
      <c r="Q833" t="inlineStr">
        <is>
          <t>Administração Educacional</t>
        </is>
      </c>
      <c r="R833" t="inlineStr">
        <is>
          <t>Administração de Sistemas Educacionais</t>
        </is>
      </c>
      <c r="S833" t="n">
        <v>1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inlineStr">
        <is>
          <t>Fátima Aparecida dos Santos</t>
        </is>
      </c>
      <c r="B834" t="inlineStr">
        <is>
          <t>Brasil</t>
        </is>
      </c>
      <c r="C834" t="inlineStr">
        <is>
          <t>05032021</t>
        </is>
      </c>
      <c r="D834" t="inlineStr">
        <is>
          <t>1414472867163536</t>
        </is>
      </c>
      <c r="E834" t="inlineStr">
        <is>
          <t>Universidade de Brasília/Din- Departamento de Desenho Industrial/</t>
        </is>
      </c>
      <c r="F834" t="inlineStr">
        <is>
          <t>AD DE DT//SERVIDOR_PUBLICO</t>
        </is>
      </c>
      <c r="G834" t="inlineStr">
        <is>
          <t>Brasil</t>
        </is>
      </c>
      <c r="H834" t="inlineStr">
        <is>
          <t>Brasília</t>
        </is>
      </c>
      <c r="I834" t="inlineStr">
        <is>
          <t>DF</t>
        </is>
      </c>
      <c r="J834" t="inlineStr">
        <is>
          <t>70919970</t>
        </is>
      </c>
      <c r="K834" t="inlineStr">
        <is>
          <t>Pontifícia Universidade Católica de São Paulo/007100000000/2007/2007</t>
        </is>
      </c>
      <c r="L834" t="inlineStr">
        <is>
          <t>Pontifícia Universidade Católica de São Paulo/007100000000/2001/2002</t>
        </is>
      </c>
      <c r="M834" t="inlineStr"/>
      <c r="N834" t="inlineStr">
        <is>
          <t>Universidade Estadual Paulista Júlio de Mesquita Filho/033000000007/1997/</t>
        </is>
      </c>
      <c r="O834" t="inlineStr">
        <is>
          <t>LINGUISTICA_LETRAS_E_ARTES/CIENCIAS_SOCIAIS_APLICADAS</t>
        </is>
      </c>
      <c r="P834" t="inlineStr">
        <is>
          <t>Comunicação/Artes/Desenho Industrial</t>
        </is>
      </c>
      <c r="Q834" t="inlineStr">
        <is>
          <t>Mediações e linguagem em arte e tecnologia/signo, significação e semiose/Semiótica do Espaço Urbano/Fundamentos Teóricos e Conceituais do design/Programação visual</t>
        </is>
      </c>
      <c r="R834" t="inlineStr"/>
      <c r="S834" t="n">
        <v>41</v>
      </c>
      <c r="T834" t="n">
        <v>18</v>
      </c>
      <c r="U834" t="n">
        <v>10</v>
      </c>
      <c r="V834" t="n">
        <v>10</v>
      </c>
      <c r="W834" t="n">
        <v>0</v>
      </c>
      <c r="X834" t="n">
        <v>0</v>
      </c>
      <c r="Y834" t="n">
        <v>5</v>
      </c>
      <c r="Z834" t="n">
        <v>3</v>
      </c>
      <c r="AA834" t="n">
        <v>10</v>
      </c>
      <c r="AB834" t="n">
        <v>67</v>
      </c>
    </row>
    <row r="835">
      <c r="A835" t="inlineStr">
        <is>
          <t>Jorge Muniz Barreto</t>
        </is>
      </c>
      <c r="B835" t="inlineStr">
        <is>
          <t>Brasil</t>
        </is>
      </c>
      <c r="C835" t="inlineStr">
        <is>
          <t>14062017</t>
        </is>
      </c>
      <c r="D835" t="inlineStr">
        <is>
          <t>1418462999763236</t>
        </is>
      </c>
      <c r="E835" t="inlineStr">
        <is>
          <t>Universidade Federal de Santa Catarina/Centro Tecnológico/Departamento de Informática e de Estatística</t>
        </is>
      </c>
      <c r="F835" t="inlineStr"/>
      <c r="G835" t="inlineStr">
        <is>
          <t>Brasil</t>
        </is>
      </c>
      <c r="H835" t="inlineStr">
        <is>
          <t>Florianópolis</t>
        </is>
      </c>
      <c r="I835" t="inlineStr">
        <is>
          <t>SC</t>
        </is>
      </c>
      <c r="J835" t="inlineStr">
        <is>
          <t>88090400</t>
        </is>
      </c>
      <c r="K835" t="inlineStr">
        <is>
          <t>Université Libre de Bruxelles/137200000000/1970/1970</t>
        </is>
      </c>
      <c r="L835" t="inlineStr">
        <is>
          <t>Ecole Nationale Supérieure de L'aéronautique/000100000991/1964/1964</t>
        </is>
      </c>
      <c r="M835" t="inlineStr">
        <is>
          <t>Instituto Tecnológico de Aeronáutica/769300000008/1961/</t>
        </is>
      </c>
      <c r="N835" t="inlineStr">
        <is>
          <t>Academia Militar de Agulhas Negras/002200000990/1956//Instituto Militar de Engenharia/869900000005/1961/</t>
        </is>
      </c>
      <c r="O835" t="inlineStr">
        <is>
          <t>CIENCIAS_EXATAS_E_DA_TERRA/CIENCIAS_HUMANAS/ENGENHARIAS</t>
        </is>
      </c>
      <c r="P835" t="inlineStr">
        <is>
          <t>Ciência da Computação/Psicologia/Engenharia Biomédica/Filosofia</t>
        </is>
      </c>
      <c r="Q835" t="inlineStr">
        <is>
          <t>/Inteligência Artificial/Psicologia Cognitiva/Bioengenharia</t>
        </is>
      </c>
      <c r="R835" t="inlineStr">
        <is>
          <t>/Modelagem de Sistemas Biológicos</t>
        </is>
      </c>
      <c r="S835" t="n">
        <v>282</v>
      </c>
      <c r="T835" t="n">
        <v>57</v>
      </c>
      <c r="U835" t="n">
        <v>38</v>
      </c>
      <c r="V835" t="n">
        <v>9</v>
      </c>
      <c r="W835" t="n">
        <v>0</v>
      </c>
      <c r="X835" t="n">
        <v>0</v>
      </c>
      <c r="Y835" t="n">
        <v>20</v>
      </c>
      <c r="Z835" t="n">
        <v>21</v>
      </c>
      <c r="AA835" t="n">
        <v>62</v>
      </c>
      <c r="AB835" t="n">
        <v>30</v>
      </c>
    </row>
    <row r="836">
      <c r="A836" t="inlineStr">
        <is>
          <t>Fábio Ruiz Daró</t>
        </is>
      </c>
      <c r="B836" t="inlineStr">
        <is>
          <t>Brasil</t>
        </is>
      </c>
      <c r="C836" t="inlineStr">
        <is>
          <t>22052019</t>
        </is>
      </c>
      <c r="D836" t="inlineStr">
        <is>
          <t>1420290848082239</t>
        </is>
      </c>
      <c r="E836" t="inlineStr"/>
      <c r="F836" t="inlineStr"/>
      <c r="G836" t="inlineStr"/>
      <c r="H836" t="inlineStr"/>
      <c r="I836" t="inlineStr"/>
      <c r="J836" t="inlineStr"/>
      <c r="K836" t="inlineStr">
        <is>
          <t>Instituto Tecnológico de Aeronáutica/769300000008/2016/2016</t>
        </is>
      </c>
      <c r="L836" t="inlineStr">
        <is>
          <t>Escola Politécnica da Universidade de São Paulo/000600000990/2002/2002</t>
        </is>
      </c>
      <c r="M836" t="inlineStr">
        <is>
          <t>Instituto Sedes Sapientiae/IDL500000000/2009/</t>
        </is>
      </c>
      <c r="N836" t="inlineStr">
        <is>
          <t>Escola Politécnica da Universidade de São Paulo/000600000990/1992//Faculdade de Medicina da Universidade de São Paulo/000700000992/1984//Faculdade de Filosofia Letras Ciências Humanas da Universidade de São Paulo/000500000999/2001/</t>
        </is>
      </c>
      <c r="O836" t="inlineStr">
        <is>
          <t>ENGENHARIAS/CIENCIAS_DA_SAUDE</t>
        </is>
      </c>
      <c r="P836" t="inlineStr">
        <is>
          <t>Engenharia Biomédica/Medicina</t>
        </is>
      </c>
      <c r="Q836" t="inlineStr">
        <is>
          <t>Psiquiatria/Biossensores/Neuroengenharia/Bioeletromagnetismo</t>
        </is>
      </c>
      <c r="R836" t="inlineStr"/>
      <c r="S836" t="n">
        <v>15</v>
      </c>
      <c r="T836" t="n">
        <v>5</v>
      </c>
      <c r="U836" t="n">
        <v>0</v>
      </c>
      <c r="V836" t="n">
        <v>2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inlineStr">
        <is>
          <t>Leandro de Freitas Pessoa</t>
        </is>
      </c>
      <c r="B837" t="inlineStr">
        <is>
          <t>Brasil</t>
        </is>
      </c>
      <c r="C837" t="inlineStr">
        <is>
          <t>12112020</t>
        </is>
      </c>
      <c r="D837" t="inlineStr">
        <is>
          <t>1422230545644239</t>
        </is>
      </c>
      <c r="E837" t="inlineStr">
        <is>
          <t>Universidade Federal do Piauí/Centro de Ciências da Natureza/Departamento de Matematica</t>
        </is>
      </c>
      <c r="F837" t="inlineStr">
        <is>
          <t>Professor e Pesquisador//SERVIDOR_PUBLICO</t>
        </is>
      </c>
      <c r="G837" t="inlineStr">
        <is>
          <t>Brasil</t>
        </is>
      </c>
      <c r="H837" t="inlineStr">
        <is>
          <t>Teresina</t>
        </is>
      </c>
      <c r="I837" t="inlineStr">
        <is>
          <t>PI</t>
        </is>
      </c>
      <c r="J837" t="inlineStr">
        <is>
          <t>64049550</t>
        </is>
      </c>
      <c r="K837" t="inlineStr">
        <is>
          <t>Universidade Federal do Ceará/008900000002/2014/2014</t>
        </is>
      </c>
      <c r="L837" t="inlineStr">
        <is>
          <t>Universidade Federal do Piauí/032300000004/2011/2011</t>
        </is>
      </c>
      <c r="M837" t="inlineStr"/>
      <c r="N837" t="inlineStr">
        <is>
          <t>Universidade Estadual do Piauí/428800000000/2009//Instituto Federal do Piauí/426500000009/2008/</t>
        </is>
      </c>
      <c r="O837" t="inlineStr">
        <is>
          <t>CIENCIAS_EXATAS_E_DA_TERRA</t>
        </is>
      </c>
      <c r="P837" t="inlineStr">
        <is>
          <t>Matemática</t>
        </is>
      </c>
      <c r="Q837" t="inlineStr">
        <is>
          <t>Geometria e Topologia/Análise</t>
        </is>
      </c>
      <c r="R837" t="inlineStr">
        <is>
          <t>Equações Diferenciais Parciais/Geometria Diferencial</t>
        </is>
      </c>
      <c r="S837" t="n">
        <v>0</v>
      </c>
      <c r="T837" t="n">
        <v>6</v>
      </c>
      <c r="U837" t="n">
        <v>2</v>
      </c>
      <c r="V837" t="n">
        <v>3</v>
      </c>
      <c r="W837" t="n">
        <v>0</v>
      </c>
      <c r="X837" t="n">
        <v>0</v>
      </c>
      <c r="Y837" t="n">
        <v>0</v>
      </c>
      <c r="Z837" t="n">
        <v>0</v>
      </c>
      <c r="AA837" t="n">
        <v>1</v>
      </c>
      <c r="AB837" t="n">
        <v>4</v>
      </c>
    </row>
    <row r="838">
      <c r="A838" t="inlineStr">
        <is>
          <t>Márcio de Menezes</t>
        </is>
      </c>
      <c r="B838" t="inlineStr">
        <is>
          <t>Brasil</t>
        </is>
      </c>
      <c r="C838" t="inlineStr">
        <is>
          <t>28012021</t>
        </is>
      </c>
      <c r="D838" t="inlineStr">
        <is>
          <t>1424787027987509</t>
        </is>
      </c>
      <c r="E838" t="inlineStr">
        <is>
          <t>//</t>
        </is>
      </c>
      <c r="F838" t="inlineStr">
        <is>
          <t>Professor Adjunto//SERVIDOR_PUBLICO</t>
        </is>
      </c>
      <c r="G838" t="inlineStr"/>
      <c r="H838" t="inlineStr"/>
      <c r="I838" t="inlineStr"/>
      <c r="J838" t="inlineStr"/>
      <c r="K838" t="inlineStr">
        <is>
          <t>Università degli Studi di Milano/213800000000/2010/2010</t>
        </is>
      </c>
      <c r="L838" t="inlineStr">
        <is>
          <t>Universidade de São Paulo - Faculdade de Odontologia de Ribeirão Preto/000800000994/2006/2006</t>
        </is>
      </c>
      <c r="M838" t="inlineStr">
        <is>
          <t>Faculdade de Odontologia de Ribeirão Preto Usp/000200000993/2006/</t>
        </is>
      </c>
      <c r="N838" t="inlineStr">
        <is>
          <t>Universidade de São Paulo - Faculdade de Odontologia de Ribeirão Preto/000800000994/2000/</t>
        </is>
      </c>
      <c r="O838" t="inlineStr">
        <is>
          <t>CIENCIAS_DA_SAUDE</t>
        </is>
      </c>
      <c r="P838" t="inlineStr">
        <is>
          <t>Odontologia</t>
        </is>
      </c>
      <c r="Q838" t="inlineStr">
        <is>
          <t>/Cariologia/Morfologia Humana e Ciências Biomédicas/3D - Análise tridimensional voltada para a saúde/Dentistica Restauradora</t>
        </is>
      </c>
      <c r="R838" t="inlineStr"/>
      <c r="S838" t="n">
        <v>52</v>
      </c>
      <c r="T838" t="n">
        <v>53</v>
      </c>
      <c r="U838" t="n">
        <v>2</v>
      </c>
      <c r="V838" t="n">
        <v>1</v>
      </c>
      <c r="W838" t="n">
        <v>0</v>
      </c>
      <c r="X838" t="n">
        <v>0</v>
      </c>
      <c r="Y838" t="n">
        <v>1</v>
      </c>
      <c r="Z838" t="n">
        <v>1</v>
      </c>
      <c r="AA838" t="n">
        <v>2</v>
      </c>
      <c r="AB838" t="n">
        <v>16</v>
      </c>
    </row>
    <row r="839">
      <c r="A839" t="inlineStr">
        <is>
          <t>João Luiz Langer Manica</t>
        </is>
      </c>
      <c r="B839" t="inlineStr">
        <is>
          <t>Brasil</t>
        </is>
      </c>
      <c r="C839" t="inlineStr">
        <is>
          <t>08072019</t>
        </is>
      </c>
      <c r="D839" t="inlineStr">
        <is>
          <t>1425665712808584</t>
        </is>
      </c>
      <c r="E839" t="inlineStr">
        <is>
          <t>Instituto de Cardiologia do Rio Grande do Sul/Instituto de Cardiologia do Rio Grande do Sul/Unidade de Pesquisa</t>
        </is>
      </c>
      <c r="F839" t="inlineStr">
        <is>
          <t>Cardiologista Pediátrico//COLABORADOR</t>
        </is>
      </c>
      <c r="G839" t="inlineStr">
        <is>
          <t>Brasil</t>
        </is>
      </c>
      <c r="H839" t="inlineStr">
        <is>
          <t>Porto Alegre</t>
        </is>
      </c>
      <c r="I839" t="inlineStr">
        <is>
          <t>RS</t>
        </is>
      </c>
      <c r="J839" t="inlineStr">
        <is>
          <t>90620-001</t>
        </is>
      </c>
      <c r="K839" t="inlineStr">
        <is>
          <t>Instituto de Cardiologia do Rio Grande do Sul/780900000000/2012/2012</t>
        </is>
      </c>
      <c r="L839" t="inlineStr"/>
      <c r="M839" t="inlineStr">
        <is>
          <t>IRCCS Policlinico San Donato Milanese/001100000990/2011//Royal Brompton &amp; Harefield NHS Foundation Trust/000900000996/2007//Instituto de Cardiologia do Rio Grande do Sul/780900000000/2009//Instituto de Cardiologia do Rio Grande do Sul/780900000000/2010/</t>
        </is>
      </c>
      <c r="N839" t="inlineStr">
        <is>
          <t>Fundação Universidade Federal de Ciências da Saúde de Porto Alegre/412700000002/2003/</t>
        </is>
      </c>
      <c r="O839" t="inlineStr">
        <is>
          <t>CIENCIAS_DA_SAUDE</t>
        </is>
      </c>
      <c r="P839" t="inlineStr">
        <is>
          <t>Medicina</t>
        </is>
      </c>
      <c r="Q839" t="inlineStr">
        <is>
          <t>Radiologia Médica/Clínica Médica</t>
        </is>
      </c>
      <c r="R839" t="inlineStr">
        <is>
          <t>Cardiologia Pediátrica/Ecocardiografia Fetal e Pediátrica/Cardiologia Intervencionista em Cardiopatias Congênitas</t>
        </is>
      </c>
      <c r="S839" t="n">
        <v>143</v>
      </c>
      <c r="T839" t="n">
        <v>48</v>
      </c>
      <c r="U839" t="n">
        <v>2</v>
      </c>
      <c r="V839" t="n">
        <v>6</v>
      </c>
      <c r="W839" t="n">
        <v>0</v>
      </c>
      <c r="X839" t="n">
        <v>0</v>
      </c>
      <c r="Y839" t="n">
        <v>6</v>
      </c>
      <c r="Z839" t="n">
        <v>0</v>
      </c>
      <c r="AA839" t="n">
        <v>0</v>
      </c>
      <c r="AB839" t="n">
        <v>0</v>
      </c>
    </row>
    <row r="840">
      <c r="A840" t="inlineStr">
        <is>
          <t>Julio Cezar Adamowski</t>
        </is>
      </c>
      <c r="B840" t="inlineStr">
        <is>
          <t>Brasil</t>
        </is>
      </c>
      <c r="C840" t="inlineStr">
        <is>
          <t>24092020</t>
        </is>
      </c>
      <c r="D840" t="inlineStr">
        <is>
          <t>1433649191537530</t>
        </is>
      </c>
      <c r="E840" t="inlineStr">
        <is>
          <t>Universidade de São Paulo/Escola Politécnica/Departamento de Engenharia Mecatrônica e de Sistemas Mecânicos</t>
        </is>
      </c>
      <c r="F840" t="inlineStr">
        <is>
          <t>Professor Sênior//COLABORADOR</t>
        </is>
      </c>
      <c r="G840" t="inlineStr">
        <is>
          <t>Brasil</t>
        </is>
      </c>
      <c r="H840" t="inlineStr">
        <is>
          <t>Sao Paulo</t>
        </is>
      </c>
      <c r="I840" t="inlineStr">
        <is>
          <t>SP</t>
        </is>
      </c>
      <c r="J840" t="inlineStr">
        <is>
          <t>05508-900</t>
        </is>
      </c>
      <c r="K840" t="inlineStr">
        <is>
          <t>Universidade de São Paulo/006700000002/1993/1993</t>
        </is>
      </c>
      <c r="L840" t="inlineStr">
        <is>
          <t>The University Of Tokyo/000100000991/1985/1985</t>
        </is>
      </c>
      <c r="M840" t="inlineStr"/>
      <c r="N840" t="inlineStr">
        <is>
          <t>Instituto Tecnológico de Aeronáutica/769300000008/1980/</t>
        </is>
      </c>
      <c r="O840" t="inlineStr">
        <is>
          <t>ENGENHARIAS</t>
        </is>
      </c>
      <c r="P840" t="inlineStr">
        <is>
          <t>Engenharia Mecânica/Engenharia Elétrica</t>
        </is>
      </c>
      <c r="Q840" t="inlineStr">
        <is>
          <t>Projetos de Máquinas/Medidas Elétricas, Magnéticas e Eletrônicas; Instrumentação/Mecânica dos Sólidos</t>
        </is>
      </c>
      <c r="R840" t="inlineStr">
        <is>
          <t>/Instrumentação Eletromecânica/Mecatronica/Robotica/Propagacao de Ondas Elasticas/Transdutores Piezeletricos</t>
        </is>
      </c>
      <c r="S840" t="n">
        <v>117</v>
      </c>
      <c r="T840" t="n">
        <v>67</v>
      </c>
      <c r="U840" t="n">
        <v>3</v>
      </c>
      <c r="V840" t="n">
        <v>11</v>
      </c>
      <c r="W840" t="n">
        <v>1</v>
      </c>
      <c r="X840" t="n">
        <v>0</v>
      </c>
      <c r="Y840" t="n">
        <v>0</v>
      </c>
      <c r="Z840" t="n">
        <v>9</v>
      </c>
      <c r="AA840" t="n">
        <v>19</v>
      </c>
      <c r="AB840" t="n">
        <v>29</v>
      </c>
    </row>
    <row r="841">
      <c r="A841" t="inlineStr">
        <is>
          <t>Vincenzo Matera</t>
        </is>
      </c>
      <c r="B841" t="inlineStr">
        <is>
          <t>Itália</t>
        </is>
      </c>
      <c r="C841" t="inlineStr">
        <is>
          <t>05102016</t>
        </is>
      </c>
      <c r="D841" t="inlineStr">
        <is>
          <t>1437194667738950</t>
        </is>
      </c>
      <c r="E841" t="inlineStr">
        <is>
          <t>Università degli Studi di Milano-Bicocca//</t>
        </is>
      </c>
      <c r="F841" t="inlineStr">
        <is>
          <t>Professor Associado//SERVIDOR_PUBLICO</t>
        </is>
      </c>
      <c r="G841" t="inlineStr">
        <is>
          <t>Itália</t>
        </is>
      </c>
      <c r="H841" t="inlineStr">
        <is>
          <t>Milão</t>
        </is>
      </c>
      <c r="I841" t="inlineStr"/>
      <c r="J841" t="inlineStr">
        <is>
          <t>20146</t>
        </is>
      </c>
      <c r="K841" t="inlineStr"/>
      <c r="L841" t="inlineStr">
        <is>
          <t>Università degli Studi di Roma La Sapienza/545500000001/1986/1986</t>
        </is>
      </c>
      <c r="M841" t="inlineStr"/>
      <c r="N841" t="inlineStr"/>
      <c r="O841" t="inlineStr">
        <is>
          <t>CIENCIAS_HUMANAS</t>
        </is>
      </c>
      <c r="P841" t="inlineStr">
        <is>
          <t>Antropologia</t>
        </is>
      </c>
      <c r="Q841" t="inlineStr"/>
      <c r="R841" t="inlineStr"/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inlineStr">
        <is>
          <t>Nadiane Smaha Kruk</t>
        </is>
      </c>
      <c r="B842" t="inlineStr">
        <is>
          <t>Brasil</t>
        </is>
      </c>
      <c r="C842" t="inlineStr">
        <is>
          <t>02032021</t>
        </is>
      </c>
      <c r="D842" t="inlineStr">
        <is>
          <t>1443657164337534</t>
        </is>
      </c>
      <c r="E842" t="inlineStr">
        <is>
          <t>Instituto Tecnológico de Aeronáutica//</t>
        </is>
      </c>
      <c r="F842" t="inlineStr">
        <is>
          <t>Professor Adjunto//SERVIDOR_PUBLICO</t>
        </is>
      </c>
      <c r="G842" t="inlineStr">
        <is>
          <t>Brasil</t>
        </is>
      </c>
      <c r="H842" t="inlineStr">
        <is>
          <t>Sao Jose dos Campos</t>
        </is>
      </c>
      <c r="I842" t="inlineStr">
        <is>
          <t>SP</t>
        </is>
      </c>
      <c r="J842" t="inlineStr">
        <is>
          <t>12228-900</t>
        </is>
      </c>
      <c r="K842" t="inlineStr">
        <is>
          <t>Instituto Tecnológico de Aeronáutica/769300000008/2008/2008</t>
        </is>
      </c>
      <c r="L842" t="inlineStr">
        <is>
          <t>Universidade Federal do Paraná/010300000003/2003/2003</t>
        </is>
      </c>
      <c r="M842" t="inlineStr"/>
      <c r="N842" t="inlineStr">
        <is>
          <t>Universidade Tecnológica Federal do Paraná/198100000000/2001/</t>
        </is>
      </c>
      <c r="O842" t="inlineStr">
        <is>
          <t>ENGENHARIAS</t>
        </is>
      </c>
      <c r="P842" t="inlineStr">
        <is>
          <t>Engenharia Civil</t>
        </is>
      </c>
      <c r="Q842" t="inlineStr">
        <is>
          <t>Engenharia Hidráulica</t>
        </is>
      </c>
      <c r="R842" t="inlineStr">
        <is>
          <t>Hidráulica/Modelagem numérica/Drenagem/Hidrologia</t>
        </is>
      </c>
      <c r="S842" t="n">
        <v>29</v>
      </c>
      <c r="T842" t="n">
        <v>8</v>
      </c>
      <c r="U842" t="n">
        <v>0</v>
      </c>
      <c r="V842" t="n">
        <v>2</v>
      </c>
      <c r="W842" t="n">
        <v>0</v>
      </c>
      <c r="X842" t="n">
        <v>0</v>
      </c>
      <c r="Y842" t="n">
        <v>1</v>
      </c>
      <c r="Z842" t="n">
        <v>0</v>
      </c>
      <c r="AA842" t="n">
        <v>3</v>
      </c>
      <c r="AB842" t="n">
        <v>8</v>
      </c>
    </row>
    <row r="843">
      <c r="A843" t="inlineStr">
        <is>
          <t>Gabriela Poltronieri Lenzi</t>
        </is>
      </c>
      <c r="B843" t="inlineStr">
        <is>
          <t>Brasil</t>
        </is>
      </c>
      <c r="C843" t="inlineStr">
        <is>
          <t>16122020</t>
        </is>
      </c>
      <c r="D843" t="inlineStr">
        <is>
          <t>1445274765070240</t>
        </is>
      </c>
      <c r="E843" t="inlineStr">
        <is>
          <t>//</t>
        </is>
      </c>
      <c r="F843" t="inlineStr">
        <is>
          <t>Professora//CELETISTA</t>
        </is>
      </c>
      <c r="G843" t="inlineStr"/>
      <c r="H843" t="inlineStr"/>
      <c r="I843" t="inlineStr"/>
      <c r="J843" t="inlineStr"/>
      <c r="K843" t="inlineStr">
        <is>
          <t>Universidad de Salamanca/160900000007/2018/2018</t>
        </is>
      </c>
      <c r="L843" t="inlineStr">
        <is>
          <t>Universidad de Salamanca/160900000007/2014/2014/Accademia Italiana di Moda, Arte e Design/000300000995/2008/2008</t>
        </is>
      </c>
      <c r="M843" t="inlineStr"/>
      <c r="N843" t="inlineStr">
        <is>
          <t>Fundação Universidade Regional de Blumenau/022900000008/2007/</t>
        </is>
      </c>
      <c r="O843" t="inlineStr">
        <is>
          <t>LINGUISTICA_LETRAS_E_ARTES/CIENCIAS_HUMANAS</t>
        </is>
      </c>
      <c r="P843" t="inlineStr">
        <is>
          <t>Antropologia/Artes</t>
        </is>
      </c>
      <c r="Q843" t="inlineStr">
        <is>
          <t>Antropologia Urbana/Antropologia Aplicada/Antropologia Cultural/Antropologia da Moda e do Desenho/Design de moda/Arte e Moda</t>
        </is>
      </c>
      <c r="R843" t="inlineStr">
        <is>
          <t>/Moda</t>
        </is>
      </c>
      <c r="S843" t="n">
        <v>9</v>
      </c>
      <c r="T843" t="n">
        <v>7</v>
      </c>
      <c r="U843" t="n">
        <v>3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1</v>
      </c>
      <c r="AB843" t="n">
        <v>2</v>
      </c>
    </row>
    <row r="844">
      <c r="A844" t="inlineStr">
        <is>
          <t>Flávio José Silvestre</t>
        </is>
      </c>
      <c r="B844" t="inlineStr">
        <is>
          <t>Brasil</t>
        </is>
      </c>
      <c r="C844" t="inlineStr">
        <is>
          <t>15022021</t>
        </is>
      </c>
      <c r="D844" t="inlineStr">
        <is>
          <t>1445643976758917</t>
        </is>
      </c>
      <c r="E844" t="inlineStr">
        <is>
          <t>Instituto Tecnológico de Aeronáutica/Divisão de Engenharia Aeronáutica/</t>
        </is>
      </c>
      <c r="F844" t="inlineStr">
        <is>
          <t>Professor Permanente de Pós-Graduação PG-EAM//PROFESSOR_VISITANTE</t>
        </is>
      </c>
      <c r="G844" t="inlineStr">
        <is>
          <t>Brasil</t>
        </is>
      </c>
      <c r="H844" t="inlineStr">
        <is>
          <t>São José dos Campos</t>
        </is>
      </c>
      <c r="I844" t="inlineStr">
        <is>
          <t>SP</t>
        </is>
      </c>
      <c r="J844" t="inlineStr">
        <is>
          <t>12228900</t>
        </is>
      </c>
      <c r="K844" t="inlineStr">
        <is>
          <t>Technische Universität Berlin/140600000007/2012/2012</t>
        </is>
      </c>
      <c r="L844" t="inlineStr">
        <is>
          <t>Instituto Tecnológico de Aeronáutica/769300000008/2007/2007</t>
        </is>
      </c>
      <c r="M844" t="inlineStr"/>
      <c r="N844" t="inlineStr">
        <is>
          <t>Instituto Tecnológico de Aeronáutica/769300000008/2004/</t>
        </is>
      </c>
      <c r="O844" t="inlineStr">
        <is>
          <t>ENGENHARIAS</t>
        </is>
      </c>
      <c r="P844" t="inlineStr">
        <is>
          <t>Engenharia Aeroespacial</t>
        </is>
      </c>
      <c r="Q844" t="inlineStr">
        <is>
          <t>Mecânica e Controle de Vôo/Estruturas Aeroespaciais/Dinâmica de Vôo</t>
        </is>
      </c>
      <c r="R844" t="inlineStr">
        <is>
          <t>/Aeroelasticicidade/Dinâmica e Controle de Aeronaves Flexíveis</t>
        </is>
      </c>
      <c r="S844" t="n">
        <v>52</v>
      </c>
      <c r="T844" t="n">
        <v>18</v>
      </c>
      <c r="U844" t="n">
        <v>0</v>
      </c>
      <c r="V844" t="n">
        <v>7</v>
      </c>
      <c r="W844" t="n">
        <v>0</v>
      </c>
      <c r="X844" t="n">
        <v>0</v>
      </c>
      <c r="Y844" t="n">
        <v>6</v>
      </c>
      <c r="Z844" t="n">
        <v>7</v>
      </c>
      <c r="AA844" t="n">
        <v>10</v>
      </c>
      <c r="AB844" t="n">
        <v>18</v>
      </c>
    </row>
    <row r="845">
      <c r="A845" t="inlineStr">
        <is>
          <t>Mauro Reginato</t>
        </is>
      </c>
      <c r="B845" t="inlineStr">
        <is>
          <t>Itália</t>
        </is>
      </c>
      <c r="C845" t="inlineStr">
        <is>
          <t>13022018</t>
        </is>
      </c>
      <c r="D845" t="inlineStr">
        <is>
          <t>1445854781977442</t>
        </is>
      </c>
      <c r="E845" t="inlineStr">
        <is>
          <t>Università degli Studi di Torino//</t>
        </is>
      </c>
      <c r="F845" t="inlineStr">
        <is>
          <t>Docente//SERVIDOR_PUBLICO</t>
        </is>
      </c>
      <c r="G845" t="inlineStr">
        <is>
          <t>Itália</t>
        </is>
      </c>
      <c r="H845" t="inlineStr">
        <is>
          <t>Torino</t>
        </is>
      </c>
      <c r="I845" t="inlineStr"/>
      <c r="J845" t="inlineStr">
        <is>
          <t>10134</t>
        </is>
      </c>
      <c r="K845" t="inlineStr">
        <is>
          <t>Università degli Studi di Torino PRINCIPALE/214600000004/1976/1976</t>
        </is>
      </c>
      <c r="L845" t="inlineStr"/>
      <c r="M845" t="inlineStr"/>
      <c r="N845" t="inlineStr"/>
      <c r="O845" t="inlineStr">
        <is>
          <t>CIENCIAS_SOCIAIS_APLICADAS</t>
        </is>
      </c>
      <c r="P845" t="inlineStr">
        <is>
          <t>Demografia</t>
        </is>
      </c>
      <c r="Q845" t="inlineStr"/>
      <c r="R845" t="inlineStr"/>
      <c r="S845" t="n">
        <v>13</v>
      </c>
      <c r="T845" t="n">
        <v>12</v>
      </c>
      <c r="U845" t="n">
        <v>18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inlineStr">
        <is>
          <t>Fabrício Macedo Motta</t>
        </is>
      </c>
      <c r="B846" t="inlineStr">
        <is>
          <t>Brasil</t>
        </is>
      </c>
      <c r="C846" t="inlineStr">
        <is>
          <t>06032021</t>
        </is>
      </c>
      <c r="D846" t="inlineStr">
        <is>
          <t>1446078229301388</t>
        </is>
      </c>
      <c r="E846" t="inlineStr">
        <is>
          <t>Tribunal de Contas dos Municípios do Estado de Goiás/Ministério Público de Contas/</t>
        </is>
      </c>
      <c r="F846" t="inlineStr">
        <is>
          <t>Conselheiro do TCM-GO//SERVIDOR_PUBLICO</t>
        </is>
      </c>
      <c r="G846" t="inlineStr">
        <is>
          <t>Brasil</t>
        </is>
      </c>
      <c r="H846" t="inlineStr">
        <is>
          <t>Goiania</t>
        </is>
      </c>
      <c r="I846" t="inlineStr">
        <is>
          <t>GO</t>
        </is>
      </c>
      <c r="J846" t="inlineStr">
        <is>
          <t>74055-100</t>
        </is>
      </c>
      <c r="K846" t="inlineStr">
        <is>
          <t>Universidade de São Paulo/006700000002/2007/2007</t>
        </is>
      </c>
      <c r="L846" t="inlineStr">
        <is>
          <t>Universidade Federal de Minas Gerais/033300000002/2002/2002</t>
        </is>
      </c>
      <c r="M846" t="inlineStr"/>
      <c r="N846" t="inlineStr">
        <is>
          <t>Universidade Federal de Goiás/010600000009/1998/</t>
        </is>
      </c>
      <c r="O846" t="inlineStr">
        <is>
          <t>CIENCIAS_SOCIAIS_APLICADAS</t>
        </is>
      </c>
      <c r="P846" t="inlineStr">
        <is>
          <t>Direito</t>
        </is>
      </c>
      <c r="Q846" t="inlineStr">
        <is>
          <t>Direito Público</t>
        </is>
      </c>
      <c r="R846" t="inlineStr">
        <is>
          <t>Direito Administrativo/Direito Constitucional</t>
        </is>
      </c>
      <c r="S846" t="n">
        <v>6</v>
      </c>
      <c r="T846" t="n">
        <v>75</v>
      </c>
      <c r="U846" t="n">
        <v>43</v>
      </c>
      <c r="V846" t="n">
        <v>3</v>
      </c>
      <c r="W846" t="n">
        <v>0</v>
      </c>
      <c r="X846" t="n">
        <v>2</v>
      </c>
      <c r="Y846" t="n">
        <v>23</v>
      </c>
      <c r="Z846" t="n">
        <v>0</v>
      </c>
      <c r="AA846" t="n">
        <v>3</v>
      </c>
      <c r="AB846" t="n">
        <v>59</v>
      </c>
    </row>
    <row r="847">
      <c r="A847" t="inlineStr">
        <is>
          <t>Stephan Stephany</t>
        </is>
      </c>
      <c r="B847" t="inlineStr">
        <is>
          <t>Brasil</t>
        </is>
      </c>
      <c r="C847" t="inlineStr">
        <is>
          <t>28012021</t>
        </is>
      </c>
      <c r="D847" t="inlineStr">
        <is>
          <t>1446664587151293</t>
        </is>
      </c>
      <c r="E847" t="inlineStr">
        <is>
          <t>Instituto Nacional de Pesquisas Espaciais/Centro de Tecnologias Especiais/Laboratório Associado de Computação e Matemática Aplicada</t>
        </is>
      </c>
      <c r="F847" t="inlineStr">
        <is>
          <t>Pesquisador titular//SERVIDOR_PUBLICO</t>
        </is>
      </c>
      <c r="G847" t="inlineStr">
        <is>
          <t>Brasil</t>
        </is>
      </c>
      <c r="H847" t="inlineStr">
        <is>
          <t>São José dos Campos</t>
        </is>
      </c>
      <c r="I847" t="inlineStr">
        <is>
          <t>SP</t>
        </is>
      </c>
      <c r="J847" t="inlineStr">
        <is>
          <t>12227010</t>
        </is>
      </c>
      <c r="K847" t="inlineStr">
        <is>
          <t>Instituto Nacional de Pesquisas Espaciais/008700000009/1997/1997</t>
        </is>
      </c>
      <c r="L847" t="inlineStr">
        <is>
          <t>Instituto Tecnológico de Aeronáutica/769300000008/1988/1988</t>
        </is>
      </c>
      <c r="M847" t="inlineStr"/>
      <c r="N847" t="inlineStr">
        <is>
          <t>Universidade de São Paulo/006700000002/1980/</t>
        </is>
      </c>
      <c r="O847" t="inlineStr">
        <is>
          <t>CIENCIAS_EXATAS_E_DA_TERRA</t>
        </is>
      </c>
      <c r="P847" t="inlineStr">
        <is>
          <t>Ciência da Computação</t>
        </is>
      </c>
      <c r="Q847" t="inlineStr">
        <is>
          <t>Metodologia e Técnicas da Computação</t>
        </is>
      </c>
      <c r="R847" t="inlineStr">
        <is>
          <t>Visualização Científica/Problemas Inversos/Processamento Paralelo e de Alto Desempenho/Computação Científica</t>
        </is>
      </c>
      <c r="S847" t="n">
        <v>110</v>
      </c>
      <c r="T847" t="n">
        <v>31</v>
      </c>
      <c r="U847" t="n">
        <v>10</v>
      </c>
      <c r="V847" t="n">
        <v>6</v>
      </c>
      <c r="W847" t="n">
        <v>0</v>
      </c>
      <c r="X847" t="n">
        <v>0</v>
      </c>
      <c r="Y847" t="n">
        <v>1</v>
      </c>
      <c r="Z847" t="n">
        <v>10</v>
      </c>
      <c r="AA847" t="n">
        <v>17</v>
      </c>
      <c r="AB847" t="n">
        <v>3</v>
      </c>
    </row>
    <row r="848">
      <c r="A848" t="inlineStr">
        <is>
          <t>Pedro Alberto Kunrath</t>
        </is>
      </c>
      <c r="B848" t="inlineStr">
        <is>
          <t>Brasil</t>
        </is>
      </c>
      <c r="C848" t="inlineStr">
        <is>
          <t>26112018</t>
        </is>
      </c>
      <c r="D848" t="inlineStr">
        <is>
          <t>1447206153750678</t>
        </is>
      </c>
      <c r="E848" t="inlineStr">
        <is>
          <t>Pontifícia Universidade Católica do Rio Grande do Sul/Faculdade de Teologia/Departamento de Teologia</t>
        </is>
      </c>
      <c r="F848" t="inlineStr">
        <is>
          <t>//CELETISTA</t>
        </is>
      </c>
      <c r="G848" t="inlineStr">
        <is>
          <t>Brasil</t>
        </is>
      </c>
      <c r="H848" t="inlineStr">
        <is>
          <t>Porto Alegre</t>
        </is>
      </c>
      <c r="I848" t="inlineStr">
        <is>
          <t>RS</t>
        </is>
      </c>
      <c r="J848" t="inlineStr">
        <is>
          <t>90619900</t>
        </is>
      </c>
      <c r="K848" t="inlineStr">
        <is>
          <t>Pontificia Universitas Gregoriana/000500000999/1999/1999</t>
        </is>
      </c>
      <c r="L848" t="inlineStr">
        <is>
          <t>Pontificia Universitas Gregoriana/000500000999/1990/1990</t>
        </is>
      </c>
      <c r="M848" t="inlineStr">
        <is>
          <t>Pontifícia Universidade Católica do Rio Grande do Sul/000600000001/1984/</t>
        </is>
      </c>
      <c r="N848" t="inlineStr">
        <is>
          <t>Faculdade de Filosofia Nossa Senhora Imaculada Conceição/000600000990/1979//Pontifícia Universidade Católica do Rio Grande do Sul/000600000001/1983//Pontifícia Universidade Católica do Rio Grande do Sul/000600000001/2014/</t>
        </is>
      </c>
      <c r="O848" t="inlineStr">
        <is>
          <t>CIENCIAS_HUMANAS</t>
        </is>
      </c>
      <c r="P848" t="inlineStr">
        <is>
          <t>Teologia</t>
        </is>
      </c>
      <c r="Q848" t="inlineStr">
        <is>
          <t>Cultura Religiosa/Teologia Sistemática</t>
        </is>
      </c>
      <c r="R848" t="inlineStr">
        <is>
          <t>Teologia dos Sacramentos/Questões de Ecumenismo/Missiologia/Teologia Ecumênica/Humanismo e Cultura religiosa/Eclesiologia</t>
        </is>
      </c>
      <c r="S848" t="n">
        <v>1</v>
      </c>
      <c r="T848" t="n">
        <v>54</v>
      </c>
      <c r="U848" t="n">
        <v>12</v>
      </c>
      <c r="V848" t="n">
        <v>2</v>
      </c>
      <c r="W848" t="n">
        <v>0</v>
      </c>
      <c r="X848" t="n">
        <v>0</v>
      </c>
      <c r="Y848" t="n">
        <v>0</v>
      </c>
      <c r="Z848" t="n">
        <v>0</v>
      </c>
      <c r="AA848" t="n">
        <v>6</v>
      </c>
      <c r="AB848" t="n">
        <v>33</v>
      </c>
    </row>
    <row r="849">
      <c r="A849" t="inlineStr">
        <is>
          <t>Carlos Alexandre Wuensche de Souza</t>
        </is>
      </c>
      <c r="B849" t="inlineStr">
        <is>
          <t>Brasil</t>
        </is>
      </c>
      <c r="C849" t="inlineStr">
        <is>
          <t>08032021</t>
        </is>
      </c>
      <c r="D849" t="inlineStr">
        <is>
          <t>1448223845901360</t>
        </is>
      </c>
      <c r="E849" t="inlineStr">
        <is>
          <t>Instituto Nacional de Pesquisas Espaciais/Diretor/Gabinete do Diretor</t>
        </is>
      </c>
      <c r="F849" t="inlineStr">
        <is>
          <t>Pesquisador titular//SERVIDOR_PUBLICO</t>
        </is>
      </c>
      <c r="G849" t="inlineStr">
        <is>
          <t>Brasil</t>
        </is>
      </c>
      <c r="H849" t="inlineStr">
        <is>
          <t>São José dos Campos</t>
        </is>
      </c>
      <c r="I849" t="inlineStr">
        <is>
          <t>SP</t>
        </is>
      </c>
      <c r="J849" t="inlineStr">
        <is>
          <t>12227210</t>
        </is>
      </c>
      <c r="K849" t="inlineStr">
        <is>
          <t>Instituto Nacional de Pesquisas Espaciais/008700000009/1995/1995</t>
        </is>
      </c>
      <c r="L849" t="inlineStr">
        <is>
          <t>Instituto Nacional de Pesquisas Espaciais/008700000009/1988/1988</t>
        </is>
      </c>
      <c r="M849" t="inlineStr"/>
      <c r="N849" t="inlineStr">
        <is>
          <t>Universidade do Estado do Rio de Janeiro/032600000000/1984/</t>
        </is>
      </c>
      <c r="O849" t="inlineStr">
        <is>
          <t>CIENCIAS_EXATAS_E_DA_TERRA</t>
        </is>
      </c>
      <c r="P849" t="inlineStr">
        <is>
          <t>Astronomia</t>
        </is>
      </c>
      <c r="Q849" t="inlineStr">
        <is>
          <t>Astrofísica do Meio Interestelar/Astrofísica Extragalactica/Instrumentação Astronômica</t>
        </is>
      </c>
      <c r="R849" t="inlineStr">
        <is>
          <t>/Astronomia Espacial/Radioastronomia/Meio Interestelar/Cosmologia/Processamento de Dados Astronômicos</t>
        </is>
      </c>
      <c r="S849" t="n">
        <v>90</v>
      </c>
      <c r="T849" t="n">
        <v>55</v>
      </c>
      <c r="U849" t="n">
        <v>3</v>
      </c>
      <c r="V849" t="n">
        <v>12</v>
      </c>
      <c r="W849" t="n">
        <v>0</v>
      </c>
      <c r="X849" t="n">
        <v>0</v>
      </c>
      <c r="Y849" t="n">
        <v>5</v>
      </c>
      <c r="Z849" t="n">
        <v>5</v>
      </c>
      <c r="AA849" t="n">
        <v>15</v>
      </c>
      <c r="AB849" t="n">
        <v>5</v>
      </c>
    </row>
    <row r="850">
      <c r="A850" t="inlineStr">
        <is>
          <t>Newton La Scala Júnior</t>
        </is>
      </c>
      <c r="B850" t="inlineStr">
        <is>
          <t>Brasil</t>
        </is>
      </c>
      <c r="C850" t="inlineStr">
        <is>
          <t>11032021</t>
        </is>
      </c>
      <c r="D850" t="inlineStr">
        <is>
          <t>1449605928537533</t>
        </is>
      </c>
      <c r="E850" t="inlineStr">
        <is>
          <t>Universidade Estadual Paulista Júlio de Mesquita Filho/Faculdade de Ciências Agrárias e Veterinárias de Jaboticabal/Departamento de Ciências Exatas</t>
        </is>
      </c>
      <c r="F850" t="inlineStr">
        <is>
          <t>//LIVRE</t>
        </is>
      </c>
      <c r="G850" t="inlineStr">
        <is>
          <t>Brasil</t>
        </is>
      </c>
      <c r="H850" t="inlineStr">
        <is>
          <t>Jaboticabal</t>
        </is>
      </c>
      <c r="I850" t="inlineStr">
        <is>
          <t>SP</t>
        </is>
      </c>
      <c r="J850" t="inlineStr">
        <is>
          <t>14884900</t>
        </is>
      </c>
      <c r="K850" t="inlineStr">
        <is>
          <t>Universidade de São Paulo/006700000002/1994/1994</t>
        </is>
      </c>
      <c r="L850" t="inlineStr">
        <is>
          <t>Universidade de São Paulo/006700000002/1989/1989</t>
        </is>
      </c>
      <c r="M850" t="inlineStr">
        <is>
          <t>Universidade de Nottingham/000100000991/1994//International Centre Of Theoretical Physics/000300000995/1991/</t>
        </is>
      </c>
      <c r="N850" t="inlineStr">
        <is>
          <t>Universidade de São Paulo/006700000002/1986/</t>
        </is>
      </c>
      <c r="O850" t="inlineStr">
        <is>
          <t>CIENCIAS_EXATAS_E_DA_TERRA/CIENCIAS_AGRARIAS</t>
        </is>
      </c>
      <c r="P850" t="inlineStr">
        <is>
          <t>Física/Agronomia/Engenharia Agrícola</t>
        </is>
      </c>
      <c r="Q850" t="inlineStr">
        <is>
          <t>/Engenharia de Água e Solo/Física Geral/Ciência do Solo/Física Aplicada</t>
        </is>
      </c>
      <c r="R850" t="inlineStr"/>
      <c r="S850" t="n">
        <v>290</v>
      </c>
      <c r="T850" t="n">
        <v>137</v>
      </c>
      <c r="U850" t="n">
        <v>7</v>
      </c>
      <c r="V850" t="n">
        <v>31</v>
      </c>
      <c r="W850" t="n">
        <v>0</v>
      </c>
      <c r="X850" t="n">
        <v>0</v>
      </c>
      <c r="Y850" t="n">
        <v>5</v>
      </c>
      <c r="Z850" t="n">
        <v>16</v>
      </c>
      <c r="AA850" t="n">
        <v>29</v>
      </c>
      <c r="AB850" t="n">
        <v>45</v>
      </c>
    </row>
    <row r="851">
      <c r="A851" t="inlineStr">
        <is>
          <t>Gianni Royer-Carfagni</t>
        </is>
      </c>
      <c r="B851" t="inlineStr">
        <is>
          <t>Itália</t>
        </is>
      </c>
      <c r="C851" t="inlineStr">
        <is>
          <t>26102016</t>
        </is>
      </c>
      <c r="D851" t="inlineStr">
        <is>
          <t>1455024161552973</t>
        </is>
      </c>
      <c r="E851" t="inlineStr">
        <is>
          <t>//</t>
        </is>
      </c>
      <c r="F851" t="inlineStr">
        <is>
          <t>//SERVIDOR_PUBLICO</t>
        </is>
      </c>
      <c r="G851" t="inlineStr"/>
      <c r="H851" t="inlineStr"/>
      <c r="I851" t="inlineStr"/>
      <c r="J851" t="inlineStr"/>
      <c r="K851" t="inlineStr">
        <is>
          <t>Università degli Studi di Firenze/065900000001/1993/1993</t>
        </is>
      </c>
      <c r="L851" t="inlineStr"/>
      <c r="M851" t="inlineStr"/>
      <c r="N851" t="inlineStr"/>
      <c r="O851" t="inlineStr"/>
      <c r="P851" t="inlineStr"/>
      <c r="Q851" t="inlineStr"/>
      <c r="R851" t="inlineStr"/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inlineStr">
        <is>
          <t>Fabio Coelho Sampaio</t>
        </is>
      </c>
      <c r="B852" t="inlineStr">
        <is>
          <t>Brasil</t>
        </is>
      </c>
      <c r="C852" t="inlineStr">
        <is>
          <t>02102020</t>
        </is>
      </c>
      <c r="D852" t="inlineStr">
        <is>
          <t>1456852698542148</t>
        </is>
      </c>
      <c r="E852" t="inlineStr">
        <is>
          <t>Universidade Federal de Viçosa/Centro de Ciências Biológicas e da Saúde/Departamento de Microbiologia</t>
        </is>
      </c>
      <c r="F852" t="inlineStr">
        <is>
          <t>Professor Adjunto A Nível I//SERVIDOR_PUBLICO</t>
        </is>
      </c>
      <c r="G852" t="inlineStr">
        <is>
          <t>Brasil</t>
        </is>
      </c>
      <c r="H852" t="inlineStr">
        <is>
          <t>Viçosa</t>
        </is>
      </c>
      <c r="I852" t="inlineStr">
        <is>
          <t>MG</t>
        </is>
      </c>
      <c r="J852" t="inlineStr">
        <is>
          <t>36570000</t>
        </is>
      </c>
      <c r="K852" t="inlineStr">
        <is>
          <t>Universidade Federal de Viçosa/033600000008/2005/2006</t>
        </is>
      </c>
      <c r="L852" t="inlineStr">
        <is>
          <t>Universidade Federal de Viçosa/033600000008/2001/2001</t>
        </is>
      </c>
      <c r="M852" t="inlineStr"/>
      <c r="N852" t="inlineStr">
        <is>
          <t>Universidade Federal de Ouro Preto/033400000004/1999//Universidade Federal dos Vales do Jequitinhonha e Mucuri - Campus JK/002800000001/2017//Universidade Federal de Ouro Preto/033400000004/1998/</t>
        </is>
      </c>
      <c r="O852" t="inlineStr">
        <is>
          <t>CIENCIAS_BIOLOGICAS</t>
        </is>
      </c>
      <c r="P852" t="inlineStr">
        <is>
          <t>Microbiologia</t>
        </is>
      </c>
      <c r="Q852" t="inlineStr">
        <is>
          <t>Fisiologia de Microrganimos/Biotecnologia/Microbiologia Aplicada</t>
        </is>
      </c>
      <c r="R852" t="inlineStr"/>
      <c r="S852" t="n">
        <v>57</v>
      </c>
      <c r="T852" t="n">
        <v>23</v>
      </c>
      <c r="U852" t="n">
        <v>1</v>
      </c>
      <c r="V852" t="n">
        <v>17</v>
      </c>
      <c r="W852" t="n">
        <v>0</v>
      </c>
      <c r="X852" t="n">
        <v>0</v>
      </c>
      <c r="Y852" t="n">
        <v>2</v>
      </c>
      <c r="Z852" t="n">
        <v>0</v>
      </c>
      <c r="AA852" t="n">
        <v>1</v>
      </c>
      <c r="AB852" t="n">
        <v>46</v>
      </c>
    </row>
    <row r="853">
      <c r="A853" t="inlineStr">
        <is>
          <t>Angela Maria Tenorio Zucchi</t>
        </is>
      </c>
      <c r="B853" t="inlineStr">
        <is>
          <t>Brasil</t>
        </is>
      </c>
      <c r="C853" t="inlineStr">
        <is>
          <t>06032021</t>
        </is>
      </c>
      <c r="D853" t="inlineStr">
        <is>
          <t>1458174230556931</t>
        </is>
      </c>
      <c r="E853" t="inlineStr">
        <is>
          <t>Universidade de São Paulo/Faculdade de Filosofia Letras e Ciências Humanas/Departamento de Letras Modernas</t>
        </is>
      </c>
      <c r="F853" t="inlineStr">
        <is>
          <t>Professor Doutor//SERVIDOR_PUBLICO</t>
        </is>
      </c>
      <c r="G853" t="inlineStr">
        <is>
          <t>Brasil</t>
        </is>
      </c>
      <c r="H853" t="inlineStr">
        <is>
          <t>São Paulo</t>
        </is>
      </c>
      <c r="I853" t="inlineStr">
        <is>
          <t>SP</t>
        </is>
      </c>
      <c r="J853" t="inlineStr">
        <is>
          <t>05508900</t>
        </is>
      </c>
      <c r="K853" t="inlineStr">
        <is>
          <t>Universidade de São Paulo/006700000002/2010/2010</t>
        </is>
      </c>
      <c r="L853" t="inlineStr">
        <is>
          <t>Universidade de São Paulo/006700000002/2002/2002</t>
        </is>
      </c>
      <c r="M853" t="inlineStr">
        <is>
          <t>Münchner Volkschochschule/001900000994/1997/</t>
        </is>
      </c>
      <c r="N853" t="inlineStr">
        <is>
          <t>Universidade de São Paulo/006700000002/2000//Universidade de São Paulo/006700000002/1992/</t>
        </is>
      </c>
      <c r="O853" t="inlineStr">
        <is>
          <t>LINGUISTICA_LETRAS_E_ARTES/CIENCIAS_HUMANAS</t>
        </is>
      </c>
      <c r="P853" t="inlineStr">
        <is>
          <t>Educação/Lingüística</t>
        </is>
      </c>
      <c r="Q853" t="inlineStr">
        <is>
          <t>/Tradução/Ensino-Aprendizagem</t>
        </is>
      </c>
      <c r="R853" t="inlineStr"/>
      <c r="S853" t="n">
        <v>7</v>
      </c>
      <c r="T853" t="n">
        <v>4</v>
      </c>
      <c r="U853" t="n">
        <v>8</v>
      </c>
      <c r="V853" t="n">
        <v>5</v>
      </c>
      <c r="W853" t="n">
        <v>0</v>
      </c>
      <c r="X853" t="n">
        <v>0</v>
      </c>
      <c r="Y853" t="n">
        <v>15</v>
      </c>
      <c r="Z853" t="n">
        <v>0</v>
      </c>
      <c r="AA853" t="n">
        <v>10</v>
      </c>
      <c r="AB853" t="n">
        <v>10</v>
      </c>
    </row>
    <row r="854">
      <c r="A854" t="inlineStr">
        <is>
          <t>Florian Fabian Hoffmann</t>
        </is>
      </c>
      <c r="B854" t="inlineStr">
        <is>
          <t>Alemanha</t>
        </is>
      </c>
      <c r="C854" t="inlineStr">
        <is>
          <t>11022021</t>
        </is>
      </c>
      <c r="D854" t="inlineStr">
        <is>
          <t>1458174636717400</t>
        </is>
      </c>
      <c r="E854" t="inlineStr">
        <is>
          <t>Pontifícia Universidade Católica do Rio de Janeiro/Departamento de Direito/</t>
        </is>
      </c>
      <c r="F854" t="inlineStr">
        <is>
          <t>Professor//CELETISTA</t>
        </is>
      </c>
      <c r="G854" t="inlineStr">
        <is>
          <t>Brasil</t>
        </is>
      </c>
      <c r="H854" t="inlineStr">
        <is>
          <t>Rio de Janeiro</t>
        </is>
      </c>
      <c r="I854" t="inlineStr">
        <is>
          <t>RJ</t>
        </is>
      </c>
      <c r="J854" t="inlineStr">
        <is>
          <t>22451900</t>
        </is>
      </c>
      <c r="K854" t="inlineStr">
        <is>
          <t>Instituto Universitário Europeu/000100000991/2004/2004</t>
        </is>
      </c>
      <c r="L854" t="inlineStr">
        <is>
          <t>Pontifícia Universidade Católica do Rio de Janeiro/000300000995/1999/1999</t>
        </is>
      </c>
      <c r="M854" t="inlineStr"/>
      <c r="N854" t="inlineStr">
        <is>
          <t>London School of Economics and Political Sciences/0U7100000000/1996/</t>
        </is>
      </c>
      <c r="O854" t="inlineStr">
        <is>
          <t>CIENCIAS_SOCIAIS_APLICADAS</t>
        </is>
      </c>
      <c r="P854" t="inlineStr">
        <is>
          <t>Direito</t>
        </is>
      </c>
      <c r="Q854" t="inlineStr">
        <is>
          <t>Teoria do Direito/Direito Público/Direitos Especiais</t>
        </is>
      </c>
      <c r="R854" t="inlineStr">
        <is>
          <t>Direito Internacional Público/</t>
        </is>
      </c>
      <c r="S854" t="n">
        <v>0</v>
      </c>
      <c r="T854" t="n">
        <v>24</v>
      </c>
      <c r="U854" t="n">
        <v>22</v>
      </c>
      <c r="V854" t="n">
        <v>6</v>
      </c>
      <c r="W854" t="n">
        <v>0</v>
      </c>
      <c r="X854" t="n">
        <v>0</v>
      </c>
      <c r="Y854" t="n">
        <v>9</v>
      </c>
      <c r="Z854" t="n">
        <v>7</v>
      </c>
      <c r="AA854" t="n">
        <v>9</v>
      </c>
      <c r="AB854" t="n">
        <v>7</v>
      </c>
    </row>
    <row r="855">
      <c r="A855" t="inlineStr">
        <is>
          <t>Anderson Viçoso de Araujo</t>
        </is>
      </c>
      <c r="B855" t="inlineStr">
        <is>
          <t>Brasil</t>
        </is>
      </c>
      <c r="C855" t="inlineStr">
        <is>
          <t>16112020</t>
        </is>
      </c>
      <c r="D855" t="inlineStr">
        <is>
          <t>1465053915771893</t>
        </is>
      </c>
      <c r="E855" t="inlineStr">
        <is>
          <t>Universidade Federal de Mato Grosso do Sul/UFMS - Faculdade de Computação/</t>
        </is>
      </c>
      <c r="F855" t="inlineStr">
        <is>
          <t>Professor Adjunto//SERVIDOR_PUBLICO</t>
        </is>
      </c>
      <c r="G855" t="inlineStr">
        <is>
          <t>Brasil</t>
        </is>
      </c>
      <c r="H855" t="inlineStr">
        <is>
          <t>Campo Grande</t>
        </is>
      </c>
      <c r="I855" t="inlineStr">
        <is>
          <t>MS</t>
        </is>
      </c>
      <c r="J855" t="inlineStr">
        <is>
          <t>79070900</t>
        </is>
      </c>
      <c r="K855" t="inlineStr">
        <is>
          <t>Instituto Tecnológico de Aeronáutica/769300000008/2014/2014</t>
        </is>
      </c>
      <c r="L855" t="inlineStr">
        <is>
          <t>Universidade Federal do Paraná/010300000003/2006/2006</t>
        </is>
      </c>
      <c r="M855" t="inlineStr"/>
      <c r="N855" t="inlineStr">
        <is>
          <t>Universidade Federal de Mato Grosso do Sul/087000000006/2003/</t>
        </is>
      </c>
      <c r="O855" t="inlineStr">
        <is>
          <t>CIENCIAS_EXATAS_E_DA_TERRA</t>
        </is>
      </c>
      <c r="P855" t="inlineStr">
        <is>
          <t>Ciência da Computação</t>
        </is>
      </c>
      <c r="Q855" t="inlineStr">
        <is>
          <t>Metodologia e Técnicas da Computação</t>
        </is>
      </c>
      <c r="R855" t="inlineStr">
        <is>
          <t>Processamento Gráfico (Graphics)/Linguagens de Programação/Mineração de Dados/Inteligência Computacional</t>
        </is>
      </c>
      <c r="S855" t="n">
        <v>10</v>
      </c>
      <c r="T855" t="n">
        <v>0</v>
      </c>
      <c r="U855" t="n">
        <v>0</v>
      </c>
      <c r="V855" t="n">
        <v>7</v>
      </c>
      <c r="W855" t="n">
        <v>0</v>
      </c>
      <c r="X855" t="n">
        <v>0</v>
      </c>
      <c r="Y855" t="n">
        <v>4</v>
      </c>
      <c r="Z855" t="n">
        <v>0</v>
      </c>
      <c r="AA855" t="n">
        <v>1</v>
      </c>
      <c r="AB855" t="n">
        <v>23</v>
      </c>
    </row>
    <row r="856">
      <c r="A856" t="inlineStr">
        <is>
          <t>Raquel Pedrosa Bezerra</t>
        </is>
      </c>
      <c r="B856" t="inlineStr">
        <is>
          <t>Brasil</t>
        </is>
      </c>
      <c r="C856" t="inlineStr">
        <is>
          <t>08022021</t>
        </is>
      </c>
      <c r="D856" t="inlineStr">
        <is>
          <t>1466206759539320</t>
        </is>
      </c>
      <c r="E856" t="inlineStr">
        <is>
          <t>Universidade Federal Rural de Pernambuco/UNIVERSIDADE FEDREAL RURAL DE PERNAMBUCO/</t>
        </is>
      </c>
      <c r="F856" t="inlineStr">
        <is>
          <t>/Revisor de periódico/LIVRE</t>
        </is>
      </c>
      <c r="G856" t="inlineStr">
        <is>
          <t>Brasil</t>
        </is>
      </c>
      <c r="H856" t="inlineStr">
        <is>
          <t>Recife</t>
        </is>
      </c>
      <c r="I856" t="inlineStr">
        <is>
          <t>PE</t>
        </is>
      </c>
      <c r="J856" t="inlineStr">
        <is>
          <t>52171-900</t>
        </is>
      </c>
      <c r="K856" t="inlineStr">
        <is>
          <t>Università Degli Studi di Genova/000300000995/2011/2011/Universidade de São Paulo/006700000002/2011/2011</t>
        </is>
      </c>
      <c r="L856" t="inlineStr">
        <is>
          <t>Universidade de São Paulo/006700000002/2006/2006</t>
        </is>
      </c>
      <c r="M856" t="inlineStr"/>
      <c r="N856" t="inlineStr">
        <is>
          <t>Universidade de Pernambuco/061400000000/2004/</t>
        </is>
      </c>
      <c r="O856" t="inlineStr">
        <is>
          <t>CIENCIAS_BIOLOGICAS</t>
        </is>
      </c>
      <c r="P856" t="inlineStr">
        <is>
          <t>Microbiologia/Bioquímica</t>
        </is>
      </c>
      <c r="Q856" t="inlineStr">
        <is>
          <t>Metabolismo e Bioenergética/Bioquímica dos Microorganismos/Microbiologia Aplicada</t>
        </is>
      </c>
      <c r="R856" t="inlineStr">
        <is>
          <t>/Microbiologia Industrial e de Fermentação</t>
        </is>
      </c>
      <c r="S856" t="n">
        <v>137</v>
      </c>
      <c r="T856" t="n">
        <v>44</v>
      </c>
      <c r="U856" t="n">
        <v>3</v>
      </c>
      <c r="V856" t="n">
        <v>17</v>
      </c>
      <c r="W856" t="n">
        <v>16</v>
      </c>
      <c r="X856" t="n">
        <v>0</v>
      </c>
      <c r="Y856" t="n">
        <v>0</v>
      </c>
      <c r="Z856" t="n">
        <v>3</v>
      </c>
      <c r="AA856" t="n">
        <v>7</v>
      </c>
      <c r="AB856" t="n">
        <v>57</v>
      </c>
    </row>
    <row r="857">
      <c r="A857" t="inlineStr">
        <is>
          <t>Francesco Punzo</t>
        </is>
      </c>
      <c r="B857" t="inlineStr">
        <is>
          <t>Itália</t>
        </is>
      </c>
      <c r="C857" t="inlineStr">
        <is>
          <t>29092014</t>
        </is>
      </c>
      <c r="D857" t="inlineStr">
        <is>
          <t>1466858021611588</t>
        </is>
      </c>
      <c r="E857" t="inlineStr">
        <is>
          <t>//</t>
        </is>
      </c>
      <c r="F857" t="inlineStr"/>
      <c r="G857" t="inlineStr"/>
      <c r="H857" t="inlineStr"/>
      <c r="I857" t="inlineStr"/>
      <c r="J857" t="inlineStr"/>
      <c r="K857" t="inlineStr">
        <is>
          <t>Università degli Studi di Roma La Sapienza/545500000001/2001/2001</t>
        </is>
      </c>
      <c r="L857" t="inlineStr"/>
      <c r="M857" t="inlineStr"/>
      <c r="N857" t="inlineStr"/>
      <c r="O857" t="inlineStr">
        <is>
          <t>CIENCIAS_EXATAS_E_DA_TERRA</t>
        </is>
      </c>
      <c r="P857" t="inlineStr">
        <is>
          <t>Química</t>
        </is>
      </c>
      <c r="Q857" t="inlineStr"/>
      <c r="R857" t="inlineStr"/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inlineStr">
        <is>
          <t>Alaerte Antonio Martelli Contini</t>
        </is>
      </c>
      <c r="B858" t="inlineStr">
        <is>
          <t>Brasil</t>
        </is>
      </c>
      <c r="C858" t="inlineStr">
        <is>
          <t>08022021</t>
        </is>
      </c>
      <c r="D858" t="inlineStr">
        <is>
          <t>1466991094261196</t>
        </is>
      </c>
      <c r="E858" t="inlineStr">
        <is>
          <t>Universidade Federal da Grande Dourados/FADIR- Faculdade de Direito/</t>
        </is>
      </c>
      <c r="F858" t="inlineStr">
        <is>
          <t>Professor//COLABORADOR</t>
        </is>
      </c>
      <c r="G858" t="inlineStr">
        <is>
          <t>Brasil</t>
        </is>
      </c>
      <c r="H858" t="inlineStr">
        <is>
          <t>Dourados</t>
        </is>
      </c>
      <c r="I858" t="inlineStr">
        <is>
          <t>MS</t>
        </is>
      </c>
      <c r="J858" t="inlineStr">
        <is>
          <t>79825150</t>
        </is>
      </c>
      <c r="K858" t="inlineStr">
        <is>
          <t>Universitá degli Studi di Pisa/214500000002/2010/2010</t>
        </is>
      </c>
      <c r="L858" t="inlineStr">
        <is>
          <t>Universitá degli Studi di Pisa/214500000002/2006/2006</t>
        </is>
      </c>
      <c r="M858" t="inlineStr"/>
      <c r="N858" t="inlineStr">
        <is>
          <t>Universidade do Sul de Santa Catarina/511300000003/2005/</t>
        </is>
      </c>
      <c r="O858" t="inlineStr">
        <is>
          <t>CIENCIAS_HUMANAS/CIENCIAS_SOCIAIS_APLICADAS</t>
        </is>
      </c>
      <c r="P858" t="inlineStr">
        <is>
          <t>Direito/Ciência Política</t>
        </is>
      </c>
      <c r="Q858" t="inlineStr">
        <is>
          <t>/Direito Internacional/Bioética Juridica/Direito Público</t>
        </is>
      </c>
      <c r="R858" t="inlineStr"/>
      <c r="S858" t="n">
        <v>4</v>
      </c>
      <c r="T858" t="n">
        <v>8</v>
      </c>
      <c r="U858" t="n">
        <v>4</v>
      </c>
      <c r="V858" t="n">
        <v>4</v>
      </c>
      <c r="W858" t="n">
        <v>0</v>
      </c>
      <c r="X858" t="n">
        <v>0</v>
      </c>
      <c r="Y858" t="n">
        <v>4</v>
      </c>
      <c r="Z858" t="n">
        <v>0</v>
      </c>
      <c r="AA858" t="n">
        <v>5</v>
      </c>
      <c r="AB858" t="n">
        <v>16</v>
      </c>
    </row>
    <row r="859">
      <c r="A859" t="inlineStr">
        <is>
          <t>Gregorio Saldarriaga Escobar</t>
        </is>
      </c>
      <c r="B859" t="inlineStr">
        <is>
          <t>Colômbia</t>
        </is>
      </c>
      <c r="C859" t="inlineStr">
        <is>
          <t>03092016</t>
        </is>
      </c>
      <c r="D859" t="inlineStr">
        <is>
          <t>1469168342122586</t>
        </is>
      </c>
      <c r="E859" t="inlineStr">
        <is>
          <t>//</t>
        </is>
      </c>
      <c r="F859" t="inlineStr"/>
      <c r="G859" t="inlineStr"/>
      <c r="H859" t="inlineStr"/>
      <c r="I859" t="inlineStr"/>
      <c r="J859" t="inlineStr"/>
      <c r="K859" t="inlineStr">
        <is>
          <t>Colegio de Mexico/182400000009/2007/2007</t>
        </is>
      </c>
      <c r="L859" t="inlineStr"/>
      <c r="M859" t="inlineStr"/>
      <c r="N859" t="inlineStr">
        <is>
          <t>Universidad Nacional de Colombia -Medellín/000200000993/1999/</t>
        </is>
      </c>
      <c r="O859" t="inlineStr">
        <is>
          <t>CIENCIAS_HUMANAS</t>
        </is>
      </c>
      <c r="P859" t="inlineStr">
        <is>
          <t>História</t>
        </is>
      </c>
      <c r="Q859" t="inlineStr"/>
      <c r="R859" t="inlineStr"/>
      <c r="S859" t="n">
        <v>0</v>
      </c>
      <c r="T859" t="n">
        <v>11</v>
      </c>
      <c r="U859" t="n">
        <v>6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inlineStr">
        <is>
          <t>Martha de Mello Ribeiro</t>
        </is>
      </c>
      <c r="B860" t="inlineStr">
        <is>
          <t>Brasil</t>
        </is>
      </c>
      <c r="C860" t="inlineStr">
        <is>
          <t>16012021</t>
        </is>
      </c>
      <c r="D860" t="inlineStr">
        <is>
          <t>1477601900273409</t>
        </is>
      </c>
      <c r="E860" t="inlineStr">
        <is>
          <t>Universidade Federal Fluminense/Centro de Estudos Gerais/Instituto de Artes e Comunicação Social</t>
        </is>
      </c>
      <c r="F860" t="inlineStr">
        <is>
          <t>professor associado - Coordenador de convênio//SERVIDOR_PUBLICO</t>
        </is>
      </c>
      <c r="G860" t="inlineStr">
        <is>
          <t>Brasil</t>
        </is>
      </c>
      <c r="H860" t="inlineStr">
        <is>
          <t>Niterói</t>
        </is>
      </c>
      <c r="I860" t="inlineStr">
        <is>
          <t>RJ</t>
        </is>
      </c>
      <c r="J860" t="inlineStr">
        <is>
          <t>24210590</t>
        </is>
      </c>
      <c r="K860" t="inlineStr">
        <is>
          <t>Universidade Estadual de Campinas/007900000004/2008/2008</t>
        </is>
      </c>
      <c r="L860" t="inlineStr">
        <is>
          <t>Universidade Federal Fluminense/000500000000/2003/2003</t>
        </is>
      </c>
      <c r="M860" t="inlineStr"/>
      <c r="N860" t="inlineStr">
        <is>
          <t>Universidade Federal do Estado do Rio de Janeiro/169700000007/1999/</t>
        </is>
      </c>
      <c r="O860" t="inlineStr">
        <is>
          <t>LINGUISTICA_LETRAS_E_ARTES</t>
        </is>
      </c>
      <c r="P860" t="inlineStr">
        <is>
          <t>Artes</t>
        </is>
      </c>
      <c r="Q860" t="inlineStr">
        <is>
          <t>Teatro/Fundamentos e Crítica das Artes</t>
        </is>
      </c>
      <c r="R860" t="inlineStr">
        <is>
          <t>Dramaturgia/Teoria do Teatro/Interpretação Teatral/Direção Teatral/Crítica da Arte</t>
        </is>
      </c>
      <c r="S860" t="n">
        <v>13</v>
      </c>
      <c r="T860" t="n">
        <v>40</v>
      </c>
      <c r="U860" t="n">
        <v>6</v>
      </c>
      <c r="V860" t="n">
        <v>12</v>
      </c>
      <c r="W860" t="n">
        <v>0</v>
      </c>
      <c r="X860" t="n">
        <v>0</v>
      </c>
      <c r="Y860" t="n">
        <v>31</v>
      </c>
      <c r="Z860" t="n">
        <v>0</v>
      </c>
      <c r="AA860" t="n">
        <v>11</v>
      </c>
      <c r="AB860" t="n">
        <v>45</v>
      </c>
    </row>
    <row r="861">
      <c r="A861" t="inlineStr">
        <is>
          <t>Carlos Alberto Lindholm Barbosa</t>
        </is>
      </c>
      <c r="B861" t="inlineStr">
        <is>
          <t>Brasil</t>
        </is>
      </c>
      <c r="C861" t="inlineStr">
        <is>
          <t>11042018</t>
        </is>
      </c>
      <c r="D861" t="inlineStr">
        <is>
          <t>1483698928603784</t>
        </is>
      </c>
      <c r="E861" t="inlineStr">
        <is>
          <t>Centro Técnico Aeroespacial/Instituto de Aeronautica e Espaço/Divisão de Mecânica</t>
        </is>
      </c>
      <c r="F861" t="inlineStr">
        <is>
          <t>Tecnologista Senior III/Servidor público ou celetista/LIVRE</t>
        </is>
      </c>
      <c r="G861" t="inlineStr">
        <is>
          <t>Brasil</t>
        </is>
      </c>
      <c r="H861" t="inlineStr">
        <is>
          <t>Sao Jose dos Campos</t>
        </is>
      </c>
      <c r="I861" t="inlineStr">
        <is>
          <t>SP</t>
        </is>
      </c>
      <c r="J861" t="inlineStr">
        <is>
          <t>12228-904</t>
        </is>
      </c>
      <c r="K861" t="inlineStr">
        <is>
          <t>Universidade Estadual Paulista Júlio de Mesquita Filho/033000000007/2012/2012</t>
        </is>
      </c>
      <c r="L861" t="inlineStr">
        <is>
          <t>Instituto Tecnológico de Aeronáutica/769300000008/2005/2005</t>
        </is>
      </c>
      <c r="M861" t="inlineStr">
        <is>
          <t>Universidade de Taubaté/154600000007/1988/</t>
        </is>
      </c>
      <c r="N861" t="inlineStr">
        <is>
          <t>Universidade de Taubaté/154600000007/1984/</t>
        </is>
      </c>
      <c r="O861" t="inlineStr">
        <is>
          <t>ENGENHARIAS</t>
        </is>
      </c>
      <c r="P861" t="inlineStr">
        <is>
          <t>Engenharia Mecânica/Engenharia Aeroespacial</t>
        </is>
      </c>
      <c r="Q861" t="inlineStr">
        <is>
          <t>Processos de Fabricação/Materiais e Processos para Engenharia Aeronáutica e Aeroespacial</t>
        </is>
      </c>
      <c r="R861" t="inlineStr">
        <is>
          <t>/Fabricação de Componentes Em Compósitos</t>
        </is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inlineStr">
        <is>
          <t>Paulo Ignácio Fonseca de Almeida</t>
        </is>
      </c>
      <c r="B862" t="inlineStr">
        <is>
          <t>Brasil</t>
        </is>
      </c>
      <c r="C862" t="inlineStr">
        <is>
          <t>08032010</t>
        </is>
      </c>
      <c r="D862" t="inlineStr">
        <is>
          <t>1484123191058508</t>
        </is>
      </c>
      <c r="E862" t="inlineStr">
        <is>
          <t>Universidade Federal de São Carlos/Centro de Ciências Exatas e de Tecnologia/Departamento de Engenharia Química</t>
        </is>
      </c>
      <c r="F862" t="inlineStr">
        <is>
          <t>Diretor Executivo/Cargo de Direção/LIVRE</t>
        </is>
      </c>
      <c r="G862" t="inlineStr">
        <is>
          <t>Brasil</t>
        </is>
      </c>
      <c r="H862" t="inlineStr">
        <is>
          <t>Sao Carlos</t>
        </is>
      </c>
      <c r="I862" t="inlineStr">
        <is>
          <t>SP</t>
        </is>
      </c>
      <c r="J862" t="inlineStr">
        <is>
          <t>13565905</t>
        </is>
      </c>
      <c r="K862" t="inlineStr">
        <is>
          <t>Universidade Estadual de Campinas/007900000004/1992/1992</t>
        </is>
      </c>
      <c r="L862" t="inlineStr">
        <is>
          <t>Instituto Tecnológico de Aeronáutica/769300000008/1978/1978</t>
        </is>
      </c>
      <c r="M862" t="inlineStr"/>
      <c r="N862" t="inlineStr">
        <is>
          <t>Instituto Tecnológico de Aeronáutica/769300000008/1973/</t>
        </is>
      </c>
      <c r="O862" t="inlineStr">
        <is>
          <t>ENGENHARIAS</t>
        </is>
      </c>
      <c r="P862" t="inlineStr">
        <is>
          <t>Engenharia Química</t>
        </is>
      </c>
      <c r="Q862" t="inlineStr">
        <is>
          <t>Tecnologia Química/Fabricação Flexível Processos Em Batelada/Operações Industriais e Equipamentos para Engenharia Química</t>
        </is>
      </c>
      <c r="R862" t="inlineStr">
        <is>
          <t>/Álcool e Açucar/Dispersão de Poluentes Gasosos/Operações Características de Processos Bioquímicos</t>
        </is>
      </c>
      <c r="S862" t="n">
        <v>35</v>
      </c>
      <c r="T862" t="n">
        <v>7</v>
      </c>
      <c r="U862" t="n">
        <v>1</v>
      </c>
      <c r="V862" t="n">
        <v>2</v>
      </c>
      <c r="W862" t="n">
        <v>0</v>
      </c>
      <c r="X862" t="n">
        <v>0</v>
      </c>
      <c r="Y862" t="n">
        <v>0</v>
      </c>
      <c r="Z862" t="n">
        <v>1</v>
      </c>
      <c r="AA862" t="n">
        <v>7</v>
      </c>
      <c r="AB862" t="n">
        <v>16</v>
      </c>
    </row>
    <row r="863">
      <c r="A863" t="inlineStr">
        <is>
          <t>Maria Cristina Aguiar Campos</t>
        </is>
      </c>
      <c r="B863" t="inlineStr">
        <is>
          <t>Brasil</t>
        </is>
      </c>
      <c r="C863" t="inlineStr">
        <is>
          <t>08122017</t>
        </is>
      </c>
      <c r="D863" t="inlineStr">
        <is>
          <t>1486354165995958</t>
        </is>
      </c>
      <c r="E863" t="inlineStr">
        <is>
          <t>Fundação Jorge Duprat Figueiredo de Segurança e Medicina do Trabalho/Centro Técnico Nacional- CTN/SP/</t>
        </is>
      </c>
      <c r="F863" t="inlineStr">
        <is>
          <t>Tecnologista Pleno//LIVRE</t>
        </is>
      </c>
      <c r="G863" t="inlineStr">
        <is>
          <t>Brasil</t>
        </is>
      </c>
      <c r="H863" t="inlineStr">
        <is>
          <t>São Paulo</t>
        </is>
      </c>
      <c r="I863" t="inlineStr">
        <is>
          <t>SP</t>
        </is>
      </c>
      <c r="J863" t="inlineStr">
        <is>
          <t>05409002</t>
        </is>
      </c>
      <c r="K863" t="inlineStr">
        <is>
          <t>Instituto de Pesquisas Energéticas e Nucleares/400100000008/2001/2001</t>
        </is>
      </c>
      <c r="L863" t="inlineStr">
        <is>
          <t>Universidade de São Paulo/006700000002/1982/1986</t>
        </is>
      </c>
      <c r="M863" t="inlineStr">
        <is>
          <t>Institut fuer kernphysik - Universitaet Mainz/000900000996/1991//Institut fuer Kernphysik - TU Darmstadt/000600000990/1994//Università di Ferrara/001100000990/1986/</t>
        </is>
      </c>
      <c r="N863" t="inlineStr">
        <is>
          <t>Universidade de São Paulo/006700000002/1977/</t>
        </is>
      </c>
      <c r="O863" t="inlineStr">
        <is>
          <t>CIENCIAS_EXATAS_E_DA_TERRA</t>
        </is>
      </c>
      <c r="P863" t="inlineStr">
        <is>
          <t>Física</t>
        </is>
      </c>
      <c r="Q863" t="inlineStr">
        <is>
          <t>Física Nuclear/Física Aplicada</t>
        </is>
      </c>
      <c r="R863" t="inlineStr">
        <is>
          <t>Fluorescência de Ressonância Nuclear (NRF)/Espalhamento Inelástico de Elétrons/Radiações Não-Ionizantes</t>
        </is>
      </c>
      <c r="S863" t="n">
        <v>22</v>
      </c>
      <c r="T863" t="n">
        <v>3</v>
      </c>
      <c r="U863" t="n">
        <v>0</v>
      </c>
      <c r="V863" t="n">
        <v>2</v>
      </c>
      <c r="W863" t="n">
        <v>0</v>
      </c>
      <c r="X863" t="n">
        <v>0</v>
      </c>
      <c r="Y863" t="n">
        <v>2</v>
      </c>
      <c r="Z863" t="n">
        <v>0</v>
      </c>
      <c r="AA863" t="n">
        <v>3</v>
      </c>
      <c r="AB863" t="n">
        <v>0</v>
      </c>
    </row>
    <row r="864">
      <c r="A864" t="inlineStr">
        <is>
          <t>Jayme Augusto Duarte Pereira Pinto</t>
        </is>
      </c>
      <c r="B864" t="inlineStr">
        <is>
          <t>Brasil</t>
        </is>
      </c>
      <c r="C864" t="inlineStr">
        <is>
          <t>19112020</t>
        </is>
      </c>
      <c r="D864" t="inlineStr">
        <is>
          <t>1487666713336496</t>
        </is>
      </c>
      <c r="E864" t="inlineStr">
        <is>
          <t>Banco Central//</t>
        </is>
      </c>
      <c r="F864" t="inlineStr">
        <is>
          <t>Analista/Civil servant/LIVRE</t>
        </is>
      </c>
      <c r="G864" t="inlineStr">
        <is>
          <t>Brasil</t>
        </is>
      </c>
      <c r="H864" t="inlineStr">
        <is>
          <t>Belo Horizonte</t>
        </is>
      </c>
      <c r="I864" t="inlineStr">
        <is>
          <t>MG</t>
        </is>
      </c>
      <c r="J864" t="inlineStr">
        <is>
          <t>30170001</t>
        </is>
      </c>
      <c r="K864" t="inlineStr">
        <is>
          <t>Universidade de São Paulo/006700000002/2014/2014</t>
        </is>
      </c>
      <c r="L864" t="inlineStr">
        <is>
          <t>Universidade Federal de Minas Gerais/033300000002/2004/2004/Escola de Administração de Empresas de São Paulo/000100000991/1997/1997</t>
        </is>
      </c>
      <c r="M864" t="inlineStr"/>
      <c r="N864" t="inlineStr">
        <is>
          <t>Instituto Tecnológico de Aeronáutica/769300000008/1991/</t>
        </is>
      </c>
      <c r="O864" t="inlineStr">
        <is>
          <t>CIENCIAS_EXATAS_E_DA_TERRA/CIENCIAS_SOCIAIS_APLICADAS</t>
        </is>
      </c>
      <c r="P864" t="inlineStr">
        <is>
          <t>Administração/Probabilidade e Estatística</t>
        </is>
      </c>
      <c r="Q864" t="inlineStr">
        <is>
          <t>Administração de Empresas/Estatística</t>
        </is>
      </c>
      <c r="R864" t="inlineStr">
        <is>
          <t>Administração Financeira/Análise de Dados</t>
        </is>
      </c>
      <c r="S864" t="n">
        <v>0</v>
      </c>
      <c r="T864" t="n">
        <v>5</v>
      </c>
      <c r="U864" t="n">
        <v>1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inlineStr">
        <is>
          <t>Evandro Antonio Correia</t>
        </is>
      </c>
      <c r="B865" t="inlineStr">
        <is>
          <t>Brasil</t>
        </is>
      </c>
      <c r="C865" t="inlineStr">
        <is>
          <t>10082020</t>
        </is>
      </c>
      <c r="D865" t="inlineStr">
        <is>
          <t>1489143628705268</t>
        </is>
      </c>
      <c r="E865" t="inlineStr">
        <is>
          <t>//</t>
        </is>
      </c>
      <c r="F865" t="inlineStr"/>
      <c r="G865" t="inlineStr"/>
      <c r="H865" t="inlineStr"/>
      <c r="I865" t="inlineStr"/>
      <c r="J865" t="inlineStr"/>
      <c r="K865" t="inlineStr">
        <is>
          <t>Pontifícia Universidade Lateranense/G5RC00000006/2009/2009</t>
        </is>
      </c>
      <c r="L865" t="inlineStr">
        <is>
          <t>Pontifícia Universidade Lateranense/G5RC00000006/2006/2006</t>
        </is>
      </c>
      <c r="M865" t="inlineStr"/>
      <c r="N865" t="inlineStr">
        <is>
          <t>Faculdade de Direito de Itu/J4C900000000///Universidade de Sorocaba/016300000002/2016//Pontifício Ateneu Santo Anselmo/000100000991/2003//Universidade Estadual Paulista Júlio de Mesquita Filho/033000000007/1994//Pontifício Ateneu Santo Anselmo/000100000991/1999/</t>
        </is>
      </c>
      <c r="O865" t="inlineStr">
        <is>
          <t>CIENCIAS_HUMANAS/CIENCIAS_SOCIAIS_APLICADAS</t>
        </is>
      </c>
      <c r="P865" t="inlineStr">
        <is>
          <t>Direito/Ciência Política</t>
        </is>
      </c>
      <c r="Q865" t="inlineStr">
        <is>
          <t>Direito Canônico/Política Internacional/História do Direito</t>
        </is>
      </c>
      <c r="R865" t="inlineStr">
        <is>
          <t>/Relações Internacionais, Bilaterais e Multilaterais</t>
        </is>
      </c>
      <c r="S865" t="n">
        <v>0</v>
      </c>
      <c r="T865" t="n">
        <v>0</v>
      </c>
      <c r="U865" t="n">
        <v>1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inlineStr">
        <is>
          <t>Maurício Vicente Donadon</t>
        </is>
      </c>
      <c r="B866" t="inlineStr">
        <is>
          <t>Brasil</t>
        </is>
      </c>
      <c r="C866" t="inlineStr">
        <is>
          <t>04032021</t>
        </is>
      </c>
      <c r="D866" t="inlineStr">
        <is>
          <t>1493239952726031</t>
        </is>
      </c>
      <c r="E866" t="inlineStr">
        <is>
          <t>Instituto Tecnológico de Aeronáutica/Cnpq/Ita Iep</t>
        </is>
      </c>
      <c r="F866" t="inlineStr">
        <is>
          <t>Professor Adjunto//SERVIDOR_PUBLICO</t>
        </is>
      </c>
      <c r="G866" t="inlineStr">
        <is>
          <t>Brasil</t>
        </is>
      </c>
      <c r="H866" t="inlineStr">
        <is>
          <t>São José dos Campos</t>
        </is>
      </c>
      <c r="I866" t="inlineStr">
        <is>
          <t>SP</t>
        </is>
      </c>
      <c r="J866" t="inlineStr">
        <is>
          <t>12228901</t>
        </is>
      </c>
      <c r="K866" t="inlineStr">
        <is>
          <t>Imperial College London - University of London/000200000993/2005/2005</t>
        </is>
      </c>
      <c r="L866" t="inlineStr">
        <is>
          <t>Instituto Tecnológico de Aeronáutica/769300000008/2000/2000</t>
        </is>
      </c>
      <c r="M866" t="inlineStr"/>
      <c r="N866" t="inlineStr">
        <is>
          <t>Universidade do Estado de Santa Catarina/119300000003/1997/</t>
        </is>
      </c>
      <c r="O866" t="inlineStr">
        <is>
          <t>ENGENHARIAS</t>
        </is>
      </c>
      <c r="P866" t="inlineStr">
        <is>
          <t>Engenharia Aeroespacial</t>
        </is>
      </c>
      <c r="Q866" t="inlineStr">
        <is>
          <t>Estruturas Aeroespaciais</t>
        </is>
      </c>
      <c r="R866" t="inlineStr">
        <is>
          <t>Projeto de Estruturas Aeroespaciais</t>
        </is>
      </c>
      <c r="S866" t="n">
        <v>158</v>
      </c>
      <c r="T866" t="n">
        <v>89</v>
      </c>
      <c r="U866" t="n">
        <v>4</v>
      </c>
      <c r="V866" t="n">
        <v>22</v>
      </c>
      <c r="W866" t="n">
        <v>1</v>
      </c>
      <c r="X866" t="n">
        <v>1</v>
      </c>
      <c r="Y866" t="n">
        <v>35</v>
      </c>
      <c r="Z866" t="n">
        <v>10</v>
      </c>
      <c r="AA866" t="n">
        <v>60</v>
      </c>
      <c r="AB866" t="n">
        <v>19</v>
      </c>
    </row>
    <row r="867">
      <c r="A867" t="inlineStr">
        <is>
          <t>Jesus Franklin Andrade Romero</t>
        </is>
      </c>
      <c r="B867" t="inlineStr">
        <is>
          <t>Brasil</t>
        </is>
      </c>
      <c r="C867" t="inlineStr">
        <is>
          <t>04122020</t>
        </is>
      </c>
      <c r="D867" t="inlineStr">
        <is>
          <t>1495307371508861</t>
        </is>
      </c>
      <c r="E867" t="inlineStr">
        <is>
          <t>Universidade Federal do Abc/Centro de Engenharia Modelagem e Ciências Sociais Aplicadas/Área de Instrumentação Automação e Robótica</t>
        </is>
      </c>
      <c r="F867" t="inlineStr">
        <is>
          <t>Professor Adjunto//SERVIDOR_PUBLICO</t>
        </is>
      </c>
      <c r="G867" t="inlineStr">
        <is>
          <t>Brasil</t>
        </is>
      </c>
      <c r="H867" t="inlineStr">
        <is>
          <t>Santo Andre</t>
        </is>
      </c>
      <c r="I867" t="inlineStr">
        <is>
          <t>SP</t>
        </is>
      </c>
      <c r="J867" t="inlineStr">
        <is>
          <t>09210-170</t>
        </is>
      </c>
      <c r="K867" t="inlineStr">
        <is>
          <t>Instituto Tecnológico de Aeronáutica/769300000008/2002/2002</t>
        </is>
      </c>
      <c r="L867" t="inlineStr">
        <is>
          <t>Instituto Tecnológico de Aeronáutica/769300000008/1997/1997</t>
        </is>
      </c>
      <c r="M867" t="inlineStr"/>
      <c r="N867" t="inlineStr">
        <is>
          <t>Universidad Mayor de San Andrés/000100000991/1992/</t>
        </is>
      </c>
      <c r="O867" t="inlineStr">
        <is>
          <t>CIENCIAS_HUMANAS/ENGENHARIAS</t>
        </is>
      </c>
      <c r="P867" t="inlineStr">
        <is>
          <t>Educação/Engenharia Elétrica</t>
        </is>
      </c>
      <c r="Q867" t="inlineStr">
        <is>
          <t>Eletrônica Industrial, Sistemas e Controles Eletrônicos/Sistemas Elétricos de Potência/Ensino-Aprendizagem/Medidas Elétricas, Magnéticas e Eletrônicas; Instrumentação</t>
        </is>
      </c>
      <c r="R867" t="inlineStr">
        <is>
          <t>Métodos e Técnicas de Ensino/Máquinas Elétricas e Dispositivos de Potência/Geração da Energia Elétrica/Análise de Sinais de Vibração Mecánica Para Otimização de Processos Industriais/Controle de Processos Eletrônicos, Retroalimentação</t>
        </is>
      </c>
      <c r="S867" t="n">
        <v>52</v>
      </c>
      <c r="T867" t="n">
        <v>8</v>
      </c>
      <c r="U867" t="n">
        <v>4</v>
      </c>
      <c r="V867" t="n">
        <v>5</v>
      </c>
      <c r="W867" t="n">
        <v>0</v>
      </c>
      <c r="X867" t="n">
        <v>0</v>
      </c>
      <c r="Y867" t="n">
        <v>1</v>
      </c>
      <c r="Z867" t="n">
        <v>4</v>
      </c>
      <c r="AA867" t="n">
        <v>5</v>
      </c>
      <c r="AB867" t="n">
        <v>27</v>
      </c>
    </row>
    <row r="868">
      <c r="A868" t="inlineStr">
        <is>
          <t>Marcelo Sampaio</t>
        </is>
      </c>
      <c r="B868" t="inlineStr">
        <is>
          <t>Brasil</t>
        </is>
      </c>
      <c r="C868" t="inlineStr">
        <is>
          <t>08062018</t>
        </is>
      </c>
      <c r="D868" t="inlineStr">
        <is>
          <t>1503258846323589</t>
        </is>
      </c>
      <c r="E868" t="inlineStr">
        <is>
          <t>Instituto Nacional de Pesquisas Espaciais/Coordenação Geral de Ciências Espaciais e Atmosféricas/Divisão de Geofísica Espacial</t>
        </is>
      </c>
      <c r="F868" t="inlineStr">
        <is>
          <t>Tecnologista Senior II/Servidor público ou celetista/LIVRE</t>
        </is>
      </c>
      <c r="G868" t="inlineStr">
        <is>
          <t>Brasil</t>
        </is>
      </c>
      <c r="H868" t="inlineStr">
        <is>
          <t>São José dos Campos</t>
        </is>
      </c>
      <c r="I868" t="inlineStr">
        <is>
          <t>SP</t>
        </is>
      </c>
      <c r="J868" t="inlineStr">
        <is>
          <t>12245970</t>
        </is>
      </c>
      <c r="K868" t="inlineStr">
        <is>
          <t>Instituto Tecnológico de Aeronáutica/769300000008/2007/2007</t>
        </is>
      </c>
      <c r="L868" t="inlineStr">
        <is>
          <t>Instituto Tecnológico de Aeronáutica/769300000008/2002/2002</t>
        </is>
      </c>
      <c r="M868" t="inlineStr"/>
      <c r="N868" t="inlineStr">
        <is>
          <t>Universidade do Vale do Paraíba/831200000005/1989/</t>
        </is>
      </c>
      <c r="O868" t="inlineStr">
        <is>
          <t>ENGENHARIAS</t>
        </is>
      </c>
      <c r="P868" t="inlineStr">
        <is>
          <t>Engenharia Elétrica</t>
        </is>
      </c>
      <c r="Q868" t="inlineStr">
        <is>
          <t>Circuitos Elétricos, Magnéticos e Eletrônicos/Medidas Elétricas, Magnéticas e Eletrônicas; Instrumentação</t>
        </is>
      </c>
      <c r="R868" t="inlineStr">
        <is>
          <t>/Circuitos Eletrônicos/Circuitos Lineares e Não-Lineares</t>
        </is>
      </c>
      <c r="S868" t="n">
        <v>6</v>
      </c>
      <c r="T868" t="n">
        <v>5</v>
      </c>
      <c r="U868" t="n">
        <v>0</v>
      </c>
      <c r="V868" t="n">
        <v>0</v>
      </c>
      <c r="W868" t="n">
        <v>0</v>
      </c>
      <c r="X868" t="n">
        <v>0</v>
      </c>
      <c r="Y868" t="n">
        <v>1</v>
      </c>
      <c r="Z868" t="n">
        <v>0</v>
      </c>
      <c r="AA868" t="n">
        <v>1</v>
      </c>
      <c r="AB868" t="n">
        <v>0</v>
      </c>
    </row>
    <row r="869">
      <c r="A869" t="inlineStr">
        <is>
          <t>Marisa Atsuko Nitto</t>
        </is>
      </c>
      <c r="B869" t="inlineStr">
        <is>
          <t>Brasil</t>
        </is>
      </c>
      <c r="C869" t="inlineStr">
        <is>
          <t>23032017</t>
        </is>
      </c>
      <c r="D869" t="inlineStr">
        <is>
          <t>1504256464485879</t>
        </is>
      </c>
      <c r="E869" t="inlineStr">
        <is>
          <t>Fundação Educacional do Município de Assis//</t>
        </is>
      </c>
      <c r="F869" t="inlineStr">
        <is>
          <t>Professora//CELETISTA</t>
        </is>
      </c>
      <c r="G869" t="inlineStr">
        <is>
          <t>Brasil</t>
        </is>
      </c>
      <c r="H869" t="inlineStr">
        <is>
          <t>Assis</t>
        </is>
      </c>
      <c r="I869" t="inlineStr">
        <is>
          <t>SP</t>
        </is>
      </c>
      <c r="J869" t="inlineStr">
        <is>
          <t>19807-634</t>
        </is>
      </c>
      <c r="K869" t="inlineStr">
        <is>
          <t>Instituto Tecnológico de Aeronáutica/769300000008/2000/2000</t>
        </is>
      </c>
      <c r="L869" t="inlineStr">
        <is>
          <t>Instituto Tecnológico de Aeronáutica/769300000008/1993/1993</t>
        </is>
      </c>
      <c r="M869" t="inlineStr"/>
      <c r="N869" t="inlineStr">
        <is>
          <t>Universidade Estadual Paulista Júlio de Mesquita Filho/033000000007/1986/</t>
        </is>
      </c>
      <c r="O869" t="inlineStr">
        <is>
          <t>CIENCIAS_EXATAS_E_DA_TERRA</t>
        </is>
      </c>
      <c r="P869" t="inlineStr">
        <is>
          <t>Ciência da Computação/Astronomia</t>
        </is>
      </c>
      <c r="Q869" t="inlineStr">
        <is>
          <t>Matemática da Computação/Computação Gráfica/Teoria da Computação/Astronomia de Posição e Mecânica Celeste/Desenvolvimento de Jogos/Bioinformática</t>
        </is>
      </c>
      <c r="R869" t="inlineStr">
        <is>
          <t>/Astronomia Dinâmica</t>
        </is>
      </c>
      <c r="S869" t="n">
        <v>14</v>
      </c>
      <c r="T869" t="n">
        <v>5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40</v>
      </c>
    </row>
    <row r="870">
      <c r="A870" t="inlineStr">
        <is>
          <t>Rubens de Melo Marinho Junior</t>
        </is>
      </c>
      <c r="B870" t="inlineStr">
        <is>
          <t>Brasil</t>
        </is>
      </c>
      <c r="C870" t="inlineStr">
        <is>
          <t>27062020</t>
        </is>
      </c>
      <c r="D870" t="inlineStr">
        <is>
          <t>1506079358157267</t>
        </is>
      </c>
      <c r="E870" t="inlineStr">
        <is>
          <t>Centro Técnico Aeroespacial/Instituto Tecnológico de Aeronáutica/Departamento de Física</t>
        </is>
      </c>
      <c r="F870" t="inlineStr">
        <is>
          <t>Pesquisador Titular//LIVRE</t>
        </is>
      </c>
      <c r="G870" t="inlineStr">
        <is>
          <t>Brasil</t>
        </is>
      </c>
      <c r="H870" t="inlineStr">
        <is>
          <t>Sao Jose dos Campos</t>
        </is>
      </c>
      <c r="I870" t="inlineStr">
        <is>
          <t>SP</t>
        </is>
      </c>
      <c r="J870" t="inlineStr">
        <is>
          <t>12228-900</t>
        </is>
      </c>
      <c r="K870" t="inlineStr">
        <is>
          <t>Universidade de São Paulo/006700000002/1983/1983</t>
        </is>
      </c>
      <c r="L870" t="inlineStr"/>
      <c r="M870" t="inlineStr"/>
      <c r="N870" t="inlineStr">
        <is>
          <t>Universidade de São Paulo/006700000002/1978//Instituto Tecnológico de Aeronáutica/769300000008/1976/</t>
        </is>
      </c>
      <c r="O870" t="inlineStr">
        <is>
          <t>CIENCIAS_EXATAS_E_DA_TERRA</t>
        </is>
      </c>
      <c r="P870" t="inlineStr">
        <is>
          <t>Física</t>
        </is>
      </c>
      <c r="Q870" t="inlineStr">
        <is>
          <t>Física Geral</t>
        </is>
      </c>
      <c r="R870" t="inlineStr">
        <is>
          <t>Relatividade e Gravitação/Física Clássica e Física Quântica; Mecânica e Campos</t>
        </is>
      </c>
      <c r="S870" t="n">
        <v>17</v>
      </c>
      <c r="T870" t="n">
        <v>49</v>
      </c>
      <c r="U870" t="n">
        <v>0</v>
      </c>
      <c r="V870" t="n">
        <v>0</v>
      </c>
      <c r="W870" t="n">
        <v>0</v>
      </c>
      <c r="X870" t="n">
        <v>0</v>
      </c>
      <c r="Y870" t="n">
        <v>1</v>
      </c>
      <c r="Z870" t="n">
        <v>3</v>
      </c>
      <c r="AA870" t="n">
        <v>9</v>
      </c>
      <c r="AB870" t="n">
        <v>13</v>
      </c>
    </row>
    <row r="871">
      <c r="A871" t="inlineStr">
        <is>
          <t>Mauricio Pagotto Marsola</t>
        </is>
      </c>
      <c r="B871" t="inlineStr">
        <is>
          <t>Brasil</t>
        </is>
      </c>
      <c r="C871" t="inlineStr">
        <is>
          <t>15012021</t>
        </is>
      </c>
      <c r="D871" t="inlineStr">
        <is>
          <t>1506404802743893</t>
        </is>
      </c>
      <c r="E871" t="inlineStr">
        <is>
          <t>//</t>
        </is>
      </c>
      <c r="F871" t="inlineStr">
        <is>
          <t>Professor Adjunto 1//SERVIDOR_PUBLICO</t>
        </is>
      </c>
      <c r="G871" t="inlineStr"/>
      <c r="H871" t="inlineStr"/>
      <c r="I871" t="inlineStr"/>
      <c r="J871" t="inlineStr"/>
      <c r="K871" t="inlineStr">
        <is>
          <t>Universidade de São Paulo/006700000002/2005/2005</t>
        </is>
      </c>
      <c r="L871" t="inlineStr">
        <is>
          <t>Universidade de São Paulo/006700000002/2001/2001</t>
        </is>
      </c>
      <c r="M871" t="inlineStr"/>
      <c r="N871" t="inlineStr">
        <is>
          <t>Universidade de São Paulo/006700000002/1997/</t>
        </is>
      </c>
      <c r="O871" t="inlineStr">
        <is>
          <t>CIENCIAS_HUMANAS</t>
        </is>
      </c>
      <c r="P871" t="inlineStr">
        <is>
          <t>Filosofia</t>
        </is>
      </c>
      <c r="Q871" t="inlineStr">
        <is>
          <t>/História da Filosofia</t>
        </is>
      </c>
      <c r="R871" t="inlineStr"/>
      <c r="S871" t="n">
        <v>3</v>
      </c>
      <c r="T871" t="n">
        <v>8</v>
      </c>
      <c r="U871" t="n">
        <v>8</v>
      </c>
      <c r="V871" t="n">
        <v>8</v>
      </c>
      <c r="W871" t="n">
        <v>0</v>
      </c>
      <c r="X871" t="n">
        <v>0</v>
      </c>
      <c r="Y871" t="n">
        <v>0</v>
      </c>
      <c r="Z871" t="n">
        <v>3</v>
      </c>
      <c r="AA871" t="n">
        <v>5</v>
      </c>
      <c r="AB871" t="n">
        <v>3</v>
      </c>
    </row>
    <row r="872">
      <c r="A872" t="inlineStr">
        <is>
          <t>José Roque Junges</t>
        </is>
      </c>
      <c r="B872" t="inlineStr">
        <is>
          <t>Brasil</t>
        </is>
      </c>
      <c r="C872" t="inlineStr">
        <is>
          <t>19022021</t>
        </is>
      </c>
      <c r="D872" t="inlineStr">
        <is>
          <t>1507037252079657</t>
        </is>
      </c>
      <c r="E872" t="inlineStr">
        <is>
          <t>Universidade do Vale do Rio dos Sinos/Programa de Pós Graduação Em Saúde Coletiva/Programa de Pós Graduação Em Saúde Coletiva</t>
        </is>
      </c>
      <c r="F872" t="inlineStr">
        <is>
          <t>//OUTRO</t>
        </is>
      </c>
      <c r="G872" t="inlineStr">
        <is>
          <t>Brasil</t>
        </is>
      </c>
      <c r="H872" t="inlineStr">
        <is>
          <t>São Leopoldo</t>
        </is>
      </c>
      <c r="I872" t="inlineStr">
        <is>
          <t>RS</t>
        </is>
      </c>
      <c r="J872" t="inlineStr">
        <is>
          <t>93022750</t>
        </is>
      </c>
      <c r="K872" t="inlineStr">
        <is>
          <t>Pontificia Università Gregoriana/002000000996/1985/1986</t>
        </is>
      </c>
      <c r="L872" t="inlineStr">
        <is>
          <t>Pontificia Universidad Católica de Chile/002100000998/1980/1980</t>
        </is>
      </c>
      <c r="M872" t="inlineStr">
        <is>
          <t>Universidade do Vale do Rio dos Sinos/000900000007/1978/</t>
        </is>
      </c>
      <c r="N872" t="inlineStr">
        <is>
          <t>Pontifícia Universidade Católica do Rio Grande do Sul/000600000001/1973/</t>
        </is>
      </c>
      <c r="O872" t="inlineStr">
        <is>
          <t>CIENCIAS_HUMANAS/CIENCIAS_DA_SAUDE</t>
        </is>
      </c>
      <c r="P872" t="inlineStr">
        <is>
          <t>Saúde Coletiva/Filosofia/Teologia</t>
        </is>
      </c>
      <c r="Q872" t="inlineStr">
        <is>
          <t>/Ética/Teologia Moral/Ética ecológica</t>
        </is>
      </c>
      <c r="R872" t="inlineStr">
        <is>
          <t>/bioética</t>
        </is>
      </c>
      <c r="S872" t="n">
        <v>69</v>
      </c>
      <c r="T872" t="n">
        <v>118</v>
      </c>
      <c r="U872" t="n">
        <v>66</v>
      </c>
      <c r="V872" t="n">
        <v>11</v>
      </c>
      <c r="W872" t="n">
        <v>0</v>
      </c>
      <c r="X872" t="n">
        <v>0</v>
      </c>
      <c r="Y872" t="n">
        <v>165</v>
      </c>
      <c r="Z872" t="n">
        <v>7</v>
      </c>
      <c r="AA872" t="n">
        <v>47</v>
      </c>
      <c r="AB872" t="n">
        <v>156</v>
      </c>
    </row>
    <row r="873">
      <c r="A873" t="inlineStr">
        <is>
          <t>Eliana Massih</t>
        </is>
      </c>
      <c r="B873" t="inlineStr">
        <is>
          <t>Brasil</t>
        </is>
      </c>
      <c r="C873" t="inlineStr">
        <is>
          <t>10112019</t>
        </is>
      </c>
      <c r="D873" t="inlineStr">
        <is>
          <t>1507387825193830</t>
        </is>
      </c>
      <c r="E873" t="inlineStr">
        <is>
          <t>Instituto São Paulo de Estudos Superiores/Psicologia/</t>
        </is>
      </c>
      <c r="F873" t="inlineStr">
        <is>
          <t>Psicoterapeuta associada//COLABORADOR</t>
        </is>
      </c>
      <c r="G873" t="inlineStr">
        <is>
          <t>Brasil</t>
        </is>
      </c>
      <c r="H873" t="inlineStr">
        <is>
          <t>Sao Paulo</t>
        </is>
      </c>
      <c r="I873" t="inlineStr">
        <is>
          <t>SP</t>
        </is>
      </c>
      <c r="J873" t="inlineStr">
        <is>
          <t>04270001</t>
        </is>
      </c>
      <c r="K873" t="inlineStr">
        <is>
          <t>Pontifícia Universidade Católica de São Paulo/007100000000/2012/2012</t>
        </is>
      </c>
      <c r="L873" t="inlineStr">
        <is>
          <t>Pontifícia Universidade Católica de São Paulo/007100000000/1998/1998</t>
        </is>
      </c>
      <c r="M873" t="inlineStr">
        <is>
          <t>Instituto Acolher Ita/000400000997/2006/</t>
        </is>
      </c>
      <c r="N873" t="inlineStr">
        <is>
          <t>Pontifícia Universidade Católica de São Paulo/007100000000/1975/</t>
        </is>
      </c>
      <c r="O873" t="inlineStr"/>
      <c r="P873" t="inlineStr"/>
      <c r="Q873" t="inlineStr"/>
      <c r="R873" t="inlineStr"/>
      <c r="S873" t="n">
        <v>3</v>
      </c>
      <c r="T873" t="n">
        <v>9</v>
      </c>
      <c r="U873" t="n">
        <v>4</v>
      </c>
      <c r="V873" t="n">
        <v>1</v>
      </c>
      <c r="W873" t="n">
        <v>0</v>
      </c>
      <c r="X873" t="n">
        <v>0</v>
      </c>
      <c r="Y873" t="n">
        <v>1</v>
      </c>
      <c r="Z873" t="n">
        <v>0</v>
      </c>
      <c r="AA873" t="n">
        <v>0</v>
      </c>
      <c r="AB873" t="n">
        <v>3</v>
      </c>
    </row>
    <row r="874">
      <c r="A874" t="inlineStr">
        <is>
          <t>Guilherme Sousa Bastos</t>
        </is>
      </c>
      <c r="B874" t="inlineStr">
        <is>
          <t>Brasil</t>
        </is>
      </c>
      <c r="C874" t="inlineStr">
        <is>
          <t>02032021</t>
        </is>
      </c>
      <c r="D874" t="inlineStr">
        <is>
          <t>1508015681115848</t>
        </is>
      </c>
      <c r="E874" t="inlineStr">
        <is>
          <t>Universidade Federal de Itajubá/Instituto de Engenharia de Sistemas e Tecnologias da Informação/Crti Centro de Referência Em Tecnlogia da Informação</t>
        </is>
      </c>
      <c r="F874" t="inlineStr">
        <is>
          <t>Professor Associado//SERVIDOR_PUBLICO</t>
        </is>
      </c>
      <c r="G874" t="inlineStr">
        <is>
          <t>Brasil</t>
        </is>
      </c>
      <c r="H874" t="inlineStr">
        <is>
          <t>Itajuba</t>
        </is>
      </c>
      <c r="I874" t="inlineStr">
        <is>
          <t>MG</t>
        </is>
      </c>
      <c r="J874" t="inlineStr">
        <is>
          <t>37500-903</t>
        </is>
      </c>
      <c r="K874" t="inlineStr">
        <is>
          <t>Instituto Tecnológico de Aeronáutica/769300000008/2010/2010</t>
        </is>
      </c>
      <c r="L874" t="inlineStr">
        <is>
          <t>Universidade Federal de Itajubá/059100000002/2004/2004</t>
        </is>
      </c>
      <c r="M874" t="inlineStr">
        <is>
          <t>Centro Sul Brasileiro de Pesquisa Extensão e Pós-Graduação LTDA/JMQ500000000/2019//Centro Universitário de Itajubá/000200000993//</t>
        </is>
      </c>
      <c r="N874" t="inlineStr">
        <is>
          <t>Centro Universitário Internacional/985600151340///Universidade Federal de Itajubá/059100000002/2001/</t>
        </is>
      </c>
      <c r="O874" t="inlineStr">
        <is>
          <t>CIENCIAS_EXATAS_E_DA_TERRA/ENGENHARIAS</t>
        </is>
      </c>
      <c r="P874" t="inlineStr">
        <is>
          <t>Ciência da Computação/Engenharia Elétrica/Probabilidade e Estatística</t>
        </is>
      </c>
      <c r="Q874" t="inlineStr">
        <is>
          <t>Eletrônica Industrial, Sistemas e Controles Eletrônicos/Robotica/Metodologia e Técnicas da Computação/Probabilidade</t>
        </is>
      </c>
      <c r="R874" t="inlineStr">
        <is>
          <t>/Sistemas de Informação/Teoria Geral e Processos Estocásticos/Automação Eletrônica de Processos Elétricos e Industriais/Processos Markovianos</t>
        </is>
      </c>
      <c r="S874" t="n">
        <v>65</v>
      </c>
      <c r="T874" t="n">
        <v>12</v>
      </c>
      <c r="U874" t="n">
        <v>9</v>
      </c>
      <c r="V874" t="n">
        <v>15</v>
      </c>
      <c r="W874" t="n">
        <v>0</v>
      </c>
      <c r="X874" t="n">
        <v>0</v>
      </c>
      <c r="Y874" t="n">
        <v>1</v>
      </c>
      <c r="Z874" t="n">
        <v>1</v>
      </c>
      <c r="AA874" t="n">
        <v>16</v>
      </c>
      <c r="AB874" t="n">
        <v>92</v>
      </c>
    </row>
    <row r="875">
      <c r="A875" t="inlineStr">
        <is>
          <t>Antonino Di Lorenzo</t>
        </is>
      </c>
      <c r="B875" t="inlineStr">
        <is>
          <t>Itália</t>
        </is>
      </c>
      <c r="C875" t="inlineStr">
        <is>
          <t>12022019</t>
        </is>
      </c>
      <c r="D875" t="inlineStr">
        <is>
          <t>1509294900960066</t>
        </is>
      </c>
      <c r="E875" t="inlineStr">
        <is>
          <t>Universidade Federal de Uberlândia/Centro de Ciências Exatas e Tecnologia/INFIS - Uberlândia</t>
        </is>
      </c>
      <c r="F875" t="inlineStr">
        <is>
          <t>/Revisor de periódico/LIVRE</t>
        </is>
      </c>
      <c r="G875" t="inlineStr">
        <is>
          <t>Brasil</t>
        </is>
      </c>
      <c r="H875" t="inlineStr">
        <is>
          <t>Uberlândia</t>
        </is>
      </c>
      <c r="I875" t="inlineStr">
        <is>
          <t>MG</t>
        </is>
      </c>
      <c r="J875" t="inlineStr">
        <is>
          <t>38408100</t>
        </is>
      </c>
      <c r="K875" t="inlineStr">
        <is>
          <t>Universita Di Catania/798900000002/2001/2002</t>
        </is>
      </c>
      <c r="L875" t="inlineStr">
        <is>
          <t>Universita Di Catania/798900000002/1998/1998</t>
        </is>
      </c>
      <c r="M875" t="inlineStr"/>
      <c r="N875" t="inlineStr"/>
      <c r="O875" t="inlineStr">
        <is>
          <t>CIENCIAS_EXATAS_E_DA_TERRA</t>
        </is>
      </c>
      <c r="P875" t="inlineStr">
        <is>
          <t>Física</t>
        </is>
      </c>
      <c r="Q875" t="inlineStr">
        <is>
          <t>/Física Geral/Fundamentos da Mecânica Quântica</t>
        </is>
      </c>
      <c r="R875" t="inlineStr">
        <is>
          <t>/Física Clássica e Física Quântica; Mecânica e Campos</t>
        </is>
      </c>
      <c r="S875" t="n">
        <v>0</v>
      </c>
      <c r="T875" t="n">
        <v>27</v>
      </c>
      <c r="U875" t="n">
        <v>1</v>
      </c>
      <c r="V875" t="n">
        <v>8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2</v>
      </c>
    </row>
    <row r="876">
      <c r="A876" t="inlineStr">
        <is>
          <t>Isaac Newton Belota Sabbá Guimarães</t>
        </is>
      </c>
      <c r="B876" t="inlineStr">
        <is>
          <t>Brasil</t>
        </is>
      </c>
      <c r="C876" t="inlineStr">
        <is>
          <t>28122020</t>
        </is>
      </c>
      <c r="D876" t="inlineStr">
        <is>
          <t>1511293441657751</t>
        </is>
      </c>
      <c r="E876" t="inlineStr">
        <is>
          <t>Ministério Público/Ministério Público/</t>
        </is>
      </c>
      <c r="F876" t="inlineStr">
        <is>
          <t>Promotor//SERVIDOR_PUBLICO</t>
        </is>
      </c>
      <c r="G876" t="inlineStr">
        <is>
          <t>Brasil</t>
        </is>
      </c>
      <c r="H876" t="inlineStr">
        <is>
          <t>Balneário Camboriú</t>
        </is>
      </c>
      <c r="I876" t="inlineStr">
        <is>
          <t>SC</t>
        </is>
      </c>
      <c r="J876" t="inlineStr">
        <is>
          <t>88339900</t>
        </is>
      </c>
      <c r="K876" t="inlineStr">
        <is>
          <t>Universidade do Minho/247500000009/2012/2012/Universidade do Vale do Itajaí/567200000007/2013/2013/Università degli Studi di Perugia/214400000000/2013/2013</t>
        </is>
      </c>
      <c r="L876" t="inlineStr">
        <is>
          <t>Universidade de Coimbra/158700000001/1998/1998</t>
        </is>
      </c>
      <c r="M876" t="inlineStr">
        <is>
          <t>Universidade de Coimbra/158700000001/1997/</t>
        </is>
      </c>
      <c r="N876" t="inlineStr">
        <is>
          <t>Universidade Federal de Santa Catarina/004300000009/1988/</t>
        </is>
      </c>
      <c r="O876" t="inlineStr">
        <is>
          <t>CIENCIAS_SOCIAIS_APLICADAS</t>
        </is>
      </c>
      <c r="P876" t="inlineStr">
        <is>
          <t>Direito</t>
        </is>
      </c>
      <c r="Q876" t="inlineStr">
        <is>
          <t>Direito Público</t>
        </is>
      </c>
      <c r="R876" t="inlineStr">
        <is>
          <t>Direito Penal</t>
        </is>
      </c>
      <c r="S876" t="n">
        <v>0</v>
      </c>
      <c r="T876" t="n">
        <v>36</v>
      </c>
      <c r="U876" t="n">
        <v>4</v>
      </c>
      <c r="V876" t="n">
        <v>2</v>
      </c>
      <c r="W876" t="n">
        <v>0</v>
      </c>
      <c r="X876" t="n">
        <v>0</v>
      </c>
      <c r="Y876" t="n">
        <v>106</v>
      </c>
      <c r="Z876" t="n">
        <v>0</v>
      </c>
      <c r="AA876" t="n">
        <v>0</v>
      </c>
      <c r="AB876" t="n">
        <v>105</v>
      </c>
    </row>
    <row r="877">
      <c r="A877" t="inlineStr">
        <is>
          <t>Eleonora Ceccherini</t>
        </is>
      </c>
      <c r="B877" t="inlineStr">
        <is>
          <t>Itália</t>
        </is>
      </c>
      <c r="C877" t="inlineStr">
        <is>
          <t>10012013</t>
        </is>
      </c>
      <c r="D877" t="inlineStr"/>
      <c r="E877" t="inlineStr">
        <is>
          <t>Università degli Studi di Genova//</t>
        </is>
      </c>
      <c r="F877" t="inlineStr"/>
      <c r="G877" t="inlineStr">
        <is>
          <t>Itália</t>
        </is>
      </c>
      <c r="H877" t="inlineStr">
        <is>
          <t>Genova</t>
        </is>
      </c>
      <c r="I877" t="inlineStr"/>
      <c r="J877" t="inlineStr">
        <is>
          <t>16126</t>
        </is>
      </c>
      <c r="K877" t="inlineStr">
        <is>
          <t>Università degli Studi di Siena/J9JW00000000/1996/1996</t>
        </is>
      </c>
      <c r="L877" t="inlineStr"/>
      <c r="M877" t="inlineStr"/>
      <c r="N877" t="inlineStr"/>
      <c r="O877" t="inlineStr">
        <is>
          <t>CIENCIAS_SOCIAIS_APLICADAS</t>
        </is>
      </c>
      <c r="P877" t="inlineStr">
        <is>
          <t>Direito</t>
        </is>
      </c>
      <c r="Q877" t="inlineStr">
        <is>
          <t>Direito Público</t>
        </is>
      </c>
      <c r="R877" t="inlineStr">
        <is>
          <t>Direito Constitucional</t>
        </is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inlineStr">
        <is>
          <t>Rogério Ferraz de Camargo</t>
        </is>
      </c>
      <c r="B878" t="inlineStr">
        <is>
          <t>Brasil</t>
        </is>
      </c>
      <c r="C878" t="inlineStr">
        <is>
          <t>22112017</t>
        </is>
      </c>
      <c r="D878" t="inlineStr">
        <is>
          <t>1523855753928506</t>
        </is>
      </c>
      <c r="E878" t="inlineStr">
        <is>
          <t>Instituto Tecnológico de Aeronáutica//</t>
        </is>
      </c>
      <c r="F878" t="inlineStr">
        <is>
          <t>Professor Adjunto//SERVIDOR_PUBLICO</t>
        </is>
      </c>
      <c r="G878" t="inlineStr">
        <is>
          <t>Brasil</t>
        </is>
      </c>
      <c r="H878" t="inlineStr">
        <is>
          <t>São José dos Campos</t>
        </is>
      </c>
      <c r="I878" t="inlineStr">
        <is>
          <t>SP</t>
        </is>
      </c>
      <c r="J878" t="inlineStr">
        <is>
          <t>12228900</t>
        </is>
      </c>
      <c r="K878" t="inlineStr">
        <is>
          <t>Université Toulouse III Paul Sabatier/164000000003/1991/1991</t>
        </is>
      </c>
      <c r="L878" t="inlineStr">
        <is>
          <t>Instituto Tecnológico de Aeronáutica/769300000008/1986/1986</t>
        </is>
      </c>
      <c r="M878" t="inlineStr"/>
      <c r="N878" t="inlineStr">
        <is>
          <t>Instituto Tecnológico de Aeronáutica/769300000008/1982/</t>
        </is>
      </c>
      <c r="O878" t="inlineStr">
        <is>
          <t>ENGENHARIAS</t>
        </is>
      </c>
      <c r="P878" t="inlineStr">
        <is>
          <t>Engenharia Elétrica</t>
        </is>
      </c>
      <c r="Q878" t="inlineStr">
        <is>
          <t>Arquitetura de Sistemas de Computação/Circuitos Elétricos, Magnéticos e Eletrônicos/Instrumentação Eletrônica/Automação Eletrônica de Processos Elétricos e Industriais/Hardware/Projeto de Sistemas Embarcados</t>
        </is>
      </c>
      <c r="R878" t="inlineStr"/>
      <c r="S878" t="n">
        <v>3</v>
      </c>
      <c r="T878" t="n">
        <v>4</v>
      </c>
      <c r="U878" t="n">
        <v>0</v>
      </c>
      <c r="V878" t="n">
        <v>0</v>
      </c>
      <c r="W878" t="n">
        <v>4</v>
      </c>
      <c r="X878" t="n">
        <v>0</v>
      </c>
      <c r="Y878" t="n">
        <v>0</v>
      </c>
      <c r="Z878" t="n">
        <v>0</v>
      </c>
      <c r="AA878" t="n">
        <v>2</v>
      </c>
      <c r="AB878" t="n">
        <v>0</v>
      </c>
    </row>
    <row r="879">
      <c r="A879" t="inlineStr">
        <is>
          <t>Mauricio Fabbri</t>
        </is>
      </c>
      <c r="B879" t="inlineStr">
        <is>
          <t>Brasil</t>
        </is>
      </c>
      <c r="C879" t="inlineStr">
        <is>
          <t>14012019</t>
        </is>
      </c>
      <c r="D879" t="inlineStr">
        <is>
          <t>1524570766770247</t>
        </is>
      </c>
      <c r="E879" t="inlineStr">
        <is>
          <t>Universidade São Francisco/Universidade São Francisco - Câmpus de Itatiba/</t>
        </is>
      </c>
      <c r="F879" t="inlineStr">
        <is>
          <t>//CELETISTA</t>
        </is>
      </c>
      <c r="G879" t="inlineStr">
        <is>
          <t>Brasil</t>
        </is>
      </c>
      <c r="H879" t="inlineStr">
        <is>
          <t>Itatiba</t>
        </is>
      </c>
      <c r="I879" t="inlineStr">
        <is>
          <t>SP</t>
        </is>
      </c>
      <c r="J879" t="inlineStr">
        <is>
          <t>13251900</t>
        </is>
      </c>
      <c r="K879" t="inlineStr">
        <is>
          <t>Instituto Tecnológico de Aeronáutica/769300000008/1982/1982</t>
        </is>
      </c>
      <c r="L879" t="inlineStr">
        <is>
          <t>Instituto Tecnológico de Aeronáutica/769300000008/1981/1981</t>
        </is>
      </c>
      <c r="M879" t="inlineStr"/>
      <c r="N879" t="inlineStr">
        <is>
          <t>Instituto Tecnológico de Aeronáutica/769300000008/1977//Universidade Estadual de Campinas/007900000004/2018/</t>
        </is>
      </c>
      <c r="O879" t="inlineStr">
        <is>
          <t>CIENCIAS_EXATAS_E_DA_TERRA/ENGENHARIAS</t>
        </is>
      </c>
      <c r="P879" t="inlineStr">
        <is>
          <t>Física/Engenharia Mecânica/Matemática</t>
        </is>
      </c>
      <c r="Q879" t="inlineStr">
        <is>
          <t>Áreas Clássicas de Fenomenologia e suas Aplicações/Matemática Aplicada/Física da Matéria Condensada/Fenômenos de Transporte</t>
        </is>
      </c>
      <c r="R879" t="inlineStr">
        <is>
          <t>/Estados Eletrônicos/Princípios Variacionais e Métodos Numéricos/Análise Numérica/Transferência de Calor; Processos Térmicos e Termodinâmicos/Transferência de Calor</t>
        </is>
      </c>
      <c r="S879" t="n">
        <v>74</v>
      </c>
      <c r="T879" t="n">
        <v>24</v>
      </c>
      <c r="U879" t="n">
        <v>1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5</v>
      </c>
      <c r="AB879" t="n">
        <v>1</v>
      </c>
    </row>
    <row r="880">
      <c r="A880" t="inlineStr">
        <is>
          <t>Carlos Cesar de Almeida Federico</t>
        </is>
      </c>
      <c r="B880" t="inlineStr">
        <is>
          <t>Brasil</t>
        </is>
      </c>
      <c r="C880" t="inlineStr">
        <is>
          <t>26082016</t>
        </is>
      </c>
      <c r="D880" t="inlineStr">
        <is>
          <t>1525290055869894</t>
        </is>
      </c>
      <c r="E880" t="inlineStr">
        <is>
          <t>Universidade Federal da Bahia/Escola de Administração/Departamento de Administração/</t>
        </is>
      </c>
      <c r="F880" t="inlineStr">
        <is>
          <t>Professor//SERVIDOR_PUBLICO</t>
        </is>
      </c>
      <c r="G880" t="inlineStr">
        <is>
          <t>Brasil</t>
        </is>
      </c>
      <c r="H880" t="inlineStr">
        <is>
          <t>Salvador</t>
        </is>
      </c>
      <c r="I880" t="inlineStr">
        <is>
          <t>BA</t>
        </is>
      </c>
      <c r="J880" t="inlineStr">
        <is>
          <t>40110903</t>
        </is>
      </c>
      <c r="K880" t="inlineStr">
        <is>
          <t>Università di Roma "La Sapienza"/985600111519/2006/2006</t>
        </is>
      </c>
      <c r="L880" t="inlineStr">
        <is>
          <t>Universidade Federal da Bahia/029100000000/1993/2001</t>
        </is>
      </c>
      <c r="M880" t="inlineStr"/>
      <c r="N880" t="inlineStr">
        <is>
          <t>Universidade Federal da Bahia/029100000000/1977/</t>
        </is>
      </c>
      <c r="O880" t="inlineStr"/>
      <c r="P880" t="inlineStr"/>
      <c r="Q880" t="inlineStr"/>
      <c r="R880" t="inlineStr"/>
      <c r="S880" t="n">
        <v>0</v>
      </c>
      <c r="T880" t="n">
        <v>0</v>
      </c>
      <c r="U880" t="n">
        <v>0</v>
      </c>
      <c r="V880" t="n">
        <v>2</v>
      </c>
      <c r="W880" t="n">
        <v>0</v>
      </c>
      <c r="X880" t="n">
        <v>0</v>
      </c>
      <c r="Y880" t="n">
        <v>22</v>
      </c>
      <c r="Z880" t="n">
        <v>0</v>
      </c>
      <c r="AA880" t="n">
        <v>0</v>
      </c>
      <c r="AB880" t="n">
        <v>0</v>
      </c>
    </row>
    <row r="881">
      <c r="A881" t="inlineStr">
        <is>
          <t>Riccardo Belvedere</t>
        </is>
      </c>
      <c r="B881" t="inlineStr">
        <is>
          <t>Itália</t>
        </is>
      </c>
      <c r="C881" t="inlineStr">
        <is>
          <t>29042020</t>
        </is>
      </c>
      <c r="D881" t="inlineStr">
        <is>
          <t>1526477530059660</t>
        </is>
      </c>
      <c r="E881" t="inlineStr">
        <is>
          <t>Centro Brasileiro de Pesquisas Físicas/CBPF/COSMO</t>
        </is>
      </c>
      <c r="F881" t="inlineStr">
        <is>
          <t>/Revisor de periódico/LIVRE</t>
        </is>
      </c>
      <c r="G881" t="inlineStr">
        <is>
          <t>Brasil</t>
        </is>
      </c>
      <c r="H881" t="inlineStr">
        <is>
          <t>Rio de Janeiro</t>
        </is>
      </c>
      <c r="I881" t="inlineStr">
        <is>
          <t>RJ</t>
        </is>
      </c>
      <c r="J881" t="inlineStr">
        <is>
          <t>22290180</t>
        </is>
      </c>
      <c r="K881" t="inlineStr">
        <is>
          <t>Università degli Studi di Roma La Sapienza/545500000001/2014/2014</t>
        </is>
      </c>
      <c r="L881" t="inlineStr"/>
      <c r="M881" t="inlineStr">
        <is>
          <t>Università degli Studi di Roma La Sapienza/545500000001/2013/</t>
        </is>
      </c>
      <c r="N881" t="inlineStr">
        <is>
          <t>Università degli Studi di Roma La Sapienza/545500000001/2008/</t>
        </is>
      </c>
      <c r="O881" t="inlineStr">
        <is>
          <t>CIENCIAS_EXATAS_E_DA_TERRA</t>
        </is>
      </c>
      <c r="P881" t="inlineStr">
        <is>
          <t>Física/Astronomia</t>
        </is>
      </c>
      <c r="Q881" t="inlineStr">
        <is>
          <t>Física Geral/Estrelas de Nêutrons/Física Nuclear Teórica/Pulsares/Relatividade numérica/Física de Astropartículas</t>
        </is>
      </c>
      <c r="R881" t="inlineStr">
        <is>
          <t>Relatividade e Gravitação/</t>
        </is>
      </c>
      <c r="S881" t="n">
        <v>6</v>
      </c>
      <c r="T881" t="n">
        <v>7</v>
      </c>
      <c r="U881" t="n">
        <v>0</v>
      </c>
      <c r="V881" t="n">
        <v>2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2</v>
      </c>
    </row>
    <row r="882">
      <c r="A882" t="inlineStr">
        <is>
          <t>Marco Barone</t>
        </is>
      </c>
      <c r="B882" t="inlineStr">
        <is>
          <t>Itália</t>
        </is>
      </c>
      <c r="C882" t="inlineStr">
        <is>
          <t>05102020</t>
        </is>
      </c>
      <c r="D882" t="inlineStr">
        <is>
          <t>1526969038634529</t>
        </is>
      </c>
      <c r="E882" t="inlineStr">
        <is>
          <t>Universidade Federal de Pernambuco//</t>
        </is>
      </c>
      <c r="F882" t="inlineStr">
        <is>
          <t>Professor Adjunto 4//SERVIDOR_PUBLICO</t>
        </is>
      </c>
      <c r="G882" t="inlineStr">
        <is>
          <t>Espanha</t>
        </is>
      </c>
      <c r="H882" t="inlineStr">
        <is>
          <t>xxxx</t>
        </is>
      </c>
      <c r="I882" t="inlineStr"/>
      <c r="J882" t="inlineStr"/>
      <c r="K882" t="inlineStr">
        <is>
          <t>Università di Bologna/130300000004/2004/2004</t>
        </is>
      </c>
      <c r="L882" t="inlineStr">
        <is>
          <t>ALMA MATER STUDIORUM  UNIVERSITA di BOLOGNA/J07M00000009/2008/2009</t>
        </is>
      </c>
      <c r="M882" t="inlineStr"/>
      <c r="N882" t="inlineStr">
        <is>
          <t>Università di Bologna/130300000004/1997//Universidade Federal de Pernambuco/002100000009/2017/</t>
        </is>
      </c>
      <c r="O882" t="inlineStr">
        <is>
          <t>LINGUISTICA_LETRAS_E_ARTES</t>
        </is>
      </c>
      <c r="P882" t="inlineStr">
        <is>
          <t>Artes/Letras/Lingüística</t>
        </is>
      </c>
      <c r="Q882" t="inlineStr">
        <is>
          <t>/Cinema/Línguas Estrangeiras Modernas/Lingüística Histórica/Sociolingüística e Dialetologia</t>
        </is>
      </c>
      <c r="R882" t="inlineStr"/>
      <c r="S882" t="n">
        <v>0</v>
      </c>
      <c r="T882" t="n">
        <v>4</v>
      </c>
      <c r="U882" t="n">
        <v>3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inlineStr">
        <is>
          <t>Alessandro Arpetti</t>
        </is>
      </c>
      <c r="B883" t="inlineStr">
        <is>
          <t>Itália</t>
        </is>
      </c>
      <c r="C883" t="inlineStr">
        <is>
          <t>25062017</t>
        </is>
      </c>
      <c r="D883" t="inlineStr">
        <is>
          <t>1530536818082189</t>
        </is>
      </c>
      <c r="E883" t="inlineStr">
        <is>
          <t>Universidade Estadual de Campinas/Instituto de Computação/</t>
        </is>
      </c>
      <c r="F883" t="inlineStr">
        <is>
          <t>Pesquisador/Pesquisador/LIVRE</t>
        </is>
      </c>
      <c r="G883" t="inlineStr">
        <is>
          <t>Brasil</t>
        </is>
      </c>
      <c r="H883" t="inlineStr">
        <is>
          <t>Campinas</t>
        </is>
      </c>
      <c r="I883" t="inlineStr">
        <is>
          <t>SP</t>
        </is>
      </c>
      <c r="J883" t="inlineStr">
        <is>
          <t>13083852</t>
        </is>
      </c>
      <c r="K883" t="inlineStr">
        <is>
          <t>Università Politecnica della Marche/J83X00000006/2014/2014</t>
        </is>
      </c>
      <c r="L883" t="inlineStr">
        <is>
          <t>Università Ca' Foscari Venezia/367400000008/2007/2007</t>
        </is>
      </c>
      <c r="M883" t="inlineStr"/>
      <c r="N883" t="inlineStr">
        <is>
          <t>Universita Degli Studi Di Macerata/213900000001/2005/</t>
        </is>
      </c>
      <c r="O883" t="inlineStr">
        <is>
          <t>CIENCIAS_EXATAS_E_DA_TERRA/CIENCIAS_HUMANAS</t>
        </is>
      </c>
      <c r="P883" t="inlineStr">
        <is>
          <t>Educação/Ciência da Computação</t>
        </is>
      </c>
      <c r="Q883" t="inlineStr">
        <is>
          <t>Ensino-Aprendizagem/Metodologia e Técnicas da Computação/Interação Humano-Computador/Filosofia/Planejamento e Avaliação Educacional</t>
        </is>
      </c>
      <c r="R883" t="inlineStr">
        <is>
          <t>/Tecnologia Educacional/Sistemas de Informação/Planejamento Educacional</t>
        </is>
      </c>
      <c r="S883" t="n">
        <v>8</v>
      </c>
      <c r="T883" t="n">
        <v>0</v>
      </c>
      <c r="U883" t="n">
        <v>4</v>
      </c>
      <c r="V883" t="n">
        <v>3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1</v>
      </c>
    </row>
    <row r="884">
      <c r="A884" t="inlineStr">
        <is>
          <t>Messias Meneguette Junior</t>
        </is>
      </c>
      <c r="B884" t="inlineStr">
        <is>
          <t>Brasil</t>
        </is>
      </c>
      <c r="C884" t="inlineStr">
        <is>
          <t>14092020</t>
        </is>
      </c>
      <c r="D884" t="inlineStr">
        <is>
          <t>1531018187057108</t>
        </is>
      </c>
      <c r="E884" t="inlineStr">
        <is>
          <t>Universidade Estadual Paulista Júlio de Mesquita Filho/Faculdade de Ciências e Tecnologia de Presidente Prudente/Depto de Matemática, Estatistica e Computação</t>
        </is>
      </c>
      <c r="F884" t="inlineStr">
        <is>
          <t>/Membro de comitê assessor/LIVRE</t>
        </is>
      </c>
      <c r="G884" t="inlineStr">
        <is>
          <t>Brasil</t>
        </is>
      </c>
      <c r="H884" t="inlineStr">
        <is>
          <t>Presidente Prudente</t>
        </is>
      </c>
      <c r="I884" t="inlineStr">
        <is>
          <t>SP</t>
        </is>
      </c>
      <c r="J884" t="inlineStr">
        <is>
          <t>19060900</t>
        </is>
      </c>
      <c r="K884" t="inlineStr">
        <is>
          <t>University of Oxford/127400000006/1987/1987</t>
        </is>
      </c>
      <c r="L884" t="inlineStr">
        <is>
          <t>University of Oxford/127400000006/1983/1983/Instituto de Ciências Matemáticas e de Computação/985600042690/1981/1981</t>
        </is>
      </c>
      <c r="M884" t="inlineStr"/>
      <c r="N884" t="inlineStr">
        <is>
          <t>Instituto  de Biociências, Letras e Ciências Exatas/985600166534/1977//Centro Universitário Antônio Eufrásio de Toledo de Presidente Prudente/399700000001/1998/</t>
        </is>
      </c>
      <c r="O884" t="inlineStr">
        <is>
          <t>CIENCIAS_EXATAS_E_DA_TERRA/ENGENHARIAS</t>
        </is>
      </c>
      <c r="P884" t="inlineStr">
        <is>
          <t>Engenharia Mecânica/Matemática</t>
        </is>
      </c>
      <c r="Q884" t="inlineStr">
        <is>
          <t>Matemática Aplicada/Fenômenos de Transporte</t>
        </is>
      </c>
      <c r="R884" t="inlineStr">
        <is>
          <t>Solução Numérica de Equações Diferenciais/Processamento de imagens/Análise Numérica/Princípios Variacionais e Métodos Numéricos</t>
        </is>
      </c>
      <c r="S884" t="n">
        <v>147</v>
      </c>
      <c r="T884" t="n">
        <v>32</v>
      </c>
      <c r="U884" t="n">
        <v>4</v>
      </c>
      <c r="V884" t="n">
        <v>2</v>
      </c>
      <c r="W884" t="n">
        <v>0</v>
      </c>
      <c r="X884" t="n">
        <v>0</v>
      </c>
      <c r="Y884" t="n">
        <v>27</v>
      </c>
      <c r="Z884" t="n">
        <v>5</v>
      </c>
      <c r="AA884" t="n">
        <v>18</v>
      </c>
      <c r="AB884" t="n">
        <v>117</v>
      </c>
    </row>
    <row r="885">
      <c r="A885" t="inlineStr">
        <is>
          <t>Zhao Liang</t>
        </is>
      </c>
      <c r="B885" t="inlineStr">
        <is>
          <t>China</t>
        </is>
      </c>
      <c r="C885" t="inlineStr">
        <is>
          <t>01032021</t>
        </is>
      </c>
      <c r="D885" t="inlineStr">
        <is>
          <t>1531713258988427</t>
        </is>
      </c>
      <c r="E885" t="inlineStr">
        <is>
          <t>Universidade de São Paulo/Faculdade de Filosofia Ciências e Letras de Ribeirão Preto/</t>
        </is>
      </c>
      <c r="F885" t="inlineStr">
        <is>
          <t>//SERVIDOR_PUBLICO</t>
        </is>
      </c>
      <c r="G885" t="inlineStr">
        <is>
          <t>Brasil</t>
        </is>
      </c>
      <c r="H885" t="inlineStr">
        <is>
          <t>Ribeirão Preto</t>
        </is>
      </c>
      <c r="I885" t="inlineStr">
        <is>
          <t>SP</t>
        </is>
      </c>
      <c r="J885" t="inlineStr">
        <is>
          <t>14040901</t>
        </is>
      </c>
      <c r="K885" t="inlineStr">
        <is>
          <t>Instituto Tecnológico de Aeronáutica/769300000008/1998/1998</t>
        </is>
      </c>
      <c r="L885" t="inlineStr">
        <is>
          <t>Instituto Tecnológico de Aeronáutica/769300000008/1996/1996</t>
        </is>
      </c>
      <c r="M885" t="inlineStr"/>
      <c r="N885" t="inlineStr">
        <is>
          <t>Universidade de Wuhan/000300000995/1988/</t>
        </is>
      </c>
      <c r="O885" t="inlineStr">
        <is>
          <t>CIENCIAS_EXATAS_E_DA_TERRA</t>
        </is>
      </c>
      <c r="P885" t="inlineStr">
        <is>
          <t>Ciência da Computação</t>
        </is>
      </c>
      <c r="Q885" t="inlineStr">
        <is>
          <t>Inteligência Artificial/Sistemas de Computação</t>
        </is>
      </c>
      <c r="R885" t="inlineStr">
        <is>
          <t>Sistemas Dinâmicos para Processamento de Informação/bioinformática/Reconhecimento de Padrões e Processamento de Imagens/Redes Complexas/Redes Neurais</t>
        </is>
      </c>
      <c r="S885" t="n">
        <v>134</v>
      </c>
      <c r="T885" t="n">
        <v>85</v>
      </c>
      <c r="U885" t="n">
        <v>10</v>
      </c>
      <c r="V885" t="n">
        <v>18</v>
      </c>
      <c r="W885" t="n">
        <v>0</v>
      </c>
      <c r="X885" t="n">
        <v>0</v>
      </c>
      <c r="Y885" t="n">
        <v>0</v>
      </c>
      <c r="Z885" t="n">
        <v>17</v>
      </c>
      <c r="AA885" t="n">
        <v>19</v>
      </c>
      <c r="AB885" t="n">
        <v>30</v>
      </c>
    </row>
    <row r="886">
      <c r="A886" t="inlineStr">
        <is>
          <t>Inacio Pinzetta</t>
        </is>
      </c>
      <c r="B886" t="inlineStr">
        <is>
          <t>Brasil</t>
        </is>
      </c>
      <c r="C886" t="inlineStr">
        <is>
          <t>02102019</t>
        </is>
      </c>
      <c r="D886" t="inlineStr">
        <is>
          <t>1532369025756707</t>
        </is>
      </c>
      <c r="E886" t="inlineStr">
        <is>
          <t>Universidade do Vale do Rio dos Sinos/Centro de Ciências Humanas/</t>
        </is>
      </c>
      <c r="F886" t="inlineStr">
        <is>
          <t>Professor/Professor/LIVRE</t>
        </is>
      </c>
      <c r="G886" t="inlineStr">
        <is>
          <t>Brasil</t>
        </is>
      </c>
      <c r="H886" t="inlineStr">
        <is>
          <t>São Leopoldo</t>
        </is>
      </c>
      <c r="I886" t="inlineStr">
        <is>
          <t>RS</t>
        </is>
      </c>
      <c r="J886" t="inlineStr">
        <is>
          <t>93022000</t>
        </is>
      </c>
      <c r="K886" t="inlineStr">
        <is>
          <t>Universidade Federal do Rio Grande do Sul/000500000999/2012/2012</t>
        </is>
      </c>
      <c r="L886" t="inlineStr">
        <is>
          <t>Universidade Federal do Rio Grande do Sul/000400000997/2001/2001/Pontificum Insitutum Biblicum/000300000995/1986/2000</t>
        </is>
      </c>
      <c r="M886" t="inlineStr"/>
      <c r="N886" t="inlineStr">
        <is>
          <t>Pontifícia Universidade Católica/000100000991/1981//Universidade de Passo Fundo/000200000993/1998/</t>
        </is>
      </c>
      <c r="O886" t="inlineStr">
        <is>
          <t>LINGUISTICA_LETRAS_E_ARTES/CIENCIAS_HUMANAS</t>
        </is>
      </c>
      <c r="P886" t="inlineStr">
        <is>
          <t>Letras/Filosofia/Teologia</t>
        </is>
      </c>
      <c r="Q886" t="inlineStr">
        <is>
          <t>/Língua Grega (Koiné)/Língua Hebraica (Bíblica)</t>
        </is>
      </c>
      <c r="R886" t="inlineStr"/>
      <c r="S886" t="n">
        <v>0</v>
      </c>
      <c r="T886" t="n">
        <v>8</v>
      </c>
      <c r="U886" t="n">
        <v>3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2</v>
      </c>
    </row>
    <row r="887">
      <c r="A887" t="inlineStr">
        <is>
          <t>Anna Gudrun Christina Leander</t>
        </is>
      </c>
      <c r="B887" t="inlineStr">
        <is>
          <t>Suécia</t>
        </is>
      </c>
      <c r="C887" t="inlineStr">
        <is>
          <t>11022020</t>
        </is>
      </c>
      <c r="D887" t="inlineStr">
        <is>
          <t>1533221556876080</t>
        </is>
      </c>
      <c r="E887" t="inlineStr">
        <is>
          <t>Pontifícia Universidade Católica do Rio de Janeiro//</t>
        </is>
      </c>
      <c r="F887" t="inlineStr">
        <is>
          <t>Professor//CELETISTA</t>
        </is>
      </c>
      <c r="G887" t="inlineStr">
        <is>
          <t>Brasil</t>
        </is>
      </c>
      <c r="H887" t="inlineStr">
        <is>
          <t>Rio de Janeiro</t>
        </is>
      </c>
      <c r="I887" t="inlineStr">
        <is>
          <t>RJ</t>
        </is>
      </c>
      <c r="J887" t="inlineStr">
        <is>
          <t>22451900</t>
        </is>
      </c>
      <c r="K887" t="inlineStr">
        <is>
          <t>European University Institute/798400000003/1997/1997</t>
        </is>
      </c>
      <c r="L887" t="inlineStr"/>
      <c r="M887" t="inlineStr"/>
      <c r="N887" t="inlineStr">
        <is>
          <t>Institut d'Études Politiques de Paris/164700000006/1987/</t>
        </is>
      </c>
      <c r="O887" t="inlineStr">
        <is>
          <t>CIENCIAS_HUMANAS</t>
        </is>
      </c>
      <c r="P887" t="inlineStr">
        <is>
          <t>Ciência Política</t>
        </is>
      </c>
      <c r="Q887" t="inlineStr">
        <is>
          <t>Política Internacional</t>
        </is>
      </c>
      <c r="R887" t="inlineStr"/>
      <c r="S887" t="n">
        <v>6</v>
      </c>
      <c r="T887" t="n">
        <v>41</v>
      </c>
      <c r="U887" t="n">
        <v>43</v>
      </c>
      <c r="V887" t="n">
        <v>9</v>
      </c>
      <c r="W887" t="n">
        <v>0</v>
      </c>
      <c r="X887" t="n">
        <v>0</v>
      </c>
      <c r="Y887" t="n">
        <v>0</v>
      </c>
      <c r="Z887" t="n">
        <v>5</v>
      </c>
      <c r="AA887" t="n">
        <v>0</v>
      </c>
      <c r="AB887" t="n">
        <v>0</v>
      </c>
    </row>
    <row r="888">
      <c r="A888" t="inlineStr">
        <is>
          <t>Angela Renata Cordeiro Ortigara</t>
        </is>
      </c>
      <c r="B888" t="inlineStr">
        <is>
          <t>Brasil</t>
        </is>
      </c>
      <c r="C888" t="inlineStr">
        <is>
          <t>16072013</t>
        </is>
      </c>
      <c r="D888" t="inlineStr"/>
      <c r="E888" t="inlineStr">
        <is>
          <t>Università degli Studi di Trento/Dipartamento di Ingegneria Civile e Ambientale/</t>
        </is>
      </c>
      <c r="F888" t="inlineStr">
        <is>
          <t>Pesquisador//COLABORADOR</t>
        </is>
      </c>
      <c r="G888" t="inlineStr">
        <is>
          <t>Itália</t>
        </is>
      </c>
      <c r="H888" t="inlineStr">
        <is>
          <t>Trento</t>
        </is>
      </c>
      <c r="I888" t="inlineStr"/>
      <c r="J888" t="inlineStr">
        <is>
          <t>38123</t>
        </is>
      </c>
      <c r="K888" t="inlineStr">
        <is>
          <t>Università degli Studi di Trento/824900000005/2013/2013</t>
        </is>
      </c>
      <c r="L888" t="inlineStr">
        <is>
          <t>Universidade Federal de Santa Catarina/004300000009/2009/2009</t>
        </is>
      </c>
      <c r="M888" t="inlineStr"/>
      <c r="N888" t="inlineStr">
        <is>
          <t>Universidade do Oeste da Santa Catarina - Campus de Videira/985601132862/2007/</t>
        </is>
      </c>
      <c r="O888" t="inlineStr">
        <is>
          <t>ENGENHARIAS</t>
        </is>
      </c>
      <c r="P888" t="inlineStr">
        <is>
          <t>Engenharia Sanitária</t>
        </is>
      </c>
      <c r="Q888" t="inlineStr">
        <is>
          <t>/Saneamento Ambiental/Tratamento de Águas de Abastecimento e Residuárias</t>
        </is>
      </c>
      <c r="R888" t="inlineStr">
        <is>
          <t>/Controle da Poluição/Estudos e Caracterização de Efluentes Industriais</t>
        </is>
      </c>
      <c r="S888" t="n">
        <v>21</v>
      </c>
      <c r="T888" t="n">
        <v>8</v>
      </c>
      <c r="U888" t="n">
        <v>0</v>
      </c>
      <c r="V888" t="n">
        <v>3</v>
      </c>
      <c r="W888" t="n">
        <v>0</v>
      </c>
      <c r="X888" t="n">
        <v>0</v>
      </c>
      <c r="Y888" t="n">
        <v>0</v>
      </c>
      <c r="Z888" t="n">
        <v>0</v>
      </c>
      <c r="AA888" t="n">
        <v>4</v>
      </c>
      <c r="AB888" t="n">
        <v>0</v>
      </c>
    </row>
    <row r="889">
      <c r="A889" t="inlineStr">
        <is>
          <t>Gilberto Augusto de Morais</t>
        </is>
      </c>
      <c r="B889" t="inlineStr">
        <is>
          <t>Brasil</t>
        </is>
      </c>
      <c r="C889" t="inlineStr">
        <is>
          <t>10122020</t>
        </is>
      </c>
      <c r="D889" t="inlineStr">
        <is>
          <t>1541172139251734</t>
        </is>
      </c>
      <c r="E889" t="inlineStr">
        <is>
          <t>Universidade Federal do Rio Grande do Norte/Centro de Tecnologia/Departamento de Engenharia Mecânica</t>
        </is>
      </c>
      <c r="F889" t="inlineStr">
        <is>
          <t>PROFESSOR//COLABORADOR</t>
        </is>
      </c>
      <c r="G889" t="inlineStr">
        <is>
          <t>Brasil</t>
        </is>
      </c>
      <c r="H889" t="inlineStr">
        <is>
          <t>Natal</t>
        </is>
      </c>
      <c r="I889" t="inlineStr">
        <is>
          <t>RN</t>
        </is>
      </c>
      <c r="J889" t="inlineStr">
        <is>
          <t>59072-970</t>
        </is>
      </c>
      <c r="K889" t="inlineStr">
        <is>
          <t>Instituto Tecnológico de Aeronáutica/769300000008/1981/1981</t>
        </is>
      </c>
      <c r="L889" t="inlineStr">
        <is>
          <t>Instituto Tecnológico de Aeronáutica/769300000008/1975/1975</t>
        </is>
      </c>
      <c r="M889" t="inlineStr"/>
      <c r="N889" t="inlineStr">
        <is>
          <t>Universidade Federal Fluminense/000500000000/1971/</t>
        </is>
      </c>
      <c r="O889" t="inlineStr">
        <is>
          <t>ENGENHARIAS</t>
        </is>
      </c>
      <c r="P889" t="inlineStr">
        <is>
          <t>Engenharia Mecânica/Engenharia de Materiais e Metalúrgica</t>
        </is>
      </c>
      <c r="Q889" t="inlineStr">
        <is>
          <t>/Propriedades Mecânicas dos e Ligas/Metalurgia de Transformação/Processos de Fabricação (Fundição e Conformação Mecânica)/Metalurgia Física (Tratamentos Térmicos)/ANALISES DE FRATURAS MECANICAS</t>
        </is>
      </c>
      <c r="R889" t="inlineStr">
        <is>
          <t>/Analises de Fraturas Mecânicas/Soldagem</t>
        </is>
      </c>
      <c r="S889" t="n">
        <v>27</v>
      </c>
      <c r="T889" t="n">
        <v>14</v>
      </c>
      <c r="U889" t="n">
        <v>0</v>
      </c>
      <c r="V889" t="n">
        <v>7</v>
      </c>
      <c r="W889" t="n">
        <v>0</v>
      </c>
      <c r="X889" t="n">
        <v>0</v>
      </c>
      <c r="Y889" t="n">
        <v>9</v>
      </c>
      <c r="Z889" t="n">
        <v>0</v>
      </c>
      <c r="AA889" t="n">
        <v>0</v>
      </c>
      <c r="AB889" t="n">
        <v>14</v>
      </c>
    </row>
    <row r="890">
      <c r="A890" t="inlineStr">
        <is>
          <t>Eduardo Bento Pereira</t>
        </is>
      </c>
      <c r="B890" t="inlineStr">
        <is>
          <t>Brasil</t>
        </is>
      </c>
      <c r="C890" t="inlineStr">
        <is>
          <t>18022021</t>
        </is>
      </c>
      <c r="D890" t="inlineStr">
        <is>
          <t>1543642490490793</t>
        </is>
      </c>
      <c r="E890" t="inlineStr">
        <is>
          <t>Universidade Federal de São João Del-Rei/Departamento de Engenharia Elétrica - DEPEL/</t>
        </is>
      </c>
      <c r="F890" t="inlineStr">
        <is>
          <t>Professor Assistente//SERVIDOR_PUBLICO</t>
        </is>
      </c>
      <c r="G890" t="inlineStr">
        <is>
          <t>Brasil</t>
        </is>
      </c>
      <c r="H890" t="inlineStr">
        <is>
          <t>São João del Rei</t>
        </is>
      </c>
      <c r="I890" t="inlineStr">
        <is>
          <t>MG</t>
        </is>
      </c>
      <c r="J890" t="inlineStr">
        <is>
          <t>36307352</t>
        </is>
      </c>
      <c r="K890" t="inlineStr">
        <is>
          <t>Instituto Tecnológico de Aeronáutica/769300000008/2013/2013</t>
        </is>
      </c>
      <c r="L890" t="inlineStr">
        <is>
          <t>Instituto Tecnológico de Aeronáutica/769300000008/2008/2008</t>
        </is>
      </c>
      <c r="M890" t="inlineStr"/>
      <c r="N890" t="inlineStr">
        <is>
          <t>Universidade Federal de São João Del-Rei/408900000008/2006/</t>
        </is>
      </c>
      <c r="O890" t="inlineStr">
        <is>
          <t>CIENCIAS_HUMANAS/CIENCIAS_EXATAS_E_DA_TERRA/ENGENHARIAS</t>
        </is>
      </c>
      <c r="P890" t="inlineStr">
        <is>
          <t>Ciência da Computação/Engenharia Elétrica/Educação</t>
        </is>
      </c>
      <c r="Q890" t="inlineStr">
        <is>
          <t>Eletrônica Industrial, Sistemas e Controles Eletrônicos/Aprendizagem Criativa/INTELIGÊNCIA ARTIFICIAL/Automação Eletrônica de Processos Elétricos e Industriais</t>
        </is>
      </c>
      <c r="R890" t="inlineStr">
        <is>
          <t>Sistemas e Controle//Robótica</t>
        </is>
      </c>
      <c r="S890" t="n">
        <v>30</v>
      </c>
      <c r="T890" t="n">
        <v>3</v>
      </c>
      <c r="U890" t="n">
        <v>0</v>
      </c>
      <c r="V890" t="n">
        <v>13</v>
      </c>
      <c r="W890" t="n">
        <v>3</v>
      </c>
      <c r="X890" t="n">
        <v>0</v>
      </c>
      <c r="Y890" t="n">
        <v>0</v>
      </c>
      <c r="Z890" t="n">
        <v>0</v>
      </c>
      <c r="AA890" t="n">
        <v>6</v>
      </c>
      <c r="AB890" t="n">
        <v>11</v>
      </c>
    </row>
    <row r="891">
      <c r="A891" t="inlineStr">
        <is>
          <t>Gustavo de Assis Costa</t>
        </is>
      </c>
      <c r="B891" t="inlineStr">
        <is>
          <t>Brasil</t>
        </is>
      </c>
      <c r="C891" t="inlineStr">
        <is>
          <t>21122020</t>
        </is>
      </c>
      <c r="D891" t="inlineStr">
        <is>
          <t>1543798708473666</t>
        </is>
      </c>
      <c r="E891" t="inlineStr">
        <is>
          <t>Instituto Federal de Educação, Ciência e Tecnologia de Goiás/Campus Jataí/</t>
        </is>
      </c>
      <c r="F891" t="inlineStr">
        <is>
          <t>/Membro de corpo editorial/LIVRE</t>
        </is>
      </c>
      <c r="G891" t="inlineStr">
        <is>
          <t>Brasil</t>
        </is>
      </c>
      <c r="H891" t="inlineStr">
        <is>
          <t>Jataí</t>
        </is>
      </c>
      <c r="I891" t="inlineStr">
        <is>
          <t>GO</t>
        </is>
      </c>
      <c r="J891" t="inlineStr">
        <is>
          <t>75804714</t>
        </is>
      </c>
      <c r="K891" t="inlineStr">
        <is>
          <t>Instituto Tecnológico de Aeronáutica/769300000008/2015/2016</t>
        </is>
      </c>
      <c r="L891" t="inlineStr">
        <is>
          <t>Universidade Federal de Minas Gerais/033300000002/2001/2001</t>
        </is>
      </c>
      <c r="M891" t="inlineStr">
        <is>
          <t>Universidade Federal de Lavras/000300000006/1998/</t>
        </is>
      </c>
      <c r="N891" t="inlineStr">
        <is>
          <t>Pontifícia Universidade Católica de Goiás/089100000004/1996/</t>
        </is>
      </c>
      <c r="O891" t="inlineStr">
        <is>
          <t>CIENCIAS_EXATAS_E_DA_TERRA</t>
        </is>
      </c>
      <c r="P891" t="inlineStr">
        <is>
          <t>Ciência da Computação</t>
        </is>
      </c>
      <c r="Q891" t="inlineStr">
        <is>
          <t>Sistemas de Computação/Engenharia do Conhecimento/Linked Data/Big Data/Aprendizado de Máquina</t>
        </is>
      </c>
      <c r="R891" t="inlineStr">
        <is>
          <t>/Web Semântica</t>
        </is>
      </c>
      <c r="S891" t="n">
        <v>9</v>
      </c>
      <c r="T891" t="n">
        <v>0</v>
      </c>
      <c r="U891" t="n">
        <v>1</v>
      </c>
      <c r="V891" t="n">
        <v>5</v>
      </c>
      <c r="W891" t="n">
        <v>0</v>
      </c>
      <c r="X891" t="n">
        <v>0</v>
      </c>
      <c r="Y891" t="n">
        <v>6</v>
      </c>
      <c r="Z891" t="n">
        <v>0</v>
      </c>
      <c r="AA891" t="n">
        <v>0</v>
      </c>
      <c r="AB891" t="n">
        <v>14</v>
      </c>
    </row>
    <row r="892">
      <c r="A892" t="inlineStr">
        <is>
          <t>Arcione Ferreira Viagi</t>
        </is>
      </c>
      <c r="B892" t="inlineStr">
        <is>
          <t>Brasil</t>
        </is>
      </c>
      <c r="C892" t="inlineStr">
        <is>
          <t>11022021</t>
        </is>
      </c>
      <c r="D892" t="inlineStr">
        <is>
          <t>1546647518497478</t>
        </is>
      </c>
      <c r="E892" t="inlineStr">
        <is>
          <t>Universidade de Taubaté/Departamento de Engenharia Mecânica/</t>
        </is>
      </c>
      <c r="F892" t="inlineStr">
        <is>
          <t>Professor Assistente III//LIVRE</t>
        </is>
      </c>
      <c r="G892" t="inlineStr">
        <is>
          <t>Brasil</t>
        </is>
      </c>
      <c r="H892" t="inlineStr">
        <is>
          <t>Taubaté</t>
        </is>
      </c>
      <c r="I892" t="inlineStr">
        <is>
          <t>SP</t>
        </is>
      </c>
      <c r="J892" t="inlineStr">
        <is>
          <t>12030050</t>
        </is>
      </c>
      <c r="K892" t="inlineStr">
        <is>
          <t>Instituto Tecnológico de Aeronáutica/769300000008/2011/2011</t>
        </is>
      </c>
      <c r="L892" t="inlineStr">
        <is>
          <t>Faculdade Cásper Líbero/295900000006/2000/2000</t>
        </is>
      </c>
      <c r="M892" t="inlineStr">
        <is>
          <t>Fundação Getulio Vargas - SP/006100000001/1989//Universidade de Taubaté/154600000007/1987/</t>
        </is>
      </c>
      <c r="N892" t="inlineStr">
        <is>
          <t>Universidade de Taubaté/154600000007/1985/</t>
        </is>
      </c>
      <c r="O892" t="inlineStr">
        <is>
          <t>ENGENHARIAS/CIENCIAS_SOCIAIS_APLICADAS</t>
        </is>
      </c>
      <c r="P892" t="inlineStr">
        <is>
          <t>Engenharia de Produção/Administração</t>
        </is>
      </c>
      <c r="Q892" t="inlineStr">
        <is>
          <t>/Produtividade empresarial/Administração de Empresas</t>
        </is>
      </c>
      <c r="R892" t="inlineStr">
        <is>
          <t>/Mercadologia/Administração da Produção</t>
        </is>
      </c>
      <c r="S892" t="n">
        <v>6</v>
      </c>
      <c r="T892" t="n">
        <v>14</v>
      </c>
      <c r="U892" t="n">
        <v>2</v>
      </c>
      <c r="V892" t="n">
        <v>2</v>
      </c>
      <c r="W892" t="n">
        <v>0</v>
      </c>
      <c r="X892" t="n">
        <v>0</v>
      </c>
      <c r="Y892" t="n">
        <v>4</v>
      </c>
      <c r="Z892" t="n">
        <v>0</v>
      </c>
      <c r="AA892" t="n">
        <v>4</v>
      </c>
      <c r="AB892" t="n">
        <v>22</v>
      </c>
    </row>
    <row r="893">
      <c r="A893" t="inlineStr">
        <is>
          <t>Marcus Vinicius Pereira de Souza</t>
        </is>
      </c>
      <c r="B893" t="inlineStr">
        <is>
          <t>Brasil</t>
        </is>
      </c>
      <c r="C893" t="inlineStr">
        <is>
          <t>07122020</t>
        </is>
      </c>
      <c r="D893" t="inlineStr">
        <is>
          <t>1549590151077934</t>
        </is>
      </c>
      <c r="E893" t="inlineStr">
        <is>
          <t>Centro Federal de Educação Tecnológica Celso Suckow da Fonseca/UnED Valença/</t>
        </is>
      </c>
      <c r="F893" t="inlineStr">
        <is>
          <t>Prof. do Ensino Básico Técnico Tecnológico//SERVIDOR_PUBLICO</t>
        </is>
      </c>
      <c r="G893" t="inlineStr">
        <is>
          <t>Brasil</t>
        </is>
      </c>
      <c r="H893" t="inlineStr">
        <is>
          <t>Valença</t>
        </is>
      </c>
      <c r="I893" t="inlineStr">
        <is>
          <t>RJ</t>
        </is>
      </c>
      <c r="J893" t="inlineStr">
        <is>
          <t>27600000</t>
        </is>
      </c>
      <c r="K893" t="inlineStr">
        <is>
          <t>Pontifícia Universidade Católica do Rio de Janeiro/011100000008/2008/2008</t>
        </is>
      </c>
      <c r="L893" t="inlineStr">
        <is>
          <t>Instituto Tecnológico de Aeronáutica/769300000008/2002/2002</t>
        </is>
      </c>
      <c r="M893" t="inlineStr"/>
      <c r="N893" t="inlineStr">
        <is>
          <t>Universidade Federal de Juiz de Fora/080400000006/1999/</t>
        </is>
      </c>
      <c r="O893" t="inlineStr">
        <is>
          <t>CIENCIAS_EXATAS_E_DA_TERRA/ENGENHARIAS</t>
        </is>
      </c>
      <c r="P893" t="inlineStr">
        <is>
          <t>Engenharia de Produção/Engenharia Elétrica/Probabilidade e Estatística</t>
        </is>
      </c>
      <c r="Q893" t="inlineStr">
        <is>
          <t>Pesquisa Operacional/Probabilidade e Estatística Aplicadas/Inteligência computacional aplicada</t>
        </is>
      </c>
      <c r="R893" t="inlineStr">
        <is>
          <t>/Séries Temporais</t>
        </is>
      </c>
      <c r="S893" t="n">
        <v>25</v>
      </c>
      <c r="T893" t="n">
        <v>5</v>
      </c>
      <c r="U893" t="n">
        <v>2</v>
      </c>
      <c r="V893" t="n">
        <v>8</v>
      </c>
      <c r="W893" t="n">
        <v>0</v>
      </c>
      <c r="X893" t="n">
        <v>0</v>
      </c>
      <c r="Y893" t="n">
        <v>3</v>
      </c>
      <c r="Z893" t="n">
        <v>0</v>
      </c>
      <c r="AA893" t="n">
        <v>0</v>
      </c>
      <c r="AB893" t="n">
        <v>37</v>
      </c>
    </row>
    <row r="894">
      <c r="A894" t="inlineStr">
        <is>
          <t>Álvaro Pereira Coppieters</t>
        </is>
      </c>
      <c r="B894" t="inlineStr">
        <is>
          <t>Brasil</t>
        </is>
      </c>
      <c r="C894" t="inlineStr">
        <is>
          <t>26122011</t>
        </is>
      </c>
      <c r="D894" t="inlineStr">
        <is>
          <t>1550061073398668</t>
        </is>
      </c>
      <c r="E894" t="inlineStr">
        <is>
          <t>Petrobras//</t>
        </is>
      </c>
      <c r="F894" t="inlineStr">
        <is>
          <t>Engenheiro de Eqipamentos//COLABORADOR</t>
        </is>
      </c>
      <c r="G894" t="inlineStr">
        <is>
          <t>Brasil</t>
        </is>
      </c>
      <c r="H894" t="inlineStr">
        <is>
          <t>Cubatao</t>
        </is>
      </c>
      <c r="I894" t="inlineStr">
        <is>
          <t>SP</t>
        </is>
      </c>
      <c r="J894" t="inlineStr">
        <is>
          <t>11555-900</t>
        </is>
      </c>
      <c r="K894" t="inlineStr">
        <is>
          <t>Technische Universität Darmstadt/138500000003/2008/2010</t>
        </is>
      </c>
      <c r="L894" t="inlineStr">
        <is>
          <t>Instituto Tecnológico de Aeronáutica/769300000008/2003/2004</t>
        </is>
      </c>
      <c r="M894" t="inlineStr"/>
      <c r="N894" t="inlineStr">
        <is>
          <t>Instituto Maua de Tecnologia/039400000003/2001/</t>
        </is>
      </c>
      <c r="O894" t="inlineStr">
        <is>
          <t>ENGENHARIAS</t>
        </is>
      </c>
      <c r="P894" t="inlineStr">
        <is>
          <t>Engenharia Mecânica</t>
        </is>
      </c>
      <c r="Q894" t="inlineStr">
        <is>
          <t>Fenômenos de Transporte</t>
        </is>
      </c>
      <c r="R894" t="inlineStr">
        <is>
          <t>Mecânica dos Fluídos</t>
        </is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1</v>
      </c>
    </row>
    <row r="895">
      <c r="A895" t="inlineStr">
        <is>
          <t>Antonio Sérgio Magalhães de Castro</t>
        </is>
      </c>
      <c r="B895" t="inlineStr">
        <is>
          <t>Brasil</t>
        </is>
      </c>
      <c r="C895" t="inlineStr">
        <is>
          <t>16122020</t>
        </is>
      </c>
      <c r="D895" t="inlineStr">
        <is>
          <t>1552115998113467</t>
        </is>
      </c>
      <c r="E895" t="inlineStr">
        <is>
          <t>Universidade Estadual de Ponta Grossa/Setor de Ciências Exatas e Naturais/Departamento de Física</t>
        </is>
      </c>
      <c r="F895" t="inlineStr">
        <is>
          <t>Professor Adjunto D//SERVIDOR_PUBLICO</t>
        </is>
      </c>
      <c r="G895" t="inlineStr">
        <is>
          <t>Brasil</t>
        </is>
      </c>
      <c r="H895" t="inlineStr">
        <is>
          <t>Ponta Grossa</t>
        </is>
      </c>
      <c r="I895" t="inlineStr">
        <is>
          <t>PR</t>
        </is>
      </c>
      <c r="J895" t="inlineStr">
        <is>
          <t>84030900</t>
        </is>
      </c>
      <c r="K895" t="inlineStr">
        <is>
          <t>Universidade Federal de São Carlos/033500000006/2002/2002</t>
        </is>
      </c>
      <c r="L895" t="inlineStr">
        <is>
          <t>Universidade de São Paulo/006700000002/1991/1991</t>
        </is>
      </c>
      <c r="M895" t="inlineStr"/>
      <c r="N895" t="inlineStr">
        <is>
          <t>Universidade Estadual Paulista Júlio de Mesquita Filho/033000000007/1987/</t>
        </is>
      </c>
      <c r="O895" t="inlineStr">
        <is>
          <t>CIENCIAS_EXATAS_E_DA_TERRA</t>
        </is>
      </c>
      <c r="P895" t="inlineStr">
        <is>
          <t>Física</t>
        </is>
      </c>
      <c r="Q895" t="inlineStr">
        <is>
          <t>Física Geral</t>
        </is>
      </c>
      <c r="R895" t="inlineStr">
        <is>
          <t>Física Clássica e Física Quântica; Mecânica e Campos/Métodos Matemáticos da Física</t>
        </is>
      </c>
      <c r="S895" t="n">
        <v>57</v>
      </c>
      <c r="T895" t="n">
        <v>22</v>
      </c>
      <c r="U895" t="n">
        <v>0</v>
      </c>
      <c r="V895" t="n">
        <v>5</v>
      </c>
      <c r="W895" t="n">
        <v>0</v>
      </c>
      <c r="X895" t="n">
        <v>0</v>
      </c>
      <c r="Y895" t="n">
        <v>0</v>
      </c>
      <c r="Z895" t="n">
        <v>0</v>
      </c>
      <c r="AA895" t="n">
        <v>7</v>
      </c>
      <c r="AB895" t="n">
        <v>20</v>
      </c>
    </row>
    <row r="896">
      <c r="A896" t="inlineStr">
        <is>
          <t>Paulo Marcelo Spedicato</t>
        </is>
      </c>
      <c r="B896" t="inlineStr">
        <is>
          <t>Itália</t>
        </is>
      </c>
      <c r="C896" t="inlineStr">
        <is>
          <t>28082002</t>
        </is>
      </c>
      <c r="D896" t="inlineStr"/>
      <c r="E896" t="inlineStr">
        <is>
          <t>Universidade Federal do Espírito Santo/Centro de Ciências Humanas e Naturais/Departamento de Línguas e Letras</t>
        </is>
      </c>
      <c r="F896" t="inlineStr">
        <is>
          <t>//COLABORADOR</t>
        </is>
      </c>
      <c r="G896" t="inlineStr">
        <is>
          <t>Brasil</t>
        </is>
      </c>
      <c r="H896" t="inlineStr">
        <is>
          <t>Vitoria</t>
        </is>
      </c>
      <c r="I896" t="inlineStr">
        <is>
          <t>ES</t>
        </is>
      </c>
      <c r="J896" t="inlineStr">
        <is>
          <t>29060970</t>
        </is>
      </c>
      <c r="K896" t="inlineStr">
        <is>
          <t>NEW YORK UNIVERSITY/153300000003/1994/1994</t>
        </is>
      </c>
      <c r="L896" t="inlineStr"/>
      <c r="M896" t="inlineStr"/>
      <c r="N896" t="inlineStr">
        <is>
          <t>Universita degli Studi di Padova/865800000000/1972/</t>
        </is>
      </c>
      <c r="O896" t="inlineStr">
        <is>
          <t>LINGUISTICA_LETRAS_E_ARTES</t>
        </is>
      </c>
      <c r="P896" t="inlineStr">
        <is>
          <t>Letras</t>
        </is>
      </c>
      <c r="Q896" t="inlineStr">
        <is>
          <t>Línguas Estrangeiras Modernas</t>
        </is>
      </c>
      <c r="R896" t="inlineStr"/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inlineStr">
        <is>
          <t>Wanda Lucia Prado da Silva</t>
        </is>
      </c>
      <c r="B897" t="inlineStr">
        <is>
          <t>Brasil</t>
        </is>
      </c>
      <c r="C897" t="inlineStr">
        <is>
          <t>29112018</t>
        </is>
      </c>
      <c r="D897" t="inlineStr">
        <is>
          <t>1553614977991977</t>
        </is>
      </c>
      <c r="E897" t="inlineStr">
        <is>
          <t>Universidade do Estado do Rio de Janeiro/Instituto de Fisicas/Departamento de Física Nuclear E Altas Energias</t>
        </is>
      </c>
      <c r="F897" t="inlineStr">
        <is>
          <t>professor associado//SERVIDOR_PUBLICO</t>
        </is>
      </c>
      <c r="G897" t="inlineStr">
        <is>
          <t>Brasil</t>
        </is>
      </c>
      <c r="H897" t="inlineStr">
        <is>
          <t>Rio de Janeiro</t>
        </is>
      </c>
      <c r="I897" t="inlineStr">
        <is>
          <t>RJ</t>
        </is>
      </c>
      <c r="J897" t="inlineStr">
        <is>
          <t>20550013</t>
        </is>
      </c>
      <c r="K897" t="inlineStr">
        <is>
          <t>Università degli Studi di Torino PRINCIPALE/214600000004/1996/1996</t>
        </is>
      </c>
      <c r="L897" t="inlineStr">
        <is>
          <t>Universidade Federal do Rio de Janeiro/020200000009/1983/1983</t>
        </is>
      </c>
      <c r="M897" t="inlineStr"/>
      <c r="N897" t="inlineStr">
        <is>
          <t>Universidade do Estado do Rio de Janeiro/032600000000/1979/</t>
        </is>
      </c>
      <c r="O897" t="inlineStr">
        <is>
          <t>CIENCIAS_EXATAS_E_DA_TERRA/ENGENHARIAS</t>
        </is>
      </c>
      <c r="P897" t="inlineStr">
        <is>
          <t>Física/Engenharia Nuclear</t>
        </is>
      </c>
      <c r="Q897" t="inlineStr">
        <is>
          <t>Física das Partículas Elementares e Campos/Combustível Nuclear</t>
        </is>
      </c>
      <c r="R897" t="inlineStr">
        <is>
          <t>Propriedades de Partículas Específicas e Ressonâncias/Física de Neutrons</t>
        </is>
      </c>
      <c r="S897" t="n">
        <v>66</v>
      </c>
      <c r="T897" t="n">
        <v>279</v>
      </c>
      <c r="U897" t="n">
        <v>0</v>
      </c>
      <c r="V897" t="n">
        <v>17</v>
      </c>
      <c r="W897" t="n">
        <v>0</v>
      </c>
      <c r="X897" t="n">
        <v>0</v>
      </c>
      <c r="Y897" t="n">
        <v>0</v>
      </c>
      <c r="Z897" t="n">
        <v>0</v>
      </c>
      <c r="AA897" t="n">
        <v>1</v>
      </c>
      <c r="AB897" t="n">
        <v>23</v>
      </c>
    </row>
    <row r="898">
      <c r="A898" t="inlineStr">
        <is>
          <t>Milton de Freitas Chagas Junior</t>
        </is>
      </c>
      <c r="B898" t="inlineStr">
        <is>
          <t>Brasil</t>
        </is>
      </c>
      <c r="C898" t="inlineStr">
        <is>
          <t>20012021</t>
        </is>
      </c>
      <c r="D898" t="inlineStr">
        <is>
          <t>1555060330133009</t>
        </is>
      </c>
      <c r="E898" t="inlineStr">
        <is>
          <t>Instituto Nacional de Pesquisas Espaicias/Núcleo de Inovação Tecnológica/</t>
        </is>
      </c>
      <c r="F898" t="inlineStr">
        <is>
          <t>Professor//COLABORADOR</t>
        </is>
      </c>
      <c r="G898" t="inlineStr">
        <is>
          <t>Brasil</t>
        </is>
      </c>
      <c r="H898" t="inlineStr">
        <is>
          <t>São José dos Campos</t>
        </is>
      </c>
      <c r="I898" t="inlineStr">
        <is>
          <t>SP</t>
        </is>
      </c>
      <c r="J898" t="inlineStr">
        <is>
          <t>12227010</t>
        </is>
      </c>
      <c r="K898" t="inlineStr">
        <is>
          <t>Instituto Tecnológico de Aeronáutica/769300000008/2009/2009</t>
        </is>
      </c>
      <c r="L898" t="inlineStr">
        <is>
          <t>Instituto Tecnológico de Aeronáutica/769300000008/2004/2005</t>
        </is>
      </c>
      <c r="M898" t="inlineStr"/>
      <c r="N898" t="inlineStr">
        <is>
          <t>Escola Politécnica da Universidade de São Paulo/802500000007/1993/</t>
        </is>
      </c>
      <c r="O898" t="inlineStr">
        <is>
          <t>ENGENHARIAS/CIENCIAS_SOCIAIS_APLICADAS</t>
        </is>
      </c>
      <c r="P898" t="inlineStr">
        <is>
          <t>Engenharia de Produção/Administração/Economia/Engenharia Civil</t>
        </is>
      </c>
      <c r="Q898" t="inlineStr">
        <is>
          <t>Economia Industrial/Engenharia Econômica/Administração de Empresas/Construção Civil</t>
        </is>
      </c>
      <c r="R898" t="inlineStr">
        <is>
          <t>Gestão de Projetos/Processos Construtivos/Organização Industrial e Estudos Industriais/Mudança Tecnológica/Economia de Tecnologia</t>
        </is>
      </c>
      <c r="S898" t="n">
        <v>35</v>
      </c>
      <c r="T898" t="n">
        <v>21</v>
      </c>
      <c r="U898" t="n">
        <v>5</v>
      </c>
      <c r="V898" t="n">
        <v>7</v>
      </c>
      <c r="W898" t="n">
        <v>0</v>
      </c>
      <c r="X898" t="n">
        <v>0</v>
      </c>
      <c r="Y898" t="n">
        <v>34</v>
      </c>
      <c r="Z898" t="n">
        <v>1</v>
      </c>
      <c r="AA898" t="n">
        <v>9</v>
      </c>
      <c r="AB898" t="n">
        <v>6</v>
      </c>
    </row>
    <row r="899">
      <c r="A899" t="inlineStr">
        <is>
          <t>Genival Sena de Jesus</t>
        </is>
      </c>
      <c r="B899" t="inlineStr">
        <is>
          <t>Brasil</t>
        </is>
      </c>
      <c r="C899" t="inlineStr">
        <is>
          <t>22022011</t>
        </is>
      </c>
      <c r="D899" t="inlineStr">
        <is>
          <t>1557170950571513</t>
        </is>
      </c>
      <c r="E899" t="inlineStr">
        <is>
          <t>GESPI AERONAUTICA//</t>
        </is>
      </c>
      <c r="F899" t="inlineStr">
        <is>
          <t>/Revisor de periódico/LIVRE</t>
        </is>
      </c>
      <c r="G899" t="inlineStr">
        <is>
          <t>Brasil</t>
        </is>
      </c>
      <c r="H899" t="inlineStr">
        <is>
          <t>Sao Jose dos Campos</t>
        </is>
      </c>
      <c r="I899" t="inlineStr">
        <is>
          <t>SP</t>
        </is>
      </c>
      <c r="J899" t="inlineStr">
        <is>
          <t>12231-120</t>
        </is>
      </c>
      <c r="K899" t="inlineStr">
        <is>
          <t>Cranfield/985600117711/2007/2007</t>
        </is>
      </c>
      <c r="L899" t="inlineStr">
        <is>
          <t>Instituto Tecnológico de Aeronáutica/769300000008/2003/2003</t>
        </is>
      </c>
      <c r="M899" t="inlineStr"/>
      <c r="N899" t="inlineStr">
        <is>
          <t>Universidade de Marília/489200000001/1999/</t>
        </is>
      </c>
      <c r="O899" t="inlineStr">
        <is>
          <t>ENGENHARIAS</t>
        </is>
      </c>
      <c r="P899" t="inlineStr">
        <is>
          <t>Engenharia Mecânica/Engenharia Aeroespacial</t>
        </is>
      </c>
      <c r="Q899" t="inlineStr">
        <is>
          <t>Aerodinâmica/Projetos de Máquinas/Engenharia Térmica/Propulsão Aeroespacial</t>
        </is>
      </c>
      <c r="R899" t="inlineStr">
        <is>
          <t>Termodinâmica/Máquinas de Fluxo/Aerodinâmica dos Processos Geofísicos e Interplanetários/Máquinas, Motores e Equipamentos/Aproveitamento de Energia/Turbinas a gas</t>
        </is>
      </c>
      <c r="S899" t="n">
        <v>0</v>
      </c>
      <c r="T899" t="n">
        <v>0</v>
      </c>
      <c r="U899" t="n">
        <v>0</v>
      </c>
      <c r="V899" t="n">
        <v>1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inlineStr">
        <is>
          <t>Jesuina Lopes de Almeida Pacca</t>
        </is>
      </c>
      <c r="B900" t="inlineStr">
        <is>
          <t>Brasil</t>
        </is>
      </c>
      <c r="C900" t="inlineStr">
        <is>
          <t>22012020</t>
        </is>
      </c>
      <c r="D900" t="inlineStr">
        <is>
          <t>1559121864705837</t>
        </is>
      </c>
      <c r="E900" t="inlineStr">
        <is>
          <t>Universidade de São Paulo/Instituto de Física/Departamento de Física Aplicada</t>
        </is>
      </c>
      <c r="F900" t="inlineStr">
        <is>
          <t>Professor Associado//SERVIDOR_PUBLICO</t>
        </is>
      </c>
      <c r="G900" t="inlineStr">
        <is>
          <t>Brasil</t>
        </is>
      </c>
      <c r="H900" t="inlineStr">
        <is>
          <t>São Paulo</t>
        </is>
      </c>
      <c r="I900" t="inlineStr">
        <is>
          <t>SP</t>
        </is>
      </c>
      <c r="J900" t="inlineStr">
        <is>
          <t>05508900</t>
        </is>
      </c>
      <c r="K900" t="inlineStr">
        <is>
          <t>Universidade de São Paulo/006700000002/1983/1983</t>
        </is>
      </c>
      <c r="L900" t="inlineStr">
        <is>
          <t>Universidade de São Paulo/006700000002/1977/1977</t>
        </is>
      </c>
      <c r="M900" t="inlineStr"/>
      <c r="N900" t="inlineStr">
        <is>
          <t>Universidade de São Paulo/006700000002/1962/</t>
        </is>
      </c>
      <c r="O900" t="inlineStr">
        <is>
          <t>CIENCIAS_HUMANAS</t>
        </is>
      </c>
      <c r="P900" t="inlineStr">
        <is>
          <t>Educação</t>
        </is>
      </c>
      <c r="Q900" t="inlineStr">
        <is>
          <t>Planejamento e Avaliação Educacional/Formação de Professores/Ensino de Ciências/Ensino-Aprendizagem</t>
        </is>
      </c>
      <c r="R900" t="inlineStr"/>
      <c r="S900" t="n">
        <v>178</v>
      </c>
      <c r="T900" t="n">
        <v>50</v>
      </c>
      <c r="U900" t="n">
        <v>3</v>
      </c>
      <c r="V900" t="n">
        <v>11</v>
      </c>
      <c r="W900" t="n">
        <v>0</v>
      </c>
      <c r="X900" t="n">
        <v>0</v>
      </c>
      <c r="Y900" t="n">
        <v>2</v>
      </c>
      <c r="Z900" t="n">
        <v>18</v>
      </c>
      <c r="AA900" t="n">
        <v>29</v>
      </c>
      <c r="AB900" t="n">
        <v>2</v>
      </c>
    </row>
    <row r="901">
      <c r="A901" t="inlineStr">
        <is>
          <t>Sandro Marques</t>
        </is>
      </c>
      <c r="B901" t="inlineStr">
        <is>
          <t>Brasil</t>
        </is>
      </c>
      <c r="C901" t="inlineStr">
        <is>
          <t>02062020</t>
        </is>
      </c>
      <c r="D901" t="inlineStr">
        <is>
          <t>1562538382201651</t>
        </is>
      </c>
      <c r="E901" t="inlineStr">
        <is>
          <t>Pontifícia Universidade Católica do Paraná/Reitoria/PUCPR Online</t>
        </is>
      </c>
      <c r="F901" t="inlineStr">
        <is>
          <t>Diretor Executivo do TECPUC e da PUCPR Online//CELETISTA</t>
        </is>
      </c>
      <c r="G901" t="inlineStr">
        <is>
          <t>Brasil</t>
        </is>
      </c>
      <c r="H901" t="inlineStr">
        <is>
          <t>Curitiba</t>
        </is>
      </c>
      <c r="I901" t="inlineStr">
        <is>
          <t>PR</t>
        </is>
      </c>
      <c r="J901" t="inlineStr">
        <is>
          <t>80215901</t>
        </is>
      </c>
      <c r="K901" t="inlineStr">
        <is>
          <t>Pontifícia Universidade Católica do Paraná/020700000008/2015/2015</t>
        </is>
      </c>
      <c r="L901" t="inlineStr">
        <is>
          <t>Pontifícia Universidade Católica do Paraná/020700000008/2006/2006</t>
        </is>
      </c>
      <c r="M901" t="inlineStr">
        <is>
          <t>Universidade Federal do Paraná/010300000003/1994/</t>
        </is>
      </c>
      <c r="N901" t="inlineStr">
        <is>
          <t>Instituto Tecnológico de Aeronáutica/769300000008/1991/</t>
        </is>
      </c>
      <c r="O901" t="inlineStr">
        <is>
          <t>CIENCIAS_EXATAS_E_DA_TERRA/CIENCIAS_SOCIAIS_APLICADAS</t>
        </is>
      </c>
      <c r="P901" t="inlineStr">
        <is>
          <t>Ciência da Computação/Administração</t>
        </is>
      </c>
      <c r="Q901" t="inlineStr">
        <is>
          <t>Administração de Empresas/Metodologia e Técnicas da Computação</t>
        </is>
      </c>
      <c r="R901" t="inlineStr">
        <is>
          <t>Métrica de Sistemas/Sistemas de Informação/Mercado de Capitais/Engenharia de Software/Gerenciamento de Projetos</t>
        </is>
      </c>
      <c r="S901" t="n">
        <v>4</v>
      </c>
      <c r="T901" t="n">
        <v>5</v>
      </c>
      <c r="U901" t="n">
        <v>0</v>
      </c>
      <c r="V901" t="n">
        <v>1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10</v>
      </c>
    </row>
    <row r="902">
      <c r="A902" t="inlineStr">
        <is>
          <t>Júlio Tanomaru</t>
        </is>
      </c>
      <c r="B902" t="inlineStr">
        <is>
          <t>Brasil</t>
        </is>
      </c>
      <c r="C902" t="inlineStr">
        <is>
          <t>27042016</t>
        </is>
      </c>
      <c r="D902" t="inlineStr">
        <is>
          <t>1563719398155827</t>
        </is>
      </c>
      <c r="E902" t="inlineStr">
        <is>
          <t>Centro Universitario Unilins//</t>
        </is>
      </c>
      <c r="F902" t="inlineStr">
        <is>
          <t>Professor adjunto//CELETISTA</t>
        </is>
      </c>
      <c r="G902" t="inlineStr">
        <is>
          <t>Brasil</t>
        </is>
      </c>
      <c r="H902" t="inlineStr">
        <is>
          <t>Lins</t>
        </is>
      </c>
      <c r="I902" t="inlineStr">
        <is>
          <t>SP</t>
        </is>
      </c>
      <c r="J902" t="inlineStr">
        <is>
          <t>16401301</t>
        </is>
      </c>
      <c r="K902" t="inlineStr">
        <is>
          <t>University Of Tokushima/225500000008/1996/1996</t>
        </is>
      </c>
      <c r="L902" t="inlineStr">
        <is>
          <t>University Of Tokushima/225500000008/1992/1992</t>
        </is>
      </c>
      <c r="M902" t="inlineStr">
        <is>
          <t>Instituto Nacional de Telecomunicações/202100000001/2010/</t>
        </is>
      </c>
      <c r="N902" t="inlineStr">
        <is>
          <t>Instituto Tecnológico de Aeronáutica/769300000008/1986/</t>
        </is>
      </c>
      <c r="O902" t="inlineStr">
        <is>
          <t>CIENCIAS_EXATAS_E_DA_TERRA/ENGENHARIAS</t>
        </is>
      </c>
      <c r="P902" t="inlineStr">
        <is>
          <t>Ciência da Computação/Engenharia Elétrica</t>
        </is>
      </c>
      <c r="Q902" t="inlineStr">
        <is>
          <t>Eletrônica Industrial, Sistemas e Controles Eletrônicos/Sistemas de Computação/Metodologia e Técnicas da Computação</t>
        </is>
      </c>
      <c r="R902" t="inlineStr">
        <is>
          <t>Sistemas Embarcados/Sistemas de Informação/Arquitetura de Sistemas de Computação/Linguagens de Programação/Hardware/Controle de Processos Eletrônicos, Retroalimentação</t>
        </is>
      </c>
      <c r="S902" t="n">
        <v>0</v>
      </c>
      <c r="T902" t="n">
        <v>5</v>
      </c>
      <c r="U902" t="n">
        <v>0</v>
      </c>
      <c r="V902" t="n">
        <v>2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43</v>
      </c>
    </row>
    <row r="903">
      <c r="A903" t="inlineStr">
        <is>
          <t>Marcos Yamada Nakaguma</t>
        </is>
      </c>
      <c r="B903" t="inlineStr">
        <is>
          <t>Brasil</t>
        </is>
      </c>
      <c r="C903" t="inlineStr">
        <is>
          <t>27012021</t>
        </is>
      </c>
      <c r="D903" t="inlineStr">
        <is>
          <t>1563954802142783</t>
        </is>
      </c>
      <c r="E903" t="inlineStr">
        <is>
          <t>Escola de Economia de São Paulo (FGV-EESP)//</t>
        </is>
      </c>
      <c r="F903" t="inlineStr">
        <is>
          <t>/Revisor de periódico/LIVRE</t>
        </is>
      </c>
      <c r="G903" t="inlineStr">
        <is>
          <t>Brasil</t>
        </is>
      </c>
      <c r="H903" t="inlineStr">
        <is>
          <t>São Paulo</t>
        </is>
      </c>
      <c r="I903" t="inlineStr">
        <is>
          <t>SP</t>
        </is>
      </c>
      <c r="J903" t="inlineStr">
        <is>
          <t>01332000</t>
        </is>
      </c>
      <c r="K903" t="inlineStr">
        <is>
          <t>Columbia University/152600000000/2012/2012</t>
        </is>
      </c>
      <c r="L903" t="inlineStr">
        <is>
          <t>Universidade de São Paulo/006700000002/2006/2006</t>
        </is>
      </c>
      <c r="M903" t="inlineStr"/>
      <c r="N903" t="inlineStr">
        <is>
          <t>Pontifícia Universidade Católica de São Paulo/007100000000/2005//Universidade de São Paulo/006700000002/2004/</t>
        </is>
      </c>
      <c r="O903" t="inlineStr">
        <is>
          <t>CIENCIAS_SOCIAIS_APLICADAS</t>
        </is>
      </c>
      <c r="P903" t="inlineStr">
        <is>
          <t>Economia</t>
        </is>
      </c>
      <c r="Q903" t="inlineStr">
        <is>
          <t>Microeconomia Aplicada/Economia Política</t>
        </is>
      </c>
      <c r="R903" t="inlineStr"/>
      <c r="S903" t="n">
        <v>50</v>
      </c>
      <c r="T903" t="n">
        <v>5</v>
      </c>
      <c r="U903" t="n">
        <v>1</v>
      </c>
      <c r="V903" t="n">
        <v>0</v>
      </c>
      <c r="W903" t="n">
        <v>0</v>
      </c>
      <c r="X903" t="n">
        <v>0</v>
      </c>
      <c r="Y903" t="n">
        <v>0</v>
      </c>
      <c r="Z903" t="n">
        <v>2</v>
      </c>
      <c r="AA903" t="n">
        <v>2</v>
      </c>
      <c r="AB903" t="n">
        <v>16</v>
      </c>
    </row>
    <row r="904">
      <c r="A904" t="inlineStr">
        <is>
          <t>Nori Beraldo</t>
        </is>
      </c>
      <c r="B904" t="inlineStr">
        <is>
          <t>Itália</t>
        </is>
      </c>
      <c r="C904" t="inlineStr">
        <is>
          <t>26122019</t>
        </is>
      </c>
      <c r="D904" t="inlineStr">
        <is>
          <t>1564152095835866</t>
        </is>
      </c>
      <c r="E904" t="inlineStr">
        <is>
          <t>Faculdades Oswaldo Cruz//</t>
        </is>
      </c>
      <c r="F904" t="inlineStr">
        <is>
          <t>//CELETISTA</t>
        </is>
      </c>
      <c r="G904" t="inlineStr">
        <is>
          <t>Brasil</t>
        </is>
      </c>
      <c r="H904" t="inlineStr">
        <is>
          <t>Sao Paulo</t>
        </is>
      </c>
      <c r="I904" t="inlineStr">
        <is>
          <t>SP</t>
        </is>
      </c>
      <c r="J904" t="inlineStr">
        <is>
          <t>01151-000</t>
        </is>
      </c>
      <c r="K904" t="inlineStr">
        <is>
          <t>Universidade de São Paulo/006700000002/1990/1991</t>
        </is>
      </c>
      <c r="L904" t="inlineStr">
        <is>
          <t>Universidade de São Paulo/006700000002/1980/1985</t>
        </is>
      </c>
      <c r="M904" t="inlineStr"/>
      <c r="N904" t="inlineStr">
        <is>
          <t>Universidade de São Paulo/006700000002/1974/</t>
        </is>
      </c>
      <c r="O904" t="inlineStr">
        <is>
          <t>CIENCIAS_HUMANAS/CIENCIAS_EXATAS_E_DA_TERRA/CIENCIAS_SOCIAIS_APLICADAS</t>
        </is>
      </c>
      <c r="P904" t="inlineStr">
        <is>
          <t>Física/Educação/Astronomia/Ciência da Informação</t>
        </is>
      </c>
      <c r="Q904" t="inlineStr">
        <is>
          <t>Arquivologia/Ensino-Aprendizagem/Física Geral/Instrumentação Astronômica</t>
        </is>
      </c>
      <c r="R904" t="inlineStr">
        <is>
          <t>/Tecnologia Educacional/Metrologia, Técnicas Gerais de Laboratório, Sistema de Instrumentação/Radioastronomia/Organização de Arquivos</t>
        </is>
      </c>
      <c r="S904" t="n">
        <v>3</v>
      </c>
      <c r="T904" t="n">
        <v>2</v>
      </c>
      <c r="U904" t="n">
        <v>0</v>
      </c>
      <c r="V904" t="n">
        <v>1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inlineStr">
        <is>
          <t>Wafa Hanna Koury Cabrera</t>
        </is>
      </c>
      <c r="B905" t="inlineStr">
        <is>
          <t>Líbano</t>
        </is>
      </c>
      <c r="C905" t="inlineStr">
        <is>
          <t>30072019</t>
        </is>
      </c>
      <c r="D905" t="inlineStr">
        <is>
          <t>1565562648947998</t>
        </is>
      </c>
      <c r="E905" t="inlineStr">
        <is>
          <t>Instituto Butantan/Secretaria de Estado da Saúde/Laboratório de Imunogenética</t>
        </is>
      </c>
      <c r="F905" t="inlineStr">
        <is>
          <t>Pesquisador Científico Nível VI//SERVIDOR_PUBLICO</t>
        </is>
      </c>
      <c r="G905" t="inlineStr">
        <is>
          <t>Brasil</t>
        </is>
      </c>
      <c r="H905" t="inlineStr">
        <is>
          <t>São Paulo</t>
        </is>
      </c>
      <c r="I905" t="inlineStr">
        <is>
          <t>SP</t>
        </is>
      </c>
      <c r="J905" t="inlineStr">
        <is>
          <t>05503900</t>
        </is>
      </c>
      <c r="K905" t="inlineStr">
        <is>
          <t>Universidade de São Paulo/006700000002/1993/1993</t>
        </is>
      </c>
      <c r="L905" t="inlineStr">
        <is>
          <t>Universidade Estadual de Campinas/007900000004/1981/1981</t>
        </is>
      </c>
      <c r="M905" t="inlineStr"/>
      <c r="N905" t="inlineStr">
        <is>
          <t>Universidade de Brasília/024000000008/1975/</t>
        </is>
      </c>
      <c r="O905" t="inlineStr">
        <is>
          <t>CIENCIAS_BIOLOGICAS</t>
        </is>
      </c>
      <c r="P905" t="inlineStr">
        <is>
          <t>Imunologia</t>
        </is>
      </c>
      <c r="Q905" t="inlineStr">
        <is>
          <t>Imunogenética/Imunologia Celular</t>
        </is>
      </c>
      <c r="R905" t="inlineStr"/>
      <c r="S905" t="n">
        <v>150</v>
      </c>
      <c r="T905" t="n">
        <v>66</v>
      </c>
      <c r="U905" t="n">
        <v>0</v>
      </c>
      <c r="V905" t="n">
        <v>7</v>
      </c>
      <c r="W905" t="n">
        <v>0</v>
      </c>
      <c r="X905" t="n">
        <v>0</v>
      </c>
      <c r="Y905" t="n">
        <v>0</v>
      </c>
      <c r="Z905" t="n">
        <v>0</v>
      </c>
      <c r="AA905" t="n">
        <v>1</v>
      </c>
      <c r="AB905" t="n">
        <v>9</v>
      </c>
    </row>
    <row r="906">
      <c r="A906" t="inlineStr">
        <is>
          <t>Ademir Fidelis Junior</t>
        </is>
      </c>
      <c r="B906" t="inlineStr">
        <is>
          <t>Brasil</t>
        </is>
      </c>
      <c r="C906" t="inlineStr">
        <is>
          <t>08092017</t>
        </is>
      </c>
      <c r="D906" t="inlineStr">
        <is>
          <t>1565706483597509</t>
        </is>
      </c>
      <c r="E906" t="inlineStr">
        <is>
          <t>Coca-Cola Brasil (Vonpar)//</t>
        </is>
      </c>
      <c r="F906" t="inlineStr">
        <is>
          <t>Coordenador Industrial//CELETISTA</t>
        </is>
      </c>
      <c r="G906" t="inlineStr">
        <is>
          <t>Brasil</t>
        </is>
      </c>
      <c r="H906" t="inlineStr">
        <is>
          <t>Porto Alegre</t>
        </is>
      </c>
      <c r="I906" t="inlineStr">
        <is>
          <t>RS</t>
        </is>
      </c>
      <c r="J906" t="inlineStr">
        <is>
          <t>91140-000</t>
        </is>
      </c>
      <c r="K906" t="inlineStr">
        <is>
          <t>Politecnico di Milano/198600000009/2010/2011</t>
        </is>
      </c>
      <c r="L906" t="inlineStr"/>
      <c r="M906" t="inlineStr">
        <is>
          <t>SENAI Vassouras/001500000997/2014//Universidade FUMEC/173800000007//</t>
        </is>
      </c>
      <c r="N906" t="inlineStr">
        <is>
          <t>Universidade Luterana do Brasil/501600000001/2007//Faculdades Portoalegrenses/000100000991/2004/</t>
        </is>
      </c>
      <c r="O906" t="inlineStr">
        <is>
          <t>CIENCIAS_AGRARIAS/ENGENHARIAS/CIENCIAS_SOCIAIS_APLICADAS</t>
        </is>
      </c>
      <c r="P906" t="inlineStr">
        <is>
          <t>Ciência e Tecnologia de Alimentos/Administração/Engenharia Sanitária</t>
        </is>
      </c>
      <c r="Q906" t="inlineStr">
        <is>
          <t>Gestão Ambiental/Administração de Empresas/Tecnologia de Alimentos</t>
        </is>
      </c>
      <c r="R906" t="inlineStr">
        <is>
          <t>Produção Mais Limpa/Carbon Footprint/Tecnologia de leite e derivados/Análise do Ciclo de Vida/Aplicação da Metodologia de Análise de Ciclo de Vida/Administração da Produção</t>
        </is>
      </c>
      <c r="S906" t="n">
        <v>2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inlineStr">
        <is>
          <t>Vera Lucia de Oliveira Maccherani</t>
        </is>
      </c>
      <c r="B907" t="inlineStr">
        <is>
          <t>Brasil</t>
        </is>
      </c>
      <c r="C907" t="inlineStr">
        <is>
          <t>18042018</t>
        </is>
      </c>
      <c r="D907" t="inlineStr">
        <is>
          <t>1570498410675238</t>
        </is>
      </c>
      <c r="E907" t="inlineStr">
        <is>
          <t>Università degli Studi di Perugia/Facoltà di Lettere e Filosofia/</t>
        </is>
      </c>
      <c r="F907" t="inlineStr">
        <is>
          <t>"Ricercatore e Professore Aggregato"//LIVRE</t>
        </is>
      </c>
      <c r="G907" t="inlineStr">
        <is>
          <t>Itália</t>
        </is>
      </c>
      <c r="H907" t="inlineStr">
        <is>
          <t>Perugia</t>
        </is>
      </c>
      <c r="I907" t="inlineStr"/>
      <c r="J907" t="inlineStr">
        <is>
          <t>06123</t>
        </is>
      </c>
      <c r="K907" t="inlineStr">
        <is>
          <t>Universitá degli Studi di Palermo/214200000007/1997/1997</t>
        </is>
      </c>
      <c r="L907" t="inlineStr"/>
      <c r="M907" t="inlineStr">
        <is>
          <t>Università per gli Stranieri di Perugia/001600000999/1983/</t>
        </is>
      </c>
      <c r="N907" t="inlineStr">
        <is>
          <t>Università degli Studi di Perugia/000400000997/1991//Universidade Estadual Paulista Júlio de Mesquita Filho/033000000007/1981/</t>
        </is>
      </c>
      <c r="O907" t="inlineStr">
        <is>
          <t>LINGUISTICA_LETRAS_E_ARTES</t>
        </is>
      </c>
      <c r="P907" t="inlineStr">
        <is>
          <t>Letras</t>
        </is>
      </c>
      <c r="Q907" t="inlineStr">
        <is>
          <t>/Literatura italiana/Traduçao literaria/Literatura Brasileira/Língua Portuguesa/Outras Literaturas Vernáculas</t>
        </is>
      </c>
      <c r="R907" t="inlineStr">
        <is>
          <t>/Outras Literaturas Vernaculas/Literatura Brasileira</t>
        </is>
      </c>
      <c r="S907" t="n">
        <v>5</v>
      </c>
      <c r="T907" t="n">
        <v>40</v>
      </c>
      <c r="U907" t="n">
        <v>24</v>
      </c>
      <c r="V907" t="n">
        <v>1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inlineStr">
        <is>
          <t>Elisa Bassani</t>
        </is>
      </c>
      <c r="B908" t="inlineStr">
        <is>
          <t>Itália</t>
        </is>
      </c>
      <c r="C908" t="inlineStr">
        <is>
          <t>19092014</t>
        </is>
      </c>
      <c r="D908" t="inlineStr">
        <is>
          <t>1572865068021881</t>
        </is>
      </c>
      <c r="E908" t="inlineStr">
        <is>
          <t>//</t>
        </is>
      </c>
      <c r="F908" t="inlineStr">
        <is>
          <t>//LIVRE</t>
        </is>
      </c>
      <c r="G908" t="inlineStr"/>
      <c r="H908" t="inlineStr"/>
      <c r="I908" t="inlineStr"/>
      <c r="J908" t="inlineStr"/>
      <c r="K908" t="inlineStr">
        <is>
          <t>Università degli Studi di Genova/213600000006/2014/2014</t>
        </is>
      </c>
      <c r="L908" t="inlineStr"/>
      <c r="M908" t="inlineStr"/>
      <c r="N908" t="inlineStr">
        <is>
          <t>Università degli Studi di Genova/213600000006/2009/</t>
        </is>
      </c>
      <c r="O908" t="inlineStr">
        <is>
          <t>CIENCIAS_SOCIAIS_APLICADAS</t>
        </is>
      </c>
      <c r="P908" t="inlineStr">
        <is>
          <t>Desenho Industrial</t>
        </is>
      </c>
      <c r="Q908" t="inlineStr"/>
      <c r="R908" t="inlineStr"/>
      <c r="S908" t="n">
        <v>0</v>
      </c>
      <c r="T908" t="n">
        <v>2</v>
      </c>
      <c r="U908" t="n">
        <v>2</v>
      </c>
      <c r="V908" t="n">
        <v>4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inlineStr">
        <is>
          <t>Matteo Colangeli</t>
        </is>
      </c>
      <c r="B909" t="inlineStr">
        <is>
          <t>Itália</t>
        </is>
      </c>
      <c r="C909" t="inlineStr">
        <is>
          <t>09052013</t>
        </is>
      </c>
      <c r="D909" t="inlineStr"/>
      <c r="E909" t="inlineStr">
        <is>
          <t>Politecnico di Torino/Electronic Department/</t>
        </is>
      </c>
      <c r="F909" t="inlineStr">
        <is>
          <t>/Membro de corpo editorial/LIVRE</t>
        </is>
      </c>
      <c r="G909" t="inlineStr">
        <is>
          <t>Itália</t>
        </is>
      </c>
      <c r="H909" t="inlineStr">
        <is>
          <t>Torino</t>
        </is>
      </c>
      <c r="I909" t="inlineStr"/>
      <c r="J909" t="inlineStr">
        <is>
          <t>10129</t>
        </is>
      </c>
      <c r="K909" t="inlineStr">
        <is>
          <t>Swiss Federal Institute of Technology Zurich/288900000003/2009/2009</t>
        </is>
      </c>
      <c r="L909" t="inlineStr"/>
      <c r="M909" t="inlineStr"/>
      <c r="N909" t="inlineStr"/>
      <c r="O909" t="inlineStr">
        <is>
          <t>CIENCIAS_EXATAS_E_DA_TERRA</t>
        </is>
      </c>
      <c r="P909" t="inlineStr">
        <is>
          <t>Física</t>
        </is>
      </c>
      <c r="Q909" t="inlineStr">
        <is>
          <t>Statistical Mechanics and Dynamical Systems Theory</t>
        </is>
      </c>
      <c r="R909" t="inlineStr"/>
      <c r="S909" t="n">
        <v>0</v>
      </c>
      <c r="T909" t="n">
        <v>12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inlineStr">
        <is>
          <t>Sérgio Rodrigo Ribeiro Lacerda</t>
        </is>
      </c>
      <c r="B910" t="inlineStr">
        <is>
          <t>Brasil</t>
        </is>
      </c>
      <c r="C910" t="inlineStr">
        <is>
          <t>07112017</t>
        </is>
      </c>
      <c r="D910" t="inlineStr">
        <is>
          <t>1580328116526039</t>
        </is>
      </c>
      <c r="E910" t="inlineStr">
        <is>
          <t>Fundação de Educação Artística//</t>
        </is>
      </c>
      <c r="F910" t="inlineStr">
        <is>
          <t>Professor//CELETISTA</t>
        </is>
      </c>
      <c r="G910" t="inlineStr">
        <is>
          <t>Brasil</t>
        </is>
      </c>
      <c r="H910" t="inlineStr">
        <is>
          <t>Belo Horizonte</t>
        </is>
      </c>
      <c r="I910" t="inlineStr">
        <is>
          <t>MG</t>
        </is>
      </c>
      <c r="J910" t="inlineStr">
        <is>
          <t>30112020</t>
        </is>
      </c>
      <c r="K910" t="inlineStr">
        <is>
          <t>Accademia Nazionale di Santa Cecilia/JSUF00000005/2017/2017</t>
        </is>
      </c>
      <c r="L910" t="inlineStr">
        <is>
          <t>Universidade Federal de Minas Gerais/033300000002/2012/2012</t>
        </is>
      </c>
      <c r="M910" t="inlineStr"/>
      <c r="N910" t="inlineStr">
        <is>
          <t>Universidade Federal de Minas Gerais/033300000002/2009/</t>
        </is>
      </c>
      <c r="O910" t="inlineStr">
        <is>
          <t>LINGUISTICA_LETRAS_E_ARTES</t>
        </is>
      </c>
      <c r="P910" t="inlineStr">
        <is>
          <t>Artes</t>
        </is>
      </c>
      <c r="Q910" t="inlineStr">
        <is>
          <t>Música</t>
        </is>
      </c>
      <c r="R910" t="inlineStr">
        <is>
          <t>Sonologia/Educação Musical/Música e Tecnologia/Composição Musical/Análise Musical</t>
        </is>
      </c>
      <c r="S910" t="n">
        <v>0</v>
      </c>
      <c r="T910" t="n">
        <v>0</v>
      </c>
      <c r="U910" t="n">
        <v>1</v>
      </c>
      <c r="V910" t="n">
        <v>6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inlineStr">
        <is>
          <t>Adriana Prizreni De Giorgi</t>
        </is>
      </c>
      <c r="B911" t="inlineStr">
        <is>
          <t>Brasil</t>
        </is>
      </c>
      <c r="C911" t="inlineStr">
        <is>
          <t>12072018</t>
        </is>
      </c>
      <c r="D911" t="inlineStr">
        <is>
          <t>1581499633535374</t>
        </is>
      </c>
      <c r="E911" t="inlineStr">
        <is>
          <t>//</t>
        </is>
      </c>
      <c r="F911" t="inlineStr">
        <is>
          <t>Pós doutorado - pesquisador/Bolsista/LIVRE</t>
        </is>
      </c>
      <c r="G911" t="inlineStr"/>
      <c r="H911" t="inlineStr"/>
      <c r="I911" t="inlineStr"/>
      <c r="J911" t="inlineStr"/>
      <c r="K911" t="inlineStr">
        <is>
          <t>Università del Salento/J1KC00000009/2004/2004</t>
        </is>
      </c>
      <c r="L911" t="inlineStr"/>
      <c r="M911" t="inlineStr"/>
      <c r="N911" t="inlineStr"/>
      <c r="O911" t="inlineStr">
        <is>
          <t>LINGUISTICA_LETRAS_E_ARTES</t>
        </is>
      </c>
      <c r="P911" t="inlineStr">
        <is>
          <t>Letras</t>
        </is>
      </c>
      <c r="Q911" t="inlineStr">
        <is>
          <t>Línguas Clássicas</t>
        </is>
      </c>
      <c r="R911" t="inlineStr"/>
      <c r="S911" t="n">
        <v>1</v>
      </c>
      <c r="T911" t="n">
        <v>0</v>
      </c>
      <c r="U911" t="n">
        <v>3</v>
      </c>
      <c r="V911" t="n">
        <v>2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inlineStr">
        <is>
          <t>Tiago Gurgel do Vale</t>
        </is>
      </c>
      <c r="B912" t="inlineStr">
        <is>
          <t>Brasil</t>
        </is>
      </c>
      <c r="C912" t="inlineStr">
        <is>
          <t>11112020</t>
        </is>
      </c>
      <c r="D912" t="inlineStr">
        <is>
          <t>1582934603418671</t>
        </is>
      </c>
      <c r="E912" t="inlineStr">
        <is>
          <t>//</t>
        </is>
      </c>
      <c r="F912" t="inlineStr">
        <is>
          <t>Auxiliar de Ensino//CELETISTA</t>
        </is>
      </c>
      <c r="G912" t="inlineStr"/>
      <c r="H912" t="inlineStr"/>
      <c r="I912" t="inlineStr"/>
      <c r="J912" t="inlineStr"/>
      <c r="K912" t="inlineStr">
        <is>
          <t>Ateneo Pontificio Regina Apostolorum/JDQA00000009/2019/2019/Universidade Federal de São Paulo/006200000003/2007/2007</t>
        </is>
      </c>
      <c r="L912" t="inlineStr">
        <is>
          <t>Ateneo Pontificio Regina Apostolorum/JDQA00000009/2015/2015/Universidade Federal do Ceará/008900000002/1999/1999</t>
        </is>
      </c>
      <c r="M912" t="inlineStr"/>
      <c r="N912" t="inlineStr">
        <is>
          <t>Centro Universitário Assunção/485400000002/2011//Universidade Federal do Ceará/008900000002/1996/</t>
        </is>
      </c>
      <c r="O912" t="inlineStr">
        <is>
          <t>CIENCIAS_BIOLOGICAS/CIENCIAS_HUMANAS/CIENCIAS_DA_SAUDE/OUTROS</t>
        </is>
      </c>
      <c r="P912" t="inlineStr">
        <is>
          <t>Medicina/Fisiologia/Bioética/Farmacologia/Teologia</t>
        </is>
      </c>
      <c r="Q912" t="inlineStr">
        <is>
          <t>/Teologia Moral/Fisiologia de Órgãos e Sistemas</t>
        </is>
      </c>
      <c r="R912" t="inlineStr">
        <is>
          <t>/Neurofisiologia</t>
        </is>
      </c>
      <c r="S912" t="n">
        <v>0</v>
      </c>
      <c r="T912" t="n">
        <v>15</v>
      </c>
      <c r="U912" t="n">
        <v>1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inlineStr">
        <is>
          <t>Luiz Gonzaga de Souza Lima</t>
        </is>
      </c>
      <c r="B913" t="inlineStr">
        <is>
          <t>Brasil</t>
        </is>
      </c>
      <c r="C913" t="inlineStr">
        <is>
          <t>10052010</t>
        </is>
      </c>
      <c r="D913" t="inlineStr">
        <is>
          <t>1584365810593031</t>
        </is>
      </c>
      <c r="E913" t="inlineStr">
        <is>
          <t>//</t>
        </is>
      </c>
      <c r="F913" t="inlineStr"/>
      <c r="G913" t="inlineStr"/>
      <c r="H913" t="inlineStr"/>
      <c r="I913" t="inlineStr"/>
      <c r="J913" t="inlineStr"/>
      <c r="K913" t="inlineStr">
        <is>
          <t>Universita Degli Studi di Milano/213800000000/1974/1974</t>
        </is>
      </c>
      <c r="L913" t="inlineStr"/>
      <c r="M913" t="inlineStr"/>
      <c r="N913" t="inlineStr">
        <is>
          <t>Pontifícia Universidade Católica de Minas Gerais//1968/</t>
        </is>
      </c>
      <c r="O913" t="inlineStr">
        <is>
          <t>CIENCIAS_HUMANAS/CIENCIAS_SOCIAIS_APLICADAS</t>
        </is>
      </c>
      <c r="P913" t="inlineStr">
        <is>
          <t>Sociologia/Ciência da Informação/Ciência Política</t>
        </is>
      </c>
      <c r="Q913" t="inlineStr">
        <is>
          <t>Teoria Política/Políticas Públicas/Política Internacional/Teoria da Informação/Sociologia do Desenvolvimento/Estado e Governo</t>
        </is>
      </c>
      <c r="R913" t="inlineStr">
        <is>
          <t>/Processos da Comunicação/Sociologia dos Partidos Políticos/Análise Institucional/Estrutura e Transformação do Estado/Teoria Política Contemporânea</t>
        </is>
      </c>
      <c r="S913" t="n">
        <v>0</v>
      </c>
      <c r="T913" t="n">
        <v>13</v>
      </c>
      <c r="U913" t="n">
        <v>5</v>
      </c>
      <c r="V913" t="n">
        <v>20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inlineStr">
        <is>
          <t>Aparecida Luzia Alzira Zuin</t>
        </is>
      </c>
      <c r="B914" t="inlineStr">
        <is>
          <t>Brasil</t>
        </is>
      </c>
      <c r="C914" t="inlineStr">
        <is>
          <t>03032021</t>
        </is>
      </c>
      <c r="D914" t="inlineStr">
        <is>
          <t>1584841068017210</t>
        </is>
      </c>
      <c r="E914" t="inlineStr">
        <is>
          <t>Universidade Federal de Rondônia/Departamento de Ciências Jurídicas/</t>
        </is>
      </c>
      <c r="F914" t="inlineStr">
        <is>
          <t>Vice-Coordenadora do Mestrado em Educação//SERVIDOR_PUBLICO</t>
        </is>
      </c>
      <c r="G914" t="inlineStr">
        <is>
          <t>Brasil</t>
        </is>
      </c>
      <c r="H914" t="inlineStr">
        <is>
          <t>Porto Velho</t>
        </is>
      </c>
      <c r="I914" t="inlineStr">
        <is>
          <t>RO</t>
        </is>
      </c>
      <c r="J914" t="inlineStr">
        <is>
          <t>76804094</t>
        </is>
      </c>
      <c r="K914" t="inlineStr">
        <is>
          <t>Pontifícia Universidade Católica de São Paulo/007100000000/2009/2009</t>
        </is>
      </c>
      <c r="L914" t="inlineStr">
        <is>
          <t>Pontifícia Universidade Católica de São Paulo/007100000000/2003/2003</t>
        </is>
      </c>
      <c r="M914" t="inlineStr"/>
      <c r="N914" t="inlineStr">
        <is>
          <t>Faculdades Salesianas de Araçatuba/002600000997/1986//Faculdade de Filosofia, Ciências e Letras de Araçatuba- Toledo/002700000999/1996/</t>
        </is>
      </c>
      <c r="O914" t="inlineStr">
        <is>
          <t>CIENCIAS_HUMANAS/CIENCIAS_SOCIAIS_APLICADAS</t>
        </is>
      </c>
      <c r="P914" t="inlineStr">
        <is>
          <t>Educação/Direito/Comunicação/Ciência Política</t>
        </is>
      </c>
      <c r="Q914" t="inlineStr">
        <is>
          <t>/Semiótica/Jornalismo e Editoração/Políticas Públicas/DIREITO DA CIDADE</t>
        </is>
      </c>
      <c r="R914" t="inlineStr"/>
      <c r="S914" t="n">
        <v>57</v>
      </c>
      <c r="T914" t="n">
        <v>35</v>
      </c>
      <c r="U914" t="n">
        <v>43</v>
      </c>
      <c r="V914" t="n">
        <v>22</v>
      </c>
      <c r="W914" t="n">
        <v>0</v>
      </c>
      <c r="X914" t="n">
        <v>0</v>
      </c>
      <c r="Y914" t="n">
        <v>125</v>
      </c>
      <c r="Z914" t="n">
        <v>0</v>
      </c>
      <c r="AA914" t="n">
        <v>21</v>
      </c>
      <c r="AB914" t="n">
        <v>42</v>
      </c>
    </row>
    <row r="915">
      <c r="A915" t="inlineStr">
        <is>
          <t>Luiz Guilherme Marinoni</t>
        </is>
      </c>
      <c r="B915" t="inlineStr">
        <is>
          <t>Brasil</t>
        </is>
      </c>
      <c r="C915" t="inlineStr">
        <is>
          <t>06032021</t>
        </is>
      </c>
      <c r="D915" t="inlineStr">
        <is>
          <t>1586696283161969</t>
        </is>
      </c>
      <c r="E915" t="inlineStr">
        <is>
          <t>Marinoni Advocacia//</t>
        </is>
      </c>
      <c r="F915" t="inlineStr">
        <is>
          <t>//SERVIDOR_PUBLICO</t>
        </is>
      </c>
      <c r="G915" t="inlineStr">
        <is>
          <t>Brasil</t>
        </is>
      </c>
      <c r="H915" t="inlineStr">
        <is>
          <t>Curitiba</t>
        </is>
      </c>
      <c r="I915" t="inlineStr">
        <is>
          <t>PR</t>
        </is>
      </c>
      <c r="J915" t="inlineStr">
        <is>
          <t>80060150</t>
        </is>
      </c>
      <c r="K915" t="inlineStr">
        <is>
          <t>Pontifícia Universidade Católica de São Paulo/007100000000/1992/1992</t>
        </is>
      </c>
      <c r="L915" t="inlineStr">
        <is>
          <t>Pontifícia Universidade Católica de São Paulo/007100000000/1991/1991</t>
        </is>
      </c>
      <c r="M915" t="inlineStr"/>
      <c r="N915" t="inlineStr">
        <is>
          <t>Universidade Federal do Paraná/010300000003/1985/</t>
        </is>
      </c>
      <c r="O915" t="inlineStr">
        <is>
          <t>CIENCIAS_SOCIAIS_APLICADAS</t>
        </is>
      </c>
      <c r="P915" t="inlineStr">
        <is>
          <t>Direito</t>
        </is>
      </c>
      <c r="Q915" t="inlineStr">
        <is>
          <t>Direito Público</t>
        </is>
      </c>
      <c r="R915" t="inlineStr">
        <is>
          <t>/Direito Processual Civil/Direito Constitucional</t>
        </is>
      </c>
      <c r="S915" t="n">
        <v>12</v>
      </c>
      <c r="T915" t="n">
        <v>212</v>
      </c>
      <c r="U915" t="n">
        <v>113</v>
      </c>
      <c r="V915" t="n">
        <v>2</v>
      </c>
      <c r="W915" t="n">
        <v>0</v>
      </c>
      <c r="X915" t="n">
        <v>0</v>
      </c>
      <c r="Y915" t="n">
        <v>0</v>
      </c>
      <c r="Z915" t="n">
        <v>24</v>
      </c>
      <c r="AA915" t="n">
        <v>55</v>
      </c>
      <c r="AB915" t="n">
        <v>1</v>
      </c>
    </row>
    <row r="916">
      <c r="A916" t="inlineStr">
        <is>
          <t>Anselmo Monteiro Ilkiu</t>
        </is>
      </c>
      <c r="B916" t="inlineStr">
        <is>
          <t>Brasil</t>
        </is>
      </c>
      <c r="C916" t="inlineStr">
        <is>
          <t>17042020</t>
        </is>
      </c>
      <c r="D916" t="inlineStr">
        <is>
          <t>1587074683191288</t>
        </is>
      </c>
      <c r="E916" t="inlineStr">
        <is>
          <t>Universidade de Taubaté/Unitau/</t>
        </is>
      </c>
      <c r="F916" t="inlineStr">
        <is>
          <t>Professor assistente Doutor//LIVRE</t>
        </is>
      </c>
      <c r="G916" t="inlineStr">
        <is>
          <t>Brasil</t>
        </is>
      </c>
      <c r="H916" t="inlineStr">
        <is>
          <t>Taubaté</t>
        </is>
      </c>
      <c r="I916" t="inlineStr">
        <is>
          <t>SP</t>
        </is>
      </c>
      <c r="J916" t="inlineStr">
        <is>
          <t>12020330</t>
        </is>
      </c>
      <c r="K916" t="inlineStr">
        <is>
          <t>Instituto Tecnológico de Aeronáutica/769300000008/1999/2000</t>
        </is>
      </c>
      <c r="L916" t="inlineStr">
        <is>
          <t>Instituto Tecnológico de Aeronáutica/769300000008/1993/1993</t>
        </is>
      </c>
      <c r="M916" t="inlineStr"/>
      <c r="N916" t="inlineStr">
        <is>
          <t>Universidade de Taubaté/154600000007/1983//Universidade de Taubaté/154600000007/1977/</t>
        </is>
      </c>
      <c r="O916" t="inlineStr">
        <is>
          <t>ENGENHARIAS</t>
        </is>
      </c>
      <c r="P916" t="inlineStr">
        <is>
          <t>Engenharia Mecânica/Engenharia Civil</t>
        </is>
      </c>
      <c r="Q916" t="inlineStr">
        <is>
          <t>Projetos de Máquinas/Mecânica dos Sólidos/Instabilidade Elástica/Estruturas</t>
        </is>
      </c>
      <c r="R916" t="inlineStr">
        <is>
          <t>/Análise de Tensões/Estática e Dinâmica Aplicada/Mecânica dos Corpos Sólidos, Elásticos e Plásticos/Mecânica das Estruturas</t>
        </is>
      </c>
      <c r="S916" t="n">
        <v>12</v>
      </c>
      <c r="T916" t="n">
        <v>0</v>
      </c>
      <c r="U916" t="n">
        <v>0</v>
      </c>
      <c r="V916" t="n">
        <v>1</v>
      </c>
      <c r="W916" t="n">
        <v>0</v>
      </c>
      <c r="X916" t="n">
        <v>2</v>
      </c>
      <c r="Y916" t="n">
        <v>1</v>
      </c>
      <c r="Z916" t="n">
        <v>0</v>
      </c>
      <c r="AA916" t="n">
        <v>2</v>
      </c>
      <c r="AB916" t="n">
        <v>19</v>
      </c>
    </row>
    <row r="917">
      <c r="A917" t="inlineStr">
        <is>
          <t>Waldemar Pacheco Junior</t>
        </is>
      </c>
      <c r="B917" t="inlineStr">
        <is>
          <t>Brasil</t>
        </is>
      </c>
      <c r="C917" t="inlineStr">
        <is>
          <t>26022020</t>
        </is>
      </c>
      <c r="D917" t="inlineStr">
        <is>
          <t>1588245639947351</t>
        </is>
      </c>
      <c r="E917" t="inlineStr">
        <is>
          <t>Universidade Federal de Santa Catarina/Centro Tecnológico/Cest</t>
        </is>
      </c>
      <c r="F917" t="inlineStr">
        <is>
          <t>Profissional Liberal - Consultor Engenharia//OUTRO</t>
        </is>
      </c>
      <c r="G917" t="inlineStr">
        <is>
          <t>Brasil</t>
        </is>
      </c>
      <c r="H917" t="inlineStr">
        <is>
          <t>Florianopolis</t>
        </is>
      </c>
      <c r="I917" t="inlineStr">
        <is>
          <t>SC</t>
        </is>
      </c>
      <c r="J917" t="inlineStr">
        <is>
          <t>88036-000</t>
        </is>
      </c>
      <c r="K917" t="inlineStr">
        <is>
          <t>Universidade Federal de Santa Catarina/004300000009/2004/2004</t>
        </is>
      </c>
      <c r="L917" t="inlineStr">
        <is>
          <t>Universidade Federal de Santa Catarina/004300000009/1997/1997</t>
        </is>
      </c>
      <c r="M917" t="inlineStr">
        <is>
          <t>Universidade Federal de Santa Catarina/004300000009/1994/</t>
        </is>
      </c>
      <c r="N917" t="inlineStr">
        <is>
          <t>Universidade Federal de Santa Catarina/004300000009/1988/</t>
        </is>
      </c>
      <c r="O917" t="inlineStr">
        <is>
          <t>ENGENHARIAS</t>
        </is>
      </c>
      <c r="P917" t="inlineStr">
        <is>
          <t>Engenharia de Produção/Engenharia Química</t>
        </is>
      </c>
      <c r="Q917" t="inlineStr">
        <is>
          <t>Gerência de Produção/Engenharia de Alimentos/Engenharia do Produto</t>
        </is>
      </c>
      <c r="R917" t="inlineStr">
        <is>
          <t>Higiene e Segurança do Trabalho/Planejamento, Projeto e Controle de Sistemas de Produção/Ergonomia/Educação/Processos da Industria de Alimentos/Projetos Organizacionais de Recursos Humanos</t>
        </is>
      </c>
      <c r="S917" t="n">
        <v>31</v>
      </c>
      <c r="T917" t="n">
        <v>8</v>
      </c>
      <c r="U917" t="n">
        <v>1</v>
      </c>
      <c r="V917" t="n">
        <v>1</v>
      </c>
      <c r="W917" t="n">
        <v>0</v>
      </c>
      <c r="X917" t="n">
        <v>0</v>
      </c>
      <c r="Y917" t="n">
        <v>24</v>
      </c>
      <c r="Z917" t="n">
        <v>0</v>
      </c>
      <c r="AA917" t="n">
        <v>0</v>
      </c>
      <c r="AB917" t="n">
        <v>36</v>
      </c>
    </row>
    <row r="918">
      <c r="A918" t="inlineStr">
        <is>
          <t>Luiz Akutsu</t>
        </is>
      </c>
      <c r="B918" t="inlineStr">
        <is>
          <t>Brasil</t>
        </is>
      </c>
      <c r="C918" t="inlineStr">
        <is>
          <t>01102020</t>
        </is>
      </c>
      <c r="D918" t="inlineStr">
        <is>
          <t>1600956261097499</t>
        </is>
      </c>
      <c r="E918" t="inlineStr">
        <is>
          <t>Tribunal de Contas da União//</t>
        </is>
      </c>
      <c r="F918" t="inlineStr">
        <is>
          <t>Auditor Federal de Controle Externo//SERVIDOR_PUBLICO</t>
        </is>
      </c>
      <c r="G918" t="inlineStr">
        <is>
          <t>Brasil</t>
        </is>
      </c>
      <c r="H918" t="inlineStr">
        <is>
          <t>Brasília</t>
        </is>
      </c>
      <c r="I918" t="inlineStr">
        <is>
          <t>DF</t>
        </is>
      </c>
      <c r="J918" t="inlineStr">
        <is>
          <t>70042900</t>
        </is>
      </c>
      <c r="K918" t="inlineStr">
        <is>
          <t>Universidade de Brasília/024000000008/2014/2014</t>
        </is>
      </c>
      <c r="L918" t="inlineStr">
        <is>
          <t>Universidade Federal da Bahia/029100000000/2002/2002</t>
        </is>
      </c>
      <c r="M918" t="inlineStr"/>
      <c r="N918" t="inlineStr">
        <is>
          <t>Universidade de Brasília/024000000008/2005//Instituto Tecnológico de Aeronáutica/769300000008/1982/</t>
        </is>
      </c>
      <c r="O918" t="inlineStr">
        <is>
          <t>CIENCIAS_SOCIAIS_APLICADAS</t>
        </is>
      </c>
      <c r="P918" t="inlineStr">
        <is>
          <t>Administração</t>
        </is>
      </c>
      <c r="Q918" t="inlineStr"/>
      <c r="R918" t="inlineStr"/>
      <c r="S918" t="n">
        <v>16</v>
      </c>
      <c r="T918" t="n">
        <v>8</v>
      </c>
      <c r="U918" t="n">
        <v>1</v>
      </c>
      <c r="V918" t="n">
        <v>2</v>
      </c>
      <c r="W918" t="n">
        <v>0</v>
      </c>
      <c r="X918" t="n">
        <v>0</v>
      </c>
      <c r="Y918" t="n">
        <v>29</v>
      </c>
      <c r="Z918" t="n">
        <v>0</v>
      </c>
      <c r="AA918" t="n">
        <v>0</v>
      </c>
      <c r="AB918" t="n">
        <v>6</v>
      </c>
    </row>
    <row r="919">
      <c r="A919" t="inlineStr">
        <is>
          <t>Maria Cristina Bonomi</t>
        </is>
      </c>
      <c r="B919" t="inlineStr">
        <is>
          <t>Itália</t>
        </is>
      </c>
      <c r="C919" t="inlineStr">
        <is>
          <t>22022021</t>
        </is>
      </c>
      <c r="D919" t="inlineStr">
        <is>
          <t>1601481697363454</t>
        </is>
      </c>
      <c r="E919" t="inlineStr">
        <is>
          <t>Universidade de São Paulo/Instituto de Matemática e Estatística/Departamento de Matemática</t>
        </is>
      </c>
      <c r="F919" t="inlineStr">
        <is>
          <t>/Revisor de projeto de fomento/LIVRE</t>
        </is>
      </c>
      <c r="G919" t="inlineStr">
        <is>
          <t>Brasil</t>
        </is>
      </c>
      <c r="H919" t="inlineStr">
        <is>
          <t>Sao Paulo</t>
        </is>
      </c>
      <c r="I919" t="inlineStr">
        <is>
          <t>SP</t>
        </is>
      </c>
      <c r="J919" t="inlineStr">
        <is>
          <t>05508-090</t>
        </is>
      </c>
      <c r="K919" t="inlineStr">
        <is>
          <t>Universidade de São Paulo/006700000002/1999/1999</t>
        </is>
      </c>
      <c r="L919" t="inlineStr">
        <is>
          <t>Universidade de São Paulo/006700000002/1993/1993</t>
        </is>
      </c>
      <c r="M919" t="inlineStr"/>
      <c r="N919" t="inlineStr">
        <is>
          <t>Universidade de São Paulo/006700000002/1969/</t>
        </is>
      </c>
      <c r="O919" t="inlineStr">
        <is>
          <t>CIENCIAS_EXATAS_E_DA_TERRA</t>
        </is>
      </c>
      <c r="P919" t="inlineStr">
        <is>
          <t>Matemática</t>
        </is>
      </c>
      <c r="Q919" t="inlineStr">
        <is>
          <t>Educação Matemática</t>
        </is>
      </c>
      <c r="R919" t="inlineStr"/>
      <c r="S919" t="n">
        <v>22</v>
      </c>
      <c r="T919" t="n">
        <v>7</v>
      </c>
      <c r="U919" t="n">
        <v>4</v>
      </c>
      <c r="V919" t="n">
        <v>5</v>
      </c>
      <c r="W919" t="n">
        <v>0</v>
      </c>
      <c r="X919" t="n">
        <v>0</v>
      </c>
      <c r="Y919" t="n">
        <v>0</v>
      </c>
      <c r="Z919" t="n">
        <v>0</v>
      </c>
      <c r="AA919" t="n">
        <v>6</v>
      </c>
      <c r="AB919" t="n">
        <v>15</v>
      </c>
    </row>
    <row r="920">
      <c r="A920" t="inlineStr">
        <is>
          <t>Sergio Pinna</t>
        </is>
      </c>
      <c r="B920" t="inlineStr">
        <is>
          <t>Itália</t>
        </is>
      </c>
      <c r="C920" t="inlineStr">
        <is>
          <t>05012018</t>
        </is>
      </c>
      <c r="D920" t="inlineStr">
        <is>
          <t>1607470823832838</t>
        </is>
      </c>
      <c r="E920" t="inlineStr">
        <is>
          <t>//</t>
        </is>
      </c>
      <c r="F920" t="inlineStr">
        <is>
          <t>/Revisor de periódico/LIVRE</t>
        </is>
      </c>
      <c r="G920" t="inlineStr"/>
      <c r="H920" t="inlineStr"/>
      <c r="I920" t="inlineStr"/>
      <c r="J920" t="inlineStr"/>
      <c r="K920" t="inlineStr">
        <is>
          <t>Scuola Superiore Sant'Anna, Pisa, Italy/J1JZ00000008/2014/2014</t>
        </is>
      </c>
      <c r="L920" t="inlineStr">
        <is>
          <t>Universitá di Pisa/354200000002/2010/2010</t>
        </is>
      </c>
      <c r="M920" t="inlineStr"/>
      <c r="N920" t="inlineStr"/>
      <c r="O920" t="inlineStr">
        <is>
          <t>ENGENHARIAS</t>
        </is>
      </c>
      <c r="P920" t="inlineStr">
        <is>
          <t>Engenharia Elétrica</t>
        </is>
      </c>
      <c r="Q920" t="inlineStr">
        <is>
          <t>Telecomunicações</t>
        </is>
      </c>
      <c r="R920" t="inlineStr">
        <is>
          <t>Sistemas de Telecomunicações</t>
        </is>
      </c>
      <c r="S920" t="n">
        <v>10</v>
      </c>
      <c r="T920" t="n">
        <v>15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inlineStr">
        <is>
          <t>Carlos Afonso Nobre</t>
        </is>
      </c>
      <c r="B921" t="inlineStr">
        <is>
          <t>Brasil</t>
        </is>
      </c>
      <c r="C921" t="inlineStr">
        <is>
          <t>23122020</t>
        </is>
      </c>
      <c r="D921" t="inlineStr">
        <is>
          <t>1608252203113404</t>
        </is>
      </c>
      <c r="E921" t="inlineStr">
        <is>
          <t>//</t>
        </is>
      </c>
      <c r="F921" t="inlineStr">
        <is>
          <t>/Revisor de periódico/LIVRE</t>
        </is>
      </c>
      <c r="G921" t="inlineStr"/>
      <c r="H921" t="inlineStr"/>
      <c r="I921" t="inlineStr"/>
      <c r="J921" t="inlineStr"/>
      <c r="K921" t="inlineStr">
        <is>
          <t>Massachussets Institute Of Technology/000100000991/1983/1983</t>
        </is>
      </c>
      <c r="L921" t="inlineStr"/>
      <c r="M921" t="inlineStr"/>
      <c r="N921" t="inlineStr">
        <is>
          <t>Instituto Tecnológico de Aeronáutica/769300000008/1974/</t>
        </is>
      </c>
      <c r="O921" t="inlineStr">
        <is>
          <t>CIENCIAS_EXATAS_E_DA_TERRA</t>
        </is>
      </c>
      <c r="P921" t="inlineStr">
        <is>
          <t>Geociências</t>
        </is>
      </c>
      <c r="Q921" t="inlineStr">
        <is>
          <t>/Mudanças Climáticas/Meteorologia</t>
        </is>
      </c>
      <c r="R921" t="inlineStr">
        <is>
          <t>/Meteorologia Dinâmica/Climatologia/Micrometeorologia</t>
        </is>
      </c>
      <c r="S921" t="n">
        <v>49</v>
      </c>
      <c r="T921" t="n">
        <v>177</v>
      </c>
      <c r="U921" t="n">
        <v>51</v>
      </c>
      <c r="V921" t="n">
        <v>0</v>
      </c>
      <c r="W921" t="n">
        <v>0</v>
      </c>
      <c r="X921" t="n">
        <v>0</v>
      </c>
      <c r="Y921" t="n">
        <v>0</v>
      </c>
      <c r="Z921" t="n">
        <v>16</v>
      </c>
      <c r="AA921" t="n">
        <v>12</v>
      </c>
      <c r="AB921" t="n">
        <v>0</v>
      </c>
    </row>
    <row r="922">
      <c r="A922" t="inlineStr">
        <is>
          <t>Frederico Alexandre de Moraes Hecker</t>
        </is>
      </c>
      <c r="B922" t="inlineStr">
        <is>
          <t>Brasil</t>
        </is>
      </c>
      <c r="C922" t="inlineStr">
        <is>
          <t>09072020</t>
        </is>
      </c>
      <c r="D922" t="inlineStr">
        <is>
          <t>1608653037522903</t>
        </is>
      </c>
      <c r="E922" t="inlineStr">
        <is>
          <t>//</t>
        </is>
      </c>
      <c r="F922" t="inlineStr">
        <is>
          <t>SINAES//COLABORADOR</t>
        </is>
      </c>
      <c r="G922" t="inlineStr"/>
      <c r="H922" t="inlineStr"/>
      <c r="I922" t="inlineStr"/>
      <c r="J922" t="inlineStr"/>
      <c r="K922" t="inlineStr">
        <is>
          <t>Universidade de São Paulo/006700000002/1996/1996</t>
        </is>
      </c>
      <c r="L922" t="inlineStr">
        <is>
          <t>Universidade de São Paulo/006700000002/1987/1987</t>
        </is>
      </c>
      <c r="M922" t="inlineStr"/>
      <c r="N922" t="inlineStr">
        <is>
          <t>Universidade de São Paulo/006700000002/1976/</t>
        </is>
      </c>
      <c r="O922" t="inlineStr">
        <is>
          <t>CIENCIAS_HUMANAS</t>
        </is>
      </c>
      <c r="P922" t="inlineStr">
        <is>
          <t>História</t>
        </is>
      </c>
      <c r="Q922" t="inlineStr">
        <is>
          <t>História do Brasil/História Moderna e Contemporânea</t>
        </is>
      </c>
      <c r="R922" t="inlineStr">
        <is>
          <t>/História do Brasil República</t>
        </is>
      </c>
      <c r="S922" t="n">
        <v>10</v>
      </c>
      <c r="T922" t="n">
        <v>16</v>
      </c>
      <c r="U922" t="n">
        <v>17</v>
      </c>
      <c r="V922" t="n">
        <v>3</v>
      </c>
      <c r="W922" t="n">
        <v>0</v>
      </c>
      <c r="X922" t="n">
        <v>0</v>
      </c>
      <c r="Y922" t="n">
        <v>27</v>
      </c>
      <c r="Z922" t="n">
        <v>3</v>
      </c>
      <c r="AA922" t="n">
        <v>2</v>
      </c>
      <c r="AB922" t="n">
        <v>22</v>
      </c>
    </row>
    <row r="923">
      <c r="A923" t="inlineStr">
        <is>
          <t>Américo Adlai Franco Sansigolo Kerr</t>
        </is>
      </c>
      <c r="B923" t="inlineStr">
        <is>
          <t>Brasil</t>
        </is>
      </c>
      <c r="C923" t="inlineStr">
        <is>
          <t>08082019</t>
        </is>
      </c>
      <c r="D923" t="inlineStr">
        <is>
          <t>1609831098329542</t>
        </is>
      </c>
      <c r="E923" t="inlineStr">
        <is>
          <t>Universidade de São Paulo/Instituto de Física/Departamento de Física Aplicada</t>
        </is>
      </c>
      <c r="F923" t="inlineStr">
        <is>
          <t>/Revisor de periódico/LIVRE</t>
        </is>
      </c>
      <c r="G923" t="inlineStr">
        <is>
          <t>Brasil</t>
        </is>
      </c>
      <c r="H923" t="inlineStr">
        <is>
          <t>Sao Paulo</t>
        </is>
      </c>
      <c r="I923" t="inlineStr">
        <is>
          <t>SP</t>
        </is>
      </c>
      <c r="J923" t="inlineStr">
        <is>
          <t>05508-090</t>
        </is>
      </c>
      <c r="K923" t="inlineStr">
        <is>
          <t>Universidade de São Paulo/006700000002/1995/1995</t>
        </is>
      </c>
      <c r="L923" t="inlineStr">
        <is>
          <t>Universidade de São Paulo/006700000002/1984/1984</t>
        </is>
      </c>
      <c r="M923" t="inlineStr"/>
      <c r="N923" t="inlineStr">
        <is>
          <t>Universidade de São Paulo/006700000002/1975/</t>
        </is>
      </c>
      <c r="O923" t="inlineStr">
        <is>
          <t>CIENCIAS_EXATAS_E_DA_TERRA</t>
        </is>
      </c>
      <c r="P923" t="inlineStr">
        <is>
          <t>Física/Geociências</t>
        </is>
      </c>
      <c r="Q923" t="inlineStr">
        <is>
          <t>Áreas Clássicas de Fenomenologia e suas Aplicações/Meteorologia</t>
        </is>
      </c>
      <c r="R923" t="inlineStr">
        <is>
          <t>Física da Poluição do Ar/Micrometeorologia/Meteorologia Física</t>
        </is>
      </c>
      <c r="S923" t="n">
        <v>36</v>
      </c>
      <c r="T923" t="n">
        <v>21</v>
      </c>
      <c r="U923" t="n">
        <v>1</v>
      </c>
      <c r="V923" t="n">
        <v>6</v>
      </c>
      <c r="W923" t="n">
        <v>0</v>
      </c>
      <c r="X923" t="n">
        <v>0</v>
      </c>
      <c r="Y923" t="n">
        <v>0</v>
      </c>
      <c r="Z923" t="n">
        <v>0</v>
      </c>
      <c r="AA923" t="n">
        <v>4</v>
      </c>
      <c r="AB923" t="n">
        <v>21</v>
      </c>
    </row>
    <row r="924">
      <c r="A924" t="inlineStr">
        <is>
          <t>Carlos Frederico Estrada Alves</t>
        </is>
      </c>
      <c r="B924" t="inlineStr">
        <is>
          <t>Brasil</t>
        </is>
      </c>
      <c r="C924" t="inlineStr">
        <is>
          <t>03032021</t>
        </is>
      </c>
      <c r="D924" t="inlineStr">
        <is>
          <t>1610443317562973</t>
        </is>
      </c>
      <c r="E924" t="inlineStr">
        <is>
          <t>Universidade do Estado do Rio de Janeiro/Instituto de Biologia Roberto Alcantara Gomes/Laboratorio de Ciências Radiológicas</t>
        </is>
      </c>
      <c r="F924" t="inlineStr">
        <is>
          <t>Professor Associado//LIVRE</t>
        </is>
      </c>
      <c r="G924" t="inlineStr">
        <is>
          <t>Brasil</t>
        </is>
      </c>
      <c r="H924" t="inlineStr">
        <is>
          <t>Rio de Janeiro</t>
        </is>
      </c>
      <c r="I924" t="inlineStr">
        <is>
          <t>RJ</t>
        </is>
      </c>
      <c r="J924" t="inlineStr">
        <is>
          <t>20550900</t>
        </is>
      </c>
      <c r="K924" t="inlineStr">
        <is>
          <t>Pontifícia Universidade Católica do Rio de Janeiro/011100000008/1998/1998</t>
        </is>
      </c>
      <c r="L924" t="inlineStr">
        <is>
          <t>Instituto Tecnológico de Aeronáutica/769300000008/1986/1987</t>
        </is>
      </c>
      <c r="M924" t="inlineStr">
        <is>
          <t>Instituto Tecnológico de Aeronáutica/769300000008/1986//Sebrae/000600000990/2003/</t>
        </is>
      </c>
      <c r="N924" t="inlineStr">
        <is>
          <t>Pontifícia Universidade Católica do Rio de Janeiro/011100000008/1983/</t>
        </is>
      </c>
      <c r="O924" t="inlineStr">
        <is>
          <t>CIENCIAS_EXATAS_E_DA_TERRA/ENGENHARIAS/CIENCIAS_BIOLOGICAS</t>
        </is>
      </c>
      <c r="P924" t="inlineStr">
        <is>
          <t>Engenharia Mecânica/Engenharia Aeroespacial/Biofísica/Ciência da Computação/Engenharia Sanitária</t>
        </is>
      </c>
      <c r="Q924" t="inlineStr">
        <is>
          <t>Matemática da Computação/Sistemas Aeroespaciais/Fenômenos de Transporte/Saneamento Ambiental/Dosimetria das Radiações/Propulsão Aeroespacial</t>
        </is>
      </c>
      <c r="R924" t="inlineStr">
        <is>
          <t>/Qualidade do Ar, das Águas e do Solo/Mecânica dos Fluídos/Modelos Analíticos e de Simulação</t>
        </is>
      </c>
      <c r="S924" t="n">
        <v>47</v>
      </c>
      <c r="T924" t="n">
        <v>4</v>
      </c>
      <c r="U924" t="n">
        <v>1</v>
      </c>
      <c r="V924" t="n">
        <v>24</v>
      </c>
      <c r="W924" t="n">
        <v>8</v>
      </c>
      <c r="X924" t="n">
        <v>0</v>
      </c>
      <c r="Y924" t="n">
        <v>38</v>
      </c>
      <c r="Z924" t="n">
        <v>0</v>
      </c>
      <c r="AA924" t="n">
        <v>4</v>
      </c>
      <c r="AB924" t="n">
        <v>26</v>
      </c>
    </row>
    <row r="925">
      <c r="A925" t="inlineStr">
        <is>
          <t>Marcos Ricardo Omena de Albuquerque Maximo</t>
        </is>
      </c>
      <c r="B925" t="inlineStr">
        <is>
          <t>Brasil</t>
        </is>
      </c>
      <c r="C925" t="inlineStr">
        <is>
          <t>03032021</t>
        </is>
      </c>
      <c r="D925" t="inlineStr">
        <is>
          <t>1610878342077626</t>
        </is>
      </c>
      <c r="E925" t="inlineStr">
        <is>
          <t>Instituto Tecnológico de Aeronáutica//</t>
        </is>
      </c>
      <c r="F925" t="inlineStr">
        <is>
          <t>Professor//SERVIDOR_PUBLICO</t>
        </is>
      </c>
      <c r="G925" t="inlineStr">
        <is>
          <t>Brasil</t>
        </is>
      </c>
      <c r="H925" t="inlineStr">
        <is>
          <t>São José dos Campos</t>
        </is>
      </c>
      <c r="I925" t="inlineStr">
        <is>
          <t>SP</t>
        </is>
      </c>
      <c r="J925" t="inlineStr">
        <is>
          <t>12228900</t>
        </is>
      </c>
      <c r="K925" t="inlineStr">
        <is>
          <t>Instituto Tecnológico de Aeronáutica/769300000008/2017/2017</t>
        </is>
      </c>
      <c r="L925" t="inlineStr">
        <is>
          <t>Instituto Tecnológico de Aeronáutica/769300000008/2015/2015</t>
        </is>
      </c>
      <c r="M925" t="inlineStr"/>
      <c r="N925" t="inlineStr">
        <is>
          <t>Instituto Tecnológico de Aeronáutica/769300000008/2012/</t>
        </is>
      </c>
      <c r="O925" t="inlineStr">
        <is>
          <t>ENGENHARIAS</t>
        </is>
      </c>
      <c r="P925" t="inlineStr">
        <is>
          <t>Engenharia Elétrica</t>
        </is>
      </c>
      <c r="Q925" t="inlineStr">
        <is>
          <t>Inteligência Artificial/Robótica, Mecatrônica e Automação/Robótica Móvel/Robótica Humanoide/Controle de Sistemas Dinâmicos</t>
        </is>
      </c>
      <c r="R925" t="inlineStr"/>
      <c r="S925" t="n">
        <v>43</v>
      </c>
      <c r="T925" t="n">
        <v>7</v>
      </c>
      <c r="U925" t="n">
        <v>1</v>
      </c>
      <c r="V925" t="n">
        <v>4</v>
      </c>
      <c r="W925" t="n">
        <v>0</v>
      </c>
      <c r="X925" t="n">
        <v>0</v>
      </c>
      <c r="Y925" t="n">
        <v>0</v>
      </c>
      <c r="Z925" t="n">
        <v>0</v>
      </c>
      <c r="AA925" t="n">
        <v>6</v>
      </c>
      <c r="AB925" t="n">
        <v>51</v>
      </c>
    </row>
    <row r="926">
      <c r="A926" t="inlineStr">
        <is>
          <t>Michele Milani</t>
        </is>
      </c>
      <c r="B926" t="inlineStr">
        <is>
          <t>Itália</t>
        </is>
      </c>
      <c r="C926" t="inlineStr">
        <is>
          <t>11042014</t>
        </is>
      </c>
      <c r="D926" t="inlineStr">
        <is>
          <t>1612346551040222</t>
        </is>
      </c>
      <c r="E926" t="inlineStr">
        <is>
          <t>//</t>
        </is>
      </c>
      <c r="F926" t="inlineStr"/>
      <c r="G926" t="inlineStr"/>
      <c r="H926" t="inlineStr"/>
      <c r="I926" t="inlineStr"/>
      <c r="J926" t="inlineStr"/>
      <c r="K926" t="inlineStr">
        <is>
          <t>Università degli Studi di Pavia/JA4Z00000000/2013/2013</t>
        </is>
      </c>
      <c r="L926" t="inlineStr"/>
      <c r="M926" t="inlineStr"/>
      <c r="N926" t="inlineStr"/>
      <c r="O926" t="inlineStr">
        <is>
          <t>CIENCIAS_EXATAS_E_DA_TERRA</t>
        </is>
      </c>
      <c r="P926" t="inlineStr">
        <is>
          <t>Química</t>
        </is>
      </c>
      <c r="Q926" t="inlineStr"/>
      <c r="R926" t="inlineStr"/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inlineStr">
        <is>
          <t>Alessandro Noriaki Ide</t>
        </is>
      </c>
      <c r="B927" t="inlineStr">
        <is>
          <t>Brasil</t>
        </is>
      </c>
      <c r="C927" t="inlineStr">
        <is>
          <t>28072009</t>
        </is>
      </c>
      <c r="D927" t="inlineStr">
        <is>
          <t>1616151312288104</t>
        </is>
      </c>
      <c r="E927" t="inlineStr">
        <is>
          <t>Università Degli Studi Di Genova/Facoltà di Ingegneria/Dipartimento di Informatica, Sistemistica e Telematica</t>
        </is>
      </c>
      <c r="F927" t="inlineStr"/>
      <c r="G927" t="inlineStr">
        <is>
          <t>Itália</t>
        </is>
      </c>
      <c r="H927" t="inlineStr">
        <is>
          <t>Genova</t>
        </is>
      </c>
      <c r="I927" t="inlineStr"/>
      <c r="J927" t="inlineStr">
        <is>
          <t>I-16145</t>
        </is>
      </c>
      <c r="K927" t="inlineStr">
        <is>
          <t>Università degli Studi di Genova/213600000006/2008/2008</t>
        </is>
      </c>
      <c r="L927" t="inlineStr">
        <is>
          <t>Universidade Federal de São Carlos/033500000006/2003/2003</t>
        </is>
      </c>
      <c r="M927" t="inlineStr"/>
      <c r="N927" t="inlineStr">
        <is>
          <t>Universidade Federal de São Carlos/033500000006/2000/</t>
        </is>
      </c>
      <c r="O927" t="inlineStr">
        <is>
          <t>CIENCIAS_EXATAS_E_DA_TERRA/ENGENHARIAS</t>
        </is>
      </c>
      <c r="P927" t="inlineStr">
        <is>
          <t>Ciência da Computação/Engenharia Biomédica</t>
        </is>
      </c>
      <c r="Q927" t="inlineStr">
        <is>
          <t>Bioengenharia/Sistemas de Computação</t>
        </is>
      </c>
      <c r="R927" t="inlineStr">
        <is>
          <t>Neurociencia Computacional/Arquiteturas Reconfiguráveis/Processamento de Imagens e Sinais</t>
        </is>
      </c>
      <c r="S927" t="n">
        <v>23</v>
      </c>
      <c r="T927" t="n">
        <v>1</v>
      </c>
      <c r="U927" t="n">
        <v>2</v>
      </c>
      <c r="V927" t="n">
        <v>4</v>
      </c>
      <c r="W927" t="n">
        <v>0</v>
      </c>
      <c r="X927" t="n">
        <v>0</v>
      </c>
      <c r="Y927" t="n">
        <v>1</v>
      </c>
      <c r="Z927" t="n">
        <v>0</v>
      </c>
      <c r="AA927" t="n">
        <v>0</v>
      </c>
      <c r="AB927" t="n">
        <v>0</v>
      </c>
    </row>
    <row r="928">
      <c r="A928" t="inlineStr">
        <is>
          <t>Federica Puliga</t>
        </is>
      </c>
      <c r="B928" t="inlineStr">
        <is>
          <t>Itália</t>
        </is>
      </c>
      <c r="C928" t="inlineStr">
        <is>
          <t>15082017</t>
        </is>
      </c>
      <c r="D928" t="inlineStr">
        <is>
          <t>1617922976888677</t>
        </is>
      </c>
      <c r="E928" t="inlineStr">
        <is>
          <t>//</t>
        </is>
      </c>
      <c r="F928" t="inlineStr"/>
      <c r="G928" t="inlineStr"/>
      <c r="H928" t="inlineStr"/>
      <c r="I928" t="inlineStr"/>
      <c r="J928" t="inlineStr"/>
      <c r="K928" t="inlineStr">
        <is>
          <t>Pontificia Università Antonianum/000100000991/2017/2017</t>
        </is>
      </c>
      <c r="L928" t="inlineStr"/>
      <c r="M928" t="inlineStr"/>
      <c r="N928" t="inlineStr"/>
      <c r="O928" t="inlineStr">
        <is>
          <t>CIENCIAS_HUMANAS</t>
        </is>
      </c>
      <c r="P928" t="inlineStr">
        <is>
          <t>Filosofia</t>
        </is>
      </c>
      <c r="Q928" t="inlineStr"/>
      <c r="R928" t="inlineStr"/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inlineStr">
        <is>
          <t>Carlos Roberto Monteiro de Andrade</t>
        </is>
      </c>
      <c r="B929" t="inlineStr">
        <is>
          <t>Brasil</t>
        </is>
      </c>
      <c r="C929" t="inlineStr">
        <is>
          <t>02052019</t>
        </is>
      </c>
      <c r="D929" t="inlineStr">
        <is>
          <t>1617988034944297</t>
        </is>
      </c>
      <c r="E929" t="inlineStr">
        <is>
          <t>Universidade de São Paulo/Escola de Engenharia de São Carlos/Departamento de Arquitetura e Planejamento</t>
        </is>
      </c>
      <c r="F929" t="inlineStr">
        <is>
          <t>Professor assistente doutor//SERVIDOR_PUBLICO</t>
        </is>
      </c>
      <c r="G929" t="inlineStr">
        <is>
          <t>Brasil</t>
        </is>
      </c>
      <c r="H929" t="inlineStr">
        <is>
          <t>Sao Carlos</t>
        </is>
      </c>
      <c r="I929" t="inlineStr">
        <is>
          <t>SP</t>
        </is>
      </c>
      <c r="J929" t="inlineStr">
        <is>
          <t>13566-590</t>
        </is>
      </c>
      <c r="K929" t="inlineStr">
        <is>
          <t>Universidade de São Paulo/006700000002/1998/1998</t>
        </is>
      </c>
      <c r="L929" t="inlineStr">
        <is>
          <t>Universidade de São Paulo/006700000002/1992/1992</t>
        </is>
      </c>
      <c r="M929" t="inlineStr"/>
      <c r="N929" t="inlineStr">
        <is>
          <t>Universidade de São Paulo/006700000002/1974//Universidade de São Paulo/006700000002/1974/</t>
        </is>
      </c>
      <c r="O929" t="inlineStr">
        <is>
          <t>CIENCIAS_SOCIAIS_APLICADAS</t>
        </is>
      </c>
      <c r="P929" t="inlineStr">
        <is>
          <t>Planejamento Urbano e Regional/Arquitetura e Urbanismo</t>
        </is>
      </c>
      <c r="Q929" t="inlineStr">
        <is>
          <t>/Fundamentos do Planejamento Urbano e Regional/História do Urbanismo</t>
        </is>
      </c>
      <c r="R929" t="inlineStr">
        <is>
          <t>/História Urbana</t>
        </is>
      </c>
      <c r="S929" t="n">
        <v>25</v>
      </c>
      <c r="T929" t="n">
        <v>12</v>
      </c>
      <c r="U929" t="n">
        <v>14</v>
      </c>
      <c r="V929" t="n">
        <v>1</v>
      </c>
      <c r="W929" t="n">
        <v>0</v>
      </c>
      <c r="X929" t="n">
        <v>0</v>
      </c>
      <c r="Y929" t="n">
        <v>4</v>
      </c>
      <c r="Z929" t="n">
        <v>8</v>
      </c>
      <c r="AA929" t="n">
        <v>14</v>
      </c>
      <c r="AB929" t="n">
        <v>7</v>
      </c>
    </row>
    <row r="930">
      <c r="A930" t="inlineStr">
        <is>
          <t>Hugo Cavalcanti Melo Filho</t>
        </is>
      </c>
      <c r="B930" t="inlineStr">
        <is>
          <t>Brasil</t>
        </is>
      </c>
      <c r="C930" t="inlineStr">
        <is>
          <t>10022021</t>
        </is>
      </c>
      <c r="D930" t="inlineStr">
        <is>
          <t>1618403722316877</t>
        </is>
      </c>
      <c r="E930" t="inlineStr">
        <is>
          <t>TRIBUNAL REGIONAL DO TRABALHO DA 6.ª REGIÃO/12.ª VARA DO TRABALHO DO RECIFE/</t>
        </is>
      </c>
      <c r="F930" t="inlineStr">
        <is>
          <t>JUIZ TITULAR DA 12.ª VT DO RECIFE/JUIZ DO TRABALHO/LIVRE</t>
        </is>
      </c>
      <c r="G930" t="inlineStr">
        <is>
          <t>Brasil</t>
        </is>
      </c>
      <c r="H930" t="inlineStr">
        <is>
          <t>Recife</t>
        </is>
      </c>
      <c r="I930" t="inlineStr">
        <is>
          <t>PE</t>
        </is>
      </c>
      <c r="J930" t="inlineStr">
        <is>
          <t>50030902</t>
        </is>
      </c>
      <c r="K930" t="inlineStr">
        <is>
          <t>Universidade Federal de Pernambuco/002100000009/2013/2013</t>
        </is>
      </c>
      <c r="L930" t="inlineStr">
        <is>
          <t>Universidade Federal de Pernambuco/002100000009/2002/2002</t>
        </is>
      </c>
      <c r="M930" t="inlineStr"/>
      <c r="N930" t="inlineStr">
        <is>
          <t>Universidade Federal de Pernambuco/002100000009/1991//Universidade Federal de Pernambuco/002100000009/1986//Universidade de Pernambuco/061400000000/1988/</t>
        </is>
      </c>
      <c r="O930" t="inlineStr">
        <is>
          <t>CIENCIAS_HUMANAS/CIENCIAS_SOCIAIS_APLICADAS</t>
        </is>
      </c>
      <c r="P930" t="inlineStr">
        <is>
          <t>Direito/Ciência Política</t>
        </is>
      </c>
      <c r="Q930" t="inlineStr"/>
      <c r="R930" t="inlineStr"/>
      <c r="S930" t="n">
        <v>4</v>
      </c>
      <c r="T930" t="n">
        <v>18</v>
      </c>
      <c r="U930" t="n">
        <v>30</v>
      </c>
      <c r="V930" t="n">
        <v>6</v>
      </c>
      <c r="W930" t="n">
        <v>0</v>
      </c>
      <c r="X930" t="n">
        <v>0</v>
      </c>
      <c r="Y930" t="n">
        <v>3</v>
      </c>
      <c r="Z930" t="n">
        <v>0</v>
      </c>
      <c r="AA930" t="n">
        <v>0</v>
      </c>
      <c r="AB930" t="n">
        <v>119</v>
      </c>
    </row>
    <row r="931">
      <c r="A931" t="inlineStr">
        <is>
          <t>Joaquim de Jesus Rocha Cavalcante</t>
        </is>
      </c>
      <c r="B931" t="inlineStr">
        <is>
          <t>Brasil</t>
        </is>
      </c>
      <c r="C931" t="inlineStr">
        <is>
          <t>13012021</t>
        </is>
      </c>
      <c r="D931" t="inlineStr">
        <is>
          <t>1619976895935392</t>
        </is>
      </c>
      <c r="E931" t="inlineStr">
        <is>
          <t>//</t>
        </is>
      </c>
      <c r="F931" t="inlineStr">
        <is>
          <t>Presbítero//OUTRO</t>
        </is>
      </c>
      <c r="G931" t="inlineStr"/>
      <c r="H931" t="inlineStr"/>
      <c r="I931" t="inlineStr"/>
      <c r="J931" t="inlineStr"/>
      <c r="K931" t="inlineStr">
        <is>
          <t>Instituição Pontifício Universitá Gregoriana/000500000999/2000/2000</t>
        </is>
      </c>
      <c r="L931" t="inlineStr">
        <is>
          <t>Pontificio Ateneo S Anselmo/000300000995/1997/1997</t>
        </is>
      </c>
      <c r="M931" t="inlineStr"/>
      <c r="N931" t="inlineStr">
        <is>
          <t>Seminário Arquidiocesano de Juiz de Fora/000200000993/1983//Seminário Arquidiocesano de Juiz de Fora/000200000993/1989/</t>
        </is>
      </c>
      <c r="O931" t="inlineStr">
        <is>
          <t>CIENCIAS_HUMANAS</t>
        </is>
      </c>
      <c r="P931" t="inlineStr">
        <is>
          <t>Educação/Teologia</t>
        </is>
      </c>
      <c r="Q931" t="inlineStr">
        <is>
          <t>Teologia Litúrgica/Ensino-Aprendizagem</t>
        </is>
      </c>
      <c r="R931" t="inlineStr">
        <is>
          <t>Teologia Litúrgica/Educação/Avaliação da Aprendizagem</t>
        </is>
      </c>
      <c r="S931" t="n">
        <v>0</v>
      </c>
      <c r="T931" t="n">
        <v>5</v>
      </c>
      <c r="U931" t="n">
        <v>3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inlineStr">
        <is>
          <t>Lucas André Cavalcanti Brandão</t>
        </is>
      </c>
      <c r="B932" t="inlineStr">
        <is>
          <t>Brasil</t>
        </is>
      </c>
      <c r="C932" t="inlineStr">
        <is>
          <t>03032021</t>
        </is>
      </c>
      <c r="D932" t="inlineStr">
        <is>
          <t>1622865233030452</t>
        </is>
      </c>
      <c r="E932" t="inlineStr">
        <is>
          <t>Universidade Federal de Pernambuco/Centro de Ciências Médicas/Área Acadêmica de Patologia</t>
        </is>
      </c>
      <c r="F932" t="inlineStr">
        <is>
          <t>Professor Associado I//SERVIDOR_PUBLICO</t>
        </is>
      </c>
      <c r="G932" t="inlineStr">
        <is>
          <t>Brasil</t>
        </is>
      </c>
      <c r="H932" t="inlineStr">
        <is>
          <t>Recife</t>
        </is>
      </c>
      <c r="I932" t="inlineStr">
        <is>
          <t>PE</t>
        </is>
      </c>
      <c r="J932" t="inlineStr">
        <is>
          <t>50670901</t>
        </is>
      </c>
      <c r="K932" t="inlineStr">
        <is>
          <t>Rede Nordeste de Biotecnologia/000300000995/2011/2011</t>
        </is>
      </c>
      <c r="L932" t="inlineStr"/>
      <c r="M932" t="inlineStr"/>
      <c r="N932" t="inlineStr">
        <is>
          <t>Universidade Federal de Pernambuco/002100000009/2007/</t>
        </is>
      </c>
      <c r="O932" t="inlineStr">
        <is>
          <t>CIENCIAS_BIOLOGICAS</t>
        </is>
      </c>
      <c r="P932" t="inlineStr">
        <is>
          <t>Genética</t>
        </is>
      </c>
      <c r="Q932" t="inlineStr">
        <is>
          <t>Genética Humana e Médica/Imunogenética/Diagnóstico Molecular/Imunologia/Bioinformática/Biológia Molecular</t>
        </is>
      </c>
      <c r="R932" t="inlineStr"/>
      <c r="S932" t="n">
        <v>47</v>
      </c>
      <c r="T932" t="n">
        <v>71</v>
      </c>
      <c r="U932" t="n">
        <v>0</v>
      </c>
      <c r="V932" t="n">
        <v>21</v>
      </c>
      <c r="W932" t="n">
        <v>0</v>
      </c>
      <c r="X932" t="n">
        <v>0</v>
      </c>
      <c r="Y932" t="n">
        <v>0</v>
      </c>
      <c r="Z932" t="n">
        <v>5</v>
      </c>
      <c r="AA932" t="n">
        <v>7</v>
      </c>
      <c r="AB932" t="n">
        <v>13</v>
      </c>
    </row>
    <row r="933">
      <c r="A933" t="inlineStr">
        <is>
          <t>Emanuela Fanny Bonini Lessing</t>
        </is>
      </c>
      <c r="B933" t="inlineStr">
        <is>
          <t>Itália</t>
        </is>
      </c>
      <c r="C933" t="inlineStr">
        <is>
          <t>14032016</t>
        </is>
      </c>
      <c r="D933" t="inlineStr">
        <is>
          <t>1623650178029031</t>
        </is>
      </c>
      <c r="E933" t="inlineStr">
        <is>
          <t>Università IUAV di Venezia//</t>
        </is>
      </c>
      <c r="F933" t="inlineStr">
        <is>
          <t>professor/Other (specify)/LIVRE</t>
        </is>
      </c>
      <c r="G933" t="inlineStr">
        <is>
          <t>Itália</t>
        </is>
      </c>
      <c r="H933" t="inlineStr">
        <is>
          <t>Venezia</t>
        </is>
      </c>
      <c r="I933" t="inlineStr"/>
      <c r="J933" t="inlineStr">
        <is>
          <t>30135</t>
        </is>
      </c>
      <c r="K933" t="inlineStr">
        <is>
          <t>Università Iuav di Venezia/000100000991/2008/2008</t>
        </is>
      </c>
      <c r="L933" t="inlineStr"/>
      <c r="M933" t="inlineStr"/>
      <c r="N933" t="inlineStr"/>
      <c r="O933" t="inlineStr"/>
      <c r="P933" t="inlineStr"/>
      <c r="Q933" t="inlineStr"/>
      <c r="R933" t="inlineStr"/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inlineStr">
        <is>
          <t>Vera Maria Pallamin</t>
        </is>
      </c>
      <c r="B934" t="inlineStr">
        <is>
          <t>Brasil</t>
        </is>
      </c>
      <c r="C934" t="inlineStr">
        <is>
          <t>05102019</t>
        </is>
      </c>
      <c r="D934" t="inlineStr">
        <is>
          <t>1625215791884412</t>
        </is>
      </c>
      <c r="E934" t="inlineStr">
        <is>
          <t>Universidade de São Paulo/Faculdade de Arquitetura e Urbanismo/</t>
        </is>
      </c>
      <c r="F934" t="inlineStr"/>
      <c r="G934" t="inlineStr">
        <is>
          <t>Brasil</t>
        </is>
      </c>
      <c r="H934" t="inlineStr">
        <is>
          <t>Sao Paulo</t>
        </is>
      </c>
      <c r="I934" t="inlineStr">
        <is>
          <t>SP</t>
        </is>
      </c>
      <c r="J934" t="inlineStr">
        <is>
          <t>05508-900</t>
        </is>
      </c>
      <c r="K934" t="inlineStr">
        <is>
          <t>Universidade de São Paulo/006700000002/1992/1992</t>
        </is>
      </c>
      <c r="L934" t="inlineStr">
        <is>
          <t>Universidade de São Paulo/006700000002/1985/1985</t>
        </is>
      </c>
      <c r="M934" t="inlineStr"/>
      <c r="N934" t="inlineStr">
        <is>
          <t>Universidade de São Paulo/006700000002/2003//Universidade de São Paulo/006700000002/1980/</t>
        </is>
      </c>
      <c r="O934" t="inlineStr">
        <is>
          <t>LINGUISTICA_LETRAS_E_ARTES/CIENCIAS_SOCIAIS_APLICADAS</t>
        </is>
      </c>
      <c r="P934" t="inlineStr">
        <is>
          <t>Artes/Arquitetura e Urbanismo</t>
        </is>
      </c>
      <c r="Q934" t="inlineStr">
        <is>
          <t>/Artes Plásticas</t>
        </is>
      </c>
      <c r="R934" t="inlineStr"/>
      <c r="S934" t="n">
        <v>20</v>
      </c>
      <c r="T934" t="n">
        <v>28</v>
      </c>
      <c r="U934" t="n">
        <v>14</v>
      </c>
      <c r="V934" t="n">
        <v>13</v>
      </c>
      <c r="W934" t="n">
        <v>0</v>
      </c>
      <c r="X934" t="n">
        <v>0</v>
      </c>
      <c r="Y934" t="n">
        <v>22</v>
      </c>
      <c r="Z934" t="n">
        <v>9</v>
      </c>
      <c r="AA934" t="n">
        <v>14</v>
      </c>
      <c r="AB934" t="n">
        <v>82</v>
      </c>
    </row>
    <row r="935">
      <c r="A935" t="inlineStr">
        <is>
          <t>Mauricio Antoniazzi Pinheiro Rosa</t>
        </is>
      </c>
      <c r="B935" t="inlineStr">
        <is>
          <t>Brasil</t>
        </is>
      </c>
      <c r="C935" t="inlineStr">
        <is>
          <t>27022019</t>
        </is>
      </c>
      <c r="D935" t="inlineStr">
        <is>
          <t>1628167666348222</t>
        </is>
      </c>
      <c r="E935" t="inlineStr">
        <is>
          <t>Comando Geral de Tecnologia Aeroespacial/Instituto de Estudos Avançados/Divisão de Aerotermodinâmica e Hipersônica</t>
        </is>
      </c>
      <c r="F935" t="inlineStr">
        <is>
          <t>/Membro de corpo editorial/LIVRE</t>
        </is>
      </c>
      <c r="G935" t="inlineStr">
        <is>
          <t>Brasil</t>
        </is>
      </c>
      <c r="H935" t="inlineStr">
        <is>
          <t>Sao Jose dos Campos</t>
        </is>
      </c>
      <c r="I935" t="inlineStr">
        <is>
          <t>SP</t>
        </is>
      </c>
      <c r="J935" t="inlineStr">
        <is>
          <t>12228-001</t>
        </is>
      </c>
      <c r="K935" t="inlineStr">
        <is>
          <t>Rensselaer Polytechnic Institute/000200000993/1994/1994</t>
        </is>
      </c>
      <c r="L935" t="inlineStr">
        <is>
          <t>Instituto Tecnológico de Aeronáutica/769300000008/1980/1980</t>
        </is>
      </c>
      <c r="M935" t="inlineStr"/>
      <c r="N935" t="inlineStr">
        <is>
          <t>Escola de Engenharia Mauá/000300000995/1977/</t>
        </is>
      </c>
      <c r="O935" t="inlineStr">
        <is>
          <t>ENGENHARIAS</t>
        </is>
      </c>
      <c r="P935" t="inlineStr">
        <is>
          <t>Engenharia Mecânica/Engenharia Elétrica/Engenharia Nuclear/Engenharia Aeroespacial</t>
        </is>
      </c>
      <c r="Q935" t="inlineStr">
        <is>
          <t>Sistemas e Controle/Aerotermodinâmica e hipersônica/Tecnologia dos Reatores/Fenômenos de Transporte</t>
        </is>
      </c>
      <c r="R935" t="inlineStr">
        <is>
          <t>/Transferência de Calor e Massa/Análise de Sistemas/Dinâmica dos Fluidos Computacional</t>
        </is>
      </c>
      <c r="S935" t="n">
        <v>80</v>
      </c>
      <c r="T935" t="n">
        <v>8</v>
      </c>
      <c r="U935" t="n">
        <v>0</v>
      </c>
      <c r="V935" t="n">
        <v>9</v>
      </c>
      <c r="W935" t="n">
        <v>0</v>
      </c>
      <c r="X935" t="n">
        <v>0</v>
      </c>
      <c r="Y935" t="n">
        <v>11</v>
      </c>
      <c r="Z935" t="n">
        <v>0</v>
      </c>
      <c r="AA935" t="n">
        <v>3</v>
      </c>
      <c r="AB935" t="n">
        <v>18</v>
      </c>
    </row>
    <row r="936">
      <c r="A936" t="inlineStr">
        <is>
          <t>Alfredo Sampaio Costa</t>
        </is>
      </c>
      <c r="B936" t="inlineStr">
        <is>
          <t>Brasil</t>
        </is>
      </c>
      <c r="C936" t="inlineStr">
        <is>
          <t>07122020</t>
        </is>
      </c>
      <c r="D936" t="inlineStr">
        <is>
          <t>1629700742504182</t>
        </is>
      </c>
      <c r="E936" t="inlineStr">
        <is>
          <t>//</t>
        </is>
      </c>
      <c r="F936" t="inlineStr">
        <is>
          <t>/Membro de corpo editorial/LIVRE</t>
        </is>
      </c>
      <c r="G936" t="inlineStr"/>
      <c r="H936" t="inlineStr"/>
      <c r="I936" t="inlineStr"/>
      <c r="J936" t="inlineStr"/>
      <c r="K936" t="inlineStr">
        <is>
          <t>Pontificia Università Gregoriana/IXSD00000004/2002/2002</t>
        </is>
      </c>
      <c r="L936" t="inlineStr"/>
      <c r="M936" t="inlineStr"/>
      <c r="N936" t="inlineStr"/>
      <c r="O936" t="inlineStr">
        <is>
          <t>CIENCIAS_HUMANAS</t>
        </is>
      </c>
      <c r="P936" t="inlineStr">
        <is>
          <t>Teologia</t>
        </is>
      </c>
      <c r="Q936" t="inlineStr"/>
      <c r="R936" t="inlineStr"/>
      <c r="S936" t="n">
        <v>2</v>
      </c>
      <c r="T936" t="n">
        <v>23</v>
      </c>
      <c r="U936" t="n">
        <v>6</v>
      </c>
      <c r="V936" t="n">
        <v>1</v>
      </c>
      <c r="W936" t="n">
        <v>0</v>
      </c>
      <c r="X936" t="n">
        <v>0</v>
      </c>
      <c r="Y936" t="n">
        <v>0</v>
      </c>
      <c r="Z936" t="n">
        <v>1</v>
      </c>
      <c r="AA936" t="n">
        <v>42</v>
      </c>
      <c r="AB936" t="n">
        <v>17</v>
      </c>
    </row>
    <row r="937">
      <c r="A937" t="inlineStr">
        <is>
          <t>Basilio de Braganca Pereira</t>
        </is>
      </c>
      <c r="B937" t="inlineStr">
        <is>
          <t>Brasil</t>
        </is>
      </c>
      <c r="C937" t="inlineStr">
        <is>
          <t>05032021</t>
        </is>
      </c>
      <c r="D937" t="inlineStr">
        <is>
          <t>1630001390710656</t>
        </is>
      </c>
      <c r="E937" t="inlineStr">
        <is>
          <t>Universidade Federal do Rio de Janeiro/Faculdade de Medicina e Coppe/Departamento de Medicina Preventiva e Programa de Engenharia de Produção</t>
        </is>
      </c>
      <c r="F937" t="inlineStr">
        <is>
          <t>Professor Emérito da UFRJ//LIVRE</t>
        </is>
      </c>
      <c r="G937" t="inlineStr">
        <is>
          <t>Brasil</t>
        </is>
      </c>
      <c r="H937" t="inlineStr">
        <is>
          <t>Rio de Janeiro</t>
        </is>
      </c>
      <c r="I937" t="inlineStr">
        <is>
          <t>RJ</t>
        </is>
      </c>
      <c r="J937" t="inlineStr">
        <is>
          <t>21941-972</t>
        </is>
      </c>
      <c r="K937" t="inlineStr">
        <is>
          <t>Imperial College - University of London/004800000997/1976/1976</t>
        </is>
      </c>
      <c r="L937" t="inlineStr">
        <is>
          <t>Instituto Alberto Luiz Coimbra de Pós-Graduação e Pesquisa de Engenharia/377400000005/1970/1970/Imperial College Of Science Technology And Medicine/000700000992/1976/1976</t>
        </is>
      </c>
      <c r="M937" t="inlineStr">
        <is>
          <t>The Abdus Salam International Center for Theoretical Physics/004600000993/1999/</t>
        </is>
      </c>
      <c r="N937" t="inlineStr">
        <is>
          <t>Escola Nacional de Ciências Estatísticas/142000000002/1968/</t>
        </is>
      </c>
      <c r="O937" t="inlineStr">
        <is>
          <t>CIENCIAS_EXATAS_E_DA_TERRA/CIENCIAS_DA_SAUDE</t>
        </is>
      </c>
      <c r="P937" t="inlineStr">
        <is>
          <t>Saúde Coletiva/Probabilidade e Estatística</t>
        </is>
      </c>
      <c r="Q937" t="inlineStr">
        <is>
          <t>Epidemiologia/Probabilidade e Estatística Aplicadas/Métodos Estatísticos/Aprendizado Estatistico</t>
        </is>
      </c>
      <c r="R937" t="inlineStr">
        <is>
          <t>/Analise de Sobrevivencia/Bioestatistica/Inferencia Estatistica/Series Temporais</t>
        </is>
      </c>
      <c r="S937" t="n">
        <v>113</v>
      </c>
      <c r="T937" t="n">
        <v>125</v>
      </c>
      <c r="U937" t="n">
        <v>17</v>
      </c>
      <c r="V937" t="n">
        <v>0</v>
      </c>
      <c r="W937" t="n">
        <v>0</v>
      </c>
      <c r="X937" t="n">
        <v>0</v>
      </c>
      <c r="Y937" t="n">
        <v>27</v>
      </c>
      <c r="Z937" t="n">
        <v>33</v>
      </c>
      <c r="AA937" t="n">
        <v>54</v>
      </c>
      <c r="AB937" t="n">
        <v>11</v>
      </c>
    </row>
    <row r="938">
      <c r="A938" t="inlineStr">
        <is>
          <t>Felipe Domingues Machado Melo</t>
        </is>
      </c>
      <c r="B938" t="inlineStr">
        <is>
          <t>Brasil</t>
        </is>
      </c>
      <c r="C938" t="inlineStr">
        <is>
          <t>08022021</t>
        </is>
      </c>
      <c r="D938" t="inlineStr">
        <is>
          <t>1631014592792466</t>
        </is>
      </c>
      <c r="E938" t="inlineStr">
        <is>
          <t>//</t>
        </is>
      </c>
      <c r="F938" t="inlineStr">
        <is>
          <t>Pesquisador BGCT-II/Membro Aferente Temporário/LIVRE</t>
        </is>
      </c>
      <c r="G938" t="inlineStr"/>
      <c r="H938" t="inlineStr"/>
      <c r="I938" t="inlineStr"/>
      <c r="J938" t="inlineStr"/>
      <c r="K938" t="inlineStr">
        <is>
          <t>Politecnico di Milano/198600000009/2018/2018</t>
        </is>
      </c>
      <c r="L938" t="inlineStr">
        <is>
          <t>Universidade do Estado de Minas Gerais/833700000000/2011/2011/Universidade Federal de Lavras/000300000006/2008/2008</t>
        </is>
      </c>
      <c r="M938" t="inlineStr">
        <is>
          <t>Pontifícia Universidade Católica de Minas Gerais/117800000006/2010//Pontifícia Universidade Católica de Minas Gerais/117800000006/2019//Universidade Federal de Minas Gerais/033300000002/2003/</t>
        </is>
      </c>
      <c r="N938" t="inlineStr">
        <is>
          <t>Centro Universitário de Belo Horizonte/294600000002/1999/</t>
        </is>
      </c>
      <c r="O938" t="inlineStr">
        <is>
          <t>CIENCIAS_SOCIAIS_APLICADAS</t>
        </is>
      </c>
      <c r="P938" t="inlineStr">
        <is>
          <t>Desenho Industrial</t>
        </is>
      </c>
      <c r="Q938" t="inlineStr">
        <is>
          <t>Comunicação Visual/Programação Visual/Marketing, Publicidade e Propaganda e Comunicação Visual/Lingüística Aplicada/Análise de Produtos</t>
        </is>
      </c>
      <c r="R938" t="inlineStr"/>
      <c r="S938" t="n">
        <v>17</v>
      </c>
      <c r="T938" t="n">
        <v>3</v>
      </c>
      <c r="U938" t="n">
        <v>5</v>
      </c>
      <c r="V938" t="n">
        <v>6</v>
      </c>
      <c r="W938" t="n">
        <v>0</v>
      </c>
      <c r="X938" t="n">
        <v>2</v>
      </c>
      <c r="Y938" t="n">
        <v>1</v>
      </c>
      <c r="Z938" t="n">
        <v>0</v>
      </c>
      <c r="AA938" t="n">
        <v>0</v>
      </c>
      <c r="AB938" t="n">
        <v>0</v>
      </c>
    </row>
    <row r="939">
      <c r="A939" t="inlineStr">
        <is>
          <t>Matteo Vergani</t>
        </is>
      </c>
      <c r="B939" t="inlineStr">
        <is>
          <t>Itália</t>
        </is>
      </c>
      <c r="C939" t="inlineStr">
        <is>
          <t>27032012</t>
        </is>
      </c>
      <c r="D939" t="inlineStr"/>
      <c r="E939" t="inlineStr">
        <is>
          <t>//</t>
        </is>
      </c>
      <c r="F939" t="inlineStr">
        <is>
          <t>Cultore della Materia/Colaborator/LIVRE</t>
        </is>
      </c>
      <c r="G939" t="inlineStr"/>
      <c r="H939" t="inlineStr"/>
      <c r="I939" t="inlineStr"/>
      <c r="J939" t="inlineStr"/>
      <c r="K939" t="inlineStr">
        <is>
          <t>Universita Cattolica del Sacro Cuore di Milano/IZXJ00000009/2011/2011</t>
        </is>
      </c>
      <c r="L939" t="inlineStr">
        <is>
          <t>Universita Cattolica del Sacro Cuore di Milano/IZXJ00000009/2007/2007</t>
        </is>
      </c>
      <c r="M939" t="inlineStr"/>
      <c r="N939" t="inlineStr">
        <is>
          <t>Universita Cattolica del Sacro Cuore di Milano/IZXJ00000009/2005/</t>
        </is>
      </c>
      <c r="O939" t="inlineStr">
        <is>
          <t>CIENCIAS_HUMANAS</t>
        </is>
      </c>
      <c r="P939" t="inlineStr">
        <is>
          <t>Sociologia</t>
        </is>
      </c>
      <c r="Q939" t="inlineStr">
        <is>
          <t>Outras Sociologias Específicas</t>
        </is>
      </c>
      <c r="R939" t="inlineStr">
        <is>
          <t>Political Sociology</t>
        </is>
      </c>
      <c r="S939" t="n">
        <v>0</v>
      </c>
      <c r="T939" t="n">
        <v>7</v>
      </c>
      <c r="U939" t="n">
        <v>5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inlineStr">
        <is>
          <t>Luciano Schmitz Simões</t>
        </is>
      </c>
      <c r="B940" t="inlineStr">
        <is>
          <t>Brasil</t>
        </is>
      </c>
      <c r="C940" t="inlineStr">
        <is>
          <t>01022021</t>
        </is>
      </c>
      <c r="D940" t="inlineStr">
        <is>
          <t>1638816027176697</t>
        </is>
      </c>
      <c r="E940" t="inlineStr">
        <is>
          <t>Escola Superior de Administração e Gestão Strong/Strong Consultoria/Santos - Conselheiro Nébias</t>
        </is>
      </c>
      <c r="F940" t="inlineStr">
        <is>
          <t>Professor I//CELETISTA</t>
        </is>
      </c>
      <c r="G940" t="inlineStr">
        <is>
          <t>Brasil</t>
        </is>
      </c>
      <c r="H940" t="inlineStr">
        <is>
          <t>Santos</t>
        </is>
      </c>
      <c r="I940" t="inlineStr">
        <is>
          <t>SP</t>
        </is>
      </c>
      <c r="J940" t="inlineStr">
        <is>
          <t>11015001</t>
        </is>
      </c>
      <c r="K940" t="inlineStr">
        <is>
          <t>Pontifícia Universidade Católica de São Paulo/007100000000/2014/2014</t>
        </is>
      </c>
      <c r="L940" t="inlineStr">
        <is>
          <t>Institute of Social Studies/000100000991/2005/2005</t>
        </is>
      </c>
      <c r="M940" t="inlineStr">
        <is>
          <t>Centro Internacional de Formação - OIT/000500000999/2008//Fundação Getúlio Vargas/000400000008/2000/</t>
        </is>
      </c>
      <c r="N940" t="inlineStr">
        <is>
          <t>Universidade Federal de Juiz de Fora/080400000006/1999//Universidade Gama Filho/081200000000/1994/</t>
        </is>
      </c>
      <c r="O940" t="inlineStr">
        <is>
          <t>CIENCIAS_HUMANAS/CIENCIAS_SOCIAIS_APLICADAS</t>
        </is>
      </c>
      <c r="P940" t="inlineStr">
        <is>
          <t>Sociologia/Administração</t>
        </is>
      </c>
      <c r="Q940" t="inlineStr">
        <is>
          <t>/Administração de Empresas/Administração Pública</t>
        </is>
      </c>
      <c r="R940" t="inlineStr">
        <is>
          <t>/Política e Planejamento Governamentais</t>
        </is>
      </c>
      <c r="S940" t="n">
        <v>2</v>
      </c>
      <c r="T940" t="n">
        <v>4</v>
      </c>
      <c r="U940" t="n">
        <v>0</v>
      </c>
      <c r="V940" t="n">
        <v>3</v>
      </c>
      <c r="W940" t="n">
        <v>0</v>
      </c>
      <c r="X940" t="n">
        <v>0</v>
      </c>
      <c r="Y940" t="n">
        <v>2</v>
      </c>
      <c r="Z940" t="n">
        <v>0</v>
      </c>
      <c r="AA940" t="n">
        <v>0</v>
      </c>
      <c r="AB940" t="n">
        <v>17</v>
      </c>
    </row>
    <row r="941">
      <c r="A941" t="inlineStr">
        <is>
          <t>Liangzhong Hu</t>
        </is>
      </c>
      <c r="B941" t="inlineStr">
        <is>
          <t>China</t>
        </is>
      </c>
      <c r="C941" t="inlineStr">
        <is>
          <t>07122020</t>
        </is>
      </c>
      <c r="D941" t="inlineStr">
        <is>
          <t>1638910986176351</t>
        </is>
      </c>
      <c r="E941" t="inlineStr">
        <is>
          <t>Universidade Federal do Paraná/Reitoria/Setor de Ciências Exatas</t>
        </is>
      </c>
      <c r="F941" t="inlineStr">
        <is>
          <t>Professor Associado//SERVIDOR_PUBLICO</t>
        </is>
      </c>
      <c r="G941" t="inlineStr">
        <is>
          <t>Brasil</t>
        </is>
      </c>
      <c r="H941" t="inlineStr">
        <is>
          <t>Curitiba</t>
        </is>
      </c>
      <c r="I941" t="inlineStr">
        <is>
          <t>PR</t>
        </is>
      </c>
      <c r="J941" t="inlineStr">
        <is>
          <t>81531-990</t>
        </is>
      </c>
      <c r="K941" t="inlineStr">
        <is>
          <t>Chern Institute of Mathematics/000500000999/1996/1996</t>
        </is>
      </c>
      <c r="L941" t="inlineStr">
        <is>
          <t>Liaoning University/000200000993/1989/1989</t>
        </is>
      </c>
      <c r="M941" t="inlineStr"/>
      <c r="N941" t="inlineStr">
        <is>
          <t>Liaoning University/000200000993/1986/</t>
        </is>
      </c>
      <c r="O941" t="inlineStr">
        <is>
          <t>CIENCIAS_EXATAS_E_DA_TERRA</t>
        </is>
      </c>
      <c r="P941" t="inlineStr">
        <is>
          <t>Física/Matemática</t>
        </is>
      </c>
      <c r="Q941" t="inlineStr">
        <is>
          <t>Geometria e Topologia/Física das Partículas Elementares e Campos</t>
        </is>
      </c>
      <c r="R941" t="inlineStr">
        <is>
          <t>/Teoria Geral de Partículas e Campos</t>
        </is>
      </c>
      <c r="S941" t="n">
        <v>1</v>
      </c>
      <c r="T941" t="n">
        <v>15</v>
      </c>
      <c r="U941" t="n">
        <v>1</v>
      </c>
      <c r="V941" t="n">
        <v>2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inlineStr">
        <is>
          <t>Maria Luisa Ramos de Oliveira Soares</t>
        </is>
      </c>
      <c r="B942" t="inlineStr">
        <is>
          <t>Brasil</t>
        </is>
      </c>
      <c r="C942" t="inlineStr">
        <is>
          <t>31032020</t>
        </is>
      </c>
      <c r="D942" t="inlineStr">
        <is>
          <t>1640690518235989</t>
        </is>
      </c>
      <c r="E942" t="inlineStr">
        <is>
          <t>Universidade Federal do Rio de Janeiro/Escola de Belas Artes/</t>
        </is>
      </c>
      <c r="F942" t="inlineStr">
        <is>
          <t>ASSESSORA//COLABORADOR</t>
        </is>
      </c>
      <c r="G942" t="inlineStr">
        <is>
          <t>Brasil</t>
        </is>
      </c>
      <c r="H942" t="inlineStr">
        <is>
          <t>Rio de Janeiro</t>
        </is>
      </c>
      <c r="I942" t="inlineStr">
        <is>
          <t>RJ</t>
        </is>
      </c>
      <c r="J942" t="inlineStr">
        <is>
          <t>21941901</t>
        </is>
      </c>
      <c r="K942" t="inlineStr">
        <is>
          <t>Universidade Politécnica de Valencia/IYBV00000000/2006/2006</t>
        </is>
      </c>
      <c r="L942" t="inlineStr">
        <is>
          <t>Columbia University School of Library Service/000200000993/1992/1992</t>
        </is>
      </c>
      <c r="M942" t="inlineStr">
        <is>
          <t>International Centre For Study Of Preserv. And Restorat. Of Cult. Property/540400000009/1985/</t>
        </is>
      </c>
      <c r="N942" t="inlineStr">
        <is>
          <t>Universidade do Estado do Rio de Janeiro/032600000000/1978/</t>
        </is>
      </c>
      <c r="O942" t="inlineStr">
        <is>
          <t>LINGUISTICA_LETRAS_E_ARTES/CIENCIAS_HUMANAS</t>
        </is>
      </c>
      <c r="P942" t="inlineStr">
        <is>
          <t>História/Educação/Artes/Filosofia</t>
        </is>
      </c>
      <c r="Q942" t="inlineStr">
        <is>
          <t>/Conservação e Restauração de Documentação Gráfica/Ética/Conservação de Bens Culturais Móveis/Artes Plásticas</t>
        </is>
      </c>
      <c r="R942" t="inlineStr">
        <is>
          <t>/História da Arte</t>
        </is>
      </c>
      <c r="S942" t="n">
        <v>1</v>
      </c>
      <c r="T942" t="n">
        <v>17</v>
      </c>
      <c r="U942" t="n">
        <v>0</v>
      </c>
      <c r="V942" t="n">
        <v>3</v>
      </c>
      <c r="W942" t="n">
        <v>0</v>
      </c>
      <c r="X942" t="n">
        <v>0</v>
      </c>
      <c r="Y942" t="n">
        <v>22</v>
      </c>
      <c r="Z942" t="n">
        <v>0</v>
      </c>
      <c r="AA942" t="n">
        <v>3</v>
      </c>
      <c r="AB942" t="n">
        <v>13</v>
      </c>
    </row>
    <row r="943">
      <c r="A943" t="inlineStr">
        <is>
          <t>Jose Renato Haas Ornelas</t>
        </is>
      </c>
      <c r="B943" t="inlineStr">
        <is>
          <t>Brasil</t>
        </is>
      </c>
      <c r="C943" t="inlineStr">
        <is>
          <t>28052019</t>
        </is>
      </c>
      <c r="D943" t="inlineStr">
        <is>
          <t>1641812600101074</t>
        </is>
      </c>
      <c r="E943" t="inlineStr">
        <is>
          <t>Banco Central do Brasil/Gepom/</t>
        </is>
      </c>
      <c r="F943" t="inlineStr">
        <is>
          <t>Analista//SERVIDOR_PUBLICO</t>
        </is>
      </c>
      <c r="G943" t="inlineStr">
        <is>
          <t>Brasil</t>
        </is>
      </c>
      <c r="H943" t="inlineStr">
        <is>
          <t>Brasilia</t>
        </is>
      </c>
      <c r="I943" t="inlineStr">
        <is>
          <t>DF</t>
        </is>
      </c>
      <c r="J943" t="inlineStr">
        <is>
          <t>70074-900</t>
        </is>
      </c>
      <c r="K943" t="inlineStr">
        <is>
          <t>Universita Commerciale Luigi Bocconi/798500000005/2006/2007</t>
        </is>
      </c>
      <c r="L943" t="inlineStr">
        <is>
          <t>Universidade Católica de Brasília/554300000007/2002/2002</t>
        </is>
      </c>
      <c r="M943" t="inlineStr">
        <is>
          <t>Instituto Brasileiro de Mercado de Capitais/000200000993/1999/</t>
        </is>
      </c>
      <c r="N943" t="inlineStr">
        <is>
          <t>Pontifícia Universidade Católica do Rio de Janeiro/011100000008/1995//Universidade Federal do Rio de Janeiro/020200000009/1995/</t>
        </is>
      </c>
      <c r="O943" t="inlineStr">
        <is>
          <t>CIENCIAS_SOCIAIS_APLICADAS</t>
        </is>
      </c>
      <c r="P943" t="inlineStr">
        <is>
          <t>Economia</t>
        </is>
      </c>
      <c r="Q943" t="inlineStr">
        <is>
          <t>Teoria Monetária e Financeira/Métodos Quantitativos em Economia/Balanço de Pagamentos; Finanças Internacionais/Economia bancária</t>
        </is>
      </c>
      <c r="R943" t="inlineStr">
        <is>
          <t>/Finanças</t>
        </is>
      </c>
      <c r="S943" t="n">
        <v>11</v>
      </c>
      <c r="T943" t="n">
        <v>19</v>
      </c>
      <c r="U943" t="n">
        <v>2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2</v>
      </c>
    </row>
    <row r="944">
      <c r="A944" t="inlineStr">
        <is>
          <t>José Edimar Barbosa Oliveira</t>
        </is>
      </c>
      <c r="B944" t="inlineStr">
        <is>
          <t>Brasil</t>
        </is>
      </c>
      <c r="C944" t="inlineStr">
        <is>
          <t>14122015</t>
        </is>
      </c>
      <c r="D944" t="inlineStr">
        <is>
          <t>1647034584478223</t>
        </is>
      </c>
      <c r="E944" t="inlineStr">
        <is>
          <t>Instituto Tecnológico de Aeronáutica/Divisão de Engenharia Eletrônica/Departamento de Microondas e Eletro Óptica</t>
        </is>
      </c>
      <c r="F944" t="inlineStr">
        <is>
          <t>/Servidor público ou celetista/LIVRE</t>
        </is>
      </c>
      <c r="G944" t="inlineStr">
        <is>
          <t>Brasil</t>
        </is>
      </c>
      <c r="H944" t="inlineStr">
        <is>
          <t>Sao Jose dos Campos</t>
        </is>
      </c>
      <c r="I944" t="inlineStr">
        <is>
          <t>SP</t>
        </is>
      </c>
      <c r="J944" t="inlineStr">
        <is>
          <t>12228901</t>
        </is>
      </c>
      <c r="K944" t="inlineStr">
        <is>
          <t>McGill University/134600000002/1986/1986</t>
        </is>
      </c>
      <c r="L944" t="inlineStr">
        <is>
          <t>Instituto Tecnológico de Aeronáutica/769300000008/1979/1979</t>
        </is>
      </c>
      <c r="M944" t="inlineStr"/>
      <c r="N944" t="inlineStr">
        <is>
          <t>Universidade de Brasília/024000000008/1976/</t>
        </is>
      </c>
      <c r="O944" t="inlineStr">
        <is>
          <t>ENGENHARIAS</t>
        </is>
      </c>
      <c r="P944" t="inlineStr">
        <is>
          <t>Engenharia Elétrica</t>
        </is>
      </c>
      <c r="Q944" t="inlineStr">
        <is>
          <t>Telecomunicações/Materiais Elétricos/Circuitos Elétricos, Magnéticos e Eletrônicos</t>
        </is>
      </c>
      <c r="R944" t="inlineStr">
        <is>
          <t>Teoria Eletromagnetica, Microondas, Propagação de Ondas, Antenas/Circuitos Magnéticos , Magnetismos e Eletromagnetismos/Materiais e Componentes Eletroóticos e Magnetoóticos, Materiais Fotoelétricos/Materiais Dielétricos, Piezoelétricos e Ferroelétricos</t>
        </is>
      </c>
      <c r="S944" t="n">
        <v>53</v>
      </c>
      <c r="T944" t="n">
        <v>23</v>
      </c>
      <c r="U944" t="n">
        <v>0</v>
      </c>
      <c r="V944" t="n">
        <v>1</v>
      </c>
      <c r="W944" t="n">
        <v>0</v>
      </c>
      <c r="X944" t="n">
        <v>0</v>
      </c>
      <c r="Y944" t="n">
        <v>0</v>
      </c>
      <c r="Z944" t="n">
        <v>3</v>
      </c>
      <c r="AA944" t="n">
        <v>19</v>
      </c>
      <c r="AB944" t="n">
        <v>2</v>
      </c>
    </row>
    <row r="945">
      <c r="A945" t="inlineStr">
        <is>
          <t>Fernanda Roberta Marciano</t>
        </is>
      </c>
      <c r="B945" t="inlineStr">
        <is>
          <t>Brasil</t>
        </is>
      </c>
      <c r="C945" t="inlineStr">
        <is>
          <t>26022021</t>
        </is>
      </c>
      <c r="D945" t="inlineStr">
        <is>
          <t>1649098213102710</t>
        </is>
      </c>
      <c r="E945" t="inlineStr">
        <is>
          <t>Universidade Federal do Piauí/Centro de Ciências da Natureza/Departamento de Fisica</t>
        </is>
      </c>
      <c r="F945" t="inlineStr">
        <is>
          <t>Pesquisador colaborador//COLABORADOR</t>
        </is>
      </c>
      <c r="G945" t="inlineStr">
        <is>
          <t>Brasil</t>
        </is>
      </c>
      <c r="H945" t="inlineStr">
        <is>
          <t>TERESINA</t>
        </is>
      </c>
      <c r="I945" t="inlineStr">
        <is>
          <t>PI</t>
        </is>
      </c>
      <c r="J945" t="inlineStr">
        <is>
          <t>64049550</t>
        </is>
      </c>
      <c r="K945" t="inlineStr">
        <is>
          <t>Instituto Tecnológico de Aeronáutica/769300000008/2011/2011</t>
        </is>
      </c>
      <c r="L945" t="inlineStr">
        <is>
          <t>Instituto Nacional de Pesquisas Espaciais/008700000009/2008/2008</t>
        </is>
      </c>
      <c r="M945" t="inlineStr"/>
      <c r="N945" t="inlineStr">
        <is>
          <t>Universidade do Vale do Paraíba/831200000005/2005/</t>
        </is>
      </c>
      <c r="O945" t="inlineStr">
        <is>
          <t>CIENCIAS_EXATAS_E_DA_TERRA/ENGENHARIAS</t>
        </is>
      </c>
      <c r="P945" t="inlineStr">
        <is>
          <t>Química/Engenharia Biomédica/Engenharia de Materiais e Metalúrgica</t>
        </is>
      </c>
      <c r="Q945" t="inlineStr">
        <is>
          <t>/Materiais Não-Metálicos/Química Orgânica/Química Inorgânica</t>
        </is>
      </c>
      <c r="R945" t="inlineStr">
        <is>
          <t>/Polímeros e Colóides/Compostos Organo-Metálicos/Filmes finos</t>
        </is>
      </c>
      <c r="S945" t="n">
        <v>225</v>
      </c>
      <c r="T945" t="n">
        <v>116</v>
      </c>
      <c r="U945" t="n">
        <v>5</v>
      </c>
      <c r="V945" t="n">
        <v>20</v>
      </c>
      <c r="W945" t="n">
        <v>2</v>
      </c>
      <c r="X945" t="n">
        <v>0</v>
      </c>
      <c r="Y945" t="n">
        <v>0</v>
      </c>
      <c r="Z945" t="n">
        <v>8</v>
      </c>
      <c r="AA945" t="n">
        <v>16</v>
      </c>
      <c r="AB945" t="n">
        <v>22</v>
      </c>
    </row>
    <row r="946">
      <c r="A946" t="inlineStr">
        <is>
          <t>Adamo Domenico Rombolà</t>
        </is>
      </c>
      <c r="B946" t="inlineStr">
        <is>
          <t>Itália</t>
        </is>
      </c>
      <c r="C946" t="inlineStr">
        <is>
          <t>15022019</t>
        </is>
      </c>
      <c r="D946" t="inlineStr">
        <is>
          <t>1649579227120483</t>
        </is>
      </c>
      <c r="E946" t="inlineStr">
        <is>
          <t>Università di Bologna//</t>
        </is>
      </c>
      <c r="F946" t="inlineStr">
        <is>
          <t>//SERVIDOR_PUBLICO</t>
        </is>
      </c>
      <c r="G946" t="inlineStr">
        <is>
          <t>Itália</t>
        </is>
      </c>
      <c r="H946" t="inlineStr">
        <is>
          <t>Bologna</t>
        </is>
      </c>
      <c r="I946" t="inlineStr"/>
      <c r="J946" t="inlineStr">
        <is>
          <t>40127</t>
        </is>
      </c>
      <c r="K946" t="inlineStr">
        <is>
          <t>Università di Bologna/130300000004/1998/1998</t>
        </is>
      </c>
      <c r="L946" t="inlineStr"/>
      <c r="M946" t="inlineStr"/>
      <c r="N946" t="inlineStr"/>
      <c r="O946" t="inlineStr">
        <is>
          <t>CIENCIAS_AGRARIAS</t>
        </is>
      </c>
      <c r="P946" t="inlineStr">
        <is>
          <t>Agronomia</t>
        </is>
      </c>
      <c r="Q946" t="inlineStr">
        <is>
          <t>Fitotecnia</t>
        </is>
      </c>
      <c r="R946" t="inlineStr"/>
      <c r="S946" t="n">
        <v>9</v>
      </c>
      <c r="T946" t="n">
        <v>54</v>
      </c>
      <c r="U946" t="n">
        <v>2</v>
      </c>
      <c r="V946" t="n">
        <v>35</v>
      </c>
      <c r="W946" t="n">
        <v>0</v>
      </c>
      <c r="X946" t="n">
        <v>0</v>
      </c>
      <c r="Y946" t="n">
        <v>0</v>
      </c>
      <c r="Z946" t="n">
        <v>3</v>
      </c>
      <c r="AA946" t="n">
        <v>1</v>
      </c>
      <c r="AB946" t="n">
        <v>28</v>
      </c>
    </row>
    <row r="947">
      <c r="A947" t="inlineStr">
        <is>
          <t>Carlos Eduardo Bognar</t>
        </is>
      </c>
      <c r="B947" t="inlineStr">
        <is>
          <t>Brasil</t>
        </is>
      </c>
      <c r="C947" t="inlineStr">
        <is>
          <t>24022021</t>
        </is>
      </c>
      <c r="D947" t="inlineStr">
        <is>
          <t>1652563369580223</t>
        </is>
      </c>
      <c r="E947" t="inlineStr">
        <is>
          <t>Universidade Municipal de São Caetano do Sul/Ciências da Computação/</t>
        </is>
      </c>
      <c r="F947" t="inlineStr">
        <is>
          <t>//LIVRE</t>
        </is>
      </c>
      <c r="G947" t="inlineStr">
        <is>
          <t>Brasil</t>
        </is>
      </c>
      <c r="H947" t="inlineStr">
        <is>
          <t>São Caetano do Sul</t>
        </is>
      </c>
      <c r="I947" t="inlineStr">
        <is>
          <t>SP</t>
        </is>
      </c>
      <c r="J947" t="inlineStr">
        <is>
          <t>09550051</t>
        </is>
      </c>
      <c r="K947" t="inlineStr">
        <is>
          <t>Instituto Tecnológico de Aeronáutica/769300000008/2008/2008</t>
        </is>
      </c>
      <c r="L947" t="inlineStr">
        <is>
          <t>Universidade Presbiteriana Mackenzie/051400000002/1999/1999</t>
        </is>
      </c>
      <c r="M947" t="inlineStr">
        <is>
          <t>Universidade Municipal de São Caetano do Sul/174400000008/1993//Universidade Municipal de São Caetano do Sul/174400000008/1996/</t>
        </is>
      </c>
      <c r="N947" t="inlineStr">
        <is>
          <t>Centro Universitário Fundação Santo André/167800000002/1988/</t>
        </is>
      </c>
      <c r="O947" t="inlineStr">
        <is>
          <t>CIENCIAS_EXATAS_E_DA_TERRA</t>
        </is>
      </c>
      <c r="P947" t="inlineStr">
        <is>
          <t>Ciência da Computação</t>
        </is>
      </c>
      <c r="Q947" t="inlineStr">
        <is>
          <t>Matemática da Computação//Sistemas de Computação/Sistemas Especialistas e Inteligência Artificial</t>
        </is>
      </c>
      <c r="R947" t="inlineStr">
        <is>
          <t>Modelos Analíticos e de Simulação//Arquitetura de Sistemas de Computação/Redes Bayesianas</t>
        </is>
      </c>
      <c r="S947" t="n">
        <v>8</v>
      </c>
      <c r="T947" t="n">
        <v>0</v>
      </c>
      <c r="U947" t="n">
        <v>0</v>
      </c>
      <c r="V947" t="n">
        <v>3</v>
      </c>
      <c r="W947" t="n">
        <v>0</v>
      </c>
      <c r="X947" t="n">
        <v>0</v>
      </c>
      <c r="Y947" t="n">
        <v>8</v>
      </c>
      <c r="Z947" t="n">
        <v>0</v>
      </c>
      <c r="AA947" t="n">
        <v>0</v>
      </c>
      <c r="AB947" t="n">
        <v>14</v>
      </c>
    </row>
    <row r="948">
      <c r="A948" t="inlineStr">
        <is>
          <t>Simone D'Orazi Porchetti</t>
        </is>
      </c>
      <c r="B948" t="inlineStr">
        <is>
          <t>Itália</t>
        </is>
      </c>
      <c r="C948" t="inlineStr">
        <is>
          <t>18042018</t>
        </is>
      </c>
      <c r="D948" t="inlineStr">
        <is>
          <t>1653758895640858</t>
        </is>
      </c>
      <c r="E948" t="inlineStr">
        <is>
          <t>Universidade de São Paulo//</t>
        </is>
      </c>
      <c r="F948" t="inlineStr"/>
      <c r="G948" t="inlineStr">
        <is>
          <t>Brasil</t>
        </is>
      </c>
      <c r="H948" t="inlineStr">
        <is>
          <t>Ribeirão Preto</t>
        </is>
      </c>
      <c r="I948" t="inlineStr">
        <is>
          <t>SP</t>
        </is>
      </c>
      <c r="J948" t="inlineStr">
        <is>
          <t>14040901</t>
        </is>
      </c>
      <c r="K948" t="inlineStr">
        <is>
          <t>Università degli Studi di Roma La Sapienza/545500000001/2007/2007</t>
        </is>
      </c>
      <c r="L948" t="inlineStr"/>
      <c r="M948" t="inlineStr"/>
      <c r="N948" t="inlineStr"/>
      <c r="O948" t="inlineStr">
        <is>
          <t>CIENCIAS_EXATAS_E_DA_TERRA</t>
        </is>
      </c>
      <c r="P948" t="inlineStr">
        <is>
          <t>Geociências</t>
        </is>
      </c>
      <c r="Q948" t="inlineStr">
        <is>
          <t>Geologia</t>
        </is>
      </c>
      <c r="R948" t="inlineStr">
        <is>
          <t>Paleontologia Estratigráfica</t>
        </is>
      </c>
      <c r="S948" t="n">
        <v>15</v>
      </c>
      <c r="T948" t="n">
        <v>19</v>
      </c>
      <c r="U948" t="n">
        <v>1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inlineStr">
        <is>
          <t>Ana Carolina Carlos de Oliveira</t>
        </is>
      </c>
      <c r="B949" t="inlineStr">
        <is>
          <t>Brasil</t>
        </is>
      </c>
      <c r="C949" t="inlineStr">
        <is>
          <t>27082018</t>
        </is>
      </c>
      <c r="D949" t="inlineStr">
        <is>
          <t>1654006673471774</t>
        </is>
      </c>
      <c r="E949" t="inlineStr">
        <is>
          <t>//</t>
        </is>
      </c>
      <c r="F949" t="inlineStr">
        <is>
          <t>Coordenação Adjunta RBCCrim//COLABORADOR</t>
        </is>
      </c>
      <c r="G949" t="inlineStr"/>
      <c r="H949" t="inlineStr"/>
      <c r="I949" t="inlineStr"/>
      <c r="J949" t="inlineStr"/>
      <c r="K949" t="inlineStr">
        <is>
          <t>Universidade de São Paulo/006700000002/2016/2016</t>
        </is>
      </c>
      <c r="L949" t="inlineStr">
        <is>
          <t>Universidade de São Paulo/006700000002/2013/2013</t>
        </is>
      </c>
      <c r="M949" t="inlineStr">
        <is>
          <t>Instituto Superior Internacional de Ciencias Criminais/000100000991/2007//Universitat de Barcelona/781800000006/2012/</t>
        </is>
      </c>
      <c r="N949" t="inlineStr">
        <is>
          <t>Universidade de São Paulo/006700000002/2006/</t>
        </is>
      </c>
      <c r="O949" t="inlineStr">
        <is>
          <t>CIENCIAS_SOCIAIS_APLICADAS</t>
        </is>
      </c>
      <c r="P949" t="inlineStr">
        <is>
          <t>Direito</t>
        </is>
      </c>
      <c r="Q949" t="inlineStr">
        <is>
          <t>Teoria do Direito/CRIMINOLOGIA/DIREITO PENAL</t>
        </is>
      </c>
      <c r="R949" t="inlineStr">
        <is>
          <t>/Sociologia Jurídica</t>
        </is>
      </c>
      <c r="S949" t="n">
        <v>0</v>
      </c>
      <c r="T949" t="n">
        <v>5</v>
      </c>
      <c r="U949" t="n">
        <v>4</v>
      </c>
      <c r="V949" t="n">
        <v>5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inlineStr">
        <is>
          <t>Davide Carbonai</t>
        </is>
      </c>
      <c r="B950" t="inlineStr">
        <is>
          <t>Itália</t>
        </is>
      </c>
      <c r="C950" t="inlineStr">
        <is>
          <t>05032021</t>
        </is>
      </c>
      <c r="D950" t="inlineStr">
        <is>
          <t>1654356891323370</t>
        </is>
      </c>
      <c r="E950" t="inlineStr">
        <is>
          <t>Universidade Federal do Rio Grande do Sul/Escola de Administração/</t>
        </is>
      </c>
      <c r="F950" t="inlineStr">
        <is>
          <t>Professor//SERVIDOR_PUBLICO</t>
        </is>
      </c>
      <c r="G950" t="inlineStr">
        <is>
          <t>Brasil</t>
        </is>
      </c>
      <c r="H950" t="inlineStr">
        <is>
          <t>Porto Alegre</t>
        </is>
      </c>
      <c r="I950" t="inlineStr">
        <is>
          <t>RS</t>
        </is>
      </c>
      <c r="J950" t="inlineStr">
        <is>
          <t>90010460</t>
        </is>
      </c>
      <c r="K950" t="inlineStr">
        <is>
          <t>Università degli Studi di Teramo/000100000991/2005/2005</t>
        </is>
      </c>
      <c r="L950" t="inlineStr"/>
      <c r="M950" t="inlineStr"/>
      <c r="N950" t="inlineStr">
        <is>
          <t>Università degli Studi di Firenze/065900000001/2001/</t>
        </is>
      </c>
      <c r="O950" t="inlineStr">
        <is>
          <t>CIENCIAS_HUMANAS</t>
        </is>
      </c>
      <c r="P950" t="inlineStr">
        <is>
          <t>Sociologia/Ciência Política</t>
        </is>
      </c>
      <c r="Q950" t="inlineStr">
        <is>
          <t>/Políticas Públicas/SOCIOLOGIA ECONÔMICA</t>
        </is>
      </c>
      <c r="R950" t="inlineStr"/>
      <c r="S950" t="n">
        <v>9</v>
      </c>
      <c r="T950" t="n">
        <v>40</v>
      </c>
      <c r="U950" t="n">
        <v>21</v>
      </c>
      <c r="V950" t="n">
        <v>12</v>
      </c>
      <c r="W950" t="n">
        <v>0</v>
      </c>
      <c r="X950" t="n">
        <v>0</v>
      </c>
      <c r="Y950" t="n">
        <v>23</v>
      </c>
      <c r="Z950" t="n">
        <v>2</v>
      </c>
      <c r="AA950" t="n">
        <v>2</v>
      </c>
      <c r="AB950" t="n">
        <v>20</v>
      </c>
    </row>
    <row r="951">
      <c r="A951" t="inlineStr">
        <is>
          <t>Igor Mencattini</t>
        </is>
      </c>
      <c r="B951" t="inlineStr">
        <is>
          <t>Itália</t>
        </is>
      </c>
      <c r="C951" t="inlineStr">
        <is>
          <t>08022021</t>
        </is>
      </c>
      <c r="D951" t="inlineStr">
        <is>
          <t>1659453534543548</t>
        </is>
      </c>
      <c r="E951" t="inlineStr">
        <is>
          <t>Universidade de São Paulo/Instituto de Ciências Matemáticas e de Computação/</t>
        </is>
      </c>
      <c r="F951" t="inlineStr">
        <is>
          <t>professor doutor MS-3//SERVIDOR_PUBLICO</t>
        </is>
      </c>
      <c r="G951" t="inlineStr">
        <is>
          <t>Brasil</t>
        </is>
      </c>
      <c r="H951" t="inlineStr">
        <is>
          <t>São Carlos</t>
        </is>
      </c>
      <c r="I951" t="inlineStr">
        <is>
          <t>SP</t>
        </is>
      </c>
      <c r="J951" t="inlineStr">
        <is>
          <t>13560970</t>
        </is>
      </c>
      <c r="K951" t="inlineStr">
        <is>
          <t>Boston University/148500000000/2005/2005</t>
        </is>
      </c>
      <c r="L951" t="inlineStr"/>
      <c r="M951" t="inlineStr"/>
      <c r="N951" t="inlineStr"/>
      <c r="O951" t="inlineStr">
        <is>
          <t>CIENCIAS_EXATAS_E_DA_TERRA</t>
        </is>
      </c>
      <c r="P951" t="inlineStr">
        <is>
          <t>Matemática</t>
        </is>
      </c>
      <c r="Q951" t="inlineStr"/>
      <c r="R951" t="inlineStr"/>
      <c r="S951" t="n">
        <v>2</v>
      </c>
      <c r="T951" t="n">
        <v>14</v>
      </c>
      <c r="U951" t="n">
        <v>0</v>
      </c>
      <c r="V951" t="n">
        <v>1</v>
      </c>
      <c r="W951" t="n">
        <v>0</v>
      </c>
      <c r="X951" t="n">
        <v>0</v>
      </c>
      <c r="Y951" t="n">
        <v>0</v>
      </c>
      <c r="Z951" t="n">
        <v>2</v>
      </c>
      <c r="AA951" t="n">
        <v>5</v>
      </c>
      <c r="AB951" t="n">
        <v>4</v>
      </c>
    </row>
    <row r="952">
      <c r="A952" t="inlineStr">
        <is>
          <t>Carlos Lineu de Faria e Alves</t>
        </is>
      </c>
      <c r="B952" t="inlineStr">
        <is>
          <t>Brasil</t>
        </is>
      </c>
      <c r="C952" t="inlineStr">
        <is>
          <t>07122020</t>
        </is>
      </c>
      <c r="D952" t="inlineStr">
        <is>
          <t>1659520862242303</t>
        </is>
      </c>
      <c r="E952" t="inlineStr">
        <is>
          <t>//</t>
        </is>
      </c>
      <c r="F952" t="inlineStr">
        <is>
          <t>Sócio Diretor//COLABORADOR</t>
        </is>
      </c>
      <c r="G952" t="inlineStr"/>
      <c r="H952" t="inlineStr"/>
      <c r="I952" t="inlineStr"/>
      <c r="J952" t="inlineStr"/>
      <c r="K952" t="inlineStr">
        <is>
          <t>Instituto Tecnológico de Aeronáutica/769300000008/1983/1983</t>
        </is>
      </c>
      <c r="L952" t="inlineStr">
        <is>
          <t>Instituto Tecnológico de Aeronáutica/769300000008/1979/1979</t>
        </is>
      </c>
      <c r="M952" t="inlineStr"/>
      <c r="N952" t="inlineStr">
        <is>
          <t>Instituto Tecnológico de Aeronáutica/769300000008/1977/</t>
        </is>
      </c>
      <c r="O952" t="inlineStr">
        <is>
          <t>ENGENHARIAS</t>
        </is>
      </c>
      <c r="P952" t="inlineStr">
        <is>
          <t>Engenharia Mecânica/Engenharia de Produção/Engenharia de Energia</t>
        </is>
      </c>
      <c r="Q952" t="inlineStr">
        <is>
          <t>Processos de Fabricação/Gerência de Produção/Fontes Renováveis de Energia/Engenharia Térmica</t>
        </is>
      </c>
      <c r="R952" t="inlineStr">
        <is>
          <t>/Planejamento, Projeto e Controle de Sistemas de Produção/Energia Solar Térmica/Aproveitamento da Energia/Processos de Fabricação, Seleção Econômica</t>
        </is>
      </c>
      <c r="S952" t="n">
        <v>23</v>
      </c>
      <c r="T952" t="n">
        <v>5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1</v>
      </c>
      <c r="AA952" t="n">
        <v>4</v>
      </c>
      <c r="AB952" t="n">
        <v>0</v>
      </c>
    </row>
    <row r="953">
      <c r="A953" t="inlineStr">
        <is>
          <t>Kenya Aparecida Alves</t>
        </is>
      </c>
      <c r="B953" t="inlineStr">
        <is>
          <t>Brasil</t>
        </is>
      </c>
      <c r="C953" t="inlineStr">
        <is>
          <t>25032020</t>
        </is>
      </c>
      <c r="D953" t="inlineStr">
        <is>
          <t>1659750037379774</t>
        </is>
      </c>
      <c r="E953" t="inlineStr">
        <is>
          <t>Universidade Paulista/Universidade Paulista - Campus São José dos Campos/</t>
        </is>
      </c>
      <c r="F953" t="inlineStr">
        <is>
          <t>Professora EBTT//SERVIDOR_PUBLICO</t>
        </is>
      </c>
      <c r="G953" t="inlineStr">
        <is>
          <t>Brasil</t>
        </is>
      </c>
      <c r="H953" t="inlineStr">
        <is>
          <t>São José dos Campos</t>
        </is>
      </c>
      <c r="I953" t="inlineStr">
        <is>
          <t>SP</t>
        </is>
      </c>
      <c r="J953" t="inlineStr">
        <is>
          <t>12240420</t>
        </is>
      </c>
      <c r="K953" t="inlineStr">
        <is>
          <t>Instituto Nacional de Pesquisas Espaciais/008700000009/2015/2015</t>
        </is>
      </c>
      <c r="L953" t="inlineStr">
        <is>
          <t>Instituto Tecnológico de Aeronáutica/769300000008/2009/2009</t>
        </is>
      </c>
      <c r="M953" t="inlineStr">
        <is>
          <t>Universidade Federal de Minas Gerais/033300000002/2007/</t>
        </is>
      </c>
      <c r="N953" t="inlineStr">
        <is>
          <t>Universidade Federal de Minas Gerais/000100000991/2004/</t>
        </is>
      </c>
      <c r="O953" t="inlineStr">
        <is>
          <t>CIENCIAS_EXATAS_E_DA_TERRA/CIENCIAS_BIOLOGICAS</t>
        </is>
      </c>
      <c r="P953" t="inlineStr">
        <is>
          <t>Física/Biofísica</t>
        </is>
      </c>
      <c r="Q953" t="inlineStr">
        <is>
          <t>/Biofísica Celular</t>
        </is>
      </c>
      <c r="R953" t="inlineStr"/>
      <c r="S953" t="n">
        <v>3</v>
      </c>
      <c r="T953" t="n">
        <v>2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inlineStr">
        <is>
          <t>Ardigò Martino</t>
        </is>
      </c>
      <c r="B954" t="inlineStr">
        <is>
          <t>Itália</t>
        </is>
      </c>
      <c r="C954" t="inlineStr">
        <is>
          <t>01032021</t>
        </is>
      </c>
      <c r="D954" t="inlineStr">
        <is>
          <t>1661446810233542</t>
        </is>
      </c>
      <c r="E954" t="inlineStr">
        <is>
          <t>//</t>
        </is>
      </c>
      <c r="F954" t="inlineStr">
        <is>
          <t>/Membro de corpo editorial/LIVRE</t>
        </is>
      </c>
      <c r="G954" t="inlineStr"/>
      <c r="H954" t="inlineStr"/>
      <c r="I954" t="inlineStr"/>
      <c r="J954" t="inlineStr"/>
      <c r="K954" t="inlineStr">
        <is>
          <t>ALMA MATER STUDIORUM ? UNIVERSITA di BOLOGNA/J07M00000009/2012/2012</t>
        </is>
      </c>
      <c r="L954" t="inlineStr"/>
      <c r="M954" t="inlineStr"/>
      <c r="N954" t="inlineStr">
        <is>
          <t>ALMA MATER STUDIORUM ? UNIVERSITA di BOLOGNA/J07M00000009/2003/</t>
        </is>
      </c>
      <c r="O954" t="inlineStr">
        <is>
          <t>CIENCIAS_DA_SAUDE</t>
        </is>
      </c>
      <c r="P954" t="inlineStr">
        <is>
          <t>Saúde Coletiva/Medicina</t>
        </is>
      </c>
      <c r="Q954" t="inlineStr">
        <is>
          <t>/Saúde Pública/Saúde Global</t>
        </is>
      </c>
      <c r="R954" t="inlineStr"/>
      <c r="S954" t="n">
        <v>20</v>
      </c>
      <c r="T954" t="n">
        <v>34</v>
      </c>
      <c r="U954" t="n">
        <v>24</v>
      </c>
      <c r="V954" t="n">
        <v>3</v>
      </c>
      <c r="W954" t="n">
        <v>0</v>
      </c>
      <c r="X954" t="n">
        <v>0</v>
      </c>
      <c r="Y954" t="n">
        <v>0</v>
      </c>
      <c r="Z954" t="n">
        <v>4</v>
      </c>
      <c r="AA954" t="n">
        <v>0</v>
      </c>
      <c r="AB954" t="n">
        <v>5</v>
      </c>
    </row>
    <row r="955">
      <c r="A955" t="inlineStr">
        <is>
          <t>Tércio Bezerra Correia Terencio</t>
        </is>
      </c>
      <c r="B955" t="inlineStr">
        <is>
          <t>Brasil</t>
        </is>
      </c>
      <c r="C955" t="inlineStr">
        <is>
          <t>12032018</t>
        </is>
      </c>
      <c r="D955" t="inlineStr">
        <is>
          <t>1661596586915064</t>
        </is>
      </c>
      <c r="E955" t="inlineStr">
        <is>
          <t>Istituto Italiano di Tecnologia//</t>
        </is>
      </c>
      <c r="F955" t="inlineStr">
        <is>
          <t>Pos-doutor/Bolsista recém-doutor/LIVRE</t>
        </is>
      </c>
      <c r="G955" t="inlineStr">
        <is>
          <t>Itália</t>
        </is>
      </c>
      <c r="H955" t="inlineStr">
        <is>
          <t>Pontedera</t>
        </is>
      </c>
      <c r="I955" t="inlineStr"/>
      <c r="J955" t="inlineStr">
        <is>
          <t>56025</t>
        </is>
      </c>
      <c r="K955" t="inlineStr">
        <is>
          <t>University of Genoa/IZA300000003/2012/2012</t>
        </is>
      </c>
      <c r="L955" t="inlineStr"/>
      <c r="M955" t="inlineStr"/>
      <c r="N955" t="inlineStr">
        <is>
          <t>Fundação Educacional Jayme de Altavila r/391100000005/2003//Università degli Studi di Genova/213600000006/2003/</t>
        </is>
      </c>
      <c r="O955" t="inlineStr"/>
      <c r="P955" t="inlineStr"/>
      <c r="Q955" t="inlineStr"/>
      <c r="R955" t="inlineStr"/>
      <c r="S955" t="n">
        <v>1</v>
      </c>
      <c r="T955" t="n">
        <v>13</v>
      </c>
      <c r="U955" t="n">
        <v>4</v>
      </c>
      <c r="V955" t="n">
        <v>2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inlineStr">
        <is>
          <t>Vera Lúcia Othéro de Brito</t>
        </is>
      </c>
      <c r="B956" t="inlineStr">
        <is>
          <t>Brasil</t>
        </is>
      </c>
      <c r="C956" t="inlineStr">
        <is>
          <t>18022021</t>
        </is>
      </c>
      <c r="D956" t="inlineStr">
        <is>
          <t>1661757788397281</t>
        </is>
      </c>
      <c r="E956" t="inlineStr">
        <is>
          <t>Comando-Geral de Tecnologia Aeroespacial/Instituto de Estudos Avançados/</t>
        </is>
      </c>
      <c r="F956" t="inlineStr">
        <is>
          <t>Tecnologista//SERVIDOR_PUBLICO</t>
        </is>
      </c>
      <c r="G956" t="inlineStr">
        <is>
          <t>Brasil</t>
        </is>
      </c>
      <c r="H956" t="inlineStr">
        <is>
          <t>São José dos Campos</t>
        </is>
      </c>
      <c r="I956" t="inlineStr">
        <is>
          <t>SP</t>
        </is>
      </c>
      <c r="J956" t="inlineStr">
        <is>
          <t>12228001</t>
        </is>
      </c>
      <c r="K956" t="inlineStr">
        <is>
          <t>Instituto Tecnológico de Aeronáutica/769300000008/2007/2007/Faculdade de Engenharia Química de Lorena/192700000001/2002/</t>
        </is>
      </c>
      <c r="L956" t="inlineStr">
        <is>
          <t>Universidade Estadual Paulista Júlio de Mesquita Filho/033000000007/1999/1999</t>
        </is>
      </c>
      <c r="M956" t="inlineStr"/>
      <c r="N956" t="inlineStr">
        <is>
          <t>Centro Federal de Educação Tecnológica Celso Suckow da Fonseca/350700000009/1996/</t>
        </is>
      </c>
      <c r="O956" t="inlineStr">
        <is>
          <t>ENGENHARIAS</t>
        </is>
      </c>
      <c r="P956" t="inlineStr">
        <is>
          <t>Engenharia de Materiais e Metalúrgica/Engenharia Aeroespacial</t>
        </is>
      </c>
      <c r="Q956" t="inlineStr">
        <is>
          <t>Materiais Não-Metálicos/Materiais e Processos para Engenharia Aeronáutica e Aeroespacial/Estrutura dos Metais e Ligas/Propriedades Mecânicas dos Metais e Ligas/Materiais Magnéticos e Propriedades Magnéticas/Processamento de materiais a laser</t>
        </is>
      </c>
      <c r="R956" t="inlineStr">
        <is>
          <t>/Cerâmicos</t>
        </is>
      </c>
      <c r="S956" t="n">
        <v>89</v>
      </c>
      <c r="T956" t="n">
        <v>13</v>
      </c>
      <c r="U956" t="n">
        <v>0</v>
      </c>
      <c r="V956" t="n">
        <v>6</v>
      </c>
      <c r="W956" t="n">
        <v>0</v>
      </c>
      <c r="X956" t="n">
        <v>1</v>
      </c>
      <c r="Y956" t="n">
        <v>1</v>
      </c>
      <c r="Z956" t="n">
        <v>1</v>
      </c>
      <c r="AA956" t="n">
        <v>3</v>
      </c>
      <c r="AB956" t="n">
        <v>23</v>
      </c>
    </row>
    <row r="957">
      <c r="A957" t="inlineStr">
        <is>
          <t>Mauro de Freitas Rebelo</t>
        </is>
      </c>
      <c r="B957" t="inlineStr">
        <is>
          <t>Brasil</t>
        </is>
      </c>
      <c r="C957" t="inlineStr">
        <is>
          <t>25092020</t>
        </is>
      </c>
      <c r="D957" t="inlineStr">
        <is>
          <t>1663079480058634</t>
        </is>
      </c>
      <c r="E957" t="inlineStr">
        <is>
          <t>Universidade Federal do Rio de Janeiro/Instituto de Biofísica Carlos Chagas Filho/Programa de Biofísica Ambiental</t>
        </is>
      </c>
      <c r="F957" t="inlineStr">
        <is>
          <t>Professor Associado//SERVIDOR_PUBLICO</t>
        </is>
      </c>
      <c r="G957" t="inlineStr">
        <is>
          <t>Brasil</t>
        </is>
      </c>
      <c r="H957" t="inlineStr">
        <is>
          <t>Rio de Janeiro</t>
        </is>
      </c>
      <c r="I957" t="inlineStr">
        <is>
          <t>RJ</t>
        </is>
      </c>
      <c r="J957" t="inlineStr">
        <is>
          <t>21941-902</t>
        </is>
      </c>
      <c r="K957" t="inlineStr">
        <is>
          <t>Universidade Federal do Rio de Janeiro/020200000009/2001/2001</t>
        </is>
      </c>
      <c r="L957" t="inlineStr">
        <is>
          <t>Universidade Federal do Rio Grande/016700000000/1996/1996</t>
        </is>
      </c>
      <c r="M957" t="inlineStr"/>
      <c r="N957" t="inlineStr">
        <is>
          <t>Universidade Federal do Rio de Janeiro/020200000009/1994/</t>
        </is>
      </c>
      <c r="O957" t="inlineStr">
        <is>
          <t>CIENCIAS_HUMANAS/ENGENHARIAS/CIENCIAS_DA_SAUDE/CIENCIAS_BIOLOGICAS</t>
        </is>
      </c>
      <c r="P957" t="inlineStr">
        <is>
          <t>Saúde Coletiva/Ecologia/Educação/Bioquímica/Engenharia Sanitária</t>
        </is>
      </c>
      <c r="Q957" t="inlineStr">
        <is>
          <t>Ensino-Aprendizagem/Ecologia Aplicada/Saneamento Ambiental/Saúde Pública/Biologia Molecular</t>
        </is>
      </c>
      <c r="R957" t="inlineStr">
        <is>
          <t>/Biologia Molecular Ambiental/Ecotoxicologia/Toxicogenômica/Controle da Poluição/Educação a Distância</t>
        </is>
      </c>
      <c r="S957" t="n">
        <v>67</v>
      </c>
      <c r="T957" t="n">
        <v>42</v>
      </c>
      <c r="U957" t="n">
        <v>8</v>
      </c>
      <c r="V957" t="n">
        <v>19</v>
      </c>
      <c r="W957" t="n">
        <v>1</v>
      </c>
      <c r="X957" t="n">
        <v>0</v>
      </c>
      <c r="Y957" t="n">
        <v>0</v>
      </c>
      <c r="Z957" t="n">
        <v>4</v>
      </c>
      <c r="AA957" t="n">
        <v>13</v>
      </c>
      <c r="AB957" t="n">
        <v>15</v>
      </c>
    </row>
    <row r="958">
      <c r="A958" t="inlineStr">
        <is>
          <t>Antonio Ilário Felici</t>
        </is>
      </c>
      <c r="B958" t="inlineStr">
        <is>
          <t>Brasil</t>
        </is>
      </c>
      <c r="C958" t="inlineStr">
        <is>
          <t>04122020</t>
        </is>
      </c>
      <c r="D958" t="inlineStr">
        <is>
          <t>1667045000069561</t>
        </is>
      </c>
      <c r="E958" t="inlineStr">
        <is>
          <t>Faculdade João Paulo II//</t>
        </is>
      </c>
      <c r="F958" t="inlineStr">
        <is>
          <t>//CELETISTA</t>
        </is>
      </c>
      <c r="G958" t="inlineStr">
        <is>
          <t>Brasil</t>
        </is>
      </c>
      <c r="H958" t="inlineStr">
        <is>
          <t>Marilia</t>
        </is>
      </c>
      <c r="I958" t="inlineStr">
        <is>
          <t>SP</t>
        </is>
      </c>
      <c r="J958" t="inlineStr">
        <is>
          <t>17506-280</t>
        </is>
      </c>
      <c r="K958" t="inlineStr">
        <is>
          <t>Pontificia Universitas Gregoriana/001000000998/1995/1995/Pontifícia Universidade Católica de São Paulo/007100000000/2017/2017</t>
        </is>
      </c>
      <c r="L958" t="inlineStr">
        <is>
          <t>Pontificia Universitas Gregoriana/001000000998/1990/1990/Universidade Estadual Paulista Júlio de Mesquita Filho/033000000007/2007/2007</t>
        </is>
      </c>
      <c r="M958" t="inlineStr"/>
      <c r="N958" t="inlineStr">
        <is>
          <t>Faculdade Salesiana de Filosofia Ciências e Letras/000300000995/1987//Faculdade de Teologia Nossa Senhora da Assunção/000400000997/1977/</t>
        </is>
      </c>
      <c r="O958" t="inlineStr">
        <is>
          <t>CIENCIAS_HUMANAS</t>
        </is>
      </c>
      <c r="P958" t="inlineStr">
        <is>
          <t>Filosofia/Teologia</t>
        </is>
      </c>
      <c r="Q958" t="inlineStr">
        <is>
          <t>/Teologia Dogmática</t>
        </is>
      </c>
      <c r="R958" t="inlineStr"/>
      <c r="S958" t="n">
        <v>2</v>
      </c>
      <c r="T958" t="n">
        <v>3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22</v>
      </c>
    </row>
    <row r="959">
      <c r="A959" t="inlineStr">
        <is>
          <t>Lawrence Chung Koo</t>
        </is>
      </c>
      <c r="B959" t="inlineStr">
        <is>
          <t>China</t>
        </is>
      </c>
      <c r="C959" t="inlineStr">
        <is>
          <t>20042020</t>
        </is>
      </c>
      <c r="D959" t="inlineStr">
        <is>
          <t>1669263173728452</t>
        </is>
      </c>
      <c r="E959" t="inlineStr">
        <is>
          <t>Pontifícia Universidade Católica de São Paulo/Faculdade de Economia, Administração, Contabilidade e Atuária/</t>
        </is>
      </c>
      <c r="F959" t="inlineStr">
        <is>
          <t>Principal Executivo/Sócio Diretor/LIVRE</t>
        </is>
      </c>
      <c r="G959" t="inlineStr">
        <is>
          <t>Brasil</t>
        </is>
      </c>
      <c r="H959" t="inlineStr">
        <is>
          <t>São Paulo</t>
        </is>
      </c>
      <c r="I959" t="inlineStr">
        <is>
          <t>SP</t>
        </is>
      </c>
      <c r="J959" t="inlineStr">
        <is>
          <t>05014901</t>
        </is>
      </c>
      <c r="K959" t="inlineStr">
        <is>
          <t>Pontifícia Universidade Católica de São Paulo/007100000000/2011/2011</t>
        </is>
      </c>
      <c r="L959" t="inlineStr">
        <is>
          <t>Pontifícia Universidade Católica de São Paulo/007100000000/2006/2006</t>
        </is>
      </c>
      <c r="M959" t="inlineStr">
        <is>
          <t>Fundação Getulio Vargas - SP/006100000001/1978//University of Pennsylvania/146400000002/1994//Pontifícia Universidade Católica de São Paulo/007100000000/2004/</t>
        </is>
      </c>
      <c r="N959" t="inlineStr">
        <is>
          <t>Instituto Tecnológico de Aeronáutica/769300000008/1972/</t>
        </is>
      </c>
      <c r="O959" t="inlineStr">
        <is>
          <t>CIENCIAS_EXATAS_E_DA_TERRA/CIENCIAS_SOCIAIS_APLICADAS</t>
        </is>
      </c>
      <c r="P959" t="inlineStr">
        <is>
          <t>Ciência da Computação/Administração/Comunicação/Ciência da Informação</t>
        </is>
      </c>
      <c r="Q959" t="inlineStr">
        <is>
          <t>Administração de Empresas/Teoria da Informação/Metodologia e Técnicas da Computação/Teoria da Comunicação</t>
        </is>
      </c>
      <c r="R959" t="inlineStr">
        <is>
          <t>Mercadologia/Teoria Geral da Informação/Sistemas de Informação/Formação de Comunidades Virtuais</t>
        </is>
      </c>
      <c r="S959" t="n">
        <v>1</v>
      </c>
      <c r="T959" t="n">
        <v>2</v>
      </c>
      <c r="U959" t="n">
        <v>7</v>
      </c>
      <c r="V959" t="n">
        <v>19</v>
      </c>
      <c r="W959" t="n">
        <v>0</v>
      </c>
      <c r="X959" t="n">
        <v>0</v>
      </c>
      <c r="Y959" t="n">
        <v>11</v>
      </c>
      <c r="Z959" t="n">
        <v>0</v>
      </c>
      <c r="AA959" t="n">
        <v>0</v>
      </c>
      <c r="AB959" t="n">
        <v>25</v>
      </c>
    </row>
    <row r="960">
      <c r="A960" t="inlineStr">
        <is>
          <t>Neodir José Comunello</t>
        </is>
      </c>
      <c r="B960" t="inlineStr">
        <is>
          <t>Brasil</t>
        </is>
      </c>
      <c r="C960" t="inlineStr">
        <is>
          <t>07052015</t>
        </is>
      </c>
      <c r="D960" t="inlineStr">
        <is>
          <t>1669614992139002</t>
        </is>
      </c>
      <c r="E960" t="inlineStr">
        <is>
          <t>//</t>
        </is>
      </c>
      <c r="F960" t="inlineStr">
        <is>
          <t>Especialista em Regulação de Aviação Civil/Empregado/LIVRE</t>
        </is>
      </c>
      <c r="G960" t="inlineStr"/>
      <c r="H960" t="inlineStr"/>
      <c r="I960" t="inlineStr"/>
      <c r="J960" t="inlineStr"/>
      <c r="K960" t="inlineStr">
        <is>
          <t>Instituto Tecnológico de Aeronáutica/769300000008/2014/2014</t>
        </is>
      </c>
      <c r="L960" t="inlineStr"/>
      <c r="M960" t="inlineStr"/>
      <c r="N960" t="inlineStr"/>
      <c r="O960" t="inlineStr">
        <is>
          <t>ENGENHARIAS</t>
        </is>
      </c>
      <c r="P960" t="inlineStr">
        <is>
          <t>Engenharia Aeroespacial</t>
        </is>
      </c>
      <c r="Q960" t="inlineStr"/>
      <c r="R960" t="inlineStr"/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inlineStr">
        <is>
          <t>Rodrigo Gabas Amaro de Lima</t>
        </is>
      </c>
      <c r="B961" t="inlineStr">
        <is>
          <t>Brasil</t>
        </is>
      </c>
      <c r="C961" t="inlineStr">
        <is>
          <t>08022020</t>
        </is>
      </c>
      <c r="D961" t="inlineStr">
        <is>
          <t>1669880941946230</t>
        </is>
      </c>
      <c r="E961" t="inlineStr">
        <is>
          <t>Instituto de Estudos Avançados//</t>
        </is>
      </c>
      <c r="F961" t="inlineStr"/>
      <c r="G961" t="inlineStr">
        <is>
          <t>Brasil</t>
        </is>
      </c>
      <c r="H961" t="inlineStr">
        <is>
          <t>São José dos Campos</t>
        </is>
      </c>
      <c r="I961" t="inlineStr">
        <is>
          <t>SP</t>
        </is>
      </c>
      <c r="J961" t="inlineStr">
        <is>
          <t>12228001</t>
        </is>
      </c>
      <c r="K961" t="inlineStr">
        <is>
          <t>Instituto Tecnológico de Aeronáutica/769300000008/2017/2017</t>
        </is>
      </c>
      <c r="L961" t="inlineStr">
        <is>
          <t>Instituto Tecnológico de Aeronáutica/769300000008/2013/2013</t>
        </is>
      </c>
      <c r="M961" t="inlineStr"/>
      <c r="N961" t="inlineStr">
        <is>
          <t>Universidade Braz Cubas/381700000009/2009/</t>
        </is>
      </c>
      <c r="O961" t="inlineStr">
        <is>
          <t>ENGENHARIAS</t>
        </is>
      </c>
      <c r="P961" t="inlineStr">
        <is>
          <t>Engenharia Elétrica/Engenharia de Materiais e Metalúrgica</t>
        </is>
      </c>
      <c r="Q961" t="inlineStr">
        <is>
          <t>Materiais Não-Metálicos/Medidas Elétricas, Magnéticas e Eletrônicas; Instrumentação</t>
        </is>
      </c>
      <c r="R961" t="inlineStr">
        <is>
          <t>Cerâmicos/Medidas Elétricas/Medidas Magnéticas/Sistemas Eletrônicos de Medida e de Controle</t>
        </is>
      </c>
      <c r="S961" t="n">
        <v>12</v>
      </c>
      <c r="T961" t="n">
        <v>3</v>
      </c>
      <c r="U961" t="n">
        <v>0</v>
      </c>
      <c r="V961" t="n">
        <v>2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1</v>
      </c>
    </row>
    <row r="962">
      <c r="A962" t="inlineStr">
        <is>
          <t>Letícia Maria Bolzani Pöhls</t>
        </is>
      </c>
      <c r="B962" t="inlineStr">
        <is>
          <t>Brasil</t>
        </is>
      </c>
      <c r="C962" t="inlineStr">
        <is>
          <t>12022020</t>
        </is>
      </c>
      <c r="D962" t="inlineStr">
        <is>
          <t>1671188702483112</t>
        </is>
      </c>
      <c r="E962" t="inlineStr">
        <is>
          <t>Pontifícia Universidade Católica do Rio Grande do Sul//</t>
        </is>
      </c>
      <c r="F962" t="inlineStr">
        <is>
          <t>Professor (tempo integral)/Celetista formal/LIVRE</t>
        </is>
      </c>
      <c r="G962" t="inlineStr">
        <is>
          <t>Brasil</t>
        </is>
      </c>
      <c r="H962" t="inlineStr">
        <is>
          <t>Porto Alegre</t>
        </is>
      </c>
      <c r="I962" t="inlineStr">
        <is>
          <t>RS</t>
        </is>
      </c>
      <c r="J962" t="inlineStr">
        <is>
          <t>91530000</t>
        </is>
      </c>
      <c r="K962" t="inlineStr">
        <is>
          <t>Politecnico di Torino/131000000007/2008/2008</t>
        </is>
      </c>
      <c r="L962" t="inlineStr">
        <is>
          <t>Pontifícia Universidade Católica do Rio Grande do Sul/000100000991/2004/2005</t>
        </is>
      </c>
      <c r="M962" t="inlineStr"/>
      <c r="N962" t="inlineStr">
        <is>
          <t>Universidade Federal de Pelotas/004500000002/2001/</t>
        </is>
      </c>
      <c r="O962" t="inlineStr">
        <is>
          <t>CIENCIAS_EXATAS_E_DA_TERRA/ENGENHARIAS/OUTROS</t>
        </is>
      </c>
      <c r="P962" t="inlineStr">
        <is>
          <t>Ciência da Computação/Engenharia Elétrica/Microeletrônica</t>
        </is>
      </c>
      <c r="Q962" t="inlineStr">
        <is>
          <t>/Sistemas de Computação</t>
        </is>
      </c>
      <c r="R962" t="inlineStr"/>
      <c r="S962" t="n">
        <v>75</v>
      </c>
      <c r="T962" t="n">
        <v>20</v>
      </c>
      <c r="U962" t="n">
        <v>1</v>
      </c>
      <c r="V962" t="n">
        <v>12</v>
      </c>
      <c r="W962" t="n">
        <v>0</v>
      </c>
      <c r="X962" t="n">
        <v>0</v>
      </c>
      <c r="Y962" t="n">
        <v>1</v>
      </c>
      <c r="Z962" t="n">
        <v>0</v>
      </c>
      <c r="AA962" t="n">
        <v>12</v>
      </c>
      <c r="AB962" t="n">
        <v>20</v>
      </c>
    </row>
    <row r="963">
      <c r="A963" t="inlineStr">
        <is>
          <t>Marco Aurélio da Cunha Alves</t>
        </is>
      </c>
      <c r="B963" t="inlineStr">
        <is>
          <t>Brasil</t>
        </is>
      </c>
      <c r="C963" t="inlineStr">
        <is>
          <t>12042018</t>
        </is>
      </c>
      <c r="D963" t="inlineStr">
        <is>
          <t>1673381366758901</t>
        </is>
      </c>
      <c r="E963" t="inlineStr">
        <is>
          <t>Universidade Federal de Juiz de Fora/Faculdade de Engenharia/Departamento de Engenharia de Produção e Mecânica</t>
        </is>
      </c>
      <c r="F963" t="inlineStr">
        <is>
          <t>Professor Adjunto//SERVIDOR_PUBLICO</t>
        </is>
      </c>
      <c r="G963" t="inlineStr">
        <is>
          <t>Brasil</t>
        </is>
      </c>
      <c r="H963" t="inlineStr">
        <is>
          <t>Juiz de Fora</t>
        </is>
      </c>
      <c r="I963" t="inlineStr">
        <is>
          <t>MG</t>
        </is>
      </c>
      <c r="J963" t="inlineStr">
        <is>
          <t>36036-900</t>
        </is>
      </c>
      <c r="K963" t="inlineStr">
        <is>
          <t>Instituto Tecnológico de Aeronáutica/769300000008/2003/2003</t>
        </is>
      </c>
      <c r="L963" t="inlineStr">
        <is>
          <t>Cranfield University/128600000008/1989/1989</t>
        </is>
      </c>
      <c r="M963" t="inlineStr">
        <is>
          <t>Instituto Tecnológico de Aeronáutica/769300000008/1978/</t>
        </is>
      </c>
      <c r="N963" t="inlineStr">
        <is>
          <t>Universidade Federal de São Carlos/033500000006///Faculdade de Engenharia de Guaratinguetá/000100000991/1975/</t>
        </is>
      </c>
      <c r="O963" t="inlineStr">
        <is>
          <t>ENGENHARIAS</t>
        </is>
      </c>
      <c r="P963" t="inlineStr">
        <is>
          <t>Engenharia Mecânica/Engenharia Aeroespacial</t>
        </is>
      </c>
      <c r="Q963" t="inlineStr">
        <is>
          <t>Projetos de Máquinas/Engenharia Térmica/Propulsão Aeroespacial</t>
        </is>
      </c>
      <c r="R963" t="inlineStr">
        <is>
          <t>Máquinas de Fluxo/Máquinas, Motores e Equipamentos/Aproveitamento da Energia/Termodinâmica</t>
        </is>
      </c>
      <c r="S963" t="n">
        <v>13</v>
      </c>
      <c r="T963" t="n">
        <v>4</v>
      </c>
      <c r="U963" t="n">
        <v>0</v>
      </c>
      <c r="V963" t="n">
        <v>14</v>
      </c>
      <c r="W963" t="n">
        <v>4</v>
      </c>
      <c r="X963" t="n">
        <v>0</v>
      </c>
      <c r="Y963" t="n">
        <v>1</v>
      </c>
      <c r="Z963" t="n">
        <v>0</v>
      </c>
      <c r="AA963" t="n">
        <v>0</v>
      </c>
      <c r="AB963" t="n">
        <v>1</v>
      </c>
    </row>
    <row r="964">
      <c r="A964" t="inlineStr">
        <is>
          <t>Marciel Guerino</t>
        </is>
      </c>
      <c r="B964" t="inlineStr">
        <is>
          <t>Brasil</t>
        </is>
      </c>
      <c r="C964" t="inlineStr">
        <is>
          <t>07092018</t>
        </is>
      </c>
      <c r="D964" t="inlineStr">
        <is>
          <t>1675567035628784</t>
        </is>
      </c>
      <c r="E964" t="inlineStr">
        <is>
          <t>Instituto Tecnológico de Aeronáutica//</t>
        </is>
      </c>
      <c r="F964" t="inlineStr">
        <is>
          <t>Pós-Doutorado/Bolsista/LIVRE</t>
        </is>
      </c>
      <c r="G964" t="inlineStr">
        <is>
          <t>Brasil</t>
        </is>
      </c>
      <c r="H964" t="inlineStr">
        <is>
          <t>Sao Jose dos Campos</t>
        </is>
      </c>
      <c r="I964" t="inlineStr">
        <is>
          <t>SP</t>
        </is>
      </c>
      <c r="J964" t="inlineStr">
        <is>
          <t>12228-900</t>
        </is>
      </c>
      <c r="K964" t="inlineStr">
        <is>
          <t>Instituto Tecnológico de Aeronáutica/769300000008/2008/2008</t>
        </is>
      </c>
      <c r="L964" t="inlineStr">
        <is>
          <t>Instituto Tecnológico de Aeronáutica/769300000008/2003/2004</t>
        </is>
      </c>
      <c r="M964" t="inlineStr"/>
      <c r="N964" t="inlineStr">
        <is>
          <t>Faculdade de Tecnologia de São Paulo/000100000991/2000/</t>
        </is>
      </c>
      <c r="O964" t="inlineStr"/>
      <c r="P964" t="inlineStr"/>
      <c r="Q964" t="inlineStr"/>
      <c r="R964" t="inlineStr"/>
      <c r="S964" t="n">
        <v>15</v>
      </c>
      <c r="T964" t="n">
        <v>9</v>
      </c>
      <c r="U964" t="n">
        <v>0</v>
      </c>
      <c r="V964" t="n">
        <v>1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inlineStr">
        <is>
          <t>Chiara Valsecchi</t>
        </is>
      </c>
      <c r="B965" t="inlineStr">
        <is>
          <t>Itália</t>
        </is>
      </c>
      <c r="C965" t="inlineStr">
        <is>
          <t>01032021</t>
        </is>
      </c>
      <c r="D965" t="inlineStr">
        <is>
          <t>1681384408424641</t>
        </is>
      </c>
      <c r="E965" t="inlineStr">
        <is>
          <t>//</t>
        </is>
      </c>
      <c r="F965" t="inlineStr">
        <is>
          <t>Professor de magisterio superior//SERVIDOR_PUBLICO</t>
        </is>
      </c>
      <c r="G965" t="inlineStr"/>
      <c r="H965" t="inlineStr"/>
      <c r="I965" t="inlineStr"/>
      <c r="J965" t="inlineStr"/>
      <c r="K965" t="inlineStr">
        <is>
          <t>Universidade Federal do Rio Grande do Sul/019200000005/2018/2018</t>
        </is>
      </c>
      <c r="L965" t="inlineStr">
        <is>
          <t>University of Victoria/230500000004/2013/2013</t>
        </is>
      </c>
      <c r="M965" t="inlineStr">
        <is>
          <t>Universidade Norte do Paraná/823700000003/2016/</t>
        </is>
      </c>
      <c r="N965" t="inlineStr">
        <is>
          <t>universita degli studi - Milano/000100000991/2009//Università Vita-Salute San Raffaele/IY7500000007/2007/</t>
        </is>
      </c>
      <c r="O965" t="inlineStr">
        <is>
          <t>CIENCIAS_EXATAS_E_DA_TERRA/ENGENHARIAS</t>
        </is>
      </c>
      <c r="P965" t="inlineStr">
        <is>
          <t>Engenharia Civil/Química</t>
        </is>
      </c>
      <c r="Q965" t="inlineStr">
        <is>
          <t>/Construção Civil</t>
        </is>
      </c>
      <c r="R965" t="inlineStr">
        <is>
          <t>/Materiais e Componentes de Construção</t>
        </is>
      </c>
      <c r="S965" t="n">
        <v>26</v>
      </c>
      <c r="T965" t="n">
        <v>15</v>
      </c>
      <c r="U965" t="n">
        <v>0</v>
      </c>
      <c r="V965" t="n">
        <v>5</v>
      </c>
      <c r="W965" t="n">
        <v>0</v>
      </c>
      <c r="X965" t="n">
        <v>0</v>
      </c>
      <c r="Y965" t="n">
        <v>0</v>
      </c>
      <c r="Z965" t="n">
        <v>0</v>
      </c>
      <c r="AA965" t="n">
        <v>1</v>
      </c>
      <c r="AB965" t="n">
        <v>6</v>
      </c>
    </row>
    <row r="966">
      <c r="A966" t="inlineStr">
        <is>
          <t>Victor Fernando Deorsola Sacramento</t>
        </is>
      </c>
      <c r="B966" t="inlineStr">
        <is>
          <t>Brasil</t>
        </is>
      </c>
      <c r="C966" t="inlineStr">
        <is>
          <t>19102019</t>
        </is>
      </c>
      <c r="D966" t="inlineStr">
        <is>
          <t>1686162074719392</t>
        </is>
      </c>
      <c r="E966" t="inlineStr">
        <is>
          <t>DELTA MAIS ENGENHARIA LTDA/DELTA MAIS/</t>
        </is>
      </c>
      <c r="F966" t="inlineStr">
        <is>
          <t>ENGENHEIRO CONSULTOR/SÓCIO/LIVRE</t>
        </is>
      </c>
      <c r="G966" t="inlineStr">
        <is>
          <t>Brasil</t>
        </is>
      </c>
      <c r="H966" t="inlineStr">
        <is>
          <t>Niterói</t>
        </is>
      </c>
      <c r="I966" t="inlineStr">
        <is>
          <t>RJ</t>
        </is>
      </c>
      <c r="J966" t="inlineStr">
        <is>
          <t>24342741</t>
        </is>
      </c>
      <c r="K966" t="inlineStr">
        <is>
          <t>Pontifícia Universidade Católica do Rio de Janeiro/011100000008/2013/2013</t>
        </is>
      </c>
      <c r="L966" t="inlineStr">
        <is>
          <t>Instituto Tecnológico de Aeronáutica/769300000008/2003/2003</t>
        </is>
      </c>
      <c r="M966" t="inlineStr"/>
      <c r="N966" t="inlineStr">
        <is>
          <t>Universidade Presbiteriana Mackenzie/051400000002/1998/</t>
        </is>
      </c>
      <c r="O966" t="inlineStr">
        <is>
          <t>ENGENHARIAS</t>
        </is>
      </c>
      <c r="P966" t="inlineStr">
        <is>
          <t>Engenharia Mecânica</t>
        </is>
      </c>
      <c r="Q966" t="inlineStr">
        <is>
          <t>Soldagem de Estruturas Navais e Oceânicos/Projeto de estruturas offshore/Estática e Dinâmica Aplicada/Mecânica dos Sólidos/Processos Estocásticos Especiais/Fadiga</t>
        </is>
      </c>
      <c r="R966" t="inlineStr"/>
      <c r="S966" t="n">
        <v>6</v>
      </c>
      <c r="T966" t="n">
        <v>1</v>
      </c>
      <c r="U966" t="n">
        <v>0</v>
      </c>
      <c r="V966" t="n">
        <v>4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inlineStr">
        <is>
          <t>Filippo Giovanni Ghiglieno</t>
        </is>
      </c>
      <c r="B967" t="inlineStr">
        <is>
          <t>Itália</t>
        </is>
      </c>
      <c r="C967" t="inlineStr">
        <is>
          <t>11032021</t>
        </is>
      </c>
      <c r="D967" t="inlineStr">
        <is>
          <t>1686238672912517</t>
        </is>
      </c>
      <c r="E967" t="inlineStr">
        <is>
          <t>Universidade Federal de São Carlos/Centro de Ciências Exatas e de Tecnologia/Departamento de Física</t>
        </is>
      </c>
      <c r="F967" t="inlineStr">
        <is>
          <t>Professor Adjunto//SERVIDOR_PUBLICO</t>
        </is>
      </c>
      <c r="G967" t="inlineStr">
        <is>
          <t>Brasil</t>
        </is>
      </c>
      <c r="H967" t="inlineStr">
        <is>
          <t>São Carlos</t>
        </is>
      </c>
      <c r="I967" t="inlineStr">
        <is>
          <t>SP</t>
        </is>
      </c>
      <c r="J967" t="inlineStr">
        <is>
          <t>13565905</t>
        </is>
      </c>
      <c r="K967" t="inlineStr">
        <is>
          <t>Politecnico di Torino/131000000007/2008/2008</t>
        </is>
      </c>
      <c r="L967" t="inlineStr">
        <is>
          <t>Fondazione per le biotecnologie/000100000991/2003/2004/Scuola Superiore G. Reiss Romoli/000200000993/1998/1998</t>
        </is>
      </c>
      <c r="M967" t="inlineStr"/>
      <c r="N967" t="inlineStr">
        <is>
          <t>Istituto Di Fisica Di Torino/559600000003/1995/</t>
        </is>
      </c>
      <c r="O967" t="inlineStr">
        <is>
          <t>CIENCIAS_EXATAS_E_DA_TERRA/ENGENHARIAS</t>
        </is>
      </c>
      <c r="P967" t="inlineStr">
        <is>
          <t>Física/Engenharia Elétrica</t>
        </is>
      </c>
      <c r="Q967" t="inlineStr">
        <is>
          <t>Telecomunicações/Física Geral/Áreas Clássicas de Fenomenologia e suas Aplicações/Física da Matéria Condensada</t>
        </is>
      </c>
      <c r="R967" t="inlineStr">
        <is>
          <t>/Instrumentação Específica de Uso Geral em Física/Prop. Óticas e Espectrosc. da Mat. Condens; Outras Inter. da Mat. com Rad. e Part./Física Clássica e Física Quântica; Mecânica e Campos/Ótica</t>
        </is>
      </c>
      <c r="S967" t="n">
        <v>6</v>
      </c>
      <c r="T967" t="n">
        <v>11</v>
      </c>
      <c r="U967" t="n">
        <v>3</v>
      </c>
      <c r="V967" t="n">
        <v>11</v>
      </c>
      <c r="W967" t="n">
        <v>2</v>
      </c>
      <c r="X967" t="n">
        <v>0</v>
      </c>
      <c r="Y967" t="n">
        <v>0</v>
      </c>
      <c r="Z967" t="n">
        <v>1</v>
      </c>
      <c r="AA967" t="n">
        <v>3</v>
      </c>
      <c r="AB967" t="n">
        <v>16</v>
      </c>
    </row>
    <row r="968">
      <c r="A968" t="inlineStr">
        <is>
          <t>Gustavo Geraldo Medina Snel</t>
        </is>
      </c>
      <c r="B968" t="inlineStr">
        <is>
          <t>Brasil</t>
        </is>
      </c>
      <c r="C968" t="inlineStr">
        <is>
          <t>18032015</t>
        </is>
      </c>
      <c r="D968" t="inlineStr">
        <is>
          <t>1687191331648839</t>
        </is>
      </c>
      <c r="E968" t="inlineStr">
        <is>
          <t>Universidade Federal do Rio Grande do Sul/Faculdade de Veterinária/Departamento de Patologia e Clínica Veterinária</t>
        </is>
      </c>
      <c r="F968" t="inlineStr"/>
      <c r="G968" t="inlineStr">
        <is>
          <t>Brasil</t>
        </is>
      </c>
      <c r="H968" t="inlineStr">
        <is>
          <t>Porto Alegre</t>
        </is>
      </c>
      <c r="I968" t="inlineStr">
        <is>
          <t>RS</t>
        </is>
      </c>
      <c r="J968" t="inlineStr">
        <is>
          <t>91540000</t>
        </is>
      </c>
      <c r="K968" t="inlineStr">
        <is>
          <t>Università degli Studi di Milano/213800000000/2013/2014</t>
        </is>
      </c>
      <c r="L968" t="inlineStr"/>
      <c r="M968" t="inlineStr"/>
      <c r="N968" t="inlineStr">
        <is>
          <t>Universidade Federal do Rio Grande do Sul/019200000005/2008/</t>
        </is>
      </c>
      <c r="O968" t="inlineStr">
        <is>
          <t>CIENCIAS_AGRARIAS/CIENCIAS_BIOLOGICAS</t>
        </is>
      </c>
      <c r="P968" t="inlineStr">
        <is>
          <t>Microbiologia/Medicina Veterinária</t>
        </is>
      </c>
      <c r="Q968" t="inlineStr">
        <is>
          <t>Patologia Animal/Bacteriologia</t>
        </is>
      </c>
      <c r="R968" t="inlineStr"/>
      <c r="S968" t="n">
        <v>12</v>
      </c>
      <c r="T968" t="n">
        <v>7</v>
      </c>
      <c r="U968" t="n">
        <v>0</v>
      </c>
      <c r="V968" t="n">
        <v>6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inlineStr">
        <is>
          <t>José da Rocha Miranda Pontes</t>
        </is>
      </c>
      <c r="B969" t="inlineStr">
        <is>
          <t>Brasil</t>
        </is>
      </c>
      <c r="C969" t="inlineStr">
        <is>
          <t>05012021</t>
        </is>
      </c>
      <c r="D969" t="inlineStr">
        <is>
          <t>1688381217398630</t>
        </is>
      </c>
      <c r="E969" t="inlineStr">
        <is>
          <t>Universidade do Estado do Rio de Janeiro/Centro de Tecnologia e Ciências/Faculdade de Engenharia</t>
        </is>
      </c>
      <c r="F969" t="inlineStr">
        <is>
          <t>Professor Adjunto//SERVIDOR_PUBLICO</t>
        </is>
      </c>
      <c r="G969" t="inlineStr">
        <is>
          <t>Brasil</t>
        </is>
      </c>
      <c r="H969" t="inlineStr">
        <is>
          <t>Rio de Janeiro</t>
        </is>
      </c>
      <c r="I969" t="inlineStr">
        <is>
          <t>RJ</t>
        </is>
      </c>
      <c r="J969" t="inlineStr">
        <is>
          <t>21941972</t>
        </is>
      </c>
      <c r="K969" t="inlineStr">
        <is>
          <t>Université Libre de Bruxelles/137200000000/1994/1994</t>
        </is>
      </c>
      <c r="L969" t="inlineStr"/>
      <c r="M969" t="inlineStr">
        <is>
          <t>Université Libre de Bruxelles/137200000000/1991/</t>
        </is>
      </c>
      <c r="N969" t="inlineStr">
        <is>
          <t>Instituto Tecnológico de Aeronáutica/769300000008/1970/</t>
        </is>
      </c>
      <c r="O969" t="inlineStr">
        <is>
          <t>ENGENHARIAS</t>
        </is>
      </c>
      <c r="P969" t="inlineStr">
        <is>
          <t>Engenharia Mecânica</t>
        </is>
      </c>
      <c r="Q969" t="inlineStr">
        <is>
          <t>Fenômenos de Transporte</t>
        </is>
      </c>
      <c r="R969" t="inlineStr">
        <is>
          <t>/Princípios Variacionais e Métodos Numéricos/Mecânica dos Fluídos</t>
        </is>
      </c>
      <c r="S969" t="n">
        <v>56</v>
      </c>
      <c r="T969" t="n">
        <v>27</v>
      </c>
      <c r="U969" t="n">
        <v>3</v>
      </c>
      <c r="V969" t="n">
        <v>4</v>
      </c>
      <c r="W969" t="n">
        <v>0</v>
      </c>
      <c r="X969" t="n">
        <v>0</v>
      </c>
      <c r="Y969" t="n">
        <v>0</v>
      </c>
      <c r="Z969" t="n">
        <v>2</v>
      </c>
      <c r="AA969" t="n">
        <v>12</v>
      </c>
      <c r="AB969" t="n">
        <v>6</v>
      </c>
    </row>
    <row r="970">
      <c r="A970" t="inlineStr">
        <is>
          <t>Marcelo Italo Risso Neto</t>
        </is>
      </c>
      <c r="B970" t="inlineStr">
        <is>
          <t>Brasil</t>
        </is>
      </c>
      <c r="C970" t="inlineStr">
        <is>
          <t>15072020</t>
        </is>
      </c>
      <c r="D970" t="inlineStr">
        <is>
          <t>1692035780846335</t>
        </is>
      </c>
      <c r="E970" t="inlineStr">
        <is>
          <t>Consultório//</t>
        </is>
      </c>
      <c r="F970" t="inlineStr">
        <is>
          <t>Professor Voluntário/Professor Colaborador/LIVRE</t>
        </is>
      </c>
      <c r="G970" t="inlineStr">
        <is>
          <t>Brasil</t>
        </is>
      </c>
      <c r="H970" t="inlineStr">
        <is>
          <t>São Paulo</t>
        </is>
      </c>
      <c r="I970" t="inlineStr">
        <is>
          <t>SP</t>
        </is>
      </c>
      <c r="J970" t="inlineStr">
        <is>
          <t>01323903</t>
        </is>
      </c>
      <c r="K970" t="inlineStr">
        <is>
          <t>Universidade Estadual de Campinas/007900000004/2017/2017</t>
        </is>
      </c>
      <c r="L970" t="inlineStr"/>
      <c r="M970" t="inlineStr">
        <is>
          <t>Associação de Assistência à Criança Deficiente de São Paulo/AT0F00000005/2005//Universidade Estadual de Campinas/007900000004/2006/</t>
        </is>
      </c>
      <c r="N970" t="inlineStr">
        <is>
          <t>Universidade Estadual de Campinas/007900000004/2001/</t>
        </is>
      </c>
      <c r="O970" t="inlineStr">
        <is>
          <t>CIENCIAS_DA_SAUDE</t>
        </is>
      </c>
      <c r="P970" t="inlineStr">
        <is>
          <t>Medicina</t>
        </is>
      </c>
      <c r="Q970" t="inlineStr">
        <is>
          <t>/Cirurgia da Coluna Vertebral/Cirurgia</t>
        </is>
      </c>
      <c r="R970" t="inlineStr">
        <is>
          <t>/Cirurgia Ortopédica</t>
        </is>
      </c>
      <c r="S970" t="n">
        <v>17</v>
      </c>
      <c r="T970" t="n">
        <v>33</v>
      </c>
      <c r="U970" t="n">
        <v>7</v>
      </c>
      <c r="V970" t="n">
        <v>2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inlineStr">
        <is>
          <t>Lucas Gonçalves da Silva</t>
        </is>
      </c>
      <c r="B971" t="inlineStr">
        <is>
          <t>Brasil</t>
        </is>
      </c>
      <c r="C971" t="inlineStr">
        <is>
          <t>06072020</t>
        </is>
      </c>
      <c r="D971" t="inlineStr">
        <is>
          <t>1696968535834577</t>
        </is>
      </c>
      <c r="E971" t="inlineStr">
        <is>
          <t>Universidade Federal de Sergipe/Centro de Ciências Sociais Aplicadas/Departamento de Direito</t>
        </is>
      </c>
      <c r="F971" t="inlineStr">
        <is>
          <t>professor Convidado//OUTRO</t>
        </is>
      </c>
      <c r="G971" t="inlineStr">
        <is>
          <t>Brasil</t>
        </is>
      </c>
      <c r="H971" t="inlineStr">
        <is>
          <t>Sao Cristovao</t>
        </is>
      </c>
      <c r="I971" t="inlineStr">
        <is>
          <t>SE</t>
        </is>
      </c>
      <c r="J971" t="inlineStr">
        <is>
          <t>49100000</t>
        </is>
      </c>
      <c r="K971" t="inlineStr">
        <is>
          <t>Pontifícia Universidade Católica de São Paulo/007100000000/2009/2009</t>
        </is>
      </c>
      <c r="L971" t="inlineStr">
        <is>
          <t>Pontifícia Universidade Católica de São Paulo/007100000000/2005/2005</t>
        </is>
      </c>
      <c r="M971" t="inlineStr">
        <is>
          <t>Escola Superior de Direito Constitucional/000100000991/2003/</t>
        </is>
      </c>
      <c r="N971" t="inlineStr">
        <is>
          <t>Universidade do Vale do Itajaí/567200000007/1999/</t>
        </is>
      </c>
      <c r="O971" t="inlineStr">
        <is>
          <t>CIENCIAS_SOCIAIS_APLICADAS</t>
        </is>
      </c>
      <c r="P971" t="inlineStr">
        <is>
          <t>Direito</t>
        </is>
      </c>
      <c r="Q971" t="inlineStr">
        <is>
          <t>/Direito Público</t>
        </is>
      </c>
      <c r="R971" t="inlineStr">
        <is>
          <t>/Direitos Humanos/Direito Constitucional</t>
        </is>
      </c>
      <c r="S971" t="n">
        <v>13</v>
      </c>
      <c r="T971" t="n">
        <v>16</v>
      </c>
      <c r="U971" t="n">
        <v>16</v>
      </c>
      <c r="V971" t="n">
        <v>10</v>
      </c>
      <c r="W971" t="n">
        <v>0</v>
      </c>
      <c r="X971" t="n">
        <v>0</v>
      </c>
      <c r="Y971" t="n">
        <v>14</v>
      </c>
      <c r="Z971" t="n">
        <v>0</v>
      </c>
      <c r="AA971" t="n">
        <v>16</v>
      </c>
      <c r="AB971" t="n">
        <v>86</v>
      </c>
    </row>
    <row r="972">
      <c r="A972" t="inlineStr">
        <is>
          <t>Francesco Alfieri</t>
        </is>
      </c>
      <c r="B972" t="inlineStr">
        <is>
          <t>Itália</t>
        </is>
      </c>
      <c r="C972" t="inlineStr">
        <is>
          <t>01062015</t>
        </is>
      </c>
      <c r="D972" t="inlineStr">
        <is>
          <t>1697368609430640</t>
        </is>
      </c>
      <c r="E972" t="inlineStr">
        <is>
          <t>Pontificia Universitas Lateranensis/Facoltà di Filosofia/</t>
        </is>
      </c>
      <c r="F972" t="inlineStr">
        <is>
          <t>Professor de Fenomenologia da Religião//LIVRE</t>
        </is>
      </c>
      <c r="G972" t="inlineStr">
        <is>
          <t>Itália</t>
        </is>
      </c>
      <c r="H972" t="inlineStr">
        <is>
          <t>Roma</t>
        </is>
      </c>
      <c r="I972" t="inlineStr"/>
      <c r="J972" t="inlineStr">
        <is>
          <t>00120</t>
        </is>
      </c>
      <c r="K972" t="inlineStr">
        <is>
          <t>Pontificia Universitas Lateranensis/130800000003/2010/2010</t>
        </is>
      </c>
      <c r="L972" t="inlineStr"/>
      <c r="M972" t="inlineStr"/>
      <c r="N972" t="inlineStr">
        <is>
          <t>Università del Salento/798000000006/1999//Facoltà Teologica Pugliese - Istituto Teologico Interreligioso  S. Fara//2006/</t>
        </is>
      </c>
      <c r="O972" t="inlineStr">
        <is>
          <t>CIENCIAS_HUMANAS/OUTROS</t>
        </is>
      </c>
      <c r="P972" t="inlineStr">
        <is>
          <t>/Filosofia</t>
        </is>
      </c>
      <c r="Q972" t="inlineStr">
        <is>
          <t>/Fenomenologia/Teologia/Metafísica</t>
        </is>
      </c>
      <c r="R972" t="inlineStr"/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inlineStr">
        <is>
          <t>Paulo Marcio Goncalves</t>
        </is>
      </c>
      <c r="B973" t="inlineStr">
        <is>
          <t>Brasil</t>
        </is>
      </c>
      <c r="C973" t="inlineStr">
        <is>
          <t>27042020</t>
        </is>
      </c>
      <c r="D973" t="inlineStr">
        <is>
          <t>1700552783974479</t>
        </is>
      </c>
      <c r="E973" t="inlineStr">
        <is>
          <t>//</t>
        </is>
      </c>
      <c r="F973" t="inlineStr">
        <is>
          <t>Diretor Acadêmico//COLABORADOR</t>
        </is>
      </c>
      <c r="G973" t="inlineStr"/>
      <c r="H973" t="inlineStr"/>
      <c r="I973" t="inlineStr"/>
      <c r="J973" t="inlineStr"/>
      <c r="K973" t="inlineStr">
        <is>
          <t>Massachusetts Institute of Technology Sloan School of Management/000100000991/2003/2003/Massachusetts Institute of Technology Sloan School of Management/000100000991/1998/1998</t>
        </is>
      </c>
      <c r="L973" t="inlineStr">
        <is>
          <t>Universidade de São Paulo/006700000002/1995/1995</t>
        </is>
      </c>
      <c r="M973" t="inlineStr"/>
      <c r="N973" t="inlineStr">
        <is>
          <t>Instituto Tecnológico de Aeronáutica/769300000008/1992/</t>
        </is>
      </c>
      <c r="O973" t="inlineStr"/>
      <c r="P973" t="inlineStr"/>
      <c r="Q973" t="inlineStr"/>
      <c r="R973" t="inlineStr"/>
      <c r="S973" t="n">
        <v>1</v>
      </c>
      <c r="T973" t="n">
        <v>25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inlineStr">
        <is>
          <t>Arismar Cerqueira Sodré Junior</t>
        </is>
      </c>
      <c r="B974" t="inlineStr">
        <is>
          <t>Brasil</t>
        </is>
      </c>
      <c r="C974" t="inlineStr">
        <is>
          <t>05032021</t>
        </is>
      </c>
      <c r="D974" t="inlineStr">
        <is>
          <t>1703406475581759</t>
        </is>
      </c>
      <c r="E974" t="inlineStr">
        <is>
          <t>Instituto Nacional de Telecomunicações//</t>
        </is>
      </c>
      <c r="F974" t="inlineStr">
        <is>
          <t>/Revisor de periódico/LIVRE</t>
        </is>
      </c>
      <c r="G974" t="inlineStr">
        <is>
          <t>Brasil</t>
        </is>
      </c>
      <c r="H974" t="inlineStr">
        <is>
          <t>Santa Rita do Sapucaí</t>
        </is>
      </c>
      <c r="I974" t="inlineStr">
        <is>
          <t>MG</t>
        </is>
      </c>
      <c r="J974" t="inlineStr">
        <is>
          <t>37540000</t>
        </is>
      </c>
      <c r="K974" t="inlineStr">
        <is>
          <t>Scuola Superiore Sant'Anna di Studi Universitari e Perfezionamento/985600204533/2006/2006</t>
        </is>
      </c>
      <c r="L974" t="inlineStr">
        <is>
          <t>Universidade Estadual de Campinas/007900000004/2002/2002</t>
        </is>
      </c>
      <c r="M974" t="inlineStr"/>
      <c r="N974" t="inlineStr">
        <is>
          <t>Universidade Federal da Bahia/029100000000/2001/</t>
        </is>
      </c>
      <c r="O974" t="inlineStr">
        <is>
          <t>ENGENHARIAS</t>
        </is>
      </c>
      <c r="P974" t="inlineStr">
        <is>
          <t>Engenharia Elétrica</t>
        </is>
      </c>
      <c r="Q974" t="inlineStr">
        <is>
          <t>Teoria Eletromagnetica, Microondas, Propagação de Ondas, Antenas/Sistemas Rádio sobre Fibra/Engenharia Elétrica/Telecomunicações/Fibras e comunicações ópticas/Redes 5G</t>
        </is>
      </c>
      <c r="R974" t="inlineStr"/>
      <c r="S974" t="n">
        <v>187</v>
      </c>
      <c r="T974" t="n">
        <v>82</v>
      </c>
      <c r="U974" t="n">
        <v>1</v>
      </c>
      <c r="V974" t="n">
        <v>23</v>
      </c>
      <c r="W974" t="n">
        <v>10</v>
      </c>
      <c r="X974" t="n">
        <v>0</v>
      </c>
      <c r="Y974" t="n">
        <v>2</v>
      </c>
      <c r="Z974" t="n">
        <v>4</v>
      </c>
      <c r="AA974" t="n">
        <v>27</v>
      </c>
      <c r="AB974" t="n">
        <v>80</v>
      </c>
    </row>
    <row r="975">
      <c r="A975" t="inlineStr">
        <is>
          <t>Roberto Mossa</t>
        </is>
      </c>
      <c r="B975" t="inlineStr">
        <is>
          <t>Itália</t>
        </is>
      </c>
      <c r="C975" t="inlineStr">
        <is>
          <t>28112020</t>
        </is>
      </c>
      <c r="D975" t="inlineStr">
        <is>
          <t>1703939123866491</t>
        </is>
      </c>
      <c r="E975" t="inlineStr">
        <is>
          <t>Universidade de São Paulo/Instituto de Matemática e Estatística/</t>
        </is>
      </c>
      <c r="F975" t="inlineStr">
        <is>
          <t>/Revisor de periódico/LIVRE</t>
        </is>
      </c>
      <c r="G975" t="inlineStr">
        <is>
          <t>Brasil</t>
        </is>
      </c>
      <c r="H975" t="inlineStr">
        <is>
          <t>São Paulo</t>
        </is>
      </c>
      <c r="I975" t="inlineStr">
        <is>
          <t>SP</t>
        </is>
      </c>
      <c r="J975" t="inlineStr">
        <is>
          <t>05508090</t>
        </is>
      </c>
      <c r="K975" t="inlineStr">
        <is>
          <t>Università degli Studi di Cagliari/J9E400000003/2011/2011</t>
        </is>
      </c>
      <c r="L975" t="inlineStr">
        <is>
          <t>Università degli Studi di Cagliari/J9E400000003/2007/2007</t>
        </is>
      </c>
      <c r="M975" t="inlineStr"/>
      <c r="N975" t="inlineStr">
        <is>
          <t>Università degli Studi di Cagliari/J9E400000003/2005/</t>
        </is>
      </c>
      <c r="O975" t="inlineStr">
        <is>
          <t>CIENCIAS_EXATAS_E_DA_TERRA</t>
        </is>
      </c>
      <c r="P975" t="inlineStr">
        <is>
          <t>Matemática</t>
        </is>
      </c>
      <c r="Q975" t="inlineStr"/>
      <c r="R975" t="inlineStr"/>
      <c r="S975" t="n">
        <v>0</v>
      </c>
      <c r="T975" t="n">
        <v>16</v>
      </c>
      <c r="U975" t="n">
        <v>0</v>
      </c>
      <c r="V975" t="n">
        <v>2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inlineStr">
        <is>
          <t>Thomaz Eduardo Teixeira Buttignol</t>
        </is>
      </c>
      <c r="B976" t="inlineStr">
        <is>
          <t>Brasil</t>
        </is>
      </c>
      <c r="C976" t="inlineStr">
        <is>
          <t>14012021</t>
        </is>
      </c>
      <c r="D976" t="inlineStr">
        <is>
          <t>1706480855758549</t>
        </is>
      </c>
      <c r="E976" t="inlineStr">
        <is>
          <t>//</t>
        </is>
      </c>
      <c r="F976" t="inlineStr">
        <is>
          <t>/Revisor de periódico/LIVRE</t>
        </is>
      </c>
      <c r="G976" t="inlineStr"/>
      <c r="H976" t="inlineStr"/>
      <c r="I976" t="inlineStr"/>
      <c r="J976" t="inlineStr"/>
      <c r="K976" t="inlineStr">
        <is>
          <t>Politecnico di Milano/198600000009/2016/2016</t>
        </is>
      </c>
      <c r="L976" t="inlineStr">
        <is>
          <t>Universidade Estadual de Campinas/007900000004/2011/2011</t>
        </is>
      </c>
      <c r="M976" t="inlineStr"/>
      <c r="N976" t="inlineStr">
        <is>
          <t>Universidade Presbiteriana Mackenzie/051400000002/2002/</t>
        </is>
      </c>
      <c r="O976" t="inlineStr">
        <is>
          <t>ENGENHARIAS</t>
        </is>
      </c>
      <c r="P976" t="inlineStr">
        <is>
          <t>Engenharia Civil</t>
        </is>
      </c>
      <c r="Q976" t="inlineStr">
        <is>
          <t>/Construção Civil/Geotécnica/Estruturas</t>
        </is>
      </c>
      <c r="R976" t="inlineStr"/>
      <c r="S976" t="n">
        <v>12</v>
      </c>
      <c r="T976" t="n">
        <v>8</v>
      </c>
      <c r="U976" t="n">
        <v>0</v>
      </c>
      <c r="V976" t="n">
        <v>1</v>
      </c>
      <c r="W976" t="n">
        <v>0</v>
      </c>
      <c r="X976" t="n">
        <v>0</v>
      </c>
      <c r="Y976" t="n">
        <v>15</v>
      </c>
      <c r="Z976" t="n">
        <v>0</v>
      </c>
      <c r="AA976" t="n">
        <v>1</v>
      </c>
      <c r="AB976" t="n">
        <v>0</v>
      </c>
    </row>
    <row r="977">
      <c r="A977" t="inlineStr">
        <is>
          <t>Bernardo Pereira Bernardino</t>
        </is>
      </c>
      <c r="B977" t="inlineStr">
        <is>
          <t>Brasil</t>
        </is>
      </c>
      <c r="C977" t="inlineStr">
        <is>
          <t>18102015</t>
        </is>
      </c>
      <c r="D977" t="inlineStr">
        <is>
          <t>1707220436247234</t>
        </is>
      </c>
      <c r="E977" t="inlineStr">
        <is>
          <t>//</t>
        </is>
      </c>
      <c r="F977" t="inlineStr"/>
      <c r="G977" t="inlineStr"/>
      <c r="H977" t="inlineStr"/>
      <c r="I977" t="inlineStr"/>
      <c r="J977" t="inlineStr"/>
      <c r="K977" t="inlineStr">
        <is>
          <t>Universidade Estadual Paulista Júlio de Mesquita Filho/033000000007/1999/1999</t>
        </is>
      </c>
      <c r="L977" t="inlineStr">
        <is>
          <t>Pontifícia Universidade Católica do Rio de Janeiro/011100000008/1995/1995</t>
        </is>
      </c>
      <c r="M977" t="inlineStr">
        <is>
          <t>Universitá Cattolica Del Sacro Cuore/215000000001/1992/</t>
        </is>
      </c>
      <c r="N977" t="inlineStr">
        <is>
          <t>Pontifícia Universidade Católica do Rio de Janeiro/011100000008/1991//Centro Universitário Salesiano São Paulo/419400000004/1988/</t>
        </is>
      </c>
      <c r="O977" t="inlineStr">
        <is>
          <t>CIENCIAS_HUMANAS</t>
        </is>
      </c>
      <c r="P977" t="inlineStr">
        <is>
          <t>Filosofia</t>
        </is>
      </c>
      <c r="Q977" t="inlineStr">
        <is>
          <t>História da Filosofia/Ética/Epistemologia</t>
        </is>
      </c>
      <c r="R977" t="inlineStr"/>
      <c r="S977" t="n">
        <v>0</v>
      </c>
      <c r="T977" t="n">
        <v>2</v>
      </c>
      <c r="U977" t="n">
        <v>3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inlineStr">
        <is>
          <t>Severino Pinto dos Santos</t>
        </is>
      </c>
      <c r="B978" t="inlineStr">
        <is>
          <t>Brasil</t>
        </is>
      </c>
      <c r="C978" t="inlineStr">
        <is>
          <t>27022018</t>
        </is>
      </c>
      <c r="D978" t="inlineStr">
        <is>
          <t>1707831478742689</t>
        </is>
      </c>
      <c r="E978" t="inlineStr">
        <is>
          <t>//</t>
        </is>
      </c>
      <c r="F978" t="inlineStr">
        <is>
          <t>/Professor/LIVRE</t>
        </is>
      </c>
      <c r="G978" t="inlineStr"/>
      <c r="H978" t="inlineStr"/>
      <c r="I978" t="inlineStr"/>
      <c r="J978" t="inlineStr"/>
      <c r="K978" t="inlineStr">
        <is>
          <t>Instituto Nacional de Pesquisas Espaciais/008700000009/2015/2015</t>
        </is>
      </c>
      <c r="L978" t="inlineStr">
        <is>
          <t>Instituto Tecnológico de Aeronáutica/769300000008/2003/2004</t>
        </is>
      </c>
      <c r="M978" t="inlineStr"/>
      <c r="N978" t="inlineStr"/>
      <c r="O978" t="inlineStr">
        <is>
          <t>ENGENHARIAS</t>
        </is>
      </c>
      <c r="P978" t="inlineStr">
        <is>
          <t>Engenharia Mecânica/Engenharia Elétrica</t>
        </is>
      </c>
      <c r="Q978" t="inlineStr"/>
      <c r="R978" t="inlineStr"/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7</v>
      </c>
    </row>
    <row r="979">
      <c r="A979" t="inlineStr">
        <is>
          <t>Fabio iocco</t>
        </is>
      </c>
      <c r="B979" t="inlineStr">
        <is>
          <t>Itália</t>
        </is>
      </c>
      <c r="C979" t="inlineStr">
        <is>
          <t>19122014</t>
        </is>
      </c>
      <c r="D979" t="inlineStr">
        <is>
          <t>1709215410581792</t>
        </is>
      </c>
      <c r="E979" t="inlineStr">
        <is>
          <t>Universidade Estadual Paulista Júlio de Mesquita Filho//</t>
        </is>
      </c>
      <c r="F979" t="inlineStr"/>
      <c r="G979" t="inlineStr">
        <is>
          <t>Brasil</t>
        </is>
      </c>
      <c r="H979" t="inlineStr">
        <is>
          <t>São Paulo</t>
        </is>
      </c>
      <c r="I979" t="inlineStr">
        <is>
          <t>SP</t>
        </is>
      </c>
      <c r="J979" t="inlineStr">
        <is>
          <t>05422011</t>
        </is>
      </c>
      <c r="K979" t="inlineStr">
        <is>
          <t>Universita degli Studi di Napoli Federico II/440800000000/2007/2007</t>
        </is>
      </c>
      <c r="L979" t="inlineStr"/>
      <c r="M979" t="inlineStr"/>
      <c r="N979" t="inlineStr"/>
      <c r="O979" t="inlineStr">
        <is>
          <t>CIENCIAS_EXATAS_E_DA_TERRA</t>
        </is>
      </c>
      <c r="P979" t="inlineStr">
        <is>
          <t>Física</t>
        </is>
      </c>
      <c r="Q979" t="inlineStr"/>
      <c r="R979" t="inlineStr"/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inlineStr">
        <is>
          <t>Maria Antônia Carvalho Lima de Jesus</t>
        </is>
      </c>
      <c r="B980" t="inlineStr">
        <is>
          <t>Brasil</t>
        </is>
      </c>
      <c r="C980" t="inlineStr">
        <is>
          <t>28082020</t>
        </is>
      </c>
      <c r="D980" t="inlineStr">
        <is>
          <t>1709593588728769</t>
        </is>
      </c>
      <c r="E980" t="inlineStr">
        <is>
          <t>Instituto Federal de Educação, Ciência e Tecnologia Baiano/IF Baiano - Campus Serrinha/</t>
        </is>
      </c>
      <c r="F980" t="inlineStr">
        <is>
          <t>/Revisor de periódico/LIVRE</t>
        </is>
      </c>
      <c r="G980" t="inlineStr">
        <is>
          <t>Brasil</t>
        </is>
      </c>
      <c r="H980" t="inlineStr">
        <is>
          <t>Serrinha</t>
        </is>
      </c>
      <c r="I980" t="inlineStr">
        <is>
          <t>BA</t>
        </is>
      </c>
      <c r="J980" t="inlineStr">
        <is>
          <t>48700000</t>
        </is>
      </c>
      <c r="K980" t="inlineStr">
        <is>
          <t>Universidade Estadual de Feira de Santana/204400000003/2017/2017</t>
        </is>
      </c>
      <c r="L980" t="inlineStr">
        <is>
          <t>Universidade Federal da Bahia/029100000000/2011/2011</t>
        </is>
      </c>
      <c r="M980" t="inlineStr">
        <is>
          <t>Universidade de Pisa/IZYC00000004/2007/</t>
        </is>
      </c>
      <c r="N980" t="inlineStr">
        <is>
          <t>Universidade Estadual de Feira de Santana/204400000003/2004/</t>
        </is>
      </c>
      <c r="O980" t="inlineStr">
        <is>
          <t>CIENCIAS_AGRARIAS</t>
        </is>
      </c>
      <c r="P980" t="inlineStr">
        <is>
          <t>Ciência e Tecnologia de Alimentos</t>
        </is>
      </c>
      <c r="Q980" t="inlineStr">
        <is>
          <t>Ciência de Alimentos/Engenharia de Alimentos/Tecnologia de Alimentos</t>
        </is>
      </c>
      <c r="R980" t="inlineStr">
        <is>
          <t>Tecnologia das Bebidas/Tecnologia de Alimentos Dietéticos e Nutricionais/Embalagens de Produtos Alimentares/Instalações Industriais de Produção de Alimentos/Tecnologia de Produtos de Origem Vegetal/Padrões, Legislação e Fiscalização de Alimentos</t>
        </is>
      </c>
      <c r="S980" t="n">
        <v>23</v>
      </c>
      <c r="T980" t="n">
        <v>7</v>
      </c>
      <c r="U980" t="n">
        <v>0</v>
      </c>
      <c r="V980" t="n">
        <v>8</v>
      </c>
      <c r="W980" t="n">
        <v>0</v>
      </c>
      <c r="X980" t="n">
        <v>0</v>
      </c>
      <c r="Y980" t="n">
        <v>1</v>
      </c>
      <c r="Z980" t="n">
        <v>0</v>
      </c>
      <c r="AA980" t="n">
        <v>0</v>
      </c>
      <c r="AB980" t="n">
        <v>16</v>
      </c>
    </row>
    <row r="981">
      <c r="A981" t="inlineStr">
        <is>
          <t>Marcelo Markus Teixeira</t>
        </is>
      </c>
      <c r="B981" t="inlineStr">
        <is>
          <t>Brasil</t>
        </is>
      </c>
      <c r="C981" t="inlineStr">
        <is>
          <t>18122020</t>
        </is>
      </c>
      <c r="D981" t="inlineStr">
        <is>
          <t>1709687294079113</t>
        </is>
      </c>
      <c r="E981" t="inlineStr">
        <is>
          <t>Universidade Comunitária da Região de Chapecó//</t>
        </is>
      </c>
      <c r="F981" t="inlineStr">
        <is>
          <t>Professor/Celetista formal/LIVRE</t>
        </is>
      </c>
      <c r="G981" t="inlineStr">
        <is>
          <t>Brasil</t>
        </is>
      </c>
      <c r="H981" t="inlineStr">
        <is>
          <t>Chapeco</t>
        </is>
      </c>
      <c r="I981" t="inlineStr">
        <is>
          <t>SC</t>
        </is>
      </c>
      <c r="J981" t="inlineStr">
        <is>
          <t>89809-000</t>
        </is>
      </c>
      <c r="K981" t="inlineStr">
        <is>
          <t>Universität zu Köln/288400000004/2011/2011</t>
        </is>
      </c>
      <c r="L981" t="inlineStr">
        <is>
          <t>Università degli Studi di Padova/865800000000/2004/2004/Universität zu Köln/288400000004/2008/2008</t>
        </is>
      </c>
      <c r="M981" t="inlineStr"/>
      <c r="N981" t="inlineStr">
        <is>
          <t>Universidade do Vale do Itajaí/567200000007/2002/</t>
        </is>
      </c>
      <c r="O981" t="inlineStr">
        <is>
          <t>CIENCIAS_SOCIAIS_APLICADAS</t>
        </is>
      </c>
      <c r="P981" t="inlineStr">
        <is>
          <t>Direito</t>
        </is>
      </c>
      <c r="Q981" t="inlineStr">
        <is>
          <t>Direito Privado/Direito Público</t>
        </is>
      </c>
      <c r="R981" t="inlineStr">
        <is>
          <t>Direito Constitucional/Direito Internacional Público/Direito Processual Civil/Direito Civil/Direito Internacional Privado</t>
        </is>
      </c>
      <c r="S981" t="n">
        <v>5</v>
      </c>
      <c r="T981" t="n">
        <v>8</v>
      </c>
      <c r="U981" t="n">
        <v>28</v>
      </c>
      <c r="V981" t="n">
        <v>9</v>
      </c>
      <c r="W981" t="n">
        <v>0</v>
      </c>
      <c r="X981" t="n">
        <v>0</v>
      </c>
      <c r="Y981" t="n">
        <v>8</v>
      </c>
      <c r="Z981" t="n">
        <v>0</v>
      </c>
      <c r="AA981" t="n">
        <v>7</v>
      </c>
      <c r="AB981" t="n">
        <v>19</v>
      </c>
    </row>
    <row r="982">
      <c r="A982" t="inlineStr">
        <is>
          <t>Omar Ismail Santos Pereira Darzé</t>
        </is>
      </c>
      <c r="B982" t="inlineStr">
        <is>
          <t>Brasil</t>
        </is>
      </c>
      <c r="C982" t="inlineStr">
        <is>
          <t>16102019</t>
        </is>
      </c>
      <c r="D982" t="inlineStr">
        <is>
          <t>1710021616891285</t>
        </is>
      </c>
      <c r="E982" t="inlineStr">
        <is>
          <t>Escola Bahiana de Medicina e Saúde Pública/Ciências da Saúde/Medicina</t>
        </is>
      </c>
      <c r="F982" t="inlineStr">
        <is>
          <t>PROFESSOR ASSISTENTE//LIVRE</t>
        </is>
      </c>
      <c r="G982" t="inlineStr">
        <is>
          <t>Brasil</t>
        </is>
      </c>
      <c r="H982" t="inlineStr">
        <is>
          <t>Salvador</t>
        </is>
      </c>
      <c r="I982" t="inlineStr">
        <is>
          <t>BA</t>
        </is>
      </c>
      <c r="J982" t="inlineStr">
        <is>
          <t>40050-420</t>
        </is>
      </c>
      <c r="K982" t="inlineStr">
        <is>
          <t>Escola Bahiana de Medicina e Saúde Pública/189500000008/2018/2018</t>
        </is>
      </c>
      <c r="L982" t="inlineStr">
        <is>
          <t>Escola Bahiana de Medicina e Saúde Pública/189500000008/2010/2010</t>
        </is>
      </c>
      <c r="M982" t="inlineStr">
        <is>
          <t>Hospital São Rafael/000100000991/1992/</t>
        </is>
      </c>
      <c r="N982" t="inlineStr">
        <is>
          <t>Universidade Federal da Bahia/029100000000/1983/</t>
        </is>
      </c>
      <c r="O982" t="inlineStr">
        <is>
          <t>CIENCIAS_DA_SAUDE</t>
        </is>
      </c>
      <c r="P982" t="inlineStr">
        <is>
          <t>Medicina</t>
        </is>
      </c>
      <c r="Q982" t="inlineStr">
        <is>
          <t>Saúde Materno-Infantil</t>
        </is>
      </c>
      <c r="R982" t="inlineStr">
        <is>
          <t>Ginecologia E Obstetrícia</t>
        </is>
      </c>
      <c r="S982" t="n">
        <v>4</v>
      </c>
      <c r="T982" t="n">
        <v>7</v>
      </c>
      <c r="U982" t="n">
        <v>15</v>
      </c>
      <c r="V982" t="n">
        <v>3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20</v>
      </c>
    </row>
    <row r="983">
      <c r="A983" t="inlineStr">
        <is>
          <t>Antonio Luiz Catelan Ferreira</t>
        </is>
      </c>
      <c r="B983" t="inlineStr">
        <is>
          <t>Brasil</t>
        </is>
      </c>
      <c r="C983" t="inlineStr">
        <is>
          <t>04122020</t>
        </is>
      </c>
      <c r="D983" t="inlineStr">
        <is>
          <t>1711714714900902</t>
        </is>
      </c>
      <c r="E983" t="inlineStr">
        <is>
          <t>Pontifícia Universidade Católica do Rio de Janeiro/Departamento de Teologia/</t>
        </is>
      </c>
      <c r="F983" t="inlineStr">
        <is>
          <t>Perito - Comissão para a Doutrina da Fé//OUTRO</t>
        </is>
      </c>
      <c r="G983" t="inlineStr">
        <is>
          <t>Brasil</t>
        </is>
      </c>
      <c r="H983" t="inlineStr">
        <is>
          <t>Rio de Janeiro</t>
        </is>
      </c>
      <c r="I983" t="inlineStr">
        <is>
          <t>RJ</t>
        </is>
      </c>
      <c r="J983" t="inlineStr">
        <is>
          <t>70390140</t>
        </is>
      </c>
      <c r="K983" t="inlineStr">
        <is>
          <t>Pontifícia Universidade Gregoriana de Roma/000400000997/2011/2011/Universidade de Brasília/024000000008//</t>
        </is>
      </c>
      <c r="L983" t="inlineStr">
        <is>
          <t>Faculdade de Teologia de Nossa Senhora Assunção/441700000006/2002/2003</t>
        </is>
      </c>
      <c r="M983" t="inlineStr">
        <is>
          <t>Universidade Estadual de Londrina/008000000006/1994/</t>
        </is>
      </c>
      <c r="N983" t="inlineStr">
        <is>
          <t>Universiade Estadual do Oeste do Paraná - Campus Toledo/000600000990/1993//Pontifícia Faculdade de Teologia Nossa Senhora da Assunção/000700000992/1994/</t>
        </is>
      </c>
      <c r="O983" t="inlineStr">
        <is>
          <t>CIENCIAS_HUMANAS</t>
        </is>
      </c>
      <c r="P983" t="inlineStr">
        <is>
          <t>Teologia</t>
        </is>
      </c>
      <c r="Q983" t="inlineStr">
        <is>
          <t>TEOLOGIA DOGMÁTICA/Pneumatologia/Teologia Sistemática/Teologia Sacramentária</t>
        </is>
      </c>
      <c r="R983" t="inlineStr">
        <is>
          <t>/ECLESIOLOGIA</t>
        </is>
      </c>
      <c r="S983" t="n">
        <v>1</v>
      </c>
      <c r="T983" t="n">
        <v>11</v>
      </c>
      <c r="U983" t="n">
        <v>5</v>
      </c>
      <c r="V983" t="n">
        <v>1</v>
      </c>
      <c r="W983" t="n">
        <v>0</v>
      </c>
      <c r="X983" t="n">
        <v>0</v>
      </c>
      <c r="Y983" t="n">
        <v>19</v>
      </c>
      <c r="Z983" t="n">
        <v>1</v>
      </c>
      <c r="AA983" t="n">
        <v>5</v>
      </c>
      <c r="AB983" t="n">
        <v>15</v>
      </c>
    </row>
    <row r="984">
      <c r="A984" t="inlineStr">
        <is>
          <t>Paulo Sérgio da Silva</t>
        </is>
      </c>
      <c r="B984" t="inlineStr">
        <is>
          <t>Brasil</t>
        </is>
      </c>
      <c r="C984" t="inlineStr">
        <is>
          <t>01022021</t>
        </is>
      </c>
      <c r="D984" t="inlineStr">
        <is>
          <t>1713208286133403</t>
        </is>
      </c>
      <c r="E984" t="inlineStr">
        <is>
          <t>Universidade Estadual Paulista Júlio de Mesquita Filho/Departamento de Engenharia Elétrica/Departamento de Engenharia Elétrica</t>
        </is>
      </c>
      <c r="F984" t="inlineStr">
        <is>
          <t>Professor Assistente Doutor MS-3//SERVIDOR_PUBLICO</t>
        </is>
      </c>
      <c r="G984" t="inlineStr">
        <is>
          <t>Brasil</t>
        </is>
      </c>
      <c r="H984" t="inlineStr">
        <is>
          <t>Bauru</t>
        </is>
      </c>
      <c r="I984" t="inlineStr">
        <is>
          <t>SP</t>
        </is>
      </c>
      <c r="J984" t="inlineStr">
        <is>
          <t>17033360</t>
        </is>
      </c>
      <c r="K984" t="inlineStr">
        <is>
          <t>Universidade Estadual de Campinas/007900000004/2004/2004</t>
        </is>
      </c>
      <c r="L984" t="inlineStr">
        <is>
          <t>Instituto Tecnológico de Aeronáutica/769300000008/1994/1994</t>
        </is>
      </c>
      <c r="M984" t="inlineStr"/>
      <c r="N984" t="inlineStr">
        <is>
          <t>Instituto Tecnológico de Aeronáutica/769300000008/1985/</t>
        </is>
      </c>
      <c r="O984" t="inlineStr">
        <is>
          <t>CIENCIAS_EXATAS_E_DA_TERRA/ENGENHARIAS</t>
        </is>
      </c>
      <c r="P984" t="inlineStr">
        <is>
          <t>Ciência da Computação/Engenharia Elétrica</t>
        </is>
      </c>
      <c r="Q984" t="inlineStr">
        <is>
          <t>Eletrônica Industrial, Sistemas e Controles Eletrônicos/Sistemas Elétricos de Potência/Sistemas de Computação/Metodologia e Técnicas da Computação</t>
        </is>
      </c>
      <c r="R984" t="inlineStr">
        <is>
          <t>/Engenharia de Software/Sistemas Inteligentes/Controle de Processos Eletrônicos, Retroalimentação</t>
        </is>
      </c>
      <c r="S984" t="n">
        <v>81</v>
      </c>
      <c r="T984" t="n">
        <v>6</v>
      </c>
      <c r="U984" t="n">
        <v>1</v>
      </c>
      <c r="V984" t="n">
        <v>19</v>
      </c>
      <c r="W984" t="n">
        <v>0</v>
      </c>
      <c r="X984" t="n">
        <v>0</v>
      </c>
      <c r="Y984" t="n">
        <v>114</v>
      </c>
      <c r="Z984" t="n">
        <v>1</v>
      </c>
      <c r="AA984" t="n">
        <v>3</v>
      </c>
      <c r="AB984" t="n">
        <v>184</v>
      </c>
    </row>
    <row r="985">
      <c r="A985" t="inlineStr">
        <is>
          <t>Marco Aurelio Da Ros</t>
        </is>
      </c>
      <c r="B985" t="inlineStr">
        <is>
          <t>Brasil</t>
        </is>
      </c>
      <c r="C985" t="inlineStr">
        <is>
          <t>17032020</t>
        </is>
      </c>
      <c r="D985" t="inlineStr">
        <is>
          <t>1714083442014517</t>
        </is>
      </c>
      <c r="E985" t="inlineStr">
        <is>
          <t>Universidade do Vale do Itajaí/Mestrado em Saúde e Gestão do Trabalho./</t>
        </is>
      </c>
      <c r="F985" t="inlineStr">
        <is>
          <t>Tutor Programa Mais Médicos para o Brasil//COLABORADOR</t>
        </is>
      </c>
      <c r="G985" t="inlineStr">
        <is>
          <t>Brasil</t>
        </is>
      </c>
      <c r="H985" t="inlineStr">
        <is>
          <t>Itajaí</t>
        </is>
      </c>
      <c r="I985" t="inlineStr">
        <is>
          <t>SC</t>
        </is>
      </c>
      <c r="J985" t="inlineStr">
        <is>
          <t>88302202</t>
        </is>
      </c>
      <c r="K985" t="inlineStr">
        <is>
          <t>Universidade Federal de Santa Catarina/004300000009/2000/2000</t>
        </is>
      </c>
      <c r="L985" t="inlineStr">
        <is>
          <t>Fundação Oswaldo Cruz/003900000001/1991/1991</t>
        </is>
      </c>
      <c r="M985" t="inlineStr">
        <is>
          <t>Escola de Saúde Pública do Rio Grande do Su/210500000000/1977//Secretaria da Saúde do Rio Grande do Sul/000100000991/1977/</t>
        </is>
      </c>
      <c r="N985" t="inlineStr">
        <is>
          <t>Universidade Federal de Pelotas/004500000002/1975/</t>
        </is>
      </c>
      <c r="O985" t="inlineStr">
        <is>
          <t>CIENCIAS_DA_SAUDE</t>
        </is>
      </c>
      <c r="P985" t="inlineStr">
        <is>
          <t>Saúde Coletiva/Medicina</t>
        </is>
      </c>
      <c r="Q985" t="inlineStr">
        <is>
          <t>/Educação em Saúde/Epidemiologia/Saúde Pública/Educacao Medica</t>
        </is>
      </c>
      <c r="R985" t="inlineStr"/>
      <c r="S985" t="n">
        <v>79</v>
      </c>
      <c r="T985" t="n">
        <v>83</v>
      </c>
      <c r="U985" t="n">
        <v>24</v>
      </c>
      <c r="V985" t="n">
        <v>12</v>
      </c>
      <c r="W985" t="n">
        <v>0</v>
      </c>
      <c r="X985" t="n">
        <v>0</v>
      </c>
      <c r="Y985" t="n">
        <v>68</v>
      </c>
      <c r="Z985" t="n">
        <v>2</v>
      </c>
      <c r="AA985" t="n">
        <v>42</v>
      </c>
      <c r="AB985" t="n">
        <v>116</v>
      </c>
    </row>
    <row r="986">
      <c r="A986" t="inlineStr">
        <is>
          <t>Fernanda Fernandes da Silva</t>
        </is>
      </c>
      <c r="B986" t="inlineStr">
        <is>
          <t>Brasil</t>
        </is>
      </c>
      <c r="C986" t="inlineStr">
        <is>
          <t>03042020</t>
        </is>
      </c>
      <c r="D986" t="inlineStr">
        <is>
          <t>1716007561540069</t>
        </is>
      </c>
      <c r="E986" t="inlineStr">
        <is>
          <t>Universidade de São Paulo/Faculdade de Arquitetura e Urbanismo/Departamento de História da Arquitetura e Estética do Projeto</t>
        </is>
      </c>
      <c r="F986" t="inlineStr">
        <is>
          <t>professor doutor MS-3 RDIDP//SERVIDOR_PUBLICO</t>
        </is>
      </c>
      <c r="G986" t="inlineStr">
        <is>
          <t>Brasil</t>
        </is>
      </c>
      <c r="H986" t="inlineStr">
        <is>
          <t>Sao Paulo</t>
        </is>
      </c>
      <c r="I986" t="inlineStr">
        <is>
          <t>SP</t>
        </is>
      </c>
      <c r="J986" t="inlineStr">
        <is>
          <t>05508-080</t>
        </is>
      </c>
      <c r="K986" t="inlineStr">
        <is>
          <t>Universidade de São Paulo/006700000002/1991/1991</t>
        </is>
      </c>
      <c r="L986" t="inlineStr"/>
      <c r="M986" t="inlineStr">
        <is>
          <t>Università degli Studi di Roma La Sapienza/545500000001/1985/</t>
        </is>
      </c>
      <c r="N986" t="inlineStr">
        <is>
          <t>Universidade Presbiteriana Mackenzie/051400000002/1978/</t>
        </is>
      </c>
      <c r="O986" t="inlineStr">
        <is>
          <t>CIENCIAS_SOCIAIS_APLICADAS</t>
        </is>
      </c>
      <c r="P986" t="inlineStr">
        <is>
          <t>Arquitetura e Urbanismo</t>
        </is>
      </c>
      <c r="Q986" t="inlineStr">
        <is>
          <t>Fundamentos de Arquitetura e Urbanismo</t>
        </is>
      </c>
      <c r="R986" t="inlineStr">
        <is>
          <t>História da Arquitetura e Urbanismo/Teoria da Arquitetura</t>
        </is>
      </c>
      <c r="S986" t="n">
        <v>10</v>
      </c>
      <c r="T986" t="n">
        <v>8</v>
      </c>
      <c r="U986" t="n">
        <v>9</v>
      </c>
      <c r="V986" t="n">
        <v>11</v>
      </c>
      <c r="W986" t="n">
        <v>0</v>
      </c>
      <c r="X986" t="n">
        <v>0</v>
      </c>
      <c r="Y986" t="n">
        <v>4</v>
      </c>
      <c r="Z986" t="n">
        <v>5</v>
      </c>
      <c r="AA986" t="n">
        <v>16</v>
      </c>
      <c r="AB986" t="n">
        <v>16</v>
      </c>
    </row>
    <row r="987">
      <c r="A987" t="inlineStr">
        <is>
          <t>Talita Peixoto Pinto</t>
        </is>
      </c>
      <c r="B987" t="inlineStr">
        <is>
          <t>Brasil</t>
        </is>
      </c>
      <c r="C987" t="inlineStr">
        <is>
          <t>17012021</t>
        </is>
      </c>
      <c r="D987" t="inlineStr">
        <is>
          <t>1718932772508011</t>
        </is>
      </c>
      <c r="E987" t="inlineStr">
        <is>
          <t>//</t>
        </is>
      </c>
      <c r="F987" t="inlineStr">
        <is>
          <t>/Revisor de periódico/LIVRE</t>
        </is>
      </c>
      <c r="G987" t="inlineStr"/>
      <c r="H987" t="inlineStr"/>
      <c r="I987" t="inlineStr"/>
      <c r="J987" t="inlineStr"/>
      <c r="K987" t="inlineStr">
        <is>
          <t>Politecnico di Torino/131000000007/2017/2017</t>
        </is>
      </c>
      <c r="L987" t="inlineStr">
        <is>
          <t>Escola de Educação Física e Desportos - UFRJ/000800000994/2012/2013</t>
        </is>
      </c>
      <c r="M987" t="inlineStr"/>
      <c r="N987" t="inlineStr">
        <is>
          <t>Universidade Federal do Rio de Janeiro/020200000009/2010/</t>
        </is>
      </c>
      <c r="O987" t="inlineStr">
        <is>
          <t>ENGENHARIAS/CIENCIAS_DA_SAUDE</t>
        </is>
      </c>
      <c r="P987" t="inlineStr">
        <is>
          <t>Engenharia Biomédica/Educação Física</t>
        </is>
      </c>
      <c r="Q987" t="inlineStr">
        <is>
          <t>Engenharia Biomédica/Educação Física</t>
        </is>
      </c>
      <c r="R987" t="inlineStr"/>
      <c r="S987" t="n">
        <v>18</v>
      </c>
      <c r="T987" t="n">
        <v>4</v>
      </c>
      <c r="U987" t="n">
        <v>1</v>
      </c>
      <c r="V987" t="n">
        <v>4</v>
      </c>
      <c r="W987" t="n">
        <v>0</v>
      </c>
      <c r="X987" t="n">
        <v>0</v>
      </c>
      <c r="Y987" t="n">
        <v>0</v>
      </c>
      <c r="Z987" t="n">
        <v>0</v>
      </c>
      <c r="AA987" t="n">
        <v>1</v>
      </c>
      <c r="AB987" t="n">
        <v>0</v>
      </c>
    </row>
    <row r="988">
      <c r="A988" t="inlineStr">
        <is>
          <t>Paolo Ricci</t>
        </is>
      </c>
      <c r="B988" t="inlineStr">
        <is>
          <t>Itália</t>
        </is>
      </c>
      <c r="C988" t="inlineStr">
        <is>
          <t>16022021</t>
        </is>
      </c>
      <c r="D988" t="inlineStr">
        <is>
          <t>1719198724073665</t>
        </is>
      </c>
      <c r="E988" t="inlineStr">
        <is>
          <t>Universidade de São Paulo/Faculdade de Filosofia Letras e Ciências Humanas/</t>
        </is>
      </c>
      <c r="F988" t="inlineStr">
        <is>
          <t>colaborador//COLABORADOR</t>
        </is>
      </c>
      <c r="G988" t="inlineStr">
        <is>
          <t>Brasil</t>
        </is>
      </c>
      <c r="H988" t="inlineStr">
        <is>
          <t>Sao Paulo</t>
        </is>
      </c>
      <c r="I988" t="inlineStr">
        <is>
          <t>SP</t>
        </is>
      </c>
      <c r="J988" t="inlineStr">
        <is>
          <t>05508-900</t>
        </is>
      </c>
      <c r="K988" t="inlineStr">
        <is>
          <t>Universidade de São Paulo/006700000002/2006/2006</t>
        </is>
      </c>
      <c r="L988" t="inlineStr">
        <is>
          <t>Universidade de São Paulo/006700000002/2001/2001</t>
        </is>
      </c>
      <c r="M988" t="inlineStr"/>
      <c r="N988" t="inlineStr">
        <is>
          <t>Università degli Studi di Bologna/000300000995/1997/</t>
        </is>
      </c>
      <c r="O988" t="inlineStr">
        <is>
          <t>CIENCIAS_HUMANAS</t>
        </is>
      </c>
      <c r="P988" t="inlineStr">
        <is>
          <t>Ciência Política</t>
        </is>
      </c>
      <c r="Q988" t="inlineStr">
        <is>
          <t>Comportamento Político/Estado e Governo</t>
        </is>
      </c>
      <c r="R988" t="inlineStr">
        <is>
          <t>/Sistemas Governamentais Comparados/Comportamento Legislativo/Estudos Eleitorais e Partidos Políticos</t>
        </is>
      </c>
      <c r="S988" t="n">
        <v>19</v>
      </c>
      <c r="T988" t="n">
        <v>21</v>
      </c>
      <c r="U988" t="n">
        <v>13</v>
      </c>
      <c r="V988" t="n">
        <v>15</v>
      </c>
      <c r="W988" t="n">
        <v>0</v>
      </c>
      <c r="X988" t="n">
        <v>0</v>
      </c>
      <c r="Y988" t="n">
        <v>0</v>
      </c>
      <c r="Z988" t="n">
        <v>9</v>
      </c>
      <c r="AA988" t="n">
        <v>11</v>
      </c>
      <c r="AB988" t="n">
        <v>9</v>
      </c>
    </row>
    <row r="989">
      <c r="A989" t="inlineStr">
        <is>
          <t>Luiz Ermindo Cavallet</t>
        </is>
      </c>
      <c r="B989" t="inlineStr">
        <is>
          <t>Brasil</t>
        </is>
      </c>
      <c r="C989" t="inlineStr">
        <is>
          <t>24082020</t>
        </is>
      </c>
      <c r="D989" t="inlineStr">
        <is>
          <t>1721903705075232</t>
        </is>
      </c>
      <c r="E989" t="inlineStr">
        <is>
          <t>Universidade Estadual do Paraná/Campus Parananguá/</t>
        </is>
      </c>
      <c r="F989" t="inlineStr">
        <is>
          <t>Professor Associado//SERVIDOR_PUBLICO</t>
        </is>
      </c>
      <c r="G989" t="inlineStr">
        <is>
          <t>Brasil</t>
        </is>
      </c>
      <c r="H989" t="inlineStr">
        <is>
          <t>Paranaguá</t>
        </is>
      </c>
      <c r="I989" t="inlineStr">
        <is>
          <t>PR</t>
        </is>
      </c>
      <c r="J989" t="inlineStr">
        <is>
          <t>83203560</t>
        </is>
      </c>
      <c r="K989" t="inlineStr">
        <is>
          <t>Universidade Estadual Paulista Júlio de Mesquita Filho/033000000007/2002/2002</t>
        </is>
      </c>
      <c r="L989" t="inlineStr">
        <is>
          <t>Universidade Federal do Rio Grande do Sul/019200000005/1991/1991</t>
        </is>
      </c>
      <c r="M989" t="inlineStr">
        <is>
          <t>UNESPAR, campus Curitiba II/003600000995/2019/</t>
        </is>
      </c>
      <c r="N989" t="inlineStr">
        <is>
          <t>Universidade Federal do Paraná/010300000003/1985/</t>
        </is>
      </c>
      <c r="O989" t="inlineStr">
        <is>
          <t>LINGUISTICA_LETRAS_E_ARTES/CIENCIAS_EXATAS_E_DA_TERRA/ENGENHARIAS/OUTROS</t>
        </is>
      </c>
      <c r="P989" t="inlineStr">
        <is>
          <t>Ciências Ambientais/Ecologia/Artes/Engenharia de Energia/Geociências</t>
        </is>
      </c>
      <c r="Q989" t="inlineStr">
        <is>
          <t>ecologia/engenharia da energia/sustentabilidade ambiental/geociências/música</t>
        </is>
      </c>
      <c r="R989" t="inlineStr"/>
      <c r="S989" t="n">
        <v>43</v>
      </c>
      <c r="T989" t="n">
        <v>18</v>
      </c>
      <c r="U989" t="n">
        <v>3</v>
      </c>
      <c r="V989" t="n">
        <v>25</v>
      </c>
      <c r="W989" t="n">
        <v>0</v>
      </c>
      <c r="X989" t="n">
        <v>0</v>
      </c>
      <c r="Y989" t="n">
        <v>6</v>
      </c>
      <c r="Z989" t="n">
        <v>0</v>
      </c>
      <c r="AA989" t="n">
        <v>0</v>
      </c>
      <c r="AB989" t="n">
        <v>17</v>
      </c>
    </row>
    <row r="990">
      <c r="A990" t="inlineStr">
        <is>
          <t>Arlindo Flavio da Conceição</t>
        </is>
      </c>
      <c r="B990" t="inlineStr">
        <is>
          <t>Brasil</t>
        </is>
      </c>
      <c r="C990" t="inlineStr">
        <is>
          <t>24022021</t>
        </is>
      </c>
      <c r="D990" t="inlineStr">
        <is>
          <t>1725477351660877</t>
        </is>
      </c>
      <c r="E990" t="inlineStr">
        <is>
          <t>Universidade Federal de São Paulo/Campus São José dos Campos/</t>
        </is>
      </c>
      <c r="F990" t="inlineStr">
        <is>
          <t>Professor Associado//SERVIDOR_PUBLICO</t>
        </is>
      </c>
      <c r="G990" t="inlineStr">
        <is>
          <t>Brasil</t>
        </is>
      </c>
      <c r="H990" t="inlineStr">
        <is>
          <t>São José dos Campos</t>
        </is>
      </c>
      <c r="I990" t="inlineStr">
        <is>
          <t>SP</t>
        </is>
      </c>
      <c r="J990" t="inlineStr">
        <is>
          <t>12247014</t>
        </is>
      </c>
      <c r="K990" t="inlineStr">
        <is>
          <t>Universidade de São Paulo/006700000002/2006/2006</t>
        </is>
      </c>
      <c r="L990" t="inlineStr">
        <is>
          <t>Universidade Estadual de Campinas/007900000004/2000/2000</t>
        </is>
      </c>
      <c r="M990" t="inlineStr"/>
      <c r="N990" t="inlineStr">
        <is>
          <t>Universidade de Taubaté/154600000007/1996/</t>
        </is>
      </c>
      <c r="O990" t="inlineStr">
        <is>
          <t>CIENCIAS_EXATAS_E_DA_TERRA/ENGENHARIAS</t>
        </is>
      </c>
      <c r="P990" t="inlineStr">
        <is>
          <t>Ciência da Computação/Engenharia Elétrica</t>
        </is>
      </c>
      <c r="Q990" t="inlineStr">
        <is>
          <t>Telecomunicações/Software Livre/Teoria da Computação/Sistemas de Computação</t>
        </is>
      </c>
      <c r="R990" t="inlineStr">
        <is>
          <t>/Sistemas de Telecomunicações</t>
        </is>
      </c>
      <c r="S990" t="n">
        <v>38</v>
      </c>
      <c r="T990" t="n">
        <v>5</v>
      </c>
      <c r="U990" t="n">
        <v>3</v>
      </c>
      <c r="V990" t="n">
        <v>14</v>
      </c>
      <c r="W990" t="n">
        <v>0</v>
      </c>
      <c r="X990" t="n">
        <v>0</v>
      </c>
      <c r="Y990" t="n">
        <v>6</v>
      </c>
      <c r="Z990" t="n">
        <v>0</v>
      </c>
      <c r="AA990" t="n">
        <v>2</v>
      </c>
      <c r="AB990" t="n">
        <v>130</v>
      </c>
    </row>
    <row r="991">
      <c r="A991" t="inlineStr">
        <is>
          <t>Gabriela Bezerra de Melo Daly</t>
        </is>
      </c>
      <c r="B991" t="inlineStr">
        <is>
          <t>Brasil</t>
        </is>
      </c>
      <c r="C991" t="inlineStr">
        <is>
          <t>15112019</t>
        </is>
      </c>
      <c r="D991" t="inlineStr">
        <is>
          <t>1727696113338061</t>
        </is>
      </c>
      <c r="E991" t="inlineStr">
        <is>
          <t>University of St Andrews/Centre for Social Learning and Cognitive Evolution/</t>
        </is>
      </c>
      <c r="F991" t="inlineStr">
        <is>
          <t>Pesquisador visitante/Bolsista/LIVRE</t>
        </is>
      </c>
      <c r="G991" t="inlineStr">
        <is>
          <t>Grã-Bretanha</t>
        </is>
      </c>
      <c r="H991" t="inlineStr">
        <is>
          <t>St Andrews</t>
        </is>
      </c>
      <c r="I991" t="inlineStr"/>
      <c r="J991" t="inlineStr">
        <is>
          <t>KY169JP</t>
        </is>
      </c>
      <c r="K991" t="inlineStr">
        <is>
          <t>Ecole Normale Supérieure Paris/886800000003/2017/2018</t>
        </is>
      </c>
      <c r="L991" t="inlineStr">
        <is>
          <t>Ecole Normale Supérieure Paris/886800000003/2012/2012/Universität Bielefeld/001000000998/2012/2012</t>
        </is>
      </c>
      <c r="M991" t="inlineStr"/>
      <c r="N991" t="inlineStr">
        <is>
          <t>Universidade Federal do Rio de Janeiro/020200000009/2009/</t>
        </is>
      </c>
      <c r="O991" t="inlineStr"/>
      <c r="P991" t="inlineStr"/>
      <c r="Q991" t="inlineStr"/>
      <c r="R991" t="inlineStr"/>
      <c r="S991" t="n">
        <v>1</v>
      </c>
      <c r="T991" t="n">
        <v>2</v>
      </c>
      <c r="U991" t="n">
        <v>0</v>
      </c>
      <c r="V991" t="n">
        <v>5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inlineStr">
        <is>
          <t>Leonardo Régis Leira Pereira</t>
        </is>
      </c>
      <c r="B992" t="inlineStr">
        <is>
          <t>Brasil</t>
        </is>
      </c>
      <c r="C992" t="inlineStr">
        <is>
          <t>10032021</t>
        </is>
      </c>
      <c r="D992" t="inlineStr">
        <is>
          <t>1728145468467999</t>
        </is>
      </c>
      <c r="E992" t="inlineStr">
        <is>
          <t>Universidade de São Paulo/Faculdade de Ciências Farmacêuticas de Ribeirão Preto/Departamento de Ciências Farmacêuticas</t>
        </is>
      </c>
      <c r="F992" t="inlineStr">
        <is>
          <t>Professor Associado//SERVIDOR_PUBLICO</t>
        </is>
      </c>
      <c r="G992" t="inlineStr">
        <is>
          <t>Brasil</t>
        </is>
      </c>
      <c r="H992" t="inlineStr">
        <is>
          <t>Ribeirão Preto</t>
        </is>
      </c>
      <c r="I992" t="inlineStr">
        <is>
          <t>SP</t>
        </is>
      </c>
      <c r="J992" t="inlineStr">
        <is>
          <t>14096380</t>
        </is>
      </c>
      <c r="K992" t="inlineStr">
        <is>
          <t>Universidade de São Paulo/006700000002/2003/2003</t>
        </is>
      </c>
      <c r="L992" t="inlineStr">
        <is>
          <t>Universidade de São Paulo/006700000002/2000/2000</t>
        </is>
      </c>
      <c r="M992" t="inlineStr"/>
      <c r="N992" t="inlineStr">
        <is>
          <t>Universidade de Ribeirão Preto/785800000009/1998/</t>
        </is>
      </c>
      <c r="O992" t="inlineStr">
        <is>
          <t>CIENCIAS_DA_SAUDE</t>
        </is>
      </c>
      <c r="P992" t="inlineStr">
        <is>
          <t>Farmácia</t>
        </is>
      </c>
      <c r="Q992" t="inlineStr">
        <is>
          <t>Farmacoepidemiologia/Farmácia Clínica/Assistência Farmacêutica/Farmacoeconomia/Atenção Farmacêutica</t>
        </is>
      </c>
      <c r="R992" t="inlineStr"/>
      <c r="S992" t="n">
        <v>35</v>
      </c>
      <c r="T992" t="n">
        <v>116</v>
      </c>
      <c r="U992" t="n">
        <v>22</v>
      </c>
      <c r="V992" t="n">
        <v>7</v>
      </c>
      <c r="W992" t="n">
        <v>1</v>
      </c>
      <c r="X992" t="n">
        <v>0</v>
      </c>
      <c r="Y992" t="n">
        <v>5</v>
      </c>
      <c r="Z992" t="n">
        <v>12</v>
      </c>
      <c r="AA992" t="n">
        <v>24</v>
      </c>
      <c r="AB992" t="n">
        <v>43</v>
      </c>
    </row>
    <row r="993">
      <c r="A993" t="inlineStr">
        <is>
          <t>Tommaso Raso</t>
        </is>
      </c>
      <c r="B993" t="inlineStr">
        <is>
          <t>Itália</t>
        </is>
      </c>
      <c r="C993" t="inlineStr">
        <is>
          <t>15022021</t>
        </is>
      </c>
      <c r="D993" t="inlineStr">
        <is>
          <t>1732201620407302</t>
        </is>
      </c>
      <c r="E993" t="inlineStr">
        <is>
          <t>Universidade Federal de Minas Gerais/Faculdade de Letras/</t>
        </is>
      </c>
      <c r="F993" t="inlineStr">
        <is>
          <t>Adjunto IV//SERVIDOR_PUBLICO</t>
        </is>
      </c>
      <c r="G993" t="inlineStr">
        <is>
          <t>Brasil</t>
        </is>
      </c>
      <c r="H993" t="inlineStr">
        <is>
          <t>Belo Horizonte</t>
        </is>
      </c>
      <c r="I993" t="inlineStr">
        <is>
          <t>MG</t>
        </is>
      </c>
      <c r="J993" t="inlineStr">
        <is>
          <t>31270-901</t>
        </is>
      </c>
      <c r="K993" t="inlineStr">
        <is>
          <t>University Of California At Los Angeles/001000000998/1990//Università Di Napoli Federico II/000200000993/1993/1994</t>
        </is>
      </c>
      <c r="L993" t="inlineStr"/>
      <c r="M993" t="inlineStr"/>
      <c r="N993" t="inlineStr">
        <is>
          <t>Università Di Napoli Federico II/000200000993/1988/</t>
        </is>
      </c>
      <c r="O993" t="inlineStr">
        <is>
          <t>LINGUISTICA_LETRAS_E_ARTES/CIENCIAS_HUMANAS</t>
        </is>
      </c>
      <c r="P993" t="inlineStr">
        <is>
          <t>Educação/Letras/Lingüística</t>
        </is>
      </c>
      <c r="Q993" t="inlineStr"/>
      <c r="R993" t="inlineStr"/>
      <c r="S993" t="n">
        <v>46</v>
      </c>
      <c r="T993" t="n">
        <v>51</v>
      </c>
      <c r="U993" t="n">
        <v>48</v>
      </c>
      <c r="V993" t="n">
        <v>29</v>
      </c>
      <c r="W993" t="n">
        <v>0</v>
      </c>
      <c r="X993" t="n">
        <v>0</v>
      </c>
      <c r="Y993" t="n">
        <v>4</v>
      </c>
      <c r="Z993" t="n">
        <v>3</v>
      </c>
      <c r="AA993" t="n">
        <v>16</v>
      </c>
      <c r="AB993" t="n">
        <v>74</v>
      </c>
    </row>
    <row r="994">
      <c r="A994" t="inlineStr">
        <is>
          <t>Júlio Cesar Rocha dos Santos</t>
        </is>
      </c>
      <c r="B994" t="inlineStr">
        <is>
          <t>Brasil</t>
        </is>
      </c>
      <c r="C994" t="inlineStr">
        <is>
          <t>28062019</t>
        </is>
      </c>
      <c r="D994" t="inlineStr">
        <is>
          <t>1732959483590227</t>
        </is>
      </c>
      <c r="E994" t="inlineStr">
        <is>
          <t>//</t>
        </is>
      </c>
      <c r="F994" t="inlineStr">
        <is>
          <t>Professor adjunto//CELETISTA</t>
        </is>
      </c>
      <c r="G994" t="inlineStr"/>
      <c r="H994" t="inlineStr"/>
      <c r="I994" t="inlineStr"/>
      <c r="J994" t="inlineStr"/>
      <c r="K994" t="inlineStr">
        <is>
          <t>Pontifícia Universidade Católica do Rio de Janeiro/011100000008/2015/2016</t>
        </is>
      </c>
      <c r="L994" t="inlineStr">
        <is>
          <t>Pontifícia Universidade Lateranense/G5RC00000006/2009/2009</t>
        </is>
      </c>
      <c r="M994" t="inlineStr"/>
      <c r="N994" t="inlineStr">
        <is>
          <t>INSTITUTO TEOLÓGICO DO MOSTEIRO DE SÃO BENTO RIO DE JANEIRO/000200000993/1989/</t>
        </is>
      </c>
      <c r="O994" t="inlineStr"/>
      <c r="P994" t="inlineStr"/>
      <c r="Q994" t="inlineStr"/>
      <c r="R994" t="inlineStr"/>
      <c r="S994" t="n">
        <v>0</v>
      </c>
      <c r="T994" t="n">
        <v>2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inlineStr">
        <is>
          <t>Franco Cailotto</t>
        </is>
      </c>
      <c r="B995" t="inlineStr">
        <is>
          <t>Itália</t>
        </is>
      </c>
      <c r="C995" t="inlineStr">
        <is>
          <t>24112010</t>
        </is>
      </c>
      <c r="D995" t="inlineStr">
        <is>
          <t>1733920342708403</t>
        </is>
      </c>
      <c r="E995" t="inlineStr">
        <is>
          <t>FFaculdade Católica Rainha do Sertão//</t>
        </is>
      </c>
      <c r="F995" t="inlineStr"/>
      <c r="G995" t="inlineStr">
        <is>
          <t>Brasil</t>
        </is>
      </c>
      <c r="H995" t="inlineStr">
        <is>
          <t>Quixada</t>
        </is>
      </c>
      <c r="I995" t="inlineStr">
        <is>
          <t>CE</t>
        </is>
      </c>
      <c r="J995" t="inlineStr">
        <is>
          <t>63900-000</t>
        </is>
      </c>
      <c r="K995" t="inlineStr">
        <is>
          <t>Universita Degli Studi Di Urbino/215100000003/1996/1996</t>
        </is>
      </c>
      <c r="L995" t="inlineStr"/>
      <c r="M995" t="inlineStr"/>
      <c r="N995" t="inlineStr"/>
      <c r="O995" t="inlineStr"/>
      <c r="P995" t="inlineStr"/>
      <c r="Q995" t="inlineStr"/>
      <c r="R995" t="inlineStr"/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inlineStr">
        <is>
          <t>Ricardo Teixeira de Carvalho</t>
        </is>
      </c>
      <c r="B996" t="inlineStr">
        <is>
          <t>Brasil</t>
        </is>
      </c>
      <c r="C996" t="inlineStr">
        <is>
          <t>09112017</t>
        </is>
      </c>
      <c r="D996" t="inlineStr">
        <is>
          <t>1735149002129909</t>
        </is>
      </c>
      <c r="E996" t="inlineStr">
        <is>
          <t>Centro Técnico Aeroespacial//</t>
        </is>
      </c>
      <c r="F996" t="inlineStr">
        <is>
          <t>//OUTRO</t>
        </is>
      </c>
      <c r="G996" t="inlineStr">
        <is>
          <t>Brasil</t>
        </is>
      </c>
      <c r="H996" t="inlineStr">
        <is>
          <t>São José dos Campos</t>
        </is>
      </c>
      <c r="I996" t="inlineStr">
        <is>
          <t>SP</t>
        </is>
      </c>
      <c r="J996" t="inlineStr">
        <is>
          <t>12228840</t>
        </is>
      </c>
      <c r="K996" t="inlineStr">
        <is>
          <t>Texas A&amp;M University System/146600000006/1996/1996</t>
        </is>
      </c>
      <c r="L996" t="inlineStr">
        <is>
          <t>Instituto Tecnológico de Aeronáutica/769300000008/1991/1991</t>
        </is>
      </c>
      <c r="M996" t="inlineStr">
        <is>
          <t>Centro Técnico Aeroespacial/000300000995/1997/</t>
        </is>
      </c>
      <c r="N996" t="inlineStr">
        <is>
          <t>Instituto Tecnológico de Aeronáutica/769300000008/1986/</t>
        </is>
      </c>
      <c r="O996" t="inlineStr">
        <is>
          <t>CIENCIAS_EXATAS_E_DA_TERRA/ENGENHARIAS</t>
        </is>
      </c>
      <c r="P996" t="inlineStr">
        <is>
          <t>Física/Engenharia Elétrica</t>
        </is>
      </c>
      <c r="Q996" t="inlineStr">
        <is>
          <t>Áreas Clássicas de Fenomenologia e suas Aplicações/Física da Matéria Condensada/Circuitos Elétricos, Magnéticos e Eletrônicos/Medidas Elétricas, Magnéticas e Eletrônicas; Instrumentação/Materiais Elétricos</t>
        </is>
      </c>
      <c r="R996" t="inlineStr">
        <is>
          <t>Sistemas Eletrônicos de Medida e de Controle/Instrumentação Eletrônica/Prop. Óticas e Espectrosc. da Mat. Condens; Outras Inter. da Mat. com Rad. e Part./Materiais e Componentes Eletroóticos e Magnetoóticos, Materiais Fotoelétricos/Circuitos Eletrônicos/Ótica</t>
        </is>
      </c>
      <c r="S996" t="n">
        <v>20</v>
      </c>
      <c r="T996" t="n">
        <v>12</v>
      </c>
      <c r="U996" t="n">
        <v>0</v>
      </c>
      <c r="V996" t="n">
        <v>1</v>
      </c>
      <c r="W996" t="n">
        <v>0</v>
      </c>
      <c r="X996" t="n">
        <v>1</v>
      </c>
      <c r="Y996" t="n">
        <v>0</v>
      </c>
      <c r="Z996" t="n">
        <v>0</v>
      </c>
      <c r="AA996" t="n">
        <v>4</v>
      </c>
      <c r="AB996" t="n">
        <v>1</v>
      </c>
    </row>
    <row r="997">
      <c r="A997" t="inlineStr">
        <is>
          <t>Euclides Santos Mendes</t>
        </is>
      </c>
      <c r="B997" t="inlineStr">
        <is>
          <t>Brasil</t>
        </is>
      </c>
      <c r="C997" t="inlineStr">
        <is>
          <t>01032021</t>
        </is>
      </c>
      <c r="D997" t="inlineStr">
        <is>
          <t>1737644161151641</t>
        </is>
      </c>
      <c r="E997" t="inlineStr">
        <is>
          <t>Universidade Estadual do Sudoeste da Bahia/Programa de Pós-Graduação em Memória: Linguagem e Sociedade/</t>
        </is>
      </c>
      <c r="F997" t="inlineStr">
        <is>
          <t>Pós-doutorando/Bolsista/LIVRE</t>
        </is>
      </c>
      <c r="G997" t="inlineStr">
        <is>
          <t>Brasil</t>
        </is>
      </c>
      <c r="H997" t="inlineStr">
        <is>
          <t>Vitória da Conquista</t>
        </is>
      </c>
      <c r="I997" t="inlineStr">
        <is>
          <t>BA</t>
        </is>
      </c>
      <c r="J997" t="inlineStr">
        <is>
          <t>45031900</t>
        </is>
      </c>
      <c r="K997" t="inlineStr">
        <is>
          <t>Universidade Estadual de Campinas/007900000004/2013/2013</t>
        </is>
      </c>
      <c r="L997" t="inlineStr">
        <is>
          <t>Universidade de São Paulo/006700000002/2007/2007</t>
        </is>
      </c>
      <c r="M997" t="inlineStr">
        <is>
          <t>Universidade Estadual do Sudoeste da Bahia/749000000008/2004/</t>
        </is>
      </c>
      <c r="N997" t="inlineStr">
        <is>
          <t>Universidade Estadual do Sudoeste da Bahia/749000000008/2003//Universidade de São Paulo/006700000002/2010/</t>
        </is>
      </c>
      <c r="O997" t="inlineStr">
        <is>
          <t>CIENCIAS_HUMANAS/CIENCIAS_SOCIAIS_APLICADAS</t>
        </is>
      </c>
      <c r="P997" t="inlineStr">
        <is>
          <t>Sociologia/Comunicação/Artes</t>
        </is>
      </c>
      <c r="Q997" t="inlineStr">
        <is>
          <t>Jornalismo e Editoração/Comunicação/Cinema e Audiovisual/Memória, Linguagem e Sociedade</t>
        </is>
      </c>
      <c r="R997" t="inlineStr"/>
      <c r="S997" t="n">
        <v>8</v>
      </c>
      <c r="T997" t="n">
        <v>3</v>
      </c>
      <c r="U997" t="n">
        <v>10</v>
      </c>
      <c r="V997" t="n">
        <v>6</v>
      </c>
      <c r="W997" t="n">
        <v>0</v>
      </c>
      <c r="X997" t="n">
        <v>0</v>
      </c>
      <c r="Y997" t="n">
        <v>3</v>
      </c>
      <c r="Z997" t="n">
        <v>0</v>
      </c>
      <c r="AA997" t="n">
        <v>1</v>
      </c>
      <c r="AB997" t="n">
        <v>0</v>
      </c>
    </row>
    <row r="998">
      <c r="A998" t="inlineStr">
        <is>
          <t>Daniele Pisani</t>
        </is>
      </c>
      <c r="B998" t="inlineStr">
        <is>
          <t>Itália</t>
        </is>
      </c>
      <c r="C998" t="inlineStr">
        <is>
          <t>05092016</t>
        </is>
      </c>
      <c r="D998" t="inlineStr">
        <is>
          <t>1737886413507688</t>
        </is>
      </c>
      <c r="E998" t="inlineStr">
        <is>
          <t>//</t>
        </is>
      </c>
      <c r="F998" t="inlineStr">
        <is>
          <t>/Membro de corpo editorial/LIVRE</t>
        </is>
      </c>
      <c r="G998" t="inlineStr"/>
      <c r="H998" t="inlineStr"/>
      <c r="I998" t="inlineStr"/>
      <c r="J998" t="inlineStr"/>
      <c r="K998" t="inlineStr">
        <is>
          <t>Università IUAV di Venezia/IZDZ00000001/2006/2006</t>
        </is>
      </c>
      <c r="L998" t="inlineStr"/>
      <c r="M998" t="inlineStr"/>
      <c r="N998" t="inlineStr">
        <is>
          <t>Università IUAV di Venezia/IZDZ00000001/2000/</t>
        </is>
      </c>
      <c r="O998" t="inlineStr">
        <is>
          <t>LINGUISTICA_LETRAS_E_ARTES/CIENCIAS_HUMANAS/CIENCIAS_SOCIAIS_APLICADAS</t>
        </is>
      </c>
      <c r="P998" t="inlineStr">
        <is>
          <t>História/Artes/Arquitetura e Urbanismo/Filosofia</t>
        </is>
      </c>
      <c r="Q998" t="inlineStr">
        <is>
          <t>Teoria e Filosofia da História/Historia de Arquitetura e Urbanismo/Fundamentos e Crítica das Artes/História Moderna e Contemporânea/Fundamentos de Arquitetura e Urbanismo/Estética e Filosofia da Arte</t>
        </is>
      </c>
      <c r="R998" t="inlineStr">
        <is>
          <t>/Teoria da Arquitetura/História da Arte</t>
        </is>
      </c>
      <c r="S998" t="n">
        <v>1</v>
      </c>
      <c r="T998" t="n">
        <v>31</v>
      </c>
      <c r="U998" t="n">
        <v>16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inlineStr">
        <is>
          <t>Telma Cristina Dias Fernandes</t>
        </is>
      </c>
      <c r="B999" t="inlineStr">
        <is>
          <t>Brasil</t>
        </is>
      </c>
      <c r="C999" t="inlineStr">
        <is>
          <t>27062020</t>
        </is>
      </c>
      <c r="D999" t="inlineStr">
        <is>
          <t>1738008489950635</t>
        </is>
      </c>
      <c r="E999" t="inlineStr">
        <is>
          <t>//</t>
        </is>
      </c>
      <c r="F999" t="inlineStr"/>
      <c r="G999" t="inlineStr"/>
      <c r="H999" t="inlineStr"/>
      <c r="I999" t="inlineStr"/>
      <c r="J999" t="inlineStr"/>
      <c r="K999" t="inlineStr">
        <is>
          <t>Università degli Studi di Roma La Sapienza/545500000001/2017/2017/Universidade Estadual Paulista Júlio de Mesquita Filho/033000000007/2018/2018</t>
        </is>
      </c>
      <c r="L999" t="inlineStr">
        <is>
          <t>Universidade Federal de Uberlândia/001500000008/2013/2013</t>
        </is>
      </c>
      <c r="M999" t="inlineStr">
        <is>
          <t>Universidade Federal de Uberlândia/001500000008/2010/</t>
        </is>
      </c>
      <c r="N999" t="inlineStr">
        <is>
          <t>Universidade Federal de Uberlândia/001500000008/1999/</t>
        </is>
      </c>
      <c r="O999" t="inlineStr">
        <is>
          <t>CIENCIAS_EXATAS_E_DA_TERRA/CIENCIAS_HUMANAS</t>
        </is>
      </c>
      <c r="P999" t="inlineStr">
        <is>
          <t>Educação/Astronomia</t>
        </is>
      </c>
      <c r="Q999" t="inlineStr">
        <is>
          <t>Ensino-Aprendizagem/Especialidade: Formação Inicial e Continuada de Professores./Ensino-Aprendizagem/Especialidade: Ensino de Ciências./Ensino de Astronomia.</t>
        </is>
      </c>
      <c r="R999" t="inlineStr"/>
      <c r="S999" t="n">
        <v>19</v>
      </c>
      <c r="T999" t="n">
        <v>4</v>
      </c>
      <c r="U999" t="n">
        <v>2</v>
      </c>
      <c r="V999" t="n">
        <v>5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inlineStr">
        <is>
          <t>Alketa Peci</t>
        </is>
      </c>
      <c r="B1000" t="inlineStr">
        <is>
          <t>Albânia</t>
        </is>
      </c>
      <c r="C1000" t="inlineStr">
        <is>
          <t>01022021</t>
        </is>
      </c>
      <c r="D1000" t="inlineStr">
        <is>
          <t>1739997490142452</t>
        </is>
      </c>
      <c r="E1000" t="inlineStr">
        <is>
          <t>Fundação Getúlio Vargas/Escola Brasileira de Administração Pública e de Empresas/Centro de Formação Acadêmica e Pesquisa</t>
        </is>
      </c>
      <c r="F1000" t="inlineStr">
        <is>
          <t>Professor Associado//LIVRE</t>
        </is>
      </c>
      <c r="G1000" t="inlineStr">
        <is>
          <t>Brasil</t>
        </is>
      </c>
      <c r="H1000" t="inlineStr">
        <is>
          <t>Rio de Janeiro</t>
        </is>
      </c>
      <c r="I1000" t="inlineStr">
        <is>
          <t>RJ</t>
        </is>
      </c>
      <c r="J1000" t="inlineStr">
        <is>
          <t>22231010</t>
        </is>
      </c>
      <c r="K1000" t="inlineStr">
        <is>
          <t>Fundação Getúlio Vargas/000400000008/2005/2005</t>
        </is>
      </c>
      <c r="L1000" t="inlineStr">
        <is>
          <t>Fundação Getúlio Vargas/000400000008/2000/2000</t>
        </is>
      </c>
      <c r="M1000" t="inlineStr">
        <is>
          <t>Istituto Di Studi Per La Direzione e Gestione Di Impresa/000300000995/1996/</t>
        </is>
      </c>
      <c r="N1000" t="inlineStr">
        <is>
          <t>Universidade de Tirana/000200000993/1996/</t>
        </is>
      </c>
      <c r="O1000" t="inlineStr">
        <is>
          <t>CIENCIAS_SOCIAIS_APLICADAS</t>
        </is>
      </c>
      <c r="P1000" t="inlineStr">
        <is>
          <t>Administração</t>
        </is>
      </c>
      <c r="Q1000" t="inlineStr">
        <is>
          <t>Administração de Empresas/Administração Pública</t>
        </is>
      </c>
      <c r="R1000" t="inlineStr">
        <is>
          <t>Teoria das Organizações e Formação Discursiva/(Re)forma e inovações em administração pública/Bases paradigmáticas para a pesquisa organizacional</t>
        </is>
      </c>
      <c r="S1000" t="n">
        <v>80</v>
      </c>
      <c r="T1000" t="n">
        <v>51</v>
      </c>
      <c r="U1000" t="n">
        <v>20</v>
      </c>
      <c r="V1000" t="n">
        <v>20</v>
      </c>
      <c r="W1000" t="n">
        <v>0</v>
      </c>
      <c r="X1000" t="n">
        <v>0</v>
      </c>
      <c r="Y1000" t="n">
        <v>69</v>
      </c>
      <c r="Z1000" t="n">
        <v>7</v>
      </c>
      <c r="AA1000" t="n">
        <v>34</v>
      </c>
      <c r="AB1000" t="n">
        <v>5</v>
      </c>
    </row>
    <row r="1001">
      <c r="A1001" t="inlineStr">
        <is>
          <t>Cecilia Veracini</t>
        </is>
      </c>
      <c r="B1001" t="inlineStr">
        <is>
          <t>Itália</t>
        </is>
      </c>
      <c r="C1001" t="inlineStr">
        <is>
          <t>20052002</t>
        </is>
      </c>
      <c r="D1001" t="inlineStr"/>
      <c r="E1001" t="inlineStr">
        <is>
          <t>Università Degli Studi Di Firenze/Istituto Di Antropologia/Scienze Fisiche e Naturali</t>
        </is>
      </c>
      <c r="F1001" t="inlineStr"/>
      <c r="G1001" t="inlineStr">
        <is>
          <t>Itália</t>
        </is>
      </c>
      <c r="H1001" t="inlineStr">
        <is>
          <t>Firenze</t>
        </is>
      </c>
      <c r="I1001" t="inlineStr"/>
      <c r="J1001" t="inlineStr">
        <is>
          <t>50122</t>
        </is>
      </c>
      <c r="K1001" t="inlineStr">
        <is>
          <t>Università Degli Studi Di Firenze/000100000991/1997/1997</t>
        </is>
      </c>
      <c r="L1001" t="inlineStr">
        <is>
          <t>Universitat Barcelona e Università degli Studi di Firenze/001300000993/1998/1998</t>
        </is>
      </c>
      <c r="M1001" t="inlineStr">
        <is>
          <t>Faculté de Médicine, Université Pasteur, Strasbourg/000900000996/1993/</t>
        </is>
      </c>
      <c r="N1001" t="inlineStr">
        <is>
          <t>Università degli Studi di Pisa/001500000997/1992/</t>
        </is>
      </c>
      <c r="O1001" t="inlineStr">
        <is>
          <t>CIENCIAS_BIOLOGICAS</t>
        </is>
      </c>
      <c r="P1001" t="inlineStr">
        <is>
          <t>Zoologia</t>
        </is>
      </c>
      <c r="Q1001" t="inlineStr">
        <is>
          <t>Taxonomia dos Grupos Recentes/bioacustica/Comportamento Animal</t>
        </is>
      </c>
      <c r="R1001" t="inlineStr">
        <is>
          <t>/Primatologia</t>
        </is>
      </c>
      <c r="S1001" t="n">
        <v>17</v>
      </c>
      <c r="T1001" t="n">
        <v>4</v>
      </c>
      <c r="U1001" t="n">
        <v>2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inlineStr">
        <is>
          <t>Federico Ferretti</t>
        </is>
      </c>
      <c r="B1002" t="inlineStr">
        <is>
          <t>Itália</t>
        </is>
      </c>
      <c r="C1002" t="inlineStr">
        <is>
          <t>25062014</t>
        </is>
      </c>
      <c r="D1002" t="inlineStr">
        <is>
          <t>1745600793983516</t>
        </is>
      </c>
      <c r="E1002" t="inlineStr">
        <is>
          <t>Universidade de Genebra/Departemento de Geografia/</t>
        </is>
      </c>
      <c r="F1002" t="inlineStr">
        <is>
          <t>/Membro de corpo editorial/LIVRE</t>
        </is>
      </c>
      <c r="G1002" t="inlineStr">
        <is>
          <t>Suiça</t>
        </is>
      </c>
      <c r="H1002" t="inlineStr">
        <is>
          <t>Genebra</t>
        </is>
      </c>
      <c r="I1002" t="inlineStr"/>
      <c r="J1002" t="inlineStr">
        <is>
          <t>1211</t>
        </is>
      </c>
      <c r="K1002" t="inlineStr">
        <is>
          <t>Université Paris 1 Pantheon-Sorbonne/165800000006/2011/2011</t>
        </is>
      </c>
      <c r="L1002" t="inlineStr">
        <is>
          <t>Università di Bologna/130300000004/2007/2007</t>
        </is>
      </c>
      <c r="M1002" t="inlineStr"/>
      <c r="N1002" t="inlineStr">
        <is>
          <t>Università di Bologna/130300000004/2005/</t>
        </is>
      </c>
      <c r="O1002" t="inlineStr">
        <is>
          <t>CIENCIAS_HUMANAS</t>
        </is>
      </c>
      <c r="P1002" t="inlineStr">
        <is>
          <t>Geografia/História</t>
        </is>
      </c>
      <c r="Q1002" t="inlineStr">
        <is>
          <t>/História Moderna e Contemporânea</t>
        </is>
      </c>
      <c r="R1002" t="inlineStr"/>
      <c r="S1002" t="n">
        <v>0</v>
      </c>
      <c r="T1002" t="n">
        <v>48</v>
      </c>
      <c r="U1002" t="n">
        <v>16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inlineStr">
        <is>
          <t>Cesar Ramos Rodrigues</t>
        </is>
      </c>
      <c r="B1003" t="inlineStr">
        <is>
          <t>Brasil</t>
        </is>
      </c>
      <c r="C1003" t="inlineStr">
        <is>
          <t>18012021</t>
        </is>
      </c>
      <c r="D1003" t="inlineStr">
        <is>
          <t>1751666562438251</t>
        </is>
      </c>
      <c r="E1003" t="inlineStr">
        <is>
          <t>Universidade Federal de Santa Maria/Centro de Tecnologia/Departamento de Eletromecânica e Sistemas de Potência</t>
        </is>
      </c>
      <c r="F1003" t="inlineStr">
        <is>
          <t>/Revisor de periódico/LIVRE</t>
        </is>
      </c>
      <c r="G1003" t="inlineStr">
        <is>
          <t>Brasil</t>
        </is>
      </c>
      <c r="H1003" t="inlineStr">
        <is>
          <t>Santa Maria</t>
        </is>
      </c>
      <c r="I1003" t="inlineStr">
        <is>
          <t>RS</t>
        </is>
      </c>
      <c r="J1003" t="inlineStr">
        <is>
          <t>97105900</t>
        </is>
      </c>
      <c r="K1003" t="inlineStr">
        <is>
          <t>Universidade Estadual de Campinas/007900000004/1993/1993</t>
        </is>
      </c>
      <c r="L1003" t="inlineStr">
        <is>
          <t>Universidade Estadual de Campinas/007900000004/1990/1990</t>
        </is>
      </c>
      <c r="M1003" t="inlineStr"/>
      <c r="N1003" t="inlineStr">
        <is>
          <t>Universidade Federal de Santa Maria/032700000001/1987/</t>
        </is>
      </c>
      <c r="O1003" t="inlineStr">
        <is>
          <t>CIENCIAS_HUMANAS/ENGENHARIAS</t>
        </is>
      </c>
      <c r="P1003" t="inlineStr">
        <is>
          <t>Educação/Engenharia Elétrica</t>
        </is>
      </c>
      <c r="Q1003" t="inlineStr">
        <is>
          <t>Materiais Elétricos/Ensino-Aprendizagem/Circuitos Elétricos, Magnéticos e Eletrônicos/Medidas Elétricas, Magnéticas e Eletrônicas; Instrumentação</t>
        </is>
      </c>
      <c r="R1003" t="inlineStr">
        <is>
          <t>/Sistemas Eletrônicos de Medida e de Controle/Instrumentação Eletrônica/Circuitos Eletrônicos/Materiais Dielétricos, Piezoelétricos e Ferroelétricos/Materiais e Componentes Semicondutores</t>
        </is>
      </c>
      <c r="S1003" t="n">
        <v>88</v>
      </c>
      <c r="T1003" t="n">
        <v>20</v>
      </c>
      <c r="U1003" t="n">
        <v>0</v>
      </c>
      <c r="V1003" t="n">
        <v>28</v>
      </c>
      <c r="W1003" t="n">
        <v>2</v>
      </c>
      <c r="X1003" t="n">
        <v>0</v>
      </c>
      <c r="Y1003" t="n">
        <v>18</v>
      </c>
      <c r="Z1003" t="n">
        <v>2</v>
      </c>
      <c r="AA1003" t="n">
        <v>11</v>
      </c>
      <c r="AB1003" t="n">
        <v>77</v>
      </c>
    </row>
    <row r="1004">
      <c r="A1004" t="inlineStr">
        <is>
          <t>Luciano Nuzzo</t>
        </is>
      </c>
      <c r="B1004" t="inlineStr">
        <is>
          <t>Itália</t>
        </is>
      </c>
      <c r="C1004" t="inlineStr">
        <is>
          <t>02042018</t>
        </is>
      </c>
      <c r="D1004" t="inlineStr">
        <is>
          <t>1753124936404151</t>
        </is>
      </c>
      <c r="E1004" t="inlineStr">
        <is>
          <t>//</t>
        </is>
      </c>
      <c r="F1004" t="inlineStr">
        <is>
          <t>Ricercatore//SERVIDOR_PUBLICO</t>
        </is>
      </c>
      <c r="G1004" t="inlineStr"/>
      <c r="H1004" t="inlineStr"/>
      <c r="I1004" t="inlineStr"/>
      <c r="J1004" t="inlineStr"/>
      <c r="K1004" t="inlineStr">
        <is>
          <t>Università del Salento/798000000006/2006/2006</t>
        </is>
      </c>
      <c r="L1004" t="inlineStr"/>
      <c r="M1004" t="inlineStr"/>
      <c r="N1004" t="inlineStr">
        <is>
          <t>Università degli Studi di Siena/J9JW00000000/1998//Università del Salento/798000000006/2001/</t>
        </is>
      </c>
      <c r="O1004" t="inlineStr">
        <is>
          <t>CIENCIAS_SOCIAIS_APLICADAS</t>
        </is>
      </c>
      <c r="P1004" t="inlineStr">
        <is>
          <t>Direito</t>
        </is>
      </c>
      <c r="Q1004" t="inlineStr">
        <is>
          <t>Teoria do Direito</t>
        </is>
      </c>
      <c r="R1004" t="inlineStr">
        <is>
          <t>Teoria Geral do Direito/Sociologia Jurídica/Lógica Jurídica/Filosofia do Direito</t>
        </is>
      </c>
      <c r="S1004" t="n">
        <v>1</v>
      </c>
      <c r="T1004" t="n">
        <v>9</v>
      </c>
      <c r="U1004" t="n">
        <v>8</v>
      </c>
      <c r="V1004" t="n">
        <v>1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11</v>
      </c>
    </row>
    <row r="1005">
      <c r="A1005" t="inlineStr">
        <is>
          <t>João Rodrigues Neto</t>
        </is>
      </c>
      <c r="B1005" t="inlineStr">
        <is>
          <t>Brasil</t>
        </is>
      </c>
      <c r="C1005" t="inlineStr">
        <is>
          <t>07082017</t>
        </is>
      </c>
      <c r="D1005" t="inlineStr">
        <is>
          <t>1756298708148493</t>
        </is>
      </c>
      <c r="E1005" t="inlineStr">
        <is>
          <t>Universidade Federal do Rio Grande do Norte/Centro de Ciências Sociais Aplicadas/</t>
        </is>
      </c>
      <c r="F1005" t="inlineStr">
        <is>
          <t>Professor Associado IV//LIVRE</t>
        </is>
      </c>
      <c r="G1005" t="inlineStr">
        <is>
          <t>Brasil</t>
        </is>
      </c>
      <c r="H1005" t="inlineStr">
        <is>
          <t>Natal</t>
        </is>
      </c>
      <c r="I1005" t="inlineStr">
        <is>
          <t>RN</t>
        </is>
      </c>
      <c r="J1005" t="inlineStr">
        <is>
          <t>59072-970</t>
        </is>
      </c>
      <c r="K1005" t="inlineStr">
        <is>
          <t>Universidade Estadual de Campinas/007900000004/2007/2007</t>
        </is>
      </c>
      <c r="L1005" t="inlineStr">
        <is>
          <t>Universidade Federal da Paraíba/008300000001/1994/1994</t>
        </is>
      </c>
      <c r="M1005" t="inlineStr">
        <is>
          <t>Universidade Federal da Paraíba/008300000001/1988//Universidade Federal do Rio Grande do Norte/033700000000/1980//L' Istituto di Studi per lo Sviluppo Economico/000100000991/1982/</t>
        </is>
      </c>
      <c r="N1005" t="inlineStr">
        <is>
          <t>Universidade do Estado do Rio Grande do Norte/501100000002/1972/</t>
        </is>
      </c>
      <c r="O1005" t="inlineStr">
        <is>
          <t>CIENCIAS_SOCIAIS_APLICADAS</t>
        </is>
      </c>
      <c r="P1005" t="inlineStr">
        <is>
          <t>Economia</t>
        </is>
      </c>
      <c r="Q1005" t="inlineStr">
        <is>
          <t>Economia Regional e Urbana/Teoria Econômica/História Econômica/Economia da Energia, Petróleo, Gás Natural e dos Biocombustíveis/Economias Agrária e dos Recursos Naturais</t>
        </is>
      </c>
      <c r="R1005" t="inlineStr">
        <is>
          <t>/Economia Regional/Economia Agrária</t>
        </is>
      </c>
      <c r="S1005" t="n">
        <v>19</v>
      </c>
      <c r="T1005" t="n">
        <v>0</v>
      </c>
      <c r="U1005" t="n">
        <v>1</v>
      </c>
      <c r="V1005" t="n">
        <v>2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9</v>
      </c>
    </row>
    <row r="1006">
      <c r="A1006" t="inlineStr">
        <is>
          <t>Elaine Cristina Gavioli</t>
        </is>
      </c>
      <c r="B1006" t="inlineStr">
        <is>
          <t>Brasil</t>
        </is>
      </c>
      <c r="C1006" t="inlineStr">
        <is>
          <t>12012021</t>
        </is>
      </c>
      <c r="D1006" t="inlineStr">
        <is>
          <t>1759328747578795</t>
        </is>
      </c>
      <c r="E1006" t="inlineStr">
        <is>
          <t>Universidade Federal do Rio Grande do Norte/Centro de Biociências/Departamento de Biofisica e Farmacologia</t>
        </is>
      </c>
      <c r="F1006" t="inlineStr">
        <is>
          <t>/Revisor de periódico/LIVRE</t>
        </is>
      </c>
      <c r="G1006" t="inlineStr">
        <is>
          <t>Brasil</t>
        </is>
      </c>
      <c r="H1006" t="inlineStr">
        <is>
          <t>Natal</t>
        </is>
      </c>
      <c r="I1006" t="inlineStr">
        <is>
          <t>RN</t>
        </is>
      </c>
      <c r="J1006" t="inlineStr">
        <is>
          <t>59078970</t>
        </is>
      </c>
      <c r="K1006" t="inlineStr">
        <is>
          <t>Universidade Federal de Santa Catarina/004300000009/2003/2003</t>
        </is>
      </c>
      <c r="L1006" t="inlineStr">
        <is>
          <t>Universidade Federal de Santa Catarina/004300000009/2000/2000</t>
        </is>
      </c>
      <c r="M1006" t="inlineStr"/>
      <c r="N1006" t="inlineStr">
        <is>
          <t>Universidade Federal de Santa Catarina/004300000009/2000/</t>
        </is>
      </c>
      <c r="O1006" t="inlineStr">
        <is>
          <t>CIENCIAS_BIOLOGICAS</t>
        </is>
      </c>
      <c r="P1006" t="inlineStr">
        <is>
          <t>Farmacologia</t>
        </is>
      </c>
      <c r="Q1006" t="inlineStr">
        <is>
          <t>Psicofarmacologia</t>
        </is>
      </c>
      <c r="R1006" t="inlineStr"/>
      <c r="S1006" t="n">
        <v>78</v>
      </c>
      <c r="T1006" t="n">
        <v>86</v>
      </c>
      <c r="U1006" t="n">
        <v>4</v>
      </c>
      <c r="V1006" t="n">
        <v>9</v>
      </c>
      <c r="W1006" t="n">
        <v>1</v>
      </c>
      <c r="X1006" t="n">
        <v>0</v>
      </c>
      <c r="Y1006" t="n">
        <v>0</v>
      </c>
      <c r="Z1006" t="n">
        <v>9</v>
      </c>
      <c r="AA1006" t="n">
        <v>17</v>
      </c>
      <c r="AB1006" t="n">
        <v>31</v>
      </c>
    </row>
    <row r="1007">
      <c r="A1007" t="inlineStr">
        <is>
          <t>Mary Elizabeth Cerutti-Rizzatti</t>
        </is>
      </c>
      <c r="B1007" t="inlineStr">
        <is>
          <t>Brasil</t>
        </is>
      </c>
      <c r="C1007" t="inlineStr">
        <is>
          <t>23022021</t>
        </is>
      </c>
      <c r="D1007" t="inlineStr">
        <is>
          <t>1763091701093971</t>
        </is>
      </c>
      <c r="E1007" t="inlineStr">
        <is>
          <t>Universidade Federal de Santa Catarina/Centro de Comunicação e Expressão/</t>
        </is>
      </c>
      <c r="F1007" t="inlineStr">
        <is>
          <t>Professor Efetivo Adjunto 1//SERVIDOR_PUBLICO</t>
        </is>
      </c>
      <c r="G1007" t="inlineStr">
        <is>
          <t>Brasil</t>
        </is>
      </c>
      <c r="H1007" t="inlineStr">
        <is>
          <t>Florianopolis</t>
        </is>
      </c>
      <c r="I1007" t="inlineStr">
        <is>
          <t>SC</t>
        </is>
      </c>
      <c r="J1007" t="inlineStr">
        <is>
          <t>88040-970</t>
        </is>
      </c>
      <c r="K1007" t="inlineStr">
        <is>
          <t>Universidade Federal do Rio Grande do Sul/019200000005/2004/2004</t>
        </is>
      </c>
      <c r="L1007" t="inlineStr">
        <is>
          <t>Pontifícia Universidade Católica do Rio Grande do Sul/000600000001/2001/2001</t>
        </is>
      </c>
      <c r="M1007" t="inlineStr">
        <is>
          <t>Universidade Regional Integrada do Alto Uruguai e das Missões/309500000002/1992//Universidade Regional Integrada do Alto Uruguai e das Missões/309500000002/1995//Universidade Regional Integrada do Alto Uruguai e das Missões/309500000002/1990/</t>
        </is>
      </c>
      <c r="N1007" t="inlineStr">
        <is>
          <t>Universidade Regional Integrada do Alto Uruguai e das Missões/309500000002/1986/</t>
        </is>
      </c>
      <c r="O1007" t="inlineStr">
        <is>
          <t>LINGUISTICA_LETRAS_E_ARTES/CIENCIAS_HUMANAS</t>
        </is>
      </c>
      <c r="P1007" t="inlineStr">
        <is>
          <t>Educação/Letras/Lingüística</t>
        </is>
      </c>
      <c r="Q1007" t="inlineStr">
        <is>
          <t>Lingüística Geral/Linguagem para Séries Iniciais e Educação Infantil/Psicolingüística/Lingüística Aplicada/Língua Portuguesa</t>
        </is>
      </c>
      <c r="R1007" t="inlineStr"/>
      <c r="S1007" t="n">
        <v>9</v>
      </c>
      <c r="T1007" t="n">
        <v>36</v>
      </c>
      <c r="U1007" t="n">
        <v>24</v>
      </c>
      <c r="V1007" t="n">
        <v>6</v>
      </c>
      <c r="W1007" t="n">
        <v>0</v>
      </c>
      <c r="X1007" t="n">
        <v>0</v>
      </c>
      <c r="Y1007" t="n">
        <v>15</v>
      </c>
      <c r="Z1007" t="n">
        <v>12</v>
      </c>
      <c r="AA1007" t="n">
        <v>20</v>
      </c>
      <c r="AB1007" t="n">
        <v>17</v>
      </c>
    </row>
    <row r="1008">
      <c r="A1008" t="inlineStr">
        <is>
          <t>Marcos Cordeiro d'Ornellas</t>
        </is>
      </c>
      <c r="B1008" t="inlineStr">
        <is>
          <t>Brasil</t>
        </is>
      </c>
      <c r="C1008" t="inlineStr">
        <is>
          <t>26022020</t>
        </is>
      </c>
      <c r="D1008" t="inlineStr">
        <is>
          <t>1765721612533942</t>
        </is>
      </c>
      <c r="E1008" t="inlineStr">
        <is>
          <t>Universidade Federal de Santa Maria/Centro de Tecnologia/Departamento de Computação Aplicada</t>
        </is>
      </c>
      <c r="F1008" t="inlineStr">
        <is>
          <t>//SERVIDOR_PUBLICO</t>
        </is>
      </c>
      <c r="G1008" t="inlineStr">
        <is>
          <t>Brasil</t>
        </is>
      </c>
      <c r="H1008" t="inlineStr">
        <is>
          <t>Santa Maria</t>
        </is>
      </c>
      <c r="I1008" t="inlineStr">
        <is>
          <t>RS</t>
        </is>
      </c>
      <c r="J1008" t="inlineStr">
        <is>
          <t>97105900</t>
        </is>
      </c>
      <c r="K1008" t="inlineStr">
        <is>
          <t>Universiteit Van Amsterdam/000100000991/2000/2001</t>
        </is>
      </c>
      <c r="L1008" t="inlineStr">
        <is>
          <t>Instituto Tecnológico de Aeronáutica/769300000008/1992/1992</t>
        </is>
      </c>
      <c r="M1008" t="inlineStr">
        <is>
          <t>World Intellectual Property Organization/000400000997/2000/</t>
        </is>
      </c>
      <c r="N1008" t="inlineStr">
        <is>
          <t>Universidade Federal de Santa Maria/032700000001/1989/</t>
        </is>
      </c>
      <c r="O1008" t="inlineStr">
        <is>
          <t>CIENCIAS_EXATAS_E_DA_TERRA/CIENCIAS_DA_SAUDE</t>
        </is>
      </c>
      <c r="P1008" t="inlineStr">
        <is>
          <t>Ciência da Computação/Medicina</t>
        </is>
      </c>
      <c r="Q1008" t="inlineStr">
        <is>
          <t>Imageamento Médico/Metodologia e Técnicas da Computação</t>
        </is>
      </c>
      <c r="R1008" t="inlineStr">
        <is>
          <t>/Processamento Gráfico (Graphics)</t>
        </is>
      </c>
      <c r="S1008" t="n">
        <v>113</v>
      </c>
      <c r="T1008" t="n">
        <v>12</v>
      </c>
      <c r="U1008" t="n">
        <v>10</v>
      </c>
      <c r="V1008" t="n">
        <v>62</v>
      </c>
      <c r="W1008" t="n">
        <v>0</v>
      </c>
      <c r="X1008" t="n">
        <v>1</v>
      </c>
      <c r="Y1008" t="n">
        <v>44</v>
      </c>
      <c r="Z1008" t="n">
        <v>0</v>
      </c>
      <c r="AA1008" t="n">
        <v>24</v>
      </c>
      <c r="AB1008" t="n">
        <v>86</v>
      </c>
    </row>
    <row r="1009">
      <c r="A1009" t="inlineStr">
        <is>
          <t>Rose Vanessa Bandeira Reidel</t>
        </is>
      </c>
      <c r="B1009" t="inlineStr">
        <is>
          <t>Brasil</t>
        </is>
      </c>
      <c r="C1009" t="inlineStr">
        <is>
          <t>11062020</t>
        </is>
      </c>
      <c r="D1009" t="inlineStr">
        <is>
          <t>1767176873490530</t>
        </is>
      </c>
      <c r="E1009" t="inlineStr">
        <is>
          <t>Universidade Federal do Pampa//</t>
        </is>
      </c>
      <c r="F1009" t="inlineStr">
        <is>
          <t>/Revisor de periódico/LIVRE</t>
        </is>
      </c>
      <c r="G1009" t="inlineStr">
        <is>
          <t>Brasil</t>
        </is>
      </c>
      <c r="H1009" t="inlineStr">
        <is>
          <t>Uruguaiana</t>
        </is>
      </c>
      <c r="I1009" t="inlineStr">
        <is>
          <t>RS</t>
        </is>
      </c>
      <c r="J1009" t="inlineStr">
        <is>
          <t>97501970</t>
        </is>
      </c>
      <c r="K1009" t="inlineStr">
        <is>
          <t>Università di Pisa/000400000997/2017/2017</t>
        </is>
      </c>
      <c r="L1009" t="inlineStr">
        <is>
          <t>Universidade Federal do Rio Grande do Sul/019200000005/2014/2014</t>
        </is>
      </c>
      <c r="M1009" t="inlineStr"/>
      <c r="N1009" t="inlineStr">
        <is>
          <t>Universidade Federal de Santa Maria/032700000001/2011/</t>
        </is>
      </c>
      <c r="O1009" t="inlineStr"/>
      <c r="P1009" t="inlineStr"/>
      <c r="Q1009" t="inlineStr"/>
      <c r="R1009" t="inlineStr"/>
      <c r="S1009" t="n">
        <v>0</v>
      </c>
      <c r="T1009" t="n">
        <v>13</v>
      </c>
      <c r="U1009" t="n">
        <v>0</v>
      </c>
      <c r="V1009" t="n">
        <v>2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2</v>
      </c>
    </row>
    <row r="1010">
      <c r="A1010" t="inlineStr">
        <is>
          <t>Rosana Maziero</t>
        </is>
      </c>
      <c r="B1010" t="inlineStr">
        <is>
          <t>Brasil</t>
        </is>
      </c>
      <c r="C1010" t="inlineStr">
        <is>
          <t>04052007</t>
        </is>
      </c>
      <c r="D1010" t="inlineStr">
        <is>
          <t>1773832720474122</t>
        </is>
      </c>
      <c r="E1010" t="inlineStr">
        <is>
          <t>//</t>
        </is>
      </c>
      <c r="F1010" t="inlineStr">
        <is>
          <t>/Revisor de periódico/LIVRE</t>
        </is>
      </c>
      <c r="G1010" t="inlineStr"/>
      <c r="H1010" t="inlineStr"/>
      <c r="I1010" t="inlineStr"/>
      <c r="J1010" t="inlineStr"/>
      <c r="K1010" t="inlineStr">
        <is>
          <t>Universidade de São Paulo/006700000002/1996/1996</t>
        </is>
      </c>
      <c r="L1010" t="inlineStr">
        <is>
          <t>Universidade de São Paulo/006700000002/1990/1990</t>
        </is>
      </c>
      <c r="M1010" t="inlineStr">
        <is>
          <t>Fundação Getulio Vargas - SP/006100000001/1989/</t>
        </is>
      </c>
      <c r="N1010" t="inlineStr">
        <is>
          <t>Universidade de São Paulo/006700000002/1983//Universidade de São Paulo/006700000002/1985/</t>
        </is>
      </c>
      <c r="O1010" t="inlineStr">
        <is>
          <t>CIENCIAS_AGRARIAS/CIENCIAS_BIOLOGICAS</t>
        </is>
      </c>
      <c r="P1010" t="inlineStr">
        <is>
          <t>Biologia Geral/Agronomia/Ecologia/Botânica</t>
        </is>
      </c>
      <c r="Q1010" t="inlineStr">
        <is>
          <t>Biologia de fungos/Taxonomia Vegetal/Cultivo de cogumelos comestiveis/Ecologia Aplicada</t>
        </is>
      </c>
      <c r="R1010" t="inlineStr">
        <is>
          <t>/Taxonomia e Sistematica de Basidiomicetes/Ecologia de fungos</t>
        </is>
      </c>
      <c r="S1010" t="n">
        <v>10</v>
      </c>
      <c r="T1010" t="n">
        <v>7</v>
      </c>
      <c r="U1010" t="n">
        <v>1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inlineStr">
        <is>
          <t>Luiz Eduardo de Carvalho</t>
        </is>
      </c>
      <c r="B1011" t="inlineStr">
        <is>
          <t>Brasil</t>
        </is>
      </c>
      <c r="C1011" t="inlineStr">
        <is>
          <t>28122020</t>
        </is>
      </c>
      <c r="D1011" t="inlineStr">
        <is>
          <t>1776812881568219</t>
        </is>
      </c>
      <c r="E1011" t="inlineStr">
        <is>
          <t>Universidade Tecnológica Federal do Paraná/Campus Londrina/</t>
        </is>
      </c>
      <c r="F1011" t="inlineStr">
        <is>
          <t>Professor do magistério superior//SERVIDOR_PUBLICO</t>
        </is>
      </c>
      <c r="G1011" t="inlineStr">
        <is>
          <t>Brasil</t>
        </is>
      </c>
      <c r="H1011" t="inlineStr">
        <is>
          <t>Londrina</t>
        </is>
      </c>
      <c r="I1011" t="inlineStr">
        <is>
          <t>PR</t>
        </is>
      </c>
      <c r="J1011" t="inlineStr">
        <is>
          <t>86036370</t>
        </is>
      </c>
      <c r="K1011" t="inlineStr">
        <is>
          <t>Instituto Tecnológico de Aeronáutica/769300000008/2009/2009</t>
        </is>
      </c>
      <c r="L1011" t="inlineStr"/>
      <c r="M1011" t="inlineStr"/>
      <c r="N1011" t="inlineStr">
        <is>
          <t>Universidade do Vale do Paraíba/831200000005/2002/</t>
        </is>
      </c>
      <c r="O1011" t="inlineStr">
        <is>
          <t>ENGENHARIAS</t>
        </is>
      </c>
      <c r="P1011" t="inlineStr">
        <is>
          <t>Engenharia Aeroespacial/Engenharia de Materiais e Metalúrgica</t>
        </is>
      </c>
      <c r="Q1011" t="inlineStr">
        <is>
          <t>/Materiais Não-Metálicos/Materiais e Processos para Engenharia Aeronáutica e Aeroespacial/Compósito SiC/SiC/Coversão em altas Temperaturas</t>
        </is>
      </c>
      <c r="R1011" t="inlineStr"/>
      <c r="S1011" t="n">
        <v>9</v>
      </c>
      <c r="T1011" t="n">
        <v>3</v>
      </c>
      <c r="U1011" t="n">
        <v>1</v>
      </c>
      <c r="V1011" t="n">
        <v>0</v>
      </c>
      <c r="W1011" t="n">
        <v>3</v>
      </c>
      <c r="X1011" t="n">
        <v>3</v>
      </c>
      <c r="Y1011" t="n">
        <v>3</v>
      </c>
      <c r="Z1011" t="n">
        <v>0</v>
      </c>
      <c r="AA1011" t="n">
        <v>0</v>
      </c>
      <c r="AB1011" t="n">
        <v>6</v>
      </c>
    </row>
    <row r="1012">
      <c r="A1012" t="inlineStr">
        <is>
          <t>Armando Antunes Junior</t>
        </is>
      </c>
      <c r="B1012" t="inlineStr">
        <is>
          <t>Brasil</t>
        </is>
      </c>
      <c r="C1012" t="inlineStr">
        <is>
          <t>05032019</t>
        </is>
      </c>
      <c r="D1012" t="inlineStr">
        <is>
          <t>1776979355944396</t>
        </is>
      </c>
      <c r="E1012" t="inlineStr">
        <is>
          <t>Consultório Particular//</t>
        </is>
      </c>
      <c r="F1012" t="inlineStr">
        <is>
          <t>Médico/Celetista formal/LIVRE</t>
        </is>
      </c>
      <c r="G1012" t="inlineStr">
        <is>
          <t>Brasil</t>
        </is>
      </c>
      <c r="H1012" t="inlineStr">
        <is>
          <t>Campinas</t>
        </is>
      </c>
      <c r="I1012" t="inlineStr">
        <is>
          <t>SP</t>
        </is>
      </c>
      <c r="J1012" t="inlineStr">
        <is>
          <t>13023-190</t>
        </is>
      </c>
      <c r="K1012" t="inlineStr">
        <is>
          <t>Universidade Estadual de Campinas/007900000004/2012/2012</t>
        </is>
      </c>
      <c r="L1012" t="inlineStr">
        <is>
          <t>Universidade Estadual de Campinas/007900000004/2006/2006</t>
        </is>
      </c>
      <c r="M1012" t="inlineStr">
        <is>
          <t>Università degli Studi di Firenze/985600399326/1994//Federação Brasileira de Ginecologia e Obstetrícia/000700000992/1994//Federação Brasileira de Ginecologia e Obstetrícia/000700000992/1999//Federação Brasileira de Ginecologia e Obstetrícia/000700000992/2001/</t>
        </is>
      </c>
      <c r="N1012" t="inlineStr">
        <is>
          <t>Faculdade de Medicina de Jundiaí/551400000004/1985/</t>
        </is>
      </c>
      <c r="O1012" t="inlineStr">
        <is>
          <t>CIENCIAS_DA_SAUDE</t>
        </is>
      </c>
      <c r="P1012" t="inlineStr">
        <is>
          <t>Medicina</t>
        </is>
      </c>
      <c r="Q1012" t="inlineStr">
        <is>
          <t>Obstetrícia/Histeroscopia/Ginecologia</t>
        </is>
      </c>
      <c r="R1012" t="inlineStr">
        <is>
          <t>/Laparoscopia</t>
        </is>
      </c>
      <c r="S1012" t="n">
        <v>7</v>
      </c>
      <c r="T1012" t="n">
        <v>8</v>
      </c>
      <c r="U1012" t="n">
        <v>1</v>
      </c>
      <c r="V1012" t="n">
        <v>0</v>
      </c>
      <c r="W1012" t="n">
        <v>0</v>
      </c>
      <c r="X1012" t="n">
        <v>0</v>
      </c>
      <c r="Y1012" t="n">
        <v>1</v>
      </c>
      <c r="Z1012" t="n">
        <v>0</v>
      </c>
      <c r="AA1012" t="n">
        <v>0</v>
      </c>
      <c r="AB1012" t="n">
        <v>0</v>
      </c>
    </row>
    <row r="1013">
      <c r="A1013" t="inlineStr">
        <is>
          <t>Éverton Fernando Zanoelo</t>
        </is>
      </c>
      <c r="B1013" t="inlineStr">
        <is>
          <t>Brasil</t>
        </is>
      </c>
      <c r="C1013" t="inlineStr">
        <is>
          <t>25022021</t>
        </is>
      </c>
      <c r="D1013" t="inlineStr">
        <is>
          <t>1777474051991235</t>
        </is>
      </c>
      <c r="E1013" t="inlineStr">
        <is>
          <t>Universidade Federal do Paraná/Setor de Tecnologia/Departamento de Engenharia Química</t>
        </is>
      </c>
      <c r="F1013" t="inlineStr">
        <is>
          <t>Professor Associado IV//SERVIDOR_PUBLICO</t>
        </is>
      </c>
      <c r="G1013" t="inlineStr">
        <is>
          <t>Brasil</t>
        </is>
      </c>
      <c r="H1013" t="inlineStr">
        <is>
          <t>Curitiba</t>
        </is>
      </c>
      <c r="I1013" t="inlineStr">
        <is>
          <t>PR</t>
        </is>
      </c>
      <c r="J1013" t="inlineStr">
        <is>
          <t>81530-900</t>
        </is>
      </c>
      <c r="K1013" t="inlineStr">
        <is>
          <t>Politecnico Di Milano/000100000991/2000/2000</t>
        </is>
      </c>
      <c r="L1013" t="inlineStr">
        <is>
          <t>Universidade Estadual de Campinas/007900000004/1994/1994</t>
        </is>
      </c>
      <c r="M1013" t="inlineStr"/>
      <c r="N1013" t="inlineStr">
        <is>
          <t>Universidade Federal de Santa Catarina/004300000009/1991/</t>
        </is>
      </c>
      <c r="O1013" t="inlineStr">
        <is>
          <t>CIENCIAS_EXATAS_E_DA_TERRA/CIENCIAS_AGRARIAS/ENGENHARIAS</t>
        </is>
      </c>
      <c r="P1013" t="inlineStr">
        <is>
          <t>Engenharia Mecânica/Ciência e Tecnologia de Alimentos/Matemática/Engenharia Química</t>
        </is>
      </c>
      <c r="Q1013" t="inlineStr">
        <is>
          <t>Engenharia de Alimentos/Matemática Aplicada/Engenharia Térmica/Processos Industriais de Engenharia Química</t>
        </is>
      </c>
      <c r="R1013" t="inlineStr"/>
      <c r="S1013" t="n">
        <v>64</v>
      </c>
      <c r="T1013" t="n">
        <v>81</v>
      </c>
      <c r="U1013" t="n">
        <v>0</v>
      </c>
      <c r="V1013" t="n">
        <v>6</v>
      </c>
      <c r="W1013" t="n">
        <v>1</v>
      </c>
      <c r="X1013" t="n">
        <v>0</v>
      </c>
      <c r="Y1013" t="n">
        <v>0</v>
      </c>
      <c r="Z1013" t="n">
        <v>6</v>
      </c>
      <c r="AA1013" t="n">
        <v>21</v>
      </c>
      <c r="AB1013" t="n">
        <v>30</v>
      </c>
    </row>
    <row r="1014">
      <c r="A1014" t="inlineStr">
        <is>
          <t>Bárbara Sousa Tavares</t>
        </is>
      </c>
      <c r="B1014" t="inlineStr">
        <is>
          <t>Brasil</t>
        </is>
      </c>
      <c r="C1014" t="inlineStr">
        <is>
          <t>21112019</t>
        </is>
      </c>
      <c r="D1014" t="inlineStr">
        <is>
          <t>1781531162403705</t>
        </is>
      </c>
      <c r="E1014" t="inlineStr">
        <is>
          <t>Consultório//</t>
        </is>
      </c>
      <c r="F1014" t="inlineStr">
        <is>
          <t>Odontóloga/Autônomo/LIVRE</t>
        </is>
      </c>
      <c r="G1014" t="inlineStr">
        <is>
          <t>Brasil</t>
        </is>
      </c>
      <c r="H1014" t="inlineStr">
        <is>
          <t>Itabuna</t>
        </is>
      </c>
      <c r="I1014" t="inlineStr">
        <is>
          <t>BA</t>
        </is>
      </c>
      <c r="J1014" t="inlineStr">
        <is>
          <t>45600185</t>
        </is>
      </c>
      <c r="K1014" t="inlineStr">
        <is>
          <t>Universidade Cruzeiro do Sul/807700000001/2012/2015</t>
        </is>
      </c>
      <c r="L1014" t="inlineStr"/>
      <c r="M1014" t="inlineStr">
        <is>
          <t>The Open University for Complementary Medicines/002100000998/2006/</t>
        </is>
      </c>
      <c r="N1014" t="inlineStr">
        <is>
          <t>Universidade Vale do Rio Doce/002400000004/2001/</t>
        </is>
      </c>
      <c r="O1014" t="inlineStr">
        <is>
          <t>CIENCIAS_DA_SAUDE</t>
        </is>
      </c>
      <c r="P1014" t="inlineStr">
        <is>
          <t>Saúde Coletiva/Odontologia</t>
        </is>
      </c>
      <c r="Q1014" t="inlineStr">
        <is>
          <t>Odontologia Social e Preventiva/Clínica Odontológica/Saúde Pública/Saúde Bucal Coletiva/Odontopediatria</t>
        </is>
      </c>
      <c r="R1014" t="inlineStr"/>
      <c r="S1014" t="n">
        <v>5</v>
      </c>
      <c r="T1014" t="n">
        <v>0</v>
      </c>
      <c r="U1014" t="n">
        <v>4</v>
      </c>
      <c r="V1014" t="n">
        <v>7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4</v>
      </c>
    </row>
    <row r="1015">
      <c r="A1015" t="inlineStr">
        <is>
          <t>João Luiz Boccia Brandão</t>
        </is>
      </c>
      <c r="B1015" t="inlineStr">
        <is>
          <t>Brasil</t>
        </is>
      </c>
      <c r="C1015" t="inlineStr">
        <is>
          <t>09052016</t>
        </is>
      </c>
      <c r="D1015" t="inlineStr">
        <is>
          <t>1783748753437157</t>
        </is>
      </c>
      <c r="E1015" t="inlineStr">
        <is>
          <t>Universidade de São Paulo/Escola de Engenharia de São Carlos/Departamento de Hidráulica e Saneamento</t>
        </is>
      </c>
      <c r="F1015" t="inlineStr">
        <is>
          <t>Professor Doutor/Autárquico/LIVRE</t>
        </is>
      </c>
      <c r="G1015" t="inlineStr">
        <is>
          <t>Brasil</t>
        </is>
      </c>
      <c r="H1015" t="inlineStr">
        <is>
          <t>Sao Carlos</t>
        </is>
      </c>
      <c r="I1015" t="inlineStr">
        <is>
          <t>SP</t>
        </is>
      </c>
      <c r="J1015" t="inlineStr">
        <is>
          <t>13566-590</t>
        </is>
      </c>
      <c r="K1015" t="inlineStr">
        <is>
          <t>Universidade de São Paulo/006700000002/2004/2004</t>
        </is>
      </c>
      <c r="L1015" t="inlineStr"/>
      <c r="M1015" t="inlineStr">
        <is>
          <t>International Institute for Hydraulic and Environmental Engineering/000200000993/1985/</t>
        </is>
      </c>
      <c r="N1015" t="inlineStr">
        <is>
          <t>Universidade de São Paulo/006700000002/1981/</t>
        </is>
      </c>
      <c r="O1015" t="inlineStr">
        <is>
          <t>ENGENHARIAS</t>
        </is>
      </c>
      <c r="P1015" t="inlineStr">
        <is>
          <t>Engenharia Sanitária/Engenharia Civil</t>
        </is>
      </c>
      <c r="Q1015" t="inlineStr">
        <is>
          <t>Engenharia Hidráulica/Recursos Hídricos/Saneamento Ambiental</t>
        </is>
      </c>
      <c r="R1015" t="inlineStr">
        <is>
          <t>/Controle de Enchentes e de Barragens/Planejamento Integrado dos Recursos Hídricos/Hidrologia</t>
        </is>
      </c>
      <c r="S1015" t="n">
        <v>38</v>
      </c>
      <c r="T1015" t="n">
        <v>4</v>
      </c>
      <c r="U1015" t="n">
        <v>4</v>
      </c>
      <c r="V1015" t="n">
        <v>4</v>
      </c>
      <c r="W1015" t="n">
        <v>0</v>
      </c>
      <c r="X1015" t="n">
        <v>0</v>
      </c>
      <c r="Y1015" t="n">
        <v>0</v>
      </c>
      <c r="Z1015" t="n">
        <v>0</v>
      </c>
      <c r="AA1015" t="n">
        <v>9</v>
      </c>
      <c r="AB1015" t="n">
        <v>20</v>
      </c>
    </row>
    <row r="1016">
      <c r="A1016" t="inlineStr">
        <is>
          <t>Maria José Faria Barbosa</t>
        </is>
      </c>
      <c r="B1016" t="inlineStr">
        <is>
          <t>Brasil</t>
        </is>
      </c>
      <c r="C1016" t="inlineStr">
        <is>
          <t>29062011</t>
        </is>
      </c>
      <c r="D1016" t="inlineStr">
        <is>
          <t>1784636745199659</t>
        </is>
      </c>
      <c r="E1016" t="inlineStr">
        <is>
          <t>Instituto Nacional de Pesquisas Espaciais/Coordenação Geral de Ciências Espaciais e Atmosféricas/Divisão de Geofísica Espacial</t>
        </is>
      </c>
      <c r="F1016" t="inlineStr">
        <is>
          <t>Tecnologista Senior III//SERVIDOR_PUBLICO</t>
        </is>
      </c>
      <c r="G1016" t="inlineStr">
        <is>
          <t>Brasil</t>
        </is>
      </c>
      <c r="H1016" t="inlineStr">
        <is>
          <t>Sao Jose dos Campos</t>
        </is>
      </c>
      <c r="I1016" t="inlineStr">
        <is>
          <t>SP</t>
        </is>
      </c>
      <c r="J1016" t="inlineStr">
        <is>
          <t>12227-010</t>
        </is>
      </c>
      <c r="K1016" t="inlineStr">
        <is>
          <t>Instituto Tecnológico de Aeronáutica/769300000008/2007/2008</t>
        </is>
      </c>
      <c r="L1016" t="inlineStr">
        <is>
          <t>Instituto Tecnológico de Aeronáutica/769300000008/2003/2003</t>
        </is>
      </c>
      <c r="M1016" t="inlineStr"/>
      <c r="N1016" t="inlineStr">
        <is>
          <t>Universidade do Vale do Paraíba/831200000005/1984/</t>
        </is>
      </c>
      <c r="O1016" t="inlineStr">
        <is>
          <t>CIENCIAS_EXATAS_E_DA_TERRA/ENGENHARIAS</t>
        </is>
      </c>
      <c r="P1016" t="inlineStr">
        <is>
          <t>Engenharia Elétrica/Geociências</t>
        </is>
      </c>
      <c r="Q1016" t="inlineStr">
        <is>
          <t>Geofísica/Circuitos Elétricos, Magnéticos e Eletrônicos/Medidas Elétricas, Magnéticas e Eletrônicas; Instrumentação</t>
        </is>
      </c>
      <c r="R1016" t="inlineStr">
        <is>
          <t>/Circuitos Eletrônicos/Desenvolvimento de Instrumentação Geofísica</t>
        </is>
      </c>
      <c r="S1016" t="n">
        <v>8</v>
      </c>
      <c r="T1016" t="n">
        <v>1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3</v>
      </c>
    </row>
    <row r="1017">
      <c r="A1017" t="inlineStr">
        <is>
          <t>Mario de França Miranda</t>
        </is>
      </c>
      <c r="B1017" t="inlineStr">
        <is>
          <t>Brasil</t>
        </is>
      </c>
      <c r="C1017" t="inlineStr">
        <is>
          <t>18042020</t>
        </is>
      </c>
      <c r="D1017" t="inlineStr">
        <is>
          <t>1785242776254374</t>
        </is>
      </c>
      <c r="E1017" t="inlineStr">
        <is>
          <t>Pontifícia Universidade Católica do Rio de Janeiro/Centro de Teologia e Ciências Humanas/Departamento de Teologia</t>
        </is>
      </c>
      <c r="F1017" t="inlineStr">
        <is>
          <t>Professor associado/Servidor público ou celetista/LIVRE</t>
        </is>
      </c>
      <c r="G1017" t="inlineStr">
        <is>
          <t>Brasil</t>
        </is>
      </c>
      <c r="H1017" t="inlineStr">
        <is>
          <t>Rio de Janeiro</t>
        </is>
      </c>
      <c r="I1017" t="inlineStr">
        <is>
          <t>RJ</t>
        </is>
      </c>
      <c r="J1017" t="inlineStr">
        <is>
          <t>22453-900</t>
        </is>
      </c>
      <c r="K1017" t="inlineStr">
        <is>
          <t>Universidade Gregoriana/000300000995/1974/1974</t>
        </is>
      </c>
      <c r="L1017" t="inlineStr">
        <is>
          <t>Faculdade de Teologia da Universidade de Innsbruck/000200000993/1968/1968</t>
        </is>
      </c>
      <c r="M1017" t="inlineStr"/>
      <c r="N1017" t="inlineStr">
        <is>
          <t>Faculdade de Filosofia Nossa Senhora Medianeira/000100000991/1962/</t>
        </is>
      </c>
      <c r="O1017" t="inlineStr">
        <is>
          <t>CIENCIAS_HUMANAS</t>
        </is>
      </c>
      <c r="P1017" t="inlineStr">
        <is>
          <t>Teologia</t>
        </is>
      </c>
      <c r="Q1017" t="inlineStr">
        <is>
          <t>Teologia Sistemática</t>
        </is>
      </c>
      <c r="R1017" t="inlineStr">
        <is>
          <t>Fé Cristã e Modernidade/Teologia das Religiões/Fé Cristã e Cultura/Antropologia Teológica/Igreja e Sociedade</t>
        </is>
      </c>
      <c r="S1017" t="n">
        <v>0</v>
      </c>
      <c r="T1017" t="n">
        <v>114</v>
      </c>
      <c r="U1017" t="n">
        <v>39</v>
      </c>
      <c r="V1017" t="n">
        <v>3</v>
      </c>
      <c r="W1017" t="n">
        <v>0</v>
      </c>
      <c r="X1017" t="n">
        <v>0</v>
      </c>
      <c r="Y1017" t="n">
        <v>0</v>
      </c>
      <c r="Z1017" t="n">
        <v>15</v>
      </c>
      <c r="AA1017" t="n">
        <v>31</v>
      </c>
      <c r="AB1017" t="n">
        <v>0</v>
      </c>
    </row>
    <row r="1018">
      <c r="A1018" t="inlineStr">
        <is>
          <t>Vitor Venceslau Curtis</t>
        </is>
      </c>
      <c r="B1018" t="inlineStr">
        <is>
          <t>Brasil</t>
        </is>
      </c>
      <c r="C1018" t="inlineStr">
        <is>
          <t>08022021</t>
        </is>
      </c>
      <c r="D1018" t="inlineStr">
        <is>
          <t>1785341067396776</t>
        </is>
      </c>
      <c r="E1018" t="inlineStr">
        <is>
          <t>Instituto Tecnológico de Aeronáutica/Divisão de Ciência da Computação/</t>
        </is>
      </c>
      <c r="F1018" t="inlineStr">
        <is>
          <t>Investidor/Sócio/LIVRE</t>
        </is>
      </c>
      <c r="G1018" t="inlineStr">
        <is>
          <t>Brasil</t>
        </is>
      </c>
      <c r="H1018" t="inlineStr">
        <is>
          <t>São José dos Campos</t>
        </is>
      </c>
      <c r="I1018" t="inlineStr">
        <is>
          <t>SP</t>
        </is>
      </c>
      <c r="J1018" t="inlineStr">
        <is>
          <t>12228900</t>
        </is>
      </c>
      <c r="K1018" t="inlineStr">
        <is>
          <t>Instituto Tecnológico de Aeronáutica/769300000008/2018/2018</t>
        </is>
      </c>
      <c r="L1018" t="inlineStr">
        <is>
          <t>Instituto Tecnológico de Aeronáutica/769300000008/2013/2013</t>
        </is>
      </c>
      <c r="M1018" t="inlineStr"/>
      <c r="N1018" t="inlineStr">
        <is>
          <t>Faculdade de Tecnologia da Zona Leste/000200000993/2006/</t>
        </is>
      </c>
      <c r="O1018" t="inlineStr">
        <is>
          <t>CIENCIAS_EXATAS_E_DA_TERRA/ENGENHARIAS</t>
        </is>
      </c>
      <c r="P1018" t="inlineStr">
        <is>
          <t>Ciência da Computação/Engenharia de Produção</t>
        </is>
      </c>
      <c r="Q1018" t="inlineStr">
        <is>
          <t>Teoria da Computação/Ciência da Computação/Sistemas de Computação/</t>
        </is>
      </c>
      <c r="R1018" t="inlineStr">
        <is>
          <t>/Arquitetura de Sistemas de Computação/Análise de Algoritmos e Complexidade de Computação/Computabilidade e Modelos de Computação</t>
        </is>
      </c>
      <c r="S1018" t="n">
        <v>4</v>
      </c>
      <c r="T1018" t="n">
        <v>4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3</v>
      </c>
    </row>
    <row r="1019">
      <c r="A1019" t="inlineStr">
        <is>
          <t>Elder Moreira Hemerly</t>
        </is>
      </c>
      <c r="B1019" t="inlineStr">
        <is>
          <t>Brasil</t>
        </is>
      </c>
      <c r="C1019" t="inlineStr">
        <is>
          <t>19112018</t>
        </is>
      </c>
      <c r="D1019" t="inlineStr">
        <is>
          <t>1785344627828434</t>
        </is>
      </c>
      <c r="E1019" t="inlineStr">
        <is>
          <t>//</t>
        </is>
      </c>
      <c r="F1019" t="inlineStr">
        <is>
          <t>Aposentadoria em 28/11/2017/Aposentadoria em 28/11/2017/LIVRE</t>
        </is>
      </c>
      <c r="G1019" t="inlineStr"/>
      <c r="H1019" t="inlineStr"/>
      <c r="I1019" t="inlineStr"/>
      <c r="J1019" t="inlineStr"/>
      <c r="K1019" t="inlineStr">
        <is>
          <t>University of London/116900000000/1989/1989</t>
        </is>
      </c>
      <c r="L1019" t="inlineStr">
        <is>
          <t>Instituto Tecnológico de Aeronáutica/769300000008/1985/1985</t>
        </is>
      </c>
      <c r="M1019" t="inlineStr"/>
      <c r="N1019" t="inlineStr">
        <is>
          <t>Universidade Federal do Espírito Santo/039200000000/1981/</t>
        </is>
      </c>
      <c r="O1019" t="inlineStr">
        <is>
          <t>ENGENHARIAS</t>
        </is>
      </c>
      <c r="P1019" t="inlineStr">
        <is>
          <t>Engenharia Elétrica</t>
        </is>
      </c>
      <c r="Q1019" t="inlineStr">
        <is>
          <t>Eletrônica Industrial, Sistemas e Controles Eletrônicos</t>
        </is>
      </c>
      <c r="R1019" t="inlineStr">
        <is>
          <t>Automação Eletrônica de Processos Elétricos e Industriais/Controle de Processos Eletrônicos, Retroalimentação</t>
        </is>
      </c>
      <c r="S1019" t="n">
        <v>230</v>
      </c>
      <c r="T1019" t="n">
        <v>54</v>
      </c>
      <c r="U1019" t="n">
        <v>7</v>
      </c>
      <c r="V1019" t="n">
        <v>1</v>
      </c>
      <c r="W1019" t="n">
        <v>0</v>
      </c>
      <c r="X1019" t="n">
        <v>0</v>
      </c>
      <c r="Y1019" t="n">
        <v>0</v>
      </c>
      <c r="Z1019" t="n">
        <v>12</v>
      </c>
      <c r="AA1019" t="n">
        <v>55</v>
      </c>
      <c r="AB1019" t="n">
        <v>34</v>
      </c>
    </row>
    <row r="1020">
      <c r="A1020" t="inlineStr">
        <is>
          <t>Olavo de Oliveira Neto</t>
        </is>
      </c>
      <c r="B1020" t="inlineStr">
        <is>
          <t>Brasil</t>
        </is>
      </c>
      <c r="C1020" t="inlineStr">
        <is>
          <t>23022021</t>
        </is>
      </c>
      <c r="D1020" t="inlineStr">
        <is>
          <t>1787839156157448</t>
        </is>
      </c>
      <c r="E1020" t="inlineStr">
        <is>
          <t>Consultoria Jurídica e advocacia Prof. Dr. Olavo de Oliveira Neto//</t>
        </is>
      </c>
      <c r="F1020" t="inlineStr">
        <is>
          <t>Professor convidado//OUTRO</t>
        </is>
      </c>
      <c r="G1020" t="inlineStr">
        <is>
          <t>Brasil</t>
        </is>
      </c>
      <c r="H1020" t="inlineStr">
        <is>
          <t>São Paulo</t>
        </is>
      </c>
      <c r="I1020" t="inlineStr">
        <is>
          <t>SP</t>
        </is>
      </c>
      <c r="J1020" t="inlineStr">
        <is>
          <t>01310933</t>
        </is>
      </c>
      <c r="K1020" t="inlineStr">
        <is>
          <t>Pontifícia Universidade Católica de São Paulo/007100000000/1996/1996</t>
        </is>
      </c>
      <c r="L1020" t="inlineStr">
        <is>
          <t>Pontifícia Universidade Católica de São Paulo/007100000000/1992/1992</t>
        </is>
      </c>
      <c r="M1020" t="inlineStr"/>
      <c r="N1020" t="inlineStr">
        <is>
          <t>Pontifícia Universidade Católica de São Paulo/007100000000/1984/</t>
        </is>
      </c>
      <c r="O1020" t="inlineStr">
        <is>
          <t>CIENCIAS_SOCIAIS_APLICADAS</t>
        </is>
      </c>
      <c r="P1020" t="inlineStr">
        <is>
          <t>Direito</t>
        </is>
      </c>
      <c r="Q1020" t="inlineStr">
        <is>
          <t>Direito Público</t>
        </is>
      </c>
      <c r="R1020" t="inlineStr">
        <is>
          <t>Direito Constitucional/Direito Processual Civil</t>
        </is>
      </c>
      <c r="S1020" t="n">
        <v>0</v>
      </c>
      <c r="T1020" t="n">
        <v>19</v>
      </c>
      <c r="U1020" t="n">
        <v>38</v>
      </c>
      <c r="V1020" t="n">
        <v>3</v>
      </c>
      <c r="W1020" t="n">
        <v>0</v>
      </c>
      <c r="X1020" t="n">
        <v>0</v>
      </c>
      <c r="Y1020" t="n">
        <v>0</v>
      </c>
      <c r="Z1020" t="n">
        <v>0</v>
      </c>
      <c r="AA1020" t="n">
        <v>41</v>
      </c>
      <c r="AB1020" t="n">
        <v>88</v>
      </c>
    </row>
    <row r="1021">
      <c r="A1021" t="inlineStr">
        <is>
          <t>Paola Giustina Baccin</t>
        </is>
      </c>
      <c r="B1021" t="inlineStr">
        <is>
          <t>Brasil</t>
        </is>
      </c>
      <c r="C1021" t="inlineStr">
        <is>
          <t>02042020</t>
        </is>
      </c>
      <c r="D1021" t="inlineStr">
        <is>
          <t>1791727955216554</t>
        </is>
      </c>
      <c r="E1021" t="inlineStr">
        <is>
          <t>Universidade de São Paulo/Faculdade de Filosofia Letras e Ciências Humanas/Departamento de Letras Modernas</t>
        </is>
      </c>
      <c r="F1021" t="inlineStr">
        <is>
          <t>/Membro de corpo editorial/LIVRE</t>
        </is>
      </c>
      <c r="G1021" t="inlineStr">
        <is>
          <t>Brasil</t>
        </is>
      </c>
      <c r="H1021" t="inlineStr">
        <is>
          <t>Sao Paulo</t>
        </is>
      </c>
      <c r="I1021" t="inlineStr">
        <is>
          <t>SP</t>
        </is>
      </c>
      <c r="J1021" t="inlineStr">
        <is>
          <t>05508-900</t>
        </is>
      </c>
      <c r="K1021" t="inlineStr">
        <is>
          <t>Universidade de São Paulo/006700000002/2003/2003</t>
        </is>
      </c>
      <c r="L1021" t="inlineStr">
        <is>
          <t>Universidade de São Paulo/006700000002/1996/1996</t>
        </is>
      </c>
      <c r="M1021" t="inlineStr"/>
      <c r="N1021" t="inlineStr">
        <is>
          <t>Centro Universitário Fundação Santo André/167800000002/1986/</t>
        </is>
      </c>
      <c r="O1021" t="inlineStr">
        <is>
          <t>LINGUISTICA_LETRAS_E_ARTES</t>
        </is>
      </c>
      <c r="P1021" t="inlineStr">
        <is>
          <t>Letras</t>
        </is>
      </c>
      <c r="Q1021" t="inlineStr">
        <is>
          <t>Línguas Estrangeiras Modernas/Língua Portuguesa</t>
        </is>
      </c>
      <c r="R1021" t="inlineStr">
        <is>
          <t>/Língua Italiana</t>
        </is>
      </c>
      <c r="S1021" t="n">
        <v>2</v>
      </c>
      <c r="T1021" t="n">
        <v>16</v>
      </c>
      <c r="U1021" t="n">
        <v>8</v>
      </c>
      <c r="V1021" t="n">
        <v>8</v>
      </c>
      <c r="W1021" t="n">
        <v>0</v>
      </c>
      <c r="X1021" t="n">
        <v>0</v>
      </c>
      <c r="Y1021" t="n">
        <v>1</v>
      </c>
      <c r="Z1021" t="n">
        <v>7</v>
      </c>
      <c r="AA1021" t="n">
        <v>12</v>
      </c>
      <c r="AB1021" t="n">
        <v>8</v>
      </c>
    </row>
    <row r="1022">
      <c r="A1022" t="inlineStr">
        <is>
          <t>Paulo Clemente Sallet</t>
        </is>
      </c>
      <c r="B1022" t="inlineStr">
        <is>
          <t>Brasil</t>
        </is>
      </c>
      <c r="C1022" t="inlineStr">
        <is>
          <t>07032021</t>
        </is>
      </c>
      <c r="D1022" t="inlineStr">
        <is>
          <t>1792485713643231</t>
        </is>
      </c>
      <c r="E1022" t="inlineStr">
        <is>
          <t>Universidade de São Paulo/Faculdade de Medicina da Universidade de São Paulo/Departamento de Psiquiatria</t>
        </is>
      </c>
      <c r="F1022" t="inlineStr">
        <is>
          <t>Colaborador Recém-Doutor//COLABORADOR</t>
        </is>
      </c>
      <c r="G1022" t="inlineStr">
        <is>
          <t>Brasil</t>
        </is>
      </c>
      <c r="H1022" t="inlineStr">
        <is>
          <t>Sao Paulo</t>
        </is>
      </c>
      <c r="I1022" t="inlineStr">
        <is>
          <t>SP</t>
        </is>
      </c>
      <c r="J1022" t="inlineStr">
        <is>
          <t>05403-010</t>
        </is>
      </c>
      <c r="K1022" t="inlineStr">
        <is>
          <t>Universidade de São Paulo/006700000002/2002/2002</t>
        </is>
      </c>
      <c r="L1022" t="inlineStr"/>
      <c r="M1022" t="inlineStr"/>
      <c r="N1022" t="inlineStr">
        <is>
          <t>Faculdade de Filosofia Ciências e Letras Imaculada Conceicao/000100000991/1988//Universidade Federal de Santa Maria/032700000001/1991/</t>
        </is>
      </c>
      <c r="O1022" t="inlineStr">
        <is>
          <t>CIENCIAS_DA_SAUDE</t>
        </is>
      </c>
      <c r="P1022" t="inlineStr">
        <is>
          <t>Medicina</t>
        </is>
      </c>
      <c r="Q1022" t="inlineStr">
        <is>
          <t>Psicopatologia e Classificação dos Transtornos Psiquiátricos/Psicofarmacologia e Neuroimagem/Educação Médica em Psiquiatria/Aspectos Psiquiátricos da Cirurgia Bariátrica/Psicoterapias/Transtornos Psicóticos</t>
        </is>
      </c>
      <c r="R1022" t="inlineStr"/>
      <c r="S1022" t="n">
        <v>16</v>
      </c>
      <c r="T1022" t="n">
        <v>23</v>
      </c>
      <c r="U1022" t="n">
        <v>21</v>
      </c>
      <c r="V1022" t="n">
        <v>9</v>
      </c>
      <c r="W1022" t="n">
        <v>0</v>
      </c>
      <c r="X1022" t="n">
        <v>0</v>
      </c>
      <c r="Y1022" t="n">
        <v>9</v>
      </c>
      <c r="Z1022" t="n">
        <v>0</v>
      </c>
      <c r="AA1022" t="n">
        <v>1</v>
      </c>
      <c r="AB1022" t="n">
        <v>0</v>
      </c>
    </row>
    <row r="1023">
      <c r="A1023" t="inlineStr">
        <is>
          <t>Roberta Salmi</t>
        </is>
      </c>
      <c r="B1023" t="inlineStr">
        <is>
          <t>Itália</t>
        </is>
      </c>
      <c r="C1023" t="inlineStr">
        <is>
          <t>31032020</t>
        </is>
      </c>
      <c r="D1023" t="inlineStr">
        <is>
          <t>1794349555496982</t>
        </is>
      </c>
      <c r="E1023" t="inlineStr">
        <is>
          <t>University of Georgia//</t>
        </is>
      </c>
      <c r="F1023" t="inlineStr">
        <is>
          <t>/Revisor de periódico/LIVRE</t>
        </is>
      </c>
      <c r="G1023" t="inlineStr">
        <is>
          <t>Estados Unidos</t>
        </is>
      </c>
      <c r="H1023" t="inlineStr">
        <is>
          <t>Athens</t>
        </is>
      </c>
      <c r="I1023" t="inlineStr"/>
      <c r="J1023" t="inlineStr">
        <is>
          <t>306020001</t>
        </is>
      </c>
      <c r="K1023" t="inlineStr">
        <is>
          <t>Stony Brook University/000100000991/2013/2013</t>
        </is>
      </c>
      <c r="L1023" t="inlineStr">
        <is>
          <t>Stony Brook University/000100000991/2008/2008</t>
        </is>
      </c>
      <c r="M1023" t="inlineStr"/>
      <c r="N1023" t="inlineStr">
        <is>
          <t>Università degli Studi di Roma La Sapienza/545500000001/2005/</t>
        </is>
      </c>
      <c r="O1023" t="inlineStr">
        <is>
          <t>CIENCIAS_HUMANAS/CIENCIAS_BIOLOGICAS</t>
        </is>
      </c>
      <c r="P1023" t="inlineStr">
        <is>
          <t>Antropologia/Zoologia</t>
        </is>
      </c>
      <c r="Q1023" t="inlineStr">
        <is>
          <t>Bioacoustics/Primatology/Biological Anthropology/Comportamento Animal</t>
        </is>
      </c>
      <c r="R1023" t="inlineStr"/>
      <c r="S1023" t="n">
        <v>0</v>
      </c>
      <c r="T1023" t="n">
        <v>10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4</v>
      </c>
    </row>
    <row r="1024">
      <c r="A1024" t="inlineStr">
        <is>
          <t>Fernando José de Oliveira Moreira</t>
        </is>
      </c>
      <c r="B1024" t="inlineStr">
        <is>
          <t>Brasil</t>
        </is>
      </c>
      <c r="C1024" t="inlineStr">
        <is>
          <t>05062019</t>
        </is>
      </c>
      <c r="D1024" t="inlineStr">
        <is>
          <t>1794977121305545</t>
        </is>
      </c>
      <c r="E1024" t="inlineStr">
        <is>
          <t>Empresa Brasileira de Aeronáutica/Diretoria de Engenharia/</t>
        </is>
      </c>
      <c r="F1024" t="inlineStr">
        <is>
          <t>Engenheiro de Desenvolvimento de Produto//LIVRE</t>
        </is>
      </c>
      <c r="G1024" t="inlineStr">
        <is>
          <t>Brasil</t>
        </is>
      </c>
      <c r="H1024" t="inlineStr">
        <is>
          <t>São José dos Campos</t>
        </is>
      </c>
      <c r="I1024" t="inlineStr">
        <is>
          <t>SP</t>
        </is>
      </c>
      <c r="J1024" t="inlineStr">
        <is>
          <t>12227901</t>
        </is>
      </c>
      <c r="K1024" t="inlineStr">
        <is>
          <t>Universidade Estadual de Campinas/007900000004/1998/1998</t>
        </is>
      </c>
      <c r="L1024" t="inlineStr">
        <is>
          <t>Instituto Tecnológico de Aeronáutica/769300000008/1992/1992</t>
        </is>
      </c>
      <c r="M1024" t="inlineStr"/>
      <c r="N1024" t="inlineStr">
        <is>
          <t>Universidade Federal de Minas Gerais/033300000002/1986/</t>
        </is>
      </c>
      <c r="O1024" t="inlineStr">
        <is>
          <t>ENGENHARIAS</t>
        </is>
      </c>
      <c r="P1024" t="inlineStr">
        <is>
          <t>Engenharia Mecânica/Engenharia Elétrica/Engenharia Aeroespacial</t>
        </is>
      </c>
      <c r="Q1024" t="inlineStr">
        <is>
          <t>Eletrônica Industrial, Sistemas e Controles Eletrônicos/Mecânica dos Sólidos/Dinâmica de Vôo/Sistemas Aeroespaciais</t>
        </is>
      </c>
      <c r="R1024" t="inlineStr">
        <is>
          <t>Estabilidade e Controle//Foguetes/Dinâmica dos Corpos Rígidos, Elásticos e Plásticos/Controle de Processos Eletrônicos, Retroalimentação/Aviões</t>
        </is>
      </c>
      <c r="S1024" t="n">
        <v>24</v>
      </c>
      <c r="T1024" t="n">
        <v>4</v>
      </c>
      <c r="U1024" t="n">
        <v>1</v>
      </c>
      <c r="V1024" t="n">
        <v>1</v>
      </c>
      <c r="W1024" t="n">
        <v>1</v>
      </c>
      <c r="X1024" t="n">
        <v>1</v>
      </c>
      <c r="Y1024" t="n">
        <v>5</v>
      </c>
      <c r="Z1024" t="n">
        <v>1</v>
      </c>
      <c r="AA1024" t="n">
        <v>2</v>
      </c>
      <c r="AB1024" t="n">
        <v>0</v>
      </c>
    </row>
    <row r="1025">
      <c r="A1025" t="inlineStr">
        <is>
          <t>Gilson Jacobsen</t>
        </is>
      </c>
      <c r="B1025" t="inlineStr">
        <is>
          <t>Brasil</t>
        </is>
      </c>
      <c r="C1025" t="inlineStr">
        <is>
          <t>03012021</t>
        </is>
      </c>
      <c r="D1025" t="inlineStr">
        <is>
          <t>1795999831131084</t>
        </is>
      </c>
      <c r="E1025" t="inlineStr">
        <is>
          <t>//</t>
        </is>
      </c>
      <c r="F1025" t="inlineStr">
        <is>
          <t>Juiz Federal//OUTRO</t>
        </is>
      </c>
      <c r="G1025" t="inlineStr"/>
      <c r="H1025" t="inlineStr"/>
      <c r="I1025" t="inlineStr"/>
      <c r="J1025" t="inlineStr"/>
      <c r="K1025" t="inlineStr">
        <is>
          <t>Universidade do Vale do Itajaí/567200000007/2014/2014</t>
        </is>
      </c>
      <c r="L1025" t="inlineStr">
        <is>
          <t>Universidade do Vale do Itajaí/567200000007/2005/2005</t>
        </is>
      </c>
      <c r="M1025" t="inlineStr"/>
      <c r="N1025" t="inlineStr"/>
      <c r="O1025" t="inlineStr">
        <is>
          <t>CIENCIAS_SOCIAIS_APLICADAS</t>
        </is>
      </c>
      <c r="P1025" t="inlineStr">
        <is>
          <t>Direito</t>
        </is>
      </c>
      <c r="Q1025" t="inlineStr"/>
      <c r="R1025" t="inlineStr"/>
      <c r="S1025" t="n">
        <v>1</v>
      </c>
      <c r="T1025" t="n">
        <v>14</v>
      </c>
      <c r="U1025" t="n">
        <v>17</v>
      </c>
      <c r="V1025" t="n">
        <v>0</v>
      </c>
      <c r="W1025" t="n">
        <v>0</v>
      </c>
      <c r="X1025" t="n">
        <v>0</v>
      </c>
      <c r="Y1025" t="n">
        <v>1</v>
      </c>
      <c r="Z1025" t="n">
        <v>0</v>
      </c>
      <c r="AA1025" t="n">
        <v>14</v>
      </c>
      <c r="AB1025" t="n">
        <v>0</v>
      </c>
    </row>
    <row r="1026">
      <c r="A1026" t="inlineStr">
        <is>
          <t>Elane Ribeiro Peixoto</t>
        </is>
      </c>
      <c r="B1026" t="inlineStr">
        <is>
          <t>Brasil</t>
        </is>
      </c>
      <c r="C1026" t="inlineStr">
        <is>
          <t>07032021</t>
        </is>
      </c>
      <c r="D1026" t="inlineStr">
        <is>
          <t>1796841203235489</t>
        </is>
      </c>
      <c r="E1026" t="inlineStr">
        <is>
          <t>Universidade de Brasília/Faculdade de arquitetura e urbanismo/</t>
        </is>
      </c>
      <c r="F1026" t="inlineStr">
        <is>
          <t>Professor Associado//SERVIDOR_PUBLICO</t>
        </is>
      </c>
      <c r="G1026" t="inlineStr">
        <is>
          <t>Brasil</t>
        </is>
      </c>
      <c r="H1026" t="inlineStr">
        <is>
          <t>Brasília</t>
        </is>
      </c>
      <c r="I1026" t="inlineStr">
        <is>
          <t>DF</t>
        </is>
      </c>
      <c r="J1026" t="inlineStr">
        <is>
          <t>70910900</t>
        </is>
      </c>
      <c r="K1026" t="inlineStr">
        <is>
          <t>Universidade de São Paulo/006700000002/2003/2003</t>
        </is>
      </c>
      <c r="L1026" t="inlineStr">
        <is>
          <t>Universidade de São Paulo/006700000002/1996/1996</t>
        </is>
      </c>
      <c r="M1026" t="inlineStr"/>
      <c r="N1026" t="inlineStr">
        <is>
          <t>Pontifícia Universidade Católica de Goiás/089100000004/1983/</t>
        </is>
      </c>
      <c r="O1026" t="inlineStr">
        <is>
          <t>CIENCIAS_HUMANAS/CIENCIAS_SOCIAIS_APLICADAS</t>
        </is>
      </c>
      <c r="P1026" t="inlineStr">
        <is>
          <t>História/Arquitetura e Urbanismo</t>
        </is>
      </c>
      <c r="Q1026" t="inlineStr">
        <is>
          <t>História Cultural/Fundamentos de Arquitetura e Urbanismo</t>
        </is>
      </c>
      <c r="R1026" t="inlineStr">
        <is>
          <t>/História da Arquitetura e Urbanismo/Teoria da Arquitetura</t>
        </is>
      </c>
      <c r="S1026" t="n">
        <v>68</v>
      </c>
      <c r="T1026" t="n">
        <v>21</v>
      </c>
      <c r="U1026" t="n">
        <v>7</v>
      </c>
      <c r="V1026" t="n">
        <v>19</v>
      </c>
      <c r="W1026" t="n">
        <v>0</v>
      </c>
      <c r="X1026" t="n">
        <v>0</v>
      </c>
      <c r="Y1026" t="n">
        <v>15</v>
      </c>
      <c r="Z1026" t="n">
        <v>12</v>
      </c>
      <c r="AA1026" t="n">
        <v>11</v>
      </c>
      <c r="AB1026" t="n">
        <v>81</v>
      </c>
    </row>
    <row r="1027">
      <c r="A1027" t="inlineStr">
        <is>
          <t>Augusto Costa Conceicão</t>
        </is>
      </c>
      <c r="B1027" t="inlineStr">
        <is>
          <t>Brasil</t>
        </is>
      </c>
      <c r="C1027" t="inlineStr">
        <is>
          <t>13072019</t>
        </is>
      </c>
      <c r="D1027" t="inlineStr">
        <is>
          <t>1797185102939567</t>
        </is>
      </c>
      <c r="E1027" t="inlineStr">
        <is>
          <t>Hospital Juliano Moreira//</t>
        </is>
      </c>
      <c r="F1027" t="inlineStr">
        <is>
          <t>Medico Psiquiatra//SERVIDOR_PUBLICO</t>
        </is>
      </c>
      <c r="G1027" t="inlineStr">
        <is>
          <t>Brasil</t>
        </is>
      </c>
      <c r="H1027" t="inlineStr">
        <is>
          <t>Salvador</t>
        </is>
      </c>
      <c r="I1027" t="inlineStr">
        <is>
          <t>BA</t>
        </is>
      </c>
      <c r="J1027" t="inlineStr">
        <is>
          <t>41192-005</t>
        </is>
      </c>
      <c r="K1027" t="inlineStr">
        <is>
          <t>UNIVERSIDADE ESTADUAL DO RIO DE JANEIRO/000800000994/2013/2013</t>
        </is>
      </c>
      <c r="L1027" t="inlineStr">
        <is>
          <t>Universidade Federal da Bahia/029100000000/1987/1989</t>
        </is>
      </c>
      <c r="M1027" t="inlineStr"/>
      <c r="N1027" t="inlineStr">
        <is>
          <t>Escola Baiana de Medicina/000100000991/1978/</t>
        </is>
      </c>
      <c r="O1027" t="inlineStr">
        <is>
          <t>CIENCIAS_HUMANAS/CIENCIAS_DA_SAUDE</t>
        </is>
      </c>
      <c r="P1027" t="inlineStr">
        <is>
          <t>Antropologia/Saúde Coletiva/Psicologia/Medicina</t>
        </is>
      </c>
      <c r="Q1027" t="inlineStr"/>
      <c r="R1027" t="inlineStr"/>
      <c r="S1027" t="n">
        <v>8</v>
      </c>
      <c r="T1027" t="n">
        <v>0</v>
      </c>
      <c r="U1027" t="n">
        <v>4</v>
      </c>
      <c r="V1027" t="n">
        <v>2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44</v>
      </c>
    </row>
    <row r="1028">
      <c r="A1028" t="inlineStr">
        <is>
          <t>Alvaro Augusto da Costa Leitão</t>
        </is>
      </c>
      <c r="B1028" t="inlineStr">
        <is>
          <t>Portugal</t>
        </is>
      </c>
      <c r="C1028" t="inlineStr">
        <is>
          <t>25112020</t>
        </is>
      </c>
      <c r="D1028" t="inlineStr">
        <is>
          <t>1797697611370460</t>
        </is>
      </c>
      <c r="E1028" t="inlineStr">
        <is>
          <t>Universidade Federal do Rio de Janeiro/Instituto de Biofísica Carlos Chagas FIlho/</t>
        </is>
      </c>
      <c r="F1028" t="inlineStr">
        <is>
          <t>Professor Adjunto/Servidor público ou celetista/LIVRE</t>
        </is>
      </c>
      <c r="G1028" t="inlineStr">
        <is>
          <t>Brasil</t>
        </is>
      </c>
      <c r="H1028" t="inlineStr">
        <is>
          <t>Rio de Janeiro</t>
        </is>
      </c>
      <c r="I1028" t="inlineStr">
        <is>
          <t>RJ</t>
        </is>
      </c>
      <c r="J1028" t="inlineStr">
        <is>
          <t>21941-902</t>
        </is>
      </c>
      <c r="K1028" t="inlineStr">
        <is>
          <t>Universidade Federal do Rio de Janeiro/020200000009/1977/1977</t>
        </is>
      </c>
      <c r="L1028" t="inlineStr">
        <is>
          <t>Universidade Federal do Rio de Janeiro/020200000009/1971/1971</t>
        </is>
      </c>
      <c r="M1028" t="inlineStr">
        <is>
          <t>Universidade Federal do Rio de Janeiro/020200000009/1970/</t>
        </is>
      </c>
      <c r="N1028" t="inlineStr">
        <is>
          <t>Universidade do Estado do Rio de Janeiro/032600000000/1969/</t>
        </is>
      </c>
      <c r="O1028" t="inlineStr">
        <is>
          <t>CIENCIAS_BIOLOGICAS</t>
        </is>
      </c>
      <c r="P1028" t="inlineStr">
        <is>
          <t>Genética/Biofísica</t>
        </is>
      </c>
      <c r="Q1028" t="inlineStr">
        <is>
          <t>Radiologia e Fotobiologia/Genética Molecular e de Microorganismos/Mutagenese</t>
        </is>
      </c>
      <c r="R1028" t="inlineStr"/>
      <c r="S1028" t="n">
        <v>4</v>
      </c>
      <c r="T1028" t="n">
        <v>94</v>
      </c>
      <c r="U1028" t="n">
        <v>5</v>
      </c>
      <c r="V1028" t="n">
        <v>2</v>
      </c>
      <c r="W1028" t="n">
        <v>0</v>
      </c>
      <c r="X1028" t="n">
        <v>0</v>
      </c>
      <c r="Y1028" t="n">
        <v>1</v>
      </c>
      <c r="Z1028" t="n">
        <v>20</v>
      </c>
      <c r="AA1028" t="n">
        <v>28</v>
      </c>
      <c r="AB1028" t="n">
        <v>23</v>
      </c>
    </row>
    <row r="1029">
      <c r="A1029" t="inlineStr">
        <is>
          <t>Silvio Mendes Zancheti</t>
        </is>
      </c>
      <c r="B1029" t="inlineStr">
        <is>
          <t>Brasil</t>
        </is>
      </c>
      <c r="C1029" t="inlineStr">
        <is>
          <t>25102016</t>
        </is>
      </c>
      <c r="D1029" t="inlineStr">
        <is>
          <t>1799526304070883</t>
        </is>
      </c>
      <c r="E1029" t="inlineStr">
        <is>
          <t>Universidade Federal de Pernambuco/Centro de Artes e Comunicação/Departamento de Arquitetura e Urbanismo</t>
        </is>
      </c>
      <c r="F1029" t="inlineStr">
        <is>
          <t>Diretor Geral//COLABORADOR</t>
        </is>
      </c>
      <c r="G1029" t="inlineStr">
        <is>
          <t>Brasil</t>
        </is>
      </c>
      <c r="H1029" t="inlineStr">
        <is>
          <t>Recife</t>
        </is>
      </c>
      <c r="I1029" t="inlineStr">
        <is>
          <t>PE</t>
        </is>
      </c>
      <c r="J1029" t="inlineStr">
        <is>
          <t>50670-901</t>
        </is>
      </c>
      <c r="K1029" t="inlineStr">
        <is>
          <t>Universidade de São Paulo/006700000002/1989/1989</t>
        </is>
      </c>
      <c r="L1029" t="inlineStr">
        <is>
          <t>University of Manchester/129600000006/1978/1978</t>
        </is>
      </c>
      <c r="M1029" t="inlineStr"/>
      <c r="N1029" t="inlineStr">
        <is>
          <t>Universidade de São Paulo/006700000002/1975/</t>
        </is>
      </c>
      <c r="O1029" t="inlineStr">
        <is>
          <t>CIENCIAS_SOCIAIS_APLICADAS</t>
        </is>
      </c>
      <c r="P1029" t="inlineStr">
        <is>
          <t>Planejamento Urbano e Regional</t>
        </is>
      </c>
      <c r="Q1029" t="inlineStr">
        <is>
          <t>Métodos e Técnicas do Planejamento Urbano e Regional//Fundamentos do Planejamento Urbano e Regional</t>
        </is>
      </c>
      <c r="R1029" t="inlineStr">
        <is>
          <t>Técnicas de Planejamento e Projeto Urbanos e Regionais/Técnicas de Análise e Avaliação Urbana e Regional/Teoria do Planejamento Urbano e Regional/</t>
        </is>
      </c>
      <c r="S1029" t="n">
        <v>41</v>
      </c>
      <c r="T1029" t="n">
        <v>37</v>
      </c>
      <c r="U1029" t="n">
        <v>30</v>
      </c>
      <c r="V1029" t="n">
        <v>10</v>
      </c>
      <c r="W1029" t="n">
        <v>0</v>
      </c>
      <c r="X1029" t="n">
        <v>0</v>
      </c>
      <c r="Y1029" t="n">
        <v>20</v>
      </c>
      <c r="Z1029" t="n">
        <v>8</v>
      </c>
      <c r="AA1029" t="n">
        <v>23</v>
      </c>
      <c r="AB1029" t="n">
        <v>22</v>
      </c>
    </row>
    <row r="1030">
      <c r="A1030" t="inlineStr">
        <is>
          <t>Aline Capella de Oliveira</t>
        </is>
      </c>
      <c r="B1030" t="inlineStr">
        <is>
          <t>Brasil</t>
        </is>
      </c>
      <c r="C1030" t="inlineStr">
        <is>
          <t>08032021</t>
        </is>
      </c>
      <c r="D1030" t="inlineStr">
        <is>
          <t>1801648349786155</t>
        </is>
      </c>
      <c r="E1030" t="inlineStr">
        <is>
          <t>Universidade Federal de São Paulo/Campus São José dos Campos/</t>
        </is>
      </c>
      <c r="F1030" t="inlineStr">
        <is>
          <t>/Revisor de periódico/LIVRE</t>
        </is>
      </c>
      <c r="G1030" t="inlineStr">
        <is>
          <t>Brasil</t>
        </is>
      </c>
      <c r="H1030" t="inlineStr">
        <is>
          <t>São José dos Campos</t>
        </is>
      </c>
      <c r="I1030" t="inlineStr">
        <is>
          <t>SP</t>
        </is>
      </c>
      <c r="J1030" t="inlineStr">
        <is>
          <t>12231280</t>
        </is>
      </c>
      <c r="K1030" t="inlineStr">
        <is>
          <t>Instituto Tecnológico de Aeronáutica/769300000008/2011/2011</t>
        </is>
      </c>
      <c r="L1030" t="inlineStr">
        <is>
          <t>Instituto Tecnológico de Aeronáutica/769300000008/2006/2007</t>
        </is>
      </c>
      <c r="M1030" t="inlineStr"/>
      <c r="N1030" t="inlineStr">
        <is>
          <t>Universidade Braz Cubas/381700000009/2002/</t>
        </is>
      </c>
      <c r="O1030" t="inlineStr">
        <is>
          <t>ENGENHARIAS</t>
        </is>
      </c>
      <c r="P1030" t="inlineStr">
        <is>
          <t>Engenharia de Materiais e Metalúrgica</t>
        </is>
      </c>
      <c r="Q1030" t="inlineStr">
        <is>
          <t>/Manufatura aditiva de metais/Soldagem/Tratamentos Térmicos, Mecânicos e Químicos/Processamento de Materiais Metálicos/Lasers</t>
        </is>
      </c>
      <c r="R1030" t="inlineStr"/>
      <c r="S1030" t="n">
        <v>77</v>
      </c>
      <c r="T1030" t="n">
        <v>23</v>
      </c>
      <c r="U1030" t="n">
        <v>0</v>
      </c>
      <c r="V1030" t="n">
        <v>11</v>
      </c>
      <c r="W1030" t="n">
        <v>0</v>
      </c>
      <c r="X1030" t="n">
        <v>0</v>
      </c>
      <c r="Y1030" t="n">
        <v>2</v>
      </c>
      <c r="Z1030" t="n">
        <v>3</v>
      </c>
      <c r="AA1030" t="n">
        <v>8</v>
      </c>
      <c r="AB1030" t="n">
        <v>50</v>
      </c>
    </row>
    <row r="1031">
      <c r="A1031" t="inlineStr">
        <is>
          <t>Filippo Bonini Baraldi</t>
        </is>
      </c>
      <c r="B1031" t="inlineStr">
        <is>
          <t>Itália</t>
        </is>
      </c>
      <c r="C1031" t="inlineStr">
        <is>
          <t>13122013</t>
        </is>
      </c>
      <c r="D1031" t="inlineStr"/>
      <c r="E1031" t="inlineStr">
        <is>
          <t>Université Paris-Ouest Nanterre la Défense//</t>
        </is>
      </c>
      <c r="F1031" t="inlineStr">
        <is>
          <t>Bolsisa-pesquisador/Bolsista de Pós-Doutorado/LIVRE</t>
        </is>
      </c>
      <c r="G1031" t="inlineStr">
        <is>
          <t>França</t>
        </is>
      </c>
      <c r="H1031" t="inlineStr">
        <is>
          <t>Nanterre</t>
        </is>
      </c>
      <c r="I1031" t="inlineStr"/>
      <c r="J1031" t="inlineStr">
        <is>
          <t>92023</t>
        </is>
      </c>
      <c r="K1031" t="inlineStr">
        <is>
          <t>Université Paris-Ouest Nanterre la Défense/J32500000005/2010/2010</t>
        </is>
      </c>
      <c r="L1031" t="inlineStr">
        <is>
          <t>Università degli Studi di Padova/130500000008/2001/2001/Institut de Recherches et Coordination Acoustique/Musique/985600115204/2003/2003</t>
        </is>
      </c>
      <c r="M1031" t="inlineStr"/>
      <c r="N1031" t="inlineStr">
        <is>
          <t>Université Paris-Ouest Nanterre la Défense/J32500000005/2005/</t>
        </is>
      </c>
      <c r="O1031" t="inlineStr">
        <is>
          <t>CIENCIAS_HUMANAS</t>
        </is>
      </c>
      <c r="P1031" t="inlineStr">
        <is>
          <t>Antropologia</t>
        </is>
      </c>
      <c r="Q1031" t="inlineStr">
        <is>
          <t>Etnomusicologia</t>
        </is>
      </c>
      <c r="R1031" t="inlineStr"/>
      <c r="S1031" t="n">
        <v>2</v>
      </c>
      <c r="T1031" t="n">
        <v>4</v>
      </c>
      <c r="U1031" t="n">
        <v>3</v>
      </c>
      <c r="V1031" t="n">
        <v>5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inlineStr">
        <is>
          <t>Luciana De Simone Cividanes Coppio</t>
        </is>
      </c>
      <c r="B1032" t="inlineStr">
        <is>
          <t>Brasil</t>
        </is>
      </c>
      <c r="C1032" t="inlineStr">
        <is>
          <t>12022021</t>
        </is>
      </c>
      <c r="D1032" t="inlineStr">
        <is>
          <t>1801866687007743</t>
        </is>
      </c>
      <c r="E1032" t="inlineStr">
        <is>
          <t>Instituto Tecnológico de Aeronáutica/Departamento deQuímica/</t>
        </is>
      </c>
      <c r="F1032" t="inlineStr">
        <is>
          <t>/Revisor de periódico/LIVRE</t>
        </is>
      </c>
      <c r="G1032" t="inlineStr">
        <is>
          <t>Brasil</t>
        </is>
      </c>
      <c r="H1032" t="inlineStr">
        <is>
          <t>São José dos Campos</t>
        </is>
      </c>
      <c r="I1032" t="inlineStr">
        <is>
          <t>SP</t>
        </is>
      </c>
      <c r="J1032" t="inlineStr">
        <is>
          <t>12228900</t>
        </is>
      </c>
      <c r="K1032" t="inlineStr">
        <is>
          <t>Instituto Tecnológico de Aeronáutica/769300000008/2012/2012</t>
        </is>
      </c>
      <c r="L1032" t="inlineStr">
        <is>
          <t>Instituto Tecnológico de Aeronáutica/769300000008/2009/2009</t>
        </is>
      </c>
      <c r="M1032" t="inlineStr"/>
      <c r="N1032" t="inlineStr">
        <is>
          <t>Universidade Estadual de Campinas/007900000004/2006/</t>
        </is>
      </c>
      <c r="O1032" t="inlineStr">
        <is>
          <t>CIENCIAS_EXATAS_E_DA_TERRA/ENGENHARIAS</t>
        </is>
      </c>
      <c r="P1032" t="inlineStr">
        <is>
          <t>Química/Engenharia Química/Engenharia de Materiais e Metalúrgica</t>
        </is>
      </c>
      <c r="Q1032" t="inlineStr">
        <is>
          <t>/Físico-Química/Engenharia de Alimentos/Eletroquímica</t>
        </is>
      </c>
      <c r="R1032" t="inlineStr"/>
      <c r="S1032" t="n">
        <v>61</v>
      </c>
      <c r="T1032" t="n">
        <v>33</v>
      </c>
      <c r="U1032" t="n">
        <v>1</v>
      </c>
      <c r="V1032" t="n">
        <v>18</v>
      </c>
      <c r="W1032" t="n">
        <v>0</v>
      </c>
      <c r="X1032" t="n">
        <v>0</v>
      </c>
      <c r="Y1032" t="n">
        <v>2</v>
      </c>
      <c r="Z1032" t="n">
        <v>0</v>
      </c>
      <c r="AA1032" t="n">
        <v>4</v>
      </c>
      <c r="AB1032" t="n">
        <v>17</v>
      </c>
    </row>
    <row r="1033">
      <c r="A1033" t="inlineStr">
        <is>
          <t>Jeferson Azeredo da Rosa</t>
        </is>
      </c>
      <c r="B1033" t="inlineStr">
        <is>
          <t>Brasil</t>
        </is>
      </c>
      <c r="C1033" t="inlineStr">
        <is>
          <t>25052019</t>
        </is>
      </c>
      <c r="D1033" t="inlineStr">
        <is>
          <t>1803277775614053</t>
        </is>
      </c>
      <c r="E1033" t="inlineStr">
        <is>
          <t>//</t>
        </is>
      </c>
      <c r="F1033" t="inlineStr"/>
      <c r="G1033" t="inlineStr"/>
      <c r="H1033" t="inlineStr"/>
      <c r="I1033" t="inlineStr"/>
      <c r="J1033" t="inlineStr"/>
      <c r="K1033" t="inlineStr">
        <is>
          <t>Università degli Studi Roma Tre/130400000006/2017/2017</t>
        </is>
      </c>
      <c r="L1033" t="inlineStr">
        <is>
          <t>Università degli Studi Roma Tre/130400000006/2010/2010</t>
        </is>
      </c>
      <c r="M1033" t="inlineStr">
        <is>
          <t>Universidade Estadual do Rio Grande do Sul/431200000000/2006//Instituto IDD/001000000998/2018//Faculdade de Engenharia São Paulo/JCJV00000008/2014/</t>
        </is>
      </c>
      <c r="N1033" t="inlineStr">
        <is>
          <t>Universidade da Região da Campanha/841700000001/2005/</t>
        </is>
      </c>
      <c r="O1033" t="inlineStr">
        <is>
          <t>ENGENHARIAS</t>
        </is>
      </c>
      <c r="P1033" t="inlineStr">
        <is>
          <t>Engenharia Civil</t>
        </is>
      </c>
      <c r="Q1033" t="inlineStr">
        <is>
          <t>Avaliação da Segurança Estrutural/Estruturas/Degradação Estrutural/Reabilitação Estrutural/Técnicas e Materiais Inovadores</t>
        </is>
      </c>
      <c r="R1033" t="inlineStr">
        <is>
          <t>/Estruturas de Concreto</t>
        </is>
      </c>
      <c r="S1033" t="n">
        <v>1</v>
      </c>
      <c r="T1033" t="n">
        <v>0</v>
      </c>
      <c r="U1033" t="n">
        <v>2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1</v>
      </c>
      <c r="AB1033" t="n">
        <v>0</v>
      </c>
    </row>
    <row r="1034">
      <c r="A1034" t="inlineStr">
        <is>
          <t>Jeison Willian Gomes da Fonseca</t>
        </is>
      </c>
      <c r="B1034" t="inlineStr">
        <is>
          <t>Brasil</t>
        </is>
      </c>
      <c r="C1034" t="inlineStr">
        <is>
          <t>05102020</t>
        </is>
      </c>
      <c r="D1034" t="inlineStr">
        <is>
          <t>1803709010247196</t>
        </is>
      </c>
      <c r="E1034" t="inlineStr">
        <is>
          <t>Instituto Dante Pazzanese de Cardiologia/Centro Técnico de Pesquisas Experimentos/</t>
        </is>
      </c>
      <c r="F1034" t="inlineStr">
        <is>
          <t>Professor//LIVRE</t>
        </is>
      </c>
      <c r="G1034" t="inlineStr">
        <is>
          <t>Brasil</t>
        </is>
      </c>
      <c r="H1034" t="inlineStr">
        <is>
          <t>Sao Paulo</t>
        </is>
      </c>
      <c r="I1034" t="inlineStr">
        <is>
          <t>SP</t>
        </is>
      </c>
      <c r="J1034" t="inlineStr">
        <is>
          <t>04012-180</t>
        </is>
      </c>
      <c r="K1034" t="inlineStr">
        <is>
          <t>Instituto Tecnológico de Aeronáutica/769300000008/2013/2013</t>
        </is>
      </c>
      <c r="L1034" t="inlineStr">
        <is>
          <t>Instituto Tecnológico de Aeronáutica/769300000008/2003/2003</t>
        </is>
      </c>
      <c r="M1034" t="inlineStr"/>
      <c r="N1034" t="inlineStr">
        <is>
          <t>Universidade São Judas Tadeu/653900000006/1999/</t>
        </is>
      </c>
      <c r="O1034" t="inlineStr">
        <is>
          <t>CIENCIAS_EXATAS_E_DA_TERRA/ENGENHARIAS</t>
        </is>
      </c>
      <c r="P1034" t="inlineStr">
        <is>
          <t>Ciência da Computação/Engenharia Elétrica/Engenharia Biomédica</t>
        </is>
      </c>
      <c r="Q1034" t="inlineStr">
        <is>
          <t>Circuitos Elétricos, Magnéticos e Eletrônicos/Eletrônica Industrial, Sistemas e Controles Eletrônicos/Iniciação Científica/Sistemas de Computação/Medidas Elétricas, Magnéticas e Eletrônicas; Instrumentação/Bioengenharia</t>
        </is>
      </c>
      <c r="R1034" t="inlineStr">
        <is>
          <t>Instrumentação Eletrônica/Modelagem de Sistemas Biológicos/Circuitos Eletrônicos/Hardware/Controle de Processos Eletrônicos, Retroalimentação/Metodologia Científica</t>
        </is>
      </c>
      <c r="S1034" t="n">
        <v>171</v>
      </c>
      <c r="T1034" t="n">
        <v>26</v>
      </c>
      <c r="U1034" t="n">
        <v>5</v>
      </c>
      <c r="V1034" t="n">
        <v>5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15</v>
      </c>
    </row>
    <row r="1035">
      <c r="A1035" t="inlineStr">
        <is>
          <t>Manoel Afonso Guimarães Gonçalves</t>
        </is>
      </c>
      <c r="B1035" t="inlineStr">
        <is>
          <t>Brasil</t>
        </is>
      </c>
      <c r="C1035" t="inlineStr">
        <is>
          <t>20012021</t>
        </is>
      </c>
      <c r="D1035" t="inlineStr">
        <is>
          <t>1804889415224622</t>
        </is>
      </c>
      <c r="E1035" t="inlineStr">
        <is>
          <t>Pontifícia Universidade Católica do Rio Grande do Sul/Faculdade de Medicina/Departamento de Ginecologia e Obstetrícia</t>
        </is>
      </c>
      <c r="F1035" t="inlineStr">
        <is>
          <t>Preceptor//CELETISTA</t>
        </is>
      </c>
      <c r="G1035" t="inlineStr">
        <is>
          <t>Brasil</t>
        </is>
      </c>
      <c r="H1035" t="inlineStr">
        <is>
          <t>Porto Alegre</t>
        </is>
      </c>
      <c r="I1035" t="inlineStr">
        <is>
          <t>RS</t>
        </is>
      </c>
      <c r="J1035" t="inlineStr">
        <is>
          <t>90610000</t>
        </is>
      </c>
      <c r="K1035" t="inlineStr">
        <is>
          <t>Universidade Federal de São Paulo/006200000003/1998/1998</t>
        </is>
      </c>
      <c r="L1035" t="inlineStr">
        <is>
          <t>Universidade Federal de São Paulo/006200000003/1997/1997</t>
        </is>
      </c>
      <c r="M1035" t="inlineStr">
        <is>
          <t>Pontifícia Universidade Católica do Rio Grande do Sul/000600000001/1988//Pontifícia Universidade Católica do Rio Grande do Sul/000600000001/1980//Università degli Studi di Milano/213800000000/1987/</t>
        </is>
      </c>
      <c r="N1035" t="inlineStr">
        <is>
          <t>Pontifícia Universidade Católica do Rio Grande do Sul/000600000001/1978/</t>
        </is>
      </c>
      <c r="O1035" t="inlineStr">
        <is>
          <t>CIENCIAS_DA_SAUDE</t>
        </is>
      </c>
      <c r="P1035" t="inlineStr">
        <is>
          <t>Medicina</t>
        </is>
      </c>
      <c r="Q1035" t="inlineStr">
        <is>
          <t>Clínica Médica</t>
        </is>
      </c>
      <c r="R1035" t="inlineStr">
        <is>
          <t>Ginecologia e Obstetrícia/Mastologia</t>
        </is>
      </c>
      <c r="S1035" t="n">
        <v>11</v>
      </c>
      <c r="T1035" t="n">
        <v>31</v>
      </c>
      <c r="U1035" t="n">
        <v>30</v>
      </c>
      <c r="V1035" t="n">
        <v>1</v>
      </c>
      <c r="W1035" t="n">
        <v>0</v>
      </c>
      <c r="X1035" t="n">
        <v>0</v>
      </c>
      <c r="Y1035" t="n">
        <v>60</v>
      </c>
      <c r="Z1035" t="n">
        <v>0</v>
      </c>
      <c r="AA1035" t="n">
        <v>0</v>
      </c>
      <c r="AB1035" t="n">
        <v>11</v>
      </c>
    </row>
    <row r="1036">
      <c r="A1036" t="inlineStr">
        <is>
          <t>Mayra Rúbia Silva Castro</t>
        </is>
      </c>
      <c r="B1036" t="inlineStr">
        <is>
          <t>Brasil</t>
        </is>
      </c>
      <c r="C1036" t="inlineStr">
        <is>
          <t>26082010</t>
        </is>
      </c>
      <c r="D1036" t="inlineStr">
        <is>
          <t>1805366580014238</t>
        </is>
      </c>
      <c r="E1036" t="inlineStr">
        <is>
          <t>Springer-Verlag GmbH (DE)//</t>
        </is>
      </c>
      <c r="F1036" t="inlineStr">
        <is>
          <t>/Revisor de periódico/LIVRE</t>
        </is>
      </c>
      <c r="G1036" t="inlineStr">
        <is>
          <t>Alemanha</t>
        </is>
      </c>
      <c r="H1036" t="inlineStr">
        <is>
          <t>Heidelberg</t>
        </is>
      </c>
      <c r="I1036" t="inlineStr"/>
      <c r="J1036" t="inlineStr">
        <is>
          <t>69121</t>
        </is>
      </c>
      <c r="K1036" t="inlineStr">
        <is>
          <t>Universität des Saarlandes//2007/2007</t>
        </is>
      </c>
      <c r="L1036" t="inlineStr">
        <is>
          <t>Instituto Tecnológico de Aeronáutica/769300000008/2002/2002</t>
        </is>
      </c>
      <c r="M1036" t="inlineStr"/>
      <c r="N1036" t="inlineStr">
        <is>
          <t>Universidade Estadual Paulista Júlio de Mesquita Filho/033000000007/2000/</t>
        </is>
      </c>
      <c r="O1036" t="inlineStr">
        <is>
          <t>CIENCIAS_EXATAS_E_DA_TERRA/ENGENHARIAS</t>
        </is>
      </c>
      <c r="P1036" t="inlineStr">
        <is>
          <t>Engenharia de Materiais e Metalúrgica/Química</t>
        </is>
      </c>
      <c r="Q1036" t="inlineStr">
        <is>
          <t>Nanomateriais/Físico-Química</t>
        </is>
      </c>
      <c r="R1036" t="inlineStr">
        <is>
          <t>/Nanotubos de Carbono</t>
        </is>
      </c>
      <c r="S1036" t="n">
        <v>12</v>
      </c>
      <c r="T1036" t="n">
        <v>9</v>
      </c>
      <c r="U1036" t="n">
        <v>1</v>
      </c>
      <c r="V1036" t="n">
        <v>3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inlineStr">
        <is>
          <t>Joares Lidovino dos Reis Junior</t>
        </is>
      </c>
      <c r="B1037" t="inlineStr">
        <is>
          <t>Brasil</t>
        </is>
      </c>
      <c r="C1037" t="inlineStr">
        <is>
          <t>24092020</t>
        </is>
      </c>
      <c r="D1037" t="inlineStr">
        <is>
          <t>1805744712651115</t>
        </is>
      </c>
      <c r="E1037" t="inlineStr">
        <is>
          <t>Universidade Paulista/ICET/</t>
        </is>
      </c>
      <c r="F1037" t="inlineStr">
        <is>
          <t>CLT/Professor Adjunto/LIVRE</t>
        </is>
      </c>
      <c r="G1037" t="inlineStr">
        <is>
          <t>Brasil</t>
        </is>
      </c>
      <c r="H1037" t="inlineStr">
        <is>
          <t>São José dos Campos</t>
        </is>
      </c>
      <c r="I1037" t="inlineStr">
        <is>
          <t>SP</t>
        </is>
      </c>
      <c r="J1037" t="inlineStr">
        <is>
          <t>12240420</t>
        </is>
      </c>
      <c r="K1037" t="inlineStr">
        <is>
          <t>Instituto Tecnológico de Aeronáutica/769300000008/2012/2012</t>
        </is>
      </c>
      <c r="L1037" t="inlineStr">
        <is>
          <t>Instituto Tecnológico de Aeronáutica/769300000008/2004/2004</t>
        </is>
      </c>
      <c r="M1037" t="inlineStr">
        <is>
          <t>Universidade Paulista/306200000002/2012//Universidade Paulista/306200000002//</t>
        </is>
      </c>
      <c r="N1037" t="inlineStr">
        <is>
          <t>Faculdade São Vicente/J01Y00000003/2015//Universidade Estadual Paulista Júlio de Mesquita Filho/033000000007/1999/</t>
        </is>
      </c>
      <c r="O1037" t="inlineStr">
        <is>
          <t>CIENCIAS_HUMANAS/CIENCIAS_EXATAS_E_DA_TERRA</t>
        </is>
      </c>
      <c r="P1037" t="inlineStr">
        <is>
          <t>Física/Educação</t>
        </is>
      </c>
      <c r="Q1037" t="inlineStr">
        <is>
          <t>/Física Geral/Física da Matéria Condensada/Física Atômica e Molecular/Física dos Fluídos, Física de Plasmas e Descargas Elétricas</t>
        </is>
      </c>
      <c r="R1037" t="inlineStr">
        <is>
          <t>/Física Estatística e Termodinâmica/Física de Plasmas e Descargas Elétricas</t>
        </is>
      </c>
      <c r="S1037" t="n">
        <v>14</v>
      </c>
      <c r="T1037" t="n">
        <v>5</v>
      </c>
      <c r="U1037" t="n">
        <v>1</v>
      </c>
      <c r="V1037" t="n">
        <v>0</v>
      </c>
      <c r="W1037" t="n">
        <v>0</v>
      </c>
      <c r="X1037" t="n">
        <v>0</v>
      </c>
      <c r="Y1037" t="n">
        <v>1</v>
      </c>
      <c r="Z1037" t="n">
        <v>0</v>
      </c>
      <c r="AA1037" t="n">
        <v>0</v>
      </c>
      <c r="AB1037" t="n">
        <v>15</v>
      </c>
    </row>
    <row r="1038">
      <c r="A1038" t="inlineStr">
        <is>
          <t>Jose Arana Varela</t>
        </is>
      </c>
      <c r="B1038" t="inlineStr">
        <is>
          <t>Brasil</t>
        </is>
      </c>
      <c r="C1038" t="inlineStr">
        <is>
          <t>20052016</t>
        </is>
      </c>
      <c r="D1038" t="inlineStr">
        <is>
          <t>1807399214239200</t>
        </is>
      </c>
      <c r="E1038" t="inlineStr">
        <is>
          <t>Universidade Estadual Paulista Júlio de Mesquita Filho/Instituto de Química de Araraquara/Departamento de Físico-Química</t>
        </is>
      </c>
      <c r="F1038" t="inlineStr">
        <is>
          <t>//LIVRE</t>
        </is>
      </c>
      <c r="G1038" t="inlineStr">
        <is>
          <t>Brasil</t>
        </is>
      </c>
      <c r="H1038" t="inlineStr">
        <is>
          <t>Araraquara</t>
        </is>
      </c>
      <c r="I1038" t="inlineStr">
        <is>
          <t>SP</t>
        </is>
      </c>
      <c r="J1038" t="inlineStr">
        <is>
          <t>14800900</t>
        </is>
      </c>
      <c r="K1038" t="inlineStr">
        <is>
          <t>University of Washington/143100000002/1981/1981</t>
        </is>
      </c>
      <c r="L1038" t="inlineStr">
        <is>
          <t>Instituto Tecnológico de Aeronáutica/769300000008/1975/1975</t>
        </is>
      </c>
      <c r="M1038" t="inlineStr">
        <is>
          <t>Universidade de São Paulo/006700000002/1970/</t>
        </is>
      </c>
      <c r="N1038" t="inlineStr">
        <is>
          <t>Universidade de São Paulo/006700000002/1968/</t>
        </is>
      </c>
      <c r="O1038" t="inlineStr">
        <is>
          <t>CIENCIAS_EXATAS_E_DA_TERRA/ENGENHARIAS</t>
        </is>
      </c>
      <c r="P1038" t="inlineStr">
        <is>
          <t>Química/Engenharia de Materiais e Metalúrgica</t>
        </is>
      </c>
      <c r="Q1038" t="inlineStr">
        <is>
          <t>Materiais Não-Metálicos/Físico-Química</t>
        </is>
      </c>
      <c r="R1038" t="inlineStr">
        <is>
          <t>Química de Materiais/Cerâmicos</t>
        </is>
      </c>
      <c r="S1038" t="n">
        <v>324</v>
      </c>
      <c r="T1038" t="n">
        <v>848</v>
      </c>
      <c r="U1038" t="n">
        <v>11</v>
      </c>
      <c r="V1038" t="n">
        <v>15</v>
      </c>
      <c r="W1038" t="n">
        <v>6</v>
      </c>
      <c r="X1038" t="n">
        <v>0</v>
      </c>
      <c r="Y1038" t="n">
        <v>0</v>
      </c>
      <c r="Z1038" t="n">
        <v>44</v>
      </c>
      <c r="AA1038" t="n">
        <v>30</v>
      </c>
      <c r="AB1038" t="n">
        <v>2</v>
      </c>
    </row>
    <row r="1039">
      <c r="A1039" t="inlineStr">
        <is>
          <t>Renato Patrício Teixeira</t>
        </is>
      </c>
      <c r="B1039" t="inlineStr">
        <is>
          <t>Brasil</t>
        </is>
      </c>
      <c r="C1039" t="inlineStr">
        <is>
          <t>24062020</t>
        </is>
      </c>
      <c r="D1039" t="inlineStr">
        <is>
          <t>1808541288954582</t>
        </is>
      </c>
      <c r="E1039" t="inlineStr">
        <is>
          <t>Pontifícia Universidade Católica de Minas Gerais/PUC/BETIM-DIREITO/</t>
        </is>
      </c>
      <c r="F1039" t="inlineStr">
        <is>
          <t>Professor Adjunto IV//CELETISTA</t>
        </is>
      </c>
      <c r="G1039" t="inlineStr">
        <is>
          <t>Brasil</t>
        </is>
      </c>
      <c r="H1039" t="inlineStr">
        <is>
          <t>Betim</t>
        </is>
      </c>
      <c r="I1039" t="inlineStr">
        <is>
          <t>MG</t>
        </is>
      </c>
      <c r="J1039" t="inlineStr">
        <is>
          <t>32630000</t>
        </is>
      </c>
      <c r="K1039" t="inlineStr">
        <is>
          <t>Pontifícia Universidade Católica de Minas Gerais/117800000006/2006/2006</t>
        </is>
      </c>
      <c r="L1039" t="inlineStr">
        <is>
          <t>Pontifícia Universidade Católica de Minas Gerais/117800000006/2000/2000</t>
        </is>
      </c>
      <c r="M1039" t="inlineStr">
        <is>
          <t>Fundação Educacional Monsenhor Messias/IVGN00000003/1995//Fundação João Pinheiro/023500000009/1995//Pontifícia Universidade Católica do Rio Grande do Sul/000600000001/2020//Fundação Educacional Monsenhor Messias/IVGN00000003/1994/</t>
        </is>
      </c>
      <c r="N1039" t="inlineStr">
        <is>
          <t>Faculdade de Direito da UFMG/IX9Q00000008/1989/</t>
        </is>
      </c>
      <c r="O1039" t="inlineStr">
        <is>
          <t>CIENCIAS_SOCIAIS_APLICADAS</t>
        </is>
      </c>
      <c r="P1039" t="inlineStr">
        <is>
          <t>Direito</t>
        </is>
      </c>
      <c r="Q1039" t="inlineStr">
        <is>
          <t>Direito Público/Direitos Especiais</t>
        </is>
      </c>
      <c r="R1039" t="inlineStr">
        <is>
          <t>Direito Penal/Direito Processual Penal/Direito Processual Coletivo</t>
        </is>
      </c>
      <c r="S1039" t="n">
        <v>0</v>
      </c>
      <c r="T1039" t="n">
        <v>0</v>
      </c>
      <c r="U1039" t="n">
        <v>0</v>
      </c>
      <c r="V1039" t="n">
        <v>3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262</v>
      </c>
    </row>
    <row r="1040">
      <c r="A1040" t="inlineStr">
        <is>
          <t>Giovanna Gramegna</t>
        </is>
      </c>
      <c r="B1040" t="inlineStr">
        <is>
          <t>Itália</t>
        </is>
      </c>
      <c r="C1040" t="inlineStr">
        <is>
          <t>19022018</t>
        </is>
      </c>
      <c r="D1040" t="inlineStr">
        <is>
          <t>1812213047052824</t>
        </is>
      </c>
      <c r="E1040" t="inlineStr">
        <is>
          <t>Universidade de São Paulo/Instituto de Biociências/Departamento de Botânica</t>
        </is>
      </c>
      <c r="F1040" t="inlineStr">
        <is>
          <t>pos-doutorado/pos-doutorado/LIVRE</t>
        </is>
      </c>
      <c r="G1040" t="inlineStr">
        <is>
          <t>Brasil</t>
        </is>
      </c>
      <c r="H1040" t="inlineStr">
        <is>
          <t>São Paulo</t>
        </is>
      </c>
      <c r="I1040" t="inlineStr">
        <is>
          <t>SP</t>
        </is>
      </c>
      <c r="J1040" t="inlineStr">
        <is>
          <t>05508090</t>
        </is>
      </c>
      <c r="K1040" t="inlineStr">
        <is>
          <t>Università degli Studi di Roma La Sapienza/545500000001/2014/2014</t>
        </is>
      </c>
      <c r="L1040" t="inlineStr">
        <is>
          <t>Università degli Studi di Roma La Sapienza/545500000001/2010/2010</t>
        </is>
      </c>
      <c r="M1040" t="inlineStr"/>
      <c r="N1040" t="inlineStr">
        <is>
          <t>Università degli Studi di Roma La Sapienza/545500000001/2009/</t>
        </is>
      </c>
      <c r="O1040" t="inlineStr">
        <is>
          <t>CIENCIAS_BIOLOGICAS</t>
        </is>
      </c>
      <c r="P1040" t="inlineStr">
        <is>
          <t>Botânica</t>
        </is>
      </c>
      <c r="Q1040" t="inlineStr">
        <is>
          <t>Fisiologia Vegetal/biologia molecular</t>
        </is>
      </c>
      <c r="R1040" t="inlineStr"/>
      <c r="S1040" t="n">
        <v>13</v>
      </c>
      <c r="T1040" t="n">
        <v>5</v>
      </c>
      <c r="U1040" t="n">
        <v>0</v>
      </c>
      <c r="V1040" t="n">
        <v>4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inlineStr">
        <is>
          <t>Antonella Maiello</t>
        </is>
      </c>
      <c r="B1041" t="inlineStr">
        <is>
          <t>Itália</t>
        </is>
      </c>
      <c r="C1041" t="inlineStr">
        <is>
          <t>06082019</t>
        </is>
      </c>
      <c r="D1041" t="inlineStr">
        <is>
          <t>1812643649785279</t>
        </is>
      </c>
      <c r="E1041" t="inlineStr">
        <is>
          <t>//</t>
        </is>
      </c>
      <c r="F1041" t="inlineStr">
        <is>
          <t>Professor Adjunto//SERVIDOR_PUBLICO</t>
        </is>
      </c>
      <c r="G1041" t="inlineStr"/>
      <c r="H1041" t="inlineStr"/>
      <c r="I1041" t="inlineStr"/>
      <c r="J1041" t="inlineStr"/>
      <c r="K1041" t="inlineStr">
        <is>
          <t>Scuola Superiore Sant'Anna, Pisa, Italy/J1JZ00000008/2012/2012</t>
        </is>
      </c>
      <c r="L1041" t="inlineStr">
        <is>
          <t>Scuola Superiore Sant'Anna, Pisa, Italy/J1JZ00000008/2006/2006</t>
        </is>
      </c>
      <c r="M1041" t="inlineStr"/>
      <c r="N1041" t="inlineStr">
        <is>
          <t>Universita Degli Studi di Napoli L'orientale/IW9000000000/2005/</t>
        </is>
      </c>
      <c r="O1041" t="inlineStr">
        <is>
          <t>CIENCIAS_SOCIAIS_APLICADAS</t>
        </is>
      </c>
      <c r="P1041" t="inlineStr">
        <is>
          <t>Administração/Planejamento Urbano e Regional</t>
        </is>
      </c>
      <c r="Q1041" t="inlineStr">
        <is>
          <t>/Administração Municipal e Urbana/Administração Pública/Serviços Urbanos e Regionais</t>
        </is>
      </c>
      <c r="R1041" t="inlineStr">
        <is>
          <t>/Aspectos Sociais do Planejamento Urbano e Regional/Política e Planejamento Governamentais/Serviços Comunitários</t>
        </is>
      </c>
      <c r="S1041" t="n">
        <v>15</v>
      </c>
      <c r="T1041" t="n">
        <v>9</v>
      </c>
      <c r="U1041" t="n">
        <v>3</v>
      </c>
      <c r="V1041" t="n">
        <v>12</v>
      </c>
      <c r="W1041" t="n">
        <v>0</v>
      </c>
      <c r="X1041" t="n">
        <v>0</v>
      </c>
      <c r="Y1041" t="n">
        <v>7</v>
      </c>
      <c r="Z1041" t="n">
        <v>1</v>
      </c>
      <c r="AA1041" t="n">
        <v>0</v>
      </c>
      <c r="AB1041" t="n">
        <v>2</v>
      </c>
    </row>
    <row r="1042">
      <c r="A1042" t="inlineStr">
        <is>
          <t>Beatriz Mugayar Kühl</t>
        </is>
      </c>
      <c r="B1042" t="inlineStr">
        <is>
          <t>Brasil</t>
        </is>
      </c>
      <c r="C1042" t="inlineStr">
        <is>
          <t>02032021</t>
        </is>
      </c>
      <c r="D1042" t="inlineStr">
        <is>
          <t>1816257172190217</t>
        </is>
      </c>
      <c r="E1042" t="inlineStr">
        <is>
          <t>Universidade de São Paulo/Faculdade de Arquitetura e Urbanismo/Departamento de História da Arquitetura e Estética do Projeto</t>
        </is>
      </c>
      <c r="F1042" t="inlineStr">
        <is>
          <t>/Membro de corpo editorial/LIVRE</t>
        </is>
      </c>
      <c r="G1042" t="inlineStr">
        <is>
          <t>Brasil</t>
        </is>
      </c>
      <c r="H1042" t="inlineStr">
        <is>
          <t>Sao Paulo</t>
        </is>
      </c>
      <c r="I1042" t="inlineStr">
        <is>
          <t>SP</t>
        </is>
      </c>
      <c r="J1042" t="inlineStr">
        <is>
          <t>05508-900</t>
        </is>
      </c>
      <c r="K1042" t="inlineStr">
        <is>
          <t>Universidade de São Paulo/006700000002/1996/1996</t>
        </is>
      </c>
      <c r="L1042" t="inlineStr">
        <is>
          <t>Katholieke Universiteit Leuven/755900000009/1992/1992</t>
        </is>
      </c>
      <c r="M1042" t="inlineStr">
        <is>
          <t>Katholieke Universiteit Leuven/755900000009/1990/</t>
        </is>
      </c>
      <c r="N1042" t="inlineStr">
        <is>
          <t>Faculdade de Arquitetura e Urbanismo da Universidade de São Paulo/001100000990/1987/</t>
        </is>
      </c>
      <c r="O1042" t="inlineStr">
        <is>
          <t>CIENCIAS_SOCIAIS_APLICADAS</t>
        </is>
      </c>
      <c r="P1042" t="inlineStr">
        <is>
          <t>Arquitetura e Urbanismo</t>
        </is>
      </c>
      <c r="Q1042" t="inlineStr">
        <is>
          <t>Fundamentos de Arquitetura e Urbanismo</t>
        </is>
      </c>
      <c r="R1042" t="inlineStr">
        <is>
          <t>História da Arquitetura e Urbanismo/Teoria da Arquitetura</t>
        </is>
      </c>
      <c r="S1042" t="n">
        <v>14</v>
      </c>
      <c r="T1042" t="n">
        <v>39</v>
      </c>
      <c r="U1042" t="n">
        <v>24</v>
      </c>
      <c r="V1042" t="n">
        <v>6</v>
      </c>
      <c r="W1042" t="n">
        <v>0</v>
      </c>
      <c r="X1042" t="n">
        <v>0</v>
      </c>
      <c r="Y1042" t="n">
        <v>47</v>
      </c>
      <c r="Z1042" t="n">
        <v>12</v>
      </c>
      <c r="AA1042" t="n">
        <v>17</v>
      </c>
      <c r="AB1042" t="n">
        <v>92</v>
      </c>
    </row>
    <row r="1043">
      <c r="A1043" t="inlineStr">
        <is>
          <t>Marcos Tognon</t>
        </is>
      </c>
      <c r="B1043" t="inlineStr">
        <is>
          <t>Brasil</t>
        </is>
      </c>
      <c r="C1043" t="inlineStr">
        <is>
          <t>28012021</t>
        </is>
      </c>
      <c r="D1043" t="inlineStr">
        <is>
          <t>1816303126212686</t>
        </is>
      </c>
      <c r="E1043" t="inlineStr">
        <is>
          <t>Universidade Estadual de Campinas/Instituto de Filosofia e Ciências Humanas/Departamento de História</t>
        </is>
      </c>
      <c r="F1043" t="inlineStr">
        <is>
          <t>Professor Doutor//SERVIDOR_PUBLICO</t>
        </is>
      </c>
      <c r="G1043" t="inlineStr">
        <is>
          <t>Brasil</t>
        </is>
      </c>
      <c r="H1043" t="inlineStr">
        <is>
          <t>Campinas</t>
        </is>
      </c>
      <c r="I1043" t="inlineStr">
        <is>
          <t>SP</t>
        </is>
      </c>
      <c r="J1043" t="inlineStr">
        <is>
          <t>13081970</t>
        </is>
      </c>
      <c r="K1043" t="inlineStr">
        <is>
          <t>Scuola Normale Superiore Di Pisa/000200000993/2002/2002</t>
        </is>
      </c>
      <c r="L1043" t="inlineStr">
        <is>
          <t>Universidade Estadual de Campinas/007900000004/1993/1993</t>
        </is>
      </c>
      <c r="M1043" t="inlineStr">
        <is>
          <t>Pontifícia Universidade Católica de Campinas/071500000009/1993/</t>
        </is>
      </c>
      <c r="N1043" t="inlineStr">
        <is>
          <t>Faculdade de Arquitetura e Urbanismo de Ribeirão Preto/000100000991/1988/</t>
        </is>
      </c>
      <c r="O1043" t="inlineStr">
        <is>
          <t>CIENCIAS_HUMANAS/CIENCIAS_SOCIAIS_APLICADAS</t>
        </is>
      </c>
      <c r="P1043" t="inlineStr">
        <is>
          <t>História/Arquitetura e Urbanismo</t>
        </is>
      </c>
      <c r="Q1043" t="inlineStr">
        <is>
          <t>História da Arte/Fundamentos de Arquitetura e Urbanismo</t>
        </is>
      </c>
      <c r="R1043" t="inlineStr">
        <is>
          <t>História da Crítica de Arte/Preservação dos Bens Edificados/História da Arte na Itália/História da Arquitetura e Urbanismo/História da Arte no Brasil</t>
        </is>
      </c>
      <c r="S1043" t="n">
        <v>11</v>
      </c>
      <c r="T1043" t="n">
        <v>10</v>
      </c>
      <c r="U1043" t="n">
        <v>11</v>
      </c>
      <c r="V1043" t="n">
        <v>12</v>
      </c>
      <c r="W1043" t="n">
        <v>0</v>
      </c>
      <c r="X1043" t="n">
        <v>0</v>
      </c>
      <c r="Y1043" t="n">
        <v>12</v>
      </c>
      <c r="Z1043" t="n">
        <v>1</v>
      </c>
      <c r="AA1043" t="n">
        <v>4</v>
      </c>
      <c r="AB1043" t="n">
        <v>0</v>
      </c>
    </row>
    <row r="1044">
      <c r="A1044" t="inlineStr">
        <is>
          <t>Wilson Jose Fernandes Lemos Junior</t>
        </is>
      </c>
      <c r="B1044" t="inlineStr">
        <is>
          <t>Brasil</t>
        </is>
      </c>
      <c r="C1044" t="inlineStr">
        <is>
          <t>01122020</t>
        </is>
      </c>
      <c r="D1044" t="inlineStr">
        <is>
          <t>1818924194275120</t>
        </is>
      </c>
      <c r="E1044" t="inlineStr">
        <is>
          <t>Università degli Studi di Padova//</t>
        </is>
      </c>
      <c r="F1044" t="inlineStr">
        <is>
          <t>Consultor Técnico/Consultor Tecnico/LIVRE</t>
        </is>
      </c>
      <c r="G1044" t="inlineStr">
        <is>
          <t>Itália</t>
        </is>
      </c>
      <c r="H1044" t="inlineStr">
        <is>
          <t>Padova</t>
        </is>
      </c>
      <c r="I1044" t="inlineStr"/>
      <c r="J1044" t="inlineStr"/>
      <c r="K1044" t="inlineStr">
        <is>
          <t>Università degli Studi di Padova/130500000008/2017/2017</t>
        </is>
      </c>
      <c r="L1044" t="inlineStr">
        <is>
          <t>Universidade Federal Rural do Rio de Janeiro/021100000005/2013/2013</t>
        </is>
      </c>
      <c r="M1044" t="inlineStr">
        <is>
          <t>Universidade Federal Fluminense/000500000000/2013/</t>
        </is>
      </c>
      <c r="N1044" t="inlineStr">
        <is>
          <t>Universidade Federal Rural do Rio de Janeiro/021100000005/2011/</t>
        </is>
      </c>
      <c r="O1044" t="inlineStr">
        <is>
          <t>CIENCIAS_AGRARIAS/CIENCIAS_BIOLOGICAS</t>
        </is>
      </c>
      <c r="P1044" t="inlineStr">
        <is>
          <t>Ciência e Tecnologia de Alimentos/Microbiologia</t>
        </is>
      </c>
      <c r="Q1044" t="inlineStr">
        <is>
          <t>Microbiologia de Alimentos/Microbiologia Molecular/Engenharia de Alimentos/Ciência e Tecnologia de Alimentos</t>
        </is>
      </c>
      <c r="R1044" t="inlineStr"/>
      <c r="S1044" t="n">
        <v>22</v>
      </c>
      <c r="T1044" t="n">
        <v>26</v>
      </c>
      <c r="U1044" t="n">
        <v>1</v>
      </c>
      <c r="V1044" t="n">
        <v>10</v>
      </c>
      <c r="W1044" t="n">
        <v>0</v>
      </c>
      <c r="X1044" t="n">
        <v>0</v>
      </c>
      <c r="Y1044" t="n">
        <v>1</v>
      </c>
      <c r="Z1044" t="n">
        <v>0</v>
      </c>
      <c r="AA1044" t="n">
        <v>2</v>
      </c>
      <c r="AB1044" t="n">
        <v>7</v>
      </c>
    </row>
    <row r="1045">
      <c r="A1045" t="inlineStr">
        <is>
          <t>Alessandro Ederoclite</t>
        </is>
      </c>
      <c r="B1045" t="inlineStr">
        <is>
          <t>Itália</t>
        </is>
      </c>
      <c r="C1045" t="inlineStr">
        <is>
          <t>24052020</t>
        </is>
      </c>
      <c r="D1045" t="inlineStr">
        <is>
          <t>1819319454341902</t>
        </is>
      </c>
      <c r="E1045" t="inlineStr">
        <is>
          <t>Universidade de São Paulo/Instituto de Astronomia, Geofísica e Ciências Atmosféricas/</t>
        </is>
      </c>
      <c r="F1045" t="inlineStr">
        <is>
          <t>Profesor Doutor//SERVIDOR_PUBLICO</t>
        </is>
      </c>
      <c r="G1045" t="inlineStr">
        <is>
          <t>Brasil</t>
        </is>
      </c>
      <c r="H1045" t="inlineStr">
        <is>
          <t>São Paulo</t>
        </is>
      </c>
      <c r="I1045" t="inlineStr">
        <is>
          <t>SP</t>
        </is>
      </c>
      <c r="J1045" t="inlineStr">
        <is>
          <t>05508090</t>
        </is>
      </c>
      <c r="K1045" t="inlineStr">
        <is>
          <t>Departamento de Física, Trieste University/JOZR00000000/2006/2006</t>
        </is>
      </c>
      <c r="L1045" t="inlineStr"/>
      <c r="M1045" t="inlineStr"/>
      <c r="N1045" t="inlineStr"/>
      <c r="O1045" t="inlineStr">
        <is>
          <t>CIENCIAS_EXATAS_E_DA_TERRA</t>
        </is>
      </c>
      <c r="P1045" t="inlineStr">
        <is>
          <t>Astronomia</t>
        </is>
      </c>
      <c r="Q1045" t="inlineStr">
        <is>
          <t>Instrumentação Astronômica/Astrofísica Estelar</t>
        </is>
      </c>
      <c r="R1045" t="inlineStr">
        <is>
          <t>/Processamento de Dados Astronômicos/Astronomia Ótica</t>
        </is>
      </c>
      <c r="S1045" t="n">
        <v>21</v>
      </c>
      <c r="T1045" t="n">
        <v>70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1</v>
      </c>
      <c r="AA1045" t="n">
        <v>2</v>
      </c>
      <c r="AB1045" t="n">
        <v>0</v>
      </c>
    </row>
    <row r="1046">
      <c r="A1046" t="inlineStr">
        <is>
          <t>Alberto Spisni</t>
        </is>
      </c>
      <c r="B1046" t="inlineStr">
        <is>
          <t>Itália</t>
        </is>
      </c>
      <c r="C1046" t="inlineStr">
        <is>
          <t>23022019</t>
        </is>
      </c>
      <c r="D1046" t="inlineStr">
        <is>
          <t>1822365467135209</t>
        </is>
      </c>
      <c r="E1046" t="inlineStr">
        <is>
          <t>Universita' degli Studi di Parma//</t>
        </is>
      </c>
      <c r="F1046" t="inlineStr">
        <is>
          <t>/Servidor público ou celetista/LIVRE</t>
        </is>
      </c>
      <c r="G1046" t="inlineStr">
        <is>
          <t>Itália</t>
        </is>
      </c>
      <c r="H1046" t="inlineStr">
        <is>
          <t>Parma</t>
        </is>
      </c>
      <c r="I1046" t="inlineStr"/>
      <c r="J1046" t="inlineStr">
        <is>
          <t>43100</t>
        </is>
      </c>
      <c r="K1046" t="inlineStr">
        <is>
          <t>Università di Bologna/130300000004/1972/1972</t>
        </is>
      </c>
      <c r="L1046" t="inlineStr"/>
      <c r="M1046" t="inlineStr"/>
      <c r="N1046" t="inlineStr">
        <is>
          <t>Università di Bologna/130300000004/1971/</t>
        </is>
      </c>
      <c r="O1046" t="inlineStr">
        <is>
          <t>CIENCIAS_BIOLOGICAS</t>
        </is>
      </c>
      <c r="P1046" t="inlineStr">
        <is>
          <t>Bioquímica/Biofísica</t>
        </is>
      </c>
      <c r="Q1046" t="inlineStr">
        <is>
          <t>Biologia Estrutural/Biofísica Molecular/Química de Macromoléculas</t>
        </is>
      </c>
      <c r="R1046" t="inlineStr">
        <is>
          <t>/Proteínas/Técnicas Espectroscópicas</t>
        </is>
      </c>
      <c r="S1046" t="n">
        <v>41</v>
      </c>
      <c r="T1046" t="n">
        <v>75</v>
      </c>
      <c r="U1046" t="n">
        <v>4</v>
      </c>
      <c r="V1046" t="n">
        <v>0</v>
      </c>
      <c r="W1046" t="n">
        <v>0</v>
      </c>
      <c r="X1046" t="n">
        <v>0</v>
      </c>
      <c r="Y1046" t="n">
        <v>0</v>
      </c>
      <c r="Z1046" t="n">
        <v>4</v>
      </c>
      <c r="AA1046" t="n">
        <v>0</v>
      </c>
      <c r="AB1046" t="n">
        <v>0</v>
      </c>
    </row>
    <row r="1047">
      <c r="A1047" t="inlineStr">
        <is>
          <t>Dinorá Eliete Floriani</t>
        </is>
      </c>
      <c r="B1047" t="inlineStr">
        <is>
          <t>Brasil</t>
        </is>
      </c>
      <c r="C1047" t="inlineStr">
        <is>
          <t>19022021</t>
        </is>
      </c>
      <c r="D1047" t="inlineStr">
        <is>
          <t>1823987980737747</t>
        </is>
      </c>
      <c r="E1047" t="inlineStr">
        <is>
          <t>Universidade do Vale do Itajaí/Fundação de Ciência e Tecnologia de Santa Catarina/</t>
        </is>
      </c>
      <c r="F1047" t="inlineStr">
        <is>
          <t>//CELETISTA</t>
        </is>
      </c>
      <c r="G1047" t="inlineStr">
        <is>
          <t>Brasil</t>
        </is>
      </c>
      <c r="H1047" t="inlineStr">
        <is>
          <t>Itajaí</t>
        </is>
      </c>
      <c r="I1047" t="inlineStr">
        <is>
          <t>SC</t>
        </is>
      </c>
      <c r="J1047" t="inlineStr">
        <is>
          <t>88302202</t>
        </is>
      </c>
      <c r="K1047" t="inlineStr">
        <is>
          <t>Universidade de São Paulo/006700000002/2010/2010</t>
        </is>
      </c>
      <c r="L1047" t="inlineStr">
        <is>
          <t>Universidade Federal do Rio Grande do Sul/019200000005/2002/2002</t>
        </is>
      </c>
      <c r="M1047" t="inlineStr"/>
      <c r="N1047" t="inlineStr">
        <is>
          <t>Universidade do Vale do Itajaí/567200000007/1997/</t>
        </is>
      </c>
      <c r="O1047" t="inlineStr">
        <is>
          <t>CIENCIAS_SOCIAIS_APLICADAS</t>
        </is>
      </c>
      <c r="P1047" t="inlineStr">
        <is>
          <t>Administração</t>
        </is>
      </c>
      <c r="Q1047" t="inlineStr">
        <is>
          <t>Administração de Empresas/Comércio Exterior</t>
        </is>
      </c>
      <c r="R1047" t="inlineStr">
        <is>
          <t>Negócios Internacionais/Importação e Exportação</t>
        </is>
      </c>
      <c r="S1047" t="n">
        <v>58</v>
      </c>
      <c r="T1047" t="n">
        <v>28</v>
      </c>
      <c r="U1047" t="n">
        <v>6</v>
      </c>
      <c r="V1047" t="n">
        <v>14</v>
      </c>
      <c r="W1047" t="n">
        <v>0</v>
      </c>
      <c r="X1047" t="n">
        <v>0</v>
      </c>
      <c r="Y1047" t="n">
        <v>97</v>
      </c>
      <c r="Z1047" t="n">
        <v>3</v>
      </c>
      <c r="AA1047" t="n">
        <v>17</v>
      </c>
      <c r="AB1047" t="n">
        <v>198</v>
      </c>
    </row>
    <row r="1048">
      <c r="A1048" t="inlineStr">
        <is>
          <t>Marina Massimi</t>
        </is>
      </c>
      <c r="B1048" t="inlineStr">
        <is>
          <t>Itália</t>
        </is>
      </c>
      <c r="C1048" t="inlineStr">
        <is>
          <t>17022021</t>
        </is>
      </c>
      <c r="D1048" t="inlineStr">
        <is>
          <t>1824675277001228</t>
        </is>
      </c>
      <c r="E1048" t="inlineStr">
        <is>
          <t>Universidade de São Paulo/Faculdade de Filosofia Ciências e Letras de Ribeirão Preto/</t>
        </is>
      </c>
      <c r="F1048" t="inlineStr">
        <is>
          <t>//SERVIDOR_PUBLICO</t>
        </is>
      </c>
      <c r="G1048" t="inlineStr">
        <is>
          <t>Brasil</t>
        </is>
      </c>
      <c r="H1048" t="inlineStr">
        <is>
          <t>Ribeirao Preto</t>
        </is>
      </c>
      <c r="I1048" t="inlineStr">
        <is>
          <t>SP</t>
        </is>
      </c>
      <c r="J1048" t="inlineStr">
        <is>
          <t>14040-901</t>
        </is>
      </c>
      <c r="K1048" t="inlineStr">
        <is>
          <t>Universidade de São Paulo/006700000002/1989/1989</t>
        </is>
      </c>
      <c r="L1048" t="inlineStr">
        <is>
          <t>Universidade de São Paulo/006700000002/1985/1985</t>
        </is>
      </c>
      <c r="M1048" t="inlineStr">
        <is>
          <t>Università degli Studi di Padova/865800000000/1981/</t>
        </is>
      </c>
      <c r="N1048" t="inlineStr">
        <is>
          <t>Università degli Studi di Padova/865800000000/1979/</t>
        </is>
      </c>
      <c r="O1048" t="inlineStr">
        <is>
          <t>CIENCIAS_HUMANAS</t>
        </is>
      </c>
      <c r="P1048" t="inlineStr">
        <is>
          <t>Psicologia</t>
        </is>
      </c>
      <c r="Q1048" t="inlineStr">
        <is>
          <t>Fundamentos e Medidas da Psicologia</t>
        </is>
      </c>
      <c r="R1048" t="inlineStr"/>
      <c r="S1048" t="n">
        <v>113</v>
      </c>
      <c r="T1048" t="n">
        <v>167</v>
      </c>
      <c r="U1048" t="n">
        <v>75</v>
      </c>
      <c r="V1048" t="n">
        <v>5</v>
      </c>
      <c r="W1048" t="n">
        <v>0</v>
      </c>
      <c r="X1048" t="n">
        <v>0</v>
      </c>
      <c r="Y1048" t="n">
        <v>0</v>
      </c>
      <c r="Z1048" t="n">
        <v>13</v>
      </c>
      <c r="AA1048" t="n">
        <v>21</v>
      </c>
      <c r="AB1048" t="n">
        <v>38</v>
      </c>
    </row>
    <row r="1049">
      <c r="A1049" t="inlineStr">
        <is>
          <t>Camilla Cattarulla</t>
        </is>
      </c>
      <c r="B1049" t="inlineStr">
        <is>
          <t>Itália</t>
        </is>
      </c>
      <c r="C1049" t="inlineStr">
        <is>
          <t>18122010</t>
        </is>
      </c>
      <c r="D1049" t="inlineStr">
        <is>
          <t>1824739251728577</t>
        </is>
      </c>
      <c r="E1049" t="inlineStr">
        <is>
          <t>Università degli studi di Roma Tre/FACOLTÀ DI LETERE E FILOSOFIA/</t>
        </is>
      </c>
      <c r="F1049" t="inlineStr">
        <is>
          <t>Professore  Titolare/Celetista formal/LIVRE</t>
        </is>
      </c>
      <c r="G1049" t="inlineStr">
        <is>
          <t>Itália</t>
        </is>
      </c>
      <c r="H1049" t="inlineStr">
        <is>
          <t>Roma</t>
        </is>
      </c>
      <c r="I1049" t="inlineStr"/>
      <c r="J1049" t="inlineStr">
        <is>
          <t>00146</t>
        </is>
      </c>
      <c r="K1049" t="inlineStr">
        <is>
          <t>Università degli Studi di Roma La Sapienza/985600150980/1984/1984/Università degli studi di Roma Tre/130400000006/1997/1998</t>
        </is>
      </c>
      <c r="L1049" t="inlineStr"/>
      <c r="M1049" t="inlineStr"/>
      <c r="N1049" t="inlineStr"/>
      <c r="O1049" t="inlineStr">
        <is>
          <t>LINGUISTICA_LETRAS_E_ARTES/CIENCIAS_HUMANAS</t>
        </is>
      </c>
      <c r="P1049" t="inlineStr">
        <is>
          <t>História/Letras</t>
        </is>
      </c>
      <c r="Q1049" t="inlineStr">
        <is>
          <t>Literatura e Filosofia/Imigração Italiana Argentina e Brasil/História Moderna e Contemporânea/Língua e cultura estrangeira/Literaturas Estrangeiras Modernas</t>
        </is>
      </c>
      <c r="R1049" t="inlineStr"/>
      <c r="S1049" t="n">
        <v>0</v>
      </c>
      <c r="T1049" t="n">
        <v>0</v>
      </c>
      <c r="U1049" t="n">
        <v>2</v>
      </c>
      <c r="V1049" t="n">
        <v>3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inlineStr">
        <is>
          <t>Tiago Severo Peixe</t>
        </is>
      </c>
      <c r="B1050" t="inlineStr">
        <is>
          <t>Brasil</t>
        </is>
      </c>
      <c r="C1050" t="inlineStr">
        <is>
          <t>09022021</t>
        </is>
      </c>
      <c r="D1050" t="inlineStr">
        <is>
          <t>1826390234335458</t>
        </is>
      </c>
      <c r="E1050" t="inlineStr">
        <is>
          <t>Universidade Estadual de Londrina/Centro de Ciências da Saúde/Departamento de Patologia Aplicada, Análise Clínicas e Toxicológicas</t>
        </is>
      </c>
      <c r="F1050" t="inlineStr">
        <is>
          <t>/Revisor de periódico/LIVRE</t>
        </is>
      </c>
      <c r="G1050" t="inlineStr">
        <is>
          <t>Brasil</t>
        </is>
      </c>
      <c r="H1050" t="inlineStr">
        <is>
          <t>Londrina</t>
        </is>
      </c>
      <c r="I1050" t="inlineStr">
        <is>
          <t>PR</t>
        </is>
      </c>
      <c r="J1050" t="inlineStr">
        <is>
          <t>86038440</t>
        </is>
      </c>
      <c r="K1050" t="inlineStr">
        <is>
          <t>Universidade de São Paulo/006700000002/2010/2010</t>
        </is>
      </c>
      <c r="L1050" t="inlineStr">
        <is>
          <t>Universidade de São Paulo/006700000002/2006/2006</t>
        </is>
      </c>
      <c r="M1050" t="inlineStr">
        <is>
          <t>International Training Center International Labour Organization/002100000998/2006/</t>
        </is>
      </c>
      <c r="N1050" t="inlineStr">
        <is>
          <t>Universidade Estadual de Ponta Grossa/005900000008/2003/</t>
        </is>
      </c>
      <c r="O1050" t="inlineStr">
        <is>
          <t>CIENCIAS_DA_SAUDE</t>
        </is>
      </c>
      <c r="P1050" t="inlineStr">
        <is>
          <t>Farmácia</t>
        </is>
      </c>
      <c r="Q1050" t="inlineStr">
        <is>
          <t>Avaliação e analises toxicológicas</t>
        </is>
      </c>
      <c r="R1050" t="inlineStr">
        <is>
          <t>Toxicologia Analítica/Toxicologia Ocupacional/Toxicologia Molecular</t>
        </is>
      </c>
      <c r="S1050" t="n">
        <v>35</v>
      </c>
      <c r="T1050" t="n">
        <v>14</v>
      </c>
      <c r="U1050" t="n">
        <v>4</v>
      </c>
      <c r="V1050" t="n">
        <v>20</v>
      </c>
      <c r="W1050" t="n">
        <v>0</v>
      </c>
      <c r="X1050" t="n">
        <v>0</v>
      </c>
      <c r="Y1050" t="n">
        <v>6</v>
      </c>
      <c r="Z1050" t="n">
        <v>0</v>
      </c>
      <c r="AA1050" t="n">
        <v>0</v>
      </c>
      <c r="AB1050" t="n">
        <v>18</v>
      </c>
    </row>
    <row r="1051">
      <c r="A1051" t="inlineStr">
        <is>
          <t>Caio Graco Prates Alegretti</t>
        </is>
      </c>
      <c r="B1051" t="inlineStr">
        <is>
          <t>Brasil</t>
        </is>
      </c>
      <c r="C1051" t="inlineStr">
        <is>
          <t>29032020</t>
        </is>
      </c>
      <c r="D1051" t="inlineStr">
        <is>
          <t>1826499529190489</t>
        </is>
      </c>
      <c r="E1051" t="inlineStr">
        <is>
          <t>Instituto Federal de Educação, Ciência e Tecnologia do Rio Grande do Sul/Campus Canoas/</t>
        </is>
      </c>
      <c r="F1051" t="inlineStr">
        <is>
          <t>Professor//SERVIDOR_PUBLICO</t>
        </is>
      </c>
      <c r="G1051" t="inlineStr">
        <is>
          <t>Brasil</t>
        </is>
      </c>
      <c r="H1051" t="inlineStr">
        <is>
          <t>Canoas</t>
        </is>
      </c>
      <c r="I1051" t="inlineStr">
        <is>
          <t>RS</t>
        </is>
      </c>
      <c r="J1051" t="inlineStr">
        <is>
          <t>92412240</t>
        </is>
      </c>
      <c r="K1051" t="inlineStr">
        <is>
          <t>Universidade Federal do Rio Grande do Sul/019200000005/2013/2013</t>
        </is>
      </c>
      <c r="L1051" t="inlineStr">
        <is>
          <t>Pontifícia Universidade Católica do Rio Grande do Sul/000600000001/2001/2001</t>
        </is>
      </c>
      <c r="M1051" t="inlineStr">
        <is>
          <t>Universidade de Cruz Alta/841600000000/1998/</t>
        </is>
      </c>
      <c r="N1051" t="inlineStr">
        <is>
          <t>Instituto Tecnológico de Aeronáutica/769300000008/1993/</t>
        </is>
      </c>
      <c r="O1051" t="inlineStr">
        <is>
          <t>CIENCIAS_EXATAS_E_DA_TERRA/ENGENHARIAS/OUTROS</t>
        </is>
      </c>
      <c r="P1051" t="inlineStr">
        <is>
          <t>Ciência da Computação/Engenharia Elétrica/Microeletrônica/Matemática</t>
        </is>
      </c>
      <c r="Q1051" t="inlineStr"/>
      <c r="R1051" t="inlineStr"/>
      <c r="S1051" t="n">
        <v>3</v>
      </c>
      <c r="T1051" t="n">
        <v>0</v>
      </c>
      <c r="U1051" t="n">
        <v>2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1</v>
      </c>
    </row>
    <row r="1052">
      <c r="A1052" t="inlineStr">
        <is>
          <t>Paolo Demuru</t>
        </is>
      </c>
      <c r="B1052" t="inlineStr">
        <is>
          <t>Itália</t>
        </is>
      </c>
      <c r="C1052" t="inlineStr">
        <is>
          <t>16022021</t>
        </is>
      </c>
      <c r="D1052" t="inlineStr">
        <is>
          <t>1827579292867005</t>
        </is>
      </c>
      <c r="E1052" t="inlineStr">
        <is>
          <t>Universidade Paulista/Programa de Pós Graduação em Comunicação/</t>
        </is>
      </c>
      <c r="F1052" t="inlineStr">
        <is>
          <t>/Membro de corpo editorial/LIVRE</t>
        </is>
      </c>
      <c r="G1052" t="inlineStr">
        <is>
          <t>Brasil</t>
        </is>
      </c>
      <c r="H1052" t="inlineStr">
        <is>
          <t>São Paulo</t>
        </is>
      </c>
      <c r="I1052" t="inlineStr">
        <is>
          <t>SP</t>
        </is>
      </c>
      <c r="J1052" t="inlineStr">
        <is>
          <t>04026002</t>
        </is>
      </c>
      <c r="K1052" t="inlineStr">
        <is>
          <t>Università di Bologna/130300000004/2011/2011</t>
        </is>
      </c>
      <c r="L1052" t="inlineStr"/>
      <c r="M1052" t="inlineStr"/>
      <c r="N1052" t="inlineStr">
        <is>
          <t>Università degli Studi di Roma La Sapienza/545500000001/2006/</t>
        </is>
      </c>
      <c r="O1052" t="inlineStr">
        <is>
          <t>CIENCIAS_HUMANAS/CIENCIAS_SOCIAIS_APLICADAS</t>
        </is>
      </c>
      <c r="P1052" t="inlineStr">
        <is>
          <t>História/Comunicação</t>
        </is>
      </c>
      <c r="Q1052" t="inlineStr">
        <is>
          <t>História da Cultura/Teoria da Comunicação</t>
        </is>
      </c>
      <c r="R1052" t="inlineStr">
        <is>
          <t>/Semiótica e Teoria do discurso</t>
        </is>
      </c>
      <c r="S1052" t="n">
        <v>11</v>
      </c>
      <c r="T1052" t="n">
        <v>27</v>
      </c>
      <c r="U1052" t="n">
        <v>15</v>
      </c>
      <c r="V1052" t="n">
        <v>4</v>
      </c>
      <c r="W1052" t="n">
        <v>0</v>
      </c>
      <c r="X1052" t="n">
        <v>0</v>
      </c>
      <c r="Y1052" t="n">
        <v>37</v>
      </c>
      <c r="Z1052" t="n">
        <v>1</v>
      </c>
      <c r="AA1052" t="n">
        <v>0</v>
      </c>
      <c r="AB1052" t="n">
        <v>0</v>
      </c>
    </row>
    <row r="1053">
      <c r="A1053" t="inlineStr">
        <is>
          <t>Luzia Helena Herrmann de Oliveira</t>
        </is>
      </c>
      <c r="B1053" t="inlineStr">
        <is>
          <t>Brasil</t>
        </is>
      </c>
      <c r="C1053" t="inlineStr">
        <is>
          <t>10112018</t>
        </is>
      </c>
      <c r="D1053" t="inlineStr">
        <is>
          <t>1830968782315142</t>
        </is>
      </c>
      <c r="E1053" t="inlineStr">
        <is>
          <t>//</t>
        </is>
      </c>
      <c r="F1053" t="inlineStr"/>
      <c r="G1053" t="inlineStr"/>
      <c r="H1053" t="inlineStr"/>
      <c r="I1053" t="inlineStr"/>
      <c r="J1053" t="inlineStr"/>
      <c r="K1053" t="inlineStr">
        <is>
          <t>Pontifícia Universidade Católica de São Paulo/007100000000/1995/1995</t>
        </is>
      </c>
      <c r="L1053" t="inlineStr">
        <is>
          <t>Pontifícia Universidade Católica de São Paulo/007100000000/1988/1988</t>
        </is>
      </c>
      <c r="M1053" t="inlineStr"/>
      <c r="N1053" t="inlineStr">
        <is>
          <t>Pontifícia Universidade Católica de São Paulo/007100000000/1977/</t>
        </is>
      </c>
      <c r="O1053" t="inlineStr">
        <is>
          <t>CIENCIAS_HUMANAS</t>
        </is>
      </c>
      <c r="P1053" t="inlineStr">
        <is>
          <t>Ciência Política</t>
        </is>
      </c>
      <c r="Q1053" t="inlineStr">
        <is>
          <t>Política Brasileira/Estudos Legislativos/Estado e Governo/Política Comparada/Comportamento Político</t>
        </is>
      </c>
      <c r="R1053" t="inlineStr"/>
      <c r="S1053" t="n">
        <v>8</v>
      </c>
      <c r="T1053" t="n">
        <v>13</v>
      </c>
      <c r="U1053" t="n">
        <v>2</v>
      </c>
      <c r="V1053" t="n">
        <v>6</v>
      </c>
      <c r="W1053" t="n">
        <v>0</v>
      </c>
      <c r="X1053" t="n">
        <v>0</v>
      </c>
      <c r="Y1053" t="n">
        <v>6</v>
      </c>
      <c r="Z1053" t="n">
        <v>0</v>
      </c>
      <c r="AA1053" t="n">
        <v>4</v>
      </c>
      <c r="AB1053" t="n">
        <v>21</v>
      </c>
    </row>
    <row r="1054">
      <c r="A1054" t="inlineStr">
        <is>
          <t>Camila Ribeiro Coelho de Souza Gonzales</t>
        </is>
      </c>
      <c r="B1054" t="inlineStr">
        <is>
          <t>Brasil</t>
        </is>
      </c>
      <c r="C1054" t="inlineStr">
        <is>
          <t>12042018</t>
        </is>
      </c>
      <c r="D1054" t="inlineStr">
        <is>
          <t>1831497499290002</t>
        </is>
      </c>
      <c r="E1054" t="inlineStr">
        <is>
          <t>//</t>
        </is>
      </c>
      <c r="F1054" t="inlineStr"/>
      <c r="G1054" t="inlineStr"/>
      <c r="H1054" t="inlineStr"/>
      <c r="I1054" t="inlineStr"/>
      <c r="J1054" t="inlineStr"/>
      <c r="K1054" t="inlineStr">
        <is>
          <t>Politecnico di Torino/131000000007/2005/2005</t>
        </is>
      </c>
      <c r="L1054" t="inlineStr"/>
      <c r="M1054" t="inlineStr"/>
      <c r="N1054" t="inlineStr"/>
      <c r="O1054" t="inlineStr">
        <is>
          <t>ENGENHARIAS</t>
        </is>
      </c>
      <c r="P1054" t="inlineStr">
        <is>
          <t>Engenharia Sanitária</t>
        </is>
      </c>
      <c r="Q1054" t="inlineStr">
        <is>
          <t>Saneamento Ambiental</t>
        </is>
      </c>
      <c r="R1054" t="inlineStr">
        <is>
          <t>Ecologia Aplicada a Engenharia Sanitária</t>
        </is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inlineStr">
        <is>
          <t>Jose Carlos Fachinello</t>
        </is>
      </c>
      <c r="B1055" t="inlineStr">
        <is>
          <t>Brasil</t>
        </is>
      </c>
      <c r="C1055" t="inlineStr">
        <is>
          <t>26012016</t>
        </is>
      </c>
      <c r="D1055" t="inlineStr">
        <is>
          <t>1832005293007635</t>
        </is>
      </c>
      <c r="E1055" t="inlineStr">
        <is>
          <t>Universidade Federal de Pelotas/Faculdade de Agronomia Eliseu Maciel/Departamento de Fitotecnia</t>
        </is>
      </c>
      <c r="F1055" t="inlineStr">
        <is>
          <t>//SERVIDOR_PUBLICO</t>
        </is>
      </c>
      <c r="G1055" t="inlineStr">
        <is>
          <t>Brasil</t>
        </is>
      </c>
      <c r="H1055" t="inlineStr">
        <is>
          <t>Pelotas</t>
        </is>
      </c>
      <c r="I1055" t="inlineStr">
        <is>
          <t>RS</t>
        </is>
      </c>
      <c r="J1055" t="inlineStr">
        <is>
          <t>96001970</t>
        </is>
      </c>
      <c r="K1055" t="inlineStr">
        <is>
          <t>Universidade de São Paulo/006700000002/1986/1986</t>
        </is>
      </c>
      <c r="L1055" t="inlineStr">
        <is>
          <t>Universidade Federal de Pelotas/004500000002/1980/1980</t>
        </is>
      </c>
      <c r="M1055" t="inlineStr"/>
      <c r="N1055" t="inlineStr">
        <is>
          <t>Universidade Federal de Pelotas/004500000002/1978/</t>
        </is>
      </c>
      <c r="O1055" t="inlineStr">
        <is>
          <t>CIENCIAS_AGRARIAS/CIENCIAS_BIOLOGICAS</t>
        </is>
      </c>
      <c r="P1055" t="inlineStr">
        <is>
          <t>Agronomia/Bioquímica</t>
        </is>
      </c>
      <c r="Q1055" t="inlineStr">
        <is>
          <t>Fitossanidade/Fitotecnia/Biologia Molecular/Ciência do Solo</t>
        </is>
      </c>
      <c r="R1055" t="inlineStr">
        <is>
          <t>Fertilidade do Solo e Adubação/Manejo e Tratos Culturais/Defesa Fitossanitária/Fisiologia de Plantas Cultivadas/Biologia Molecular Aplicada Às Plantas Frutíferas/Produção de Mudas</t>
        </is>
      </c>
      <c r="S1055" t="n">
        <v>225</v>
      </c>
      <c r="T1055" t="n">
        <v>211</v>
      </c>
      <c r="U1055" t="n">
        <v>12</v>
      </c>
      <c r="V1055" t="n">
        <v>10</v>
      </c>
      <c r="W1055" t="n">
        <v>0</v>
      </c>
      <c r="X1055" t="n">
        <v>0</v>
      </c>
      <c r="Y1055" t="n">
        <v>2</v>
      </c>
      <c r="Z1055" t="n">
        <v>28</v>
      </c>
      <c r="AA1055" t="n">
        <v>51</v>
      </c>
      <c r="AB1055" t="n">
        <v>43</v>
      </c>
    </row>
    <row r="1056">
      <c r="A1056" t="inlineStr">
        <is>
          <t>Andrea Borrego</t>
        </is>
      </c>
      <c r="B1056" t="inlineStr">
        <is>
          <t>Brasil</t>
        </is>
      </c>
      <c r="C1056" t="inlineStr">
        <is>
          <t>23112020</t>
        </is>
      </c>
      <c r="D1056" t="inlineStr">
        <is>
          <t>1833531129089708</t>
        </is>
      </c>
      <c r="E1056" t="inlineStr">
        <is>
          <t>Instituto Butantan/Secretaria de Estado da Saúde/Laboratório de Imunogenética</t>
        </is>
      </c>
      <c r="F1056" t="inlineStr">
        <is>
          <t>Pesquisador Científico//SERVIDOR_PUBLICO</t>
        </is>
      </c>
      <c r="G1056" t="inlineStr">
        <is>
          <t>Brasil</t>
        </is>
      </c>
      <c r="H1056" t="inlineStr">
        <is>
          <t>São Paulo</t>
        </is>
      </c>
      <c r="I1056" t="inlineStr">
        <is>
          <t>SP</t>
        </is>
      </c>
      <c r="J1056" t="inlineStr">
        <is>
          <t>05503001</t>
        </is>
      </c>
      <c r="K1056" t="inlineStr">
        <is>
          <t>Universidade de São Paulo/006700000002/2009/2009</t>
        </is>
      </c>
      <c r="L1056" t="inlineStr">
        <is>
          <t>Universidade de São Paulo/006700000002/2003/2003</t>
        </is>
      </c>
      <c r="M1056" t="inlineStr"/>
      <c r="N1056" t="inlineStr">
        <is>
          <t>Universidade Presbiteriana Mackenzie/051400000002/1999/</t>
        </is>
      </c>
      <c r="O1056" t="inlineStr">
        <is>
          <t>CIENCIAS_BIOLOGICAS</t>
        </is>
      </c>
      <c r="P1056" t="inlineStr">
        <is>
          <t>Imunologia</t>
        </is>
      </c>
      <c r="Q1056" t="inlineStr">
        <is>
          <t>Imunologia Aplicada/Imunogenética/Imunologia Celular</t>
        </is>
      </c>
      <c r="R1056" t="inlineStr"/>
      <c r="S1056" t="n">
        <v>111</v>
      </c>
      <c r="T1056" t="n">
        <v>24</v>
      </c>
      <c r="U1056" t="n">
        <v>0</v>
      </c>
      <c r="V1056" t="n">
        <v>6</v>
      </c>
      <c r="W1056" t="n">
        <v>0</v>
      </c>
      <c r="X1056" t="n">
        <v>0</v>
      </c>
      <c r="Y1056" t="n">
        <v>0</v>
      </c>
      <c r="Z1056" t="n">
        <v>0</v>
      </c>
      <c r="AA1056" t="n">
        <v>1</v>
      </c>
      <c r="AB1056" t="n">
        <v>7</v>
      </c>
    </row>
    <row r="1057">
      <c r="A1057" t="inlineStr">
        <is>
          <t>Maria Livia de Tommasi</t>
        </is>
      </c>
      <c r="B1057" t="inlineStr">
        <is>
          <t>Itália</t>
        </is>
      </c>
      <c r="C1057" t="inlineStr">
        <is>
          <t>08122020</t>
        </is>
      </c>
      <c r="D1057" t="inlineStr">
        <is>
          <t>1835437961258495</t>
        </is>
      </c>
      <c r="E1057" t="inlineStr">
        <is>
          <t>Universidade Federal Fluminense/Departamento de Sociologia/</t>
        </is>
      </c>
      <c r="F1057" t="inlineStr">
        <is>
          <t>/Revisor de periódico/LIVRE</t>
        </is>
      </c>
      <c r="G1057" t="inlineStr">
        <is>
          <t>Brasil</t>
        </is>
      </c>
      <c r="H1057" t="inlineStr">
        <is>
          <t>Niterói</t>
        </is>
      </c>
      <c r="I1057" t="inlineStr">
        <is>
          <t>RJ</t>
        </is>
      </c>
      <c r="J1057" t="inlineStr">
        <is>
          <t>24210201</t>
        </is>
      </c>
      <c r="K1057" t="inlineStr">
        <is>
          <t>Université Paris I - La Sorbonne/000300000995/1997/1997</t>
        </is>
      </c>
      <c r="L1057" t="inlineStr">
        <is>
          <t>Université Sorbonne Nouvelle - Paris 3/166600000000/1988/1988</t>
        </is>
      </c>
      <c r="M1057" t="inlineStr"/>
      <c r="N1057" t="inlineStr">
        <is>
          <t>Universitá di Roma - La Sapienza/000400000997/1987/</t>
        </is>
      </c>
      <c r="O1057" t="inlineStr">
        <is>
          <t>CIENCIAS_HUMANAS</t>
        </is>
      </c>
      <c r="P1057" t="inlineStr">
        <is>
          <t>Sociologia/Educação</t>
        </is>
      </c>
      <c r="Q1057" t="inlineStr"/>
      <c r="R1057" t="inlineStr"/>
      <c r="S1057" t="n">
        <v>10</v>
      </c>
      <c r="T1057" t="n">
        <v>29</v>
      </c>
      <c r="U1057" t="n">
        <v>10</v>
      </c>
      <c r="V1057" t="n">
        <v>10</v>
      </c>
      <c r="W1057" t="n">
        <v>0</v>
      </c>
      <c r="X1057" t="n">
        <v>0</v>
      </c>
      <c r="Y1057" t="n">
        <v>4</v>
      </c>
      <c r="Z1057" t="n">
        <v>0</v>
      </c>
      <c r="AA1057" t="n">
        <v>8</v>
      </c>
      <c r="AB1057" t="n">
        <v>17</v>
      </c>
    </row>
    <row r="1058">
      <c r="A1058" t="inlineStr">
        <is>
          <t>Wladimyr Mattos da Costa Dourado</t>
        </is>
      </c>
      <c r="B1058" t="inlineStr">
        <is>
          <t>Brasil</t>
        </is>
      </c>
      <c r="C1058" t="inlineStr">
        <is>
          <t>06032020</t>
        </is>
      </c>
      <c r="D1058" t="inlineStr">
        <is>
          <t>1836274062343953</t>
        </is>
      </c>
      <c r="E1058" t="inlineStr">
        <is>
          <t>Instituto de Aeronáutica e Espaço//</t>
        </is>
      </c>
      <c r="F1058" t="inlineStr">
        <is>
          <t>Pesquisador//SERVIDOR_PUBLICO</t>
        </is>
      </c>
      <c r="G1058" t="inlineStr">
        <is>
          <t>Brasil</t>
        </is>
      </c>
      <c r="H1058" t="inlineStr">
        <is>
          <t>São José dos Campos</t>
        </is>
      </c>
      <c r="I1058" t="inlineStr">
        <is>
          <t>SP</t>
        </is>
      </c>
      <c r="J1058" t="inlineStr">
        <is>
          <t>12228904</t>
        </is>
      </c>
      <c r="K1058" t="inlineStr">
        <is>
          <t>École Nationale Supérieure de Mécanique et d'Aérotechnique/624200000000/2003/2003</t>
        </is>
      </c>
      <c r="L1058" t="inlineStr">
        <is>
          <t>Instituto Tecnológico de Aeronáutica/769300000008/1996/1996</t>
        </is>
      </c>
      <c r="M1058" t="inlineStr">
        <is>
          <t>Moscow State Aviation Institute/000100000991/1998/</t>
        </is>
      </c>
      <c r="N1058" t="inlineStr">
        <is>
          <t>Universidade Federal da Bahia/029100000000/1988/</t>
        </is>
      </c>
      <c r="O1058" t="inlineStr">
        <is>
          <t>CIENCIAS_EXATAS_E_DA_TERRA/ENGENHARIAS</t>
        </is>
      </c>
      <c r="P1058" t="inlineStr">
        <is>
          <t>Engenharia Mecânica/Física/Engenharia Aeroespacial</t>
        </is>
      </c>
      <c r="Q1058" t="inlineStr">
        <is>
          <t>Áreas Clássicas de Fenomenologia e suas Aplicações/Propulsão Aeroespacial/Fenômenos de Transporte</t>
        </is>
      </c>
      <c r="R1058" t="inlineStr">
        <is>
          <t>/Princípios Variacionais e Métodos Numéricos/Combustão e Escoamento com Reações Químicas/Mecânica dos Fluídos/Transferência de Calor; Processos Térmicos e Termodinâmicos</t>
        </is>
      </c>
      <c r="S1058" t="n">
        <v>23</v>
      </c>
      <c r="T1058" t="n">
        <v>10</v>
      </c>
      <c r="U1058" t="n">
        <v>1</v>
      </c>
      <c r="V1058" t="n">
        <v>0</v>
      </c>
      <c r="W1058" t="n">
        <v>0</v>
      </c>
      <c r="X1058" t="n">
        <v>0</v>
      </c>
      <c r="Y1058" t="n">
        <v>7</v>
      </c>
      <c r="Z1058" t="n">
        <v>4</v>
      </c>
      <c r="AA1058" t="n">
        <v>7</v>
      </c>
      <c r="AB1058" t="n">
        <v>11</v>
      </c>
    </row>
    <row r="1059">
      <c r="A1059" t="inlineStr">
        <is>
          <t>Jorge Otubo</t>
        </is>
      </c>
      <c r="B1059" t="inlineStr">
        <is>
          <t>Brasil</t>
        </is>
      </c>
      <c r="C1059" t="inlineStr">
        <is>
          <t>01022021</t>
        </is>
      </c>
      <c r="D1059" t="inlineStr">
        <is>
          <t>1838005717106870</t>
        </is>
      </c>
      <c r="E1059" t="inlineStr">
        <is>
          <t>Comissão Nacional de Energia Nuclear/Instituto de Pesquisas Energéticas e Nucleares/</t>
        </is>
      </c>
      <c r="F1059" t="inlineStr">
        <is>
          <t>Bolsa PQ - 1C//COLABORADOR</t>
        </is>
      </c>
      <c r="G1059" t="inlineStr">
        <is>
          <t>Brasil</t>
        </is>
      </c>
      <c r="H1059" t="inlineStr">
        <is>
          <t>São Paulo</t>
        </is>
      </c>
      <c r="I1059" t="inlineStr">
        <is>
          <t>SP</t>
        </is>
      </c>
      <c r="J1059" t="inlineStr">
        <is>
          <t>05508000</t>
        </is>
      </c>
      <c r="K1059" t="inlineStr">
        <is>
          <t>Universidade Estadual de Campinas/007900000004/1996/1996</t>
        </is>
      </c>
      <c r="L1059" t="inlineStr">
        <is>
          <t>Universidade de São Paulo/006700000002/1986/1986</t>
        </is>
      </c>
      <c r="M1059" t="inlineStr"/>
      <c r="N1059" t="inlineStr">
        <is>
          <t>Universidade Estadual de Campinas/007900000004/1973//Universidade Estadual de Campinas/007900000004/1973/</t>
        </is>
      </c>
      <c r="O1059" t="inlineStr">
        <is>
          <t>ENGENHARIAS</t>
        </is>
      </c>
      <c r="P1059" t="inlineStr">
        <is>
          <t>Engenharia de Materiais e Metalúrgica</t>
        </is>
      </c>
      <c r="Q1059" t="inlineStr">
        <is>
          <t>Materiais e Processos para Engenharia Aeronáutica e Aeroespacial/Ligas de Alta Entropia/Ligas de Alto Desempenho/Ligas com Efeito de Memória de Forma/Engenharia de Materiais e Metalúrgica/Biomateriais e Materiais Biocompatíveis</t>
        </is>
      </c>
      <c r="R1059" t="inlineStr"/>
      <c r="S1059" t="n">
        <v>90</v>
      </c>
      <c r="T1059" t="n">
        <v>74</v>
      </c>
      <c r="U1059" t="n">
        <v>2</v>
      </c>
      <c r="V1059" t="n">
        <v>31</v>
      </c>
      <c r="W1059" t="n">
        <v>1</v>
      </c>
      <c r="X1059" t="n">
        <v>13</v>
      </c>
      <c r="Y1059" t="n">
        <v>58</v>
      </c>
      <c r="Z1059" t="n">
        <v>16</v>
      </c>
      <c r="AA1059" t="n">
        <v>15</v>
      </c>
      <c r="AB1059" t="n">
        <v>3</v>
      </c>
    </row>
    <row r="1060">
      <c r="A1060" t="inlineStr">
        <is>
          <t>Silvana Moreli Vicente Dias</t>
        </is>
      </c>
      <c r="B1060" t="inlineStr">
        <is>
          <t>Brasil</t>
        </is>
      </c>
      <c r="C1060" t="inlineStr">
        <is>
          <t>15122020</t>
        </is>
      </c>
      <c r="D1060" t="inlineStr">
        <is>
          <t>1838714140717699</t>
        </is>
      </c>
      <c r="E1060" t="inlineStr">
        <is>
          <t>//</t>
        </is>
      </c>
      <c r="F1060" t="inlineStr">
        <is>
          <t>Professor de graduação//CELETISTA</t>
        </is>
      </c>
      <c r="G1060" t="inlineStr"/>
      <c r="H1060" t="inlineStr"/>
      <c r="I1060" t="inlineStr"/>
      <c r="J1060" t="inlineStr"/>
      <c r="K1060" t="inlineStr">
        <is>
          <t>Universidade de São Paulo/006700000002/2007/2008</t>
        </is>
      </c>
      <c r="L1060" t="inlineStr">
        <is>
          <t>Universidade de São Paulo/006700000002/2002/2002</t>
        </is>
      </c>
      <c r="M1060" t="inlineStr"/>
      <c r="N1060" t="inlineStr">
        <is>
          <t>Universidade Estadual Paulista Júlio de Mesquita Filho/033000000007/1999/</t>
        </is>
      </c>
      <c r="O1060" t="inlineStr">
        <is>
          <t>LINGUISTICA_LETRAS_E_ARTES</t>
        </is>
      </c>
      <c r="P1060" t="inlineStr">
        <is>
          <t>Letras/Lingüística</t>
        </is>
      </c>
      <c r="Q1060" t="inlineStr">
        <is>
          <t>Discursos híbridos: memorialismo, crônica, ensaio, diário/Epistolografia: formas e funções da correspondência brasileira/Manuscritos de escritores, artistas e intelectuais; arquivos pessoais/Preparo de edições; crítica genética e crítica textual/Metodologia e prática de edição crítica de textos modernos e contemporâneos/Humanidades digitais; textualidades digitais</t>
        </is>
      </c>
      <c r="R1060" t="inlineStr"/>
      <c r="S1060" t="n">
        <v>50</v>
      </c>
      <c r="T1060" t="n">
        <v>28</v>
      </c>
      <c r="U1060" t="n">
        <v>3</v>
      </c>
      <c r="V1060" t="n">
        <v>9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57</v>
      </c>
    </row>
    <row r="1061">
      <c r="A1061" t="inlineStr">
        <is>
          <t>Gylles Ricardo Ströher</t>
        </is>
      </c>
      <c r="B1061" t="inlineStr">
        <is>
          <t>Brasil</t>
        </is>
      </c>
      <c r="C1061" t="inlineStr">
        <is>
          <t>08032021</t>
        </is>
      </c>
      <c r="D1061" t="inlineStr">
        <is>
          <t>1839299911715672</t>
        </is>
      </c>
      <c r="E1061" t="inlineStr">
        <is>
          <t>Universidade Tecnológica Federal do Paraná/Unidade de Apucarana/</t>
        </is>
      </c>
      <c r="F1061" t="inlineStr">
        <is>
          <t>Docente//SERVIDOR_PUBLICO</t>
        </is>
      </c>
      <c r="G1061" t="inlineStr">
        <is>
          <t>Brasil</t>
        </is>
      </c>
      <c r="H1061" t="inlineStr">
        <is>
          <t>Apucarana</t>
        </is>
      </c>
      <c r="I1061" t="inlineStr">
        <is>
          <t>PR</t>
        </is>
      </c>
      <c r="J1061" t="inlineStr">
        <is>
          <t>86812-460</t>
        </is>
      </c>
      <c r="K1061" t="inlineStr">
        <is>
          <t>Instituto Tecnológico de Aeronáutica/769300000008/2008/2008</t>
        </is>
      </c>
      <c r="L1061" t="inlineStr">
        <is>
          <t>Instituto Tecnológico de Aeronáutica/769300000008/2005/2005/Universidade Estadual de Maringá/032900000005/2005/2005</t>
        </is>
      </c>
      <c r="M1061" t="inlineStr"/>
      <c r="N1061" t="inlineStr">
        <is>
          <t>Universidade Estadual de Maringá/032900000005/2003/</t>
        </is>
      </c>
      <c r="O1061" t="inlineStr">
        <is>
          <t>ENGENHARIAS</t>
        </is>
      </c>
      <c r="P1061" t="inlineStr">
        <is>
          <t>Engenharia Mecânica/Engenharia Química/Engenharia Aeroespacial</t>
        </is>
      </c>
      <c r="Q1061" t="inlineStr">
        <is>
          <t>/Operações Industriais e Equipamentos para Engenharia Química/Fenômenos de Transporte</t>
        </is>
      </c>
      <c r="R1061" t="inlineStr">
        <is>
          <t>/Transferência de Calor</t>
        </is>
      </c>
      <c r="S1061" t="n">
        <v>101</v>
      </c>
      <c r="T1061" t="n">
        <v>17</v>
      </c>
      <c r="U1061" t="n">
        <v>7</v>
      </c>
      <c r="V1061" t="n">
        <v>12</v>
      </c>
      <c r="W1061" t="n">
        <v>0</v>
      </c>
      <c r="X1061" t="n">
        <v>0</v>
      </c>
      <c r="Y1061" t="n">
        <v>2</v>
      </c>
      <c r="Z1061" t="n">
        <v>0</v>
      </c>
      <c r="AA1061" t="n">
        <v>1</v>
      </c>
      <c r="AB1061" t="n">
        <v>40</v>
      </c>
    </row>
    <row r="1062">
      <c r="A1062" t="inlineStr">
        <is>
          <t>José Carlos Becceneri</t>
        </is>
      </c>
      <c r="B1062" t="inlineStr">
        <is>
          <t>Brasil</t>
        </is>
      </c>
      <c r="C1062" t="inlineStr">
        <is>
          <t>02042017</t>
        </is>
      </c>
      <c r="D1062" t="inlineStr">
        <is>
          <t>1840336983035010</t>
        </is>
      </c>
      <c r="E1062" t="inlineStr">
        <is>
          <t>Instituto Nacional de Pesquisas Espaciais/Centro de Tecnologias Especiais/Laboratório Associado de Computação e Matemática Aplicada</t>
        </is>
      </c>
      <c r="F1062" t="inlineStr"/>
      <c r="G1062" t="inlineStr">
        <is>
          <t>Brasil</t>
        </is>
      </c>
      <c r="H1062" t="inlineStr">
        <is>
          <t>Sao Jose dos Campos</t>
        </is>
      </c>
      <c r="I1062" t="inlineStr">
        <is>
          <t>SP</t>
        </is>
      </c>
      <c r="J1062" t="inlineStr">
        <is>
          <t>12227010</t>
        </is>
      </c>
      <c r="K1062" t="inlineStr">
        <is>
          <t>Instituto Tecnológico de Aeronáutica/769300000008/1999/1999</t>
        </is>
      </c>
      <c r="L1062" t="inlineStr">
        <is>
          <t>Instituto Tecnológico de Aeronáutica/769300000008/1984/1984</t>
        </is>
      </c>
      <c r="M1062" t="inlineStr"/>
      <c r="N1062" t="inlineStr">
        <is>
          <t>Universidade de São Paulo/006700000002/1978/</t>
        </is>
      </c>
      <c r="O1062" t="inlineStr">
        <is>
          <t>CIENCIAS_EXATAS_E_DA_TERRA/ENGENHARIAS</t>
        </is>
      </c>
      <c r="P1062" t="inlineStr">
        <is>
          <t>Ciência da Computação/Engenharia de Produção</t>
        </is>
      </c>
      <c r="Q1062" t="inlineStr">
        <is>
          <t>Pesquisa Operacional/Inteligência Artificial/Otimização</t>
        </is>
      </c>
      <c r="R1062" t="inlineStr"/>
      <c r="S1062" t="n">
        <v>63</v>
      </c>
      <c r="T1062" t="n">
        <v>11</v>
      </c>
      <c r="U1062" t="n">
        <v>7</v>
      </c>
      <c r="V1062" t="n">
        <v>7</v>
      </c>
      <c r="W1062" t="n">
        <v>0</v>
      </c>
      <c r="X1062" t="n">
        <v>0</v>
      </c>
      <c r="Y1062" t="n">
        <v>2</v>
      </c>
      <c r="Z1062" t="n">
        <v>1</v>
      </c>
      <c r="AA1062" t="n">
        <v>4</v>
      </c>
      <c r="AB1062" t="n">
        <v>5</v>
      </c>
    </row>
    <row r="1063">
      <c r="A1063" t="inlineStr">
        <is>
          <t>Carla Pantoja Giuliano</t>
        </is>
      </c>
      <c r="B1063" t="inlineStr">
        <is>
          <t>Brasil</t>
        </is>
      </c>
      <c r="C1063" t="inlineStr">
        <is>
          <t>26082019</t>
        </is>
      </c>
      <c r="D1063" t="inlineStr">
        <is>
          <t>1841645798837252</t>
        </is>
      </c>
      <c r="E1063" t="inlineStr">
        <is>
          <t>Inpelle Design e Comércio de Artigos em Couro Heireli/Inpelle Design e Comércio de Artigos em Couro Heireli - RS - Brasil/</t>
        </is>
      </c>
      <c r="F1063" t="inlineStr">
        <is>
          <t>Designer/Sócio-Gerente/LIVRE</t>
        </is>
      </c>
      <c r="G1063" t="inlineStr">
        <is>
          <t>Brasil</t>
        </is>
      </c>
      <c r="H1063" t="inlineStr">
        <is>
          <t>Porto Alegre</t>
        </is>
      </c>
      <c r="I1063" t="inlineStr">
        <is>
          <t>RS</t>
        </is>
      </c>
      <c r="J1063" t="inlineStr">
        <is>
          <t>90480005</t>
        </is>
      </c>
      <c r="K1063" t="inlineStr">
        <is>
          <t>Politecnico di Milano/005900000997/2006/2006</t>
        </is>
      </c>
      <c r="L1063" t="inlineStr">
        <is>
          <t>Istituto Europeo Di Design/000100000991/1990/1991</t>
        </is>
      </c>
      <c r="M1063" t="inlineStr">
        <is>
          <t>Pontifícia Universidade Católica do Rio Grande do Sul/000600000001/1986//Centro de Formação Luigi Clerici/000300000995/1990/</t>
        </is>
      </c>
      <c r="N1063" t="inlineStr">
        <is>
          <t>Universidade do Vale do Rio dos Sinos/000900000007/1981/</t>
        </is>
      </c>
      <c r="O1063" t="inlineStr">
        <is>
          <t>CIENCIAS_SOCIAIS_APLICADAS</t>
        </is>
      </c>
      <c r="P1063" t="inlineStr">
        <is>
          <t>Desenho Industrial</t>
        </is>
      </c>
      <c r="Q1063" t="inlineStr">
        <is>
          <t>Biomimética/Design de Moda/acessórios (calçados, bolsas)/Design de Produto/Ergonomia/Design Sustentável/Cross-Cultural Design</t>
        </is>
      </c>
      <c r="R1063" t="inlineStr"/>
      <c r="S1063" t="n">
        <v>38</v>
      </c>
      <c r="T1063" t="n">
        <v>20</v>
      </c>
      <c r="U1063" t="n">
        <v>1</v>
      </c>
      <c r="V1063" t="n">
        <v>11</v>
      </c>
      <c r="W1063" t="n">
        <v>0</v>
      </c>
      <c r="X1063" t="n">
        <v>0</v>
      </c>
      <c r="Y1063" t="n">
        <v>27</v>
      </c>
      <c r="Z1063" t="n">
        <v>0</v>
      </c>
      <c r="AA1063" t="n">
        <v>8</v>
      </c>
      <c r="AB1063" t="n">
        <v>56</v>
      </c>
    </row>
    <row r="1064">
      <c r="A1064" t="inlineStr">
        <is>
          <t>Nelson Paiva Oliveira Leite</t>
        </is>
      </c>
      <c r="B1064" t="inlineStr">
        <is>
          <t>Brasil</t>
        </is>
      </c>
      <c r="C1064" t="inlineStr">
        <is>
          <t>25092018</t>
        </is>
      </c>
      <c r="D1064" t="inlineStr">
        <is>
          <t>1842419798867361</t>
        </is>
      </c>
      <c r="E1064" t="inlineStr">
        <is>
          <t>Instituto de Pesquisas e Ensaios em Vôo/Divisão de Pesquisas e Desenvolvimento/</t>
        </is>
      </c>
      <c r="F1064" t="inlineStr">
        <is>
          <t>/Revisor de periódico/LIVRE</t>
        </is>
      </c>
      <c r="G1064" t="inlineStr">
        <is>
          <t>Brasil</t>
        </is>
      </c>
      <c r="H1064" t="inlineStr">
        <is>
          <t>São José dos Campos</t>
        </is>
      </c>
      <c r="I1064" t="inlineStr">
        <is>
          <t>SP</t>
        </is>
      </c>
      <c r="J1064" t="inlineStr">
        <is>
          <t>12228901</t>
        </is>
      </c>
      <c r="K1064" t="inlineStr">
        <is>
          <t>Instituto Tecnológico de Aeronáutica/769300000008/2007/2007</t>
        </is>
      </c>
      <c r="L1064" t="inlineStr">
        <is>
          <t>Instituto Tecnológico de Aeronáutica/769300000008/1997/1997</t>
        </is>
      </c>
      <c r="M1064" t="inlineStr"/>
      <c r="N1064" t="inlineStr">
        <is>
          <t>Universidade Gama Filho/081200000000/1981/</t>
        </is>
      </c>
      <c r="O1064" t="inlineStr">
        <is>
          <t>CIENCIAS_EXATAS_E_DA_TERRA/ENGENHARIAS</t>
        </is>
      </c>
      <c r="P1064" t="inlineStr">
        <is>
          <t>Ciência da Computação/Engenharia Elétrica/Probabilidade e Estatística/Engenharia Aeroespacial</t>
        </is>
      </c>
      <c r="Q1064" t="inlineStr">
        <is>
          <t>Matemática da Computação/Sistemas Aeroespaciais/Medidas Elétricas, Magnéticas e Eletrônicas; Instrumentação/Dinâmica de Vôo/Estatística</t>
        </is>
      </c>
      <c r="R1064" t="inlineStr">
        <is>
          <t>Trajetórias e Órbitas/Estabilidade e Controle/Ensaios Em Vôo/Modelos Analíticos e de Simulação/Instrumentação Eletrônica/Análise de Dados</t>
        </is>
      </c>
      <c r="S1064" t="n">
        <v>29</v>
      </c>
      <c r="T1064" t="n">
        <v>2</v>
      </c>
      <c r="U1064" t="n">
        <v>2</v>
      </c>
      <c r="V1064" t="n">
        <v>5</v>
      </c>
      <c r="W1064" t="n">
        <v>0</v>
      </c>
      <c r="X1064" t="n">
        <v>0</v>
      </c>
      <c r="Y1064" t="n">
        <v>0</v>
      </c>
      <c r="Z1064" t="n">
        <v>0</v>
      </c>
      <c r="AA1064" t="n">
        <v>2</v>
      </c>
      <c r="AB1064" t="n">
        <v>1</v>
      </c>
    </row>
    <row r="1065">
      <c r="A1065" t="inlineStr">
        <is>
          <t>Vanessa Massaro</t>
        </is>
      </c>
      <c r="B1065" t="inlineStr">
        <is>
          <t>Brasil</t>
        </is>
      </c>
      <c r="C1065" t="inlineStr">
        <is>
          <t>29012021</t>
        </is>
      </c>
      <c r="D1065" t="inlineStr">
        <is>
          <t>1843448517427400</t>
        </is>
      </c>
      <c r="E1065" t="inlineStr">
        <is>
          <t>Università degli Studi di Torino - Campus Luigi Einaudi/Departamento de direito privado/</t>
        </is>
      </c>
      <c r="F1065" t="inlineStr">
        <is>
          <t>Advogado Senior/Profissional Liberal/LIVRE</t>
        </is>
      </c>
      <c r="G1065" t="inlineStr">
        <is>
          <t>Itália</t>
        </is>
      </c>
      <c r="H1065" t="inlineStr">
        <is>
          <t>Turim</t>
        </is>
      </c>
      <c r="I1065" t="inlineStr"/>
      <c r="J1065" t="inlineStr">
        <is>
          <t>10153</t>
        </is>
      </c>
      <c r="K1065" t="inlineStr">
        <is>
          <t>Università degli Studi di Torino - Campus Luigi Einaudi/001000000998/2017/2017/Corso dottorato Erasmus Mundus - Torino./001300000993/2017/2017/Corso dottorato Erasmus Mundus - Torino./001300000993/2015/2015/Università degli Studi di Milano/213800000000/2015/2015</t>
        </is>
      </c>
      <c r="L1065" t="inlineStr"/>
      <c r="M1065" t="inlineStr">
        <is>
          <t>Università Uninettuno - Roma/001800000992/2016//Centro de Estudos Juridicos do Parana/000200000993/1996//Instituto Brasileiro de Estudos Jurídicos./001400000995/1998/</t>
        </is>
      </c>
      <c r="N1065" t="inlineStr">
        <is>
          <t>Pontifícia Universidade Católica do Paraná/020700000008/1995/</t>
        </is>
      </c>
      <c r="O1065" t="inlineStr">
        <is>
          <t>CIENCIAS_SOCIAIS_APLICADAS</t>
        </is>
      </c>
      <c r="P1065" t="inlineStr">
        <is>
          <t>Direito/Economia</t>
        </is>
      </c>
      <c r="Q1065" t="inlineStr">
        <is>
          <t>Direito Privado/Direito Público/Direito Civil/Economia</t>
        </is>
      </c>
      <c r="R1065" t="inlineStr">
        <is>
          <t>/Direito Processual Civil/Direito Comercial</t>
        </is>
      </c>
      <c r="S1065" t="n">
        <v>0</v>
      </c>
      <c r="T1065" t="n">
        <v>33</v>
      </c>
      <c r="U1065" t="n">
        <v>0</v>
      </c>
      <c r="V1065" t="n">
        <v>0</v>
      </c>
      <c r="W1065" t="n">
        <v>0</v>
      </c>
      <c r="X1065" t="n">
        <v>0</v>
      </c>
      <c r="Y1065" t="n">
        <v>31</v>
      </c>
      <c r="Z1065" t="n">
        <v>0</v>
      </c>
      <c r="AA1065" t="n">
        <v>0</v>
      </c>
      <c r="AB1065" t="n">
        <v>0</v>
      </c>
    </row>
    <row r="1066">
      <c r="A1066" t="inlineStr">
        <is>
          <t>Andrea Santos Liu</t>
        </is>
      </c>
      <c r="B1066" t="inlineStr">
        <is>
          <t>Brasil</t>
        </is>
      </c>
      <c r="C1066" t="inlineStr">
        <is>
          <t>11032021</t>
        </is>
      </c>
      <c r="D1066" t="inlineStr">
        <is>
          <t>1843622722501234</t>
        </is>
      </c>
      <c r="E1066" t="inlineStr">
        <is>
          <t>//</t>
        </is>
      </c>
      <c r="F1066" t="inlineStr">
        <is>
          <t>/Revisor de periódico/LIVRE</t>
        </is>
      </c>
      <c r="G1066" t="inlineStr"/>
      <c r="H1066" t="inlineStr">
        <is>
          <t>São josé dos Campos</t>
        </is>
      </c>
      <c r="I1066" t="inlineStr"/>
      <c r="J1066" t="inlineStr"/>
      <c r="K1066" t="inlineStr">
        <is>
          <t>Instituto Tecnológico de Aeronáutica/769300000008/2006/2006</t>
        </is>
      </c>
      <c r="L1066" t="inlineStr">
        <is>
          <t>Universidade de São Paulo/006700000002/1998/1998</t>
        </is>
      </c>
      <c r="M1066" t="inlineStr">
        <is>
          <t>Universidade Tecnológica Federal do Paraná/002200000990/2018//Universidade Católica Dom Bosco/288200000000/2013/</t>
        </is>
      </c>
      <c r="N1066" t="inlineStr">
        <is>
          <t>Faculdades Oswaldo Cruz/292900000001/2010//Universidade do Sul de Santa Catarina/511300000003/2011//Universidade Federal de São Carlos/033500000006/2014//Universidade de São Paulo/006700000002/1995/</t>
        </is>
      </c>
      <c r="O1066" t="inlineStr">
        <is>
          <t>CIENCIAS_EXATAS_E_DA_TERRA</t>
        </is>
      </c>
      <c r="P1066" t="inlineStr">
        <is>
          <t>Química</t>
        </is>
      </c>
      <c r="Q1066" t="inlineStr">
        <is>
          <t>Química Orgânica/Físico-Química</t>
        </is>
      </c>
      <c r="R1066" t="inlineStr">
        <is>
          <t>/Síntese Orgânica/Novos Materiais/Eletroquímica</t>
        </is>
      </c>
      <c r="S1066" t="n">
        <v>108</v>
      </c>
      <c r="T1066" t="n">
        <v>24</v>
      </c>
      <c r="U1066" t="n">
        <v>2</v>
      </c>
      <c r="V1066" t="n">
        <v>10</v>
      </c>
      <c r="W1066" t="n">
        <v>0</v>
      </c>
      <c r="X1066" t="n">
        <v>0</v>
      </c>
      <c r="Y1066" t="n">
        <v>0</v>
      </c>
      <c r="Z1066" t="n">
        <v>0</v>
      </c>
      <c r="AA1066" t="n">
        <v>3</v>
      </c>
      <c r="AB1066" t="n">
        <v>45</v>
      </c>
    </row>
    <row r="1067">
      <c r="A1067" t="inlineStr">
        <is>
          <t>Rodrigo Arnaldo Scarpel</t>
        </is>
      </c>
      <c r="B1067" t="inlineStr">
        <is>
          <t>Brasil</t>
        </is>
      </c>
      <c r="C1067" t="inlineStr">
        <is>
          <t>10032021</t>
        </is>
      </c>
      <c r="D1067" t="inlineStr">
        <is>
          <t>1846780590444477</t>
        </is>
      </c>
      <c r="E1067" t="inlineStr">
        <is>
          <t>Instituto Tecnológico de Aeronáutica//</t>
        </is>
      </c>
      <c r="F1067" t="inlineStr">
        <is>
          <t>Professor Associado//LIVRE</t>
        </is>
      </c>
      <c r="G1067" t="inlineStr">
        <is>
          <t>Brasil</t>
        </is>
      </c>
      <c r="H1067" t="inlineStr">
        <is>
          <t>Sao Jose dos Campos</t>
        </is>
      </c>
      <c r="I1067" t="inlineStr">
        <is>
          <t>SP</t>
        </is>
      </c>
      <c r="J1067" t="inlineStr">
        <is>
          <t>12228-900</t>
        </is>
      </c>
      <c r="K1067" t="inlineStr">
        <is>
          <t>Instituto Tecnológico de Aeronáutica/769300000008/2006/2006</t>
        </is>
      </c>
      <c r="L1067" t="inlineStr">
        <is>
          <t>Instituto Tecnológico de Aeronáutica/769300000008/2000/2000</t>
        </is>
      </c>
      <c r="M1067" t="inlineStr"/>
      <c r="N1067" t="inlineStr">
        <is>
          <t>Universidade Federal de São Carlos/033500000006/1997/</t>
        </is>
      </c>
      <c r="O1067" t="inlineStr">
        <is>
          <t>ENGENHARIAS</t>
        </is>
      </c>
      <c r="P1067" t="inlineStr">
        <is>
          <t>Engenharia de Produção/Engenharia de Transportes</t>
        </is>
      </c>
      <c r="Q1067" t="inlineStr">
        <is>
          <t>Mercadologia/Gerência de Produção/Transporte Aéreo/Métodos e Modelos Matemáticos, Econométricos e Estatísticos</t>
        </is>
      </c>
      <c r="R1067" t="inlineStr"/>
      <c r="S1067" t="n">
        <v>82</v>
      </c>
      <c r="T1067" t="n">
        <v>34</v>
      </c>
      <c r="U1067" t="n">
        <v>0</v>
      </c>
      <c r="V1067" t="n">
        <v>11</v>
      </c>
      <c r="W1067" t="n">
        <v>0</v>
      </c>
      <c r="X1067" t="n">
        <v>0</v>
      </c>
      <c r="Y1067" t="n">
        <v>53</v>
      </c>
      <c r="Z1067" t="n">
        <v>1</v>
      </c>
      <c r="AA1067" t="n">
        <v>33</v>
      </c>
      <c r="AB1067" t="n">
        <v>70</v>
      </c>
    </row>
    <row r="1068">
      <c r="A1068" t="inlineStr">
        <is>
          <t>Lucía Caminada Rossetti</t>
        </is>
      </c>
      <c r="B1068" t="inlineStr">
        <is>
          <t>Argentina</t>
        </is>
      </c>
      <c r="C1068" t="inlineStr">
        <is>
          <t>24052016</t>
        </is>
      </c>
      <c r="D1068" t="inlineStr">
        <is>
          <t>1847014864047286</t>
        </is>
      </c>
      <c r="E1068" t="inlineStr">
        <is>
          <t>//</t>
        </is>
      </c>
      <c r="F1068" t="inlineStr">
        <is>
          <t>Pesquisadora/Bolsista/LIVRE</t>
        </is>
      </c>
      <c r="G1068" t="inlineStr"/>
      <c r="H1068" t="inlineStr"/>
      <c r="I1068" t="inlineStr"/>
      <c r="J1068" t="inlineStr"/>
      <c r="K1068" t="inlineStr">
        <is>
          <t>Universidad Nacional de Córdoba - Argentina/134900000008/2013//Universidad de Santiago de Compostela - Campus Santiago/236000000004/2011//Università Degli Studi di Bergamo/IWDS00000005/2015/2015/Université Paris-Ouest Nanterre la Défense/J32500000005/2015/2015</t>
        </is>
      </c>
      <c r="L1068" t="inlineStr">
        <is>
          <t>Università Degli Studi di Bergamo/IWDS00000005/2010/2010</t>
        </is>
      </c>
      <c r="M1068" t="inlineStr"/>
      <c r="N1068" t="inlineStr">
        <is>
          <t>Universidad Nacional de Costa Rica/000300000995/2004//Universidad Nacional de Córdoba - Argentina/134900000008/2008/</t>
        </is>
      </c>
      <c r="O1068" t="inlineStr">
        <is>
          <t>LINGUISTICA_LETRAS_E_ARTES/CIENCIAS_HUMANAS/CIENCIAS_SOCIAIS_APLICADAS</t>
        </is>
      </c>
      <c r="P1068" t="inlineStr">
        <is>
          <t>Letras/Ciência da Informação/Filosofia</t>
        </is>
      </c>
      <c r="Q1068" t="inlineStr">
        <is>
          <t>/Teoria Literária/Teoria da Informação/Literatura Comparada/Estética e Filosofia da Arte</t>
        </is>
      </c>
      <c r="R1068" t="inlineStr">
        <is>
          <t>/Teoria Geral da Informação</t>
        </is>
      </c>
      <c r="S1068" t="n">
        <v>18</v>
      </c>
      <c r="T1068" t="n">
        <v>4</v>
      </c>
      <c r="U1068" t="n">
        <v>2</v>
      </c>
      <c r="V1068" t="n">
        <v>7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inlineStr">
        <is>
          <t>Genésio Zeferino da Silva Filho</t>
        </is>
      </c>
      <c r="B1069" t="inlineStr">
        <is>
          <t>Brasil</t>
        </is>
      </c>
      <c r="C1069" t="inlineStr">
        <is>
          <t>27062020</t>
        </is>
      </c>
      <c r="D1069" t="inlineStr">
        <is>
          <t>1847399239801183</t>
        </is>
      </c>
      <c r="E1069" t="inlineStr">
        <is>
          <t>Centro Universitário do Leste de Minas Gerais//</t>
        </is>
      </c>
      <c r="F1069" t="inlineStr">
        <is>
          <t>Reitor//CELETISTA</t>
        </is>
      </c>
      <c r="G1069" t="inlineStr">
        <is>
          <t>Brasil</t>
        </is>
      </c>
      <c r="H1069" t="inlineStr">
        <is>
          <t>Coronel Fabriciano</t>
        </is>
      </c>
      <c r="I1069" t="inlineStr">
        <is>
          <t>MG</t>
        </is>
      </c>
      <c r="J1069" t="inlineStr">
        <is>
          <t>35170056</t>
        </is>
      </c>
      <c r="K1069" t="inlineStr">
        <is>
          <t>Universidade de São Paulo/006700000002/2004/2004</t>
        </is>
      </c>
      <c r="L1069" t="inlineStr">
        <is>
          <t>Università Pontificia Salesiana/000200000993/1993/1993</t>
        </is>
      </c>
      <c r="M1069" t="inlineStr">
        <is>
          <t>Centro Universitário do Leste de Minas Gerais/000600000990/2009/</t>
        </is>
      </c>
      <c r="N1069" t="inlineStr">
        <is>
          <t>Pontifícia Universidade Católica de Minas Gerais/117800000006/1984//Faculdade Jesuíta de Filosofia e Teologia/539700000000/1990/</t>
        </is>
      </c>
      <c r="O1069" t="inlineStr">
        <is>
          <t>CIENCIAS_HUMANAS/CIENCIAS_SOCIAIS_APLICADAS</t>
        </is>
      </c>
      <c r="P1069" t="inlineStr">
        <is>
          <t>Educação/Comunicação</t>
        </is>
      </c>
      <c r="Q1069" t="inlineStr"/>
      <c r="R1069" t="inlineStr"/>
      <c r="S1069" t="n">
        <v>3</v>
      </c>
      <c r="T1069" t="n">
        <v>3</v>
      </c>
      <c r="U1069" t="n">
        <v>3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1</v>
      </c>
      <c r="AB1069" t="n">
        <v>11</v>
      </c>
    </row>
    <row r="1070">
      <c r="A1070" t="inlineStr">
        <is>
          <t>Flávio Zanette</t>
        </is>
      </c>
      <c r="B1070" t="inlineStr">
        <is>
          <t>Brasil</t>
        </is>
      </c>
      <c r="C1070" t="inlineStr">
        <is>
          <t>28052020</t>
        </is>
      </c>
      <c r="D1070" t="inlineStr">
        <is>
          <t>1848183975542108</t>
        </is>
      </c>
      <c r="E1070" t="inlineStr">
        <is>
          <t>Universidade Federal do Paraná/Setor de Ciências Agrárias/Departamento de Fitotecnia e Fitossanitarismo</t>
        </is>
      </c>
      <c r="F1070" t="inlineStr">
        <is>
          <t>professor bolsista sênior/Bolsista professor Sênior/LIVRE</t>
        </is>
      </c>
      <c r="G1070" t="inlineStr">
        <is>
          <t>Brasil</t>
        </is>
      </c>
      <c r="H1070" t="inlineStr">
        <is>
          <t>Curitiba</t>
        </is>
      </c>
      <c r="I1070" t="inlineStr">
        <is>
          <t>PR</t>
        </is>
      </c>
      <c r="J1070" t="inlineStr">
        <is>
          <t>80035050</t>
        </is>
      </c>
      <c r="K1070" t="inlineStr">
        <is>
          <t>Universite de Clermont II/000400000997/1981/1981</t>
        </is>
      </c>
      <c r="L1070" t="inlineStr">
        <is>
          <t>Universidade Federal do Rio Grande do Sul/019200000005/1978/1978</t>
        </is>
      </c>
      <c r="M1070" t="inlineStr">
        <is>
          <t>UNIVERSITÁT DEGLI STUDI DI FIRENZE/J08200000007/1972//Universidade do Estado de Santa Catarina/119300000003/1975/</t>
        </is>
      </c>
      <c r="N1070" t="inlineStr">
        <is>
          <t>Universidade Federal do Paraná/010300000003/1970/</t>
        </is>
      </c>
      <c r="O1070" t="inlineStr">
        <is>
          <t>CIENCIAS_AGRARIAS</t>
        </is>
      </c>
      <c r="P1070" t="inlineStr">
        <is>
          <t>Recursos Florestais e Engenharia Florestal</t>
        </is>
      </c>
      <c r="Q1070" t="inlineStr">
        <is>
          <t>Morfogênese e Micropropagação/Araucaria angustifolia/Produção de Mudas/Fruticultura</t>
        </is>
      </c>
      <c r="R1070" t="inlineStr"/>
      <c r="S1070" t="n">
        <v>84</v>
      </c>
      <c r="T1070" t="n">
        <v>125</v>
      </c>
      <c r="U1070" t="n">
        <v>32</v>
      </c>
      <c r="V1070" t="n">
        <v>3</v>
      </c>
      <c r="W1070" t="n">
        <v>0</v>
      </c>
      <c r="X1070" t="n">
        <v>0</v>
      </c>
      <c r="Y1070" t="n">
        <v>19</v>
      </c>
      <c r="Z1070" t="n">
        <v>18</v>
      </c>
      <c r="AA1070" t="n">
        <v>21</v>
      </c>
      <c r="AB1070" t="n">
        <v>4</v>
      </c>
    </row>
    <row r="1071">
      <c r="A1071" t="inlineStr">
        <is>
          <t>Waldenyr Caldas</t>
        </is>
      </c>
      <c r="B1071" t="inlineStr">
        <is>
          <t>Brasil</t>
        </is>
      </c>
      <c r="C1071" t="inlineStr">
        <is>
          <t>24092020</t>
        </is>
      </c>
      <c r="D1071" t="inlineStr">
        <is>
          <t>1849041913557555</t>
        </is>
      </c>
      <c r="E1071" t="inlineStr">
        <is>
          <t>Universidade de São Paulo/Escola de Comunicações e Artes/Departamento de Comunicações e Artes</t>
        </is>
      </c>
      <c r="F1071" t="inlineStr">
        <is>
          <t>//SERVIDOR_PUBLICO</t>
        </is>
      </c>
      <c r="G1071" t="inlineStr">
        <is>
          <t>Brasil</t>
        </is>
      </c>
      <c r="H1071" t="inlineStr">
        <is>
          <t>Sao Paulo</t>
        </is>
      </c>
      <c r="I1071" t="inlineStr">
        <is>
          <t>SP</t>
        </is>
      </c>
      <c r="J1071" t="inlineStr">
        <is>
          <t>05508020</t>
        </is>
      </c>
      <c r="K1071" t="inlineStr">
        <is>
          <t>Universidade de São Paulo/006700000002/1983/1983</t>
        </is>
      </c>
      <c r="L1071" t="inlineStr">
        <is>
          <t>Universidade de São Paulo/006700000002/1976/1976</t>
        </is>
      </c>
      <c r="M1071" t="inlineStr"/>
      <c r="N1071" t="inlineStr">
        <is>
          <t>Universidade de São Paulo/006700000002/1972/</t>
        </is>
      </c>
      <c r="O1071" t="inlineStr">
        <is>
          <t>CIENCIAS_HUMANAS</t>
        </is>
      </c>
      <c r="P1071" t="inlineStr">
        <is>
          <t>Sociologia</t>
        </is>
      </c>
      <c r="Q1071" t="inlineStr">
        <is>
          <t>Sociologia da Arte/Sociologia do Conhecimento/Sociologia da Comunicação</t>
        </is>
      </c>
      <c r="R1071" t="inlineStr"/>
      <c r="S1071" t="n">
        <v>1</v>
      </c>
      <c r="T1071" t="n">
        <v>24</v>
      </c>
      <c r="U1071" t="n">
        <v>2</v>
      </c>
      <c r="V1071" t="n">
        <v>1</v>
      </c>
      <c r="W1071" t="n">
        <v>0</v>
      </c>
      <c r="X1071" t="n">
        <v>0</v>
      </c>
      <c r="Y1071" t="n">
        <v>1</v>
      </c>
      <c r="Z1071" t="n">
        <v>11</v>
      </c>
      <c r="AA1071" t="n">
        <v>17</v>
      </c>
      <c r="AB1071" t="n">
        <v>0</v>
      </c>
    </row>
    <row r="1072">
      <c r="A1072" t="inlineStr">
        <is>
          <t>Maria de Fatima Cardoso</t>
        </is>
      </c>
      <c r="B1072" t="inlineStr">
        <is>
          <t>Brasil</t>
        </is>
      </c>
      <c r="C1072" t="inlineStr">
        <is>
          <t>04042020</t>
        </is>
      </c>
      <c r="D1072" t="inlineStr">
        <is>
          <t>1850246839132350</t>
        </is>
      </c>
      <c r="E1072" t="inlineStr">
        <is>
          <t>Centro Universitário Jorge Amado/UNIJORGE/</t>
        </is>
      </c>
      <c r="F1072" t="inlineStr">
        <is>
          <t>Profesora/Celetista formal/LIVRE</t>
        </is>
      </c>
      <c r="G1072" t="inlineStr">
        <is>
          <t>Brasil</t>
        </is>
      </c>
      <c r="H1072" t="inlineStr">
        <is>
          <t>Salvador</t>
        </is>
      </c>
      <c r="I1072" t="inlineStr">
        <is>
          <t>BA</t>
        </is>
      </c>
      <c r="J1072" t="inlineStr">
        <is>
          <t>41745-130</t>
        </is>
      </c>
      <c r="K1072" t="inlineStr">
        <is>
          <t>Universidade Federal da Bahia/029100000000/2017/2017</t>
        </is>
      </c>
      <c r="L1072" t="inlineStr">
        <is>
          <t>Universidade Católica do Salvador/154900000002/2008/2008</t>
        </is>
      </c>
      <c r="M1072" t="inlineStr">
        <is>
          <t>Universidade do Estado da Bahia/584200000007/2003/</t>
        </is>
      </c>
      <c r="N1072" t="inlineStr">
        <is>
          <t>Universidade Federal da Bahia/029100000000/1994//Universidade Federal da Bahia/029100000000/1993/</t>
        </is>
      </c>
      <c r="O1072" t="inlineStr">
        <is>
          <t>CIENCIAS_HUMANAS/CIENCIAS_DA_SAUDE</t>
        </is>
      </c>
      <c r="P1072" t="inlineStr">
        <is>
          <t>Sociologia/Saúde Coletiva</t>
        </is>
      </c>
      <c r="Q1072" t="inlineStr"/>
      <c r="R1072" t="inlineStr"/>
      <c r="S1072" t="n">
        <v>5</v>
      </c>
      <c r="T1072" t="n">
        <v>3</v>
      </c>
      <c r="U1072" t="n">
        <v>1</v>
      </c>
      <c r="V1072" t="n">
        <v>2</v>
      </c>
      <c r="W1072" t="n">
        <v>0</v>
      </c>
      <c r="X1072" t="n">
        <v>0</v>
      </c>
      <c r="Y1072" t="n">
        <v>1</v>
      </c>
      <c r="Z1072" t="n">
        <v>0</v>
      </c>
      <c r="AA1072" t="n">
        <v>0</v>
      </c>
      <c r="AB1072" t="n">
        <v>0</v>
      </c>
    </row>
    <row r="1073">
      <c r="A1073" t="inlineStr">
        <is>
          <t>Rosemary Dore Heijmans</t>
        </is>
      </c>
      <c r="B1073" t="inlineStr">
        <is>
          <t>Brasil</t>
        </is>
      </c>
      <c r="C1073" t="inlineStr">
        <is>
          <t>29042020</t>
        </is>
      </c>
      <c r="D1073" t="inlineStr">
        <is>
          <t>1854870188000631</t>
        </is>
      </c>
      <c r="E1073" t="inlineStr">
        <is>
          <t>Universidade Federal de Minas Gerais/Faculdade de Educação/Departamento de Ciências Aplicadas a Educação</t>
        </is>
      </c>
      <c r="F1073" t="inlineStr">
        <is>
          <t>Professora Titular//SERVIDOR_PUBLICO</t>
        </is>
      </c>
      <c r="G1073" t="inlineStr">
        <is>
          <t>Brasil</t>
        </is>
      </c>
      <c r="H1073" t="inlineStr">
        <is>
          <t>Belo Horizonte</t>
        </is>
      </c>
      <c r="I1073" t="inlineStr">
        <is>
          <t>MG</t>
        </is>
      </c>
      <c r="J1073" t="inlineStr">
        <is>
          <t>31270901</t>
        </is>
      </c>
      <c r="K1073" t="inlineStr">
        <is>
          <t>Pontifícia Universidade Católica de São Paulo/007100000000/1992/1992</t>
        </is>
      </c>
      <c r="L1073" t="inlineStr">
        <is>
          <t>Universidade Federal de Minas Gerais/033300000002/1982/1983</t>
        </is>
      </c>
      <c r="M1073" t="inlineStr"/>
      <c r="N1073" t="inlineStr">
        <is>
          <t>Universidade Federal da Paraíba/008300000001/1974/</t>
        </is>
      </c>
      <c r="O1073" t="inlineStr">
        <is>
          <t>CIENCIAS_HUMANAS</t>
        </is>
      </c>
      <c r="P1073" t="inlineStr">
        <is>
          <t>Educação</t>
        </is>
      </c>
      <c r="Q1073" t="inlineStr">
        <is>
          <t>Planejamento e Avaliação Educacional/Fundamentos da Educação</t>
        </is>
      </c>
      <c r="R1073" t="inlineStr">
        <is>
          <t>Filosofia da Educação/Política Educacional/Avaliação de Sistemas, Instituições, Planos e Programas Educacionais</t>
        </is>
      </c>
      <c r="S1073" t="n">
        <v>74</v>
      </c>
      <c r="T1073" t="n">
        <v>40</v>
      </c>
      <c r="U1073" t="n">
        <v>19</v>
      </c>
      <c r="V1073" t="n">
        <v>24</v>
      </c>
      <c r="W1073" t="n">
        <v>0</v>
      </c>
      <c r="X1073" t="n">
        <v>0</v>
      </c>
      <c r="Y1073" t="n">
        <v>41</v>
      </c>
      <c r="Z1073" t="n">
        <v>25</v>
      </c>
      <c r="AA1073" t="n">
        <v>18</v>
      </c>
      <c r="AB1073" t="n">
        <v>114</v>
      </c>
    </row>
    <row r="1074">
      <c r="A1074" t="inlineStr">
        <is>
          <t>Solange Aranha</t>
        </is>
      </c>
      <c r="B1074" t="inlineStr">
        <is>
          <t>Brasil</t>
        </is>
      </c>
      <c r="C1074" t="inlineStr">
        <is>
          <t>23022021</t>
        </is>
      </c>
      <c r="D1074" t="inlineStr">
        <is>
          <t>1854893559111194</t>
        </is>
      </c>
      <c r="E1074" t="inlineStr">
        <is>
          <t>Universidade Estadual Paulista Júlio de Mesquita Filho/Instituto de Biociências Letras e Ciências Exatas de São José do Rio Preto/Departamento de Letras Modernas</t>
        </is>
      </c>
      <c r="F1074" t="inlineStr">
        <is>
          <t>/Membro de corpo editorial/LIVRE</t>
        </is>
      </c>
      <c r="G1074" t="inlineStr">
        <is>
          <t>Brasil</t>
        </is>
      </c>
      <c r="H1074" t="inlineStr">
        <is>
          <t>São José do Rio Preto</t>
        </is>
      </c>
      <c r="I1074" t="inlineStr">
        <is>
          <t>SP</t>
        </is>
      </c>
      <c r="J1074" t="inlineStr">
        <is>
          <t>15054000</t>
        </is>
      </c>
      <c r="K1074" t="inlineStr">
        <is>
          <t>Universidade Estadual Paulista Júlio de Mesquita Filho/033000000007/2004/2004</t>
        </is>
      </c>
      <c r="L1074" t="inlineStr">
        <is>
          <t>Pontifícia Universidade Católica de São Paulo/007100000000/1996/1996</t>
        </is>
      </c>
      <c r="M1074" t="inlineStr"/>
      <c r="N1074" t="inlineStr">
        <is>
          <t>Universidade Estadual Paulista Júlio de Mesquita Filho/033000000007/1991/</t>
        </is>
      </c>
      <c r="O1074" t="inlineStr">
        <is>
          <t>LINGUISTICA_LETRAS_E_ARTES</t>
        </is>
      </c>
      <c r="P1074" t="inlineStr">
        <is>
          <t>Lingüística</t>
        </is>
      </c>
      <c r="Q1074" t="inlineStr">
        <is>
          <t>Lingüística Aplicada/Teoria e Análise Lingüística</t>
        </is>
      </c>
      <c r="R1074" t="inlineStr">
        <is>
          <t>/Análise do Discurso/Linguística Aplicada</t>
        </is>
      </c>
      <c r="S1074" t="n">
        <v>77</v>
      </c>
      <c r="T1074" t="n">
        <v>24</v>
      </c>
      <c r="U1074" t="n">
        <v>10</v>
      </c>
      <c r="V1074" t="n">
        <v>22</v>
      </c>
      <c r="W1074" t="n">
        <v>0</v>
      </c>
      <c r="X1074" t="n">
        <v>0</v>
      </c>
      <c r="Y1074" t="n">
        <v>45</v>
      </c>
      <c r="Z1074" t="n">
        <v>6</v>
      </c>
      <c r="AA1074" t="n">
        <v>7</v>
      </c>
      <c r="AB1074" t="n">
        <v>91</v>
      </c>
    </row>
    <row r="1075">
      <c r="A1075" t="inlineStr">
        <is>
          <t>Guido Alberto Bonomini</t>
        </is>
      </c>
      <c r="B1075" t="inlineStr">
        <is>
          <t>Itália</t>
        </is>
      </c>
      <c r="C1075" t="inlineStr">
        <is>
          <t>09032021</t>
        </is>
      </c>
      <c r="D1075" t="inlineStr">
        <is>
          <t>1855413577989293</t>
        </is>
      </c>
      <c r="E1075" t="inlineStr">
        <is>
          <t>Universidade Federal Fluminense//</t>
        </is>
      </c>
      <c r="F1075" t="inlineStr">
        <is>
          <t>Professor Associado 2//SERVIDOR_PUBLICO</t>
        </is>
      </c>
      <c r="G1075" t="inlineStr">
        <is>
          <t>Brasil</t>
        </is>
      </c>
      <c r="H1075" t="inlineStr">
        <is>
          <t>Niteroi</t>
        </is>
      </c>
      <c r="I1075" t="inlineStr">
        <is>
          <t>RJ</t>
        </is>
      </c>
      <c r="J1075" t="inlineStr">
        <is>
          <t>24220-008</t>
        </is>
      </c>
      <c r="K1075" t="inlineStr">
        <is>
          <t>Universidade Federal Fluminense/000500000000/2008/2009</t>
        </is>
      </c>
      <c r="L1075" t="inlineStr">
        <is>
          <t>Universidade Federal do Rio de Janeiro/020200000009/2003/2005</t>
        </is>
      </c>
      <c r="M1075" t="inlineStr"/>
      <c r="N1075" t="inlineStr">
        <is>
          <t>Università di Roma La Sapienza/000100000991/1990/</t>
        </is>
      </c>
      <c r="O1075" t="inlineStr">
        <is>
          <t>LINGUISTICA_LETRAS_E_ARTES</t>
        </is>
      </c>
      <c r="P1075" t="inlineStr">
        <is>
          <t>Letras/Lingüística</t>
        </is>
      </c>
      <c r="Q1075" t="inlineStr">
        <is>
          <t>Literaturas Estrangeiras Modernas/Línguas Estrangeiras Modernas/Literatura Comparada/Lingüística Aplicada</t>
        </is>
      </c>
      <c r="R1075" t="inlineStr"/>
      <c r="S1075" t="n">
        <v>1</v>
      </c>
      <c r="T1075" t="n">
        <v>3</v>
      </c>
      <c r="U1075" t="n">
        <v>2</v>
      </c>
      <c r="V1075" t="n">
        <v>2</v>
      </c>
      <c r="W1075" t="n">
        <v>0</v>
      </c>
      <c r="X1075" t="n">
        <v>0</v>
      </c>
      <c r="Y1075" t="n">
        <v>1</v>
      </c>
      <c r="Z1075" t="n">
        <v>0</v>
      </c>
      <c r="AA1075" t="n">
        <v>0</v>
      </c>
      <c r="AB1075" t="n">
        <v>3</v>
      </c>
    </row>
    <row r="1076">
      <c r="A1076" t="inlineStr">
        <is>
          <t>Cristina Maria Meira de Melo</t>
        </is>
      </c>
      <c r="B1076" t="inlineStr">
        <is>
          <t>Brasil</t>
        </is>
      </c>
      <c r="C1076" t="inlineStr">
        <is>
          <t>03112020</t>
        </is>
      </c>
      <c r="D1076" t="inlineStr">
        <is>
          <t>1857089011881232</t>
        </is>
      </c>
      <c r="E1076" t="inlineStr">
        <is>
          <t>Universidade Federal da Bahia/Escola de Enfermagem/Departamento de Enfermagem Comunitária</t>
        </is>
      </c>
      <c r="F1076" t="inlineStr">
        <is>
          <t>Professor Associado I//SERVIDOR_PUBLICO</t>
        </is>
      </c>
      <c r="G1076" t="inlineStr">
        <is>
          <t>Brasil</t>
        </is>
      </c>
      <c r="H1076" t="inlineStr">
        <is>
          <t>Salvador</t>
        </is>
      </c>
      <c r="I1076" t="inlineStr">
        <is>
          <t>BA</t>
        </is>
      </c>
      <c r="J1076" t="inlineStr">
        <is>
          <t>40110-060</t>
        </is>
      </c>
      <c r="K1076" t="inlineStr">
        <is>
          <t>Universidade de São Paulo/006700000002/2001/2002</t>
        </is>
      </c>
      <c r="L1076" t="inlineStr">
        <is>
          <t>Universidade Federal da Bahia/029100000000/1983/1986</t>
        </is>
      </c>
      <c r="M1076" t="inlineStr">
        <is>
          <t>Universidade Federal da Bahia/029100000000/1979/</t>
        </is>
      </c>
      <c r="N1076" t="inlineStr">
        <is>
          <t>Universidade Federal da Bahia/029100000000/1978/</t>
        </is>
      </c>
      <c r="O1076" t="inlineStr">
        <is>
          <t>CIENCIAS_HUMANAS/CIENCIAS_DA_SAUDE</t>
        </is>
      </c>
      <c r="P1076" t="inlineStr">
        <is>
          <t>Enfermagem/Educação/Saúde Coletiva</t>
        </is>
      </c>
      <c r="Q1076" t="inlineStr">
        <is>
          <t>/Enfermagem em Saúde Coletiva/Gestão e planejamento em saúde/Trabalho em enfermagem/Avaliação em saúde</t>
        </is>
      </c>
      <c r="R1076" t="inlineStr"/>
      <c r="S1076" t="n">
        <v>68</v>
      </c>
      <c r="T1076" t="n">
        <v>47</v>
      </c>
      <c r="U1076" t="n">
        <v>15</v>
      </c>
      <c r="V1076" t="n">
        <v>24</v>
      </c>
      <c r="W1076" t="n">
        <v>0</v>
      </c>
      <c r="X1076" t="n">
        <v>0</v>
      </c>
      <c r="Y1076" t="n">
        <v>35</v>
      </c>
      <c r="Z1076" t="n">
        <v>7</v>
      </c>
      <c r="AA1076" t="n">
        <v>20</v>
      </c>
      <c r="AB1076" t="n">
        <v>56</v>
      </c>
    </row>
    <row r="1077">
      <c r="A1077" t="inlineStr">
        <is>
          <t>Janaina Fracaro de Souza Gonçalves</t>
        </is>
      </c>
      <c r="B1077" t="inlineStr">
        <is>
          <t>Brasil</t>
        </is>
      </c>
      <c r="C1077" t="inlineStr">
        <is>
          <t>15022021</t>
        </is>
      </c>
      <c r="D1077" t="inlineStr">
        <is>
          <t>1857241899832038</t>
        </is>
      </c>
      <c r="E1077" t="inlineStr">
        <is>
          <t>Universidade Tecnológica Federal do Paraná/Campus Londrina/</t>
        </is>
      </c>
      <c r="F1077" t="inlineStr">
        <is>
          <t>Professor//SERVIDOR_PUBLICO</t>
        </is>
      </c>
      <c r="G1077" t="inlineStr">
        <is>
          <t>Brasil</t>
        </is>
      </c>
      <c r="H1077" t="inlineStr">
        <is>
          <t>Londrina</t>
        </is>
      </c>
      <c r="I1077" t="inlineStr">
        <is>
          <t>PR</t>
        </is>
      </c>
      <c r="J1077" t="inlineStr">
        <is>
          <t>86036370</t>
        </is>
      </c>
      <c r="K1077" t="inlineStr">
        <is>
          <t>Instituto Tecnológico de Aeronáutica/769300000008/2013/2013</t>
        </is>
      </c>
      <c r="L1077" t="inlineStr">
        <is>
          <t>Instituto Tecnológico de Aeronáutica/769300000008/2007/2007</t>
        </is>
      </c>
      <c r="M1077" t="inlineStr"/>
      <c r="N1077" t="inlineStr">
        <is>
          <t>Universidade Estadual de Maringá/032900000005/2005/</t>
        </is>
      </c>
      <c r="O1077" t="inlineStr">
        <is>
          <t>ENGENHARIAS</t>
        </is>
      </c>
      <c r="P1077" t="inlineStr">
        <is>
          <t>Engenharia Mecânica/Engenharia de Materiais e Metalúrgica/Engenharia Aeroespacial</t>
        </is>
      </c>
      <c r="Q1077" t="inlineStr">
        <is>
          <t>/Analise tribológica utilizando óleos lubrificantes/Engenharia de Materiais e Metalúrgica</t>
        </is>
      </c>
      <c r="R1077" t="inlineStr"/>
      <c r="S1077" t="n">
        <v>60</v>
      </c>
      <c r="T1077" t="n">
        <v>20</v>
      </c>
      <c r="U1077" t="n">
        <v>2</v>
      </c>
      <c r="V1077" t="n">
        <v>25</v>
      </c>
      <c r="W1077" t="n">
        <v>0</v>
      </c>
      <c r="X1077" t="n">
        <v>0</v>
      </c>
      <c r="Y1077" t="n">
        <v>19</v>
      </c>
      <c r="Z1077" t="n">
        <v>0</v>
      </c>
      <c r="AA1077" t="n">
        <v>11</v>
      </c>
      <c r="AB1077" t="n">
        <v>53</v>
      </c>
    </row>
    <row r="1078">
      <c r="A1078" t="inlineStr">
        <is>
          <t>Generoso Niederauer de Oliveira</t>
        </is>
      </c>
      <c r="B1078" t="inlineStr">
        <is>
          <t>Brasil</t>
        </is>
      </c>
      <c r="C1078" t="inlineStr">
        <is>
          <t>23022014</t>
        </is>
      </c>
      <c r="D1078" t="inlineStr"/>
      <c r="E1078" t="inlineStr">
        <is>
          <t>//</t>
        </is>
      </c>
      <c r="F1078" t="inlineStr"/>
      <c r="G1078" t="inlineStr"/>
      <c r="H1078" t="inlineStr"/>
      <c r="I1078" t="inlineStr"/>
      <c r="J1078" t="inlineStr"/>
      <c r="K1078" t="inlineStr">
        <is>
          <t>Universidade Estadual Paulista Júlio de Mesquita Filho/033000000007/2012/2012</t>
        </is>
      </c>
      <c r="L1078" t="inlineStr"/>
      <c r="M1078" t="inlineStr"/>
      <c r="N1078" t="inlineStr">
        <is>
          <t>Universidade Federal do Rio Grande/016700000000/1967/</t>
        </is>
      </c>
      <c r="O1078" t="inlineStr">
        <is>
          <t>ENGENHARIAS</t>
        </is>
      </c>
      <c r="P1078" t="inlineStr">
        <is>
          <t>Engenharia Mecânica</t>
        </is>
      </c>
      <c r="Q1078" t="inlineStr">
        <is>
          <t>Ruído/Fenômenos de Transporte/Certificação de oxigênio para aeronaves</t>
        </is>
      </c>
      <c r="R1078" t="inlineStr">
        <is>
          <t>/Certificação do Ruído de Aeronaves/Mecânica dos Fluídos/Transferência de Calor</t>
        </is>
      </c>
      <c r="S1078" t="n">
        <v>0</v>
      </c>
      <c r="T1078" t="n">
        <v>0</v>
      </c>
      <c r="U1078" t="n">
        <v>0</v>
      </c>
      <c r="V1078" t="n">
        <v>2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inlineStr">
        <is>
          <t>Cândido Barreto de Novais</t>
        </is>
      </c>
      <c r="B1079" t="inlineStr">
        <is>
          <t>Brasil</t>
        </is>
      </c>
      <c r="C1079" t="inlineStr">
        <is>
          <t>17112019</t>
        </is>
      </c>
      <c r="D1079" t="inlineStr">
        <is>
          <t>1861615839380317</t>
        </is>
      </c>
      <c r="E1079" t="inlineStr">
        <is>
          <t>Embrapa Agrobiologia- Centro Nacional de Pesquisa em Agrobiologia/Laboratório de Micorrizas/</t>
        </is>
      </c>
      <c r="F1079" t="inlineStr">
        <is>
          <t>/Revisor de periódico/LIVRE</t>
        </is>
      </c>
      <c r="G1079" t="inlineStr">
        <is>
          <t>Brasil</t>
        </is>
      </c>
      <c r="H1079" t="inlineStr">
        <is>
          <t>Seropedica</t>
        </is>
      </c>
      <c r="I1079" t="inlineStr">
        <is>
          <t>RJ</t>
        </is>
      </c>
      <c r="J1079" t="inlineStr">
        <is>
          <t>23890-000</t>
        </is>
      </c>
      <c r="K1079" t="inlineStr">
        <is>
          <t>Universidade Federal de Lavras/000300000006/2012/2012</t>
        </is>
      </c>
      <c r="L1079" t="inlineStr">
        <is>
          <t>Universidade Federal de Lavras/000300000006/2008/2008</t>
        </is>
      </c>
      <c r="M1079" t="inlineStr"/>
      <c r="N1079" t="inlineStr">
        <is>
          <t>Universidade Federal Rural do Rio de Janeiro/021100000005/2006/</t>
        </is>
      </c>
      <c r="O1079" t="inlineStr">
        <is>
          <t>CIENCIAS_HUMANAS/CIENCIAS_AGRARIAS/CIENCIAS_BIOLOGICAS</t>
        </is>
      </c>
      <c r="P1079" t="inlineStr">
        <is>
          <t>Educação/Agronomia/Microbiologia</t>
        </is>
      </c>
      <c r="Q1079" t="inlineStr"/>
      <c r="R1079" t="inlineStr"/>
      <c r="S1079" t="n">
        <v>16</v>
      </c>
      <c r="T1079" t="n">
        <v>10</v>
      </c>
      <c r="U1079" t="n">
        <v>0</v>
      </c>
      <c r="V1079" t="n">
        <v>7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inlineStr">
        <is>
          <t>Luciana Cabral Teixeira Doneda</t>
        </is>
      </c>
      <c r="B1080" t="inlineStr">
        <is>
          <t>Brasil</t>
        </is>
      </c>
      <c r="C1080" t="inlineStr">
        <is>
          <t>30112020</t>
        </is>
      </c>
      <c r="D1080" t="inlineStr">
        <is>
          <t>1861882313206375</t>
        </is>
      </c>
      <c r="E1080" t="inlineStr">
        <is>
          <t>//</t>
        </is>
      </c>
      <c r="F1080" t="inlineStr">
        <is>
          <t>Reporter//CELETISTA</t>
        </is>
      </c>
      <c r="G1080" t="inlineStr"/>
      <c r="H1080" t="inlineStr"/>
      <c r="I1080" t="inlineStr"/>
      <c r="J1080" t="inlineStr"/>
      <c r="K1080" t="inlineStr">
        <is>
          <t>Universita Degli Studi Di Macerata/001100000990/2008/2008</t>
        </is>
      </c>
      <c r="L1080" t="inlineStr">
        <is>
          <t>Universidade Federal do Paraná/010300000003/2010/2010</t>
        </is>
      </c>
      <c r="M1080" t="inlineStr">
        <is>
          <t>Universidade Positivo/577000000000/2019/</t>
        </is>
      </c>
      <c r="N1080" t="inlineStr">
        <is>
          <t>Universidade Federal do Rio de Janeiro/020200000009/1996//Universidade Federal do Estado do Rio de Janeiro/169700000007/1998/</t>
        </is>
      </c>
      <c r="O1080" t="inlineStr">
        <is>
          <t>LINGUISTICA_LETRAS_E_ARTES/CIENCIAS_HUMANAS/CIENCIAS_SOCIAIS_APLICADAS</t>
        </is>
      </c>
      <c r="P1080" t="inlineStr">
        <is>
          <t>Artes/Ciência Política/Comunicação/Lingüística</t>
        </is>
      </c>
      <c r="Q1080" t="inlineStr">
        <is>
          <t>Educação Artística/Jornalismo e Editoração/Estado e Governo/Teoria e Análise Lingüística</t>
        </is>
      </c>
      <c r="R1080" t="inlineStr">
        <is>
          <t>/Jornalismo Especializado (Comunitário, Rural, Empresarial, Científico)/Teoria e Ética do Jornalismo/Organização Editorial de Jornais/Estudos do Poder Local</t>
        </is>
      </c>
      <c r="S1080" t="n">
        <v>1</v>
      </c>
      <c r="T1080" t="n">
        <v>2</v>
      </c>
      <c r="U1080" t="n">
        <v>0</v>
      </c>
      <c r="V1080" t="n">
        <v>7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inlineStr">
        <is>
          <t>Claudio Jorge Pinto Alves</t>
        </is>
      </c>
      <c r="B1081" t="inlineStr">
        <is>
          <t>Brasil</t>
        </is>
      </c>
      <c r="C1081" t="inlineStr">
        <is>
          <t>13012021</t>
        </is>
      </c>
      <c r="D1081" t="inlineStr">
        <is>
          <t>1861923622627397</t>
        </is>
      </c>
      <c r="E1081" t="inlineStr">
        <is>
          <t>Instituto Tecnológico de Aeronáutica/Divisão de Engenharia Civil/</t>
        </is>
      </c>
      <c r="F1081" t="inlineStr">
        <is>
          <t>//LIVRE</t>
        </is>
      </c>
      <c r="G1081" t="inlineStr">
        <is>
          <t>Brasil</t>
        </is>
      </c>
      <c r="H1081" t="inlineStr">
        <is>
          <t>São José dos Campos</t>
        </is>
      </c>
      <c r="I1081" t="inlineStr">
        <is>
          <t>SP</t>
        </is>
      </c>
      <c r="J1081" t="inlineStr">
        <is>
          <t>12228901</t>
        </is>
      </c>
      <c r="K1081" t="inlineStr">
        <is>
          <t>Instituto Tecnológico de Aeronáutica/769300000008/1987/1987</t>
        </is>
      </c>
      <c r="L1081" t="inlineStr">
        <is>
          <t>Universidade de São Paulo/006700000002/1981/1981</t>
        </is>
      </c>
      <c r="M1081" t="inlineStr"/>
      <c r="N1081" t="inlineStr">
        <is>
          <t>Instituto Tecnológico de Aeronáutica/769300000008/1977/</t>
        </is>
      </c>
      <c r="O1081" t="inlineStr">
        <is>
          <t>ENGENHARIAS/CIENCIAS_SOCIAIS_APLICADAS</t>
        </is>
      </c>
      <c r="P1081" t="inlineStr">
        <is>
          <t>Administração/Engenharia de Transportes</t>
        </is>
      </c>
      <c r="Q1081" t="inlineStr">
        <is>
          <t>Operações de Transportes/Administração de Empresas/Planejamento de Transportes</t>
        </is>
      </c>
      <c r="R1081" t="inlineStr">
        <is>
          <t>Mercadologia/Planejamento e Organização do Sistema de Transporte/Operação de Sistemas de Transporte</t>
        </is>
      </c>
      <c r="S1081" t="n">
        <v>104</v>
      </c>
      <c r="T1081" t="n">
        <v>41</v>
      </c>
      <c r="U1081" t="n">
        <v>1</v>
      </c>
      <c r="V1081" t="n">
        <v>1</v>
      </c>
      <c r="W1081" t="n">
        <v>0</v>
      </c>
      <c r="X1081" t="n">
        <v>0</v>
      </c>
      <c r="Y1081" t="n">
        <v>4</v>
      </c>
      <c r="Z1081" t="n">
        <v>3</v>
      </c>
      <c r="AA1081" t="n">
        <v>43</v>
      </c>
      <c r="AB1081" t="n">
        <v>41</v>
      </c>
    </row>
    <row r="1082">
      <c r="A1082" t="inlineStr">
        <is>
          <t>Cristiane Moura Lima de Aragão</t>
        </is>
      </c>
      <c r="B1082" t="inlineStr">
        <is>
          <t>Brasil</t>
        </is>
      </c>
      <c r="C1082" t="inlineStr">
        <is>
          <t>24112020</t>
        </is>
      </c>
      <c r="D1082" t="inlineStr">
        <is>
          <t>1864003762420823</t>
        </is>
      </c>
      <c r="E1082" t="inlineStr">
        <is>
          <t>//</t>
        </is>
      </c>
      <c r="F1082" t="inlineStr">
        <is>
          <t>Professor//CELETISTA</t>
        </is>
      </c>
      <c r="G1082" t="inlineStr"/>
      <c r="H1082" t="inlineStr"/>
      <c r="I1082" t="inlineStr"/>
      <c r="J1082" t="inlineStr"/>
      <c r="K1082" t="inlineStr">
        <is>
          <t>Universidade de São Paulo/006700000002///Instituto de Física da USP/000100000991/2002/2002</t>
        </is>
      </c>
      <c r="L1082" t="inlineStr">
        <is>
          <t>Instituto de Física da USP/000100000991/1996/1996/Universidade de São Paulo/006700000002/2015/2015</t>
        </is>
      </c>
      <c r="M1082" t="inlineStr"/>
      <c r="N1082" t="inlineStr">
        <is>
          <t>Universidade de São Paulo/006700000002/2013//Instituto de Física da USP/000100000991/1994//Instituto de Física da USP/000100000991/1994//Universidade de São Paulo/006700000002/2013/</t>
        </is>
      </c>
      <c r="O1082" t="inlineStr">
        <is>
          <t>LINGUISTICA_LETRAS_E_ARTES</t>
        </is>
      </c>
      <c r="P1082" t="inlineStr">
        <is>
          <t>Letras/Lingüística</t>
        </is>
      </c>
      <c r="Q1082" t="inlineStr">
        <is>
          <t>Teoria Geral de Partículas e Campos/Ensino de Línguas Estrangeiras/Línguas Estrangeiras Modernas/Relatividade e Gravitação/Física Estatística e Termodinâmica</t>
        </is>
      </c>
      <c r="R1082" t="inlineStr"/>
      <c r="S1082" t="n">
        <v>3</v>
      </c>
      <c r="T1082" t="n">
        <v>8</v>
      </c>
      <c r="U1082" t="n">
        <v>1</v>
      </c>
      <c r="V1082" t="n">
        <v>1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inlineStr">
        <is>
          <t>Leonardo Fernando Cruz Basso</t>
        </is>
      </c>
      <c r="B1083" t="inlineStr">
        <is>
          <t>Brasil</t>
        </is>
      </c>
      <c r="C1083" t="inlineStr">
        <is>
          <t>14022021</t>
        </is>
      </c>
      <c r="D1083" t="inlineStr">
        <is>
          <t>1866154361601651</t>
        </is>
      </c>
      <c r="E1083" t="inlineStr">
        <is>
          <t>Universidade Mackenzie/Faculdade de Ciências Econômicas Administrativas e Contábeis/Pós Graduação</t>
        </is>
      </c>
      <c r="F1083" t="inlineStr">
        <is>
          <t>/Servidor público ou celetista/LIVRE</t>
        </is>
      </c>
      <c r="G1083" t="inlineStr">
        <is>
          <t>Brasil</t>
        </is>
      </c>
      <c r="H1083" t="inlineStr">
        <is>
          <t>São Paulo</t>
        </is>
      </c>
      <c r="I1083" t="inlineStr">
        <is>
          <t>SP</t>
        </is>
      </c>
      <c r="J1083" t="inlineStr">
        <is>
          <t>01302907</t>
        </is>
      </c>
      <c r="K1083" t="inlineStr">
        <is>
          <t>New School for Social Research/146700000008/1984/1984</t>
        </is>
      </c>
      <c r="L1083" t="inlineStr">
        <is>
          <t>New School for Social Research/146700000008/1981/1981</t>
        </is>
      </c>
      <c r="M1083" t="inlineStr">
        <is>
          <t>Universidade de São Paulo/006700000002/1978/</t>
        </is>
      </c>
      <c r="N1083" t="inlineStr">
        <is>
          <t>Instituto Tecnológico da Aeronáutica/000400000997/1974/</t>
        </is>
      </c>
      <c r="O1083" t="inlineStr">
        <is>
          <t>CIENCIAS_SOCIAIS_APLICADAS</t>
        </is>
      </c>
      <c r="P1083" t="inlineStr">
        <is>
          <t>Administração/Economia</t>
        </is>
      </c>
      <c r="Q1083" t="inlineStr">
        <is>
          <t>Teoria Econômica/Economia Internacional/Administração de Empresas/Valoração de Empresas</t>
        </is>
      </c>
      <c r="R1083" t="inlineStr">
        <is>
          <t>Teoria Geral da Economia/Administração Financeira/Teoria do Comércio Internacional/Criação de Valor Para o Acionista</t>
        </is>
      </c>
      <c r="S1083" t="n">
        <v>248</v>
      </c>
      <c r="T1083" t="n">
        <v>109</v>
      </c>
      <c r="U1083" t="n">
        <v>16</v>
      </c>
      <c r="V1083" t="n">
        <v>16</v>
      </c>
      <c r="W1083" t="n">
        <v>0</v>
      </c>
      <c r="X1083" t="n">
        <v>0</v>
      </c>
      <c r="Y1083" t="n">
        <v>46</v>
      </c>
      <c r="Z1083" t="n">
        <v>25</v>
      </c>
      <c r="AA1083" t="n">
        <v>43</v>
      </c>
      <c r="AB1083" t="n">
        <v>100</v>
      </c>
    </row>
    <row r="1084">
      <c r="A1084" t="inlineStr">
        <is>
          <t>Tomaz Manabu Hashimoto</t>
        </is>
      </c>
      <c r="B1084" t="inlineStr">
        <is>
          <t>Brasil</t>
        </is>
      </c>
      <c r="C1084" t="inlineStr">
        <is>
          <t>27032014</t>
        </is>
      </c>
      <c r="D1084" t="inlineStr">
        <is>
          <t>1868573083430307</t>
        </is>
      </c>
      <c r="E1084" t="inlineStr">
        <is>
          <t>Universidade Estadual Paulista Júlio de Mesquita Filho/Faculdade de Engenharia de Guaratinguetá/Departamento de Materiais e Tecnologia</t>
        </is>
      </c>
      <c r="F1084" t="inlineStr">
        <is>
          <t>Professor Adjunto//SERVIDOR_PUBLICO</t>
        </is>
      </c>
      <c r="G1084" t="inlineStr">
        <is>
          <t>Brasil</t>
        </is>
      </c>
      <c r="H1084" t="inlineStr">
        <is>
          <t>Guaratingueta</t>
        </is>
      </c>
      <c r="I1084" t="inlineStr">
        <is>
          <t>SP</t>
        </is>
      </c>
      <c r="J1084" t="inlineStr">
        <is>
          <t>12516-410</t>
        </is>
      </c>
      <c r="K1084" t="inlineStr">
        <is>
          <t>Universidade Estadual Paulista Júlio de Mesquita Filho/033000000007/1989/1989</t>
        </is>
      </c>
      <c r="L1084" t="inlineStr">
        <is>
          <t>Instituto Tecnológico de Aeronáutica/769300000008/1976/1976</t>
        </is>
      </c>
      <c r="M1084" t="inlineStr"/>
      <c r="N1084" t="inlineStr">
        <is>
          <t>Universidade Estadual Paulista Júlio de Mesquita Filho/033000000007/1970/</t>
        </is>
      </c>
      <c r="O1084" t="inlineStr">
        <is>
          <t>ENGENHARIAS</t>
        </is>
      </c>
      <c r="P1084" t="inlineStr">
        <is>
          <t>Engenharia Aeroespacial/Engenharia de Materiais e Metalúrgica</t>
        </is>
      </c>
      <c r="Q1084" t="inlineStr">
        <is>
          <t>Materiais e Processos para Engenharia Aeronáutica e Aeroespacial/Metalurgia de Transformação/Metalurgia Física/Indústria metal, mecânica./Indústria aeroespacial</t>
        </is>
      </c>
      <c r="R1084" t="inlineStr">
        <is>
          <t>/Processos  de fabricação</t>
        </is>
      </c>
      <c r="S1084" t="n">
        <v>138</v>
      </c>
      <c r="T1084" t="n">
        <v>29</v>
      </c>
      <c r="U1084" t="n">
        <v>0</v>
      </c>
      <c r="V1084" t="n">
        <v>9</v>
      </c>
      <c r="W1084" t="n">
        <v>1</v>
      </c>
      <c r="X1084" t="n">
        <v>0</v>
      </c>
      <c r="Y1084" t="n">
        <v>0</v>
      </c>
      <c r="Z1084" t="n">
        <v>8</v>
      </c>
      <c r="AA1084" t="n">
        <v>23</v>
      </c>
      <c r="AB1084" t="n">
        <v>32</v>
      </c>
    </row>
    <row r="1085">
      <c r="A1085" t="inlineStr">
        <is>
          <t>Maria Helena Prado de Mello Jorge</t>
        </is>
      </c>
      <c r="B1085" t="inlineStr">
        <is>
          <t>Brasil</t>
        </is>
      </c>
      <c r="C1085" t="inlineStr">
        <is>
          <t>03032021</t>
        </is>
      </c>
      <c r="D1085" t="inlineStr">
        <is>
          <t>1869946318928945</t>
        </is>
      </c>
      <c r="E1085" t="inlineStr">
        <is>
          <t>Universidade de São Paulo/Faculdade de Saúde Pública/Departamento de Epidemiologia</t>
        </is>
      </c>
      <c r="F1085" t="inlineStr">
        <is>
          <t>Professor Aposentado - Professor Senior//COLABORADOR</t>
        </is>
      </c>
      <c r="G1085" t="inlineStr">
        <is>
          <t>Brasil</t>
        </is>
      </c>
      <c r="H1085" t="inlineStr">
        <is>
          <t>Sao Paulo</t>
        </is>
      </c>
      <c r="I1085" t="inlineStr">
        <is>
          <t>SP</t>
        </is>
      </c>
      <c r="J1085" t="inlineStr">
        <is>
          <t>01246-904</t>
        </is>
      </c>
      <c r="K1085" t="inlineStr">
        <is>
          <t>Universidade de São Paulo/006700000002/1979/1979</t>
        </is>
      </c>
      <c r="L1085" t="inlineStr">
        <is>
          <t>Universidade de São Paulo/006700000002/1974/1974</t>
        </is>
      </c>
      <c r="M1085" t="inlineStr">
        <is>
          <t>Universidade de São Paulo/006700000002/1971//Università degli Studi di Padova/865800000000/1964/</t>
        </is>
      </c>
      <c r="N1085" t="inlineStr">
        <is>
          <t>Universidade Presbiteriana Mackenzie/051400000002/1963/</t>
        </is>
      </c>
      <c r="O1085" t="inlineStr">
        <is>
          <t>CIENCIAS_DA_SAUDE</t>
        </is>
      </c>
      <c r="P1085" t="inlineStr">
        <is>
          <t>Saúde Coletiva</t>
        </is>
      </c>
      <c r="Q1085" t="inlineStr">
        <is>
          <t>Saúde Pública/Epidemiologia</t>
        </is>
      </c>
      <c r="R1085" t="inlineStr"/>
      <c r="S1085" t="n">
        <v>80</v>
      </c>
      <c r="T1085" t="n">
        <v>173</v>
      </c>
      <c r="U1085" t="n">
        <v>25</v>
      </c>
      <c r="V1085" t="n">
        <v>6</v>
      </c>
      <c r="W1085" t="n">
        <v>0</v>
      </c>
      <c r="X1085" t="n">
        <v>0</v>
      </c>
      <c r="Y1085" t="n">
        <v>78</v>
      </c>
      <c r="Z1085" t="n">
        <v>17</v>
      </c>
      <c r="AA1085" t="n">
        <v>11</v>
      </c>
      <c r="AB1085" t="n">
        <v>1</v>
      </c>
    </row>
    <row r="1086">
      <c r="A1086" t="inlineStr">
        <is>
          <t>Cassia Alessandra Marquezin</t>
        </is>
      </c>
      <c r="B1086" t="inlineStr">
        <is>
          <t>Brasil</t>
        </is>
      </c>
      <c r="C1086" t="inlineStr">
        <is>
          <t>08022021</t>
        </is>
      </c>
      <c r="D1086" t="inlineStr">
        <is>
          <t>1870152384940446</t>
        </is>
      </c>
      <c r="E1086" t="inlineStr">
        <is>
          <t>Universidade Federal de Goiás/Instituto de Física/</t>
        </is>
      </c>
      <c r="F1086" t="inlineStr">
        <is>
          <t>Professor Associado 2//SERVIDOR_PUBLICO</t>
        </is>
      </c>
      <c r="G1086" t="inlineStr">
        <is>
          <t>Brasil</t>
        </is>
      </c>
      <c r="H1086" t="inlineStr">
        <is>
          <t>Goiânia</t>
        </is>
      </c>
      <c r="I1086" t="inlineStr">
        <is>
          <t>GO</t>
        </is>
      </c>
      <c r="J1086" t="inlineStr">
        <is>
          <t>74001970</t>
        </is>
      </c>
      <c r="K1086" t="inlineStr">
        <is>
          <t>Universidade de São Paulo/006700000002/2008/2008</t>
        </is>
      </c>
      <c r="L1086" t="inlineStr">
        <is>
          <t>Universidade de São Paulo/006700000002/2004/2004</t>
        </is>
      </c>
      <c r="M1086" t="inlineStr"/>
      <c r="N1086" t="inlineStr">
        <is>
          <t>Universidade de São Paulo/006700000002/2001/</t>
        </is>
      </c>
      <c r="O1086" t="inlineStr">
        <is>
          <t>CIENCIAS_EXATAS_E_DA_TERRA/CIENCIAS_BIOLOGICAS</t>
        </is>
      </c>
      <c r="P1086" t="inlineStr">
        <is>
          <t>Física/Biofísica</t>
        </is>
      </c>
      <c r="Q1086" t="inlineStr">
        <is>
          <t>Microscopia de Fluorescência/Biofísica Molecular/Física da Matéria Condensada</t>
        </is>
      </c>
      <c r="R1086" t="inlineStr">
        <is>
          <t>/Espectroscopia de Fluorescência</t>
        </is>
      </c>
      <c r="S1086" t="n">
        <v>21</v>
      </c>
      <c r="T1086" t="n">
        <v>13</v>
      </c>
      <c r="U1086" t="n">
        <v>0</v>
      </c>
      <c r="V1086" t="n">
        <v>1</v>
      </c>
      <c r="W1086" t="n">
        <v>0</v>
      </c>
      <c r="X1086" t="n">
        <v>0</v>
      </c>
      <c r="Y1086" t="n">
        <v>0</v>
      </c>
      <c r="Z1086" t="n">
        <v>0</v>
      </c>
      <c r="AA1086" t="n">
        <v>1</v>
      </c>
      <c r="AB1086" t="n">
        <v>7</v>
      </c>
    </row>
    <row r="1087">
      <c r="A1087" t="inlineStr">
        <is>
          <t>Kétner Bendo Demétrio</t>
        </is>
      </c>
      <c r="B1087" t="inlineStr">
        <is>
          <t>Brasil</t>
        </is>
      </c>
      <c r="C1087" t="inlineStr">
        <is>
          <t>16122020</t>
        </is>
      </c>
      <c r="D1087" t="inlineStr">
        <is>
          <t>1870414723402153</t>
        </is>
      </c>
      <c r="E1087" t="inlineStr">
        <is>
          <t>//</t>
        </is>
      </c>
      <c r="F1087" t="inlineStr">
        <is>
          <t>Professor Doutor Categoria V//CELETISTA</t>
        </is>
      </c>
      <c r="G1087" t="inlineStr"/>
      <c r="H1087" t="inlineStr"/>
      <c r="I1087" t="inlineStr"/>
      <c r="J1087" t="inlineStr"/>
      <c r="K1087" t="inlineStr">
        <is>
          <t>Università Degli Studi di Trento/824900000005/2011/2011</t>
        </is>
      </c>
      <c r="L1087" t="inlineStr"/>
      <c r="M1087" t="inlineStr"/>
      <c r="N1087" t="inlineStr">
        <is>
          <t>Universidade Federal de Santa Catarina/004300000009/2005/</t>
        </is>
      </c>
      <c r="O1087" t="inlineStr">
        <is>
          <t>ENGENHARIAS</t>
        </is>
      </c>
      <c r="P1087" t="inlineStr">
        <is>
          <t>Engenharia Biomédica/Engenharia de Materiais e Metalúrgica</t>
        </is>
      </c>
      <c r="Q1087" t="inlineStr">
        <is>
          <t>Biomateriais/Metalurgia de Pó/Metalurgia de Transformação</t>
        </is>
      </c>
      <c r="R1087" t="inlineStr"/>
      <c r="S1087" t="n">
        <v>3</v>
      </c>
      <c r="T1087" t="n">
        <v>8</v>
      </c>
      <c r="U1087" t="n">
        <v>0</v>
      </c>
      <c r="V1087" t="n">
        <v>3</v>
      </c>
      <c r="W1087" t="n">
        <v>0</v>
      </c>
      <c r="X1087" t="n">
        <v>0</v>
      </c>
      <c r="Y1087" t="n">
        <v>1</v>
      </c>
      <c r="Z1087" t="n">
        <v>0</v>
      </c>
      <c r="AA1087" t="n">
        <v>1</v>
      </c>
      <c r="AB1087" t="n">
        <v>6</v>
      </c>
    </row>
    <row r="1088">
      <c r="A1088" t="inlineStr">
        <is>
          <t>Alberto Vespaziani</t>
        </is>
      </c>
      <c r="B1088" t="inlineStr">
        <is>
          <t>Itália</t>
        </is>
      </c>
      <c r="C1088" t="inlineStr">
        <is>
          <t>04122018</t>
        </is>
      </c>
      <c r="D1088" t="inlineStr">
        <is>
          <t>1870749960951097</t>
        </is>
      </c>
      <c r="E1088" t="inlineStr">
        <is>
          <t>Università degli Studi del Molise//</t>
        </is>
      </c>
      <c r="F1088" t="inlineStr">
        <is>
          <t>Coordenação de Aperfeiçoamento de Pessoal//PROFESSOR_VISITANTE</t>
        </is>
      </c>
      <c r="G1088" t="inlineStr">
        <is>
          <t>Itália</t>
        </is>
      </c>
      <c r="H1088" t="inlineStr">
        <is>
          <t>MOLISE</t>
        </is>
      </c>
      <c r="I1088" t="inlineStr"/>
      <c r="J1088" t="inlineStr">
        <is>
          <t>86100</t>
        </is>
      </c>
      <c r="K1088" t="inlineStr">
        <is>
          <t>Università degli Studi di Roma La Sapienza/545500000001/2001/2001</t>
        </is>
      </c>
      <c r="L1088" t="inlineStr">
        <is>
          <t>Harvard University/143200000004/1998/1998</t>
        </is>
      </c>
      <c r="M1088" t="inlineStr"/>
      <c r="N1088" t="inlineStr">
        <is>
          <t>Università degli Studi di Roma La Sapienza/545500000001/1995/</t>
        </is>
      </c>
      <c r="O1088" t="inlineStr">
        <is>
          <t>CIENCIAS_SOCIAIS_APLICADAS</t>
        </is>
      </c>
      <c r="P1088" t="inlineStr">
        <is>
          <t>Direito</t>
        </is>
      </c>
      <c r="Q1088" t="inlineStr">
        <is>
          <t>Direito Público</t>
        </is>
      </c>
      <c r="R1088" t="inlineStr"/>
      <c r="S1088" t="n">
        <v>3</v>
      </c>
      <c r="T1088" t="n">
        <v>13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inlineStr">
        <is>
          <t>Celso Pascoli Bottura</t>
        </is>
      </c>
      <c r="B1089" t="inlineStr">
        <is>
          <t>Brasil</t>
        </is>
      </c>
      <c r="C1089" t="inlineStr">
        <is>
          <t>26042017</t>
        </is>
      </c>
      <c r="D1089" t="inlineStr">
        <is>
          <t>1872131369460214</t>
        </is>
      </c>
      <c r="E1089" t="inlineStr">
        <is>
          <t>Universidade Estadual de Campinas/Faculdade de Engenharia Eletrica e de Computacao/</t>
        </is>
      </c>
      <c r="F1089" t="inlineStr">
        <is>
          <t>Professor Colaborador Voluntário//COLABORADOR</t>
        </is>
      </c>
      <c r="G1089" t="inlineStr">
        <is>
          <t>Brasil</t>
        </is>
      </c>
      <c r="H1089" t="inlineStr">
        <is>
          <t>Campinas</t>
        </is>
      </c>
      <c r="I1089" t="inlineStr">
        <is>
          <t>SP</t>
        </is>
      </c>
      <c r="J1089" t="inlineStr">
        <is>
          <t>13083852</t>
        </is>
      </c>
      <c r="K1089" t="inlineStr">
        <is>
          <t>Universidade Estadual de Campinas/007900000004/1973/1973</t>
        </is>
      </c>
      <c r="L1089" t="inlineStr">
        <is>
          <t>Purdue University/152700000002/1964/1964</t>
        </is>
      </c>
      <c r="M1089" t="inlineStr"/>
      <c r="N1089" t="inlineStr">
        <is>
          <t>Instituto Tecnológico de Aeronáutica/769300000008/1962/</t>
        </is>
      </c>
      <c r="O1089" t="inlineStr">
        <is>
          <t>CIENCIAS_EXATAS_E_DA_TERRA/ENGENHARIAS/CIENCIAS_SOCIAIS_APLICADAS</t>
        </is>
      </c>
      <c r="P1089" t="inlineStr">
        <is>
          <t>Ciência da Computação/Engenharia Elétrica/Economia</t>
        </is>
      </c>
      <c r="Q1089" t="inlineStr">
        <is>
          <t>Eletrônica Industrial, Sistemas e Controles Eletrônicos/Métodos Quantitativos em Economia/Sistemas de Computação</t>
        </is>
      </c>
      <c r="R1089" t="inlineStr"/>
      <c r="S1089" t="n">
        <v>290</v>
      </c>
      <c r="T1089" t="n">
        <v>25</v>
      </c>
      <c r="U1089" t="n">
        <v>8</v>
      </c>
      <c r="V1089" t="n">
        <v>0</v>
      </c>
      <c r="W1089" t="n">
        <v>0</v>
      </c>
      <c r="X1089" t="n">
        <v>0</v>
      </c>
      <c r="Y1089" t="n">
        <v>0</v>
      </c>
      <c r="Z1089" t="n">
        <v>13</v>
      </c>
      <c r="AA1089" t="n">
        <v>29</v>
      </c>
      <c r="AB1089" t="n">
        <v>39</v>
      </c>
    </row>
    <row r="1090">
      <c r="A1090" t="inlineStr">
        <is>
          <t>André Fernando de Castro da Silva</t>
        </is>
      </c>
      <c r="B1090" t="inlineStr">
        <is>
          <t>Brasil</t>
        </is>
      </c>
      <c r="C1090" t="inlineStr">
        <is>
          <t>27012021</t>
        </is>
      </c>
      <c r="D1090" t="inlineStr">
        <is>
          <t>1875030810675092</t>
        </is>
      </c>
      <c r="E1090" t="inlineStr">
        <is>
          <t>Instituto Tecnológico de Aeronáutica/Divisão de Engenharia Aeronáutica/Departamento de Aerodinâmica</t>
        </is>
      </c>
      <c r="F1090" t="inlineStr">
        <is>
          <t>Instrutor (Capitão Engenheiro)//SERVIDOR_PUBLICO</t>
        </is>
      </c>
      <c r="G1090" t="inlineStr">
        <is>
          <t>Brasil</t>
        </is>
      </c>
      <c r="H1090" t="inlineStr">
        <is>
          <t>São José dos Campos</t>
        </is>
      </c>
      <c r="I1090" t="inlineStr">
        <is>
          <t>SP</t>
        </is>
      </c>
      <c r="J1090" t="inlineStr">
        <is>
          <t>12228900</t>
        </is>
      </c>
      <c r="K1090" t="inlineStr">
        <is>
          <t>California Institute of Technology/151400000009/2018/2018</t>
        </is>
      </c>
      <c r="L1090" t="inlineStr">
        <is>
          <t>Instituto Tecnológico de Aeronáutica/769300000008/2013/2013/California Institute of Technology/151400000009/2015/2016</t>
        </is>
      </c>
      <c r="M1090" t="inlineStr"/>
      <c r="N1090" t="inlineStr">
        <is>
          <t>Instituto Tecnológico de Aeronáutica/769300000008/2010/</t>
        </is>
      </c>
      <c r="O1090" t="inlineStr">
        <is>
          <t>ENGENHARIAS</t>
        </is>
      </c>
      <c r="P1090" t="inlineStr">
        <is>
          <t>Engenharia Mecânica</t>
        </is>
      </c>
      <c r="Q1090" t="inlineStr">
        <is>
          <t>Estimação e Controle de Escoamentos/Fenômenos de Transporte</t>
        </is>
      </c>
      <c r="R1090" t="inlineStr">
        <is>
          <t>/Dinâmica dos Fluidos Computacional/Mecânica dos Fluídos/Dinâmica dos Gases</t>
        </is>
      </c>
      <c r="S1090" t="n">
        <v>13</v>
      </c>
      <c r="T1090" t="n">
        <v>6</v>
      </c>
      <c r="U1090" t="n">
        <v>0</v>
      </c>
      <c r="V1090" t="n">
        <v>2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7</v>
      </c>
    </row>
    <row r="1091">
      <c r="A1091" t="inlineStr">
        <is>
          <t>Marcio Jose Martins</t>
        </is>
      </c>
      <c r="B1091" t="inlineStr">
        <is>
          <t>Brasil</t>
        </is>
      </c>
      <c r="C1091" t="inlineStr">
        <is>
          <t>29112020</t>
        </is>
      </c>
      <c r="D1091" t="inlineStr">
        <is>
          <t>1875815921495261</t>
        </is>
      </c>
      <c r="E1091" t="inlineStr">
        <is>
          <t>Universidade Federal de São Carlos/Centro de Ciências Exatas e de Tecnologia/Departamento de Física</t>
        </is>
      </c>
      <c r="F1091" t="inlineStr">
        <is>
          <t>DE/Docente/LIVRE</t>
        </is>
      </c>
      <c r="G1091" t="inlineStr">
        <is>
          <t>Brasil</t>
        </is>
      </c>
      <c r="H1091" t="inlineStr">
        <is>
          <t>São Carlos</t>
        </is>
      </c>
      <c r="I1091" t="inlineStr">
        <is>
          <t>SP</t>
        </is>
      </c>
      <c r="J1091" t="inlineStr">
        <is>
          <t>13565905</t>
        </is>
      </c>
      <c r="K1091" t="inlineStr">
        <is>
          <t>Universidade de São Paulo/006700000002/1989/1989</t>
        </is>
      </c>
      <c r="L1091" t="inlineStr">
        <is>
          <t>Universidade de São Paulo/006700000002/1986/1986</t>
        </is>
      </c>
      <c r="M1091" t="inlineStr"/>
      <c r="N1091" t="inlineStr">
        <is>
          <t>Universidade Federal de São Carlos/033500000006/1984/</t>
        </is>
      </c>
      <c r="O1091" t="inlineStr">
        <is>
          <t>CIENCIAS_EXATAS_E_DA_TERRA</t>
        </is>
      </c>
      <c r="P1091" t="inlineStr">
        <is>
          <t>Física</t>
        </is>
      </c>
      <c r="Q1091" t="inlineStr">
        <is>
          <t>Física das Partículas Elementares e Campos/Física Geral</t>
        </is>
      </c>
      <c r="R1091" t="inlineStr">
        <is>
          <t>Física Estatística e Termodinâmica/Teoria Geral de Partículas e Campos</t>
        </is>
      </c>
      <c r="S1091" t="n">
        <v>7</v>
      </c>
      <c r="T1091" t="n">
        <v>95</v>
      </c>
      <c r="U1091" t="n">
        <v>0</v>
      </c>
      <c r="V1091" t="n">
        <v>6</v>
      </c>
      <c r="W1091" t="n">
        <v>0</v>
      </c>
      <c r="X1091" t="n">
        <v>0</v>
      </c>
      <c r="Y1091" t="n">
        <v>0</v>
      </c>
      <c r="Z1091" t="n">
        <v>4</v>
      </c>
      <c r="AA1091" t="n">
        <v>4</v>
      </c>
      <c r="AB1091" t="n">
        <v>6</v>
      </c>
    </row>
    <row r="1092">
      <c r="A1092" t="inlineStr">
        <is>
          <t>Daniele Bertacca</t>
        </is>
      </c>
      <c r="B1092" t="inlineStr">
        <is>
          <t>Itália</t>
        </is>
      </c>
      <c r="C1092" t="inlineStr">
        <is>
          <t>15092010</t>
        </is>
      </c>
      <c r="D1092" t="inlineStr">
        <is>
          <t>1876026730141990</t>
        </is>
      </c>
      <c r="E1092" t="inlineStr">
        <is>
          <t>Universidade de Pádua//</t>
        </is>
      </c>
      <c r="F1092" t="inlineStr">
        <is>
          <t>pós-doutorando/Bolsista/LIVRE</t>
        </is>
      </c>
      <c r="G1092" t="inlineStr">
        <is>
          <t>Itália</t>
        </is>
      </c>
      <c r="H1092" t="inlineStr">
        <is>
          <t>Pádua</t>
        </is>
      </c>
      <c r="I1092" t="inlineStr"/>
      <c r="J1092" t="inlineStr">
        <is>
          <t>35131</t>
        </is>
      </c>
      <c r="K1092" t="inlineStr">
        <is>
          <t>Universidade de Pádua/J00E00000005/2007/2007</t>
        </is>
      </c>
      <c r="L1092" t="inlineStr"/>
      <c r="M1092" t="inlineStr"/>
      <c r="N1092" t="inlineStr"/>
      <c r="O1092" t="inlineStr">
        <is>
          <t>CIENCIAS_EXATAS_E_DA_TERRA</t>
        </is>
      </c>
      <c r="P1092" t="inlineStr">
        <is>
          <t>Física</t>
        </is>
      </c>
      <c r="Q1092" t="inlineStr">
        <is>
          <t>Física Geral</t>
        </is>
      </c>
      <c r="R1092" t="inlineStr">
        <is>
          <t>Relatividade e Gravitação</t>
        </is>
      </c>
      <c r="S1092" t="n">
        <v>0</v>
      </c>
      <c r="T1092" t="n">
        <v>6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inlineStr">
        <is>
          <t>Marcelo Rodrigues de Sousa</t>
        </is>
      </c>
      <c r="B1093" t="inlineStr">
        <is>
          <t>Brasil</t>
        </is>
      </c>
      <c r="C1093" t="inlineStr">
        <is>
          <t>19082018</t>
        </is>
      </c>
      <c r="D1093" t="inlineStr">
        <is>
          <t>1877457660315561</t>
        </is>
      </c>
      <c r="E1093" t="inlineStr">
        <is>
          <t>Universidade Federal de Uberlândia/Faculdade de Computação/</t>
        </is>
      </c>
      <c r="F1093" t="inlineStr">
        <is>
          <t>Professor//SERVIDOR_PUBLICO</t>
        </is>
      </c>
      <c r="G1093" t="inlineStr">
        <is>
          <t>Brasil</t>
        </is>
      </c>
      <c r="H1093" t="inlineStr">
        <is>
          <t>Uberlandia</t>
        </is>
      </c>
      <c r="I1093" t="inlineStr">
        <is>
          <t>MG</t>
        </is>
      </c>
      <c r="J1093" t="inlineStr">
        <is>
          <t>38408-100</t>
        </is>
      </c>
      <c r="K1093" t="inlineStr">
        <is>
          <t>Universidade Federal de Uberlândia/001500000008/2010/2010</t>
        </is>
      </c>
      <c r="L1093" t="inlineStr">
        <is>
          <t>Instituto Tecnológico de Aeronáutica/769300000008/1993/1993</t>
        </is>
      </c>
      <c r="M1093" t="inlineStr"/>
      <c r="N1093" t="inlineStr">
        <is>
          <t>Universidade Federal de Uberlândia/001500000008/1986/</t>
        </is>
      </c>
      <c r="O1093" t="inlineStr">
        <is>
          <t>CIENCIAS_EXATAS_E_DA_TERRA</t>
        </is>
      </c>
      <c r="P1093" t="inlineStr">
        <is>
          <t>Ciência da Computação</t>
        </is>
      </c>
      <c r="Q1093" t="inlineStr">
        <is>
          <t>Teoria da Computação/Matemática da Computação/Metodologia e Técnicas da Computação</t>
        </is>
      </c>
      <c r="R1093" t="inlineStr">
        <is>
          <t>/Sistemas de Informação/Linguagens de Programação/Lógicas e Semântica de Programas/Computabilidade e Modelos de Computação</t>
        </is>
      </c>
      <c r="S1093" t="n">
        <v>0</v>
      </c>
      <c r="T1093" t="n">
        <v>0</v>
      </c>
      <c r="U1093" t="n">
        <v>0</v>
      </c>
      <c r="V1093" t="n">
        <v>3</v>
      </c>
      <c r="W1093" t="n">
        <v>0</v>
      </c>
      <c r="X1093" t="n">
        <v>0</v>
      </c>
      <c r="Y1093" t="n">
        <v>4</v>
      </c>
      <c r="Z1093" t="n">
        <v>0</v>
      </c>
      <c r="AA1093" t="n">
        <v>0</v>
      </c>
      <c r="AB1093" t="n">
        <v>6</v>
      </c>
    </row>
    <row r="1094">
      <c r="A1094" t="inlineStr">
        <is>
          <t>Jossano Saldanha Marcuzzo</t>
        </is>
      </c>
      <c r="B1094" t="inlineStr">
        <is>
          <t>Brasil</t>
        </is>
      </c>
      <c r="C1094" t="inlineStr">
        <is>
          <t>13102020</t>
        </is>
      </c>
      <c r="D1094" t="inlineStr">
        <is>
          <t>1880546522514304</t>
        </is>
      </c>
      <c r="E1094" t="inlineStr">
        <is>
          <t>JMHP - Consultoria em materiais e informatica Ltda//</t>
        </is>
      </c>
      <c r="F1094" t="inlineStr">
        <is>
          <t>/Revisor de periódico/LIVRE</t>
        </is>
      </c>
      <c r="G1094" t="inlineStr">
        <is>
          <t>Brasil</t>
        </is>
      </c>
      <c r="H1094" t="inlineStr">
        <is>
          <t>Jacareí</t>
        </is>
      </c>
      <c r="I1094" t="inlineStr">
        <is>
          <t>SP</t>
        </is>
      </c>
      <c r="J1094" t="inlineStr">
        <is>
          <t>12301600</t>
        </is>
      </c>
      <c r="K1094" t="inlineStr">
        <is>
          <t>Instituto Tecnológico de Aeronáutica/769300000008/2012/2012</t>
        </is>
      </c>
      <c r="L1094" t="inlineStr">
        <is>
          <t>Instituto Tecnológico de Aeronáutica/769300000008/2006/2006</t>
        </is>
      </c>
      <c r="M1094" t="inlineStr"/>
      <c r="N1094" t="inlineStr">
        <is>
          <t>Facudade de Tecnologia de São Paulo/000100000991/2000/</t>
        </is>
      </c>
      <c r="O1094" t="inlineStr">
        <is>
          <t>ENGENHARIAS</t>
        </is>
      </c>
      <c r="P1094" t="inlineStr">
        <is>
          <t>Engenharia Sanitária/Engenharia Elétrica/Engenharia Aeroespacial/Engenharia de Materiais e Metalúrgica</t>
        </is>
      </c>
      <c r="Q1094" t="inlineStr">
        <is>
          <t>Reciclagem de materiais compósitos ligados a Aeronáutica/Fisica e química dos materiais/Saneamento Ambiental/Materiais Elétricos/Materiais carbonosos, fibras de carbono, fibras de carbono ativado</t>
        </is>
      </c>
      <c r="R1094" t="inlineStr">
        <is>
          <t>/Qualidade do Ar, das Águas e do Solo/Materiais e Componentes Semicondutores</t>
        </is>
      </c>
      <c r="S1094" t="n">
        <v>62</v>
      </c>
      <c r="T1094" t="n">
        <v>32</v>
      </c>
      <c r="U1094" t="n">
        <v>2</v>
      </c>
      <c r="V1094" t="n">
        <v>9</v>
      </c>
      <c r="W1094" t="n">
        <v>0</v>
      </c>
      <c r="X1094" t="n">
        <v>0</v>
      </c>
      <c r="Y1094" t="n">
        <v>0</v>
      </c>
      <c r="Z1094" t="n">
        <v>1</v>
      </c>
      <c r="AA1094" t="n">
        <v>0</v>
      </c>
      <c r="AB1094" t="n">
        <v>4</v>
      </c>
    </row>
    <row r="1095">
      <c r="A1095" t="inlineStr">
        <is>
          <t>Fabio Marques Aprile</t>
        </is>
      </c>
      <c r="B1095" t="inlineStr">
        <is>
          <t>Itália</t>
        </is>
      </c>
      <c r="C1095" t="inlineStr">
        <is>
          <t>13072019</t>
        </is>
      </c>
      <c r="D1095" t="inlineStr">
        <is>
          <t>1880953590403490</t>
        </is>
      </c>
      <c r="E1095" t="inlineStr">
        <is>
          <t>Universidade Federal do Oeste do Pará/Instituto de Ciências da Educação - ICED/</t>
        </is>
      </c>
      <c r="F1095" t="inlineStr">
        <is>
          <t>/Revisor de periódico/LIVRE</t>
        </is>
      </c>
      <c r="G1095" t="inlineStr">
        <is>
          <t>Brasil</t>
        </is>
      </c>
      <c r="H1095" t="inlineStr">
        <is>
          <t>Santarém</t>
        </is>
      </c>
      <c r="I1095" t="inlineStr">
        <is>
          <t>PA</t>
        </is>
      </c>
      <c r="J1095" t="inlineStr">
        <is>
          <t>68040070</t>
        </is>
      </c>
      <c r="K1095" t="inlineStr">
        <is>
          <t>Universidade de São Paulo/006700000002/1999/1999</t>
        </is>
      </c>
      <c r="L1095" t="inlineStr">
        <is>
          <t>Universidade de São Paulo/006700000002/1996/1996</t>
        </is>
      </c>
      <c r="M1095" t="inlineStr">
        <is>
          <t>Istituto per lo Studio degli Ecosistemi/985600405962/2008/</t>
        </is>
      </c>
      <c r="N1095" t="inlineStr">
        <is>
          <t>Universidade Federal de São Carlos/033500000006///Universidade Federal de São Carlos/033500000006//</t>
        </is>
      </c>
      <c r="O1095" t="inlineStr">
        <is>
          <t>CIENCIAS_EXATAS_E_DA_TERRA/CIENCIAS_BIOLOGICAS</t>
        </is>
      </c>
      <c r="P1095" t="inlineStr">
        <is>
          <t>Matemática/Ecologia/Geociências/Química/Oceanografia</t>
        </is>
      </c>
      <c r="Q1095" t="inlineStr">
        <is>
          <t>/Modelagem Matemática/Ecologia de Ecossistemas/Oceanografia Química/Geoquímica</t>
        </is>
      </c>
      <c r="R1095" t="inlineStr">
        <is>
          <t>/Limnologia</t>
        </is>
      </c>
      <c r="S1095" t="n">
        <v>103</v>
      </c>
      <c r="T1095" t="n">
        <v>55</v>
      </c>
      <c r="U1095" t="n">
        <v>19</v>
      </c>
      <c r="V1095" t="n">
        <v>22</v>
      </c>
      <c r="W1095" t="n">
        <v>0</v>
      </c>
      <c r="X1095" t="n">
        <v>2</v>
      </c>
      <c r="Y1095" t="n">
        <v>27</v>
      </c>
      <c r="Z1095" t="n">
        <v>0</v>
      </c>
      <c r="AA1095" t="n">
        <v>0</v>
      </c>
      <c r="AB1095" t="n">
        <v>45</v>
      </c>
    </row>
    <row r="1096">
      <c r="A1096" t="inlineStr">
        <is>
          <t>Juliano De Dea Lindner</t>
        </is>
      </c>
      <c r="B1096" t="inlineStr">
        <is>
          <t>Brasil</t>
        </is>
      </c>
      <c r="C1096" t="inlineStr">
        <is>
          <t>06032021</t>
        </is>
      </c>
      <c r="D1096" t="inlineStr">
        <is>
          <t>1882721728022473</t>
        </is>
      </c>
      <c r="E1096" t="inlineStr">
        <is>
          <t>Universidade Federal de Santa Catarina/Departamento de Ciência e Tecnologia dos Alimentos/</t>
        </is>
      </c>
      <c r="F1096" t="inlineStr">
        <is>
          <t>/Revisor de periódico/LIVRE</t>
        </is>
      </c>
      <c r="G1096" t="inlineStr">
        <is>
          <t>Brasil</t>
        </is>
      </c>
      <c r="H1096" t="inlineStr">
        <is>
          <t>Florianópolis</t>
        </is>
      </c>
      <c r="I1096" t="inlineStr">
        <is>
          <t>SC</t>
        </is>
      </c>
      <c r="J1096" t="inlineStr">
        <is>
          <t>88034001</t>
        </is>
      </c>
      <c r="K1096" t="inlineStr">
        <is>
          <t>Università degli Studi di Parma/000300000995/2008/2008</t>
        </is>
      </c>
      <c r="L1096" t="inlineStr">
        <is>
          <t>Università degli Studi di Parma/000100000991/2004/2004</t>
        </is>
      </c>
      <c r="M1096" t="inlineStr"/>
      <c r="N1096" t="inlineStr">
        <is>
          <t>Pontifícia Universidade Católica do Paraná/020700000008/2002/</t>
        </is>
      </c>
      <c r="O1096" t="inlineStr">
        <is>
          <t>CIENCIAS_AGRARIAS/ENGENHARIAS/CIENCIAS_BIOLOGICAS</t>
        </is>
      </c>
      <c r="P1096" t="inlineStr">
        <is>
          <t>Ciência e Tecnologia de Alimentos/Bioquímica/Engenharia de Produção/Biotecnologia</t>
        </is>
      </c>
      <c r="Q1096" t="inlineStr">
        <is>
          <t>/Ciência de Alimentos/Engenharia do Produto/Engenharia de Alimentos/Bioprocessos/Biotecnologia Vegetal</t>
        </is>
      </c>
      <c r="R1096" t="inlineStr">
        <is>
          <t>/Microbiologia de Alimentos/Tecnologia de Processos e Produtos/Biotecnologia Agroalimentar/Desenvolvimento de Produto</t>
        </is>
      </c>
      <c r="S1096" t="n">
        <v>28</v>
      </c>
      <c r="T1096" t="n">
        <v>48</v>
      </c>
      <c r="U1096" t="n">
        <v>6</v>
      </c>
      <c r="V1096" t="n">
        <v>20</v>
      </c>
      <c r="W1096" t="n">
        <v>0</v>
      </c>
      <c r="X1096" t="n">
        <v>0</v>
      </c>
      <c r="Y1096" t="n">
        <v>0</v>
      </c>
      <c r="Z1096" t="n">
        <v>3</v>
      </c>
      <c r="AA1096" t="n">
        <v>7</v>
      </c>
      <c r="AB1096" t="n">
        <v>45</v>
      </c>
    </row>
    <row r="1097">
      <c r="A1097" t="inlineStr">
        <is>
          <t>Benjamin Rache Salles</t>
        </is>
      </c>
      <c r="B1097" t="inlineStr">
        <is>
          <t>Brasil</t>
        </is>
      </c>
      <c r="C1097" t="inlineStr">
        <is>
          <t>23012021</t>
        </is>
      </c>
      <c r="D1097" t="inlineStr">
        <is>
          <t>1883254906922542</t>
        </is>
      </c>
      <c r="E1097" t="inlineStr">
        <is>
          <t>Universidade Federal do Rio de Janeiro/Instituto de Física/</t>
        </is>
      </c>
      <c r="F1097" t="inlineStr">
        <is>
          <t>Professor Adjunto A//LIVRE</t>
        </is>
      </c>
      <c r="G1097" t="inlineStr">
        <is>
          <t>Brasil</t>
        </is>
      </c>
      <c r="H1097" t="inlineStr">
        <is>
          <t>Rio de Janeiro</t>
        </is>
      </c>
      <c r="I1097" t="inlineStr">
        <is>
          <t>RJ</t>
        </is>
      </c>
      <c r="J1097" t="inlineStr">
        <is>
          <t>21941972</t>
        </is>
      </c>
      <c r="K1097" t="inlineStr">
        <is>
          <t>Université Pierre et Marie Curie/J1T800000003/2010/2010</t>
        </is>
      </c>
      <c r="L1097" t="inlineStr">
        <is>
          <t>Université Pierre et Marie Curie/J1T800000003/2007/2007</t>
        </is>
      </c>
      <c r="M1097" t="inlineStr"/>
      <c r="N1097" t="inlineStr">
        <is>
          <t>Université Pierre et Marie Curie/J1T800000003/2005/</t>
        </is>
      </c>
      <c r="O1097" t="inlineStr">
        <is>
          <t>CIENCIAS_EXATAS_E_DA_TERRA</t>
        </is>
      </c>
      <c r="P1097" t="inlineStr">
        <is>
          <t>Física</t>
        </is>
      </c>
      <c r="Q1097" t="inlineStr">
        <is>
          <t>Física da Matéria Condensada</t>
        </is>
      </c>
      <c r="R1097" t="inlineStr">
        <is>
          <t>Estados Eletrônicos/Materiais Magnéticos e Propriedades Magnéticas/Prop. Óticas e Espectrosc. da Mat. Condens; Outras Inter. da Mat. com Rad. e Part./Transporte eletrônico polarizado em spin</t>
        </is>
      </c>
      <c r="S1097" t="n">
        <v>1</v>
      </c>
      <c r="T1097" t="n">
        <v>22</v>
      </c>
      <c r="U1097" t="n">
        <v>0</v>
      </c>
      <c r="V1097" t="n">
        <v>4</v>
      </c>
      <c r="W1097" t="n">
        <v>0</v>
      </c>
      <c r="X1097" t="n">
        <v>0</v>
      </c>
      <c r="Y1097" t="n">
        <v>0</v>
      </c>
      <c r="Z1097" t="n">
        <v>1</v>
      </c>
      <c r="AA1097" t="n">
        <v>2</v>
      </c>
      <c r="AB1097" t="n">
        <v>4</v>
      </c>
    </row>
    <row r="1098">
      <c r="A1098" t="inlineStr">
        <is>
          <t>Anderson Anjos da Silva</t>
        </is>
      </c>
      <c r="B1098" t="inlineStr">
        <is>
          <t>Brasil</t>
        </is>
      </c>
      <c r="C1098" t="inlineStr">
        <is>
          <t>21012020</t>
        </is>
      </c>
      <c r="D1098" t="inlineStr">
        <is>
          <t>1885336001678345</t>
        </is>
      </c>
      <c r="E1098" t="inlineStr">
        <is>
          <t>Instituto Tecnológico de Aeronáutica//</t>
        </is>
      </c>
      <c r="F1098" t="inlineStr"/>
      <c r="G1098" t="inlineStr">
        <is>
          <t>Brasil</t>
        </is>
      </c>
      <c r="H1098" t="inlineStr">
        <is>
          <t>Sao Jose dos Campos</t>
        </is>
      </c>
      <c r="I1098" t="inlineStr">
        <is>
          <t>SP</t>
        </is>
      </c>
      <c r="J1098" t="inlineStr">
        <is>
          <t>12228-900</t>
        </is>
      </c>
      <c r="K1098" t="inlineStr">
        <is>
          <t>Instituto Tecnológico de Aeronáutica/769300000008/2011/2011</t>
        </is>
      </c>
      <c r="L1098" t="inlineStr">
        <is>
          <t>Instituto Tecnológico de Aeronáutica/769300000008/2004/2004</t>
        </is>
      </c>
      <c r="M1098" t="inlineStr"/>
      <c r="N1098" t="inlineStr">
        <is>
          <t>Universidade Regional Integrada do Alto Uruguai e das Missões/309500000002/2001/</t>
        </is>
      </c>
      <c r="O1098" t="inlineStr">
        <is>
          <t>CIENCIAS_EXATAS_E_DA_TERRA/ENGENHARIAS</t>
        </is>
      </c>
      <c r="P1098" t="inlineStr">
        <is>
          <t>Ciência da Computação/Engenharia Elétrica</t>
        </is>
      </c>
      <c r="Q1098" t="inlineStr">
        <is>
          <t>Eletrônica Industrial, Sistemas e Controles Eletrônicos/Sistemas de Computação/Metodologia e Técnicas da Computação</t>
        </is>
      </c>
      <c r="R1098" t="inlineStr">
        <is>
          <t>Arquitetura de Sistemas de Computação/Linguagens de Programação/Processamento Gráfico (Graphics)/Automação Eletrônica de Processos Elétricos e Industriais/Banco de Dados</t>
        </is>
      </c>
      <c r="S1098" t="n">
        <v>14</v>
      </c>
      <c r="T1098" t="n">
        <v>0</v>
      </c>
      <c r="U1098" t="n">
        <v>0</v>
      </c>
      <c r="V1098" t="n">
        <v>4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inlineStr">
        <is>
          <t>Ignazio E Buttitta</t>
        </is>
      </c>
      <c r="B1099" t="inlineStr">
        <is>
          <t>Itália</t>
        </is>
      </c>
      <c r="C1099" t="inlineStr">
        <is>
          <t>06102016</t>
        </is>
      </c>
      <c r="D1099" t="inlineStr">
        <is>
          <t>1889141678234475</t>
        </is>
      </c>
      <c r="E1099" t="inlineStr">
        <is>
          <t>Università degli Studi di Palermo//</t>
        </is>
      </c>
      <c r="F1099" t="inlineStr"/>
      <c r="G1099" t="inlineStr">
        <is>
          <t>Itália</t>
        </is>
      </c>
      <c r="H1099" t="inlineStr">
        <is>
          <t>Palermo</t>
        </is>
      </c>
      <c r="I1099" t="inlineStr"/>
      <c r="J1099" t="inlineStr">
        <is>
          <t>90138</t>
        </is>
      </c>
      <c r="K1099" t="inlineStr">
        <is>
          <t>Università degli Studi di Palermo/214200000007/1997/1997</t>
        </is>
      </c>
      <c r="L1099" t="inlineStr"/>
      <c r="M1099" t="inlineStr"/>
      <c r="N1099" t="inlineStr"/>
      <c r="O1099" t="inlineStr">
        <is>
          <t>CIENCIAS_HUMANAS</t>
        </is>
      </c>
      <c r="P1099" t="inlineStr">
        <is>
          <t>Antropologia</t>
        </is>
      </c>
      <c r="Q1099" t="inlineStr"/>
      <c r="R1099" t="inlineStr"/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inlineStr">
        <is>
          <t>Thereza Borello-Lewin</t>
        </is>
      </c>
      <c r="B1100" t="inlineStr">
        <is>
          <t>Brasil</t>
        </is>
      </c>
      <c r="C1100" t="inlineStr">
        <is>
          <t>16102019</t>
        </is>
      </c>
      <c r="D1100" t="inlineStr">
        <is>
          <t>1892069073002786</t>
        </is>
      </c>
      <c r="E1100" t="inlineStr">
        <is>
          <t>Universidade de São Paulo/Instituto de Física/Departamento de Física Experimental</t>
        </is>
      </c>
      <c r="F1100" t="inlineStr">
        <is>
          <t>Professor Associado/ Senior//LIVRE</t>
        </is>
      </c>
      <c r="G1100" t="inlineStr">
        <is>
          <t>Brasil</t>
        </is>
      </c>
      <c r="H1100" t="inlineStr">
        <is>
          <t>São Paulo</t>
        </is>
      </c>
      <c r="I1100" t="inlineStr">
        <is>
          <t>SP</t>
        </is>
      </c>
      <c r="J1100" t="inlineStr">
        <is>
          <t>05315970</t>
        </is>
      </c>
      <c r="K1100" t="inlineStr">
        <is>
          <t>Universidade de São Paulo/006700000002/1971/1971</t>
        </is>
      </c>
      <c r="L1100" t="inlineStr"/>
      <c r="M1100" t="inlineStr"/>
      <c r="N1100" t="inlineStr">
        <is>
          <t>Universidade de São Paulo/006700000002/1963/</t>
        </is>
      </c>
      <c r="O1100" t="inlineStr">
        <is>
          <t>CIENCIAS_EXATAS_E_DA_TERRA</t>
        </is>
      </c>
      <c r="P1100" t="inlineStr">
        <is>
          <t>Física</t>
        </is>
      </c>
      <c r="Q1100" t="inlineStr">
        <is>
          <t>Física Nuclear</t>
        </is>
      </c>
      <c r="R1100" t="inlineStr">
        <is>
          <t>Métodos Experimentais e Instrumentação para Partículas Elementares e Física Nuclear/Propriedades de Núcleos Específicos/Estrutura Nuclear/Reações Nucleares e Espalhamento (Reações Específicas)</t>
        </is>
      </c>
      <c r="S1100" t="n">
        <v>55</v>
      </c>
      <c r="T1100" t="n">
        <v>44</v>
      </c>
      <c r="U1100" t="n">
        <v>4</v>
      </c>
      <c r="V1100" t="n">
        <v>1</v>
      </c>
      <c r="W1100" t="n">
        <v>0</v>
      </c>
      <c r="X1100" t="n">
        <v>0</v>
      </c>
      <c r="Y1100" t="n">
        <v>0</v>
      </c>
      <c r="Z1100" t="n">
        <v>6</v>
      </c>
      <c r="AA1100" t="n">
        <v>5</v>
      </c>
      <c r="AB1100" t="n">
        <v>9</v>
      </c>
    </row>
    <row r="1101">
      <c r="A1101" t="inlineStr">
        <is>
          <t>Barbara Lavarini</t>
        </is>
      </c>
      <c r="B1101" t="inlineStr">
        <is>
          <t>Itália</t>
        </is>
      </c>
      <c r="C1101" t="inlineStr">
        <is>
          <t>08092018</t>
        </is>
      </c>
      <c r="D1101" t="inlineStr">
        <is>
          <t>1895055427947442</t>
        </is>
      </c>
      <c r="E1101" t="inlineStr">
        <is>
          <t>Università degli Studi di Torino PRINCIPALE//</t>
        </is>
      </c>
      <c r="F1101" t="inlineStr">
        <is>
          <t>Professoressa Associata//SERVIDOR_PUBLICO</t>
        </is>
      </c>
      <c r="G1101" t="inlineStr">
        <is>
          <t>Itália</t>
        </is>
      </c>
      <c r="H1101" t="inlineStr">
        <is>
          <t>Torino</t>
        </is>
      </c>
      <c r="I1101" t="inlineStr"/>
      <c r="J1101" t="inlineStr">
        <is>
          <t>10153</t>
        </is>
      </c>
      <c r="K1101" t="inlineStr">
        <is>
          <t>Università degli Studi di Genova/213600000006/1995/1995</t>
        </is>
      </c>
      <c r="L1101" t="inlineStr"/>
      <c r="M1101" t="inlineStr"/>
      <c r="N1101" t="inlineStr"/>
      <c r="O1101" t="inlineStr">
        <is>
          <t>CIENCIAS_SOCIAIS_APLICADAS</t>
        </is>
      </c>
      <c r="P1101" t="inlineStr">
        <is>
          <t>Direito</t>
        </is>
      </c>
      <c r="Q1101" t="inlineStr"/>
      <c r="R1101" t="inlineStr"/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inlineStr">
        <is>
          <t>Luis Antonio dos Santos Baptista</t>
        </is>
      </c>
      <c r="B1102" t="inlineStr">
        <is>
          <t>Brasil</t>
        </is>
      </c>
      <c r="C1102" t="inlineStr">
        <is>
          <t>12032021</t>
        </is>
      </c>
      <c r="D1102" t="inlineStr">
        <is>
          <t>1895529909984541</t>
        </is>
      </c>
      <c r="E1102" t="inlineStr">
        <is>
          <t>Departamento de Psicologia/Centro de Estudos Gerais/Departamento de Psicologia</t>
        </is>
      </c>
      <c r="F1102" t="inlineStr">
        <is>
          <t>/Servidor público ou celetista/LIVRE</t>
        </is>
      </c>
      <c r="G1102" t="inlineStr">
        <is>
          <t>Brasil</t>
        </is>
      </c>
      <c r="H1102" t="inlineStr">
        <is>
          <t>Niteroi</t>
        </is>
      </c>
      <c r="I1102" t="inlineStr">
        <is>
          <t>RJ</t>
        </is>
      </c>
      <c r="J1102" t="inlineStr">
        <is>
          <t>24220-350</t>
        </is>
      </c>
      <c r="K1102" t="inlineStr">
        <is>
          <t>Universidade de São Paulo/006700000002/1987/1987</t>
        </is>
      </c>
      <c r="L1102" t="inlineStr">
        <is>
          <t>Pontifícia Universidade Católica do Rio de Janeiro/011100000008/1978/1978</t>
        </is>
      </c>
      <c r="M1102" t="inlineStr"/>
      <c r="N1102" t="inlineStr">
        <is>
          <t>Universidade Gama Filho/081200000000/1974/</t>
        </is>
      </c>
      <c r="O1102" t="inlineStr">
        <is>
          <t>CIENCIAS_HUMANAS</t>
        </is>
      </c>
      <c r="P1102" t="inlineStr">
        <is>
          <t>Psicologia</t>
        </is>
      </c>
      <c r="Q1102" t="inlineStr">
        <is>
          <t>Psicologia Social</t>
        </is>
      </c>
      <c r="R1102" t="inlineStr">
        <is>
          <t>Subjetividade Política e Exclusão Social/Saúde Mental</t>
        </is>
      </c>
      <c r="S1102" t="n">
        <v>45</v>
      </c>
      <c r="T1102" t="n">
        <v>36</v>
      </c>
      <c r="U1102" t="n">
        <v>41</v>
      </c>
      <c r="V1102" t="n">
        <v>6</v>
      </c>
      <c r="W1102" t="n">
        <v>0</v>
      </c>
      <c r="X1102" t="n">
        <v>0</v>
      </c>
      <c r="Y1102" t="n">
        <v>220</v>
      </c>
      <c r="Z1102" t="n">
        <v>23</v>
      </c>
      <c r="AA1102" t="n">
        <v>36</v>
      </c>
      <c r="AB1102" t="n">
        <v>64</v>
      </c>
    </row>
    <row r="1103">
      <c r="A1103" t="inlineStr">
        <is>
          <t>Natalia Guimaraes Moreira</t>
        </is>
      </c>
      <c r="B1103" t="inlineStr">
        <is>
          <t>Inglaterra</t>
        </is>
      </c>
      <c r="C1103" t="inlineStr">
        <is>
          <t>05012020</t>
        </is>
      </c>
      <c r="D1103" t="inlineStr">
        <is>
          <t>1897220267635448</t>
        </is>
      </c>
      <c r="E1103" t="inlineStr">
        <is>
          <t>University of Manchester/Manchester Materials Science Centre/</t>
        </is>
      </c>
      <c r="F1103" t="inlineStr"/>
      <c r="G1103" t="inlineStr">
        <is>
          <t>Grã-Bretanha</t>
        </is>
      </c>
      <c r="H1103" t="inlineStr">
        <is>
          <t>Manchester</t>
        </is>
      </c>
      <c r="I1103" t="inlineStr"/>
      <c r="J1103" t="inlineStr">
        <is>
          <t>M139PL</t>
        </is>
      </c>
      <c r="K1103" t="inlineStr">
        <is>
          <t>University of Manchester/129600000006/2017/2017</t>
        </is>
      </c>
      <c r="L1103" t="inlineStr">
        <is>
          <t>Politecnico di Torino/131000000007/2012/2012</t>
        </is>
      </c>
      <c r="M1103" t="inlineStr"/>
      <c r="N1103" t="inlineStr">
        <is>
          <t>Universidade de São Paulo/006700000002/2008/</t>
        </is>
      </c>
      <c r="O1103" t="inlineStr">
        <is>
          <t>LINGUISTICA_LETRAS_E_ARTES/ENGENHARIAS/OUTROS/CIENCIAS_SOCIAIS_APLICADAS</t>
        </is>
      </c>
      <c r="P1103" t="inlineStr">
        <is>
          <t>Ciências Ambientais/Administração/Comunicação/Artes/Engenharia de Produção</t>
        </is>
      </c>
      <c r="Q1103" t="inlineStr">
        <is>
          <t>Comunicação Visual/Administração de Empresas/Ecodesign/Engenharia do Produto/Moda</t>
        </is>
      </c>
      <c r="R1103" t="inlineStr"/>
      <c r="S1103" t="n">
        <v>7</v>
      </c>
      <c r="T1103" t="n">
        <v>5</v>
      </c>
      <c r="U1103" t="n">
        <v>0</v>
      </c>
      <c r="V1103" t="n">
        <v>1</v>
      </c>
      <c r="W1103" t="n">
        <v>0</v>
      </c>
      <c r="X1103" t="n">
        <v>0</v>
      </c>
      <c r="Y1103" t="n">
        <v>1</v>
      </c>
      <c r="Z1103" t="n">
        <v>0</v>
      </c>
      <c r="AA1103" t="n">
        <v>0</v>
      </c>
      <c r="AB1103" t="n">
        <v>0</v>
      </c>
    </row>
    <row r="1104">
      <c r="A1104" t="inlineStr">
        <is>
          <t>Alexandre Carlos Brandao Ramos</t>
        </is>
      </c>
      <c r="B1104" t="inlineStr">
        <is>
          <t>Brasil</t>
        </is>
      </c>
      <c r="C1104" t="inlineStr">
        <is>
          <t>03032021</t>
        </is>
      </c>
      <c r="D1104" t="inlineStr">
        <is>
          <t>1897790038591384</t>
        </is>
      </c>
      <c r="E1104" t="inlineStr">
        <is>
          <t>Universidade Federal de Itajubá/Instituto de Matemática e Computação/</t>
        </is>
      </c>
      <c r="F1104" t="inlineStr">
        <is>
          <t>Pesquisador//OUTRO</t>
        </is>
      </c>
      <c r="G1104" t="inlineStr">
        <is>
          <t>Brasil</t>
        </is>
      </c>
      <c r="H1104" t="inlineStr">
        <is>
          <t>Itajubá</t>
        </is>
      </c>
      <c r="I1104" t="inlineStr">
        <is>
          <t>MG</t>
        </is>
      </c>
      <c r="J1104" t="inlineStr">
        <is>
          <t>37500903</t>
        </is>
      </c>
      <c r="K1104" t="inlineStr">
        <is>
          <t>Instituto Tecnológico de Aeronáutica/769300000008/1996/1996</t>
        </is>
      </c>
      <c r="L1104" t="inlineStr">
        <is>
          <t>Instituto Tecnológico de Aeronáutica/769300000008/1992/1992</t>
        </is>
      </c>
      <c r="M1104" t="inlineStr"/>
      <c r="N1104" t="inlineStr">
        <is>
          <t>Universidade do Vale do Paraíba/831200000005/1985/</t>
        </is>
      </c>
      <c r="O1104" t="inlineStr">
        <is>
          <t>CIENCIAS_EXATAS_E_DA_TERRA/ENGENHARIAS</t>
        </is>
      </c>
      <c r="P1104" t="inlineStr">
        <is>
          <t>Ciência da Computação/Engenharia Elétrica</t>
        </is>
      </c>
      <c r="Q1104" t="inlineStr">
        <is>
          <t>Eletrônica Industrial, Sistemas e Controles Eletrônicos/Matemática da Computação/Sistemas de Computação/Metodologia e Técnicas da Computação</t>
        </is>
      </c>
      <c r="R1104" t="inlineStr">
        <is>
          <t>Software Básico/Sistemas de Informação/Controle de Processos Eletrônicos, Retroalimentação/Modelos Analíticos e de Simulação</t>
        </is>
      </c>
      <c r="S1104" t="n">
        <v>94</v>
      </c>
      <c r="T1104" t="n">
        <v>11</v>
      </c>
      <c r="U1104" t="n">
        <v>19</v>
      </c>
      <c r="V1104" t="n">
        <v>17</v>
      </c>
      <c r="W1104" t="n">
        <v>2</v>
      </c>
      <c r="X1104" t="n">
        <v>0</v>
      </c>
      <c r="Y1104" t="n">
        <v>1</v>
      </c>
      <c r="Z1104" t="n">
        <v>0</v>
      </c>
      <c r="AA1104" t="n">
        <v>18</v>
      </c>
      <c r="AB1104" t="n">
        <v>73</v>
      </c>
    </row>
    <row r="1105">
      <c r="A1105" t="inlineStr">
        <is>
          <t>José Flávio Diniz Nantes</t>
        </is>
      </c>
      <c r="B1105" t="inlineStr">
        <is>
          <t>Brasil</t>
        </is>
      </c>
      <c r="C1105" t="inlineStr">
        <is>
          <t>29122015</t>
        </is>
      </c>
      <c r="D1105" t="inlineStr">
        <is>
          <t>1900976112613026</t>
        </is>
      </c>
      <c r="E1105" t="inlineStr">
        <is>
          <t>Universidade Federal de São Carlos/Centro de Ciências Exatas e de Tecnologia/Departamento de Engenharia da Produção</t>
        </is>
      </c>
      <c r="F1105" t="inlineStr">
        <is>
          <t>Professor Associado/Dedicação exclusiva/LIVRE</t>
        </is>
      </c>
      <c r="G1105" t="inlineStr">
        <is>
          <t>Brasil</t>
        </is>
      </c>
      <c r="H1105" t="inlineStr">
        <is>
          <t>Sao Carlos</t>
        </is>
      </c>
      <c r="I1105" t="inlineStr">
        <is>
          <t>SP</t>
        </is>
      </c>
      <c r="J1105" t="inlineStr">
        <is>
          <t>13565-905</t>
        </is>
      </c>
      <c r="K1105" t="inlineStr">
        <is>
          <t>Universidade Estadual Paulista Júlio de Mesquita Filho/033000000007/1999/1999</t>
        </is>
      </c>
      <c r="L1105" t="inlineStr">
        <is>
          <t>Universidade de São Paulo/006700000002/1986/1986</t>
        </is>
      </c>
      <c r="M1105" t="inlineStr">
        <is>
          <t>Universitá Degli Studi Di Teramo/000200000993/2006/</t>
        </is>
      </c>
      <c r="N1105" t="inlineStr">
        <is>
          <t>Universidade de São Paulo/006700000002/1984/</t>
        </is>
      </c>
      <c r="O1105" t="inlineStr">
        <is>
          <t>ENGENHARIAS/CIENCIAS_SOCIAIS_APLICADAS</t>
        </is>
      </c>
      <c r="P1105" t="inlineStr">
        <is>
          <t>Engenharia de Produção/Administração</t>
        </is>
      </c>
      <c r="Q1105" t="inlineStr">
        <is>
          <t>/Administração Pública</t>
        </is>
      </c>
      <c r="R1105" t="inlineStr"/>
      <c r="S1105" t="n">
        <v>66</v>
      </c>
      <c r="T1105" t="n">
        <v>21</v>
      </c>
      <c r="U1105" t="n">
        <v>11</v>
      </c>
      <c r="V1105" t="n">
        <v>21</v>
      </c>
      <c r="W1105" t="n">
        <v>0</v>
      </c>
      <c r="X1105" t="n">
        <v>0</v>
      </c>
      <c r="Y1105" t="n">
        <v>2</v>
      </c>
      <c r="Z1105" t="n">
        <v>3</v>
      </c>
      <c r="AA1105" t="n">
        <v>14</v>
      </c>
      <c r="AB1105" t="n">
        <v>38</v>
      </c>
    </row>
    <row r="1106">
      <c r="A1106" t="inlineStr">
        <is>
          <t>Nicolás Laguarda Miró</t>
        </is>
      </c>
      <c r="B1106" t="inlineStr">
        <is>
          <t>Espanha</t>
        </is>
      </c>
      <c r="C1106" t="inlineStr">
        <is>
          <t>24052018</t>
        </is>
      </c>
      <c r="D1106" t="inlineStr">
        <is>
          <t>1901248913722115</t>
        </is>
      </c>
      <c r="E1106" t="inlineStr">
        <is>
          <t>Universidade Politécnica de Valencia/ETSID - Escuela Técnica Superior de Ingeniería del Diseño/</t>
        </is>
      </c>
      <c r="F1106" t="inlineStr">
        <is>
          <t>Profesor Contratado Doctor/Empregado/LIVRE</t>
        </is>
      </c>
      <c r="G1106" t="inlineStr">
        <is>
          <t>Espanha</t>
        </is>
      </c>
      <c r="H1106" t="inlineStr">
        <is>
          <t>Valencia</t>
        </is>
      </c>
      <c r="I1106" t="inlineStr"/>
      <c r="J1106" t="inlineStr">
        <is>
          <t>46022</t>
        </is>
      </c>
      <c r="K1106" t="inlineStr">
        <is>
          <t>Universidade Politécnica de Valencia/IYBV00000000/2005/2005</t>
        </is>
      </c>
      <c r="L1106" t="inlineStr"/>
      <c r="M1106" t="inlineStr">
        <is>
          <t>Universidade Politécnica de Valencia/IYBV00000000/2000/</t>
        </is>
      </c>
      <c r="N1106" t="inlineStr">
        <is>
          <t>Universidade Politécnica de Valencia/IYBV00000000/1998/</t>
        </is>
      </c>
      <c r="O1106" t="inlineStr">
        <is>
          <t>ENGENHARIAS</t>
        </is>
      </c>
      <c r="P1106" t="inlineStr">
        <is>
          <t>Engenharia Química</t>
        </is>
      </c>
      <c r="Q1106" t="inlineStr"/>
      <c r="R1106" t="inlineStr"/>
      <c r="S1106" t="n">
        <v>16</v>
      </c>
      <c r="T1106" t="n">
        <v>19</v>
      </c>
      <c r="U1106" t="n">
        <v>5</v>
      </c>
      <c r="V1106" t="n">
        <v>10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inlineStr">
        <is>
          <t>Alessandro Carlucci</t>
        </is>
      </c>
      <c r="B1107" t="inlineStr">
        <is>
          <t>Itália</t>
        </is>
      </c>
      <c r="C1107" t="inlineStr">
        <is>
          <t>30062015</t>
        </is>
      </c>
      <c r="D1107" t="inlineStr">
        <is>
          <t>1902203429348654</t>
        </is>
      </c>
      <c r="E1107" t="inlineStr">
        <is>
          <t>//</t>
        </is>
      </c>
      <c r="F1107" t="inlineStr">
        <is>
          <t>Lecturer//SERVIDOR_PUBLICO</t>
        </is>
      </c>
      <c r="G1107" t="inlineStr"/>
      <c r="H1107" t="inlineStr"/>
      <c r="I1107" t="inlineStr"/>
      <c r="J1107" t="inlineStr"/>
      <c r="K1107" t="inlineStr">
        <is>
          <t>University of London/116900000000/2009/2009</t>
        </is>
      </c>
      <c r="L1107" t="inlineStr"/>
      <c r="M1107" t="inlineStr"/>
      <c r="N1107" t="inlineStr">
        <is>
          <t>Università degli Studi di Siena/J9JW00000000/2005/</t>
        </is>
      </c>
      <c r="O1107" t="inlineStr">
        <is>
          <t>LINGUISTICA_LETRAS_E_ARTES</t>
        </is>
      </c>
      <c r="P1107" t="inlineStr">
        <is>
          <t>Letras/Lingüística</t>
        </is>
      </c>
      <c r="Q1107" t="inlineStr">
        <is>
          <t>/Tradução/Literatura</t>
        </is>
      </c>
      <c r="R1107" t="inlineStr"/>
      <c r="S1107" t="n">
        <v>0</v>
      </c>
      <c r="T1107" t="n">
        <v>15</v>
      </c>
      <c r="U1107" t="n">
        <v>12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inlineStr">
        <is>
          <t>Fernando Mitsuyama Cardoso</t>
        </is>
      </c>
      <c r="B1108" t="inlineStr">
        <is>
          <t>Brasil</t>
        </is>
      </c>
      <c r="C1108" t="inlineStr">
        <is>
          <t>09042015</t>
        </is>
      </c>
      <c r="D1108" t="inlineStr">
        <is>
          <t>1904066699459738</t>
        </is>
      </c>
      <c r="E1108" t="inlineStr">
        <is>
          <t>Universidade de São Paulo/Escola Politécnica/Departamento de Telecomunicações e Controle</t>
        </is>
      </c>
      <c r="F1108" t="inlineStr"/>
      <c r="G1108" t="inlineStr">
        <is>
          <t>Brasil</t>
        </is>
      </c>
      <c r="H1108" t="inlineStr">
        <is>
          <t>Sao Paulo</t>
        </is>
      </c>
      <c r="I1108" t="inlineStr">
        <is>
          <t>SP</t>
        </is>
      </c>
      <c r="J1108" t="inlineStr">
        <is>
          <t>05508-970</t>
        </is>
      </c>
      <c r="K1108" t="inlineStr">
        <is>
          <t>Universidade de São Paulo/006700000002/2015/2015</t>
        </is>
      </c>
      <c r="L1108" t="inlineStr"/>
      <c r="M1108" t="inlineStr"/>
      <c r="N1108" t="inlineStr">
        <is>
          <t>Instituto Tecnológico de Aeronáutica/769300000008/2009/</t>
        </is>
      </c>
      <c r="O1108" t="inlineStr"/>
      <c r="P1108" t="inlineStr"/>
      <c r="Q1108" t="inlineStr"/>
      <c r="R1108" t="inlineStr"/>
      <c r="S1108" t="n">
        <v>7</v>
      </c>
      <c r="T1108" t="n">
        <v>2</v>
      </c>
      <c r="U1108" t="n">
        <v>0</v>
      </c>
      <c r="V1108" t="n">
        <v>2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inlineStr">
        <is>
          <t>Pedro Augusto de Oliveira Botelho</t>
        </is>
      </c>
      <c r="B1109" t="inlineStr">
        <is>
          <t>Brasil</t>
        </is>
      </c>
      <c r="C1109" t="inlineStr">
        <is>
          <t>12042017</t>
        </is>
      </c>
      <c r="D1109" t="inlineStr">
        <is>
          <t>1904844954671190</t>
        </is>
      </c>
      <c r="E1109" t="inlineStr">
        <is>
          <t>//</t>
        </is>
      </c>
      <c r="F1109" t="inlineStr">
        <is>
          <t>Pesquisador//CELETISTA</t>
        </is>
      </c>
      <c r="G1109" t="inlineStr"/>
      <c r="H1109" t="inlineStr"/>
      <c r="I1109" t="inlineStr"/>
      <c r="J1109" t="inlineStr"/>
      <c r="K1109" t="inlineStr">
        <is>
          <t>Università degli Studi di Trento/824900000005/2015/2015</t>
        </is>
      </c>
      <c r="L1109" t="inlineStr"/>
      <c r="M1109" t="inlineStr"/>
      <c r="N1109" t="inlineStr">
        <is>
          <t>Universidade Federal de Santa Catarina/004300000009/2012/</t>
        </is>
      </c>
      <c r="O1109" t="inlineStr"/>
      <c r="P1109" t="inlineStr"/>
      <c r="Q1109" t="inlineStr"/>
      <c r="R1109" t="inlineStr"/>
      <c r="S1109" t="n">
        <v>0</v>
      </c>
      <c r="T1109" t="n">
        <v>3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inlineStr">
        <is>
          <t>Renê Arnoux da Silva Campos</t>
        </is>
      </c>
      <c r="B1110" t="inlineStr">
        <is>
          <t>Brasil</t>
        </is>
      </c>
      <c r="C1110" t="inlineStr">
        <is>
          <t>15092020</t>
        </is>
      </c>
      <c r="D1110" t="inlineStr">
        <is>
          <t>1909312987145520</t>
        </is>
      </c>
      <c r="E1110" t="inlineStr">
        <is>
          <t>Universidade do Estado de Mato Grosso/Campus de Cáceres/</t>
        </is>
      </c>
      <c r="F1110" t="inlineStr">
        <is>
          <t>Técnico Universitário - Biólogo//SERVIDOR_PUBLICO</t>
        </is>
      </c>
      <c r="G1110" t="inlineStr">
        <is>
          <t>Brasil</t>
        </is>
      </c>
      <c r="H1110" t="inlineStr">
        <is>
          <t>Cáceres</t>
        </is>
      </c>
      <c r="I1110" t="inlineStr">
        <is>
          <t>MT</t>
        </is>
      </c>
      <c r="J1110" t="inlineStr">
        <is>
          <t>78216592</t>
        </is>
      </c>
      <c r="K1110" t="inlineStr">
        <is>
          <t>Università degli Studi di Padova/130500000008/2013/2013/Universidade Estadual Paulista Júlio de Mesquita Filho/033000000007/2014/2014</t>
        </is>
      </c>
      <c r="L1110" t="inlineStr">
        <is>
          <t>Universidade Federal de Mato Grosso/033200000000/2006/2006</t>
        </is>
      </c>
      <c r="M1110" t="inlineStr"/>
      <c r="N1110" t="inlineStr">
        <is>
          <t>Universidade Federal de Mato Grosso/033200000000/2003/</t>
        </is>
      </c>
      <c r="O1110" t="inlineStr">
        <is>
          <t>CIENCIAS_AGRARIAS/CIENCIAS_BIOLOGICAS</t>
        </is>
      </c>
      <c r="P1110" t="inlineStr">
        <is>
          <t>Ciência e Tecnologia de Alimentos/Botânica</t>
        </is>
      </c>
      <c r="Q1110" t="inlineStr">
        <is>
          <t>Fisiologia Vegetal/Ciência de Alimentos</t>
        </is>
      </c>
      <c r="R1110" t="inlineStr">
        <is>
          <t>/Ecofisiologia Vegetal/Química, Física, Fisico-Química e Bioquímica dos Alim. e das Mat-Primas Alimentares/Valor Nutritivo de Alimentos/Nutrição e Crescimento Vegetal</t>
        </is>
      </c>
      <c r="S1110" t="n">
        <v>36</v>
      </c>
      <c r="T1110" t="n">
        <v>11</v>
      </c>
      <c r="U1110" t="n">
        <v>2</v>
      </c>
      <c r="V1110" t="n">
        <v>8</v>
      </c>
      <c r="W1110" t="n">
        <v>0</v>
      </c>
      <c r="X1110" t="n">
        <v>0</v>
      </c>
      <c r="Y1110" t="n">
        <v>0</v>
      </c>
      <c r="Z1110" t="n">
        <v>0</v>
      </c>
      <c r="AA1110" t="n">
        <v>1</v>
      </c>
      <c r="AB1110" t="n">
        <v>10</v>
      </c>
    </row>
    <row r="1111">
      <c r="A1111" t="inlineStr">
        <is>
          <t>Márcio Lazzarotto</t>
        </is>
      </c>
      <c r="B1111" t="inlineStr">
        <is>
          <t>Brasil</t>
        </is>
      </c>
      <c r="C1111" t="inlineStr">
        <is>
          <t>26042019</t>
        </is>
      </c>
      <c r="D1111" t="inlineStr">
        <is>
          <t>1909753977258156</t>
        </is>
      </c>
      <c r="E1111" t="inlineStr">
        <is>
          <t>Universidade Federal do Rio Grande do Sul/Instituto de Química/Departamento de Química Orgânica</t>
        </is>
      </c>
      <c r="F1111" t="inlineStr">
        <is>
          <t>//SERVIDOR_PUBLICO</t>
        </is>
      </c>
      <c r="G1111" t="inlineStr">
        <is>
          <t>Brasil</t>
        </is>
      </c>
      <c r="H1111" t="inlineStr">
        <is>
          <t>Porto Alegre</t>
        </is>
      </c>
      <c r="I1111" t="inlineStr">
        <is>
          <t>RS</t>
        </is>
      </c>
      <c r="J1111" t="inlineStr">
        <is>
          <t>91501-970</t>
        </is>
      </c>
      <c r="K1111" t="inlineStr">
        <is>
          <t>Universidade Federal de Santa Catarina/004300000009/1997/1997</t>
        </is>
      </c>
      <c r="L1111" t="inlineStr"/>
      <c r="M1111" t="inlineStr"/>
      <c r="N1111" t="inlineStr">
        <is>
          <t>Universidade Federal do Rio Grande do Sul/019200000005/1991/</t>
        </is>
      </c>
      <c r="O1111" t="inlineStr">
        <is>
          <t>CIENCIAS_EXATAS_E_DA_TERRA</t>
        </is>
      </c>
      <c r="P1111" t="inlineStr">
        <is>
          <t>Química</t>
        </is>
      </c>
      <c r="Q1111" t="inlineStr">
        <is>
          <t>Química Orgânica/Química Inorgânica/Química Analítica</t>
        </is>
      </c>
      <c r="R1111" t="inlineStr">
        <is>
          <t>Estrutura, Conformação e Estereoquímica/Instrumentação Analítica/Síntese Orgânica/Química Bio-Inorgânica/Físico-Química Orgânica</t>
        </is>
      </c>
      <c r="S1111" t="n">
        <v>29</v>
      </c>
      <c r="T1111" t="n">
        <v>20</v>
      </c>
      <c r="U1111" t="n">
        <v>0</v>
      </c>
      <c r="V1111" t="n">
        <v>3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5</v>
      </c>
    </row>
    <row r="1112">
      <c r="A1112" t="inlineStr">
        <is>
          <t>Ricardo Augusto Tavares Santos</t>
        </is>
      </c>
      <c r="B1112" t="inlineStr">
        <is>
          <t>Brasil</t>
        </is>
      </c>
      <c r="C1112" t="inlineStr">
        <is>
          <t>20102020</t>
        </is>
      </c>
      <c r="D1112" t="inlineStr">
        <is>
          <t>1910073004257997</t>
        </is>
      </c>
      <c r="E1112" t="inlineStr">
        <is>
          <t>Núcleo do Instituto de Aplicações Operacionais/Departamento de Avaliação Operacional/</t>
        </is>
      </c>
      <c r="F1112" t="inlineStr">
        <is>
          <t>Oficial//SERVIDOR_PUBLICO</t>
        </is>
      </c>
      <c r="G1112" t="inlineStr">
        <is>
          <t>Brasil</t>
        </is>
      </c>
      <c r="H1112" t="inlineStr">
        <is>
          <t>São Paulo</t>
        </is>
      </c>
      <c r="I1112" t="inlineStr">
        <is>
          <t>SP</t>
        </is>
      </c>
      <c r="J1112" t="inlineStr">
        <is>
          <t>12228900</t>
        </is>
      </c>
      <c r="K1112" t="inlineStr">
        <is>
          <t>Instituto Tecnológico de Aeronáutica/769300000008/2009/2009</t>
        </is>
      </c>
      <c r="L1112" t="inlineStr">
        <is>
          <t>Instituto Tecnológico de Aeronáutica/769300000008/2004/2004</t>
        </is>
      </c>
      <c r="M1112" t="inlineStr">
        <is>
          <t>Instituto Tecnológico de Aeronáutica/769300000008/2001/</t>
        </is>
      </c>
      <c r="N1112" t="inlineStr">
        <is>
          <t>ACADEMIA DA FORÇA AÉREA/000200000993/1993/</t>
        </is>
      </c>
      <c r="O1112" t="inlineStr">
        <is>
          <t>CIENCIAS_EXATAS_E_DA_TERRA/ENGENHARIAS</t>
        </is>
      </c>
      <c r="P1112" t="inlineStr">
        <is>
          <t>Física/Engenharia Elétrica/Engenharia Aeroespacial</t>
        </is>
      </c>
      <c r="Q1112" t="inlineStr">
        <is>
          <t>/Física da Matéria Condensada/Circuitos Elétricos, Magnéticos e Eletrônicos/Medidas Elétricas, Magnéticas e Eletrônicas; Instrumentação</t>
        </is>
      </c>
      <c r="R1112" t="inlineStr">
        <is>
          <t>/Prop. Óticas e Espectrosc. da Mat. Condens; Outras Inter. da Mat. com Rad. e Part./Transp. Eletrônicos e Prop. Elétricas de Superfícies; Interfaces e Películas</t>
        </is>
      </c>
      <c r="S1112" t="n">
        <v>11</v>
      </c>
      <c r="T1112" t="n">
        <v>7</v>
      </c>
      <c r="U1112" t="n">
        <v>0</v>
      </c>
      <c r="V1112" t="n">
        <v>5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5</v>
      </c>
    </row>
    <row r="1113">
      <c r="A1113" t="inlineStr">
        <is>
          <t>Isabela Cabral Félix de Sousa</t>
        </is>
      </c>
      <c r="B1113" t="inlineStr">
        <is>
          <t>Brasil</t>
        </is>
      </c>
      <c r="C1113" t="inlineStr">
        <is>
          <t>27022021</t>
        </is>
      </c>
      <c r="D1113" t="inlineStr">
        <is>
          <t>1913663126601920</t>
        </is>
      </c>
      <c r="E1113" t="inlineStr">
        <is>
          <t>Fundação Oswaldo Cruz/Escola Politécnica de Saúde Joaquim Venâncio/</t>
        </is>
      </c>
      <c r="F1113" t="inlineStr">
        <is>
          <t>Pesquisador em Saúde Pública//SERVIDOR_PUBLICO</t>
        </is>
      </c>
      <c r="G1113" t="inlineStr">
        <is>
          <t>Brasil</t>
        </is>
      </c>
      <c r="H1113" t="inlineStr">
        <is>
          <t>Rio de Janeiro</t>
        </is>
      </c>
      <c r="I1113" t="inlineStr">
        <is>
          <t>RJ</t>
        </is>
      </c>
      <c r="J1113" t="inlineStr">
        <is>
          <t>21045-900</t>
        </is>
      </c>
      <c r="K1113" t="inlineStr">
        <is>
          <t>University of Southern California/004100000994/1995/1995</t>
        </is>
      </c>
      <c r="L1113" t="inlineStr"/>
      <c r="M1113" t="inlineStr"/>
      <c r="N1113" t="inlineStr">
        <is>
          <t>Universidade do Estado do Rio de Janeiro/032600000000/1988//Universidade do Estado do Rio de Janeiro/032600000000/1988/</t>
        </is>
      </c>
      <c r="O1113" t="inlineStr">
        <is>
          <t>CIENCIAS_HUMANAS/CIENCIAS_SOCIAIS_APLICADAS</t>
        </is>
      </c>
      <c r="P1113" t="inlineStr">
        <is>
          <t>Educação/Psicologia/Demografia</t>
        </is>
      </c>
      <c r="Q1113" t="inlineStr">
        <is>
          <t>Educação Intercultural / Internacional/Gênero/Currículo/Psicologia do Ensino e da Aprendizagem/Saúde reprodutiva</t>
        </is>
      </c>
      <c r="R1113" t="inlineStr"/>
      <c r="S1113" t="n">
        <v>146</v>
      </c>
      <c r="T1113" t="n">
        <v>37</v>
      </c>
      <c r="U1113" t="n">
        <v>21</v>
      </c>
      <c r="V1113" t="n">
        <v>18</v>
      </c>
      <c r="W1113" t="n">
        <v>0</v>
      </c>
      <c r="X1113" t="n">
        <v>0</v>
      </c>
      <c r="Y1113" t="n">
        <v>125</v>
      </c>
      <c r="Z1113" t="n">
        <v>4</v>
      </c>
      <c r="AA1113" t="n">
        <v>7</v>
      </c>
      <c r="AB1113" t="n">
        <v>32</v>
      </c>
    </row>
    <row r="1114">
      <c r="A1114" t="inlineStr">
        <is>
          <t>Gilberto Laurino Almeida</t>
        </is>
      </c>
      <c r="B1114" t="inlineStr">
        <is>
          <t>Brasil</t>
        </is>
      </c>
      <c r="C1114" t="inlineStr">
        <is>
          <t>21072020</t>
        </is>
      </c>
      <c r="D1114" t="inlineStr">
        <is>
          <t>1914420627905457</t>
        </is>
      </c>
      <c r="E1114" t="inlineStr">
        <is>
          <t>Instituto Catarinense de Urologia//</t>
        </is>
      </c>
      <c r="F1114" t="inlineStr">
        <is>
          <t>/Revisor de periódico/LIVRE</t>
        </is>
      </c>
      <c r="G1114" t="inlineStr">
        <is>
          <t>Brasil</t>
        </is>
      </c>
      <c r="H1114" t="inlineStr">
        <is>
          <t>Itajai</t>
        </is>
      </c>
      <c r="I1114" t="inlineStr">
        <is>
          <t>SC</t>
        </is>
      </c>
      <c r="J1114" t="inlineStr">
        <is>
          <t>88301302</t>
        </is>
      </c>
      <c r="K1114" t="inlineStr">
        <is>
          <t>Faculdade Evangélica do Paraná/295500000009/2018/2018</t>
        </is>
      </c>
      <c r="L1114" t="inlineStr">
        <is>
          <t>Faculdade Evangélica do Paraná/295500000009/2015/2015</t>
        </is>
      </c>
      <c r="M1114" t="inlineStr">
        <is>
          <t>Sociedade Brasileira de Urologia/376600000000/2010//Istituto Europeo di Oncologia/IWUT00000002/2012/</t>
        </is>
      </c>
      <c r="N1114" t="inlineStr">
        <is>
          <t>Universidade Federal do Rio Grande/016700000000/2003/</t>
        </is>
      </c>
      <c r="O1114" t="inlineStr">
        <is>
          <t>CIENCIAS_DA_SAUDE</t>
        </is>
      </c>
      <c r="P1114" t="inlineStr">
        <is>
          <t>Medicina</t>
        </is>
      </c>
      <c r="Q1114" t="inlineStr">
        <is>
          <t>Cirurgia Minimamente Invasiva/ Laparoscopia/Cirurgia</t>
        </is>
      </c>
      <c r="R1114" t="inlineStr">
        <is>
          <t>/Cirurgia Urológica/CIRURGIA ROBÓTICA</t>
        </is>
      </c>
      <c r="S1114" t="n">
        <v>55</v>
      </c>
      <c r="T1114" t="n">
        <v>38</v>
      </c>
      <c r="U1114" t="n">
        <v>10</v>
      </c>
      <c r="V1114" t="n">
        <v>2</v>
      </c>
      <c r="W1114" t="n">
        <v>0</v>
      </c>
      <c r="X1114" t="n">
        <v>0</v>
      </c>
      <c r="Y1114" t="n">
        <v>10</v>
      </c>
      <c r="Z1114" t="n">
        <v>0</v>
      </c>
      <c r="AA1114" t="n">
        <v>0</v>
      </c>
      <c r="AB1114" t="n">
        <v>0</v>
      </c>
    </row>
    <row r="1115">
      <c r="A1115" t="inlineStr">
        <is>
          <t>Roberto Jakomin</t>
        </is>
      </c>
      <c r="B1115" t="inlineStr">
        <is>
          <t>Itália</t>
        </is>
      </c>
      <c r="C1115" t="inlineStr">
        <is>
          <t>24112020</t>
        </is>
      </c>
      <c r="D1115" t="inlineStr">
        <is>
          <t>1915624909357425</t>
        </is>
      </c>
      <c r="E1115" t="inlineStr">
        <is>
          <t>Universidade Federal do Rio de Janeiro/Polo Xerém/</t>
        </is>
      </c>
      <c r="F1115" t="inlineStr">
        <is>
          <t>pós-doutorado/Bolsista/LIVRE</t>
        </is>
      </c>
      <c r="G1115" t="inlineStr">
        <is>
          <t>Brasil</t>
        </is>
      </c>
      <c r="H1115" t="inlineStr">
        <is>
          <t>Duque de Caxias</t>
        </is>
      </c>
      <c r="I1115" t="inlineStr">
        <is>
          <t>RJ</t>
        </is>
      </c>
      <c r="J1115" t="inlineStr">
        <is>
          <t>25245390</t>
        </is>
      </c>
      <c r="K1115" t="inlineStr">
        <is>
          <t>Universita' degli Studi di Parma/J04M00000004/2008/2008</t>
        </is>
      </c>
      <c r="L1115" t="inlineStr">
        <is>
          <t>Universita' degli Studi di Parma/J04M00000004/2004/2004</t>
        </is>
      </c>
      <c r="M1115" t="inlineStr"/>
      <c r="N1115" t="inlineStr">
        <is>
          <t>Universita' degli Studi di Parma/J04M00000004/2003/</t>
        </is>
      </c>
      <c r="O1115" t="inlineStr">
        <is>
          <t>CIENCIAS_EXATAS_E_DA_TERRA/ENGENHARIAS</t>
        </is>
      </c>
      <c r="P1115" t="inlineStr">
        <is>
          <t>Física/Engenharia Elétrica</t>
        </is>
      </c>
      <c r="Q1115" t="inlineStr">
        <is>
          <t>Materiais Elétricos/Física da Matéria Condensada/Medidas Elétricas, Magnéticas e Eletrônicas; Instrumentação</t>
        </is>
      </c>
      <c r="R1115" t="inlineStr">
        <is>
          <t>/Materiais e Componentes Semicondutores</t>
        </is>
      </c>
      <c r="S1115" t="n">
        <v>29</v>
      </c>
      <c r="T1115" t="n">
        <v>21</v>
      </c>
      <c r="U1115" t="n">
        <v>1</v>
      </c>
      <c r="V1115" t="n">
        <v>5</v>
      </c>
      <c r="W1115" t="n">
        <v>0</v>
      </c>
      <c r="X1115" t="n">
        <v>0</v>
      </c>
      <c r="Y1115" t="n">
        <v>2</v>
      </c>
      <c r="Z1115" t="n">
        <v>0</v>
      </c>
      <c r="AA1115" t="n">
        <v>3</v>
      </c>
      <c r="AB1115" t="n">
        <v>5</v>
      </c>
    </row>
    <row r="1116">
      <c r="A1116" t="inlineStr">
        <is>
          <t>Celso João Carminati</t>
        </is>
      </c>
      <c r="B1116" t="inlineStr">
        <is>
          <t>Brasil</t>
        </is>
      </c>
      <c r="C1116" t="inlineStr">
        <is>
          <t>01032021</t>
        </is>
      </c>
      <c r="D1116" t="inlineStr">
        <is>
          <t>1916399038945223</t>
        </is>
      </c>
      <c r="E1116" t="inlineStr">
        <is>
          <t>Universidade do Estado de Santa Catarina/Centro de Ciências da Educação/Curso de Pedagogia</t>
        </is>
      </c>
      <c r="F1116" t="inlineStr">
        <is>
          <t>Professor Titular VIII//SERVIDOR_PUBLICO</t>
        </is>
      </c>
      <c r="G1116" t="inlineStr">
        <is>
          <t>Brasil</t>
        </is>
      </c>
      <c r="H1116" t="inlineStr">
        <is>
          <t>Florianopolis</t>
        </is>
      </c>
      <c r="I1116" t="inlineStr">
        <is>
          <t>SC</t>
        </is>
      </c>
      <c r="J1116" t="inlineStr">
        <is>
          <t>88035-001</t>
        </is>
      </c>
      <c r="K1116" t="inlineStr">
        <is>
          <t>Universidade Federal de Santa Catarina/004300000009/2003/2003</t>
        </is>
      </c>
      <c r="L1116" t="inlineStr">
        <is>
          <t>Universidade Federal de Santa Catarina/004300000009/1997/1997</t>
        </is>
      </c>
      <c r="M1116" t="inlineStr"/>
      <c r="N1116" t="inlineStr">
        <is>
          <t>Universidade Federal de Santa Catarina/004300000009/1992//Universidade do Sul de Santa Catarina/511300000003/1988/</t>
        </is>
      </c>
      <c r="O1116" t="inlineStr">
        <is>
          <t>CIENCIAS_HUMANAS</t>
        </is>
      </c>
      <c r="P1116" t="inlineStr">
        <is>
          <t>Educação</t>
        </is>
      </c>
      <c r="Q1116" t="inlineStr">
        <is>
          <t>Planejamento e Avaliação Educacional/Fundamentos da Educação</t>
        </is>
      </c>
      <c r="R1116" t="inlineStr">
        <is>
          <t>História da Educação/Filosofia da Educação/Política Educacional/Avaliação de Sistemas, Instituições, Planos e Programas Educacionais/Filosofia</t>
        </is>
      </c>
      <c r="S1116" t="n">
        <v>50</v>
      </c>
      <c r="T1116" t="n">
        <v>33</v>
      </c>
      <c r="U1116" t="n">
        <v>24</v>
      </c>
      <c r="V1116" t="n">
        <v>7</v>
      </c>
      <c r="W1116" t="n">
        <v>0</v>
      </c>
      <c r="X1116" t="n">
        <v>40</v>
      </c>
      <c r="Y1116" t="n">
        <v>42</v>
      </c>
      <c r="Z1116" t="n">
        <v>5</v>
      </c>
      <c r="AA1116" t="n">
        <v>12</v>
      </c>
      <c r="AB1116" t="n">
        <v>20</v>
      </c>
    </row>
    <row r="1117">
      <c r="A1117" t="inlineStr">
        <is>
          <t>Andrea Rapisarda</t>
        </is>
      </c>
      <c r="B1117" t="inlineStr">
        <is>
          <t>Itália</t>
        </is>
      </c>
      <c r="C1117" t="inlineStr">
        <is>
          <t>10012012</t>
        </is>
      </c>
      <c r="D1117" t="inlineStr">
        <is>
          <t>1916405584939453</t>
        </is>
      </c>
      <c r="E1117" t="inlineStr">
        <is>
          <t>Università degli Studi di Catania/Departimento de Fisica/</t>
        </is>
      </c>
      <c r="F1117" t="inlineStr"/>
      <c r="G1117" t="inlineStr">
        <is>
          <t>Itália</t>
        </is>
      </c>
      <c r="H1117" t="inlineStr">
        <is>
          <t>Sicilia</t>
        </is>
      </c>
      <c r="I1117" t="inlineStr"/>
      <c r="J1117" t="inlineStr">
        <is>
          <t>95124</t>
        </is>
      </c>
      <c r="K1117" t="inlineStr">
        <is>
          <t>Università degli Studi di Catania/536100000005/1983/1983</t>
        </is>
      </c>
      <c r="L1117" t="inlineStr"/>
      <c r="M1117" t="inlineStr"/>
      <c r="N1117" t="inlineStr"/>
      <c r="O1117" t="inlineStr">
        <is>
          <t>CIENCIAS_EXATAS_E_DA_TERRA</t>
        </is>
      </c>
      <c r="P1117" t="inlineStr">
        <is>
          <t>Física</t>
        </is>
      </c>
      <c r="Q1117" t="inlineStr"/>
      <c r="R1117" t="inlineStr"/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inlineStr">
        <is>
          <t>Sophia Martini Vial</t>
        </is>
      </c>
      <c r="B1118" t="inlineStr">
        <is>
          <t>Brasil</t>
        </is>
      </c>
      <c r="C1118" t="inlineStr">
        <is>
          <t>13012021</t>
        </is>
      </c>
      <c r="D1118" t="inlineStr">
        <is>
          <t>1917286566486153</t>
        </is>
      </c>
      <c r="E1118" t="inlineStr">
        <is>
          <t>Floriano Bittencourt &amp; Schwartz Advogados Associados//</t>
        </is>
      </c>
      <c r="F1118" t="inlineStr">
        <is>
          <t>Professora/Coordenadora Acadêmica/LIVRE</t>
        </is>
      </c>
      <c r="G1118" t="inlineStr">
        <is>
          <t>Brasil</t>
        </is>
      </c>
      <c r="H1118" t="inlineStr">
        <is>
          <t>Porto Alegre</t>
        </is>
      </c>
      <c r="I1118" t="inlineStr">
        <is>
          <t>RS</t>
        </is>
      </c>
      <c r="J1118" t="inlineStr">
        <is>
          <t>90630120</t>
        </is>
      </c>
      <c r="K1118" t="inlineStr">
        <is>
          <t>Universidade Federal do Rio Grande do Sul/019200000005/2018/2018</t>
        </is>
      </c>
      <c r="L1118" t="inlineStr">
        <is>
          <t>Universidade Federal do Rio Grande do Sul/019200000005/2014/2014</t>
        </is>
      </c>
      <c r="M1118" t="inlineStr">
        <is>
          <t>Universidade Federal do Rio Grande do Sul/019200000005/2011/</t>
        </is>
      </c>
      <c r="N1118" t="inlineStr">
        <is>
          <t>Università degli Studi Roma Tre/130400000006/2009//Fundação do Ministério Público/000100000991/2011/</t>
        </is>
      </c>
      <c r="O1118" t="inlineStr">
        <is>
          <t>CIENCIAS_SOCIAIS_APLICADAS</t>
        </is>
      </c>
      <c r="P1118" t="inlineStr">
        <is>
          <t>Direito</t>
        </is>
      </c>
      <c r="Q1118" t="inlineStr">
        <is>
          <t>/Direito Privado</t>
        </is>
      </c>
      <c r="R1118" t="inlineStr">
        <is>
          <t>/Direito Internacional Privado/Direito Civil/Comércio Eletrônico/Direito do Consumidor</t>
        </is>
      </c>
      <c r="S1118" t="n">
        <v>0</v>
      </c>
      <c r="T1118" t="n">
        <v>4</v>
      </c>
      <c r="U1118" t="n">
        <v>2</v>
      </c>
      <c r="V1118" t="n">
        <v>5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inlineStr">
        <is>
          <t>Fabio Durante Pereira Alves</t>
        </is>
      </c>
      <c r="B1119" t="inlineStr">
        <is>
          <t>Brasil</t>
        </is>
      </c>
      <c r="C1119" t="inlineStr">
        <is>
          <t>14062016</t>
        </is>
      </c>
      <c r="D1119" t="inlineStr">
        <is>
          <t>1918324071087904</t>
        </is>
      </c>
      <c r="E1119" t="inlineStr">
        <is>
          <t>Instituto Tecnológico de Aeronáutica/Divisão de Engenharia Eletrônica/Laboratório de Guerra Eletrônica do ITA</t>
        </is>
      </c>
      <c r="F1119" t="inlineStr">
        <is>
          <t>Professor Colaborador (voluntário)//COLABORADOR</t>
        </is>
      </c>
      <c r="G1119" t="inlineStr">
        <is>
          <t>Brasil</t>
        </is>
      </c>
      <c r="H1119" t="inlineStr">
        <is>
          <t>Sao Jose dos Campos</t>
        </is>
      </c>
      <c r="I1119" t="inlineStr">
        <is>
          <t>SP</t>
        </is>
      </c>
      <c r="J1119" t="inlineStr">
        <is>
          <t>12228-900</t>
        </is>
      </c>
      <c r="K1119" t="inlineStr">
        <is>
          <t>Instituto Tecnológico de Aeronáutica/769300000008/2008/2008</t>
        </is>
      </c>
      <c r="L1119" t="inlineStr">
        <is>
          <t>Instituto Tecnológico de Aeronáutica/769300000008/1998/1998/U.S. Naval Postgraduate School/147300000009/2005/2005</t>
        </is>
      </c>
      <c r="M1119" t="inlineStr"/>
      <c r="N1119" t="inlineStr">
        <is>
          <t>Academia da Força Aérea/776300000000/1986//Instituto Tecnológico de Aeronáutica/769300000008/1997/</t>
        </is>
      </c>
      <c r="O1119" t="inlineStr">
        <is>
          <t>CIENCIAS_EXATAS_E_DA_TERRA/ENGENHARIAS</t>
        </is>
      </c>
      <c r="P1119" t="inlineStr">
        <is>
          <t>Física/Engenharia Elétrica/Engenharia Aeroespacial</t>
        </is>
      </c>
      <c r="Q1119" t="inlineStr">
        <is>
          <t>Assinatura Infravermelha de Aeronaves/Materiais Elétricos/Física da Matéria Condensada/Sistemas de Imageamento na faixa de Terahertz</t>
        </is>
      </c>
      <c r="R1119" t="inlineStr">
        <is>
          <t>/Materiais e Componentes Semicondutores/Metamateriais/Materiais absorvedores de radiação Terahertz/Quantum Well Infrared Photodetectors</t>
        </is>
      </c>
      <c r="S1119" t="n">
        <v>39</v>
      </c>
      <c r="T1119" t="n">
        <v>17</v>
      </c>
      <c r="U1119" t="n">
        <v>1</v>
      </c>
      <c r="V1119" t="n">
        <v>2</v>
      </c>
      <c r="W1119" t="n">
        <v>0</v>
      </c>
      <c r="X1119" t="n">
        <v>1</v>
      </c>
      <c r="Y1119" t="n">
        <v>0</v>
      </c>
      <c r="Z1119" t="n">
        <v>1</v>
      </c>
      <c r="AA1119" t="n">
        <v>8</v>
      </c>
      <c r="AB1119" t="n">
        <v>19</v>
      </c>
    </row>
    <row r="1120">
      <c r="A1120" t="inlineStr">
        <is>
          <t>Nilton Carlos Cáceres</t>
        </is>
      </c>
      <c r="B1120" t="inlineStr">
        <is>
          <t>Brasil</t>
        </is>
      </c>
      <c r="C1120" t="inlineStr">
        <is>
          <t>18022021</t>
        </is>
      </c>
      <c r="D1120" t="inlineStr">
        <is>
          <t>1920880712756721</t>
        </is>
      </c>
      <c r="E1120" t="inlineStr">
        <is>
          <t>Universidade Federal de Santa Maria/Departamento de Ecologia e Evolução - CCNE/</t>
        </is>
      </c>
      <c r="F1120" t="inlineStr">
        <is>
          <t>Professor Adjunto//SERVIDOR_PUBLICO</t>
        </is>
      </c>
      <c r="G1120" t="inlineStr">
        <is>
          <t>Brasil</t>
        </is>
      </c>
      <c r="H1120" t="inlineStr">
        <is>
          <t>Santa Maria</t>
        </is>
      </c>
      <c r="I1120" t="inlineStr">
        <is>
          <t>RS</t>
        </is>
      </c>
      <c r="J1120" t="inlineStr">
        <is>
          <t>97105900</t>
        </is>
      </c>
      <c r="K1120" t="inlineStr">
        <is>
          <t>Universidade Federal do Paraná/010300000003/2000/2000</t>
        </is>
      </c>
      <c r="L1120" t="inlineStr"/>
      <c r="M1120" t="inlineStr"/>
      <c r="N1120" t="inlineStr">
        <is>
          <t>Universidade Federal do Paraná/010300000003/1993/</t>
        </is>
      </c>
      <c r="O1120" t="inlineStr">
        <is>
          <t>CIENCIAS_BIOLOGICAS</t>
        </is>
      </c>
      <c r="P1120" t="inlineStr">
        <is>
          <t>Ecologia/Zoologia</t>
        </is>
      </c>
      <c r="Q1120" t="inlineStr"/>
      <c r="R1120" t="inlineStr"/>
      <c r="S1120" t="n">
        <v>2</v>
      </c>
      <c r="T1120" t="n">
        <v>112</v>
      </c>
      <c r="U1120" t="n">
        <v>18</v>
      </c>
      <c r="V1120" t="n">
        <v>5</v>
      </c>
      <c r="W1120" t="n">
        <v>0</v>
      </c>
      <c r="X1120" t="n">
        <v>0</v>
      </c>
      <c r="Y1120" t="n">
        <v>80</v>
      </c>
      <c r="Z1120" t="n">
        <v>8</v>
      </c>
      <c r="AA1120" t="n">
        <v>30</v>
      </c>
      <c r="AB1120" t="n">
        <v>36</v>
      </c>
    </row>
    <row r="1121">
      <c r="A1121" t="inlineStr">
        <is>
          <t>Susanna Pozzolo</t>
        </is>
      </c>
      <c r="B1121" t="inlineStr">
        <is>
          <t>Itália</t>
        </is>
      </c>
      <c r="C1121" t="inlineStr">
        <is>
          <t>08092014</t>
        </is>
      </c>
      <c r="D1121" t="inlineStr">
        <is>
          <t>1922752938961334</t>
        </is>
      </c>
      <c r="E1121" t="inlineStr">
        <is>
          <t>University of Brescia//</t>
        </is>
      </c>
      <c r="F1121" t="inlineStr"/>
      <c r="G1121" t="inlineStr">
        <is>
          <t>Itália</t>
        </is>
      </c>
      <c r="H1121" t="inlineStr">
        <is>
          <t>Brescia</t>
        </is>
      </c>
      <c r="I1121" t="inlineStr"/>
      <c r="J1121" t="inlineStr">
        <is>
          <t>25121</t>
        </is>
      </c>
      <c r="K1121" t="inlineStr">
        <is>
          <t>Universita Statale Di Milano/653600000000/1998/1998</t>
        </is>
      </c>
      <c r="L1121" t="inlineStr"/>
      <c r="M1121" t="inlineStr"/>
      <c r="N1121" t="inlineStr"/>
      <c r="O1121" t="inlineStr">
        <is>
          <t>CIENCIAS_SOCIAIS_APLICADAS</t>
        </is>
      </c>
      <c r="P1121" t="inlineStr">
        <is>
          <t>Direito</t>
        </is>
      </c>
      <c r="Q1121" t="inlineStr">
        <is>
          <t>Direito Público</t>
        </is>
      </c>
      <c r="R1121" t="inlineStr">
        <is>
          <t>Direito Constitucional</t>
        </is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inlineStr">
        <is>
          <t>Elói Fonseca</t>
        </is>
      </c>
      <c r="B1122" t="inlineStr">
        <is>
          <t>Brasil</t>
        </is>
      </c>
      <c r="C1122" t="inlineStr">
        <is>
          <t>30072019</t>
        </is>
      </c>
      <c r="D1122" t="inlineStr">
        <is>
          <t>1923388698992647</t>
        </is>
      </c>
      <c r="E1122" t="inlineStr">
        <is>
          <t>//</t>
        </is>
      </c>
      <c r="F1122" t="inlineStr">
        <is>
          <t>/Revisor de periódico/LIVRE</t>
        </is>
      </c>
      <c r="G1122" t="inlineStr"/>
      <c r="H1122" t="inlineStr"/>
      <c r="I1122" t="inlineStr"/>
      <c r="J1122" t="inlineStr"/>
      <c r="K1122" t="inlineStr">
        <is>
          <t>Instituto Tecnológico de Aeronáutica/769300000008/2015/2015</t>
        </is>
      </c>
      <c r="L1122" t="inlineStr">
        <is>
          <t>Instituto Tecnológico de Aeronáutica/769300000008/2007/2008</t>
        </is>
      </c>
      <c r="M1122" t="inlineStr">
        <is>
          <t>Universidade da Força Aérea/772100000004/2012/</t>
        </is>
      </c>
      <c r="N1122" t="inlineStr">
        <is>
          <t>Universidade Estadual de Goiás/183300000005/2000//Universidade Federal de São Carlos/033500000006/2016//Centro de Instrução e Adaptação da Aeronáutica/000100000991/2002/</t>
        </is>
      </c>
      <c r="O1122" t="inlineStr">
        <is>
          <t>ENGENHARIAS</t>
        </is>
      </c>
      <c r="P1122" t="inlineStr">
        <is>
          <t>Engenharia Elétrica/Engenharia Biomédica/Engenharia Aeroespacial</t>
        </is>
      </c>
      <c r="Q1122" t="inlineStr">
        <is>
          <t>Eletrônica Industrial, Sistemas e Controles Eletrônicos/Sistemas Aeroespaciais/Circuitos Elétricos, Magnéticos e Eletrônicos/Engenharia Médica</t>
        </is>
      </c>
      <c r="R1122" t="inlineStr">
        <is>
          <t>/Circuitos Eletrônicos/Transdutores para Aplicações Biomédicas/Automação Eletrônica de Processos Elétricos e Industriais/Satélites e Outros Dispositivos Aeroespaciais</t>
        </is>
      </c>
      <c r="S1122" t="n">
        <v>13</v>
      </c>
      <c r="T1122" t="n">
        <v>1</v>
      </c>
      <c r="U1122" t="n">
        <v>0</v>
      </c>
      <c r="V1122" t="n">
        <v>1</v>
      </c>
      <c r="W1122" t="n">
        <v>0</v>
      </c>
      <c r="X1122" t="n">
        <v>0</v>
      </c>
      <c r="Y1122" t="n">
        <v>3</v>
      </c>
      <c r="Z1122" t="n">
        <v>0</v>
      </c>
      <c r="AA1122" t="n">
        <v>0</v>
      </c>
      <c r="AB1122" t="n">
        <v>33</v>
      </c>
    </row>
    <row r="1123">
      <c r="A1123" t="inlineStr">
        <is>
          <t>Hideko Yamanaka</t>
        </is>
      </c>
      <c r="B1123" t="inlineStr">
        <is>
          <t>Brasil</t>
        </is>
      </c>
      <c r="C1123" t="inlineStr">
        <is>
          <t>27052020</t>
        </is>
      </c>
      <c r="D1123" t="inlineStr">
        <is>
          <t>1923726000036625</t>
        </is>
      </c>
      <c r="E1123" t="inlineStr">
        <is>
          <t>Universidade Estadual Paulista Júlio de Mesquita Filho/Instituto de Química de Araraquara/Departamento de Química Analítica</t>
        </is>
      </c>
      <c r="F1123" t="inlineStr">
        <is>
          <t>Professor Adjunto//LIVRE</t>
        </is>
      </c>
      <c r="G1123" t="inlineStr">
        <is>
          <t>Brasil</t>
        </is>
      </c>
      <c r="H1123" t="inlineStr">
        <is>
          <t>Araraquara</t>
        </is>
      </c>
      <c r="I1123" t="inlineStr">
        <is>
          <t>SP</t>
        </is>
      </c>
      <c r="J1123" t="inlineStr">
        <is>
          <t>14800060</t>
        </is>
      </c>
      <c r="K1123" t="inlineStr">
        <is>
          <t>Universidade de São Paulo/006700000002/1989/1989</t>
        </is>
      </c>
      <c r="L1123" t="inlineStr">
        <is>
          <t>Universidade Estadual Paulista Júlio de Mesquita Filho/033000000007/1981/1981</t>
        </is>
      </c>
      <c r="M1123" t="inlineStr"/>
      <c r="N1123" t="inlineStr"/>
      <c r="O1123" t="inlineStr">
        <is>
          <t>CIENCIAS_EXATAS_E_DA_TERRA</t>
        </is>
      </c>
      <c r="P1123" t="inlineStr">
        <is>
          <t>Química</t>
        </is>
      </c>
      <c r="Q1123" t="inlineStr">
        <is>
          <t>Química Analítica</t>
        </is>
      </c>
      <c r="R1123" t="inlineStr">
        <is>
          <t>Eletroanalítica</t>
        </is>
      </c>
      <c r="S1123" t="n">
        <v>115</v>
      </c>
      <c r="T1123" t="n">
        <v>68</v>
      </c>
      <c r="U1123" t="n">
        <v>7</v>
      </c>
      <c r="V1123" t="n">
        <v>15</v>
      </c>
      <c r="W1123" t="n">
        <v>1</v>
      </c>
      <c r="X1123" t="n">
        <v>0</v>
      </c>
      <c r="Y1123" t="n">
        <v>19</v>
      </c>
      <c r="Z1123" t="n">
        <v>8</v>
      </c>
      <c r="AA1123" t="n">
        <v>13</v>
      </c>
      <c r="AB1123" t="n">
        <v>23</v>
      </c>
    </row>
    <row r="1124">
      <c r="A1124" t="inlineStr">
        <is>
          <t>Adenauer Girardi Casali</t>
        </is>
      </c>
      <c r="B1124" t="inlineStr">
        <is>
          <t>Brasil</t>
        </is>
      </c>
      <c r="C1124" t="inlineStr">
        <is>
          <t>02022021</t>
        </is>
      </c>
      <c r="D1124" t="inlineStr">
        <is>
          <t>1928873015717140</t>
        </is>
      </c>
      <c r="E1124" t="inlineStr">
        <is>
          <t>Universidade Federal de São Paulo/Campus São José dos Campos/Instituto de Ciência e Tecnologia</t>
        </is>
      </c>
      <c r="F1124" t="inlineStr">
        <is>
          <t>Adjunto C//SERVIDOR_PUBLICO</t>
        </is>
      </c>
      <c r="G1124" t="inlineStr">
        <is>
          <t>Brasil</t>
        </is>
      </c>
      <c r="H1124" t="inlineStr">
        <is>
          <t>São José dos Campos</t>
        </is>
      </c>
      <c r="I1124" t="inlineStr">
        <is>
          <t>SP</t>
        </is>
      </c>
      <c r="J1124" t="inlineStr">
        <is>
          <t>12231280</t>
        </is>
      </c>
      <c r="K1124" t="inlineStr">
        <is>
          <t>Universidade de São Paulo/006700000002/2004//Università Degli Studi di Milano/000100000991/2012/2012</t>
        </is>
      </c>
      <c r="L1124" t="inlineStr">
        <is>
          <t>Universidade de São Paulo/006700000002/2003/2003</t>
        </is>
      </c>
      <c r="M1124" t="inlineStr"/>
      <c r="N1124" t="inlineStr">
        <is>
          <t>Universidade Federal de Santa Maria/032700000001/2001/</t>
        </is>
      </c>
      <c r="O1124" t="inlineStr">
        <is>
          <t>ENGENHARIAS/CIENCIAS_BIOLOGICAS</t>
        </is>
      </c>
      <c r="P1124" t="inlineStr">
        <is>
          <t>Fisiologia/Engenharia Biomédica</t>
        </is>
      </c>
      <c r="Q1124" t="inlineStr">
        <is>
          <t>Bioengenharia/Fisiologia de Órgãos e Sistemas</t>
        </is>
      </c>
      <c r="R1124" t="inlineStr">
        <is>
          <t>Neurofisiologia/Modelagem de Fenômenos Biológicos/Processamento de Sinais Biológicos</t>
        </is>
      </c>
      <c r="S1124" t="n">
        <v>40</v>
      </c>
      <c r="T1124" t="n">
        <v>36</v>
      </c>
      <c r="U1124" t="n">
        <v>2</v>
      </c>
      <c r="V1124" t="n">
        <v>10</v>
      </c>
      <c r="W1124" t="n">
        <v>0</v>
      </c>
      <c r="X1124" t="n">
        <v>0</v>
      </c>
      <c r="Y1124" t="n">
        <v>1</v>
      </c>
      <c r="Z1124" t="n">
        <v>0</v>
      </c>
      <c r="AA1124" t="n">
        <v>2</v>
      </c>
      <c r="AB1124" t="n">
        <v>11</v>
      </c>
    </row>
    <row r="1125">
      <c r="A1125" t="inlineStr">
        <is>
          <t>Sandra Aparecida Coelho de Mello</t>
        </is>
      </c>
      <c r="B1125" t="inlineStr">
        <is>
          <t>Brasil</t>
        </is>
      </c>
      <c r="C1125" t="inlineStr">
        <is>
          <t>25062019</t>
        </is>
      </c>
      <c r="D1125" t="inlineStr">
        <is>
          <t>1928919584719328</t>
        </is>
      </c>
      <c r="E1125" t="inlineStr">
        <is>
          <t>Instituto de Aeronáutica e Espaço/Aeronáutica/</t>
        </is>
      </c>
      <c r="F1125" t="inlineStr">
        <is>
          <t>Tecnologista Pleno//LIVRE</t>
        </is>
      </c>
      <c r="G1125" t="inlineStr">
        <is>
          <t>Brasil</t>
        </is>
      </c>
      <c r="H1125" t="inlineStr">
        <is>
          <t>São José dos Campos</t>
        </is>
      </c>
      <c r="I1125" t="inlineStr">
        <is>
          <t>SP</t>
        </is>
      </c>
      <c r="J1125" t="inlineStr">
        <is>
          <t>12228904</t>
        </is>
      </c>
      <c r="K1125" t="inlineStr">
        <is>
          <t>Instituto Tecnológico de Aeronáutica/769300000008/2012/2012</t>
        </is>
      </c>
      <c r="L1125" t="inlineStr">
        <is>
          <t>Instituto de Pesquisas Energéticas e Nucleares/400100000008/2000/2000</t>
        </is>
      </c>
      <c r="M1125" t="inlineStr"/>
      <c r="N1125" t="inlineStr">
        <is>
          <t>Universidade de São Paulo/006700000002/1992/</t>
        </is>
      </c>
      <c r="O1125" t="inlineStr">
        <is>
          <t>CIENCIAS_EXATAS_E_DA_TERRA/ENGENHARIAS</t>
        </is>
      </c>
      <c r="P1125" t="inlineStr">
        <is>
          <t>Engenharia de Materiais e Metalúrgica/Engenharia Nuclear/Física/Engenharia Aeroespacial</t>
        </is>
      </c>
      <c r="Q1125" t="inlineStr">
        <is>
          <t>Combustível Nuclear/Materiais Não-Metálicos/Materiais e Processos para Engenharia Aeronáutica e Aeroespacial/Física dos Fluídos, Física de Plasmas e Descargas Elétricas</t>
        </is>
      </c>
      <c r="R1125" t="inlineStr">
        <is>
          <t>/Conversão, Enriquecimento e Fabricação de Combustível Nuclear/Cerâmicos/Polímeros, Aplicações</t>
        </is>
      </c>
      <c r="S1125" t="n">
        <v>26</v>
      </c>
      <c r="T1125" t="n">
        <v>6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1</v>
      </c>
    </row>
    <row r="1126">
      <c r="A1126" t="inlineStr">
        <is>
          <t>Gianluca Maria Bella</t>
        </is>
      </c>
      <c r="B1126" t="inlineStr">
        <is>
          <t>Itália</t>
        </is>
      </c>
      <c r="C1126" t="inlineStr">
        <is>
          <t>12082015</t>
        </is>
      </c>
      <c r="D1126" t="inlineStr">
        <is>
          <t>1930960847262414</t>
        </is>
      </c>
      <c r="E1126" t="inlineStr">
        <is>
          <t>//</t>
        </is>
      </c>
      <c r="F1126" t="inlineStr"/>
      <c r="G1126" t="inlineStr"/>
      <c r="H1126" t="inlineStr"/>
      <c r="I1126" t="inlineStr"/>
      <c r="J1126" t="inlineStr"/>
      <c r="K1126" t="inlineStr">
        <is>
          <t>Universita degli studi del Molise/000100000991/2003/2003</t>
        </is>
      </c>
      <c r="L1126" t="inlineStr"/>
      <c r="M1126" t="inlineStr">
        <is>
          <t>Università di Napoli Federico II/000300000995/2004/</t>
        </is>
      </c>
      <c r="N1126" t="inlineStr"/>
      <c r="O1126" t="inlineStr">
        <is>
          <t>CIENCIAS_HUMANAS/CIENCIAS_SOCIAIS_APLICADAS</t>
        </is>
      </c>
      <c r="P1126" t="inlineStr">
        <is>
          <t>Direito/Ciência Política</t>
        </is>
      </c>
      <c r="Q1126" t="inlineStr"/>
      <c r="R1126" t="inlineStr"/>
      <c r="S1126" t="n">
        <v>0</v>
      </c>
      <c r="T1126" t="n">
        <v>5</v>
      </c>
      <c r="U1126" t="n">
        <v>0</v>
      </c>
      <c r="V1126" t="n">
        <v>1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inlineStr">
        <is>
          <t>Tatiana Martins Pedro do Coutto</t>
        </is>
      </c>
      <c r="B1127" t="inlineStr">
        <is>
          <t>Brasil</t>
        </is>
      </c>
      <c r="C1127" t="inlineStr">
        <is>
          <t>16042013</t>
        </is>
      </c>
      <c r="D1127" t="inlineStr"/>
      <c r="E1127" t="inlineStr">
        <is>
          <t>//</t>
        </is>
      </c>
      <c r="F1127" t="inlineStr">
        <is>
          <t>/Revisor de periódico/LIVRE</t>
        </is>
      </c>
      <c r="G1127" t="inlineStr"/>
      <c r="H1127" t="inlineStr"/>
      <c r="I1127" t="inlineStr"/>
      <c r="J1127" t="inlineStr"/>
      <c r="K1127" t="inlineStr">
        <is>
          <t>European University Institute/798400000003/2009/2010</t>
        </is>
      </c>
      <c r="L1127" t="inlineStr">
        <is>
          <t>Pontifícia Universidade Católica do Rio de Janeiro/011100000008/2003/2003</t>
        </is>
      </c>
      <c r="M1127" t="inlineStr">
        <is>
          <t>Universidade Candido Mendes/060100000006/2001/</t>
        </is>
      </c>
      <c r="N1127" t="inlineStr">
        <is>
          <t>Pontifícia Universidade Católica do Rio de Janeiro/011100000008/2000//Universidade Federal do Rio de Janeiro/020200000009/1997/</t>
        </is>
      </c>
      <c r="O1127" t="inlineStr">
        <is>
          <t>CIENCIAS_HUMANAS/CIENCIAS_SOCIAIS_APLICADAS</t>
        </is>
      </c>
      <c r="P1127" t="inlineStr">
        <is>
          <t>Sociologia/Comunicação/Ciência Política</t>
        </is>
      </c>
      <c r="Q1127" t="inlineStr">
        <is>
          <t>/Política Internacional</t>
        </is>
      </c>
      <c r="R1127" t="inlineStr">
        <is>
          <t>/Relações Internacionais, Bilaterais e Multilaterais/Organizações Internacionais</t>
        </is>
      </c>
      <c r="S1127" t="n">
        <v>3</v>
      </c>
      <c r="T1127" t="n">
        <v>3</v>
      </c>
      <c r="U1127" t="n">
        <v>3</v>
      </c>
      <c r="V1127" t="n">
        <v>5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1</v>
      </c>
    </row>
    <row r="1128">
      <c r="A1128" t="inlineStr">
        <is>
          <t>Salem Hikmat Nasser</t>
        </is>
      </c>
      <c r="B1128" t="inlineStr">
        <is>
          <t>Brasil</t>
        </is>
      </c>
      <c r="C1128" t="inlineStr">
        <is>
          <t>01022021</t>
        </is>
      </c>
      <c r="D1128" t="inlineStr">
        <is>
          <t>1934891035353446</t>
        </is>
      </c>
      <c r="E1128" t="inlineStr">
        <is>
          <t>Escola de Direito de São Paulo//</t>
        </is>
      </c>
      <c r="F1128" t="inlineStr">
        <is>
          <t>/Membro de corpo editorial/LIVRE</t>
        </is>
      </c>
      <c r="G1128" t="inlineStr">
        <is>
          <t>Brasil</t>
        </is>
      </c>
      <c r="H1128" t="inlineStr">
        <is>
          <t>São Paulo</t>
        </is>
      </c>
      <c r="I1128" t="inlineStr">
        <is>
          <t>SP</t>
        </is>
      </c>
      <c r="J1128" t="inlineStr">
        <is>
          <t>01330000</t>
        </is>
      </c>
      <c r="K1128" t="inlineStr">
        <is>
          <t>Universidade de São Paulo/006700000002/2004/2004</t>
        </is>
      </c>
      <c r="L1128" t="inlineStr">
        <is>
          <t>Université Panthéon-Assas/165200000005/1993/1993</t>
        </is>
      </c>
      <c r="M1128" t="inlineStr">
        <is>
          <t>Université Panthéon-Assas/165200000005/1992/</t>
        </is>
      </c>
      <c r="N1128" t="inlineStr">
        <is>
          <t>Pontifícia Universidade Católica de São Paulo/007100000000/1990/</t>
        </is>
      </c>
      <c r="O1128" t="inlineStr">
        <is>
          <t>CIENCIAS_SOCIAIS_APLICADAS</t>
        </is>
      </c>
      <c r="P1128" t="inlineStr">
        <is>
          <t>Direito</t>
        </is>
      </c>
      <c r="Q1128" t="inlineStr">
        <is>
          <t>Teoria do Direito/Direito Público/Direitos Especiais/Direito Privado</t>
        </is>
      </c>
      <c r="R1128" t="inlineStr">
        <is>
          <t>Direito Internacional Público/Teoria Geral do Direito/Direito Internacional Privado/Direito Islâmico</t>
        </is>
      </c>
      <c r="S1128" t="n">
        <v>5</v>
      </c>
      <c r="T1128" t="n">
        <v>23</v>
      </c>
      <c r="U1128" t="n">
        <v>24</v>
      </c>
      <c r="V1128" t="n">
        <v>9</v>
      </c>
      <c r="W1128" t="n">
        <v>0</v>
      </c>
      <c r="X1128" t="n">
        <v>0</v>
      </c>
      <c r="Y1128" t="n">
        <v>12</v>
      </c>
      <c r="Z1128" t="n">
        <v>2</v>
      </c>
      <c r="AA1128" t="n">
        <v>5</v>
      </c>
      <c r="AB1128" t="n">
        <v>13</v>
      </c>
    </row>
    <row r="1129">
      <c r="A1129" t="inlineStr">
        <is>
          <t>Maria Goretti Dal Bosco</t>
        </is>
      </c>
      <c r="B1129" t="inlineStr">
        <is>
          <t>Brasil</t>
        </is>
      </c>
      <c r="C1129" t="inlineStr">
        <is>
          <t>11082020</t>
        </is>
      </c>
      <c r="D1129" t="inlineStr">
        <is>
          <t>1935675385406842</t>
        </is>
      </c>
      <c r="E1129" t="inlineStr">
        <is>
          <t>Universidade Federal Fluminense/Centro de Estudos Sociais Aplicados/Faculdade de Direito</t>
        </is>
      </c>
      <c r="F1129" t="inlineStr">
        <is>
          <t>Avaliador de cursos de educação superior//COLABORADOR</t>
        </is>
      </c>
      <c r="G1129" t="inlineStr">
        <is>
          <t>Brasil</t>
        </is>
      </c>
      <c r="H1129" t="inlineStr">
        <is>
          <t>Niterói</t>
        </is>
      </c>
      <c r="I1129" t="inlineStr">
        <is>
          <t>RJ</t>
        </is>
      </c>
      <c r="J1129" t="inlineStr">
        <is>
          <t>24210470</t>
        </is>
      </c>
      <c r="K1129" t="inlineStr">
        <is>
          <t>Universidade Federal de Santa Catarina/004300000009/2005/2005</t>
        </is>
      </c>
      <c r="L1129" t="inlineStr">
        <is>
          <t>Universidade Estadual Paulista Júlio de Mesquita Filho/033000000007/2001/2001</t>
        </is>
      </c>
      <c r="M1129" t="inlineStr">
        <is>
          <t>Centro Universitário da Grande Dourados/000100000991/1999/</t>
        </is>
      </c>
      <c r="N1129" t="inlineStr">
        <is>
          <t>Centro Universitário da Grande Dourados/000100000991/1996/</t>
        </is>
      </c>
      <c r="O1129" t="inlineStr">
        <is>
          <t>CIENCIAS_SOCIAIS_APLICADAS</t>
        </is>
      </c>
      <c r="P1129" t="inlineStr">
        <is>
          <t>Direito</t>
        </is>
      </c>
      <c r="Q1129" t="inlineStr">
        <is>
          <t>Direito Privado/Direito Público/Direitos Especiais/Teoria do Direito</t>
        </is>
      </c>
      <c r="R1129" t="inlineStr">
        <is>
          <t>Direito Administrativo/Direito de Família/Teoria Geral do Direito/Direito Civil/Direito do Trabalho/Direito do Consumidor</t>
        </is>
      </c>
      <c r="S1129" t="n">
        <v>24</v>
      </c>
      <c r="T1129" t="n">
        <v>24</v>
      </c>
      <c r="U1129" t="n">
        <v>10</v>
      </c>
      <c r="V1129" t="n">
        <v>10</v>
      </c>
      <c r="W1129" t="n">
        <v>0</v>
      </c>
      <c r="X1129" t="n">
        <v>0</v>
      </c>
      <c r="Y1129" t="n">
        <v>11</v>
      </c>
      <c r="Z1129" t="n">
        <v>0</v>
      </c>
      <c r="AA1129" t="n">
        <v>2</v>
      </c>
      <c r="AB1129" t="n">
        <v>43</v>
      </c>
    </row>
    <row r="1130">
      <c r="A1130" t="inlineStr">
        <is>
          <t>Vincenzo Liccardo</t>
        </is>
      </c>
      <c r="B1130" t="inlineStr">
        <is>
          <t>Itália</t>
        </is>
      </c>
      <c r="C1130" t="inlineStr">
        <is>
          <t>14012020</t>
        </is>
      </c>
      <c r="D1130" t="inlineStr">
        <is>
          <t>1937007024434783</t>
        </is>
      </c>
      <c r="E1130" t="inlineStr">
        <is>
          <t>Instituto Tecnológico de Aeronáutica//</t>
        </is>
      </c>
      <c r="F1130" t="inlineStr">
        <is>
          <t>Postdoc/Bolsista/LIVRE</t>
        </is>
      </c>
      <c r="G1130" t="inlineStr">
        <is>
          <t>Brasil</t>
        </is>
      </c>
      <c r="H1130" t="inlineStr">
        <is>
          <t>São José dos Campos</t>
        </is>
      </c>
      <c r="I1130" t="inlineStr">
        <is>
          <t>SP</t>
        </is>
      </c>
      <c r="J1130" t="inlineStr">
        <is>
          <t>12228900</t>
        </is>
      </c>
      <c r="K1130" t="inlineStr">
        <is>
          <t>Università degli studi di Ferrara/213500000004/2013/2013/Université de Nice Sophia Antipolis/164300000009/2013/2013</t>
        </is>
      </c>
      <c r="L1130" t="inlineStr">
        <is>
          <t>Universita degli Studi di Napoli Federico II/440800000000/2009/2009</t>
        </is>
      </c>
      <c r="M1130" t="inlineStr"/>
      <c r="N1130" t="inlineStr">
        <is>
          <t>Universita degli Studi di Napoli Federico II/440800000000/2007/</t>
        </is>
      </c>
      <c r="O1130" t="inlineStr">
        <is>
          <t>CIENCIAS_EXATAS_E_DA_TERRA</t>
        </is>
      </c>
      <c r="P1130" t="inlineStr">
        <is>
          <t>Física/Astronomia</t>
        </is>
      </c>
      <c r="Q1130" t="inlineStr">
        <is>
          <t>Áreas Clássicas de Fenomenologia e suas Aplicações/Detectores de ondas gravitacionais/Instrumentação Astronômica/Instrumentação e métodos para a astrofísica/Interferometria/Modelagem mecânica (SolidWork, AutoCAD)</t>
        </is>
      </c>
      <c r="R1130" t="inlineStr">
        <is>
          <t>/Radioastronomia/Ótica</t>
        </is>
      </c>
      <c r="S1130" t="n">
        <v>13</v>
      </c>
      <c r="T1130" t="n">
        <v>9</v>
      </c>
      <c r="U1130" t="n">
        <v>0</v>
      </c>
      <c r="V1130" t="n">
        <v>4</v>
      </c>
      <c r="W1130" t="n">
        <v>0</v>
      </c>
      <c r="X1130" t="n">
        <v>0</v>
      </c>
      <c r="Y1130" t="n">
        <v>0</v>
      </c>
      <c r="Z1130" t="n">
        <v>0</v>
      </c>
      <c r="AA1130" t="n">
        <v>1</v>
      </c>
      <c r="AB1130" t="n">
        <v>2</v>
      </c>
    </row>
    <row r="1131">
      <c r="A1131" t="inlineStr">
        <is>
          <t>Marta Pereira Llopart</t>
        </is>
      </c>
      <c r="B1131" t="inlineStr">
        <is>
          <t>Brasil</t>
        </is>
      </c>
      <c r="C1131" t="inlineStr">
        <is>
          <t>07012021</t>
        </is>
      </c>
      <c r="D1131" t="inlineStr">
        <is>
          <t>1940372839155036</t>
        </is>
      </c>
      <c r="E1131" t="inlineStr">
        <is>
          <t>Universidade Estadual Paulista Júlio de Mesquita Filho/Instituto de Pesquisas Meteorológicas - Campus Bauru/</t>
        </is>
      </c>
      <c r="F1131" t="inlineStr">
        <is>
          <t>Pesquisadora Colaboradora//COLABORADOR</t>
        </is>
      </c>
      <c r="G1131" t="inlineStr">
        <is>
          <t>Brasil</t>
        </is>
      </c>
      <c r="H1131" t="inlineStr">
        <is>
          <t>Bauru</t>
        </is>
      </c>
      <c r="I1131" t="inlineStr">
        <is>
          <t>SP</t>
        </is>
      </c>
      <c r="J1131" t="inlineStr">
        <is>
          <t>17033360</t>
        </is>
      </c>
      <c r="K1131" t="inlineStr">
        <is>
          <t>Universidade de São Paulo/006700000002/2014/2014</t>
        </is>
      </c>
      <c r="L1131" t="inlineStr">
        <is>
          <t>Universidade de São Paulo/006700000002/2009/2009</t>
        </is>
      </c>
      <c r="M1131" t="inlineStr"/>
      <c r="N1131" t="inlineStr">
        <is>
          <t>Universidade Federal do Rio Grande/016700000000/2001//Universidade Federal de Pelotas/004500000002/2006/</t>
        </is>
      </c>
      <c r="O1131" t="inlineStr">
        <is>
          <t>CIENCIAS_EXATAS_E_DA_TERRA</t>
        </is>
      </c>
      <c r="P1131" t="inlineStr">
        <is>
          <t>Geociências</t>
        </is>
      </c>
      <c r="Q1131" t="inlineStr">
        <is>
          <t>modelagem climática/modelos de superficie/mudanças climáticas/Meteorologia/dinâmica da atmosfera</t>
        </is>
      </c>
      <c r="R1131" t="inlineStr">
        <is>
          <t>/Interação Biosfera-Atmosfera</t>
        </is>
      </c>
      <c r="S1131" t="n">
        <v>46</v>
      </c>
      <c r="T1131" t="n">
        <v>30</v>
      </c>
      <c r="U1131" t="n">
        <v>1</v>
      </c>
      <c r="V1131" t="n">
        <v>10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13</v>
      </c>
    </row>
    <row r="1132">
      <c r="A1132" t="inlineStr">
        <is>
          <t>Melliandro Mendes Galinari</t>
        </is>
      </c>
      <c r="B1132" t="inlineStr">
        <is>
          <t>Brasil</t>
        </is>
      </c>
      <c r="C1132" t="inlineStr">
        <is>
          <t>30092020</t>
        </is>
      </c>
      <c r="D1132" t="inlineStr">
        <is>
          <t>1941300294646874</t>
        </is>
      </c>
      <c r="E1132" t="inlineStr">
        <is>
          <t>Universidade Federal de Ouro Preto/Instituto de Ciências Humanas e Sociais/Departamento de Letras</t>
        </is>
      </c>
      <c r="F1132" t="inlineStr">
        <is>
          <t>Professor de Língua Portuguesa/Professor Efetivo/LIVRE</t>
        </is>
      </c>
      <c r="G1132" t="inlineStr">
        <is>
          <t>Brasil</t>
        </is>
      </c>
      <c r="H1132" t="inlineStr">
        <is>
          <t>Mariana</t>
        </is>
      </c>
      <c r="I1132" t="inlineStr">
        <is>
          <t>MG</t>
        </is>
      </c>
      <c r="J1132" t="inlineStr">
        <is>
          <t>35420000</t>
        </is>
      </c>
      <c r="K1132" t="inlineStr">
        <is>
          <t>FACULDADE DE LETRAS DA UFMG/000700000992/2007/2007</t>
        </is>
      </c>
      <c r="L1132" t="inlineStr">
        <is>
          <t>Faculdade de Letras da Universidade Federal de Minas Gerais/000200000993/2004/2004</t>
        </is>
      </c>
      <c r="M1132" t="inlineStr"/>
      <c r="N1132" t="inlineStr">
        <is>
          <t>Escola de Música da Universidade Federal de Minas Gerais/000400000997/2001/</t>
        </is>
      </c>
      <c r="O1132" t="inlineStr">
        <is>
          <t>LINGUISTICA_LETRAS_E_ARTES</t>
        </is>
      </c>
      <c r="P1132" t="inlineStr">
        <is>
          <t>Lingüística</t>
        </is>
      </c>
      <c r="Q1132" t="inlineStr">
        <is>
          <t>Análise do Discurso/Retórica e Argumentação/Teoria e Análise Lingüística</t>
        </is>
      </c>
      <c r="R1132" t="inlineStr"/>
      <c r="S1132" t="n">
        <v>22</v>
      </c>
      <c r="T1132" t="n">
        <v>12</v>
      </c>
      <c r="U1132" t="n">
        <v>7</v>
      </c>
      <c r="V1132" t="n">
        <v>5</v>
      </c>
      <c r="W1132" t="n">
        <v>0</v>
      </c>
      <c r="X1132" t="n">
        <v>0</v>
      </c>
      <c r="Y1132" t="n">
        <v>18</v>
      </c>
      <c r="Z1132" t="n">
        <v>1</v>
      </c>
      <c r="AA1132" t="n">
        <v>6</v>
      </c>
      <c r="AB1132" t="n">
        <v>8</v>
      </c>
    </row>
    <row r="1133">
      <c r="A1133" t="inlineStr">
        <is>
          <t>Francisco Ortêncio de Carvalho</t>
        </is>
      </c>
      <c r="B1133" t="inlineStr">
        <is>
          <t>Brasil</t>
        </is>
      </c>
      <c r="C1133" t="inlineStr">
        <is>
          <t>06022021</t>
        </is>
      </c>
      <c r="D1133" t="inlineStr">
        <is>
          <t>1942703566599103</t>
        </is>
      </c>
      <c r="E1133" t="inlineStr">
        <is>
          <t>Ministério Público do Estado de Pernambuco//</t>
        </is>
      </c>
      <c r="F1133" t="inlineStr">
        <is>
          <t>Promotor de Justiça//SERVIDOR_PUBLICO</t>
        </is>
      </c>
      <c r="G1133" t="inlineStr">
        <is>
          <t>Brasil</t>
        </is>
      </c>
      <c r="H1133" t="inlineStr">
        <is>
          <t>Recife</t>
        </is>
      </c>
      <c r="I1133" t="inlineStr">
        <is>
          <t>PE</t>
        </is>
      </c>
      <c r="J1133" t="inlineStr">
        <is>
          <t>50010240</t>
        </is>
      </c>
      <c r="K1133" t="inlineStr">
        <is>
          <t>Universidad del Museo Social Argentino/675100000002/2014/2014</t>
        </is>
      </c>
      <c r="L1133" t="inlineStr">
        <is>
          <t>Universidade Federal do Ceará/008900000002/2001/</t>
        </is>
      </c>
      <c r="M1133" t="inlineStr">
        <is>
          <t>Universidade de Pernambuco/061400000000/2007/</t>
        </is>
      </c>
      <c r="N1133" t="inlineStr">
        <is>
          <t>Universidade Regional do Cariri/880000000000/1996/</t>
        </is>
      </c>
      <c r="O1133" t="inlineStr">
        <is>
          <t>CIENCIAS_SOCIAIS_APLICADAS</t>
        </is>
      </c>
      <c r="P1133" t="inlineStr">
        <is>
          <t>Direito</t>
        </is>
      </c>
      <c r="Q1133" t="inlineStr">
        <is>
          <t>DIREITO DO CONSUMIDOR/Direito Público</t>
        </is>
      </c>
      <c r="R1133" t="inlineStr">
        <is>
          <t>/DIREITO DO CONSUMIDOR/Direito Processual Penal</t>
        </is>
      </c>
      <c r="S1133" t="n">
        <v>0</v>
      </c>
      <c r="T1133" t="n">
        <v>1</v>
      </c>
      <c r="U1133" t="n">
        <v>0</v>
      </c>
      <c r="V1133" t="n">
        <v>2</v>
      </c>
      <c r="W1133" t="n">
        <v>0</v>
      </c>
      <c r="X1133" t="n">
        <v>0</v>
      </c>
      <c r="Y1133" t="n">
        <v>6</v>
      </c>
      <c r="Z1133" t="n">
        <v>0</v>
      </c>
      <c r="AA1133" t="n">
        <v>0</v>
      </c>
      <c r="AB1133" t="n">
        <v>0</v>
      </c>
    </row>
    <row r="1134">
      <c r="A1134" t="inlineStr">
        <is>
          <t>Luiz Jorge Werneck Vianna</t>
        </is>
      </c>
      <c r="B1134" t="inlineStr">
        <is>
          <t>Brasil</t>
        </is>
      </c>
      <c r="C1134" t="inlineStr">
        <is>
          <t>20022021</t>
        </is>
      </c>
      <c r="D1134" t="inlineStr">
        <is>
          <t>1944208293448093</t>
        </is>
      </c>
      <c r="E1134" t="inlineStr">
        <is>
          <t>Pontifícia Universidade Católica do Rio de Janeiro//</t>
        </is>
      </c>
      <c r="F1134" t="inlineStr">
        <is>
          <t>Coordenador/Coordenador/LIVRE</t>
        </is>
      </c>
      <c r="G1134" t="inlineStr">
        <is>
          <t>Brasil</t>
        </is>
      </c>
      <c r="H1134" t="inlineStr">
        <is>
          <t>Rio de Janeiro</t>
        </is>
      </c>
      <c r="I1134" t="inlineStr">
        <is>
          <t>RJ</t>
        </is>
      </c>
      <c r="J1134" t="inlineStr">
        <is>
          <t>22451900</t>
        </is>
      </c>
      <c r="K1134" t="inlineStr">
        <is>
          <t>Universidade de São Paulo/006700000002/1976/1976</t>
        </is>
      </c>
      <c r="L1134" t="inlineStr">
        <is>
          <t>Instituto Universitário de Pesquisas do Rio de Janeiro/067200000005/1970/1972</t>
        </is>
      </c>
      <c r="M1134" t="inlineStr"/>
      <c r="N1134" t="inlineStr">
        <is>
          <t>Universidade do Estado do Rio de Janeiro/032600000000/1962//Universidade Federal do Rio de Janeiro/020200000009/1967/</t>
        </is>
      </c>
      <c r="O1134" t="inlineStr">
        <is>
          <t>CIENCIAS_HUMANAS</t>
        </is>
      </c>
      <c r="P1134" t="inlineStr">
        <is>
          <t>Sociologia/Ciência Política</t>
        </is>
      </c>
      <c r="Q1134" t="inlineStr">
        <is>
          <t>Fundamentos da Sociologia/Estado e Governo/Outras Sociologias Específicas/Sociologia do Conhecimento</t>
        </is>
      </c>
      <c r="R1134" t="inlineStr">
        <is>
          <t>/Estrutura e Transformação do Estado/Teoria Sociológica</t>
        </is>
      </c>
      <c r="S1134" t="n">
        <v>75</v>
      </c>
      <c r="T1134" t="n">
        <v>103</v>
      </c>
      <c r="U1134" t="n">
        <v>54</v>
      </c>
      <c r="V1134" t="n">
        <v>3</v>
      </c>
      <c r="W1134" t="n">
        <v>0</v>
      </c>
      <c r="X1134" t="n">
        <v>0</v>
      </c>
      <c r="Y1134" t="n">
        <v>0</v>
      </c>
      <c r="Z1134" t="n">
        <v>30</v>
      </c>
      <c r="AA1134" t="n">
        <v>39</v>
      </c>
      <c r="AB1134" t="n">
        <v>2</v>
      </c>
    </row>
    <row r="1135">
      <c r="A1135" t="inlineStr">
        <is>
          <t>Ronaldo Arias</t>
        </is>
      </c>
      <c r="B1135" t="inlineStr">
        <is>
          <t>Brasil</t>
        </is>
      </c>
      <c r="C1135" t="inlineStr">
        <is>
          <t>02012020</t>
        </is>
      </c>
      <c r="D1135" t="inlineStr">
        <is>
          <t>1945720374734851</t>
        </is>
      </c>
      <c r="E1135" t="inlineStr">
        <is>
          <t>Instituto Nacional de Pesquisas Espaciais/Coordenação Geral de Engenharia e Tecnologia Espacial/Divisão de Eletrônica Aeroespacial</t>
        </is>
      </c>
      <c r="F1135" t="inlineStr">
        <is>
          <t>Tecnologista Senior//LIVRE</t>
        </is>
      </c>
      <c r="G1135" t="inlineStr">
        <is>
          <t>Brasil</t>
        </is>
      </c>
      <c r="H1135" t="inlineStr">
        <is>
          <t>Sao Jose dos Campos</t>
        </is>
      </c>
      <c r="I1135" t="inlineStr">
        <is>
          <t>SP</t>
        </is>
      </c>
      <c r="J1135" t="inlineStr">
        <is>
          <t>12227-010</t>
        </is>
      </c>
      <c r="K1135" t="inlineStr">
        <is>
          <t>Instituto Tecnológico de Aeronáutica/769300000008/2012/2012</t>
        </is>
      </c>
      <c r="L1135" t="inlineStr">
        <is>
          <t>Instituto Tecnológico de Aeronáutica/769300000008/1999/1999</t>
        </is>
      </c>
      <c r="M1135" t="inlineStr"/>
      <c r="N1135" t="inlineStr">
        <is>
          <t>Departamento de Computação/033502001000/1985/</t>
        </is>
      </c>
      <c r="O1135" t="inlineStr">
        <is>
          <t>CIENCIAS_EXATAS_E_DA_TERRA/ENGENHARIAS</t>
        </is>
      </c>
      <c r="P1135" t="inlineStr">
        <is>
          <t>Ciência da Computação/Engenharia Aeroespacial</t>
        </is>
      </c>
      <c r="Q1135" t="inlineStr">
        <is>
          <t>Sistemas Aeroespaciais/Sistemas de Computação/Metodologia e Técnicas da Computação</t>
        </is>
      </c>
      <c r="R1135" t="inlineStr">
        <is>
          <t>Engenharia de Software/Arquitetura de Sistemas de Computação/Satélites e Outros Dispositivos Aeroespaciais</t>
        </is>
      </c>
      <c r="S1135" t="n">
        <v>7</v>
      </c>
      <c r="T1135" t="n">
        <v>0</v>
      </c>
      <c r="U1135" t="n">
        <v>0</v>
      </c>
      <c r="V1135" t="n">
        <v>1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1</v>
      </c>
    </row>
    <row r="1136">
      <c r="A1136" t="inlineStr">
        <is>
          <t>Fabio Ciracì</t>
        </is>
      </c>
      <c r="B1136" t="inlineStr">
        <is>
          <t>Itália</t>
        </is>
      </c>
      <c r="C1136" t="inlineStr">
        <is>
          <t>21092019</t>
        </is>
      </c>
      <c r="D1136" t="inlineStr">
        <is>
          <t>1946603091970179</t>
        </is>
      </c>
      <c r="E1136" t="inlineStr">
        <is>
          <t>//</t>
        </is>
      </c>
      <c r="F1136" t="inlineStr">
        <is>
          <t>Assegnista di ricerca//COLABORADOR</t>
        </is>
      </c>
      <c r="G1136" t="inlineStr"/>
      <c r="H1136" t="inlineStr"/>
      <c r="I1136" t="inlineStr"/>
      <c r="J1136" t="inlineStr"/>
      <c r="K1136" t="inlineStr">
        <is>
          <t>Università del Salento/798000000006/2005/2005</t>
        </is>
      </c>
      <c r="L1136" t="inlineStr"/>
      <c r="M1136" t="inlineStr"/>
      <c r="N1136" t="inlineStr"/>
      <c r="O1136" t="inlineStr">
        <is>
          <t>CIENCIAS_HUMANAS</t>
        </is>
      </c>
      <c r="P1136" t="inlineStr">
        <is>
          <t>Filosofia</t>
        </is>
      </c>
      <c r="Q1136" t="inlineStr">
        <is>
          <t>digital humanities/História da Filosofia</t>
        </is>
      </c>
      <c r="R1136" t="inlineStr"/>
      <c r="S1136" t="n">
        <v>0</v>
      </c>
      <c r="T1136" t="n">
        <v>19</v>
      </c>
      <c r="U1136" t="n">
        <v>12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inlineStr">
        <is>
          <t>Diego Azevedo Leite</t>
        </is>
      </c>
      <c r="B1137" t="inlineStr">
        <is>
          <t>Brasil</t>
        </is>
      </c>
      <c r="C1137" t="inlineStr">
        <is>
          <t>16012021</t>
        </is>
      </c>
      <c r="D1137" t="inlineStr">
        <is>
          <t>1946604167387402</t>
        </is>
      </c>
      <c r="E1137" t="inlineStr">
        <is>
          <t>//</t>
        </is>
      </c>
      <c r="F1137" t="inlineStr">
        <is>
          <t>Psicólogo Educacional no âmbito Universitário//SERVIDOR_PUBLICO</t>
        </is>
      </c>
      <c r="G1137" t="inlineStr"/>
      <c r="H1137" t="inlineStr"/>
      <c r="I1137" t="inlineStr"/>
      <c r="J1137" t="inlineStr"/>
      <c r="K1137" t="inlineStr">
        <is>
          <t>Università Degli Studi di Trento/824900000005/2018/2018</t>
        </is>
      </c>
      <c r="L1137" t="inlineStr">
        <is>
          <t>Universidade Federal de Juiz de Fora/080400000006/2014/2014</t>
        </is>
      </c>
      <c r="M1137" t="inlineStr"/>
      <c r="N1137" t="inlineStr">
        <is>
          <t>Universidade Federal de Juiz de Fora/080400000006/2011/</t>
        </is>
      </c>
      <c r="O1137" t="inlineStr">
        <is>
          <t>CIENCIAS_HUMANAS</t>
        </is>
      </c>
      <c r="P1137" t="inlineStr">
        <is>
          <t>Psicologia/Filosofia</t>
        </is>
      </c>
      <c r="Q1137" t="inlineStr">
        <is>
          <t>Ciência Cognitiva Teórica/Psicologia Educacional/Filosofia da Ciência Cognitiva</t>
        </is>
      </c>
      <c r="R1137" t="inlineStr"/>
      <c r="S1137" t="n">
        <v>28</v>
      </c>
      <c r="T1137" t="n">
        <v>5</v>
      </c>
      <c r="U1137" t="n">
        <v>3</v>
      </c>
      <c r="V1137" t="n">
        <v>1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inlineStr">
        <is>
          <t>Adriana Luiz de Souza</t>
        </is>
      </c>
      <c r="B1138" t="inlineStr">
        <is>
          <t>Brasil</t>
        </is>
      </c>
      <c r="C1138" t="inlineStr">
        <is>
          <t>28062017</t>
        </is>
      </c>
      <c r="D1138" t="inlineStr">
        <is>
          <t>1946607076145279</t>
        </is>
      </c>
      <c r="E1138" t="inlineStr">
        <is>
          <t>//</t>
        </is>
      </c>
      <c r="F1138" t="inlineStr">
        <is>
          <t>Partecipante/Partecipante Rede MRV/LIVRE</t>
        </is>
      </c>
      <c r="G1138" t="inlineStr"/>
      <c r="H1138" t="inlineStr"/>
      <c r="I1138" t="inlineStr"/>
      <c r="J1138" t="inlineStr"/>
      <c r="K1138" t="inlineStr">
        <is>
          <t>Alma Matter Studiorum Università di Bologna/000100000991/2013/2013</t>
        </is>
      </c>
      <c r="L1138" t="inlineStr"/>
      <c r="M1138" t="inlineStr"/>
      <c r="N1138" t="inlineStr">
        <is>
          <t>UInversidade degli Studi di Bologna - Facoltà di Scienze Politiche/000800000994/2005//Fundaçao Educacional Dom André Arcoverde - Valença/000200000993/1996/</t>
        </is>
      </c>
      <c r="O1138" t="inlineStr"/>
      <c r="P1138" t="inlineStr"/>
      <c r="Q1138" t="inlineStr"/>
      <c r="R1138" t="inlineStr"/>
      <c r="S1138" t="n">
        <v>0</v>
      </c>
      <c r="T1138" t="n">
        <v>0</v>
      </c>
      <c r="U1138" t="n">
        <v>1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1</v>
      </c>
    </row>
    <row r="1139">
      <c r="A1139" t="inlineStr">
        <is>
          <t>Simone Tomasi</t>
        </is>
      </c>
      <c r="B1139" t="inlineStr">
        <is>
          <t>Itália</t>
        </is>
      </c>
      <c r="C1139" t="inlineStr">
        <is>
          <t>23092004</t>
        </is>
      </c>
      <c r="D1139" t="inlineStr">
        <is>
          <t>1947372870266510</t>
        </is>
      </c>
      <c r="E1139" t="inlineStr">
        <is>
          <t>University of Calgary/Department Of Chemistry/</t>
        </is>
      </c>
      <c r="F1139" t="inlineStr"/>
      <c r="G1139" t="inlineStr">
        <is>
          <t>Canadá</t>
        </is>
      </c>
      <c r="H1139" t="inlineStr">
        <is>
          <t>Calgary</t>
        </is>
      </c>
      <c r="I1139" t="inlineStr"/>
      <c r="J1139" t="inlineStr">
        <is>
          <t>T2N 1N4</t>
        </is>
      </c>
      <c r="K1139" t="inlineStr">
        <is>
          <t>Universitá degli Studi di Pisa/214500000002/2002/2003</t>
        </is>
      </c>
      <c r="L1139" t="inlineStr"/>
      <c r="M1139" t="inlineStr"/>
      <c r="N1139" t="inlineStr">
        <is>
          <t>Universitá degli Studi di Pisa/214500000002/1999/</t>
        </is>
      </c>
      <c r="O1139" t="inlineStr">
        <is>
          <t>CIENCIAS_EXATAS_E_DA_TERRA</t>
        </is>
      </c>
      <c r="P1139" t="inlineStr">
        <is>
          <t>Química</t>
        </is>
      </c>
      <c r="Q1139" t="inlineStr">
        <is>
          <t>Química Orgânica/Química Inorgânica/Físico-Química</t>
        </is>
      </c>
      <c r="R1139" t="inlineStr">
        <is>
          <t>Polímeros e Colóides/Síntese Orgânica/Estrutura, Conformação e Estereoquímica/Compostos Organo-Metálicos/Química Teórica</t>
        </is>
      </c>
      <c r="S1139" t="n">
        <v>6</v>
      </c>
      <c r="T1139" t="n">
        <v>4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inlineStr">
        <is>
          <t>Cristiano Otavio Paixão Araujo Pinto</t>
        </is>
      </c>
      <c r="B1140" t="inlineStr">
        <is>
          <t>Brasil</t>
        </is>
      </c>
      <c r="C1140" t="inlineStr">
        <is>
          <t>09032021</t>
        </is>
      </c>
      <c r="D1140" t="inlineStr">
        <is>
          <t>1954550903457962</t>
        </is>
      </c>
      <c r="E1140" t="inlineStr">
        <is>
          <t>Universidade de Brasília/Faculdade de Direito/</t>
        </is>
      </c>
      <c r="F1140" t="inlineStr">
        <is>
          <t>PROFESSOR ADJUNTO//SERVIDOR_PUBLICO</t>
        </is>
      </c>
      <c r="G1140" t="inlineStr">
        <is>
          <t>Brasil</t>
        </is>
      </c>
      <c r="H1140" t="inlineStr">
        <is>
          <t>Brasília</t>
        </is>
      </c>
      <c r="I1140" t="inlineStr">
        <is>
          <t>DF</t>
        </is>
      </c>
      <c r="J1140" t="inlineStr">
        <is>
          <t>70910900</t>
        </is>
      </c>
      <c r="K1140" t="inlineStr">
        <is>
          <t>Universidade Federal de Minas Gerais/033300000002/2004/2004</t>
        </is>
      </c>
      <c r="L1140" t="inlineStr">
        <is>
          <t>Universidade Federal de Santa Catarina/004300000009/1997/1997</t>
        </is>
      </c>
      <c r="M1140" t="inlineStr"/>
      <c r="N1140" t="inlineStr">
        <is>
          <t>Centro Universitário de Brasília/303400000001/1990/</t>
        </is>
      </c>
      <c r="O1140" t="inlineStr">
        <is>
          <t>CIENCIAS_SOCIAIS_APLICADAS</t>
        </is>
      </c>
      <c r="P1140" t="inlineStr">
        <is>
          <t>Direito</t>
        </is>
      </c>
      <c r="Q1140" t="inlineStr">
        <is>
          <t>Teoria do Direito/Direito Público</t>
        </is>
      </c>
      <c r="R1140" t="inlineStr">
        <is>
          <t>Direito Constitucional/História do Direito/Teoria Geral do Direito/Filosofia do Direito</t>
        </is>
      </c>
      <c r="S1140" t="n">
        <v>13</v>
      </c>
      <c r="T1140" t="n">
        <v>35</v>
      </c>
      <c r="U1140" t="n">
        <v>66</v>
      </c>
      <c r="V1140" t="n">
        <v>2</v>
      </c>
      <c r="W1140" t="n">
        <v>0</v>
      </c>
      <c r="X1140" t="n">
        <v>0</v>
      </c>
      <c r="Y1140" t="n">
        <v>0</v>
      </c>
      <c r="Z1140" t="n">
        <v>13</v>
      </c>
      <c r="AA1140" t="n">
        <v>27</v>
      </c>
      <c r="AB1140" t="n">
        <v>77</v>
      </c>
    </row>
    <row r="1141">
      <c r="A1141" t="inlineStr">
        <is>
          <t>Salvatore Marino</t>
        </is>
      </c>
      <c r="B1141" t="inlineStr">
        <is>
          <t>Itália</t>
        </is>
      </c>
      <c r="C1141" t="inlineStr">
        <is>
          <t>08042015</t>
        </is>
      </c>
      <c r="D1141" t="inlineStr">
        <is>
          <t>1960248578687562</t>
        </is>
      </c>
      <c r="E1141" t="inlineStr">
        <is>
          <t>//</t>
        </is>
      </c>
      <c r="F1141" t="inlineStr"/>
      <c r="G1141" t="inlineStr"/>
      <c r="H1141" t="inlineStr"/>
      <c r="I1141" t="inlineStr"/>
      <c r="J1141" t="inlineStr"/>
      <c r="K1141" t="inlineStr">
        <is>
          <t>Università della Calabria/985600401479/2006/2006</t>
        </is>
      </c>
      <c r="L1141" t="inlineStr"/>
      <c r="M1141" t="inlineStr"/>
      <c r="N1141" t="inlineStr"/>
      <c r="O1141" t="inlineStr">
        <is>
          <t>OUTROS</t>
        </is>
      </c>
      <c r="P1141" t="inlineStr"/>
      <c r="Q1141" t="inlineStr"/>
      <c r="R1141" t="inlineStr"/>
      <c r="S1141" t="n">
        <v>0</v>
      </c>
      <c r="T1141" t="n">
        <v>19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inlineStr">
        <is>
          <t>Claudia Maria de Felicio</t>
        </is>
      </c>
      <c r="B1142" t="inlineStr">
        <is>
          <t>Brasil</t>
        </is>
      </c>
      <c r="C1142" t="inlineStr">
        <is>
          <t>15012021</t>
        </is>
      </c>
      <c r="D1142" t="inlineStr">
        <is>
          <t>1961460092322494</t>
        </is>
      </c>
      <c r="E1142" t="inlineStr">
        <is>
          <t>Universidade de São Paulo/Faculdade de Medicina de Ribeirão Preto/Departamento de Oftalmologia e Otorrinolaringologia</t>
        </is>
      </c>
      <c r="F1142" t="inlineStr">
        <is>
          <t>/Membro de corpo editorial/LIVRE</t>
        </is>
      </c>
      <c r="G1142" t="inlineStr">
        <is>
          <t>Brasil</t>
        </is>
      </c>
      <c r="H1142" t="inlineStr">
        <is>
          <t>Ribeirão Preto</t>
        </is>
      </c>
      <c r="I1142" t="inlineStr">
        <is>
          <t>SP</t>
        </is>
      </c>
      <c r="J1142" t="inlineStr">
        <is>
          <t>14049900</t>
        </is>
      </c>
      <c r="K1142" t="inlineStr">
        <is>
          <t>Universidade de São Paulo/006700000002/1996/1996</t>
        </is>
      </c>
      <c r="L1142" t="inlineStr">
        <is>
          <t>Universidade Federal de São Carlos/033500000006/1992/1992</t>
        </is>
      </c>
      <c r="M1142" t="inlineStr">
        <is>
          <t>Conselho Federal de Fonoaudiologia/000100000991/1996/</t>
        </is>
      </c>
      <c r="N1142" t="inlineStr">
        <is>
          <t>Pontifícia Universidade Católica de Campinas/071500000009/1983/</t>
        </is>
      </c>
      <c r="O1142" t="inlineStr">
        <is>
          <t>CIENCIAS_HUMANAS/CIENCIAS_DA_SAUDE</t>
        </is>
      </c>
      <c r="P1142" t="inlineStr">
        <is>
          <t>Psicologia/Fonoaudiologia</t>
        </is>
      </c>
      <c r="Q1142" t="inlineStr">
        <is>
          <t>/Motricidade Oral/Psicologia Experimental</t>
        </is>
      </c>
      <c r="R1142" t="inlineStr">
        <is>
          <t>/Processos Perceptuais e Motores</t>
        </is>
      </c>
      <c r="S1142" t="n">
        <v>250</v>
      </c>
      <c r="T1142" t="n">
        <v>93</v>
      </c>
      <c r="U1142" t="n">
        <v>27</v>
      </c>
      <c r="V1142" t="n">
        <v>18</v>
      </c>
      <c r="W1142" t="n">
        <v>0</v>
      </c>
      <c r="X1142" t="n">
        <v>1</v>
      </c>
      <c r="Y1142" t="n">
        <v>19</v>
      </c>
      <c r="Z1142" t="n">
        <v>6</v>
      </c>
      <c r="AA1142" t="n">
        <v>13</v>
      </c>
      <c r="AB1142" t="n">
        <v>74</v>
      </c>
    </row>
    <row r="1143">
      <c r="A1143" t="inlineStr">
        <is>
          <t>Luca Lanci</t>
        </is>
      </c>
      <c r="B1143" t="inlineStr">
        <is>
          <t>Itália</t>
        </is>
      </c>
      <c r="C1143" t="inlineStr">
        <is>
          <t>13102016</t>
        </is>
      </c>
      <c r="D1143" t="inlineStr">
        <is>
          <t>1962373092800772</t>
        </is>
      </c>
      <c r="E1143" t="inlineStr">
        <is>
          <t>Università degli Studi di Urbino//</t>
        </is>
      </c>
      <c r="F1143" t="inlineStr">
        <is>
          <t>Researcher/Formal labor contract/LIVRE</t>
        </is>
      </c>
      <c r="G1143" t="inlineStr">
        <is>
          <t>Itália</t>
        </is>
      </c>
      <c r="H1143" t="inlineStr">
        <is>
          <t>Urbino</t>
        </is>
      </c>
      <c r="I1143" t="inlineStr"/>
      <c r="J1143" t="inlineStr">
        <is>
          <t>61029</t>
        </is>
      </c>
      <c r="K1143" t="inlineStr">
        <is>
          <t>Universita degli Studi di Trieste/214700000006/1995/1995</t>
        </is>
      </c>
      <c r="L1143" t="inlineStr"/>
      <c r="M1143" t="inlineStr"/>
      <c r="N1143" t="inlineStr"/>
      <c r="O1143" t="inlineStr">
        <is>
          <t>CIENCIAS_EXATAS_E_DA_TERRA</t>
        </is>
      </c>
      <c r="P1143" t="inlineStr">
        <is>
          <t>Geociências</t>
        </is>
      </c>
      <c r="Q1143" t="inlineStr">
        <is>
          <t>Geologia</t>
        </is>
      </c>
      <c r="R1143" t="inlineStr">
        <is>
          <t>Estratigrafia</t>
        </is>
      </c>
      <c r="S1143" t="n">
        <v>0</v>
      </c>
      <c r="T1143" t="n">
        <v>15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inlineStr">
        <is>
          <t>Andréia Guerini</t>
        </is>
      </c>
      <c r="B1144" t="inlineStr">
        <is>
          <t>Brasil</t>
        </is>
      </c>
      <c r="C1144" t="inlineStr">
        <is>
          <t>04032021</t>
        </is>
      </c>
      <c r="D1144" t="inlineStr">
        <is>
          <t>1962473391601725</t>
        </is>
      </c>
      <c r="E1144" t="inlineStr">
        <is>
          <t>Universidade Federal de Santa Catarina/Centro de Comunicação e Expressão/</t>
        </is>
      </c>
      <c r="F1144" t="inlineStr">
        <is>
          <t>//SERVIDOR_PUBLICO</t>
        </is>
      </c>
      <c r="G1144" t="inlineStr">
        <is>
          <t>Brasil</t>
        </is>
      </c>
      <c r="H1144" t="inlineStr">
        <is>
          <t>Florianópolis</t>
        </is>
      </c>
      <c r="I1144" t="inlineStr">
        <is>
          <t>SC</t>
        </is>
      </c>
      <c r="J1144" t="inlineStr">
        <is>
          <t>88040970</t>
        </is>
      </c>
      <c r="K1144" t="inlineStr">
        <is>
          <t>Universidade Federal de Santa Catarina/004300000009/2001/2001</t>
        </is>
      </c>
      <c r="L1144" t="inlineStr"/>
      <c r="M1144" t="inlineStr"/>
      <c r="N1144" t="inlineStr">
        <is>
          <t>Universidade Federal de Santa Catarina/004300000009/1988/</t>
        </is>
      </c>
      <c r="O1144" t="inlineStr">
        <is>
          <t>LINGUISTICA_LETRAS_E_ARTES</t>
        </is>
      </c>
      <c r="P1144" t="inlineStr">
        <is>
          <t>Letras</t>
        </is>
      </c>
      <c r="Q1144" t="inlineStr">
        <is>
          <t>Teoria Literária/Crítica Literária/ESTUDOS DA TRADUÇÃO/Literatura Brasileira/Literatura Comparada</t>
        </is>
      </c>
      <c r="R1144" t="inlineStr">
        <is>
          <t>Teoria Literária//Literatura Comparada</t>
        </is>
      </c>
      <c r="S1144" t="n">
        <v>40</v>
      </c>
      <c r="T1144" t="n">
        <v>126</v>
      </c>
      <c r="U1144" t="n">
        <v>23</v>
      </c>
      <c r="V1144" t="n">
        <v>20</v>
      </c>
      <c r="W1144" t="n">
        <v>0</v>
      </c>
      <c r="X1144" t="n">
        <v>0</v>
      </c>
      <c r="Y1144" t="n">
        <v>0</v>
      </c>
      <c r="Z1144" t="n">
        <v>20</v>
      </c>
      <c r="AA1144" t="n">
        <v>19</v>
      </c>
      <c r="AB1144" t="n">
        <v>77</v>
      </c>
    </row>
    <row r="1145">
      <c r="A1145" t="inlineStr">
        <is>
          <t>Suzana de Souza e Almeida Silva</t>
        </is>
      </c>
      <c r="B1145" t="inlineStr">
        <is>
          <t>Brasil</t>
        </is>
      </c>
      <c r="C1145" t="inlineStr">
        <is>
          <t>01022021</t>
        </is>
      </c>
      <c r="D1145" t="inlineStr">
        <is>
          <t>1962703587290243</t>
        </is>
      </c>
      <c r="E1145" t="inlineStr">
        <is>
          <t>Instituto Tecnológico de Aeronáutica/Reitoria/Pós-Graduação</t>
        </is>
      </c>
      <c r="F1145" t="inlineStr">
        <is>
          <t>Research Associate//CELETISTA</t>
        </is>
      </c>
      <c r="G1145" t="inlineStr">
        <is>
          <t>Brasil</t>
        </is>
      </c>
      <c r="H1145" t="inlineStr">
        <is>
          <t>São José dos Campos</t>
        </is>
      </c>
      <c r="I1145" t="inlineStr">
        <is>
          <t>SP</t>
        </is>
      </c>
      <c r="J1145" t="inlineStr">
        <is>
          <t>12228900</t>
        </is>
      </c>
      <c r="K1145" t="inlineStr">
        <is>
          <t>Instituto Nacional de Pesquisas Espaciais/008700000009/2017/2017</t>
        </is>
      </c>
      <c r="L1145" t="inlineStr">
        <is>
          <t>Universidade de Brasília/024000000008/2012/2012</t>
        </is>
      </c>
      <c r="M1145" t="inlineStr"/>
      <c r="N1145" t="inlineStr">
        <is>
          <t>Universidade de Brasília/024000000008/2009/</t>
        </is>
      </c>
      <c r="O1145" t="inlineStr">
        <is>
          <t>CIENCIAS_EXATAS_E_DA_TERRA</t>
        </is>
      </c>
      <c r="P1145" t="inlineStr">
        <is>
          <t>Física/Astronomia</t>
        </is>
      </c>
      <c r="Q1145" t="inlineStr">
        <is>
          <t>Solar Physics/Plasma Physics/MHD simulation</t>
        </is>
      </c>
      <c r="R1145" t="inlineStr"/>
      <c r="S1145" t="n">
        <v>5</v>
      </c>
      <c r="T1145" t="n">
        <v>11</v>
      </c>
      <c r="U1145" t="n">
        <v>0</v>
      </c>
      <c r="V1145" t="n">
        <v>8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inlineStr">
        <is>
          <t>Fabio Di Clemente</t>
        </is>
      </c>
      <c r="B1146" t="inlineStr">
        <is>
          <t>Itália</t>
        </is>
      </c>
      <c r="C1146" t="inlineStr">
        <is>
          <t>02022021</t>
        </is>
      </c>
      <c r="D1146" t="inlineStr">
        <is>
          <t>1963944755180648</t>
        </is>
      </c>
      <c r="E1146" t="inlineStr">
        <is>
          <t>Universidade Federal do Espírito Santo/Centro de Ciencias Humanas e Naturais/</t>
        </is>
      </c>
      <c r="F1146" t="inlineStr">
        <is>
          <t>/Membro de corpo editorial/LIVRE</t>
        </is>
      </c>
      <c r="G1146" t="inlineStr">
        <is>
          <t>Brasil</t>
        </is>
      </c>
      <c r="H1146" t="inlineStr">
        <is>
          <t>Vitoria</t>
        </is>
      </c>
      <c r="I1146" t="inlineStr">
        <is>
          <t>ES</t>
        </is>
      </c>
      <c r="J1146" t="inlineStr">
        <is>
          <t>78060-900</t>
        </is>
      </c>
      <c r="K1146" t="inlineStr">
        <is>
          <t>Università degli Studi di Urbino/215100000003/2002/2002</t>
        </is>
      </c>
      <c r="L1146" t="inlineStr"/>
      <c r="M1146" t="inlineStr"/>
      <c r="N1146" t="inlineStr">
        <is>
          <t>Università degli Studi di Urbino/000600000990/1995/</t>
        </is>
      </c>
      <c r="O1146" t="inlineStr">
        <is>
          <t>CIENCIAS_HUMANAS</t>
        </is>
      </c>
      <c r="P1146" t="inlineStr">
        <is>
          <t>Educação/Filosofia</t>
        </is>
      </c>
      <c r="Q1146" t="inlineStr">
        <is>
          <t>/Fundamentos da Educação</t>
        </is>
      </c>
      <c r="R1146" t="inlineStr">
        <is>
          <t>/Filosofia da Educação</t>
        </is>
      </c>
      <c r="S1146" t="n">
        <v>0</v>
      </c>
      <c r="T1146" t="n">
        <v>8</v>
      </c>
      <c r="U1146" t="n">
        <v>4</v>
      </c>
      <c r="V1146" t="n">
        <v>5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27</v>
      </c>
    </row>
    <row r="1147">
      <c r="A1147" t="inlineStr">
        <is>
          <t>Sandro Victor Polanco Espezua</t>
        </is>
      </c>
      <c r="B1147" t="inlineStr">
        <is>
          <t>Peru</t>
        </is>
      </c>
      <c r="C1147" t="inlineStr">
        <is>
          <t>24022015</t>
        </is>
      </c>
      <c r="D1147" t="inlineStr">
        <is>
          <t>1964495679324209</t>
        </is>
      </c>
      <c r="E1147" t="inlineStr">
        <is>
          <t>//</t>
        </is>
      </c>
      <c r="F1147" t="inlineStr">
        <is>
          <t>Estagiario/Pós-doutorando/LIVRE</t>
        </is>
      </c>
      <c r="G1147" t="inlineStr"/>
      <c r="H1147" t="inlineStr"/>
      <c r="I1147" t="inlineStr"/>
      <c r="J1147" t="inlineStr"/>
      <c r="K1147" t="inlineStr">
        <is>
          <t>Universidade Estadual Paulista Júlio de Mesquita Filho/033000000007/2010/2011</t>
        </is>
      </c>
      <c r="L1147" t="inlineStr">
        <is>
          <t>Instituto Tecnológico de Aeronáutica/769300000008/2001/2002</t>
        </is>
      </c>
      <c r="M1147" t="inlineStr">
        <is>
          <t>Universidade Estadual Paulista Júlio de Mesquita Filho/033000000007/2006/</t>
        </is>
      </c>
      <c r="N1147" t="inlineStr">
        <is>
          <t>Universidad Nacional San Aguntín de Arequipa//1995/</t>
        </is>
      </c>
      <c r="O1147" t="inlineStr">
        <is>
          <t>CIENCIAS_EXATAS_E_DA_TERRA/ENGENHARIAS</t>
        </is>
      </c>
      <c r="P1147" t="inlineStr">
        <is>
          <t>Física/Engenharia de Materiais e Metalúrgica/Engenharia Mecânica/Engenharia Aeroespacial</t>
        </is>
      </c>
      <c r="Q1147" t="inlineStr">
        <is>
          <t>Materiais Não-Metálicos/Materiais e Processos para Engenharia Aeronáutica e Aeroespacial/Metalurgia de Transformação/Metalurgia Física/MECATRÔNICA/Física dos Fluídos, Física de Plasmas e Descargas Elétricas</t>
        </is>
      </c>
      <c r="R1147" t="inlineStr"/>
      <c r="S1147" t="n">
        <v>16</v>
      </c>
      <c r="T1147" t="n">
        <v>2</v>
      </c>
      <c r="U1147" t="n">
        <v>0</v>
      </c>
      <c r="V1147" t="n">
        <v>4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inlineStr">
        <is>
          <t>Hélcio Maciel França Madeira</t>
        </is>
      </c>
      <c r="B1148" t="inlineStr">
        <is>
          <t>Brasil</t>
        </is>
      </c>
      <c r="C1148" t="inlineStr">
        <is>
          <t>04022019</t>
        </is>
      </c>
      <c r="D1148" t="inlineStr">
        <is>
          <t>1964798858029842</t>
        </is>
      </c>
      <c r="E1148" t="inlineStr">
        <is>
          <t>Universidade de São Paulo/Faculdade de Direito/Departamento de Direito Civil</t>
        </is>
      </c>
      <c r="F1148" t="inlineStr">
        <is>
          <t>//SERVIDOR_PUBLICO</t>
        </is>
      </c>
      <c r="G1148" t="inlineStr">
        <is>
          <t>Brasil</t>
        </is>
      </c>
      <c r="H1148" t="inlineStr">
        <is>
          <t>Sao Paulo</t>
        </is>
      </c>
      <c r="I1148" t="inlineStr">
        <is>
          <t>SP</t>
        </is>
      </c>
      <c r="J1148" t="inlineStr">
        <is>
          <t>01005-010</t>
        </is>
      </c>
      <c r="K1148" t="inlineStr">
        <is>
          <t>Universidade de São Paulo/006700000002/2002/2002</t>
        </is>
      </c>
      <c r="L1148" t="inlineStr">
        <is>
          <t>Universidade de São Paulo/006700000002/1996/1996</t>
        </is>
      </c>
      <c r="M1148" t="inlineStr">
        <is>
          <t>Faculdades Integradas de Osasco/000400000997/1994/</t>
        </is>
      </c>
      <c r="N1148" t="inlineStr">
        <is>
          <t>Universidade de São Paulo/006700000002/1991/</t>
        </is>
      </c>
      <c r="O1148" t="inlineStr">
        <is>
          <t>LINGUISTICA_LETRAS_E_ARTES/CIENCIAS_SOCIAIS_APLICADAS</t>
        </is>
      </c>
      <c r="P1148" t="inlineStr">
        <is>
          <t>Direito/Letras</t>
        </is>
      </c>
      <c r="Q1148" t="inlineStr">
        <is>
          <t>Teoria do Direito/Línguas Clássicas/Direito Privado/História do Direito/Direitos Especiais</t>
        </is>
      </c>
      <c r="R1148" t="inlineStr">
        <is>
          <t>História do Direito/Direito Romano/Direito Civil/Latim/História dos Sistemas Jurídicos Contemporâneos/Direito Educacional</t>
        </is>
      </c>
      <c r="S1148" t="n">
        <v>1</v>
      </c>
      <c r="T1148" t="n">
        <v>7</v>
      </c>
      <c r="U1148" t="n">
        <v>4</v>
      </c>
      <c r="V1148" t="n">
        <v>4</v>
      </c>
      <c r="W1148" t="n">
        <v>0</v>
      </c>
      <c r="X1148" t="n">
        <v>0</v>
      </c>
      <c r="Y1148" t="n">
        <v>0</v>
      </c>
      <c r="Z1148" t="n">
        <v>3</v>
      </c>
      <c r="AA1148" t="n">
        <v>8</v>
      </c>
      <c r="AB1148" t="n">
        <v>12</v>
      </c>
    </row>
    <row r="1149">
      <c r="A1149" t="inlineStr">
        <is>
          <t>Clóvis Caetano</t>
        </is>
      </c>
      <c r="B1149" t="inlineStr">
        <is>
          <t>Brasil</t>
        </is>
      </c>
      <c r="C1149" t="inlineStr">
        <is>
          <t>20052020</t>
        </is>
      </c>
      <c r="D1149" t="inlineStr">
        <is>
          <t>1965598933900689</t>
        </is>
      </c>
      <c r="E1149" t="inlineStr">
        <is>
          <t>Universidade Federal da Fronteira Sul/Campus de Realeza/</t>
        </is>
      </c>
      <c r="F1149" t="inlineStr">
        <is>
          <t>Professor Associado I//SERVIDOR_PUBLICO</t>
        </is>
      </c>
      <c r="G1149" t="inlineStr">
        <is>
          <t>Brasil</t>
        </is>
      </c>
      <c r="H1149" t="inlineStr">
        <is>
          <t>Realeza</t>
        </is>
      </c>
      <c r="I1149" t="inlineStr">
        <is>
          <t>PR</t>
        </is>
      </c>
      <c r="J1149" t="inlineStr">
        <is>
          <t>85770000</t>
        </is>
      </c>
      <c r="K1149" t="inlineStr">
        <is>
          <t>Instituto Tecnológico de Aeronáutica/769300000008/2009/2009</t>
        </is>
      </c>
      <c r="L1149" t="inlineStr">
        <is>
          <t>Instituto Tecnológico de Aeronáutica/769300000008/2005/2005</t>
        </is>
      </c>
      <c r="M1149" t="inlineStr"/>
      <c r="N1149" t="inlineStr">
        <is>
          <t>Universidade de Taubaté/154600000007/2002/</t>
        </is>
      </c>
      <c r="O1149" t="inlineStr">
        <is>
          <t>CIENCIAS_EXATAS_E_DA_TERRA/ENGENHARIAS</t>
        </is>
      </c>
      <c r="P1149" t="inlineStr">
        <is>
          <t>Física/Ciência da Computação/Engenharia Elétrica</t>
        </is>
      </c>
      <c r="Q1149" t="inlineStr">
        <is>
          <t>Materiais Elétricos/Inteligência Artificial/Física da Matéria Condensada/Energias Renováveis</t>
        </is>
      </c>
      <c r="R1149" t="inlineStr">
        <is>
          <t>/Materiais Magnéticos e Propriedades Magnéticas/Materiais e Componentes Semicondutores</t>
        </is>
      </c>
      <c r="S1149" t="n">
        <v>17</v>
      </c>
      <c r="T1149" t="n">
        <v>9</v>
      </c>
      <c r="U1149" t="n">
        <v>0</v>
      </c>
      <c r="V1149" t="n">
        <v>8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8</v>
      </c>
    </row>
    <row r="1150">
      <c r="A1150" t="inlineStr">
        <is>
          <t>Joao Andrade de Carvalho Junior</t>
        </is>
      </c>
      <c r="B1150" t="inlineStr">
        <is>
          <t>Brasil</t>
        </is>
      </c>
      <c r="C1150" t="inlineStr">
        <is>
          <t>19012021</t>
        </is>
      </c>
      <c r="D1150" t="inlineStr">
        <is>
          <t>1966575261694373</t>
        </is>
      </c>
      <c r="E1150" t="inlineStr">
        <is>
          <t>Universidade Estadual Paulista Júlio de Mesquita Filho/Faculdade de Engenharia de Guaratinguetá/Departamento de Energia</t>
        </is>
      </c>
      <c r="F1150" t="inlineStr">
        <is>
          <t>//SERVIDOR_PUBLICO</t>
        </is>
      </c>
      <c r="G1150" t="inlineStr">
        <is>
          <t>Brasil</t>
        </is>
      </c>
      <c r="H1150" t="inlineStr">
        <is>
          <t>Guaratingueta</t>
        </is>
      </c>
      <c r="I1150" t="inlineStr">
        <is>
          <t>SP</t>
        </is>
      </c>
      <c r="J1150" t="inlineStr">
        <is>
          <t>12516-410</t>
        </is>
      </c>
      <c r="K1150" t="inlineStr">
        <is>
          <t>Georgia Institute of Technology/181800000008/1983/1983</t>
        </is>
      </c>
      <c r="L1150" t="inlineStr">
        <is>
          <t>Georgia Institute of Technology/181800000008/1980/1980</t>
        </is>
      </c>
      <c r="M1150" t="inlineStr"/>
      <c r="N1150" t="inlineStr">
        <is>
          <t>Instituto Tecnológico de Aeronáutica/769300000008/1976/</t>
        </is>
      </c>
      <c r="O1150" t="inlineStr">
        <is>
          <t>ENGENHARIAS</t>
        </is>
      </c>
      <c r="P1150" t="inlineStr">
        <is>
          <t>Engenharia Mecânica/Engenharia Aeroespacial</t>
        </is>
      </c>
      <c r="Q1150" t="inlineStr">
        <is>
          <t>Engenharia Térmica/Fenômenos de Transporte/Propulsão Aeroespacial</t>
        </is>
      </c>
      <c r="R1150" t="inlineStr">
        <is>
          <t>/Combustão e Escoamento com Reações Químicas/Aproveitamento da Energia/Controle Ambiental/Mecânica dos Fluídos</t>
        </is>
      </c>
      <c r="S1150" t="n">
        <v>165</v>
      </c>
      <c r="T1150" t="n">
        <v>140</v>
      </c>
      <c r="U1150" t="n">
        <v>1</v>
      </c>
      <c r="V1150" t="n">
        <v>40</v>
      </c>
      <c r="W1150" t="n">
        <v>2</v>
      </c>
      <c r="X1150" t="n">
        <v>0</v>
      </c>
      <c r="Y1150" t="n">
        <v>85</v>
      </c>
      <c r="Z1150" t="n">
        <v>26</v>
      </c>
      <c r="AA1150" t="n">
        <v>47</v>
      </c>
      <c r="AB1150" t="n">
        <v>0</v>
      </c>
    </row>
    <row r="1151">
      <c r="A1151" t="inlineStr">
        <is>
          <t>Frederico Augusto Gomes de Alencar</t>
        </is>
      </c>
      <c r="B1151" t="inlineStr">
        <is>
          <t>Brasil</t>
        </is>
      </c>
      <c r="C1151" t="inlineStr">
        <is>
          <t>11122018</t>
        </is>
      </c>
      <c r="D1151" t="inlineStr">
        <is>
          <t>1967092532301413</t>
        </is>
      </c>
      <c r="E1151" t="inlineStr">
        <is>
          <t>Secretaria da Receita Federal/Delegacia de Julgamento em Fortaleza/</t>
        </is>
      </c>
      <c r="F1151" t="inlineStr">
        <is>
          <t>Auditor-Fiscal da Receita Federal//SERVIDOR_PUBLICO</t>
        </is>
      </c>
      <c r="G1151" t="inlineStr">
        <is>
          <t>Brasil</t>
        </is>
      </c>
      <c r="H1151" t="inlineStr">
        <is>
          <t>Fortaleza</t>
        </is>
      </c>
      <c r="I1151" t="inlineStr">
        <is>
          <t>CE</t>
        </is>
      </c>
      <c r="J1151" t="inlineStr">
        <is>
          <t>60115-080</t>
        </is>
      </c>
      <c r="K1151" t="inlineStr">
        <is>
          <t>University of Wisconsin - Madison/730500000006/2007/2007</t>
        </is>
      </c>
      <c r="L1151" t="inlineStr">
        <is>
          <t>University of Wisconsin - Madison/730500000006/2005/2005/University of Wisconsin - Madison/730500000006/2003/2003/Universidade Federal do Ceará/008900000002/2000/2000</t>
        </is>
      </c>
      <c r="M1151" t="inlineStr">
        <is>
          <t>Universidade de Brasília/024000000008/2008/</t>
        </is>
      </c>
      <c r="N1151" t="inlineStr">
        <is>
          <t>Instituto Tecnológico de Aeronáutica/769300000008/1987/</t>
        </is>
      </c>
      <c r="O1151" t="inlineStr">
        <is>
          <t>CIENCIAS_EXATAS_E_DA_TERRA/CIENCIAS_SOCIAIS_APLICADAS</t>
        </is>
      </c>
      <c r="P1151" t="inlineStr">
        <is>
          <t>Probabilidade e Estatística/Economia</t>
        </is>
      </c>
      <c r="Q1151" t="inlineStr">
        <is>
          <t>Economia Regional e Urbana/Teoria Econômica/Métodos Quantitativos em Economia/Estatística/Economia Monetária e Fiscal/Crescimento, Flutuações e Planejamento Econômico</t>
        </is>
      </c>
      <c r="R1151" t="inlineStr">
        <is>
          <t>Inferência Não-Paramétrica/Renda e Tributação/Teoria Geral da Economia/Métodos e Modelos Matemáticos, Econométricos e Estatísticos/Finanças Públicas Internas/Crescimento e Desenvolvimento Econômico</t>
        </is>
      </c>
      <c r="S1151" t="n">
        <v>1</v>
      </c>
      <c r="T1151" t="n">
        <v>1</v>
      </c>
      <c r="U1151" t="n">
        <v>1</v>
      </c>
      <c r="V1151" t="n">
        <v>0</v>
      </c>
      <c r="W1151" t="n">
        <v>0</v>
      </c>
      <c r="X1151" t="n">
        <v>1</v>
      </c>
      <c r="Y1151" t="n">
        <v>0</v>
      </c>
      <c r="Z1151" t="n">
        <v>0</v>
      </c>
      <c r="AA1151" t="n">
        <v>37</v>
      </c>
      <c r="AB1151" t="n">
        <v>0</v>
      </c>
    </row>
    <row r="1152">
      <c r="A1152" t="inlineStr">
        <is>
          <t>George Azevedo da Silva</t>
        </is>
      </c>
      <c r="B1152" t="inlineStr">
        <is>
          <t>Brasil</t>
        </is>
      </c>
      <c r="C1152" t="inlineStr">
        <is>
          <t>08052019</t>
        </is>
      </c>
      <c r="D1152" t="inlineStr">
        <is>
          <t>1968459966036974</t>
        </is>
      </c>
      <c r="E1152" t="inlineStr">
        <is>
          <t>Centro Federal de Educação Tecnológica do Rio Grande do Norte/Centro Federal de Educação Tecnológica do Rio Grande do Norte/Natal Rn</t>
        </is>
      </c>
      <c r="F1152" t="inlineStr">
        <is>
          <t>Professor/Servidor público ou celetista/LIVRE</t>
        </is>
      </c>
      <c r="G1152" t="inlineStr">
        <is>
          <t>Brasil</t>
        </is>
      </c>
      <c r="H1152" t="inlineStr">
        <is>
          <t>Natal</t>
        </is>
      </c>
      <c r="I1152" t="inlineStr">
        <is>
          <t>RN</t>
        </is>
      </c>
      <c r="J1152" t="inlineStr">
        <is>
          <t>59056600</t>
        </is>
      </c>
      <c r="K1152" t="inlineStr">
        <is>
          <t>Universidade Federal da Paraíba/008300000001/2001/2001</t>
        </is>
      </c>
      <c r="L1152" t="inlineStr">
        <is>
          <t>Instituto Tecnológico de Aeronáutica/769300000008/1991/1991</t>
        </is>
      </c>
      <c r="M1152" t="inlineStr"/>
      <c r="N1152" t="inlineStr">
        <is>
          <t>Universidade Federal do Rio Grande do Norte/033700000000/1988/</t>
        </is>
      </c>
      <c r="O1152" t="inlineStr"/>
      <c r="P1152" t="inlineStr"/>
      <c r="Q1152" t="inlineStr"/>
      <c r="R1152" t="inlineStr"/>
      <c r="S1152" t="n">
        <v>16</v>
      </c>
      <c r="T1152" t="n">
        <v>1</v>
      </c>
      <c r="U1152" t="n">
        <v>0</v>
      </c>
      <c r="V1152" t="n">
        <v>3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7</v>
      </c>
    </row>
    <row r="1153">
      <c r="A1153" t="inlineStr">
        <is>
          <t>João Paulo Estevam de Souza</t>
        </is>
      </c>
      <c r="B1153" t="inlineStr">
        <is>
          <t>Brasil</t>
        </is>
      </c>
      <c r="C1153" t="inlineStr">
        <is>
          <t>18022021</t>
        </is>
      </c>
      <c r="D1153" t="inlineStr">
        <is>
          <t>1968616872550561</t>
        </is>
      </c>
      <c r="E1153" t="inlineStr">
        <is>
          <t>Instituto Nacional de Pesquisas Espaciais/Coordenação de Engenharia e Tecnologia Espacial/</t>
        </is>
      </c>
      <c r="F1153" t="inlineStr">
        <is>
          <t>Chefe da Garantia da Qualidade em Projetos//SERVIDOR_PUBLICO</t>
        </is>
      </c>
      <c r="G1153" t="inlineStr">
        <is>
          <t>Brasil</t>
        </is>
      </c>
      <c r="H1153" t="inlineStr">
        <is>
          <t>São José dos Campos</t>
        </is>
      </c>
      <c r="I1153" t="inlineStr">
        <is>
          <t>SP</t>
        </is>
      </c>
      <c r="J1153" t="inlineStr">
        <is>
          <t>12227010</t>
        </is>
      </c>
      <c r="K1153" t="inlineStr">
        <is>
          <t>Instituto Tecnológico de Aeronáutica/769300000008/2015/2015</t>
        </is>
      </c>
      <c r="L1153" t="inlineStr">
        <is>
          <t>Instituto Tecnológico de Aeronáutica/769300000008/2012/2012</t>
        </is>
      </c>
      <c r="M1153" t="inlineStr"/>
      <c r="N1153" t="inlineStr">
        <is>
          <t>Universidade Estadual Paulista Júlio de Mesquita Filho/033000000007/2009/</t>
        </is>
      </c>
      <c r="O1153" t="inlineStr">
        <is>
          <t>ENGENHARIAS</t>
        </is>
      </c>
      <c r="P1153" t="inlineStr">
        <is>
          <t>Engenharia de Produção</t>
        </is>
      </c>
      <c r="Q1153" t="inlineStr">
        <is>
          <t>Sistemas de Gestão da Sustentabilidade Corporativa/Sistema de Gestão da Qualidade//Engenharia do Produto</t>
        </is>
      </c>
      <c r="R1153" t="inlineStr">
        <is>
          <t>/Desenvolvimento de Produto/Metodologia de Projeto do Produto/Gerência do Projeto e do Produto</t>
        </is>
      </c>
      <c r="S1153" t="n">
        <v>18</v>
      </c>
      <c r="T1153" t="n">
        <v>5</v>
      </c>
      <c r="U1153" t="n">
        <v>0</v>
      </c>
      <c r="V1153" t="n">
        <v>4</v>
      </c>
      <c r="W1153" t="n">
        <v>0</v>
      </c>
      <c r="X1153" t="n">
        <v>1</v>
      </c>
      <c r="Y1153" t="n">
        <v>16</v>
      </c>
      <c r="Z1153" t="n">
        <v>0</v>
      </c>
      <c r="AA1153" t="n">
        <v>3</v>
      </c>
      <c r="AB1153" t="n">
        <v>0</v>
      </c>
    </row>
    <row r="1154">
      <c r="A1154" t="inlineStr">
        <is>
          <t>Gustavo de Queiroz Hindi</t>
        </is>
      </c>
      <c r="B1154" t="inlineStr">
        <is>
          <t>Brasil</t>
        </is>
      </c>
      <c r="C1154" t="inlineStr">
        <is>
          <t>11072018</t>
        </is>
      </c>
      <c r="D1154" t="inlineStr">
        <is>
          <t>1970554146672814</t>
        </is>
      </c>
      <c r="E1154" t="inlineStr">
        <is>
          <t>//</t>
        </is>
      </c>
      <c r="F1154" t="inlineStr"/>
      <c r="G1154" t="inlineStr"/>
      <c r="H1154" t="inlineStr"/>
      <c r="I1154" t="inlineStr"/>
      <c r="J1154" t="inlineStr"/>
      <c r="K1154" t="inlineStr">
        <is>
          <t>Universidade Federal de Santa Catarina/004300000009/2018/2018</t>
        </is>
      </c>
      <c r="L1154" t="inlineStr">
        <is>
          <t>Instituto Tecnológico de Aeronáutica/769300000008/2011/2011</t>
        </is>
      </c>
      <c r="M1154" t="inlineStr">
        <is>
          <t>Universidade Federal do Paraná/010300000003/2002/</t>
        </is>
      </c>
      <c r="N1154" t="inlineStr">
        <is>
          <t>Universidade Federal do Rio Grande do Sul/019200000005/1996/</t>
        </is>
      </c>
      <c r="O1154" t="inlineStr">
        <is>
          <t>ENGENHARIAS</t>
        </is>
      </c>
      <c r="P1154" t="inlineStr">
        <is>
          <t>Engenharia Mecânica</t>
        </is>
      </c>
      <c r="Q1154" t="inlineStr">
        <is>
          <t>/Engenharia Térmica/Fenômenos de Transporte/Projetos de Máquinas/Mecânica dos Sólidos</t>
        </is>
      </c>
      <c r="R1154" t="inlineStr">
        <is>
          <t>/Análise de Tensões/Termodinâmica/Máquinas, Motores e Equipamentos/Mecânica dos Fluídos/Transferência de Calor</t>
        </is>
      </c>
      <c r="S1154" t="n">
        <v>4</v>
      </c>
      <c r="T1154" t="n">
        <v>1</v>
      </c>
      <c r="U1154" t="n">
        <v>2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inlineStr">
        <is>
          <t>Maurício Dottori</t>
        </is>
      </c>
      <c r="B1155" t="inlineStr">
        <is>
          <t>Brasil</t>
        </is>
      </c>
      <c r="C1155" t="inlineStr">
        <is>
          <t>02022021</t>
        </is>
      </c>
      <c r="D1155" t="inlineStr">
        <is>
          <t>1971294812346333</t>
        </is>
      </c>
      <c r="E1155" t="inlineStr">
        <is>
          <t>Universidade Federal do Paraná/Departamento de Artes e Música/</t>
        </is>
      </c>
      <c r="F1155" t="inlineStr">
        <is>
          <t>Professor Associado//SERVIDOR_PUBLICO</t>
        </is>
      </c>
      <c r="G1155" t="inlineStr">
        <is>
          <t>Brasil</t>
        </is>
      </c>
      <c r="H1155" t="inlineStr">
        <is>
          <t>Curitiba</t>
        </is>
      </c>
      <c r="I1155" t="inlineStr">
        <is>
          <t>PR</t>
        </is>
      </c>
      <c r="J1155" t="inlineStr">
        <is>
          <t>80420-170</t>
        </is>
      </c>
      <c r="K1155" t="inlineStr">
        <is>
          <t>University Of Wales Cardiff/000200000993/1997/1997</t>
        </is>
      </c>
      <c r="L1155" t="inlineStr">
        <is>
          <t>Universidade de São Paulo/006700000002/1991/1992</t>
        </is>
      </c>
      <c r="M1155" t="inlineStr">
        <is>
          <t>Scuola Di Musica Di Fiesole/000100000991/1985/</t>
        </is>
      </c>
      <c r="N1155" t="inlineStr">
        <is>
          <t>Universidade Federal do Rio de Janeiro/020200000009/1984/</t>
        </is>
      </c>
      <c r="O1155" t="inlineStr">
        <is>
          <t>LINGUISTICA_LETRAS_E_ARTES/CIENCIAS_HUMANAS</t>
        </is>
      </c>
      <c r="P1155" t="inlineStr">
        <is>
          <t>Psicologia/Artes</t>
        </is>
      </c>
      <c r="Q1155" t="inlineStr">
        <is>
          <t>Música/Psicologia Cognitiva</t>
        </is>
      </c>
      <c r="R1155" t="inlineStr">
        <is>
          <t>/História da Música/Musicologia/Música Eletroacústica/Composição Musical</t>
        </is>
      </c>
      <c r="S1155" t="n">
        <v>9</v>
      </c>
      <c r="T1155" t="n">
        <v>11</v>
      </c>
      <c r="U1155" t="n">
        <v>3</v>
      </c>
      <c r="V1155" t="n">
        <v>2</v>
      </c>
      <c r="W1155" t="n">
        <v>0</v>
      </c>
      <c r="X1155" t="n">
        <v>0</v>
      </c>
      <c r="Y1155" t="n">
        <v>1</v>
      </c>
      <c r="Z1155" t="n">
        <v>1</v>
      </c>
      <c r="AA1155" t="n">
        <v>21</v>
      </c>
      <c r="AB1155" t="n">
        <v>23</v>
      </c>
    </row>
    <row r="1156">
      <c r="A1156" t="inlineStr">
        <is>
          <t>Teresa De Martino</t>
        </is>
      </c>
      <c r="B1156" t="inlineStr">
        <is>
          <t>Itália</t>
        </is>
      </c>
      <c r="C1156" t="inlineStr">
        <is>
          <t>03072017</t>
        </is>
      </c>
      <c r="D1156" t="inlineStr">
        <is>
          <t>1971965293437994</t>
        </is>
      </c>
      <c r="E1156" t="inlineStr">
        <is>
          <t>European Community//</t>
        </is>
      </c>
      <c r="F1156" t="inlineStr">
        <is>
          <t>Scientific Officer//LIVRE</t>
        </is>
      </c>
      <c r="G1156" t="inlineStr">
        <is>
          <t>Bélgica</t>
        </is>
      </c>
      <c r="H1156" t="inlineStr">
        <is>
          <t>Bruxelas</t>
        </is>
      </c>
      <c r="I1156" t="inlineStr"/>
      <c r="J1156" t="inlineStr">
        <is>
          <t>1040</t>
        </is>
      </c>
      <c r="K1156" t="inlineStr">
        <is>
          <t>Technische Universität Darmstadt/138500000003/1998/1998</t>
        </is>
      </c>
      <c r="L1156" t="inlineStr"/>
      <c r="M1156" t="inlineStr"/>
      <c r="N1156" t="inlineStr">
        <is>
          <t>Universidade de Gênova/000100000991/1990/</t>
        </is>
      </c>
      <c r="O1156" t="inlineStr">
        <is>
          <t>OUTROS</t>
        </is>
      </c>
      <c r="P1156" t="inlineStr">
        <is>
          <t>Divulgação Científica</t>
        </is>
      </c>
      <c r="Q1156" t="inlineStr"/>
      <c r="R1156" t="inlineStr"/>
      <c r="S1156" t="n">
        <v>1</v>
      </c>
      <c r="T1156" t="n">
        <v>2</v>
      </c>
      <c r="U1156" t="n">
        <v>1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inlineStr">
        <is>
          <t>José Amarante Santos Sobrinho</t>
        </is>
      </c>
      <c r="B1157" t="inlineStr">
        <is>
          <t>Brasil</t>
        </is>
      </c>
      <c r="C1157" t="inlineStr">
        <is>
          <t>23022021</t>
        </is>
      </c>
      <c r="D1157" t="inlineStr">
        <is>
          <t>1972144069026603</t>
        </is>
      </c>
      <c r="E1157" t="inlineStr">
        <is>
          <t>Universidade Federal da Bahia/Instituto de Letras/</t>
        </is>
      </c>
      <c r="F1157" t="inlineStr">
        <is>
          <t>Professor Adjunto II//SERVIDOR_PUBLICO</t>
        </is>
      </c>
      <c r="G1157" t="inlineStr">
        <is>
          <t>Brasil</t>
        </is>
      </c>
      <c r="H1157" t="inlineStr">
        <is>
          <t>Salvador</t>
        </is>
      </c>
      <c r="I1157" t="inlineStr">
        <is>
          <t>BA</t>
        </is>
      </c>
      <c r="J1157" t="inlineStr">
        <is>
          <t>40170290</t>
        </is>
      </c>
      <c r="K1157" t="inlineStr">
        <is>
          <t>Universidade Federal da Bahia/029100000000/2013/2013</t>
        </is>
      </c>
      <c r="L1157" t="inlineStr">
        <is>
          <t>Universidade Federal da Bahia/029100000000/2005/2005</t>
        </is>
      </c>
      <c r="M1157" t="inlineStr"/>
      <c r="N1157" t="inlineStr">
        <is>
          <t>Universidade Federal da Bahia/029100000000/1999/</t>
        </is>
      </c>
      <c r="O1157" t="inlineStr">
        <is>
          <t>LINGUISTICA_LETRAS_E_ARTES</t>
        </is>
      </c>
      <c r="P1157" t="inlineStr">
        <is>
          <t>Letras</t>
        </is>
      </c>
      <c r="Q1157" t="inlineStr">
        <is>
          <t>Línguas Clássicas</t>
        </is>
      </c>
      <c r="R1157" t="inlineStr">
        <is>
          <t>Literatura Latina/Língua Latina</t>
        </is>
      </c>
      <c r="S1157" t="n">
        <v>7</v>
      </c>
      <c r="T1157" t="n">
        <v>13</v>
      </c>
      <c r="U1157" t="n">
        <v>9</v>
      </c>
      <c r="V1157" t="n">
        <v>7</v>
      </c>
      <c r="W1157" t="n">
        <v>0</v>
      </c>
      <c r="X1157" t="n">
        <v>0</v>
      </c>
      <c r="Y1157" t="n">
        <v>22</v>
      </c>
      <c r="Z1157" t="n">
        <v>1</v>
      </c>
      <c r="AA1157" t="n">
        <v>8</v>
      </c>
      <c r="AB1157" t="n">
        <v>25</v>
      </c>
    </row>
    <row r="1158">
      <c r="A1158" t="inlineStr">
        <is>
          <t>Loni Elisete Manica</t>
        </is>
      </c>
      <c r="B1158" t="inlineStr">
        <is>
          <t>Brasil</t>
        </is>
      </c>
      <c r="C1158" t="inlineStr">
        <is>
          <t>29052020</t>
        </is>
      </c>
      <c r="D1158" t="inlineStr">
        <is>
          <t>1976903127132412</t>
        </is>
      </c>
      <c r="E1158" t="inlineStr">
        <is>
          <t>//</t>
        </is>
      </c>
      <c r="F1158" t="inlineStr">
        <is>
          <t>CEDIDA pela UFSM//SERVIDOR_PUBLICO</t>
        </is>
      </c>
      <c r="G1158" t="inlineStr"/>
      <c r="H1158" t="inlineStr"/>
      <c r="I1158" t="inlineStr"/>
      <c r="J1158" t="inlineStr"/>
      <c r="K1158" t="inlineStr">
        <is>
          <t>Universidade Católica de Brasília/003800000999/2013/2013</t>
        </is>
      </c>
      <c r="L1158" t="inlineStr">
        <is>
          <t>Universidade Federal de Santa Maria/032700000001/1998/1998</t>
        </is>
      </c>
      <c r="M1158" t="inlineStr">
        <is>
          <t>Universidade Federal de Santa Maria/032700000001/1997//Universidade Federal de Santa Maria/032700000001/1990//Associação dos Diplomados da Escola Superior de Guerra/000200000993/1993//Centro Interamericano de Investigacion y Documentacion sobre Formacion Prof/002500000995/2007//Faculdade Michelangelo/985600148978/2005/</t>
        </is>
      </c>
      <c r="N1158" t="inlineStr">
        <is>
          <t>Universidade Regional Integrada do Alto Uruguai e das Missões/309500000002/1985/</t>
        </is>
      </c>
      <c r="O1158" t="inlineStr">
        <is>
          <t>CIENCIAS_HUMANAS/CIENCIAS_SOCIAIS_APLICADAS</t>
        </is>
      </c>
      <c r="P1158" t="inlineStr">
        <is>
          <t>Educação/Administração</t>
        </is>
      </c>
      <c r="Q1158" t="inlineStr">
        <is>
          <t>Administração de Setores Específicos/Administração de Empresas/Educação Social/Educação Inclusiva</t>
        </is>
      </c>
      <c r="R1158" t="inlineStr">
        <is>
          <t>/Coordenação de Graduação/Especialista em desenvolvimento Industrial/Administração de ações de Responsabilidade Social</t>
        </is>
      </c>
      <c r="S1158" t="n">
        <v>14</v>
      </c>
      <c r="T1158" t="n">
        <v>13</v>
      </c>
      <c r="U1158" t="n">
        <v>4</v>
      </c>
      <c r="V1158" t="n">
        <v>7</v>
      </c>
      <c r="W1158" t="n">
        <v>0</v>
      </c>
      <c r="X1158" t="n">
        <v>0</v>
      </c>
      <c r="Y1158" t="n">
        <v>5</v>
      </c>
      <c r="Z1158" t="n">
        <v>1</v>
      </c>
      <c r="AA1158" t="n">
        <v>1</v>
      </c>
      <c r="AB1158" t="n">
        <v>0</v>
      </c>
    </row>
    <row r="1159">
      <c r="A1159" t="inlineStr">
        <is>
          <t>Alex Akira Nakamura</t>
        </is>
      </c>
      <c r="B1159" t="inlineStr">
        <is>
          <t>Brasil</t>
        </is>
      </c>
      <c r="C1159" t="inlineStr">
        <is>
          <t>18012021</t>
        </is>
      </c>
      <c r="D1159" t="inlineStr">
        <is>
          <t>1977517194818491</t>
        </is>
      </c>
      <c r="E1159" t="inlineStr">
        <is>
          <t>Universidade Estadual Paulista Júlio de Mesquita Filho/Faculdade de Medicina Veterinária Araçatuba/</t>
        </is>
      </c>
      <c r="F1159" t="inlineStr">
        <is>
          <t>Docente Colaborador//COLABORADOR</t>
        </is>
      </c>
      <c r="G1159" t="inlineStr">
        <is>
          <t>Brasil</t>
        </is>
      </c>
      <c r="H1159" t="inlineStr">
        <is>
          <t>Araçatuba</t>
        </is>
      </c>
      <c r="I1159" t="inlineStr">
        <is>
          <t>SP</t>
        </is>
      </c>
      <c r="J1159" t="inlineStr">
        <is>
          <t>16050680</t>
        </is>
      </c>
      <c r="K1159" t="inlineStr">
        <is>
          <t>Faculdade de Medicina Veterinária e Zootecnia USP -São Paulo - SP/000900000996/2013/2013</t>
        </is>
      </c>
      <c r="L1159" t="inlineStr">
        <is>
          <t>Universidade de São Paulo/006700000002/2008/2008</t>
        </is>
      </c>
      <c r="M1159" t="inlineStr"/>
      <c r="N1159" t="inlineStr">
        <is>
          <t>Universidade Estadual Paulista Júlio de Mesquita Filho/033000000007/2005/</t>
        </is>
      </c>
      <c r="O1159" t="inlineStr">
        <is>
          <t>CIENCIAS_AGRARIAS</t>
        </is>
      </c>
      <c r="P1159" t="inlineStr">
        <is>
          <t>Medicina Veterinária</t>
        </is>
      </c>
      <c r="Q1159" t="inlineStr">
        <is>
          <t>Patologia Animal/Animais Selvagens Clínica e Cirurgia/Clínica e Cirurgia Animal/Medicina Veterinária Preventiva</t>
        </is>
      </c>
      <c r="R1159" t="inlineStr">
        <is>
          <t>/Patologia Aviária/Doenças Parasitárias de Animais/Anestesiologia Animal/Clínica Cirúrgica Animal/Clínica Veterinária</t>
        </is>
      </c>
      <c r="S1159" t="n">
        <v>78</v>
      </c>
      <c r="T1159" t="n">
        <v>26</v>
      </c>
      <c r="U1159" t="n">
        <v>6</v>
      </c>
      <c r="V1159" t="n">
        <v>5</v>
      </c>
      <c r="W1159" t="n">
        <v>0</v>
      </c>
      <c r="X1159" t="n">
        <v>0</v>
      </c>
      <c r="Y1159" t="n">
        <v>0</v>
      </c>
      <c r="Z1159" t="n">
        <v>1</v>
      </c>
      <c r="AA1159" t="n">
        <v>3</v>
      </c>
      <c r="AB1159" t="n">
        <v>25</v>
      </c>
    </row>
    <row r="1160">
      <c r="A1160" t="inlineStr">
        <is>
          <t>Marluci Menezes</t>
        </is>
      </c>
      <c r="B1160" t="inlineStr">
        <is>
          <t>Brasil</t>
        </is>
      </c>
      <c r="C1160" t="inlineStr">
        <is>
          <t>11032021</t>
        </is>
      </c>
      <c r="D1160" t="inlineStr">
        <is>
          <t>1979542211424674</t>
        </is>
      </c>
      <c r="E1160" t="inlineStr">
        <is>
          <t>Laboratorio Nacional de Engenharia Civil/Departamento de Edificios/</t>
        </is>
      </c>
      <c r="F1160" t="inlineStr">
        <is>
          <t>Funcionário Público da carreira investigação//LIVRE</t>
        </is>
      </c>
      <c r="G1160" t="inlineStr">
        <is>
          <t>Portugal</t>
        </is>
      </c>
      <c r="H1160" t="inlineStr">
        <is>
          <t>Lisboa</t>
        </is>
      </c>
      <c r="I1160" t="inlineStr"/>
      <c r="J1160" t="inlineStr">
        <is>
          <t>1700</t>
        </is>
      </c>
      <c r="K1160" t="inlineStr">
        <is>
          <t>Universidade Nova de Lisboa/158800000003/2001/2002</t>
        </is>
      </c>
      <c r="L1160" t="inlineStr">
        <is>
          <t>Universidade Nova de Lisboa/158800000003/1996/1996</t>
        </is>
      </c>
      <c r="M1160" t="inlineStr">
        <is>
          <t>Universidade Nova de Lisboa/158800000003/1992//Universitá degli Studdi di Firenze/000200000993/1993/</t>
        </is>
      </c>
      <c r="N1160" t="inlineStr">
        <is>
          <t>Centro de Ensino Unificado de Brasília/000400000997/1985/</t>
        </is>
      </c>
      <c r="O1160" t="inlineStr">
        <is>
          <t>CIENCIAS_HUMANAS/CIENCIAS_SOCIAIS_APLICADAS</t>
        </is>
      </c>
      <c r="P1160" t="inlineStr">
        <is>
          <t>Antropologia/Arquitetura e Urbanismo</t>
        </is>
      </c>
      <c r="Q1160" t="inlineStr">
        <is>
          <t>Antropologia do Espaço//Geografia Humana/Antropologia Urbana</t>
        </is>
      </c>
      <c r="R1160" t="inlineStr"/>
      <c r="S1160" t="n">
        <v>110</v>
      </c>
      <c r="T1160" t="n">
        <v>45</v>
      </c>
      <c r="U1160" t="n">
        <v>33</v>
      </c>
      <c r="V1160" t="n">
        <v>34</v>
      </c>
      <c r="W1160" t="n">
        <v>0</v>
      </c>
      <c r="X1160" t="n">
        <v>0</v>
      </c>
      <c r="Y1160" t="n">
        <v>64</v>
      </c>
      <c r="Z1160" t="n">
        <v>1</v>
      </c>
      <c r="AA1160" t="n">
        <v>2</v>
      </c>
      <c r="AB1160" t="n">
        <v>10</v>
      </c>
    </row>
    <row r="1161">
      <c r="A1161" t="inlineStr">
        <is>
          <t>Gabriela Werner Gabriel</t>
        </is>
      </c>
      <c r="B1161" t="inlineStr">
        <is>
          <t>Brasil</t>
        </is>
      </c>
      <c r="C1161" t="inlineStr">
        <is>
          <t>11022021</t>
        </is>
      </c>
      <c r="D1161" t="inlineStr">
        <is>
          <t>1979717396703665</t>
        </is>
      </c>
      <c r="E1161" t="inlineStr">
        <is>
          <t>Instituto Tecnológico de Aeronáutica/Divisão de Engenharia Eletrônica/</t>
        </is>
      </c>
      <c r="F1161" t="inlineStr">
        <is>
          <t>Professor Adjunto A Nível 1//SERVIDOR_PUBLICO</t>
        </is>
      </c>
      <c r="G1161" t="inlineStr">
        <is>
          <t>Brasil</t>
        </is>
      </c>
      <c r="H1161" t="inlineStr">
        <is>
          <t>São José dos Campos</t>
        </is>
      </c>
      <c r="I1161" t="inlineStr">
        <is>
          <t>SP</t>
        </is>
      </c>
      <c r="J1161" t="inlineStr">
        <is>
          <t>12228900</t>
        </is>
      </c>
      <c r="K1161" t="inlineStr">
        <is>
          <t>Universidade Estadual de Campinas/007900000004/2016/2016</t>
        </is>
      </c>
      <c r="L1161" t="inlineStr">
        <is>
          <t>Instituto Tecnológico de Aeronáutica/769300000008/2005/2006</t>
        </is>
      </c>
      <c r="M1161" t="inlineStr"/>
      <c r="N1161" t="inlineStr">
        <is>
          <t>Instituto Tecnológico de Aeronáutica/769300000008/2003/</t>
        </is>
      </c>
      <c r="O1161" t="inlineStr">
        <is>
          <t>ENGENHARIAS</t>
        </is>
      </c>
      <c r="P1161" t="inlineStr">
        <is>
          <t>Engenharia Elétrica</t>
        </is>
      </c>
      <c r="Q1161" t="inlineStr">
        <is>
          <t>Eletrônica Industrial, Sistemas e Controles Eletrônicos/Controle de Sistemas Dinâmicos</t>
        </is>
      </c>
      <c r="R1161" t="inlineStr">
        <is>
          <t>/Controle de Processos Eletrônicos, Retroalimentação</t>
        </is>
      </c>
      <c r="S1161" t="n">
        <v>14</v>
      </c>
      <c r="T1161" t="n">
        <v>6</v>
      </c>
      <c r="U1161" t="n">
        <v>1</v>
      </c>
      <c r="V1161" t="n">
        <v>5</v>
      </c>
      <c r="W1161" t="n">
        <v>0</v>
      </c>
      <c r="X1161" t="n">
        <v>0</v>
      </c>
      <c r="Y1161" t="n">
        <v>0</v>
      </c>
      <c r="Z1161" t="n">
        <v>0</v>
      </c>
      <c r="AA1161" t="n">
        <v>2</v>
      </c>
      <c r="AB1161" t="n">
        <v>2</v>
      </c>
    </row>
    <row r="1162">
      <c r="A1162" t="inlineStr">
        <is>
          <t>Telma Cristina Delgado Dias Fernandes</t>
        </is>
      </c>
      <c r="B1162" t="inlineStr">
        <is>
          <t>Brasil</t>
        </is>
      </c>
      <c r="C1162" t="inlineStr">
        <is>
          <t>30052020</t>
        </is>
      </c>
      <c r="D1162" t="inlineStr">
        <is>
          <t>1979993986534851</t>
        </is>
      </c>
      <c r="E1162" t="inlineStr">
        <is>
          <t>Universidade Federal da Paraíba/Centro de Ciências Humanas Letras e Artes - Campus I/</t>
        </is>
      </c>
      <c r="F1162" t="inlineStr">
        <is>
          <t>Associado I//SERVIDOR_PUBLICO</t>
        </is>
      </c>
      <c r="G1162" t="inlineStr">
        <is>
          <t>Brasil</t>
        </is>
      </c>
      <c r="H1162" t="inlineStr">
        <is>
          <t>Joao Pessoa</t>
        </is>
      </c>
      <c r="I1162" t="inlineStr">
        <is>
          <t>PB</t>
        </is>
      </c>
      <c r="J1162" t="inlineStr">
        <is>
          <t>58051-000</t>
        </is>
      </c>
      <c r="K1162" t="inlineStr">
        <is>
          <t>Universidade Federal de Pernambuco/002100000009/2004/2005</t>
        </is>
      </c>
      <c r="L1162" t="inlineStr">
        <is>
          <t>Universidade Federal de Pernambuco/002100000009/1998/1998</t>
        </is>
      </c>
      <c r="M1162" t="inlineStr"/>
      <c r="N1162" t="inlineStr">
        <is>
          <t>Universidade Federal de Pernambuco/002100000009/1985/</t>
        </is>
      </c>
      <c r="O1162" t="inlineStr">
        <is>
          <t>CIENCIAS_HUMANAS</t>
        </is>
      </c>
      <c r="P1162" t="inlineStr">
        <is>
          <t>História</t>
        </is>
      </c>
      <c r="Q1162" t="inlineStr">
        <is>
          <t>história política/história e artes/Teoria e Metodologia da história/biopolítica</t>
        </is>
      </c>
      <c r="R1162" t="inlineStr">
        <is>
          <t>/historiografia/História cultural</t>
        </is>
      </c>
      <c r="S1162" t="n">
        <v>42</v>
      </c>
      <c r="T1162" t="n">
        <v>3</v>
      </c>
      <c r="U1162" t="n">
        <v>6</v>
      </c>
      <c r="V1162" t="n">
        <v>12</v>
      </c>
      <c r="W1162" t="n">
        <v>0</v>
      </c>
      <c r="X1162" t="n">
        <v>1</v>
      </c>
      <c r="Y1162" t="n">
        <v>18</v>
      </c>
      <c r="Z1162" t="n">
        <v>0</v>
      </c>
      <c r="AA1162" t="n">
        <v>18</v>
      </c>
      <c r="AB1162" t="n">
        <v>25</v>
      </c>
    </row>
    <row r="1163">
      <c r="A1163" t="inlineStr">
        <is>
          <t>Alexandre Xavier Ywata de Carvalho</t>
        </is>
      </c>
      <c r="B1163" t="inlineStr">
        <is>
          <t>Brasil</t>
        </is>
      </c>
      <c r="C1163" t="inlineStr">
        <is>
          <t>30012018</t>
        </is>
      </c>
      <c r="D1163" t="inlineStr">
        <is>
          <t>1982284166325784</t>
        </is>
      </c>
      <c r="E1163" t="inlineStr">
        <is>
          <t>Instituto de Pesquisa Econômica Aplicada - DF/Diretoria de Estudos Regionais e Urbanos/</t>
        </is>
      </c>
      <c r="F1163" t="inlineStr">
        <is>
          <t>Técnico de Planejamento e Pesquisa//SERVIDOR_PUBLICO</t>
        </is>
      </c>
      <c r="G1163" t="inlineStr">
        <is>
          <t>Brasil</t>
        </is>
      </c>
      <c r="H1163" t="inlineStr">
        <is>
          <t>Brasilia</t>
        </is>
      </c>
      <c r="I1163" t="inlineStr">
        <is>
          <t>DF</t>
        </is>
      </c>
      <c r="J1163" t="inlineStr">
        <is>
          <t>70076-900</t>
        </is>
      </c>
      <c r="K1163" t="inlineStr">
        <is>
          <t>Northwestern University/148100000003/2002/2002</t>
        </is>
      </c>
      <c r="L1163" t="inlineStr">
        <is>
          <t>Universidade de Brasília/024000000008/1999/1999</t>
        </is>
      </c>
      <c r="M1163" t="inlineStr">
        <is>
          <t>Instituto Tecnológico de Aeronáutica/769300000008/1995/</t>
        </is>
      </c>
      <c r="N1163" t="inlineStr">
        <is>
          <t>Instituto Tecnológico de Aeronáutica/769300000008/1994/</t>
        </is>
      </c>
      <c r="O1163" t="inlineStr">
        <is>
          <t>CIENCIAS_EXATAS_E_DA_TERRA/ENGENHARIAS/CIENCIAS_SOCIAIS_APLICADAS</t>
        </is>
      </c>
      <c r="P1163" t="inlineStr">
        <is>
          <t>Engenharia de Produção/Probabilidade e Estatística/Economia</t>
        </is>
      </c>
      <c r="Q1163" t="inlineStr">
        <is>
          <t>Pesquisa Operacional/Métodos Quantitativos em Economia/Economia Industrial/Economias Agrária e dos Recursos Naturais/Estatística</t>
        </is>
      </c>
      <c r="R1163" t="inlineStr">
        <is>
          <t>/Organização Industrial e Estudos Industriais/Economia dos Recursos Naturais/Métodos e Modelos Matemáticos, Econométricos e Estatísticos</t>
        </is>
      </c>
      <c r="S1163" t="n">
        <v>0</v>
      </c>
      <c r="T1163" t="n">
        <v>42</v>
      </c>
      <c r="U1163" t="n">
        <v>4</v>
      </c>
      <c r="V1163" t="n">
        <v>1</v>
      </c>
      <c r="W1163" t="n">
        <v>0</v>
      </c>
      <c r="X1163" t="n">
        <v>0</v>
      </c>
      <c r="Y1163" t="n">
        <v>3</v>
      </c>
      <c r="Z1163" t="n">
        <v>0</v>
      </c>
      <c r="AA1163" t="n">
        <v>0</v>
      </c>
      <c r="AB1163" t="n">
        <v>0</v>
      </c>
    </row>
    <row r="1164">
      <c r="A1164" t="inlineStr">
        <is>
          <t>Lauro Roberto Albrecht Ramos</t>
        </is>
      </c>
      <c r="B1164" t="inlineStr">
        <is>
          <t>Brasil</t>
        </is>
      </c>
      <c r="C1164" t="inlineStr">
        <is>
          <t>11102011</t>
        </is>
      </c>
      <c r="D1164" t="inlineStr">
        <is>
          <t>1986738299911742</t>
        </is>
      </c>
      <c r="E1164" t="inlineStr">
        <is>
          <t>Instituto de Pesquisa Ecônomica Aplicada//</t>
        </is>
      </c>
      <c r="F1164" t="inlineStr">
        <is>
          <t>Técnico de Pesquisa//SERVIDOR_PUBLICO</t>
        </is>
      </c>
      <c r="G1164" t="inlineStr">
        <is>
          <t>Brasil</t>
        </is>
      </c>
      <c r="H1164" t="inlineStr">
        <is>
          <t>Rio de Janeiro</t>
        </is>
      </c>
      <c r="I1164" t="inlineStr">
        <is>
          <t>RJ</t>
        </is>
      </c>
      <c r="J1164" t="inlineStr">
        <is>
          <t>20020-010</t>
        </is>
      </c>
      <c r="K1164" t="inlineStr">
        <is>
          <t>University of California at Berkeley/J34Y00000000/1990/1990</t>
        </is>
      </c>
      <c r="L1164" t="inlineStr">
        <is>
          <t>Instituto Alberto Luiz Coimbra de Pós Graduação e Pesquisa de Engenharia/020221000008/1981/1981</t>
        </is>
      </c>
      <c r="M1164" t="inlineStr"/>
      <c r="N1164" t="inlineStr">
        <is>
          <t>Instituto Tecnológico de Aeronáutica/769300000008/1978/</t>
        </is>
      </c>
      <c r="O1164" t="inlineStr">
        <is>
          <t>CIENCIAS_SOCIAIS_APLICADAS</t>
        </is>
      </c>
      <c r="P1164" t="inlineStr">
        <is>
          <t>Economia/Demografia</t>
        </is>
      </c>
      <c r="Q1164" t="inlineStr">
        <is>
          <t>Política Pública e População/Métodos Quantitativos em Economia/Economia do Bem-Estar Social</t>
        </is>
      </c>
      <c r="R1164" t="inlineStr">
        <is>
          <t>/Distribuição de Renda/Mercado de Trabalho</t>
        </is>
      </c>
      <c r="S1164" t="n">
        <v>0</v>
      </c>
      <c r="T1164" t="n">
        <v>27</v>
      </c>
      <c r="U1164" t="n">
        <v>24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5</v>
      </c>
      <c r="AB1164" t="n">
        <v>6</v>
      </c>
    </row>
    <row r="1165">
      <c r="A1165" t="inlineStr">
        <is>
          <t>Francisco Elias Jorge</t>
        </is>
      </c>
      <c r="B1165" t="inlineStr">
        <is>
          <t>Brasil</t>
        </is>
      </c>
      <c r="C1165" t="inlineStr">
        <is>
          <t>11032021</t>
        </is>
      </c>
      <c r="D1165" t="inlineStr">
        <is>
          <t>1986882876847099</t>
        </is>
      </c>
      <c r="E1165" t="inlineStr">
        <is>
          <t>Universidade Federal do Espírito Santo/Centro de Ciências Exatas/</t>
        </is>
      </c>
      <c r="F1165" t="inlineStr">
        <is>
          <t>//SERVIDOR_PUBLICO</t>
        </is>
      </c>
      <c r="G1165" t="inlineStr">
        <is>
          <t>Brasil</t>
        </is>
      </c>
      <c r="H1165" t="inlineStr">
        <is>
          <t>Vitória</t>
        </is>
      </c>
      <c r="I1165" t="inlineStr">
        <is>
          <t>ES</t>
        </is>
      </c>
      <c r="J1165" t="inlineStr">
        <is>
          <t>29060900</t>
        </is>
      </c>
      <c r="K1165" t="inlineStr">
        <is>
          <t>Centro Brasileiro de Pesquisas Físicas/002500000006/1985/1985</t>
        </is>
      </c>
      <c r="L1165" t="inlineStr">
        <is>
          <t>Universidade Estadual de Campinas/007900000004/1980/1980</t>
        </is>
      </c>
      <c r="M1165" t="inlineStr"/>
      <c r="N1165" t="inlineStr">
        <is>
          <t>Universidade de Brasília/024000000008/1977//Universidade de Brasília/024000000008/1977/</t>
        </is>
      </c>
      <c r="O1165" t="inlineStr">
        <is>
          <t>CIENCIAS_EXATAS_E_DA_TERRA</t>
        </is>
      </c>
      <c r="P1165" t="inlineStr">
        <is>
          <t>Física/Química</t>
        </is>
      </c>
      <c r="Q1165" t="inlineStr">
        <is>
          <t>Física Atômica e Molecular/Físico-Química</t>
        </is>
      </c>
      <c r="R1165" t="inlineStr"/>
      <c r="S1165" t="n">
        <v>73</v>
      </c>
      <c r="T1165" t="n">
        <v>109</v>
      </c>
      <c r="U1165" t="n">
        <v>1</v>
      </c>
      <c r="V1165" t="n">
        <v>5</v>
      </c>
      <c r="W1165" t="n">
        <v>0</v>
      </c>
      <c r="X1165" t="n">
        <v>0</v>
      </c>
      <c r="Y1165" t="n">
        <v>0</v>
      </c>
      <c r="Z1165" t="n">
        <v>16</v>
      </c>
      <c r="AA1165" t="n">
        <v>22</v>
      </c>
      <c r="AB1165" t="n">
        <v>10</v>
      </c>
    </row>
    <row r="1166">
      <c r="A1166" t="inlineStr">
        <is>
          <t>Matteo Nigro</t>
        </is>
      </c>
      <c r="B1166" t="inlineStr">
        <is>
          <t>Itália</t>
        </is>
      </c>
      <c r="C1166" t="inlineStr">
        <is>
          <t>23122020</t>
        </is>
      </c>
      <c r="D1166" t="inlineStr">
        <is>
          <t>1987529466715367</t>
        </is>
      </c>
      <c r="E1166" t="inlineStr">
        <is>
          <t>Unef/FACULDADE DE ENSINO SUPERIOR DA CIDADE DE FEIRA DE SANTANA/</t>
        </is>
      </c>
      <c r="F1166" t="inlineStr">
        <is>
          <t>pesquisador//COLABORADOR</t>
        </is>
      </c>
      <c r="G1166" t="inlineStr">
        <is>
          <t>Brasil</t>
        </is>
      </c>
      <c r="H1166" t="inlineStr">
        <is>
          <t>Feira de Santana</t>
        </is>
      </c>
      <c r="I1166" t="inlineStr">
        <is>
          <t>BA</t>
        </is>
      </c>
      <c r="J1166" t="inlineStr">
        <is>
          <t>44079002</t>
        </is>
      </c>
      <c r="K1166" t="inlineStr">
        <is>
          <t>Universidade Federal da Bahia/029100000000/2017/2017</t>
        </is>
      </c>
      <c r="L1166" t="inlineStr">
        <is>
          <t>Seconda Universita degli Studi di Napoli/IXVP00000000/2011/2011</t>
        </is>
      </c>
      <c r="M1166" t="inlineStr"/>
      <c r="N1166" t="inlineStr">
        <is>
          <t>Università degli Studi di Roma La Sapienza/545500000001/2008/</t>
        </is>
      </c>
      <c r="O1166" t="inlineStr">
        <is>
          <t>CIENCIAS_HUMANAS/CIENCIAS_SOCIAIS_APLICADAS</t>
        </is>
      </c>
      <c r="P1166" t="inlineStr">
        <is>
          <t>Geografia/Arquitetura e Urbanismo</t>
        </is>
      </c>
      <c r="Q1166" t="inlineStr">
        <is>
          <t>/Paisagismo/Geografia Humana</t>
        </is>
      </c>
      <c r="R1166" t="inlineStr">
        <is>
          <t>/Geografia Urbana/Estudos de Organização do Espaço Exterior</t>
        </is>
      </c>
      <c r="S1166" t="n">
        <v>27</v>
      </c>
      <c r="T1166" t="n">
        <v>2</v>
      </c>
      <c r="U1166" t="n">
        <v>6</v>
      </c>
      <c r="V1166" t="n">
        <v>2</v>
      </c>
      <c r="W1166" t="n">
        <v>0</v>
      </c>
      <c r="X1166" t="n">
        <v>0</v>
      </c>
      <c r="Y1166" t="n">
        <v>11</v>
      </c>
      <c r="Z1166" t="n">
        <v>0</v>
      </c>
      <c r="AA1166" t="n">
        <v>0</v>
      </c>
      <c r="AB1166" t="n">
        <v>7</v>
      </c>
    </row>
    <row r="1167">
      <c r="A1167" t="inlineStr">
        <is>
          <t>Jan Gerard Joseph ter Reegen</t>
        </is>
      </c>
      <c r="B1167" t="inlineStr">
        <is>
          <t>Holanda</t>
        </is>
      </c>
      <c r="C1167" t="inlineStr">
        <is>
          <t>16042018</t>
        </is>
      </c>
      <c r="D1167" t="inlineStr">
        <is>
          <t>1988693476493801</t>
        </is>
      </c>
      <c r="E1167" t="inlineStr">
        <is>
          <t>Universidade Estadual do Ceará/Centro de Humanidades/</t>
        </is>
      </c>
      <c r="F1167" t="inlineStr">
        <is>
          <t>Professor adjunto//SERVIDOR_PUBLICO</t>
        </is>
      </c>
      <c r="G1167" t="inlineStr">
        <is>
          <t>Brasil</t>
        </is>
      </c>
      <c r="H1167" t="inlineStr">
        <is>
          <t>Fortaleza</t>
        </is>
      </c>
      <c r="I1167" t="inlineStr">
        <is>
          <t>CE</t>
        </is>
      </c>
      <c r="J1167" t="inlineStr">
        <is>
          <t>60410690</t>
        </is>
      </c>
      <c r="K1167" t="inlineStr">
        <is>
          <t>Pontifícia Universidade Católica do Rio Grande do Sul/000600000001/2004/2004</t>
        </is>
      </c>
      <c r="L1167" t="inlineStr">
        <is>
          <t>Pontifícia Universidade Gregoriana/000100000991/1964/1964</t>
        </is>
      </c>
      <c r="M1167" t="inlineStr"/>
      <c r="N1167" t="inlineStr"/>
      <c r="O1167" t="inlineStr">
        <is>
          <t>CIENCIAS_HUMANAS</t>
        </is>
      </c>
      <c r="P1167" t="inlineStr">
        <is>
          <t>Filosofia/Teologia</t>
        </is>
      </c>
      <c r="Q1167" t="inlineStr">
        <is>
          <t>Ética/Teologia Sistemática/História da Filosofia</t>
        </is>
      </c>
      <c r="R1167" t="inlineStr">
        <is>
          <t>Ética Antiga e Medieval/Teologia Bíblica/Bioética/Grega e Medieval</t>
        </is>
      </c>
      <c r="S1167" t="n">
        <v>3</v>
      </c>
      <c r="T1167" t="n">
        <v>26</v>
      </c>
      <c r="U1167" t="n">
        <v>9</v>
      </c>
      <c r="V1167" t="n">
        <v>2</v>
      </c>
      <c r="W1167" t="n">
        <v>0</v>
      </c>
      <c r="X1167" t="n">
        <v>0</v>
      </c>
      <c r="Y1167" t="n">
        <v>0</v>
      </c>
      <c r="Z1167" t="n">
        <v>0</v>
      </c>
      <c r="AA1167" t="n">
        <v>10</v>
      </c>
      <c r="AB1167" t="n">
        <v>73</v>
      </c>
    </row>
    <row r="1168">
      <c r="A1168" t="inlineStr">
        <is>
          <t>Celia Vectore</t>
        </is>
      </c>
      <c r="B1168" t="inlineStr">
        <is>
          <t>Brasil</t>
        </is>
      </c>
      <c r="C1168" t="inlineStr">
        <is>
          <t>24092020</t>
        </is>
      </c>
      <c r="D1168" t="inlineStr">
        <is>
          <t>1988703360699438</t>
        </is>
      </c>
      <c r="E1168" t="inlineStr">
        <is>
          <t>Universidade Federal de Uberlândia/Faculdade de Artes, Filosofia e Ciências Sociais/Faculdade de Psicologia</t>
        </is>
      </c>
      <c r="F1168" t="inlineStr">
        <is>
          <t>//SERVIDOR_PUBLICO</t>
        </is>
      </c>
      <c r="G1168" t="inlineStr">
        <is>
          <t>Brasil</t>
        </is>
      </c>
      <c r="H1168" t="inlineStr">
        <is>
          <t>Uberlândia</t>
        </is>
      </c>
      <c r="I1168" t="inlineStr">
        <is>
          <t>MG</t>
        </is>
      </c>
      <c r="J1168" t="inlineStr">
        <is>
          <t>38401136</t>
        </is>
      </c>
      <c r="K1168" t="inlineStr">
        <is>
          <t>Universidade de São Paulo/006700000002/1992/1992</t>
        </is>
      </c>
      <c r="L1168" t="inlineStr">
        <is>
          <t>Universidade de São Paulo/006700000002/1989/1989</t>
        </is>
      </c>
      <c r="M1168" t="inlineStr">
        <is>
          <t>Universidade Cruzeiro do Sul/807700000001/2015//Instituto Brasileiro de Acupuntura e Massoterapia/005200000994/2016//Instituto Médico de Acupuntura Homeopatia e Medicina Ortomolecular/003700000997/2003//Instituto 'sedes Sapientiae/001000000998/1984/</t>
        </is>
      </c>
      <c r="N1168" t="inlineStr">
        <is>
          <t>Universidade Estadual Paulista Júlio de Mesquita Filho/033000000007/1982//Universidade de Uberaba/192500000008/2011//Centro Universitário do Triângulo/034300000000/2010/</t>
        </is>
      </c>
      <c r="O1168" t="inlineStr">
        <is>
          <t>CIENCIAS_HUMANAS</t>
        </is>
      </c>
      <c r="P1168" t="inlineStr">
        <is>
          <t>Psicologia</t>
        </is>
      </c>
      <c r="Q1168" t="inlineStr">
        <is>
          <t>ACUPUNTURA APLICADA À PSICOLOGIA/Psicologia do Desenvolvimento Humano/Psicologia do Ensino e da Aprendizagem</t>
        </is>
      </c>
      <c r="R1168" t="inlineStr"/>
      <c r="S1168" t="n">
        <v>225</v>
      </c>
      <c r="T1168" t="n">
        <v>33</v>
      </c>
      <c r="U1168" t="n">
        <v>22</v>
      </c>
      <c r="V1168" t="n">
        <v>17</v>
      </c>
      <c r="W1168" t="n">
        <v>0</v>
      </c>
      <c r="X1168" t="n">
        <v>0</v>
      </c>
      <c r="Y1168" t="n">
        <v>156</v>
      </c>
      <c r="Z1168" t="n">
        <v>0</v>
      </c>
      <c r="AA1168" t="n">
        <v>15</v>
      </c>
      <c r="AB1168" t="n">
        <v>55</v>
      </c>
    </row>
    <row r="1169">
      <c r="A1169" t="inlineStr">
        <is>
          <t>Dalvan Jair Griebler</t>
        </is>
      </c>
      <c r="B1169" t="inlineStr">
        <is>
          <t>Brasil</t>
        </is>
      </c>
      <c r="C1169" t="inlineStr">
        <is>
          <t>09032021</t>
        </is>
      </c>
      <c r="D1169" t="inlineStr">
        <is>
          <t>1989039890812573</t>
        </is>
      </c>
      <c r="E1169" t="inlineStr">
        <is>
          <t>Pontifícia Universidade Católica do Rio Grande do Sul/Escola Politécnica/</t>
        </is>
      </c>
      <c r="F1169" t="inlineStr">
        <is>
          <t>Professor Associado//CELETISTA</t>
        </is>
      </c>
      <c r="G1169" t="inlineStr">
        <is>
          <t>Brasil</t>
        </is>
      </c>
      <c r="H1169" t="inlineStr">
        <is>
          <t>Porto Alegre</t>
        </is>
      </c>
      <c r="I1169" t="inlineStr">
        <is>
          <t>RS</t>
        </is>
      </c>
      <c r="J1169" t="inlineStr">
        <is>
          <t>90619900</t>
        </is>
      </c>
      <c r="K1169" t="inlineStr">
        <is>
          <t>Universitá di Pisa/354200000002/2016/2016/Pontifícia Universidade Católica do Rio Grande do Sul/000600000001/2016/2016</t>
        </is>
      </c>
      <c r="L1169" t="inlineStr">
        <is>
          <t>Pontifícia Universidade Católica do Rio Grande do Sul/000600000001/2012/2012</t>
        </is>
      </c>
      <c r="M1169" t="inlineStr"/>
      <c r="N1169" t="inlineStr">
        <is>
          <t>Sociedade Educacional Três de Maio/520400000004/2009/</t>
        </is>
      </c>
      <c r="O1169" t="inlineStr">
        <is>
          <t>CIENCIAS_EXATAS_E_DA_TERRA</t>
        </is>
      </c>
      <c r="P1169" t="inlineStr">
        <is>
          <t>Ciência da Computação</t>
        </is>
      </c>
      <c r="Q1169" t="inlineStr">
        <is>
          <t>Arquitetura de Sistemas de Computação/Ciência de Dados/Redes de Computadores/Sistemas Operacionais/Linguagens de Programação/Processamento Paralelo e Distribuído</t>
        </is>
      </c>
      <c r="R1169" t="inlineStr"/>
      <c r="S1169" t="n">
        <v>117</v>
      </c>
      <c r="T1169" t="n">
        <v>20</v>
      </c>
      <c r="U1169" t="n">
        <v>7</v>
      </c>
      <c r="V1169" t="n">
        <v>21</v>
      </c>
      <c r="W1169" t="n">
        <v>0</v>
      </c>
      <c r="X1169" t="n">
        <v>0</v>
      </c>
      <c r="Y1169" t="n">
        <v>82</v>
      </c>
      <c r="Z1169" t="n">
        <v>0</v>
      </c>
      <c r="AA1169" t="n">
        <v>4</v>
      </c>
      <c r="AB1169" t="n">
        <v>58</v>
      </c>
    </row>
    <row r="1170">
      <c r="A1170" t="inlineStr">
        <is>
          <t>Daniela Maurizio</t>
        </is>
      </c>
      <c r="B1170" t="inlineStr">
        <is>
          <t>Itália</t>
        </is>
      </c>
      <c r="C1170" t="inlineStr">
        <is>
          <t>01112013</t>
        </is>
      </c>
      <c r="D1170" t="inlineStr"/>
      <c r="E1170" t="inlineStr">
        <is>
          <t>//</t>
        </is>
      </c>
      <c r="F1170" t="inlineStr"/>
      <c r="G1170" t="inlineStr"/>
      <c r="H1170" t="inlineStr"/>
      <c r="I1170" t="inlineStr"/>
      <c r="J1170" t="inlineStr"/>
      <c r="K1170" t="inlineStr">
        <is>
          <t>Istituto Di Fisica Di Torino/559600000003/1980/1980</t>
        </is>
      </c>
      <c r="L1170" t="inlineStr"/>
      <c r="M1170" t="inlineStr"/>
      <c r="N1170" t="inlineStr"/>
      <c r="O1170" t="inlineStr">
        <is>
          <t>CIENCIAS_EXATAS_E_DA_TERRA</t>
        </is>
      </c>
      <c r="P1170" t="inlineStr">
        <is>
          <t>Física</t>
        </is>
      </c>
      <c r="Q1170" t="inlineStr">
        <is>
          <t>Física das Partículas Elementares e Campos</t>
        </is>
      </c>
      <c r="R1170" t="inlineStr">
        <is>
          <t>Teorias Específicas e Modelos de Interação; Sistemática de Partículas; Raios Cósmicos</t>
        </is>
      </c>
      <c r="S1170" t="n">
        <v>0</v>
      </c>
      <c r="T1170" t="n">
        <v>30</v>
      </c>
      <c r="U1170" t="n">
        <v>0</v>
      </c>
      <c r="V1170" t="n">
        <v>1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inlineStr">
        <is>
          <t>Marcos Massi</t>
        </is>
      </c>
      <c r="B1171" t="inlineStr">
        <is>
          <t>Brasil</t>
        </is>
      </c>
      <c r="C1171" t="inlineStr">
        <is>
          <t>11022021</t>
        </is>
      </c>
      <c r="D1171" t="inlineStr">
        <is>
          <t>1992108703603111</t>
        </is>
      </c>
      <c r="E1171" t="inlineStr">
        <is>
          <t>Universidade Presbiteriana Mackenzie/Escola de Engenharia/</t>
        </is>
      </c>
      <c r="F1171" t="inlineStr">
        <is>
          <t>/Membro de corpo editorial/LIVRE</t>
        </is>
      </c>
      <c r="G1171" t="inlineStr">
        <is>
          <t>Brasil</t>
        </is>
      </c>
      <c r="H1171" t="inlineStr">
        <is>
          <t>São Paulo</t>
        </is>
      </c>
      <c r="I1171" t="inlineStr">
        <is>
          <t>SP</t>
        </is>
      </c>
      <c r="J1171" t="inlineStr">
        <is>
          <t>01302907</t>
        </is>
      </c>
      <c r="K1171" t="inlineStr">
        <is>
          <t>Universidade de São Paulo/006700000002/1999/1999</t>
        </is>
      </c>
      <c r="L1171" t="inlineStr">
        <is>
          <t>Instituto Tecnológico de Aeronáutica/769300000008/1994/1994</t>
        </is>
      </c>
      <c r="M1171" t="inlineStr"/>
      <c r="N1171" t="inlineStr">
        <is>
          <t>Fundação Vale Paraibana de Ensino/002600000997/1991/</t>
        </is>
      </c>
      <c r="O1171" t="inlineStr">
        <is>
          <t>ENGENHARIAS</t>
        </is>
      </c>
      <c r="P1171" t="inlineStr">
        <is>
          <t>Engenharia de Materiais e Metalúrgica</t>
        </is>
      </c>
      <c r="Q1171" t="inlineStr">
        <is>
          <t>Materiais e Processos para Engenharia Aeronáutica e Aeroespacial/Corrosão, deposição e tratamento de materiais por tecnologia de plasma/Nitretação a Plasma/Física de Plasmas e Descargas Elétricas/Energia Solar Fotovoltáica/Microeletrônica</t>
        </is>
      </c>
      <c r="R1171" t="inlineStr"/>
      <c r="S1171" t="n">
        <v>268</v>
      </c>
      <c r="T1171" t="n">
        <v>121</v>
      </c>
      <c r="U1171" t="n">
        <v>7</v>
      </c>
      <c r="V1171" t="n">
        <v>33</v>
      </c>
      <c r="W1171" t="n">
        <v>2</v>
      </c>
      <c r="X1171" t="n">
        <v>0</v>
      </c>
      <c r="Y1171" t="n">
        <v>3</v>
      </c>
      <c r="Z1171" t="n">
        <v>17</v>
      </c>
      <c r="AA1171" t="n">
        <v>23</v>
      </c>
      <c r="AB1171" t="n">
        <v>32</v>
      </c>
    </row>
    <row r="1172">
      <c r="A1172" t="inlineStr">
        <is>
          <t>Marcelo Samuel Berman</t>
        </is>
      </c>
      <c r="B1172" t="inlineStr">
        <is>
          <t>Argentina</t>
        </is>
      </c>
      <c r="C1172" t="inlineStr">
        <is>
          <t>23032019</t>
        </is>
      </c>
      <c r="D1172" t="inlineStr">
        <is>
          <t>1993974657456979</t>
        </is>
      </c>
      <c r="E1172" t="inlineStr">
        <is>
          <t>Instituto Albert Einstein/Latinamerica/Departamento Científico/</t>
        </is>
      </c>
      <c r="F1172" t="inlineStr">
        <is>
          <t>Diretor Científico/Presidente/LIVRE</t>
        </is>
      </c>
      <c r="G1172" t="inlineStr">
        <is>
          <t>Brasil</t>
        </is>
      </c>
      <c r="H1172" t="inlineStr">
        <is>
          <t>Curitiba</t>
        </is>
      </c>
      <c r="I1172" t="inlineStr">
        <is>
          <t>PR</t>
        </is>
      </c>
      <c r="J1172" t="inlineStr">
        <is>
          <t>80530-000</t>
        </is>
      </c>
      <c r="K1172" t="inlineStr">
        <is>
          <t>Universidade Federal do Rio de Janeiro/020200000009/1988/1988</t>
        </is>
      </c>
      <c r="L1172" t="inlineStr">
        <is>
          <t>Instituto Tecnológico de Aeronáutica/769300000008/1981/1981</t>
        </is>
      </c>
      <c r="M1172" t="inlineStr"/>
      <c r="N1172" t="inlineStr">
        <is>
          <t>Instituto Tecnológico de Aeronáutica/769300000008/1967/</t>
        </is>
      </c>
      <c r="O1172" t="inlineStr">
        <is>
          <t>CIENCIAS_EXATAS_E_DA_TERRA</t>
        </is>
      </c>
      <c r="P1172" t="inlineStr">
        <is>
          <t>Física/Astronomia/Matemática</t>
        </is>
      </c>
      <c r="Q1172" t="inlineStr">
        <is>
          <t>/Matemática Aplicada/Astrofísica Extragalactica</t>
        </is>
      </c>
      <c r="R1172" t="inlineStr"/>
      <c r="S1172" t="n">
        <v>0</v>
      </c>
      <c r="T1172" t="n">
        <v>90</v>
      </c>
      <c r="U1172" t="n">
        <v>2</v>
      </c>
      <c r="V1172" t="n">
        <v>1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inlineStr">
        <is>
          <t>Jõao Hamilton Romaldini</t>
        </is>
      </c>
      <c r="B1173" t="inlineStr">
        <is>
          <t>Brasil</t>
        </is>
      </c>
      <c r="C1173" t="inlineStr">
        <is>
          <t>27112018</t>
        </is>
      </c>
      <c r="D1173" t="inlineStr">
        <is>
          <t>1997626080134332</t>
        </is>
      </c>
      <c r="E1173" t="inlineStr">
        <is>
          <t>Pontifícia Universidade Católica de Campinas/Faculdade de Ciências Médicas/</t>
        </is>
      </c>
      <c r="F1173" t="inlineStr">
        <is>
          <t>Médico//SERVIDOR_PUBLICO</t>
        </is>
      </c>
      <c r="G1173" t="inlineStr">
        <is>
          <t>Brasil</t>
        </is>
      </c>
      <c r="H1173" t="inlineStr">
        <is>
          <t>Campinas</t>
        </is>
      </c>
      <c r="I1173" t="inlineStr">
        <is>
          <t>SP</t>
        </is>
      </c>
      <c r="J1173" t="inlineStr">
        <is>
          <t>13059740</t>
        </is>
      </c>
      <c r="K1173" t="inlineStr">
        <is>
          <t>Universidade Federal de São Paulo/006200000003/1974/1974</t>
        </is>
      </c>
      <c r="L1173" t="inlineStr"/>
      <c r="M1173" t="inlineStr">
        <is>
          <t>Universitá degli Studi di Pisa/214500000002/1973/</t>
        </is>
      </c>
      <c r="N1173" t="inlineStr">
        <is>
          <t>Universidade Federal de São Paulo/006200000003/1968/</t>
        </is>
      </c>
      <c r="O1173" t="inlineStr">
        <is>
          <t>CIENCIAS_DA_SAUDE</t>
        </is>
      </c>
      <c r="P1173" t="inlineStr">
        <is>
          <t>Medicina</t>
        </is>
      </c>
      <c r="Q1173" t="inlineStr">
        <is>
          <t>Anatomia Patológica e Patologia Clínica/Clínica Médica</t>
        </is>
      </c>
      <c r="R1173" t="inlineStr">
        <is>
          <t>/Pediatria/Endocrinologia</t>
        </is>
      </c>
      <c r="S1173" t="n">
        <v>48</v>
      </c>
      <c r="T1173" t="n">
        <v>55</v>
      </c>
      <c r="U1173" t="n">
        <v>15</v>
      </c>
      <c r="V1173" t="n">
        <v>1</v>
      </c>
      <c r="W1173" t="n">
        <v>0</v>
      </c>
      <c r="X1173" t="n">
        <v>0</v>
      </c>
      <c r="Y1173" t="n">
        <v>0</v>
      </c>
      <c r="Z1173" t="n">
        <v>2</v>
      </c>
      <c r="AA1173" t="n">
        <v>15</v>
      </c>
      <c r="AB1173" t="n">
        <v>0</v>
      </c>
    </row>
    <row r="1174">
      <c r="A1174" t="inlineStr">
        <is>
          <t>Franscino Oliveira Silva</t>
        </is>
      </c>
      <c r="B1174" t="inlineStr">
        <is>
          <t>Brasil</t>
        </is>
      </c>
      <c r="C1174" t="inlineStr">
        <is>
          <t>13122019</t>
        </is>
      </c>
      <c r="D1174" t="inlineStr">
        <is>
          <t>1998222037160516</t>
        </is>
      </c>
      <c r="E1174" t="inlineStr">
        <is>
          <t>Universidade Estadual de Montes Claros/Departamento de História/</t>
        </is>
      </c>
      <c r="F1174" t="inlineStr">
        <is>
          <t>/Membro de corpo editorial/LIVRE</t>
        </is>
      </c>
      <c r="G1174" t="inlineStr">
        <is>
          <t>Brasil</t>
        </is>
      </c>
      <c r="H1174" t="inlineStr">
        <is>
          <t>Montes Claros</t>
        </is>
      </c>
      <c r="I1174" t="inlineStr">
        <is>
          <t>MG</t>
        </is>
      </c>
      <c r="J1174" t="inlineStr">
        <is>
          <t>39401-089</t>
        </is>
      </c>
      <c r="K1174" t="inlineStr">
        <is>
          <t>Pontifícia Universidade Gregoriana/000600000990/2004/2004</t>
        </is>
      </c>
      <c r="L1174" t="inlineStr">
        <is>
          <t>Pontifícia Universidade Gregoriana/000600000990/1995/1995</t>
        </is>
      </c>
      <c r="M1174" t="inlineStr">
        <is>
          <t>Universidade Estadual de Montes Claros/829000000000/1997//Universidade Estadual de Montes Claros/829000000000/2005/</t>
        </is>
      </c>
      <c r="N1174" t="inlineStr">
        <is>
          <t>Pontifícia Universidade Católica de Minas Gerais/117800000006/1991/</t>
        </is>
      </c>
      <c r="O1174" t="inlineStr">
        <is>
          <t>LINGUISTICA_LETRAS_E_ARTES/CIENCIAS_HUMANAS</t>
        </is>
      </c>
      <c r="P1174" t="inlineStr">
        <is>
          <t>História/Letras/Filosofia/Teologia</t>
        </is>
      </c>
      <c r="Q1174" t="inlineStr"/>
      <c r="R1174" t="inlineStr"/>
      <c r="S1174" t="n">
        <v>40</v>
      </c>
      <c r="T1174" t="n">
        <v>9</v>
      </c>
      <c r="U1174" t="n">
        <v>8</v>
      </c>
      <c r="V1174" t="n">
        <v>6</v>
      </c>
      <c r="W1174" t="n">
        <v>0</v>
      </c>
      <c r="X1174" t="n">
        <v>0</v>
      </c>
      <c r="Y1174" t="n">
        <v>1</v>
      </c>
      <c r="Z1174" t="n">
        <v>0</v>
      </c>
      <c r="AA1174" t="n">
        <v>2</v>
      </c>
      <c r="AB1174" t="n">
        <v>35</v>
      </c>
    </row>
    <row r="1175">
      <c r="A1175" t="inlineStr">
        <is>
          <t>Ronaldo Rodrigues Pelá</t>
        </is>
      </c>
      <c r="B1175" t="inlineStr">
        <is>
          <t>Brasil</t>
        </is>
      </c>
      <c r="C1175" t="inlineStr">
        <is>
          <t>06062019</t>
        </is>
      </c>
      <c r="D1175" t="inlineStr">
        <is>
          <t>1999237431980379</t>
        </is>
      </c>
      <c r="E1175" t="inlineStr">
        <is>
          <t>Instituto Tecnológico de Aeronáutica/Departamento de Física/</t>
        </is>
      </c>
      <c r="F1175" t="inlineStr">
        <is>
          <t>/Revisor de periódico/LIVRE</t>
        </is>
      </c>
      <c r="G1175" t="inlineStr">
        <is>
          <t>Brasil</t>
        </is>
      </c>
      <c r="H1175" t="inlineStr">
        <is>
          <t>São José dos Campos</t>
        </is>
      </c>
      <c r="I1175" t="inlineStr">
        <is>
          <t>SP</t>
        </is>
      </c>
      <c r="J1175" t="inlineStr">
        <is>
          <t>12228900</t>
        </is>
      </c>
      <c r="K1175" t="inlineStr">
        <is>
          <t>Instituto Tecnológico de Aeronáutica/769300000008/2012/2012</t>
        </is>
      </c>
      <c r="L1175" t="inlineStr"/>
      <c r="M1175" t="inlineStr"/>
      <c r="N1175" t="inlineStr">
        <is>
          <t>Instituto Tecnológico de Aeronáutica/769300000008/2007/</t>
        </is>
      </c>
      <c r="O1175" t="inlineStr">
        <is>
          <t>CIENCIAS_EXATAS_E_DA_TERRA/ENGENHARIAS</t>
        </is>
      </c>
      <c r="P1175" t="inlineStr">
        <is>
          <t>Física/Engenharia Elétrica</t>
        </is>
      </c>
      <c r="Q1175" t="inlineStr">
        <is>
          <t>Materiais Elétricos/Física da Matéria Condensada</t>
        </is>
      </c>
      <c r="R1175" t="inlineStr">
        <is>
          <t>Estados Eletrônicos/Materiais e Dispositivos Magnéticos/Materiais Magnéticos e Propriedades Magnéticas/Materiais e Componentes Semicondutores/Estruturas Eletrônicas e Propriedades Elétricas de Superfícies; Interf. e Partículas/Transp. Eletrônicos e Prop. Elétricas de Superfícies; Interfaces e Películas</t>
        </is>
      </c>
      <c r="S1175" t="n">
        <v>52</v>
      </c>
      <c r="T1175" t="n">
        <v>19</v>
      </c>
      <c r="U1175" t="n">
        <v>0</v>
      </c>
      <c r="V1175" t="n">
        <v>4</v>
      </c>
      <c r="W1175" t="n">
        <v>0</v>
      </c>
      <c r="X1175" t="n">
        <v>0</v>
      </c>
      <c r="Y1175" t="n">
        <v>2</v>
      </c>
      <c r="Z1175" t="n">
        <v>0</v>
      </c>
      <c r="AA1175" t="n">
        <v>0</v>
      </c>
      <c r="AB1175" t="n">
        <v>5</v>
      </c>
    </row>
    <row r="1176">
      <c r="A1176" t="inlineStr">
        <is>
          <t>Gustavo Daou Lucas</t>
        </is>
      </c>
      <c r="B1176" t="inlineStr">
        <is>
          <t>Brasil</t>
        </is>
      </c>
      <c r="C1176" t="inlineStr">
        <is>
          <t>08022021</t>
        </is>
      </c>
      <c r="D1176" t="inlineStr">
        <is>
          <t>2004077563218906</t>
        </is>
      </c>
      <c r="E1176" t="inlineStr">
        <is>
          <t>//</t>
        </is>
      </c>
      <c r="F1176" t="inlineStr">
        <is>
          <t>Professor Adjunto, IE-UFRJ//SERVIDOR_PUBLICO</t>
        </is>
      </c>
      <c r="G1176" t="inlineStr"/>
      <c r="H1176" t="inlineStr"/>
      <c r="I1176" t="inlineStr"/>
      <c r="J1176" t="inlineStr"/>
      <c r="K1176" t="inlineStr">
        <is>
          <t>Università degli Studi di Siena/J9JW00000000/2018/2018</t>
        </is>
      </c>
      <c r="L1176" t="inlineStr">
        <is>
          <t>Universidade Federal do Rio de Janeiro/020200000009/2011/2011</t>
        </is>
      </c>
      <c r="M1176" t="inlineStr"/>
      <c r="N1176" t="inlineStr">
        <is>
          <t>Universidade Federal do Rio de Janeiro/020200000009/2008/</t>
        </is>
      </c>
      <c r="O1176" t="inlineStr">
        <is>
          <t>CIENCIAS_SOCIAIS_APLICADAS</t>
        </is>
      </c>
      <c r="P1176" t="inlineStr">
        <is>
          <t>Economia</t>
        </is>
      </c>
      <c r="Q1176" t="inlineStr">
        <is>
          <t>Teoria Econômica/Macroeconomia/História do Pensamento Econômico</t>
        </is>
      </c>
      <c r="R1176" t="inlineStr"/>
      <c r="S1176" t="n">
        <v>3</v>
      </c>
      <c r="T1176" t="n">
        <v>5</v>
      </c>
      <c r="U1176" t="n">
        <v>0</v>
      </c>
      <c r="V1176" t="n">
        <v>0</v>
      </c>
      <c r="W1176" t="n">
        <v>0</v>
      </c>
      <c r="X1176" t="n">
        <v>0</v>
      </c>
      <c r="Y1176" t="n">
        <v>1</v>
      </c>
      <c r="Z1176" t="n">
        <v>0</v>
      </c>
      <c r="AA1176" t="n">
        <v>0</v>
      </c>
      <c r="AB1176" t="n">
        <v>0</v>
      </c>
    </row>
    <row r="1177">
      <c r="A1177" t="inlineStr">
        <is>
          <t>Jackson Paul Matsuura</t>
        </is>
      </c>
      <c r="B1177" t="inlineStr">
        <is>
          <t>Brasil</t>
        </is>
      </c>
      <c r="C1177" t="inlineStr">
        <is>
          <t>23062020</t>
        </is>
      </c>
      <c r="D1177" t="inlineStr">
        <is>
          <t>2007339806759377</t>
        </is>
      </c>
      <c r="E1177" t="inlineStr">
        <is>
          <t>Instituto Tecnológico de Aeronáutica/Divisão de Eletrônica/</t>
        </is>
      </c>
      <c r="F1177" t="inlineStr">
        <is>
          <t>Professor Associado//SERVIDOR_PUBLICO</t>
        </is>
      </c>
      <c r="G1177" t="inlineStr">
        <is>
          <t>Brasil</t>
        </is>
      </c>
      <c r="H1177" t="inlineStr">
        <is>
          <t>São José dos Campos</t>
        </is>
      </c>
      <c r="I1177" t="inlineStr">
        <is>
          <t>SP</t>
        </is>
      </c>
      <c r="J1177" t="inlineStr">
        <is>
          <t>12228900</t>
        </is>
      </c>
      <c r="K1177" t="inlineStr">
        <is>
          <t>Instituto Tecnológico de Aeronáutica/769300000008/2006/2006</t>
        </is>
      </c>
      <c r="L1177" t="inlineStr">
        <is>
          <t>Instituto Tecnológico de Aeronáutica/769300000008/2003/2004</t>
        </is>
      </c>
      <c r="M1177" t="inlineStr">
        <is>
          <t>Comando Aéreo de Treinamento/000100000991/1996/</t>
        </is>
      </c>
      <c r="N1177" t="inlineStr">
        <is>
          <t>Instituto Tecnológico de Aeronáutica/769300000008/1995/</t>
        </is>
      </c>
      <c r="O1177" t="inlineStr">
        <is>
          <t>CIENCIAS_EXATAS_E_DA_TERRA/ENGENHARIAS</t>
        </is>
      </c>
      <c r="P1177" t="inlineStr">
        <is>
          <t>Ciência da Computação/Engenharia Elétrica</t>
        </is>
      </c>
      <c r="Q1177" t="inlineStr">
        <is>
          <t>Metodologia e Técnicas da Computação/Eletrônica Industrial, Sistemas e Controles Eletrônicos/Robótica/Sistemas de Computação/Teoria da Computação</t>
        </is>
      </c>
      <c r="R1177" t="inlineStr">
        <is>
          <t>/Sistemas de Informação/Inteligência Artificial/Análise de Algoritmos e Complexidade de Computação/Controle de Processos Eletrônicos, Retroalimentação</t>
        </is>
      </c>
      <c r="S1177" t="n">
        <v>43</v>
      </c>
      <c r="T1177" t="n">
        <v>3</v>
      </c>
      <c r="U1177" t="n">
        <v>0</v>
      </c>
      <c r="V1177" t="n">
        <v>7</v>
      </c>
      <c r="W1177" t="n">
        <v>0</v>
      </c>
      <c r="X1177" t="n">
        <v>0</v>
      </c>
      <c r="Y1177" t="n">
        <v>0</v>
      </c>
      <c r="Z1177" t="n">
        <v>2</v>
      </c>
      <c r="AA1177" t="n">
        <v>4</v>
      </c>
      <c r="AB1177" t="n">
        <v>18</v>
      </c>
    </row>
    <row r="1178">
      <c r="A1178" t="inlineStr">
        <is>
          <t>Marcelo Bonhemberger</t>
        </is>
      </c>
      <c r="B1178" t="inlineStr">
        <is>
          <t>Brasil</t>
        </is>
      </c>
      <c r="C1178" t="inlineStr">
        <is>
          <t>18012021</t>
        </is>
      </c>
      <c r="D1178" t="inlineStr">
        <is>
          <t>2010637881547075</t>
        </is>
      </c>
      <c r="E1178" t="inlineStr">
        <is>
          <t>Pontifícia Universidade Católica do Rio Grande do Sul//</t>
        </is>
      </c>
      <c r="F1178" t="inlineStr">
        <is>
          <t>Professor Adjunto//CELETISTA</t>
        </is>
      </c>
      <c r="G1178" t="inlineStr">
        <is>
          <t>Brasil</t>
        </is>
      </c>
      <c r="H1178" t="inlineStr">
        <is>
          <t>Porto Alegre</t>
        </is>
      </c>
      <c r="I1178" t="inlineStr">
        <is>
          <t>RS</t>
        </is>
      </c>
      <c r="J1178" t="inlineStr">
        <is>
          <t>90619900</t>
        </is>
      </c>
      <c r="K1178" t="inlineStr">
        <is>
          <t>Universidade Pontifícia Salesiana/002900000992/2017/2017</t>
        </is>
      </c>
      <c r="L1178" t="inlineStr">
        <is>
          <t>Universidade Pontificia Salesiana/005300000996/2013/2013</t>
        </is>
      </c>
      <c r="M1178" t="inlineStr">
        <is>
          <t>Universidade Franciscana/121100000001/2011/</t>
        </is>
      </c>
      <c r="N1178" t="inlineStr">
        <is>
          <t>Pontifícia Universidade Católica do Rio Grande do Sul/000600000001/2009/</t>
        </is>
      </c>
      <c r="O1178" t="inlineStr">
        <is>
          <t>CIENCIAS_HUMANAS/OUTROS</t>
        </is>
      </c>
      <c r="P1178" t="inlineStr">
        <is>
          <t>Bioética/Filosofia</t>
        </is>
      </c>
      <c r="Q1178" t="inlineStr">
        <is>
          <t>/Ética</t>
        </is>
      </c>
      <c r="R1178" t="inlineStr"/>
      <c r="S1178" t="n">
        <v>23</v>
      </c>
      <c r="T1178" t="n">
        <v>6</v>
      </c>
      <c r="U1178" t="n">
        <v>11</v>
      </c>
      <c r="V1178" t="n">
        <v>9</v>
      </c>
      <c r="W1178" t="n">
        <v>0</v>
      </c>
      <c r="X1178" t="n">
        <v>0</v>
      </c>
      <c r="Y1178" t="n">
        <v>2</v>
      </c>
      <c r="Z1178" t="n">
        <v>0</v>
      </c>
      <c r="AA1178" t="n">
        <v>0</v>
      </c>
      <c r="AB1178" t="n">
        <v>35</v>
      </c>
    </row>
    <row r="1179">
      <c r="A1179" t="inlineStr">
        <is>
          <t>Paulo Hoffman</t>
        </is>
      </c>
      <c r="B1179" t="inlineStr">
        <is>
          <t>Brasil</t>
        </is>
      </c>
      <c r="C1179" t="inlineStr">
        <is>
          <t>10092015</t>
        </is>
      </c>
      <c r="D1179" t="inlineStr">
        <is>
          <t>2012118900948830</t>
        </is>
      </c>
      <c r="E1179" t="inlineStr">
        <is>
          <t>Hoffman Advogados/Hoffman Advogados/</t>
        </is>
      </c>
      <c r="F1179" t="inlineStr">
        <is>
          <t>Professor/Professor na Pós-Graduação/LIVRE</t>
        </is>
      </c>
      <c r="G1179" t="inlineStr">
        <is>
          <t>Brasil</t>
        </is>
      </c>
      <c r="H1179" t="inlineStr">
        <is>
          <t>Sao Caetano do Sul</t>
        </is>
      </c>
      <c r="I1179" t="inlineStr">
        <is>
          <t>SP</t>
        </is>
      </c>
      <c r="J1179" t="inlineStr">
        <is>
          <t>09530-400</t>
        </is>
      </c>
      <c r="K1179" t="inlineStr">
        <is>
          <t>Pontifícia Universidade Católica de São Paulo/007100000000/2010/2010</t>
        </is>
      </c>
      <c r="L1179" t="inlineStr">
        <is>
          <t>Pontifícia Universidade Católica de São Paulo/007100000000/2004/2004</t>
        </is>
      </c>
      <c r="M1179" t="inlineStr">
        <is>
          <t>Università degli Studi di Milano/213800000000/2003//Pontifícia Universidade Católica de São Paulo/007100000000/1999/</t>
        </is>
      </c>
      <c r="N1179" t="inlineStr">
        <is>
          <t>Faculdade de Direito de São Bernardo do Campo/659900000005/1991/</t>
        </is>
      </c>
      <c r="O1179" t="inlineStr">
        <is>
          <t>CIENCIAS_SOCIAIS_APLICADAS</t>
        </is>
      </c>
      <c r="P1179" t="inlineStr">
        <is>
          <t>Direito</t>
        </is>
      </c>
      <c r="Q1179" t="inlineStr">
        <is>
          <t>/Direito Processual Civil</t>
        </is>
      </c>
      <c r="R1179" t="inlineStr"/>
      <c r="S1179" t="n">
        <v>0</v>
      </c>
      <c r="T1179" t="n">
        <v>10</v>
      </c>
      <c r="U1179" t="n">
        <v>16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4</v>
      </c>
    </row>
    <row r="1180">
      <c r="A1180" t="inlineStr">
        <is>
          <t>Renato Vasconcelos Botelho</t>
        </is>
      </c>
      <c r="B1180" t="inlineStr">
        <is>
          <t>Brasil</t>
        </is>
      </c>
      <c r="C1180" t="inlineStr">
        <is>
          <t>11032021</t>
        </is>
      </c>
      <c r="D1180" t="inlineStr">
        <is>
          <t>2014910053192461</t>
        </is>
      </c>
      <c r="E1180" t="inlineStr">
        <is>
          <t>Universidade Estadual do Centro-Oeste/Departamento de Agronomia/</t>
        </is>
      </c>
      <c r="F1180" t="inlineStr">
        <is>
          <t>Professor Associado//SERVIDOR_PUBLICO</t>
        </is>
      </c>
      <c r="G1180" t="inlineStr">
        <is>
          <t>Brasil</t>
        </is>
      </c>
      <c r="H1180" t="inlineStr">
        <is>
          <t>Guarapuava</t>
        </is>
      </c>
      <c r="I1180" t="inlineStr">
        <is>
          <t>PR</t>
        </is>
      </c>
      <c r="J1180" t="inlineStr">
        <is>
          <t>85040-080</t>
        </is>
      </c>
      <c r="K1180" t="inlineStr">
        <is>
          <t>Universidade Estadual Paulista Júlio de Mesquita Filho/033000000007/2002/2002</t>
        </is>
      </c>
      <c r="L1180" t="inlineStr">
        <is>
          <t>Universidade Estadual Paulista Júlio de Mesquita Filho/033000000007/1996/1996</t>
        </is>
      </c>
      <c r="M1180" t="inlineStr"/>
      <c r="N1180" t="inlineStr">
        <is>
          <t>Universidade Estadual Paulista Júlio de Mesquita Filho/033000000007/1993/</t>
        </is>
      </c>
      <c r="O1180" t="inlineStr">
        <is>
          <t>CIENCIAS_AGRARIAS</t>
        </is>
      </c>
      <c r="P1180" t="inlineStr">
        <is>
          <t>Agronomia/Ciência e Tecnologia de Alimentos</t>
        </is>
      </c>
      <c r="Q1180" t="inlineStr">
        <is>
          <t>Fitotecnia/Ciência de Alimentos</t>
        </is>
      </c>
      <c r="R1180" t="inlineStr">
        <is>
          <t>/Manejo e Tratos Culturais/Fisiologia de Plantas Cultivadas/Fruticultura/Fisiologia Pós-Colheita/Produção de Mudas</t>
        </is>
      </c>
      <c r="S1180" t="n">
        <v>210</v>
      </c>
      <c r="T1180" t="n">
        <v>118</v>
      </c>
      <c r="U1180" t="n">
        <v>13</v>
      </c>
      <c r="V1180" t="n">
        <v>23</v>
      </c>
      <c r="W1180" t="n">
        <v>0</v>
      </c>
      <c r="X1180" t="n">
        <v>3</v>
      </c>
      <c r="Y1180" t="n">
        <v>151</v>
      </c>
      <c r="Z1180" t="n">
        <v>5</v>
      </c>
      <c r="AA1180" t="n">
        <v>36</v>
      </c>
      <c r="AB1180" t="n">
        <v>83</v>
      </c>
    </row>
    <row r="1181">
      <c r="A1181" t="inlineStr">
        <is>
          <t>Platon Teixeira de Azevedo Neto</t>
        </is>
      </c>
      <c r="B1181" t="inlineStr">
        <is>
          <t>Brasil</t>
        </is>
      </c>
      <c r="C1181" t="inlineStr">
        <is>
          <t>10032021</t>
        </is>
      </c>
      <c r="D1181" t="inlineStr">
        <is>
          <t>2017473090623178</t>
        </is>
      </c>
      <c r="E1181" t="inlineStr">
        <is>
          <t>Tribunal Regional do Trabalho da 18ª Região/Vara do Trabalho de São Luís de Montes Belos/</t>
        </is>
      </c>
      <c r="F1181" t="inlineStr">
        <is>
          <t>Conselheiro/Membro Conselho Deliberativo/LIVRE</t>
        </is>
      </c>
      <c r="G1181" t="inlineStr">
        <is>
          <t>Brasil</t>
        </is>
      </c>
      <c r="H1181" t="inlineStr">
        <is>
          <t>São Luís de Montes Belos</t>
        </is>
      </c>
      <c r="I1181" t="inlineStr">
        <is>
          <t>GO</t>
        </is>
      </c>
      <c r="J1181" t="inlineStr">
        <is>
          <t>76100000</t>
        </is>
      </c>
      <c r="K1181" t="inlineStr">
        <is>
          <t>Universidade Federal de Minas Gerais/033300000002/2016/2016</t>
        </is>
      </c>
      <c r="L1181" t="inlineStr">
        <is>
          <t>Universidade Federal de Goiás/010600000009/2014/2014</t>
        </is>
      </c>
      <c r="M1181" t="inlineStr">
        <is>
          <t>Università Europea di Roma/001400000995/2007//Universidade de Brasília/024000000008/2003/</t>
        </is>
      </c>
      <c r="N1181" t="inlineStr">
        <is>
          <t>Universidade Federal de Minas Gerais/033300000002/1998/</t>
        </is>
      </c>
      <c r="O1181" t="inlineStr">
        <is>
          <t>CIENCIAS_SOCIAIS_APLICADAS</t>
        </is>
      </c>
      <c r="P1181" t="inlineStr">
        <is>
          <t>Direito</t>
        </is>
      </c>
      <c r="Q1181" t="inlineStr">
        <is>
          <t>Direito Coletivo do Trabalho/Direito Constitucional/Direito Internacional do Trabalho/Reforma Trabalhista/Direito do Trabalho/Direito Processual do Trabalho.</t>
        </is>
      </c>
      <c r="R1181" t="inlineStr"/>
      <c r="S1181" t="n">
        <v>4</v>
      </c>
      <c r="T1181" t="n">
        <v>9</v>
      </c>
      <c r="U1181" t="n">
        <v>25</v>
      </c>
      <c r="V1181" t="n">
        <v>5</v>
      </c>
      <c r="W1181" t="n">
        <v>0</v>
      </c>
      <c r="X1181" t="n">
        <v>0</v>
      </c>
      <c r="Y1181" t="n">
        <v>6</v>
      </c>
      <c r="Z1181" t="n">
        <v>0</v>
      </c>
      <c r="AA1181" t="n">
        <v>2</v>
      </c>
      <c r="AB1181" t="n">
        <v>53</v>
      </c>
    </row>
    <row r="1182">
      <c r="A1182" t="inlineStr">
        <is>
          <t>Jorge Eduardo Leal Medeiros</t>
        </is>
      </c>
      <c r="B1182" t="inlineStr">
        <is>
          <t>Brasil</t>
        </is>
      </c>
      <c r="C1182" t="inlineStr">
        <is>
          <t>01082013</t>
        </is>
      </c>
      <c r="D1182" t="inlineStr"/>
      <c r="E1182" t="inlineStr">
        <is>
          <t>Escola Politécnica da Universidade de São Paulo/Departamento de Engenharia de Transportes/</t>
        </is>
      </c>
      <c r="F1182" t="inlineStr">
        <is>
          <t>Professor Doutor//SERVIDOR_PUBLICO</t>
        </is>
      </c>
      <c r="G1182" t="inlineStr">
        <is>
          <t>Brasil</t>
        </is>
      </c>
      <c r="H1182" t="inlineStr">
        <is>
          <t>Sao Paulo</t>
        </is>
      </c>
      <c r="I1182" t="inlineStr">
        <is>
          <t>SP</t>
        </is>
      </c>
      <c r="J1182" t="inlineStr">
        <is>
          <t>05508900</t>
        </is>
      </c>
      <c r="K1182" t="inlineStr">
        <is>
          <t>Escola Politécnica da Universidade de São Paulo//1980/1981</t>
        </is>
      </c>
      <c r="L1182" t="inlineStr"/>
      <c r="M1182" t="inlineStr">
        <is>
          <t>Institut de Mathématiques Appliquées de Grenoble//1972//Viação Aérea São Paulo//1971//Boeing Commercial Airplane Company//1970/</t>
        </is>
      </c>
      <c r="N1182" t="inlineStr">
        <is>
          <t>Instituto Tecnológico de Aeronáutica/769300000008/1969/</t>
        </is>
      </c>
      <c r="O1182" t="inlineStr">
        <is>
          <t>ENGENHARIAS</t>
        </is>
      </c>
      <c r="P1182" t="inlineStr">
        <is>
          <t>Engenharia de Transportes</t>
        </is>
      </c>
      <c r="Q1182" t="inlineStr">
        <is>
          <t>Planejamento de Transportes</t>
        </is>
      </c>
      <c r="R1182" t="inlineStr">
        <is>
          <t>Planejamento e Organização do Sistema de Transporte</t>
        </is>
      </c>
      <c r="S1182" t="n">
        <v>0</v>
      </c>
      <c r="T1182" t="n">
        <v>1</v>
      </c>
      <c r="U1182" t="n">
        <v>1</v>
      </c>
      <c r="V1182" t="n">
        <v>0</v>
      </c>
      <c r="W1182" t="n">
        <v>0</v>
      </c>
      <c r="X1182" t="n">
        <v>0</v>
      </c>
      <c r="Y1182" t="n">
        <v>1</v>
      </c>
      <c r="Z1182" t="n">
        <v>1</v>
      </c>
      <c r="AA1182" t="n">
        <v>4</v>
      </c>
      <c r="AB1182" t="n">
        <v>0</v>
      </c>
    </row>
    <row r="1183">
      <c r="A1183" t="inlineStr">
        <is>
          <t>Elena Nuzzo</t>
        </is>
      </c>
      <c r="B1183" t="inlineStr">
        <is>
          <t>Itália</t>
        </is>
      </c>
      <c r="C1183" t="inlineStr">
        <is>
          <t>28092015</t>
        </is>
      </c>
      <c r="D1183" t="inlineStr">
        <is>
          <t>2019977624203112</t>
        </is>
      </c>
      <c r="E1183" t="inlineStr">
        <is>
          <t>//</t>
        </is>
      </c>
      <c r="F1183" t="inlineStr">
        <is>
          <t>ricercatore//SERVIDOR_PUBLICO</t>
        </is>
      </c>
      <c r="G1183" t="inlineStr"/>
      <c r="H1183" t="inlineStr"/>
      <c r="I1183" t="inlineStr"/>
      <c r="J1183" t="inlineStr"/>
      <c r="K1183" t="inlineStr">
        <is>
          <t>Università degli Studi di Verona/755000000002/2006/2006</t>
        </is>
      </c>
      <c r="L1183" t="inlineStr"/>
      <c r="M1183" t="inlineStr"/>
      <c r="N1183" t="inlineStr"/>
      <c r="O1183" t="inlineStr">
        <is>
          <t>LINGUISTICA_LETRAS_E_ARTES</t>
        </is>
      </c>
      <c r="P1183" t="inlineStr">
        <is>
          <t>Lingüística</t>
        </is>
      </c>
      <c r="Q1183" t="inlineStr">
        <is>
          <t>Lingüística Aplicada</t>
        </is>
      </c>
      <c r="R1183" t="inlineStr"/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inlineStr">
        <is>
          <t>Daniel Francisco Mitidiero</t>
        </is>
      </c>
      <c r="B1184" t="inlineStr">
        <is>
          <t>Brasil</t>
        </is>
      </c>
      <c r="C1184" t="inlineStr">
        <is>
          <t>15022021</t>
        </is>
      </c>
      <c r="D1184" t="inlineStr">
        <is>
          <t>2020032940359915</t>
        </is>
      </c>
      <c r="E1184" t="inlineStr">
        <is>
          <t>Universidade Federal do Rio Grande do Sul/Faculdade de Direito/</t>
        </is>
      </c>
      <c r="F1184" t="inlineStr">
        <is>
          <t>Professor Associado//SERVIDOR_PUBLICO</t>
        </is>
      </c>
      <c r="G1184" t="inlineStr">
        <is>
          <t>Brasil</t>
        </is>
      </c>
      <c r="H1184" t="inlineStr">
        <is>
          <t>Porto Alegre</t>
        </is>
      </c>
      <c r="I1184" t="inlineStr">
        <is>
          <t>RS</t>
        </is>
      </c>
      <c r="J1184" t="inlineStr">
        <is>
          <t>90040000</t>
        </is>
      </c>
      <c r="K1184" t="inlineStr">
        <is>
          <t>Universidade Federal do Rio Grande do Sul/019200000005/2007/2007</t>
        </is>
      </c>
      <c r="L1184" t="inlineStr">
        <is>
          <t>Universidade Federal do Rio Grande do Sul/019200000005/2005/</t>
        </is>
      </c>
      <c r="M1184" t="inlineStr"/>
      <c r="N1184" t="inlineStr">
        <is>
          <t>Universidade Luterana do Brasil/501600000001/2002/</t>
        </is>
      </c>
      <c r="O1184" t="inlineStr">
        <is>
          <t>CIENCIAS_SOCIAIS_APLICADAS</t>
        </is>
      </c>
      <c r="P1184" t="inlineStr">
        <is>
          <t>Direito</t>
        </is>
      </c>
      <c r="Q1184" t="inlineStr">
        <is>
          <t>Direito Público</t>
        </is>
      </c>
      <c r="R1184" t="inlineStr">
        <is>
          <t>Direito Constitucional/Direito Processual Civil</t>
        </is>
      </c>
      <c r="S1184" t="n">
        <v>1</v>
      </c>
      <c r="T1184" t="n">
        <v>48</v>
      </c>
      <c r="U1184" t="n">
        <v>36</v>
      </c>
      <c r="V1184" t="n">
        <v>1</v>
      </c>
      <c r="W1184" t="n">
        <v>0</v>
      </c>
      <c r="X1184" t="n">
        <v>0</v>
      </c>
      <c r="Y1184" t="n">
        <v>0</v>
      </c>
      <c r="Z1184" t="n">
        <v>8</v>
      </c>
      <c r="AA1184" t="n">
        <v>20</v>
      </c>
      <c r="AB1184" t="n">
        <v>107</v>
      </c>
    </row>
    <row r="1185">
      <c r="A1185" t="inlineStr">
        <is>
          <t>Roberto Antonio Rodrigues de Almeida</t>
        </is>
      </c>
      <c r="B1185" t="inlineStr">
        <is>
          <t>Brasil</t>
        </is>
      </c>
      <c r="C1185" t="inlineStr">
        <is>
          <t>03072002</t>
        </is>
      </c>
      <c r="D1185" t="inlineStr">
        <is>
          <t>2020260009287248</t>
        </is>
      </c>
      <c r="E1185" t="inlineStr">
        <is>
          <t>Rede Paraná de Promoção das Tecnologias de Informação e Comunicação//</t>
        </is>
      </c>
      <c r="F1185" t="inlineStr">
        <is>
          <t>Coordenador Executivo//COLABORADOR</t>
        </is>
      </c>
      <c r="G1185" t="inlineStr">
        <is>
          <t>Brasil</t>
        </is>
      </c>
      <c r="H1185" t="inlineStr">
        <is>
          <t>Curitiba</t>
        </is>
      </c>
      <c r="I1185" t="inlineStr">
        <is>
          <t>PR</t>
        </is>
      </c>
      <c r="J1185" t="inlineStr">
        <is>
          <t>81350010</t>
        </is>
      </c>
      <c r="K1185" t="inlineStr">
        <is>
          <t>Instituto Tecnológico de Aeronáutica/769300000008/1982/1982</t>
        </is>
      </c>
      <c r="L1185" t="inlineStr">
        <is>
          <t>Instituto Tecnológico de Aeronáutica/769300000008/1973/1973</t>
        </is>
      </c>
      <c r="M1185" t="inlineStr"/>
      <c r="N1185" t="inlineStr">
        <is>
          <t>Instituto Tecnológico de Aeronáutica/769300000008/1968/</t>
        </is>
      </c>
      <c r="O1185" t="inlineStr">
        <is>
          <t>CIENCIAS_EXATAS_E_DA_TERRA</t>
        </is>
      </c>
      <c r="P1185" t="inlineStr">
        <is>
          <t>Ciência da Computação/Matemática</t>
        </is>
      </c>
      <c r="Q1185" t="inlineStr">
        <is>
          <t>Matemática da Computação/Matemática Aplicada/Sistemas de Computação/Metodologia e Técnicas da Computação</t>
        </is>
      </c>
      <c r="R1185" t="inlineStr">
        <is>
          <t>Software Básico/Engenharia de Software/Análise Numérica/Modelos Analíticos e de Simulação</t>
        </is>
      </c>
      <c r="S1185" t="n">
        <v>7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inlineStr">
        <is>
          <t>Arno Dal Ri Junior</t>
        </is>
      </c>
      <c r="B1186" t="inlineStr">
        <is>
          <t>Brasil</t>
        </is>
      </c>
      <c r="C1186" t="inlineStr">
        <is>
          <t>01032021</t>
        </is>
      </c>
      <c r="D1186" t="inlineStr">
        <is>
          <t>2020985889273319</t>
        </is>
      </c>
      <c r="E1186" t="inlineStr">
        <is>
          <t>Universidade Federal de Santa Catarina/Centro de Ciências Jurídicas/</t>
        </is>
      </c>
      <c r="F1186" t="inlineStr">
        <is>
          <t>Professor convidado//COLABORADOR</t>
        </is>
      </c>
      <c r="G1186" t="inlineStr">
        <is>
          <t>Brasil</t>
        </is>
      </c>
      <c r="H1186" t="inlineStr">
        <is>
          <t>Florianopolis</t>
        </is>
      </c>
      <c r="I1186" t="inlineStr">
        <is>
          <t>SC</t>
        </is>
      </c>
      <c r="J1186" t="inlineStr">
        <is>
          <t>88040-900</t>
        </is>
      </c>
      <c r="K1186" t="inlineStr">
        <is>
          <t>Università Luigi Bocconi/000100000991/2003/2003</t>
        </is>
      </c>
      <c r="L1186" t="inlineStr">
        <is>
          <t>Università Degli Studi Padova/000200000993/1999/1999</t>
        </is>
      </c>
      <c r="M1186" t="inlineStr"/>
      <c r="N1186" t="inlineStr">
        <is>
          <t>Universidade do Vale do Itajaí/567200000007/1997//Universidade do Vale do Itajaí/567200000007/1994/</t>
        </is>
      </c>
      <c r="O1186" t="inlineStr">
        <is>
          <t>CIENCIAS_SOCIAIS_APLICADAS</t>
        </is>
      </c>
      <c r="P1186" t="inlineStr">
        <is>
          <t>Direito</t>
        </is>
      </c>
      <c r="Q1186" t="inlineStr">
        <is>
          <t>Teoria do Direito/Direito Público</t>
        </is>
      </c>
      <c r="R1186" t="inlineStr">
        <is>
          <t>Direito Internacional Público/História do Direito/Direito Penal/Filosofia do Direito</t>
        </is>
      </c>
      <c r="S1186" t="n">
        <v>12</v>
      </c>
      <c r="T1186" t="n">
        <v>30</v>
      </c>
      <c r="U1186" t="n">
        <v>35</v>
      </c>
      <c r="V1186" t="n">
        <v>27</v>
      </c>
      <c r="W1186" t="n">
        <v>0</v>
      </c>
      <c r="X1186" t="n">
        <v>0</v>
      </c>
      <c r="Y1186" t="n">
        <v>35</v>
      </c>
      <c r="Z1186" t="n">
        <v>11</v>
      </c>
      <c r="AA1186" t="n">
        <v>60</v>
      </c>
      <c r="AB1186" t="n">
        <v>137</v>
      </c>
    </row>
    <row r="1187">
      <c r="A1187" t="inlineStr">
        <is>
          <t>Patrizia Di Trapano</t>
        </is>
      </c>
      <c r="B1187" t="inlineStr">
        <is>
          <t>Brasil</t>
        </is>
      </c>
      <c r="C1187" t="inlineStr">
        <is>
          <t>08032021</t>
        </is>
      </c>
      <c r="D1187" t="inlineStr">
        <is>
          <t>2021021922138463</t>
        </is>
      </c>
      <c r="E1187" t="inlineStr">
        <is>
          <t>Universidade Federal do Rio de Janeiro/Reitoria/Centro de Letras e Artes</t>
        </is>
      </c>
      <c r="F1187" t="inlineStr">
        <is>
          <t>Professor Associado//SERVIDOR_PUBLICO</t>
        </is>
      </c>
      <c r="G1187" t="inlineStr">
        <is>
          <t>Brasil</t>
        </is>
      </c>
      <c r="H1187" t="inlineStr">
        <is>
          <t>Rio de Janeiro</t>
        </is>
      </c>
      <c r="I1187" t="inlineStr">
        <is>
          <t>RJ</t>
        </is>
      </c>
      <c r="J1187" t="inlineStr">
        <is>
          <t>21941190</t>
        </is>
      </c>
      <c r="K1187" t="inlineStr">
        <is>
          <t>Universidade Federal do Rio de Janeiro/020200000009/2008/2008</t>
        </is>
      </c>
      <c r="L1187" t="inlineStr">
        <is>
          <t>Universidade Federal do Rio de Janeiro/020200000009/1998/1998</t>
        </is>
      </c>
      <c r="M1187" t="inlineStr">
        <is>
          <t>Fundação Getúlio Vargas/000400000008/2015//ISTITUTO SUPERIORE DI ARCHITETTURA E DESIGN/000200000993/1992//Pontifícia Universidade Católica do Rio de Janeiro/011100000008/2002//Universidade Católica de Petrópolis/159000000007/2012//IPOG - Instituto de Pós-Graduação/001900000994//</t>
        </is>
      </c>
      <c r="N1187" t="inlineStr">
        <is>
          <t>Universidade Santa Úrsula/153900000004/1987/</t>
        </is>
      </c>
      <c r="O1187" t="inlineStr">
        <is>
          <t>CIENCIAS_HUMANAS/CIENCIAS_SOCIAIS_APLICADAS</t>
        </is>
      </c>
      <c r="P1187" t="inlineStr">
        <is>
          <t>Educação/Arquitetura e Urbanismo</t>
        </is>
      </c>
      <c r="Q1187" t="inlineStr">
        <is>
          <t>/Ensino-Aprendizagem/Tecnologia de Arquitetura e Urbanismo</t>
        </is>
      </c>
      <c r="R1187" t="inlineStr"/>
      <c r="S1187" t="n">
        <v>18</v>
      </c>
      <c r="T1187" t="n">
        <v>1</v>
      </c>
      <c r="U1187" t="n">
        <v>5</v>
      </c>
      <c r="V1187" t="n">
        <v>10</v>
      </c>
      <c r="W1187" t="n">
        <v>0</v>
      </c>
      <c r="X1187" t="n">
        <v>0</v>
      </c>
      <c r="Y1187" t="n">
        <v>9</v>
      </c>
      <c r="Z1187" t="n">
        <v>0</v>
      </c>
      <c r="AA1187" t="n">
        <v>1</v>
      </c>
      <c r="AB1187" t="n">
        <v>33</v>
      </c>
    </row>
    <row r="1188">
      <c r="A1188" t="inlineStr">
        <is>
          <t>Karina Nogueira Vasconcelos</t>
        </is>
      </c>
      <c r="B1188" t="inlineStr">
        <is>
          <t>Brasil</t>
        </is>
      </c>
      <c r="C1188" t="inlineStr">
        <is>
          <t>15052019</t>
        </is>
      </c>
      <c r="D1188" t="inlineStr">
        <is>
          <t>2027682538537442</t>
        </is>
      </c>
      <c r="E1188" t="inlineStr">
        <is>
          <t>Universidade Católica de Pernambuco/Centro de Ciências Sociais/Departamento de Ciências Jurídicas</t>
        </is>
      </c>
      <c r="F1188" t="inlineStr">
        <is>
          <t>Professor Assistente I//CELETISTA</t>
        </is>
      </c>
      <c r="G1188" t="inlineStr">
        <is>
          <t>Brasil</t>
        </is>
      </c>
      <c r="H1188" t="inlineStr">
        <is>
          <t>Recife</t>
        </is>
      </c>
      <c r="I1188" t="inlineStr">
        <is>
          <t>PE</t>
        </is>
      </c>
      <c r="J1188" t="inlineStr">
        <is>
          <t>50050900</t>
        </is>
      </c>
      <c r="K1188" t="inlineStr">
        <is>
          <t>Università degli Studi di Firenze/985600399326/2013/2013</t>
        </is>
      </c>
      <c r="L1188" t="inlineStr">
        <is>
          <t>Università del Salento/798000000006/2007/2007</t>
        </is>
      </c>
      <c r="M1188" t="inlineStr"/>
      <c r="N1188" t="inlineStr">
        <is>
          <t>Universidade Católica de Pernambuco/173400000000/2005/</t>
        </is>
      </c>
      <c r="O1188" t="inlineStr">
        <is>
          <t>CIENCIAS_SOCIAIS_APLICADAS</t>
        </is>
      </c>
      <c r="P1188" t="inlineStr">
        <is>
          <t>Direito</t>
        </is>
      </c>
      <c r="Q1188" t="inlineStr">
        <is>
          <t>Teoria do Direito/Direito Público</t>
        </is>
      </c>
      <c r="R1188" t="inlineStr">
        <is>
          <t>/Direito Penal/Filosofia do Direito</t>
        </is>
      </c>
      <c r="S1188" t="n">
        <v>2</v>
      </c>
      <c r="T1188" t="n">
        <v>3</v>
      </c>
      <c r="U1188" t="n">
        <v>10</v>
      </c>
      <c r="V1188" t="n">
        <v>5</v>
      </c>
      <c r="W1188" t="n">
        <v>0</v>
      </c>
      <c r="X1188" t="n">
        <v>0</v>
      </c>
      <c r="Y1188" t="n">
        <v>2</v>
      </c>
      <c r="Z1188" t="n">
        <v>0</v>
      </c>
      <c r="AA1188" t="n">
        <v>2</v>
      </c>
      <c r="AB1188" t="n">
        <v>25</v>
      </c>
    </row>
    <row r="1189">
      <c r="A1189" t="inlineStr">
        <is>
          <t>Vania Beatriz Merlotti Herédia</t>
        </is>
      </c>
      <c r="B1189" t="inlineStr">
        <is>
          <t>Brasil</t>
        </is>
      </c>
      <c r="C1189" t="inlineStr">
        <is>
          <t>09032021</t>
        </is>
      </c>
      <c r="D1189" t="inlineStr">
        <is>
          <t>2028194865995189</t>
        </is>
      </c>
      <c r="E1189" t="inlineStr">
        <is>
          <t>Universidade de Caxias do Sul/Centro de Ciências Humanas e Comunicação/Departamento de Sociologia</t>
        </is>
      </c>
      <c r="F1189" t="inlineStr">
        <is>
          <t>//CELETISTA</t>
        </is>
      </c>
      <c r="G1189" t="inlineStr">
        <is>
          <t>Brasil</t>
        </is>
      </c>
      <c r="H1189" t="inlineStr">
        <is>
          <t>Caxias do Sul</t>
        </is>
      </c>
      <c r="I1189" t="inlineStr">
        <is>
          <t>RS</t>
        </is>
      </c>
      <c r="J1189" t="inlineStr">
        <is>
          <t>95070560</t>
        </is>
      </c>
      <c r="K1189" t="inlineStr">
        <is>
          <t>Universidade de Gênova Sede Descentralizada Em Turim Itália/000100000991/1992/1992</t>
        </is>
      </c>
      <c r="L1189" t="inlineStr">
        <is>
          <t>Pontifícia Universidade Católica do Rio Grande do Sul/000600000001/1978/1978</t>
        </is>
      </c>
      <c r="M1189" t="inlineStr"/>
      <c r="N1189" t="inlineStr">
        <is>
          <t>Pontifícia Universidade Católica do Rio Grande do Sul/000600000001/1984//Universidade de Caxias do Sul/081100000009/1973//Pontifícia Universidade Católica do Rio Grande do Sul/000600000001/1982//Pontifícia Universidade Católica do Rio Grande do Sul/000600000001/1984/</t>
        </is>
      </c>
      <c r="O1189" t="inlineStr">
        <is>
          <t>CIENCIAS_HUMANAS/CIENCIAS_SOCIAIS_APLICADAS</t>
        </is>
      </c>
      <c r="P1189" t="inlineStr">
        <is>
          <t>Sociologia/Turismo/Antropologia/História</t>
        </is>
      </c>
      <c r="Q1189" t="inlineStr">
        <is>
          <t>/Antropologia/Sociologia da Saúde/História econômica/turismo</t>
        </is>
      </c>
      <c r="R1189" t="inlineStr"/>
      <c r="S1189" t="n">
        <v>220</v>
      </c>
      <c r="T1189" t="n">
        <v>65</v>
      </c>
      <c r="U1189" t="n">
        <v>80</v>
      </c>
      <c r="V1189" t="n">
        <v>29</v>
      </c>
      <c r="W1189" t="n">
        <v>0</v>
      </c>
      <c r="X1189" t="n">
        <v>0</v>
      </c>
      <c r="Y1189" t="n">
        <v>22</v>
      </c>
      <c r="Z1189" t="n">
        <v>3</v>
      </c>
      <c r="AA1189" t="n">
        <v>20</v>
      </c>
      <c r="AB1189" t="n">
        <v>146</v>
      </c>
    </row>
    <row r="1190">
      <c r="A1190" t="inlineStr">
        <is>
          <t>Jacqueline Elhage Ramis</t>
        </is>
      </c>
      <c r="B1190" t="inlineStr">
        <is>
          <t>Brasil</t>
        </is>
      </c>
      <c r="C1190" t="inlineStr">
        <is>
          <t>06102020</t>
        </is>
      </c>
      <c r="D1190" t="inlineStr">
        <is>
          <t>2030365904239884</t>
        </is>
      </c>
      <c r="E1190" t="inlineStr">
        <is>
          <t>//</t>
        </is>
      </c>
      <c r="F1190" t="inlineStr">
        <is>
          <t>Pesquisador Colaborador//COLABORADOR</t>
        </is>
      </c>
      <c r="G1190" t="inlineStr"/>
      <c r="H1190" t="inlineStr"/>
      <c r="I1190" t="inlineStr"/>
      <c r="J1190" t="inlineStr"/>
      <c r="K1190" t="inlineStr">
        <is>
          <t>Instituto Tecnológico de Aeronáutica/769300000008/2016/2016</t>
        </is>
      </c>
      <c r="L1190" t="inlineStr">
        <is>
          <t>Instituto Tecnológico de Aeronáutica/769300000008/2012/2012</t>
        </is>
      </c>
      <c r="M1190" t="inlineStr"/>
      <c r="N1190" t="inlineStr">
        <is>
          <t>Universidade do Vale do Paraíba/831200000005/1999/</t>
        </is>
      </c>
      <c r="O1190" t="inlineStr">
        <is>
          <t>CIENCIAS_EXATAS_E_DA_TERRA/ENGENHARIAS/CIENCIAS_SOCIAIS_APLICADAS</t>
        </is>
      </c>
      <c r="P1190" t="inlineStr">
        <is>
          <t>Física/Arquitetura e Urbanismo/Engenharia Civil</t>
        </is>
      </c>
      <c r="Q1190" t="inlineStr">
        <is>
          <t>Áreas Clássicas de Fenomenologia e suas Aplicações//Infra-Estrutura de Transportes</t>
        </is>
      </c>
      <c r="R1190" t="inlineStr">
        <is>
          <t>/Aeroportos; Projeto e Construção/Transferência de Calor; Processos Térmicos e Termodinâmicos</t>
        </is>
      </c>
      <c r="S1190" t="n">
        <v>4</v>
      </c>
      <c r="T1190" t="n">
        <v>3</v>
      </c>
      <c r="U1190" t="n">
        <v>0</v>
      </c>
      <c r="V1190" t="n">
        <v>2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11</v>
      </c>
    </row>
    <row r="1191">
      <c r="A1191" t="inlineStr">
        <is>
          <t>Tania Torres Rosa</t>
        </is>
      </c>
      <c r="B1191" t="inlineStr">
        <is>
          <t>Brasil</t>
        </is>
      </c>
      <c r="C1191" t="inlineStr">
        <is>
          <t>31082018</t>
        </is>
      </c>
      <c r="D1191" t="inlineStr">
        <is>
          <t>2031648050079771</t>
        </is>
      </c>
      <c r="E1191" t="inlineStr">
        <is>
          <t>Universidade Católica de Brasília/Escola de Medicina/</t>
        </is>
      </c>
      <c r="F1191" t="inlineStr">
        <is>
          <t>/Membro de corpo editorial/LIVRE</t>
        </is>
      </c>
      <c r="G1191" t="inlineStr">
        <is>
          <t>Brasil</t>
        </is>
      </c>
      <c r="H1191" t="inlineStr">
        <is>
          <t>Brasília</t>
        </is>
      </c>
      <c r="I1191" t="inlineStr">
        <is>
          <t>DF</t>
        </is>
      </c>
      <c r="J1191" t="inlineStr">
        <is>
          <t>71966700</t>
        </is>
      </c>
      <c r="K1191" t="inlineStr">
        <is>
          <t>Universidade de São Paulo/006700000002/1988/1988</t>
        </is>
      </c>
      <c r="L1191" t="inlineStr">
        <is>
          <t>Universidade de São Paulo/006700000002/1983/1983</t>
        </is>
      </c>
      <c r="M1191" t="inlineStr">
        <is>
          <t>Conselho Regional de Medicina do DF/000800000994/2011//Conselho Regional de Medicina do DF/000800000994/2011/</t>
        </is>
      </c>
      <c r="N1191" t="inlineStr">
        <is>
          <t>Universidade de São Paulo/006700000002/1976/</t>
        </is>
      </c>
      <c r="O1191" t="inlineStr">
        <is>
          <t>CIENCIAS_DA_SAUDE/CIENCIAS_BIOLOGICAS</t>
        </is>
      </c>
      <c r="P1191" t="inlineStr">
        <is>
          <t>Fisiologia/Medicina</t>
        </is>
      </c>
      <c r="Q1191" t="inlineStr">
        <is>
          <t>Educação Médica/Clínica Médica/gestão em saúde/Fisiologia de Órgãos e Sistemas</t>
        </is>
      </c>
      <c r="R1191" t="inlineStr">
        <is>
          <t>/Nefrologia</t>
        </is>
      </c>
      <c r="S1191" t="n">
        <v>31</v>
      </c>
      <c r="T1191" t="n">
        <v>37</v>
      </c>
      <c r="U1191" t="n">
        <v>4</v>
      </c>
      <c r="V1191" t="n">
        <v>1</v>
      </c>
      <c r="W1191" t="n">
        <v>0</v>
      </c>
      <c r="X1191" t="n">
        <v>0</v>
      </c>
      <c r="Y1191" t="n">
        <v>47</v>
      </c>
      <c r="Z1191" t="n">
        <v>0</v>
      </c>
      <c r="AA1191" t="n">
        <v>5</v>
      </c>
      <c r="AB1191" t="n">
        <v>8</v>
      </c>
    </row>
    <row r="1192">
      <c r="A1192" t="inlineStr">
        <is>
          <t>Ludovica Segat</t>
        </is>
      </c>
      <c r="B1192" t="inlineStr">
        <is>
          <t>Itália</t>
        </is>
      </c>
      <c r="C1192" t="inlineStr">
        <is>
          <t>10052011</t>
        </is>
      </c>
      <c r="D1192" t="inlineStr">
        <is>
          <t>2031714291124805</t>
        </is>
      </c>
      <c r="E1192" t="inlineStr">
        <is>
          <t>Universidade Federal de Pernambuco/Centro de Ciências Biológicas/Laboratorio de Imunopatologia Keizo Asami</t>
        </is>
      </c>
      <c r="F1192" t="inlineStr">
        <is>
          <t>Pesquisador/Pesquisadora/LIVRE</t>
        </is>
      </c>
      <c r="G1192" t="inlineStr">
        <is>
          <t>Brasil</t>
        </is>
      </c>
      <c r="H1192" t="inlineStr">
        <is>
          <t>Recife</t>
        </is>
      </c>
      <c r="I1192" t="inlineStr">
        <is>
          <t>PE</t>
        </is>
      </c>
      <c r="J1192" t="inlineStr">
        <is>
          <t>50670-901</t>
        </is>
      </c>
      <c r="K1192" t="inlineStr">
        <is>
          <t>Universita Degli Studi Di Trieste/214700000006/2007/2007</t>
        </is>
      </c>
      <c r="L1192" t="inlineStr">
        <is>
          <t>Universita Degli Studi Di Trieste/214700000006/2003/2003/Universita Degli Studi Di Trieste/214700000006/2008/2008</t>
        </is>
      </c>
      <c r="M1192" t="inlineStr"/>
      <c r="N1192" t="inlineStr"/>
      <c r="O1192" t="inlineStr">
        <is>
          <t>CIENCIAS_BIOLOGICAS</t>
        </is>
      </c>
      <c r="P1192" t="inlineStr">
        <is>
          <t>Bioquímica/Genética/Imunologia</t>
        </is>
      </c>
      <c r="Q1192" t="inlineStr">
        <is>
          <t>/Genética Humana e Médica/Imunogenética/Biologia Molecular/Genética Molecular e de Microorganismos</t>
        </is>
      </c>
      <c r="R1192" t="inlineStr"/>
      <c r="S1192" t="n">
        <v>0</v>
      </c>
      <c r="T1192" t="n">
        <v>52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1</v>
      </c>
      <c r="AB1192" t="n">
        <v>5</v>
      </c>
    </row>
    <row r="1193">
      <c r="A1193" t="inlineStr">
        <is>
          <t>Giacomo Pirazzoli</t>
        </is>
      </c>
      <c r="B1193" t="inlineStr">
        <is>
          <t>Itália</t>
        </is>
      </c>
      <c r="C1193" t="inlineStr">
        <is>
          <t>14112017</t>
        </is>
      </c>
      <c r="D1193" t="inlineStr">
        <is>
          <t>2032482414324218</t>
        </is>
      </c>
      <c r="E1193" t="inlineStr">
        <is>
          <t>Università degli Studi di Firenze/Facoltà di Architettura/</t>
        </is>
      </c>
      <c r="F1193" t="inlineStr">
        <is>
          <t>Professor Associado/Outro (especifique)/LIVRE</t>
        </is>
      </c>
      <c r="G1193" t="inlineStr">
        <is>
          <t>Itália</t>
        </is>
      </c>
      <c r="H1193" t="inlineStr">
        <is>
          <t>Firenze</t>
        </is>
      </c>
      <c r="I1193" t="inlineStr"/>
      <c r="J1193" t="inlineStr">
        <is>
          <t>50122</t>
        </is>
      </c>
      <c r="K1193" t="inlineStr">
        <is>
          <t>Università degli Studi di Roma La Sapienza/545500000001/1997/1997</t>
        </is>
      </c>
      <c r="L1193" t="inlineStr"/>
      <c r="M1193" t="inlineStr"/>
      <c r="N1193" t="inlineStr"/>
      <c r="O1193" t="inlineStr">
        <is>
          <t>CIENCIAS_SOCIAIS_APLICADAS</t>
        </is>
      </c>
      <c r="P1193" t="inlineStr">
        <is>
          <t>Arquitetura e Urbanismo</t>
        </is>
      </c>
      <c r="Q1193" t="inlineStr">
        <is>
          <t>Projeto de Arquitetura e Urbanismo</t>
        </is>
      </c>
      <c r="R1193" t="inlineStr">
        <is>
          <t>Planejamento e Projeto do Espaço Urbano</t>
        </is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inlineStr">
        <is>
          <t>Mariangela Badalotti</t>
        </is>
      </c>
      <c r="B1194" t="inlineStr">
        <is>
          <t>Brasil</t>
        </is>
      </c>
      <c r="C1194" t="inlineStr">
        <is>
          <t>21052019</t>
        </is>
      </c>
      <c r="D1194" t="inlineStr">
        <is>
          <t>2034829520464656</t>
        </is>
      </c>
      <c r="E1194" t="inlineStr">
        <is>
          <t>Pontifícia Universidade Católica do Rio Grande do Sul/Faculdade de Medicina/Departamento de Ginecologia e Obstetrícia</t>
        </is>
      </c>
      <c r="F1194" t="inlineStr">
        <is>
          <t>Professor da Disciplina de Ginecologia//CELETISTA</t>
        </is>
      </c>
      <c r="G1194" t="inlineStr">
        <is>
          <t>Brasil</t>
        </is>
      </c>
      <c r="H1194" t="inlineStr">
        <is>
          <t>Porto Alegre</t>
        </is>
      </c>
      <c r="I1194" t="inlineStr">
        <is>
          <t>RS</t>
        </is>
      </c>
      <c r="J1194" t="inlineStr">
        <is>
          <t>90610-000</t>
        </is>
      </c>
      <c r="K1194" t="inlineStr">
        <is>
          <t>Fundação Universidade Federal de Ciências da Saúde de Porto Alegre/412700000002/2006/2006</t>
        </is>
      </c>
      <c r="L1194" t="inlineStr">
        <is>
          <t>Pontifícia Universidade Católica do Rio Grande do Sul/000600000001/1997/1997</t>
        </is>
      </c>
      <c r="M1194" t="inlineStr">
        <is>
          <t>Università degli Studi di Roma La Sapienza/545500000001/1987//Federação Brasileira das Sociedades de Ginecologia e Obstetrícia/000100000991/1996//Federação Brasileira das Sociedades de Ginecologia e Obstetrícia/000100000991/1996//Federação Brasileira das Sociedades de Ginecologia e Obstetrícia/000100000991/1991/</t>
        </is>
      </c>
      <c r="N1194" t="inlineStr">
        <is>
          <t>Pontifícia Universidade Católica do Rio Grande do Sul/000600000001/1982/</t>
        </is>
      </c>
      <c r="O1194" t="inlineStr">
        <is>
          <t>CIENCIAS_DA_SAUDE</t>
        </is>
      </c>
      <c r="P1194" t="inlineStr">
        <is>
          <t>Medicina</t>
        </is>
      </c>
      <c r="Q1194" t="inlineStr">
        <is>
          <t>Clínica Médica</t>
        </is>
      </c>
      <c r="R1194" t="inlineStr">
        <is>
          <t>Ginecologia e Obstetrícia/Reprodução Humana</t>
        </is>
      </c>
      <c r="S1194" t="n">
        <v>146</v>
      </c>
      <c r="T1194" t="n">
        <v>214</v>
      </c>
      <c r="U1194" t="n">
        <v>56</v>
      </c>
      <c r="V1194" t="n">
        <v>14</v>
      </c>
      <c r="W1194" t="n">
        <v>0</v>
      </c>
      <c r="X1194" t="n">
        <v>0</v>
      </c>
      <c r="Y1194" t="n">
        <v>0</v>
      </c>
      <c r="Z1194" t="n">
        <v>0</v>
      </c>
      <c r="AA1194" t="n">
        <v>1</v>
      </c>
      <c r="AB1194" t="n">
        <v>41</v>
      </c>
    </row>
    <row r="1195">
      <c r="A1195" t="inlineStr">
        <is>
          <t>Fernando Carlos Messias Freire</t>
        </is>
      </c>
      <c r="B1195" t="inlineStr">
        <is>
          <t>Brasil</t>
        </is>
      </c>
      <c r="C1195" t="inlineStr">
        <is>
          <t>18112020</t>
        </is>
      </c>
      <c r="D1195" t="inlineStr">
        <is>
          <t>2039065936366084</t>
        </is>
      </c>
      <c r="E1195" t="inlineStr">
        <is>
          <t>Universidade Estadual de Maringá/Centro de Ciências Exatas/Departamento de Física</t>
        </is>
      </c>
      <c r="F1195" t="inlineStr">
        <is>
          <t>Professor Associado//SERVIDOR_PUBLICO</t>
        </is>
      </c>
      <c r="G1195" t="inlineStr">
        <is>
          <t>Brasil</t>
        </is>
      </c>
      <c r="H1195" t="inlineStr">
        <is>
          <t>Maringa</t>
        </is>
      </c>
      <c r="I1195" t="inlineStr">
        <is>
          <t>PR</t>
        </is>
      </c>
      <c r="J1195" t="inlineStr">
        <is>
          <t>87020-900</t>
        </is>
      </c>
      <c r="K1195" t="inlineStr">
        <is>
          <t>Universidade Estadual de Maringá/032900000005/2008/2008</t>
        </is>
      </c>
      <c r="L1195" t="inlineStr">
        <is>
          <t>Universidade Estadual de Maringá/032900000005/2004/2004</t>
        </is>
      </c>
      <c r="M1195" t="inlineStr"/>
      <c r="N1195" t="inlineStr">
        <is>
          <t>Universidade Estadual de Maringá/032900000005/2001/</t>
        </is>
      </c>
      <c r="O1195" t="inlineStr">
        <is>
          <t>CIENCIAS_EXATAS_E_DA_TERRA</t>
        </is>
      </c>
      <c r="P1195" t="inlineStr">
        <is>
          <t>Física/Ciência da Computação</t>
        </is>
      </c>
      <c r="Q1195" t="inlineStr">
        <is>
          <t>Física da Matéria Condensada/Metodologia e Técnicas da Computação</t>
        </is>
      </c>
      <c r="R1195" t="inlineStr">
        <is>
          <t>/Materiais Dielétricos e Propriedades Dielétricas/Linguagens de Programação/Dinâmica da Rede e Estatística de Cristais</t>
        </is>
      </c>
      <c r="S1195" t="n">
        <v>3</v>
      </c>
      <c r="T1195" t="n">
        <v>30</v>
      </c>
      <c r="U1195" t="n">
        <v>0</v>
      </c>
      <c r="V1195" t="n">
        <v>3</v>
      </c>
      <c r="W1195" t="n">
        <v>0</v>
      </c>
      <c r="X1195" t="n">
        <v>0</v>
      </c>
      <c r="Y1195" t="n">
        <v>0</v>
      </c>
      <c r="Z1195" t="n">
        <v>1</v>
      </c>
      <c r="AA1195" t="n">
        <v>4</v>
      </c>
      <c r="AB1195" t="n">
        <v>9</v>
      </c>
    </row>
    <row r="1196">
      <c r="A1196" t="inlineStr">
        <is>
          <t>José Ernesto De Araujo Filho</t>
        </is>
      </c>
      <c r="B1196" t="inlineStr">
        <is>
          <t>Brasil</t>
        </is>
      </c>
      <c r="C1196" t="inlineStr">
        <is>
          <t>25022021</t>
        </is>
      </c>
      <c r="D1196" t="inlineStr">
        <is>
          <t>2039900917750691</t>
        </is>
      </c>
      <c r="E1196" t="inlineStr">
        <is>
          <t>Universidade Anhembi Morumbi/Instituto de Engenharia Biomédica / CITE/</t>
        </is>
      </c>
      <c r="F1196" t="inlineStr">
        <is>
          <t>/Revisor de periódico/LIVRE</t>
        </is>
      </c>
      <c r="G1196" t="inlineStr">
        <is>
          <t>Brasil</t>
        </is>
      </c>
      <c r="H1196" t="inlineStr">
        <is>
          <t>São José dos Campos</t>
        </is>
      </c>
      <c r="I1196" t="inlineStr">
        <is>
          <t>SP</t>
        </is>
      </c>
      <c r="J1196" t="inlineStr">
        <is>
          <t>12247016</t>
        </is>
      </c>
      <c r="K1196" t="inlineStr">
        <is>
          <t>Instituto Nacional de Pesquisas Espaciais/008700000009/2006/2006</t>
        </is>
      </c>
      <c r="L1196" t="inlineStr">
        <is>
          <t>Instituto Tecnológico de Aeronáutica/769300000008/1995/1995</t>
        </is>
      </c>
      <c r="M1196" t="inlineStr"/>
      <c r="N1196" t="inlineStr">
        <is>
          <t>Pontifícia Universidade Católica de Minas Gerais/117800000006/1992/</t>
        </is>
      </c>
      <c r="O1196" t="inlineStr">
        <is>
          <t>CIENCIAS_EXATAS_E_DA_TERRA/ENGENHARIAS</t>
        </is>
      </c>
      <c r="P1196" t="inlineStr">
        <is>
          <t>Engenharia Mecânica/Ciência da Computação/Engenharia Biomédica</t>
        </is>
      </c>
      <c r="Q1196" t="inlineStr">
        <is>
          <t>/Inteligência Artificial/Tecnologia da Informação / Sistemas de Informação/Informática Biomédica e Saúde/Controle e Análise de Sistemas Dinâmicos</t>
        </is>
      </c>
      <c r="R1196" t="inlineStr"/>
      <c r="S1196" t="n">
        <v>113</v>
      </c>
      <c r="T1196" t="n">
        <v>9</v>
      </c>
      <c r="U1196" t="n">
        <v>4</v>
      </c>
      <c r="V1196" t="n">
        <v>18</v>
      </c>
      <c r="W1196" t="n">
        <v>1</v>
      </c>
      <c r="X1196" t="n">
        <v>0</v>
      </c>
      <c r="Y1196" t="n">
        <v>12</v>
      </c>
      <c r="Z1196" t="n">
        <v>1</v>
      </c>
      <c r="AA1196" t="n">
        <v>5</v>
      </c>
      <c r="AB1196" t="n">
        <v>46</v>
      </c>
    </row>
    <row r="1197">
      <c r="A1197" t="inlineStr">
        <is>
          <t>Fernando Frederico de Almeida Júnior</t>
        </is>
      </c>
      <c r="B1197" t="inlineStr">
        <is>
          <t>Brasil</t>
        </is>
      </c>
      <c r="C1197" t="inlineStr">
        <is>
          <t>31072020</t>
        </is>
      </c>
      <c r="D1197" t="inlineStr">
        <is>
          <t>2042301900081947</t>
        </is>
      </c>
      <c r="E1197" t="inlineStr">
        <is>
          <t>Faculdades Integradas de Jaú/Curso de Direito/</t>
        </is>
      </c>
      <c r="F1197" t="inlineStr">
        <is>
          <t>//CELETISTA</t>
        </is>
      </c>
      <c r="G1197" t="inlineStr">
        <is>
          <t>Brasil</t>
        </is>
      </c>
      <c r="H1197" t="inlineStr">
        <is>
          <t>Jau</t>
        </is>
      </c>
      <c r="I1197" t="inlineStr">
        <is>
          <t>SP</t>
        </is>
      </c>
      <c r="J1197" t="inlineStr">
        <is>
          <t>17207-310</t>
        </is>
      </c>
      <c r="K1197" t="inlineStr">
        <is>
          <t>Universidade Federal de São Carlos/033500000006/2006/2006</t>
        </is>
      </c>
      <c r="L1197" t="inlineStr">
        <is>
          <t>Universidade de Ribeirão Preto/785800000009/2002/2002</t>
        </is>
      </c>
      <c r="M1197" t="inlineStr"/>
      <c r="N1197" t="inlineStr">
        <is>
          <t>Faculdade de Direito de Bauru - Instituição Toledo de Ensino/000200000993/1994/</t>
        </is>
      </c>
      <c r="O1197" t="inlineStr">
        <is>
          <t>CIENCIAS_HUMANAS/CIENCIAS_SOCIAIS_APLICADAS</t>
        </is>
      </c>
      <c r="P1197" t="inlineStr">
        <is>
          <t>Direito/Educação</t>
        </is>
      </c>
      <c r="Q1197" t="inlineStr">
        <is>
          <t>Ensino-Aprendizagem/Direito Público/Direito Privado/Fundamentos da Educação/Direitos Especiais</t>
        </is>
      </c>
      <c r="R1197" t="inlineStr">
        <is>
          <t>História da Educação/Métodos e Técnicas de Ensino/Direito Internacional Público/Direito Civil/Direito Agrário/Direito Eleitoral</t>
        </is>
      </c>
      <c r="S1197" t="n">
        <v>43</v>
      </c>
      <c r="T1197" t="n">
        <v>36</v>
      </c>
      <c r="U1197" t="n">
        <v>9</v>
      </c>
      <c r="V1197" t="n">
        <v>1</v>
      </c>
      <c r="W1197" t="n">
        <v>0</v>
      </c>
      <c r="X1197" t="n">
        <v>0</v>
      </c>
      <c r="Y1197" t="n">
        <v>3</v>
      </c>
      <c r="Z1197" t="n">
        <v>0</v>
      </c>
      <c r="AA1197" t="n">
        <v>1</v>
      </c>
      <c r="AB1197" t="n">
        <v>262</v>
      </c>
    </row>
    <row r="1198">
      <c r="A1198" t="inlineStr">
        <is>
          <t>Roberto Fringuelli</t>
        </is>
      </c>
      <c r="B1198" t="inlineStr">
        <is>
          <t>Itália</t>
        </is>
      </c>
      <c r="C1198" t="inlineStr">
        <is>
          <t>09032018</t>
        </is>
      </c>
      <c r="D1198" t="inlineStr">
        <is>
          <t>2048540473152089</t>
        </is>
      </c>
      <c r="E1198" t="inlineStr">
        <is>
          <t>//</t>
        </is>
      </c>
      <c r="F1198" t="inlineStr">
        <is>
          <t>PostDoctoral Research Associate/Other (specify)/LIVRE</t>
        </is>
      </c>
      <c r="G1198" t="inlineStr"/>
      <c r="H1198" t="inlineStr"/>
      <c r="I1198" t="inlineStr"/>
      <c r="J1198" t="inlineStr"/>
      <c r="K1198" t="inlineStr">
        <is>
          <t>Università degli Studi Roma Tre/130400000006/2016/2016</t>
        </is>
      </c>
      <c r="L1198" t="inlineStr">
        <is>
          <t>Università degli Studi di Roma La Sapienza/545500000001/2011/2011</t>
        </is>
      </c>
      <c r="M1198" t="inlineStr"/>
      <c r="N1198" t="inlineStr">
        <is>
          <t>Università di Bologna/130300000004/2008/</t>
        </is>
      </c>
      <c r="O1198" t="inlineStr">
        <is>
          <t>CIENCIAS_EXATAS_E_DA_TERRA</t>
        </is>
      </c>
      <c r="P1198" t="inlineStr">
        <is>
          <t>Matemática</t>
        </is>
      </c>
      <c r="Q1198" t="inlineStr">
        <is>
          <t>Álgebra</t>
        </is>
      </c>
      <c r="R1198" t="inlineStr">
        <is>
          <t>Geometria Algébrica</t>
        </is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inlineStr">
        <is>
          <t>Herbert Kimura</t>
        </is>
      </c>
      <c r="B1199" t="inlineStr">
        <is>
          <t>Brasil</t>
        </is>
      </c>
      <c r="C1199" t="inlineStr">
        <is>
          <t>29122020</t>
        </is>
      </c>
      <c r="D1199" t="inlineStr">
        <is>
          <t>2048706172366367</t>
        </is>
      </c>
      <c r="E1199" t="inlineStr">
        <is>
          <t>Universidade de Brasília/Reitoria/Faculdade de Econ., Adm., Contabilidade Ciên. da Informação e Documentação</t>
        </is>
      </c>
      <c r="F1199" t="inlineStr">
        <is>
          <t>/Revisor de periódico/LIVRE</t>
        </is>
      </c>
      <c r="G1199" t="inlineStr">
        <is>
          <t>Brasil</t>
        </is>
      </c>
      <c r="H1199" t="inlineStr">
        <is>
          <t>Brasília</t>
        </is>
      </c>
      <c r="I1199" t="inlineStr">
        <is>
          <t>DF</t>
        </is>
      </c>
      <c r="J1199" t="inlineStr">
        <is>
          <t>70910900</t>
        </is>
      </c>
      <c r="K1199" t="inlineStr">
        <is>
          <t>Fundação Getulio Vargas - SP/006100000001/2003/2003/Universidade de São Paulo/006700000002/2002/2002/Universidade de São Paulo/006700000002/2015/2015</t>
        </is>
      </c>
      <c r="L1199" t="inlineStr">
        <is>
          <t>Universidade de São Paulo/006700000002/1998/1998</t>
        </is>
      </c>
      <c r="M1199" t="inlineStr"/>
      <c r="N1199" t="inlineStr">
        <is>
          <t>Instituto Tecnológico de Aeronáutica/769300000008/1993/</t>
        </is>
      </c>
      <c r="O1199" t="inlineStr">
        <is>
          <t>CIENCIAS_EXATAS_E_DA_TERRA/ENGENHARIAS/CIENCIAS_SOCIAIS_APLICADAS</t>
        </is>
      </c>
      <c r="P1199" t="inlineStr">
        <is>
          <t>Probabilidade e Estatística/Matemática/Administração/Economia/Engenharia Elétrica/Ciência da Computação</t>
        </is>
      </c>
      <c r="Q1199" t="inlineStr"/>
      <c r="R1199" t="inlineStr"/>
      <c r="S1199" t="n">
        <v>149</v>
      </c>
      <c r="T1199" t="n">
        <v>112</v>
      </c>
      <c r="U1199" t="n">
        <v>28</v>
      </c>
      <c r="V1199" t="n">
        <v>45</v>
      </c>
      <c r="W1199" t="n">
        <v>0</v>
      </c>
      <c r="X1199" t="n">
        <v>0</v>
      </c>
      <c r="Y1199" t="n">
        <v>222</v>
      </c>
      <c r="Z1199" t="n">
        <v>7</v>
      </c>
      <c r="AA1199" t="n">
        <v>23</v>
      </c>
      <c r="AB1199" t="n">
        <v>19</v>
      </c>
    </row>
    <row r="1200">
      <c r="A1200" t="inlineStr">
        <is>
          <t>Alessandro Pluchino</t>
        </is>
      </c>
      <c r="B1200" t="inlineStr">
        <is>
          <t>Itália</t>
        </is>
      </c>
      <c r="C1200" t="inlineStr">
        <is>
          <t>07122011</t>
        </is>
      </c>
      <c r="D1200" t="inlineStr">
        <is>
          <t>2053731179228693</t>
        </is>
      </c>
      <c r="E1200" t="inlineStr">
        <is>
          <t>Università degli Studi di Catania//</t>
        </is>
      </c>
      <c r="F1200" t="inlineStr"/>
      <c r="G1200" t="inlineStr">
        <is>
          <t>Itália</t>
        </is>
      </c>
      <c r="H1200" t="inlineStr">
        <is>
          <t>Sicilia</t>
        </is>
      </c>
      <c r="I1200" t="inlineStr"/>
      <c r="J1200" t="inlineStr">
        <is>
          <t>95124</t>
        </is>
      </c>
      <c r="K1200" t="inlineStr"/>
      <c r="L1200" t="inlineStr"/>
      <c r="M1200" t="inlineStr"/>
      <c r="N1200" t="inlineStr"/>
      <c r="O1200" t="inlineStr">
        <is>
          <t>CIENCIAS_EXATAS_E_DA_TERRA</t>
        </is>
      </c>
      <c r="P1200" t="inlineStr">
        <is>
          <t>Física</t>
        </is>
      </c>
      <c r="Q1200" t="inlineStr"/>
      <c r="R1200" t="inlineStr"/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inlineStr">
        <is>
          <t>Daniele Chaves Teixeira</t>
        </is>
      </c>
      <c r="B1201" t="inlineStr">
        <is>
          <t>Brasil</t>
        </is>
      </c>
      <c r="C1201" t="inlineStr">
        <is>
          <t>23102019</t>
        </is>
      </c>
      <c r="D1201" t="inlineStr">
        <is>
          <t>2056011323067215</t>
        </is>
      </c>
      <c r="E1201" t="inlineStr">
        <is>
          <t>//</t>
        </is>
      </c>
      <c r="F1201" t="inlineStr">
        <is>
          <t>Coordenadora Adjunta de Curso de Pós Graduaçã/Prestador de Serviço/LIVRE</t>
        </is>
      </c>
      <c r="G1201" t="inlineStr"/>
      <c r="H1201" t="inlineStr"/>
      <c r="I1201" t="inlineStr"/>
      <c r="J1201" t="inlineStr"/>
      <c r="K1201" t="inlineStr">
        <is>
          <t>Universidade do Estado do Rio de Janeiro/032600000000/2016/2016</t>
        </is>
      </c>
      <c r="L1201" t="inlineStr">
        <is>
          <t>Universidade do Estado do Rio de Janeiro/032600000000/2008/2008</t>
        </is>
      </c>
      <c r="M1201" t="inlineStr">
        <is>
          <t>Pontifícia Universidade Católica do Rio de Janeiro/011100000008/2006//Universitá Degli Studi di Camerino/384200000004/2009/</t>
        </is>
      </c>
      <c r="N1201" t="inlineStr">
        <is>
          <t>Universidade de Uberaba/192500000008/2002//Pontifícia Universidade Católica do Rio de Janeiro/011100000008/2004/</t>
        </is>
      </c>
      <c r="O1201" t="inlineStr">
        <is>
          <t>CIENCIAS_SOCIAIS_APLICADAS</t>
        </is>
      </c>
      <c r="P1201" t="inlineStr">
        <is>
          <t>Direito</t>
        </is>
      </c>
      <c r="Q1201" t="inlineStr">
        <is>
          <t>Direito Privado</t>
        </is>
      </c>
      <c r="R1201" t="inlineStr">
        <is>
          <t>Direito Civil</t>
        </is>
      </c>
      <c r="S1201" t="n">
        <v>0</v>
      </c>
      <c r="T1201" t="n">
        <v>0</v>
      </c>
      <c r="U1201" t="n">
        <v>17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1</v>
      </c>
    </row>
    <row r="1202">
      <c r="A1202" t="inlineStr">
        <is>
          <t>Vitor Irigon Gervini</t>
        </is>
      </c>
      <c r="B1202" t="inlineStr">
        <is>
          <t>Brasil</t>
        </is>
      </c>
      <c r="C1202" t="inlineStr">
        <is>
          <t>19012017</t>
        </is>
      </c>
      <c r="D1202" t="inlineStr">
        <is>
          <t>2056380331247057</t>
        </is>
      </c>
      <c r="E1202" t="inlineStr">
        <is>
          <t>Universidade Federal do Rio Grande/Centro de Ciências Computacionais/</t>
        </is>
      </c>
      <c r="F1202" t="inlineStr">
        <is>
          <t>Adjunto I//LIVRE</t>
        </is>
      </c>
      <c r="G1202" t="inlineStr">
        <is>
          <t>Brasil</t>
        </is>
      </c>
      <c r="H1202" t="inlineStr">
        <is>
          <t>Rio Grande</t>
        </is>
      </c>
      <c r="I1202" t="inlineStr">
        <is>
          <t>RS</t>
        </is>
      </c>
      <c r="J1202" t="inlineStr">
        <is>
          <t>96201900</t>
        </is>
      </c>
      <c r="K1202" t="inlineStr">
        <is>
          <t>Instituto Tecnológico de Aeronáutica/769300000008///Universidade Federal do Rio Grande do Sul/019200000005/2014/2014</t>
        </is>
      </c>
      <c r="L1202" t="inlineStr">
        <is>
          <t>Instituto Tecnológico de Aeronáutica/769300000008/2003/2003</t>
        </is>
      </c>
      <c r="M1202" t="inlineStr"/>
      <c r="N1202" t="inlineStr">
        <is>
          <t>Universidade Federal do Rio Grande/016700000000/2000/</t>
        </is>
      </c>
      <c r="O1202" t="inlineStr">
        <is>
          <t>ENGENHARIAS</t>
        </is>
      </c>
      <c r="P1202" t="inlineStr">
        <is>
          <t>Engenharia Elétrica</t>
        </is>
      </c>
      <c r="Q1202" t="inlineStr">
        <is>
          <t>/Eletrônica Industrial, Sistemas e Controles Eletrônicos</t>
        </is>
      </c>
      <c r="R1202" t="inlineStr"/>
      <c r="S1202" t="n">
        <v>24</v>
      </c>
      <c r="T1202" t="n">
        <v>5</v>
      </c>
      <c r="U1202" t="n">
        <v>0</v>
      </c>
      <c r="V1202" t="n">
        <v>3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12</v>
      </c>
    </row>
    <row r="1203">
      <c r="A1203" t="inlineStr">
        <is>
          <t>Volnei Garrafa</t>
        </is>
      </c>
      <c r="B1203" t="inlineStr">
        <is>
          <t>Brasil</t>
        </is>
      </c>
      <c r="C1203" t="inlineStr">
        <is>
          <t>08032021</t>
        </is>
      </c>
      <c r="D1203" t="inlineStr">
        <is>
          <t>2059138334891787</t>
        </is>
      </c>
      <c r="E1203" t="inlineStr">
        <is>
          <t>Universidade de Brasília/Cátedra UNESCO de Bioética/Núcleo de Estudos e Pesquisas em Bioética/Programa de Pós-Graduação em Bioética</t>
        </is>
      </c>
      <c r="F1203" t="inlineStr">
        <is>
          <t>//SERVIDOR_PUBLICO</t>
        </is>
      </c>
      <c r="G1203" t="inlineStr">
        <is>
          <t>Brasil</t>
        </is>
      </c>
      <c r="H1203" t="inlineStr">
        <is>
          <t>Brasilia</t>
        </is>
      </c>
      <c r="I1203" t="inlineStr">
        <is>
          <t>DF</t>
        </is>
      </c>
      <c r="J1203" t="inlineStr">
        <is>
          <t>70919-970</t>
        </is>
      </c>
      <c r="K1203" t="inlineStr">
        <is>
          <t>Universidade Estadual Paulista Júlio de Mesquita Filho/033000000007/1974/1974</t>
        </is>
      </c>
      <c r="L1203" t="inlineStr"/>
      <c r="M1203" t="inlineStr"/>
      <c r="N1203" t="inlineStr">
        <is>
          <t>Pontifícia Universidade Católica do Rio Grande do Sul/000600000001/1968/</t>
        </is>
      </c>
      <c r="O1203" t="inlineStr">
        <is>
          <t>CIENCIAS_DA_SAUDE</t>
        </is>
      </c>
      <c r="P1203" t="inlineStr">
        <is>
          <t>Saúde Coletiva</t>
        </is>
      </c>
      <c r="Q1203" t="inlineStr">
        <is>
          <t>Bioética/Saúde Pública</t>
        </is>
      </c>
      <c r="R1203" t="inlineStr"/>
      <c r="S1203" t="n">
        <v>136</v>
      </c>
      <c r="T1203" t="n">
        <v>276</v>
      </c>
      <c r="U1203" t="n">
        <v>101</v>
      </c>
      <c r="V1203" t="n">
        <v>1</v>
      </c>
      <c r="W1203" t="n">
        <v>0</v>
      </c>
      <c r="X1203" t="n">
        <v>0</v>
      </c>
      <c r="Y1203" t="n">
        <v>79</v>
      </c>
      <c r="Z1203" t="n">
        <v>36</v>
      </c>
      <c r="AA1203" t="n">
        <v>21</v>
      </c>
      <c r="AB1203" t="n">
        <v>49</v>
      </c>
    </row>
    <row r="1204">
      <c r="A1204" t="inlineStr">
        <is>
          <t>Vladimir Vasconcelos Ribeiro Scarpa</t>
        </is>
      </c>
      <c r="B1204" t="inlineStr">
        <is>
          <t>Brasil</t>
        </is>
      </c>
      <c r="C1204" t="inlineStr">
        <is>
          <t>03102012</t>
        </is>
      </c>
      <c r="D1204" t="inlineStr"/>
      <c r="E1204" t="inlineStr">
        <is>
          <t>//</t>
        </is>
      </c>
      <c r="F1204" t="inlineStr">
        <is>
          <t>Engenheiro de Aplicações/Contrato a tempo indeterminado/LIVRE</t>
        </is>
      </c>
      <c r="G1204" t="inlineStr"/>
      <c r="H1204" t="inlineStr"/>
      <c r="I1204" t="inlineStr"/>
      <c r="J1204" t="inlineStr"/>
      <c r="K1204" t="inlineStr">
        <is>
          <t>Università degli Studi di Padova/865800000000/2009/2009</t>
        </is>
      </c>
      <c r="L1204" t="inlineStr">
        <is>
          <t>Universidade Federal de Uberlândia/001500000008/2005/2005</t>
        </is>
      </c>
      <c r="M1204" t="inlineStr"/>
      <c r="N1204" t="inlineStr">
        <is>
          <t>Universidade Federal de Uberlândia/001500000008/2003/</t>
        </is>
      </c>
      <c r="O1204" t="inlineStr">
        <is>
          <t>ENGENHARIAS</t>
        </is>
      </c>
      <c r="P1204" t="inlineStr">
        <is>
          <t>Engenharia Elétrica</t>
        </is>
      </c>
      <c r="Q1204" t="inlineStr">
        <is>
          <t>/Eletrônica Industrial, Sistemas e Controles Eletrônicos</t>
        </is>
      </c>
      <c r="R1204" t="inlineStr">
        <is>
          <t>/Eletrônica de Potência</t>
        </is>
      </c>
      <c r="S1204" t="n">
        <v>6</v>
      </c>
      <c r="T1204" t="n">
        <v>2</v>
      </c>
      <c r="U1204" t="n">
        <v>0</v>
      </c>
      <c r="V1204" t="n">
        <v>0</v>
      </c>
      <c r="W1204" t="n">
        <v>1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inlineStr">
        <is>
          <t>Rafael Alexandre da Silva</t>
        </is>
      </c>
      <c r="B1205" t="inlineStr">
        <is>
          <t>Brasil</t>
        </is>
      </c>
      <c r="C1205" t="inlineStr">
        <is>
          <t>12112018</t>
        </is>
      </c>
      <c r="D1205" t="inlineStr">
        <is>
          <t>2061720342303588</t>
        </is>
      </c>
      <c r="E1205" t="inlineStr">
        <is>
          <t>//</t>
        </is>
      </c>
      <c r="F1205" t="inlineStr">
        <is>
          <t>/Membro de corpo editorial/LIVRE</t>
        </is>
      </c>
      <c r="G1205" t="inlineStr"/>
      <c r="H1205" t="inlineStr"/>
      <c r="I1205" t="inlineStr"/>
      <c r="J1205" t="inlineStr"/>
      <c r="K1205" t="inlineStr">
        <is>
          <t>Università di Bologna/130300000004/2018/2018/Universidade Federal do Paraná/010300000003//</t>
        </is>
      </c>
      <c r="L1205" t="inlineStr">
        <is>
          <t>Universidade de São Paulo/006700000002/2014/2014</t>
        </is>
      </c>
      <c r="M1205" t="inlineStr"/>
      <c r="N1205" t="inlineStr">
        <is>
          <t>Universidade de São Paulo/006700000002/2010/</t>
        </is>
      </c>
      <c r="O1205" t="inlineStr">
        <is>
          <t>LINGUISTICA_LETRAS_E_ARTES</t>
        </is>
      </c>
      <c r="P1205" t="inlineStr">
        <is>
          <t>Artes</t>
        </is>
      </c>
      <c r="Q1205" t="inlineStr">
        <is>
          <t>Música/Musicologia/Execução Musical</t>
        </is>
      </c>
      <c r="R1205" t="inlineStr">
        <is>
          <t>/Composição Musical/Licenciatura</t>
        </is>
      </c>
      <c r="S1205" t="n">
        <v>4</v>
      </c>
      <c r="T1205" t="n">
        <v>2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inlineStr">
        <is>
          <t>Carlos Henrique Ferreira Pinto</t>
        </is>
      </c>
      <c r="B1206" t="inlineStr">
        <is>
          <t>Brasil</t>
        </is>
      </c>
      <c r="C1206" t="inlineStr">
        <is>
          <t>23102018</t>
        </is>
      </c>
      <c r="D1206" t="inlineStr">
        <is>
          <t>2062203582486000</t>
        </is>
      </c>
      <c r="E1206" t="inlineStr">
        <is>
          <t>Empresa Brasileira de Aeronáutica//</t>
        </is>
      </c>
      <c r="F1206" t="inlineStr"/>
      <c r="G1206" t="inlineStr">
        <is>
          <t>Brasil</t>
        </is>
      </c>
      <c r="H1206" t="inlineStr">
        <is>
          <t>São José dos Campos</t>
        </is>
      </c>
      <c r="I1206" t="inlineStr">
        <is>
          <t>SP</t>
        </is>
      </c>
      <c r="J1206" t="inlineStr">
        <is>
          <t>12227901</t>
        </is>
      </c>
      <c r="K1206" t="inlineStr"/>
      <c r="L1206" t="inlineStr"/>
      <c r="M1206" t="inlineStr">
        <is>
          <t>Instituto Tecnológico de Aeronáutica/769300000008/2007//Universidade de São Paulo/006700000002///Instituto Tecnológico de Aeronáutica/769300000008/2009/</t>
        </is>
      </c>
      <c r="N1206" t="inlineStr">
        <is>
          <t>Universidade Paulista/306200000002/2004/</t>
        </is>
      </c>
      <c r="O1206" t="inlineStr">
        <is>
          <t>ENGENHARIAS</t>
        </is>
      </c>
      <c r="P1206" t="inlineStr">
        <is>
          <t>Engenharia Aeroespacial</t>
        </is>
      </c>
      <c r="Q1206" t="inlineStr">
        <is>
          <t>Materiais e Processos para Engenharia Aeronáutica e Aeroespacial</t>
        </is>
      </c>
      <c r="R1206" t="inlineStr"/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inlineStr">
        <is>
          <t>Arinda Fernandes</t>
        </is>
      </c>
      <c r="B1207" t="inlineStr">
        <is>
          <t>Brasil</t>
        </is>
      </c>
      <c r="C1207" t="inlineStr">
        <is>
          <t>23112017</t>
        </is>
      </c>
      <c r="D1207" t="inlineStr">
        <is>
          <t>2062509544145696</t>
        </is>
      </c>
      <c r="E1207" t="inlineStr">
        <is>
          <t>Ministério Público do Distrito Federal e Territórios/15ª Procuradoria de Justiça Cível/</t>
        </is>
      </c>
      <c r="F1207" t="inlineStr">
        <is>
          <t>Sócia//COLABORADOR</t>
        </is>
      </c>
      <c r="G1207" t="inlineStr">
        <is>
          <t>Brasil</t>
        </is>
      </c>
      <c r="H1207" t="inlineStr">
        <is>
          <t>Brasília</t>
        </is>
      </c>
      <c r="I1207" t="inlineStr">
        <is>
          <t>DF</t>
        </is>
      </c>
      <c r="J1207" t="inlineStr">
        <is>
          <t>70091900</t>
        </is>
      </c>
      <c r="K1207" t="inlineStr">
        <is>
          <t>Universidade Federal do Rio de Janeiro/020200000009/1977/1983</t>
        </is>
      </c>
      <c r="L1207" t="inlineStr">
        <is>
          <t>Universidade Federal do Rio de Janeiro/020200000009/1976/1980</t>
        </is>
      </c>
      <c r="M1207" t="inlineStr"/>
      <c r="N1207" t="inlineStr">
        <is>
          <t>Universidade Federal do Rio de Janeiro/020200000009/1972/</t>
        </is>
      </c>
      <c r="O1207" t="inlineStr">
        <is>
          <t>CIENCIAS_SOCIAIS_APLICADAS</t>
        </is>
      </c>
      <c r="P1207" t="inlineStr">
        <is>
          <t>Direito</t>
        </is>
      </c>
      <c r="Q1207" t="inlineStr">
        <is>
          <t>/Direito Público/Direitos Especiais</t>
        </is>
      </c>
      <c r="R1207" t="inlineStr">
        <is>
          <t>/Direito Internacional/Direito Penal</t>
        </is>
      </c>
      <c r="S1207" t="n">
        <v>2</v>
      </c>
      <c r="T1207" t="n">
        <v>10</v>
      </c>
      <c r="U1207" t="n">
        <v>2</v>
      </c>
      <c r="V1207" t="n">
        <v>3</v>
      </c>
      <c r="W1207" t="n">
        <v>0</v>
      </c>
      <c r="X1207" t="n">
        <v>0</v>
      </c>
      <c r="Y1207" t="n">
        <v>75</v>
      </c>
      <c r="Z1207" t="n">
        <v>0</v>
      </c>
      <c r="AA1207" t="n">
        <v>23</v>
      </c>
      <c r="AB1207" t="n">
        <v>72</v>
      </c>
    </row>
    <row r="1208">
      <c r="A1208" t="inlineStr">
        <is>
          <t>José Henrique de Sousa Damiani</t>
        </is>
      </c>
      <c r="B1208" t="inlineStr">
        <is>
          <t>Brasil</t>
        </is>
      </c>
      <c r="C1208" t="inlineStr">
        <is>
          <t>18122017</t>
        </is>
      </c>
      <c r="D1208" t="inlineStr">
        <is>
          <t>2065830762309247</t>
        </is>
      </c>
      <c r="E1208" t="inlineStr">
        <is>
          <t>Centro Técnico Aeroespacial/Instituto Tecnológico de Aeronáutica/</t>
        </is>
      </c>
      <c r="F1208" t="inlineStr">
        <is>
          <t>professor//CELETISTA</t>
        </is>
      </c>
      <c r="G1208" t="inlineStr">
        <is>
          <t>Brasil</t>
        </is>
      </c>
      <c r="H1208" t="inlineStr">
        <is>
          <t>Sao Jose dos Campos</t>
        </is>
      </c>
      <c r="I1208" t="inlineStr">
        <is>
          <t>SP</t>
        </is>
      </c>
      <c r="J1208" t="inlineStr">
        <is>
          <t>12280-900</t>
        </is>
      </c>
      <c r="K1208" t="inlineStr">
        <is>
          <t>Instituto Tecnológico de Aeronáutica/769300000008/1995/1995</t>
        </is>
      </c>
      <c r="L1208" t="inlineStr">
        <is>
          <t>George Washington University/263500000000/1977/1977</t>
        </is>
      </c>
      <c r="M1208" t="inlineStr"/>
      <c r="N1208" t="inlineStr">
        <is>
          <t>Instituto Tecnológico de Aeronáutica/769300000008/1974/</t>
        </is>
      </c>
      <c r="O1208" t="inlineStr">
        <is>
          <t>CIENCIAS_HUMANAS/ENGENHARIAS/CIENCIAS_SOCIAIS_APLICADAS</t>
        </is>
      </c>
      <c r="P1208" t="inlineStr">
        <is>
          <t>Ciência Política/Engenharia de Produção/Administração/Ciência da Informação</t>
        </is>
      </c>
      <c r="Q1208" t="inlineStr">
        <is>
          <t>Teoria da Informação/Engenharia Econômica/Administração Pública/</t>
        </is>
      </c>
      <c r="R1208" t="inlineStr">
        <is>
          <t>/Teoria Geral da Informação/Planejamento em Ciência e Tecnologia/Economia de Tecnologia/Avaliação de Projetos</t>
        </is>
      </c>
      <c r="S1208" t="n">
        <v>23</v>
      </c>
      <c r="T1208" t="n">
        <v>3</v>
      </c>
      <c r="U1208" t="n">
        <v>1</v>
      </c>
      <c r="V1208" t="n">
        <v>10</v>
      </c>
      <c r="W1208" t="n">
        <v>0</v>
      </c>
      <c r="X1208" t="n">
        <v>0</v>
      </c>
      <c r="Y1208" t="n">
        <v>1</v>
      </c>
      <c r="Z1208" t="n">
        <v>1</v>
      </c>
      <c r="AA1208" t="n">
        <v>10</v>
      </c>
      <c r="AB1208" t="n">
        <v>3</v>
      </c>
    </row>
    <row r="1209">
      <c r="A1209" t="inlineStr">
        <is>
          <t>Mariano Andrés Arbelo</t>
        </is>
      </c>
      <c r="B1209" t="inlineStr">
        <is>
          <t>Argentina</t>
        </is>
      </c>
      <c r="C1209" t="inlineStr">
        <is>
          <t>03032021</t>
        </is>
      </c>
      <c r="D1209" t="inlineStr">
        <is>
          <t>2066379668710621</t>
        </is>
      </c>
      <c r="E1209" t="inlineStr">
        <is>
          <t>Instituto Tecnológico de Aeronáutica/Divisão de Engenharia Aeronáutica/</t>
        </is>
      </c>
      <c r="F1209" t="inlineStr">
        <is>
          <t>Professor Adjunto//SERVIDOR_PUBLICO</t>
        </is>
      </c>
      <c r="G1209" t="inlineStr">
        <is>
          <t>Brasil</t>
        </is>
      </c>
      <c r="H1209" t="inlineStr">
        <is>
          <t>São José dos Campos</t>
        </is>
      </c>
      <c r="I1209" t="inlineStr">
        <is>
          <t>SP</t>
        </is>
      </c>
      <c r="J1209" t="inlineStr">
        <is>
          <t>12228900</t>
        </is>
      </c>
      <c r="K1209" t="inlineStr">
        <is>
          <t>Instituto Tecnológico de Aeronáutica/769300000008/2012/2012</t>
        </is>
      </c>
      <c r="L1209" t="inlineStr">
        <is>
          <t>Instituto Tecnológico de Aeronáutica/769300000008/2008/2008</t>
        </is>
      </c>
      <c r="M1209" t="inlineStr"/>
      <c r="N1209" t="inlineStr">
        <is>
          <t>Universidad Nacional de La Plata/673800000009/2006/</t>
        </is>
      </c>
      <c r="O1209" t="inlineStr">
        <is>
          <t>ENGENHARIAS</t>
        </is>
      </c>
      <c r="P1209" t="inlineStr">
        <is>
          <t>Engenharia Mecânica/Engenharia Aeroespacial</t>
        </is>
      </c>
      <c r="Q1209" t="inlineStr">
        <is>
          <t>Mecânica dos Sólidos/Estruturas Aeroespaciais</t>
        </is>
      </c>
      <c r="R1209" t="inlineStr">
        <is>
          <t>/Projeto de Estruturas Aeroespaciais</t>
        </is>
      </c>
      <c r="S1209" t="n">
        <v>27</v>
      </c>
      <c r="T1209" t="n">
        <v>31</v>
      </c>
      <c r="U1209" t="n">
        <v>2</v>
      </c>
      <c r="V1209" t="n">
        <v>2</v>
      </c>
      <c r="W1209" t="n">
        <v>0</v>
      </c>
      <c r="X1209" t="n">
        <v>0</v>
      </c>
      <c r="Y1209" t="n">
        <v>0</v>
      </c>
      <c r="Z1209" t="n">
        <v>0</v>
      </c>
      <c r="AA1209" t="n">
        <v>6</v>
      </c>
      <c r="AB1209" t="n">
        <v>2</v>
      </c>
    </row>
    <row r="1210">
      <c r="A1210" t="inlineStr">
        <is>
          <t>Nizam Omar</t>
        </is>
      </c>
      <c r="B1210" t="inlineStr">
        <is>
          <t>Brasil</t>
        </is>
      </c>
      <c r="C1210" t="inlineStr">
        <is>
          <t>11032021</t>
        </is>
      </c>
      <c r="D1210" t="inlineStr">
        <is>
          <t>2067336430076971</t>
        </is>
      </c>
      <c r="E1210" t="inlineStr">
        <is>
          <t>Universidade Presbiteriana Mackenzie/Faculdade de Computação e Informática/Departamento de Ciências da Computação</t>
        </is>
      </c>
      <c r="F1210" t="inlineStr">
        <is>
          <t>Professor Adjunto 3//CELETISTA</t>
        </is>
      </c>
      <c r="G1210" t="inlineStr">
        <is>
          <t>Brasil</t>
        </is>
      </c>
      <c r="H1210" t="inlineStr">
        <is>
          <t>São Paulo</t>
        </is>
      </c>
      <c r="I1210" t="inlineStr">
        <is>
          <t>SP</t>
        </is>
      </c>
      <c r="J1210" t="inlineStr">
        <is>
          <t>01302907</t>
        </is>
      </c>
      <c r="K1210" t="inlineStr">
        <is>
          <t>Pontifícia Universidade Católica do Rio de Janeiro/011100000008/1989/1989</t>
        </is>
      </c>
      <c r="L1210" t="inlineStr">
        <is>
          <t>Instituto Tecnológico de Aeronáutica/769300000008/1979/1979</t>
        </is>
      </c>
      <c r="M1210" t="inlineStr"/>
      <c r="N1210" t="inlineStr">
        <is>
          <t>Instituto Tecnológico de Aeronáutica/769300000008/1974/</t>
        </is>
      </c>
      <c r="O1210" t="inlineStr">
        <is>
          <t>CIENCIAS_HUMANAS/CIENCIAS_EXATAS_E_DA_TERRA</t>
        </is>
      </c>
      <c r="P1210" t="inlineStr">
        <is>
          <t>Ciência da Computação/Educação</t>
        </is>
      </c>
      <c r="Q1210" t="inlineStr">
        <is>
          <t>Teoria da Computação/Ensino-Aprendizagem/Sistemas de Computação/Metodologia e Técnicas da Computação</t>
        </is>
      </c>
      <c r="R1210" t="inlineStr">
        <is>
          <t>/Métodos e Técnicas de Ensino/Sistemas de Informação/Arquitetura de Sistemas de Computação/Linguagem Formais e Autômatos/Teleinformática</t>
        </is>
      </c>
      <c r="S1210" t="n">
        <v>163</v>
      </c>
      <c r="T1210" t="n">
        <v>34</v>
      </c>
      <c r="U1210" t="n">
        <v>10</v>
      </c>
      <c r="V1210" t="n">
        <v>1</v>
      </c>
      <c r="W1210" t="n">
        <v>0</v>
      </c>
      <c r="X1210" t="n">
        <v>0</v>
      </c>
      <c r="Y1210" t="n">
        <v>24</v>
      </c>
      <c r="Z1210" t="n">
        <v>19</v>
      </c>
      <c r="AA1210" t="n">
        <v>65</v>
      </c>
      <c r="AB1210" t="n">
        <v>31</v>
      </c>
    </row>
    <row r="1211">
      <c r="A1211" t="inlineStr">
        <is>
          <t>Mauro Perretti</t>
        </is>
      </c>
      <c r="B1211" t="inlineStr">
        <is>
          <t>Itália</t>
        </is>
      </c>
      <c r="C1211" t="inlineStr">
        <is>
          <t>11102013</t>
        </is>
      </c>
      <c r="D1211" t="inlineStr"/>
      <c r="E1211" t="inlineStr">
        <is>
          <t>The William Harvey Research Institute/Department Of Biochemical Pharmacology/</t>
        </is>
      </c>
      <c r="F1211" t="inlineStr">
        <is>
          <t>professor titular/professor/LIVRE</t>
        </is>
      </c>
      <c r="G1211" t="inlineStr">
        <is>
          <t>Inglaterra</t>
        </is>
      </c>
      <c r="H1211" t="inlineStr">
        <is>
          <t>Londres</t>
        </is>
      </c>
      <c r="I1211" t="inlineStr"/>
      <c r="J1211" t="inlineStr">
        <is>
          <t>16</t>
        </is>
      </c>
      <c r="K1211" t="inlineStr">
        <is>
          <t>University of London/116900000000/1996/1996</t>
        </is>
      </c>
      <c r="L1211" t="inlineStr"/>
      <c r="M1211" t="inlineStr">
        <is>
          <t>Università degli Studi di Firenze/065900000001/1989/</t>
        </is>
      </c>
      <c r="N1211" t="inlineStr">
        <is>
          <t>Università degli Studi di Firenze/065900000001/1985/</t>
        </is>
      </c>
      <c r="O1211" t="inlineStr">
        <is>
          <t>CIENCIAS_BIOLOGICAS</t>
        </is>
      </c>
      <c r="P1211" t="inlineStr">
        <is>
          <t>Farmacologia</t>
        </is>
      </c>
      <c r="Q1211" t="inlineStr"/>
      <c r="R1211" t="inlineStr"/>
      <c r="S1211" t="n">
        <v>0</v>
      </c>
      <c r="T1211" t="n">
        <v>60</v>
      </c>
      <c r="U1211" t="n">
        <v>1</v>
      </c>
      <c r="V1211" t="n">
        <v>1</v>
      </c>
      <c r="W1211" t="n">
        <v>0</v>
      </c>
      <c r="X1211" t="n">
        <v>0</v>
      </c>
      <c r="Y1211" t="n">
        <v>4</v>
      </c>
      <c r="Z1211" t="n">
        <v>9</v>
      </c>
      <c r="AA1211" t="n">
        <v>0</v>
      </c>
      <c r="AB1211" t="n">
        <v>0</v>
      </c>
    </row>
    <row r="1212">
      <c r="A1212" t="inlineStr">
        <is>
          <t>Rafaela De Angelis Barros</t>
        </is>
      </c>
      <c r="B1212" t="inlineStr">
        <is>
          <t>Brasil</t>
        </is>
      </c>
      <c r="C1212" t="inlineStr">
        <is>
          <t>23012021</t>
        </is>
      </c>
      <c r="D1212" t="inlineStr">
        <is>
          <t>2071832723503580</t>
        </is>
      </c>
      <c r="E1212" t="inlineStr">
        <is>
          <t>//</t>
        </is>
      </c>
      <c r="F1212" t="inlineStr"/>
      <c r="G1212" t="inlineStr"/>
      <c r="H1212" t="inlineStr"/>
      <c r="I1212" t="inlineStr"/>
      <c r="J1212" t="inlineStr"/>
      <c r="K1212" t="inlineStr">
        <is>
          <t>Universidade Estadual de Maringá/032900000005/2015/2015</t>
        </is>
      </c>
      <c r="L1212" t="inlineStr">
        <is>
          <t>Universidade Estadual de Maringá/032900000005/2010/2010</t>
        </is>
      </c>
      <c r="M1212" t="inlineStr"/>
      <c r="N1212" t="inlineStr">
        <is>
          <t>Centro Universitário de Maringá/000200000993/2006//Centro de Ensino Superior de Maringá/179800000006//</t>
        </is>
      </c>
      <c r="O1212" t="inlineStr">
        <is>
          <t>CIENCIAS_AGRARIAS/CIENCIAS_SOCIAIS_APLICADAS</t>
        </is>
      </c>
      <c r="P1212" t="inlineStr">
        <is>
          <t>Planejamento Urbano e Regional/Ciência e Tecnologia de Alimentos/Agronomia/Turismo/Arquitetura e Urbanismo</t>
        </is>
      </c>
      <c r="Q1212" t="inlineStr">
        <is>
          <t>/Paisagismo/Ciência de Alimentos/Áreas verdes urbanas/Hospitalidade</t>
        </is>
      </c>
      <c r="R1212" t="inlineStr">
        <is>
          <t>/hotelaria</t>
        </is>
      </c>
      <c r="S1212" t="n">
        <v>9</v>
      </c>
      <c r="T1212" t="n">
        <v>8</v>
      </c>
      <c r="U1212" t="n">
        <v>2</v>
      </c>
      <c r="V1212" t="n">
        <v>6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3</v>
      </c>
    </row>
    <row r="1213">
      <c r="A1213" t="inlineStr">
        <is>
          <t>Flávio Roberto Faciolla Theodoro</t>
        </is>
      </c>
      <c r="B1213" t="inlineStr">
        <is>
          <t>Brasil</t>
        </is>
      </c>
      <c r="C1213" t="inlineStr">
        <is>
          <t>20062018</t>
        </is>
      </c>
      <c r="D1213" t="inlineStr">
        <is>
          <t>2072217909095681</t>
        </is>
      </c>
      <c r="E1213" t="inlineStr">
        <is>
          <t>Comando de Aviação do Exército/Base de Aviação de Taubaté/</t>
        </is>
      </c>
      <c r="F1213" t="inlineStr">
        <is>
          <t>Especialista em Informações Aeronáuticas//SERVIDOR_PUBLICO</t>
        </is>
      </c>
      <c r="G1213" t="inlineStr">
        <is>
          <t>Brasil</t>
        </is>
      </c>
      <c r="H1213" t="inlineStr">
        <is>
          <t>Taubaté</t>
        </is>
      </c>
      <c r="I1213" t="inlineStr">
        <is>
          <t>SP</t>
        </is>
      </c>
      <c r="J1213" t="inlineStr">
        <is>
          <t>12086000</t>
        </is>
      </c>
      <c r="K1213" t="inlineStr">
        <is>
          <t>Instituto Tecnológico de Aeronáutica/769300000008/2016/2016</t>
        </is>
      </c>
      <c r="L1213" t="inlineStr">
        <is>
          <t>Centro Estadual de Educação Tecnológica Paula Souza/003200000009/2011/2011</t>
        </is>
      </c>
      <c r="M1213" t="inlineStr">
        <is>
          <t>Faculdade de Educação São Luís/985601114120/2009/</t>
        </is>
      </c>
      <c r="N1213" t="inlineStr">
        <is>
          <t>Faculdade de Engenharia de Guaratinguetá/IY6D00000005/2007/</t>
        </is>
      </c>
      <c r="O1213" t="inlineStr">
        <is>
          <t>CIENCIAS_EXATAS_E_DA_TERRA/ENGENHARIAS/OUTROS</t>
        </is>
      </c>
      <c r="P1213" t="inlineStr">
        <is>
          <t>Engenharia Mecânica/Probabilidade e Estatística/Engenharia Aeroespacial/Defesa</t>
        </is>
      </c>
      <c r="Q1213" t="inlineStr">
        <is>
          <t>Ciência e Tecnologia/Matemática/Matemática Financeira/METROLOGIA/AERONÁUTICA/Probabilidade e Estatística Aplicadas</t>
        </is>
      </c>
      <c r="R1213" t="inlineStr"/>
      <c r="S1213" t="n">
        <v>11</v>
      </c>
      <c r="T1213" t="n">
        <v>5</v>
      </c>
      <c r="U1213" t="n">
        <v>0</v>
      </c>
      <c r="V1213" t="n">
        <v>1</v>
      </c>
      <c r="W1213" t="n">
        <v>0</v>
      </c>
      <c r="X1213" t="n">
        <v>0</v>
      </c>
      <c r="Y1213" t="n">
        <v>1</v>
      </c>
      <c r="Z1213" t="n">
        <v>0</v>
      </c>
      <c r="AA1213" t="n">
        <v>0</v>
      </c>
      <c r="AB1213" t="n">
        <v>12</v>
      </c>
    </row>
    <row r="1214">
      <c r="A1214" t="inlineStr">
        <is>
          <t>Marcos Vinícius Ferrari</t>
        </is>
      </c>
      <c r="B1214" t="inlineStr">
        <is>
          <t>Brasil</t>
        </is>
      </c>
      <c r="C1214" t="inlineStr">
        <is>
          <t>22042018</t>
        </is>
      </c>
      <c r="D1214" t="inlineStr">
        <is>
          <t>2073297375705306</t>
        </is>
      </c>
      <c r="E1214" t="inlineStr">
        <is>
          <t>Universidade Federal do Paraná/Departamento de Medicina Veterinária/</t>
        </is>
      </c>
      <c r="F1214" t="inlineStr">
        <is>
          <t>professor adjunto I//SERVIDOR_PUBLICO</t>
        </is>
      </c>
      <c r="G1214" t="inlineStr">
        <is>
          <t>Brasil</t>
        </is>
      </c>
      <c r="H1214" t="inlineStr">
        <is>
          <t>Curitiba</t>
        </is>
      </c>
      <c r="I1214" t="inlineStr">
        <is>
          <t>PR</t>
        </is>
      </c>
      <c r="J1214" t="inlineStr">
        <is>
          <t>80040-340</t>
        </is>
      </c>
      <c r="K1214" t="inlineStr">
        <is>
          <t>Università di Camerino/798800000000/2009/2009</t>
        </is>
      </c>
      <c r="L1214" t="inlineStr">
        <is>
          <t>Universidade Federal do Paraná/010300000003/1995/1995</t>
        </is>
      </c>
      <c r="M1214" t="inlineStr"/>
      <c r="N1214" t="inlineStr">
        <is>
          <t>Universidade Federal do Paraná/010300000003/1991/</t>
        </is>
      </c>
      <c r="O1214" t="inlineStr">
        <is>
          <t>CIENCIAS_AGRARIAS</t>
        </is>
      </c>
      <c r="P1214" t="inlineStr">
        <is>
          <t>Medicina Veterinária</t>
        </is>
      </c>
      <c r="Q1214" t="inlineStr">
        <is>
          <t>Patologia Animal/Reprodução Animal/Clínica e Cirurgia Animal</t>
        </is>
      </c>
      <c r="R1214" t="inlineStr">
        <is>
          <t>/Ginecologia e Andrologia Animal/Inseminação Artificial Animal/Fisiopatologia da Reprodução Animal</t>
        </is>
      </c>
      <c r="S1214" t="n">
        <v>48</v>
      </c>
      <c r="T1214" t="n">
        <v>16</v>
      </c>
      <c r="U1214" t="n">
        <v>0</v>
      </c>
      <c r="V1214" t="n">
        <v>2</v>
      </c>
      <c r="W1214" t="n">
        <v>0</v>
      </c>
      <c r="X1214" t="n">
        <v>0</v>
      </c>
      <c r="Y1214" t="n">
        <v>4</v>
      </c>
      <c r="Z1214" t="n">
        <v>0</v>
      </c>
      <c r="AA1214" t="n">
        <v>0</v>
      </c>
      <c r="AB1214" t="n">
        <v>125</v>
      </c>
    </row>
    <row r="1215">
      <c r="A1215" t="inlineStr">
        <is>
          <t>Mônica Magalhães Pereira da Silva</t>
        </is>
      </c>
      <c r="B1215" t="inlineStr">
        <is>
          <t>Brasil</t>
        </is>
      </c>
      <c r="C1215" t="inlineStr">
        <is>
          <t>10102019</t>
        </is>
      </c>
      <c r="D1215" t="inlineStr">
        <is>
          <t>2078141947180662</t>
        </is>
      </c>
      <c r="E1215" t="inlineStr">
        <is>
          <t>//</t>
        </is>
      </c>
      <c r="F1215" t="inlineStr"/>
      <c r="G1215" t="inlineStr"/>
      <c r="H1215" t="inlineStr"/>
      <c r="I1215" t="inlineStr"/>
      <c r="J1215" t="inlineStr"/>
      <c r="K1215" t="inlineStr">
        <is>
          <t>Faculdade de Odontologia da Universidade de São Paulo / SP/000700000992/2014/2015</t>
        </is>
      </c>
      <c r="L1215" t="inlineStr">
        <is>
          <t>Instituto Internacional de Ciências da Educação/000800000994/1988/1988</t>
        </is>
      </c>
      <c r="M1215" t="inlineStr"/>
      <c r="N1215" t="inlineStr">
        <is>
          <t>Faculdade de Odontologia da Universidade de São Paulo / SP/000700000992/1985/</t>
        </is>
      </c>
      <c r="O1215" t="inlineStr">
        <is>
          <t>CIENCIAS_HUMANAS/OUTROS/CIENCIAS_DA_SAUDE</t>
        </is>
      </c>
      <c r="P1215" t="inlineStr">
        <is>
          <t>Bioética/Educação/Odontologia</t>
        </is>
      </c>
      <c r="Q1215" t="inlineStr">
        <is>
          <t>/Endodontia/Odontologia Social e Preventiva</t>
        </is>
      </c>
      <c r="R1215" t="inlineStr"/>
      <c r="S1215" t="n">
        <v>21</v>
      </c>
      <c r="T1215" t="n">
        <v>3</v>
      </c>
      <c r="U1215" t="n">
        <v>1</v>
      </c>
      <c r="V1215" t="n">
        <v>2</v>
      </c>
      <c r="W1215" t="n">
        <v>0</v>
      </c>
      <c r="X1215" t="n">
        <v>0</v>
      </c>
      <c r="Y1215" t="n">
        <v>2</v>
      </c>
      <c r="Z1215" t="n">
        <v>0</v>
      </c>
      <c r="AA1215" t="n">
        <v>0</v>
      </c>
      <c r="AB1215" t="n">
        <v>0</v>
      </c>
    </row>
    <row r="1216">
      <c r="A1216" t="inlineStr">
        <is>
          <t>Giovanny Jiménez Díaz</t>
        </is>
      </c>
      <c r="B1216" t="inlineStr">
        <is>
          <t>Colômbia</t>
        </is>
      </c>
      <c r="C1216" t="inlineStr">
        <is>
          <t>03072017</t>
        </is>
      </c>
      <c r="D1216" t="inlineStr">
        <is>
          <t>2078714626870286</t>
        </is>
      </c>
      <c r="E1216" t="inlineStr">
        <is>
          <t>Universidad Industrial de Santander//</t>
        </is>
      </c>
      <c r="F1216" t="inlineStr">
        <is>
          <t>Profesor//SERVIDOR_PUBLICO</t>
        </is>
      </c>
      <c r="G1216" t="inlineStr">
        <is>
          <t>Colômbia</t>
        </is>
      </c>
      <c r="H1216" t="inlineStr">
        <is>
          <t>Bucaramanga</t>
        </is>
      </c>
      <c r="I1216" t="inlineStr"/>
      <c r="J1216" t="inlineStr">
        <is>
          <t>100</t>
        </is>
      </c>
      <c r="K1216" t="inlineStr">
        <is>
          <t>Università degli Studi Roma Tre/130400000006/2013/2013</t>
        </is>
      </c>
      <c r="L1216" t="inlineStr"/>
      <c r="M1216" t="inlineStr"/>
      <c r="N1216" t="inlineStr"/>
      <c r="O1216" t="inlineStr">
        <is>
          <t>CIENCIAS_EXATAS_E_DA_TERRA</t>
        </is>
      </c>
      <c r="P1216" t="inlineStr">
        <is>
          <t>Geociências</t>
        </is>
      </c>
      <c r="Q1216" t="inlineStr"/>
      <c r="R1216" t="inlineStr"/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inlineStr">
        <is>
          <t>Jouciane de Sousa Silva</t>
        </is>
      </c>
      <c r="B1217" t="inlineStr">
        <is>
          <t>Brasil</t>
        </is>
      </c>
      <c r="C1217" t="inlineStr">
        <is>
          <t>06062020</t>
        </is>
      </c>
      <c r="D1217" t="inlineStr">
        <is>
          <t>2079156020134745</t>
        </is>
      </c>
      <c r="E1217" t="inlineStr">
        <is>
          <t>Universidade Federal do Ceará/Centro de Tecnologia/Departamento de Engenharia Química</t>
        </is>
      </c>
      <c r="F1217" t="inlineStr"/>
      <c r="G1217" t="inlineStr">
        <is>
          <t>Brasil</t>
        </is>
      </c>
      <c r="H1217" t="inlineStr">
        <is>
          <t>Fortaleza</t>
        </is>
      </c>
      <c r="I1217" t="inlineStr">
        <is>
          <t>CE</t>
        </is>
      </c>
      <c r="J1217" t="inlineStr">
        <is>
          <t>60440900</t>
        </is>
      </c>
      <c r="K1217" t="inlineStr">
        <is>
          <t>ALMA MATER STUDIORUM ? UNIVERSITA di BOLOGNA/J07M00000009/2013/2013</t>
        </is>
      </c>
      <c r="L1217" t="inlineStr">
        <is>
          <t>Universidade Federal do Ceará/008900000002/2010/2010</t>
        </is>
      </c>
      <c r="M1217" t="inlineStr"/>
      <c r="N1217" t="inlineStr">
        <is>
          <t>Universidade Estadual do Ceará/004000000003/2007/</t>
        </is>
      </c>
      <c r="O1217" t="inlineStr">
        <is>
          <t>CIENCIAS_EXATAS_E_DA_TERRA/ENGENHARIAS/CIENCIAS_AGRARIAS/CIENCIAS_BIOLOGICAS</t>
        </is>
      </c>
      <c r="P1217" t="inlineStr">
        <is>
          <t>Microbiologia/Ciência e Tecnologia de Alimentos/Engenharia Química/Química</t>
        </is>
      </c>
      <c r="Q1217" t="inlineStr">
        <is>
          <t>Química Analítica/Ciência de Alimentos/Produção de Etanol/Físico-Química/Biotecnologia/Microbiologia Aplicada</t>
        </is>
      </c>
      <c r="R1217" t="inlineStr">
        <is>
          <t>/Avaliação e Controle de Qualidade de Alimentos/Microbiologia Industrial e de Fermentação/Análise de Traços e Química Ambiental/Propriedades Coligativas das Soluções</t>
        </is>
      </c>
      <c r="S1217" t="n">
        <v>27</v>
      </c>
      <c r="T1217" t="n">
        <v>5</v>
      </c>
      <c r="U1217" t="n">
        <v>2</v>
      </c>
      <c r="V1217" t="n">
        <v>1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inlineStr">
        <is>
          <t>Juliana Silva Félix</t>
        </is>
      </c>
      <c r="B1218" t="inlineStr">
        <is>
          <t>Brasil</t>
        </is>
      </c>
      <c r="C1218" t="inlineStr">
        <is>
          <t>22042019</t>
        </is>
      </c>
      <c r="D1218" t="inlineStr">
        <is>
          <t>2079344529250121</t>
        </is>
      </c>
      <c r="E1218" t="inlineStr">
        <is>
          <t>//</t>
        </is>
      </c>
      <c r="F1218" t="inlineStr"/>
      <c r="G1218" t="inlineStr"/>
      <c r="H1218" t="inlineStr"/>
      <c r="I1218" t="inlineStr"/>
      <c r="J1218" t="inlineStr"/>
      <c r="K1218" t="inlineStr">
        <is>
          <t>Universidade Estadual Paulista Júlio de Mesquita Filho/033000000007/2008/2008</t>
        </is>
      </c>
      <c r="L1218" t="inlineStr"/>
      <c r="M1218" t="inlineStr">
        <is>
          <t>Universidade Estadual de Londrina/000100000991/2002/</t>
        </is>
      </c>
      <c r="N1218" t="inlineStr">
        <is>
          <t>Universidade Estadual de Londrina/000100000991/2000/</t>
        </is>
      </c>
      <c r="O1218" t="inlineStr">
        <is>
          <t>CIENCIAS_AGRARIAS/CIENCIAS_BIOLOGICAS</t>
        </is>
      </c>
      <c r="P1218" t="inlineStr">
        <is>
          <t>Ciência e Tecnologia de Alimentos/Morfologia</t>
        </is>
      </c>
      <c r="Q1218" t="inlineStr">
        <is>
          <t>/Embriologia/Ciência de Alimentos/Tecnologia de Alimentos</t>
        </is>
      </c>
      <c r="R1218" t="inlineStr">
        <is>
          <t>/Avaliação e Controle de Qualidade de Alimentos/Embalagens de Produtos Alimentares/Microbiologia de Alimentos</t>
        </is>
      </c>
      <c r="S1218" t="n">
        <v>20</v>
      </c>
      <c r="T1218" t="n">
        <v>16</v>
      </c>
      <c r="U1218" t="n">
        <v>0</v>
      </c>
      <c r="V1218" t="n">
        <v>4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4</v>
      </c>
    </row>
    <row r="1219">
      <c r="A1219" t="inlineStr">
        <is>
          <t>Alex Vicentim Villas Boas</t>
        </is>
      </c>
      <c r="B1219" t="inlineStr">
        <is>
          <t>Brasil</t>
        </is>
      </c>
      <c r="C1219" t="inlineStr">
        <is>
          <t>02032021</t>
        </is>
      </c>
      <c r="D1219" t="inlineStr">
        <is>
          <t>2080560958654415</t>
        </is>
      </c>
      <c r="E1219" t="inlineStr">
        <is>
          <t>Pontifícia Universidade Católica do Paraná/Escola de Educação e Humanidade/Programa de Pós-Graduação em Teologia</t>
        </is>
      </c>
      <c r="F1219" t="inlineStr">
        <is>
          <t>Pesquisador//COLABORADOR</t>
        </is>
      </c>
      <c r="G1219" t="inlineStr">
        <is>
          <t>Brasil</t>
        </is>
      </c>
      <c r="H1219" t="inlineStr">
        <is>
          <t>Curitiba</t>
        </is>
      </c>
      <c r="I1219" t="inlineStr">
        <is>
          <t>PR</t>
        </is>
      </c>
      <c r="J1219" t="inlineStr">
        <is>
          <t>80215901</t>
        </is>
      </c>
      <c r="K1219" t="inlineStr">
        <is>
          <t>Pontifícia Universidade Católica do Rio de Janeiro/011100000008/2012/2013</t>
        </is>
      </c>
      <c r="L1219" t="inlineStr">
        <is>
          <t>Pontifícia Faculdade de Teologia Nossa Senhora da Assunção/000100000991/2008/2008</t>
        </is>
      </c>
      <c r="M1219" t="inlineStr"/>
      <c r="N1219" t="inlineStr">
        <is>
          <t>Universidade Presbiteriana Mackenzie/051400000002/2006//Instituto Superior de Teologia João Paulo II/000500000999/2004/</t>
        </is>
      </c>
      <c r="O1219" t="inlineStr">
        <is>
          <t>CIENCIAS_HUMANAS</t>
        </is>
      </c>
      <c r="P1219" t="inlineStr">
        <is>
          <t>Teologia</t>
        </is>
      </c>
      <c r="Q1219" t="inlineStr">
        <is>
          <t>Antropologia Teológica e Teologia da Cultura/Teologia Pública e Direitos Humanos/Epistemologia Teológica e Método Teológica/Teologia e Literatura/Teologia Sistemática/Espiritualidade e Busca de Sentido</t>
        </is>
      </c>
      <c r="R1219" t="inlineStr"/>
      <c r="S1219" t="n">
        <v>18</v>
      </c>
      <c r="T1219" t="n">
        <v>58</v>
      </c>
      <c r="U1219" t="n">
        <v>31</v>
      </c>
      <c r="V1219" t="n">
        <v>13</v>
      </c>
      <c r="W1219" t="n">
        <v>0</v>
      </c>
      <c r="X1219" t="n">
        <v>0</v>
      </c>
      <c r="Y1219" t="n">
        <v>79</v>
      </c>
      <c r="Z1219" t="n">
        <v>5</v>
      </c>
      <c r="AA1219" t="n">
        <v>7</v>
      </c>
      <c r="AB1219" t="n">
        <v>56</v>
      </c>
    </row>
    <row r="1220">
      <c r="A1220" t="inlineStr">
        <is>
          <t>Helena Gemignani Peterossi</t>
        </is>
      </c>
      <c r="B1220" t="inlineStr">
        <is>
          <t>Brasil</t>
        </is>
      </c>
      <c r="C1220" t="inlineStr">
        <is>
          <t>28122020</t>
        </is>
      </c>
      <c r="D1220" t="inlineStr">
        <is>
          <t>2082414764823795</t>
        </is>
      </c>
      <c r="E1220" t="inlineStr">
        <is>
          <t>Centro Estadual de Educação Tecnológica Paula Souza/Unidade de Ensino de Pós-Graduação, Extensão e Pesquisa/</t>
        </is>
      </c>
      <c r="F1220" t="inlineStr">
        <is>
          <t>Professor Pleno//CELETISTA</t>
        </is>
      </c>
      <c r="G1220" t="inlineStr">
        <is>
          <t>Brasil</t>
        </is>
      </c>
      <c r="H1220" t="inlineStr">
        <is>
          <t>Sao Paulo</t>
        </is>
      </c>
      <c r="I1220" t="inlineStr">
        <is>
          <t>SP</t>
        </is>
      </c>
      <c r="J1220" t="inlineStr">
        <is>
          <t>01124-060</t>
        </is>
      </c>
      <c r="K1220" t="inlineStr">
        <is>
          <t>Universidade Estadual de Campinas/007900000004/1992/1992</t>
        </is>
      </c>
      <c r="L1220" t="inlineStr">
        <is>
          <t>Pontifícia Universidade Católica de São Paulo/007100000000/1979/1979</t>
        </is>
      </c>
      <c r="M1220" t="inlineStr">
        <is>
          <t>Instituto Di Studi e Ricerche Economiche e Sociali/001200000991/2000/</t>
        </is>
      </c>
      <c r="N1220" t="inlineStr">
        <is>
          <t>Pontifícia Universidade Católica de São Paulo/007100000000/1968//Pontifícia Universidade Católica de São Paulo/001800000992/1969/</t>
        </is>
      </c>
      <c r="O1220" t="inlineStr">
        <is>
          <t>CIENCIAS_HUMANAS</t>
        </is>
      </c>
      <c r="P1220" t="inlineStr">
        <is>
          <t>Educação</t>
        </is>
      </c>
      <c r="Q1220" t="inlineStr">
        <is>
          <t>/Administração Educacional/Ensino Técnico e Tecnológico/Metodologia do Ensino/Planejamento e Avaliação Educacional</t>
        </is>
      </c>
      <c r="R1220" t="inlineStr">
        <is>
          <t>/Administração Acadêmica/Formação de Professores/Política Educacional</t>
        </is>
      </c>
      <c r="S1220" t="n">
        <v>58</v>
      </c>
      <c r="T1220" t="n">
        <v>20</v>
      </c>
      <c r="U1220" t="n">
        <v>19</v>
      </c>
      <c r="V1220" t="n">
        <v>9</v>
      </c>
      <c r="W1220" t="n">
        <v>0</v>
      </c>
      <c r="X1220" t="n">
        <v>2</v>
      </c>
      <c r="Y1220" t="n">
        <v>27</v>
      </c>
      <c r="Z1220" t="n">
        <v>0</v>
      </c>
      <c r="AA1220" t="n">
        <v>28</v>
      </c>
      <c r="AB1220" t="n">
        <v>13</v>
      </c>
    </row>
    <row r="1221">
      <c r="A1221" t="inlineStr">
        <is>
          <t>Ricardo Jacobsen Gloeckner</t>
        </is>
      </c>
      <c r="B1221" t="inlineStr">
        <is>
          <t>Brasil</t>
        </is>
      </c>
      <c r="C1221" t="inlineStr">
        <is>
          <t>14012021</t>
        </is>
      </c>
      <c r="D1221" t="inlineStr">
        <is>
          <t>2085174043653648</t>
        </is>
      </c>
      <c r="E1221" t="inlineStr">
        <is>
          <t>Pontifícia Universidade Católica do Rio Grande do Sul/FADIR/</t>
        </is>
      </c>
      <c r="F1221" t="inlineStr">
        <is>
          <t>Professor Visitante//PROFESSOR_VISITANTE</t>
        </is>
      </c>
      <c r="G1221" t="inlineStr">
        <is>
          <t>Brasil</t>
        </is>
      </c>
      <c r="H1221" t="inlineStr">
        <is>
          <t>Porto Alegre</t>
        </is>
      </c>
      <c r="I1221" t="inlineStr">
        <is>
          <t>RS</t>
        </is>
      </c>
      <c r="J1221" t="inlineStr">
        <is>
          <t>91530-000</t>
        </is>
      </c>
      <c r="K1221" t="inlineStr">
        <is>
          <t>Universidade Federal do Paraná/010300000003/2010/2010</t>
        </is>
      </c>
      <c r="L1221" t="inlineStr">
        <is>
          <t>Pontifícia Universidade Católica do Rio Grande do Sul/000600000001/2005/2006</t>
        </is>
      </c>
      <c r="M1221" t="inlineStr">
        <is>
          <t>Pontifícia Universidade Católica do Rio Grande do Sul/000600000001/2004/</t>
        </is>
      </c>
      <c r="N1221" t="inlineStr">
        <is>
          <t>Universidade de Passo Fundo/087900000002/2002/</t>
        </is>
      </c>
      <c r="O1221" t="inlineStr">
        <is>
          <t>CIENCIAS_SOCIAIS_APLICADAS</t>
        </is>
      </c>
      <c r="P1221" t="inlineStr">
        <is>
          <t>Direito</t>
        </is>
      </c>
      <c r="Q1221" t="inlineStr">
        <is>
          <t>Teoria do Direito/Direito Público</t>
        </is>
      </c>
      <c r="R1221" t="inlineStr">
        <is>
          <t>Direito Processual Penal/Antropologia Jurídica/Direito Constitucional/Sociologia Jurídica/Filosofia do Direito/Direito Penal</t>
        </is>
      </c>
      <c r="S1221" t="n">
        <v>2</v>
      </c>
      <c r="T1221" t="n">
        <v>49</v>
      </c>
      <c r="U1221" t="n">
        <v>37</v>
      </c>
      <c r="V1221" t="n">
        <v>8</v>
      </c>
      <c r="W1221" t="n">
        <v>0</v>
      </c>
      <c r="X1221" t="n">
        <v>0</v>
      </c>
      <c r="Y1221" t="n">
        <v>0</v>
      </c>
      <c r="Z1221" t="n">
        <v>2</v>
      </c>
      <c r="AA1221" t="n">
        <v>17</v>
      </c>
      <c r="AB1221" t="n">
        <v>111</v>
      </c>
    </row>
    <row r="1222">
      <c r="A1222" t="inlineStr">
        <is>
          <t>Marco Antônio Barbosa Cândido</t>
        </is>
      </c>
      <c r="B1222" t="inlineStr">
        <is>
          <t>Brasil</t>
        </is>
      </c>
      <c r="C1222" t="inlineStr">
        <is>
          <t>30012006</t>
        </is>
      </c>
      <c r="D1222" t="inlineStr">
        <is>
          <t>2087755203656389</t>
        </is>
      </c>
      <c r="E1222" t="inlineStr">
        <is>
          <t>Pontifícia Universidade Católica do Paraná/Centro de Ciências Exatas e de Tecnologia/Mestrado Em Engenharia de Produção e Sistemas</t>
        </is>
      </c>
      <c r="F1222" t="inlineStr">
        <is>
          <t>/CLT - tempo integral/LIVRE</t>
        </is>
      </c>
      <c r="G1222" t="inlineStr">
        <is>
          <t>Brasil</t>
        </is>
      </c>
      <c r="H1222" t="inlineStr">
        <is>
          <t>Curitiba</t>
        </is>
      </c>
      <c r="I1222" t="inlineStr">
        <is>
          <t>PR</t>
        </is>
      </c>
      <c r="J1222" t="inlineStr">
        <is>
          <t>80215-901</t>
        </is>
      </c>
      <c r="K1222" t="inlineStr">
        <is>
          <t>Universidade Federal de Santa Catarina/004300000009/1997/1997</t>
        </is>
      </c>
      <c r="L1222" t="inlineStr">
        <is>
          <t>Universidade Federal de Santa Catarina/004300000009/1994/1994</t>
        </is>
      </c>
      <c r="M1222" t="inlineStr"/>
      <c r="N1222" t="inlineStr">
        <is>
          <t>Instituto Tecnológico de Aeronáutica/769300000008/1991/</t>
        </is>
      </c>
      <c r="O1222" t="inlineStr">
        <is>
          <t>ENGENHARIAS</t>
        </is>
      </c>
      <c r="P1222" t="inlineStr">
        <is>
          <t>Engenharia de Produção</t>
        </is>
      </c>
      <c r="Q1222" t="inlineStr">
        <is>
          <t>Pesquisa Operacional/Gerência de Produção</t>
        </is>
      </c>
      <c r="R1222" t="inlineStr">
        <is>
          <t>/Programação Linear, Não-Linear, Mista e Dinâmica/Planejamento, Projeto e Controle de Sistemas de Produção</t>
        </is>
      </c>
      <c r="S1222" t="n">
        <v>18</v>
      </c>
      <c r="T1222" t="n">
        <v>3</v>
      </c>
      <c r="U1222" t="n">
        <v>2</v>
      </c>
      <c r="V1222" t="n">
        <v>3</v>
      </c>
      <c r="W1222" t="n">
        <v>0</v>
      </c>
      <c r="X1222" t="n">
        <v>0</v>
      </c>
      <c r="Y1222" t="n">
        <v>2</v>
      </c>
      <c r="Z1222" t="n">
        <v>0</v>
      </c>
      <c r="AA1222" t="n">
        <v>4</v>
      </c>
      <c r="AB1222" t="n">
        <v>0</v>
      </c>
    </row>
    <row r="1223">
      <c r="A1223" t="inlineStr">
        <is>
          <t>Tereza Cristina Rodrigues Elsholz</t>
        </is>
      </c>
      <c r="B1223" t="inlineStr">
        <is>
          <t>Brasil</t>
        </is>
      </c>
      <c r="C1223" t="inlineStr">
        <is>
          <t>18062018</t>
        </is>
      </c>
      <c r="D1223" t="inlineStr">
        <is>
          <t>2091192571274907</t>
        </is>
      </c>
      <c r="E1223" t="inlineStr">
        <is>
          <t>Universidade do Estado de Minas Gerais/UEMG Ituiutaba/</t>
        </is>
      </c>
      <c r="F1223" t="inlineStr">
        <is>
          <t>Professor Adjunto IV//LIVRE</t>
        </is>
      </c>
      <c r="G1223" t="inlineStr">
        <is>
          <t>Brasil</t>
        </is>
      </c>
      <c r="H1223" t="inlineStr">
        <is>
          <t>Ituiutaba</t>
        </is>
      </c>
      <c r="I1223" t="inlineStr">
        <is>
          <t>MG</t>
        </is>
      </c>
      <c r="J1223" t="inlineStr">
        <is>
          <t>38302192</t>
        </is>
      </c>
      <c r="K1223" t="inlineStr">
        <is>
          <t>Universidade Estadual de Campinas/007900000004/1998/1998</t>
        </is>
      </c>
      <c r="L1223" t="inlineStr">
        <is>
          <t>Universidade Estadual de Campinas/007900000004/1993/1993</t>
        </is>
      </c>
      <c r="M1223" t="inlineStr"/>
      <c r="N1223" t="inlineStr">
        <is>
          <t>Universidade Federal de Uberlândia/001500000008/1989/</t>
        </is>
      </c>
      <c r="O1223" t="inlineStr">
        <is>
          <t>CIENCIAS_EXATAS_E_DA_TERRA/ENGENHARIAS/CIENCIAS_DA_SAUDE</t>
        </is>
      </c>
      <c r="P1223" t="inlineStr">
        <is>
          <t>Nutrição/Engenharia Elétrica/Farmácia/Química</t>
        </is>
      </c>
      <c r="Q1223" t="inlineStr">
        <is>
          <t>Química Analítica//Bioquímica da Nutrição/Bromatologia</t>
        </is>
      </c>
      <c r="R1223" t="inlineStr">
        <is>
          <t>/Métodos Óticos de Análise/Eletroanalítica</t>
        </is>
      </c>
      <c r="S1223" t="n">
        <v>84</v>
      </c>
      <c r="T1223" t="n">
        <v>21</v>
      </c>
      <c r="U1223" t="n">
        <v>0</v>
      </c>
      <c r="V1223" t="n">
        <v>22</v>
      </c>
      <c r="W1223" t="n">
        <v>0</v>
      </c>
      <c r="X1223" t="n">
        <v>1</v>
      </c>
      <c r="Y1223" t="n">
        <v>4</v>
      </c>
      <c r="Z1223" t="n">
        <v>2</v>
      </c>
      <c r="AA1223" t="n">
        <v>7</v>
      </c>
      <c r="AB1223" t="n">
        <v>56</v>
      </c>
    </row>
    <row r="1224">
      <c r="A1224" t="inlineStr">
        <is>
          <t>Filippo Scarponi</t>
        </is>
      </c>
      <c r="B1224" t="inlineStr">
        <is>
          <t>Itália</t>
        </is>
      </c>
      <c r="C1224" t="inlineStr">
        <is>
          <t>29082010</t>
        </is>
      </c>
      <c r="D1224" t="inlineStr">
        <is>
          <t>2095184306240192</t>
        </is>
      </c>
      <c r="E1224" t="inlineStr">
        <is>
          <t>//</t>
        </is>
      </c>
      <c r="F1224" t="inlineStr">
        <is>
          <t>Perugia/Bolsista/LIVRE</t>
        </is>
      </c>
      <c r="G1224" t="inlineStr"/>
      <c r="H1224" t="inlineStr"/>
      <c r="I1224" t="inlineStr"/>
      <c r="J1224" t="inlineStr"/>
      <c r="K1224" t="inlineStr">
        <is>
          <t>Università degli Studi di Perugia/214400000000/2006/2006</t>
        </is>
      </c>
      <c r="L1224" t="inlineStr"/>
      <c r="M1224" t="inlineStr"/>
      <c r="N1224" t="inlineStr"/>
      <c r="O1224" t="inlineStr">
        <is>
          <t>CIENCIAS_EXATAS_E_DA_TERRA</t>
        </is>
      </c>
      <c r="P1224" t="inlineStr">
        <is>
          <t>Física</t>
        </is>
      </c>
      <c r="Q1224" t="inlineStr"/>
      <c r="R1224" t="inlineStr"/>
      <c r="S1224" t="n">
        <v>0</v>
      </c>
      <c r="T1224" t="n">
        <v>9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inlineStr">
        <is>
          <t>Wanderlí Kabata</t>
        </is>
      </c>
      <c r="B1225" t="inlineStr">
        <is>
          <t>Brasil</t>
        </is>
      </c>
      <c r="C1225" t="inlineStr">
        <is>
          <t>13092010</t>
        </is>
      </c>
      <c r="D1225" t="inlineStr">
        <is>
          <t>2096239668396458</t>
        </is>
      </c>
      <c r="E1225" t="inlineStr">
        <is>
          <t>Instituto Nacional de Pesquisas Espaciais/Coordenação Geral de Ciências Espaciais e Atmosféricas/Divisão de Geofísica Espacial</t>
        </is>
      </c>
      <c r="F1225" t="inlineStr">
        <is>
          <t>TECNOLOGISTA SENIOR III//SERVIDOR_PUBLICO</t>
        </is>
      </c>
      <c r="G1225" t="inlineStr">
        <is>
          <t>Brasil</t>
        </is>
      </c>
      <c r="H1225" t="inlineStr">
        <is>
          <t>Sao Jose dos Campos</t>
        </is>
      </c>
      <c r="I1225" t="inlineStr">
        <is>
          <t>SP</t>
        </is>
      </c>
      <c r="J1225" t="inlineStr">
        <is>
          <t>12227-010</t>
        </is>
      </c>
      <c r="K1225" t="inlineStr">
        <is>
          <t>Instituto Tecnológico de Aeronáutica/769300000008/2006/2006</t>
        </is>
      </c>
      <c r="L1225" t="inlineStr">
        <is>
          <t>Instituto Tecnológico de Aeronáutica/769300000008/2000/2000</t>
        </is>
      </c>
      <c r="M1225" t="inlineStr"/>
      <c r="N1225" t="inlineStr">
        <is>
          <t>Universidade Federal de Itajubá/059100000002/1985/</t>
        </is>
      </c>
      <c r="O1225" t="inlineStr">
        <is>
          <t>ENGENHARIAS</t>
        </is>
      </c>
      <c r="P1225" t="inlineStr">
        <is>
          <t>Engenharia Elétrica</t>
        </is>
      </c>
      <c r="Q1225" t="inlineStr">
        <is>
          <t>Medidas Elétricas, Magnéticas e Eletrônicas; Instrumentação</t>
        </is>
      </c>
      <c r="R1225" t="inlineStr">
        <is>
          <t>Instrumentação Eletrônica/Medidas Elétricas/Medidas Magnéticas</t>
        </is>
      </c>
      <c r="S1225" t="n">
        <v>10</v>
      </c>
      <c r="T1225" t="n">
        <v>3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1</v>
      </c>
    </row>
    <row r="1226">
      <c r="A1226" t="inlineStr">
        <is>
          <t>Carlos Schwab</t>
        </is>
      </c>
      <c r="B1226" t="inlineStr">
        <is>
          <t>Brasil</t>
        </is>
      </c>
      <c r="C1226" t="inlineStr">
        <is>
          <t>24062013</t>
        </is>
      </c>
      <c r="D1226" t="inlineStr">
        <is>
          <t>2097412607893792</t>
        </is>
      </c>
      <c r="E1226" t="inlineStr">
        <is>
          <t>Centro Técnico Aeroespacial/Instituto de Estudos Avançados/Divisão de Fotônica</t>
        </is>
      </c>
      <c r="F1226" t="inlineStr">
        <is>
          <t>Pesquisador/Servidor público ou celetista/LIVRE</t>
        </is>
      </c>
      <c r="G1226" t="inlineStr">
        <is>
          <t>Brasil</t>
        </is>
      </c>
      <c r="H1226" t="inlineStr">
        <is>
          <t>São José dos Campos</t>
        </is>
      </c>
      <c r="I1226" t="inlineStr">
        <is>
          <t>SP</t>
        </is>
      </c>
      <c r="J1226" t="inlineStr">
        <is>
          <t>12228001</t>
        </is>
      </c>
      <c r="K1226" t="inlineStr">
        <is>
          <t>Ludwig Maximilians Universitaet//1985/1986</t>
        </is>
      </c>
      <c r="L1226" t="inlineStr">
        <is>
          <t>Universidade Estadual de Campinas/007900000004/1978/1978</t>
        </is>
      </c>
      <c r="M1226" t="inlineStr">
        <is>
          <t>Universidade de São Paulo/006700000002/1992//Centro Técnico Aeroespacial//1994//Instituto Tecnológico de Aeronáutica/769300000008/1989/</t>
        </is>
      </c>
      <c r="N1226" t="inlineStr">
        <is>
          <t>Universidade Federal do Rio Grande do Sul/019200000005/1975/</t>
        </is>
      </c>
      <c r="O1226" t="inlineStr">
        <is>
          <t>CIENCIAS_EXATAS_E_DA_TERRA/CIENCIAS_SOCIAIS_APLICADAS</t>
        </is>
      </c>
      <c r="P1226" t="inlineStr">
        <is>
          <t>Física/Administração</t>
        </is>
      </c>
      <c r="Q1226" t="inlineStr">
        <is>
          <t>Áreas Clássicas de Fenomenologia e suas Aplicações/Física Geral/Física da Matéria Condensada/Física Atômica e Molecular/Administração de Setores Específicos</t>
        </is>
      </c>
      <c r="R1226" t="inlineStr">
        <is>
          <t>Metrologia, Técnicas Gerais de Laboratório, Sistema de Instrumentação/Espectros Atômicos e Integração de Fótons/Prop. Óticas e Espectrosc. da Mat. Condens; Outras Inter. da Mat. com Rad. e Part./Ótica/Espectros Moleculares e Interações de Fótons com Moléculas/Gerência de Projetos de P e D</t>
        </is>
      </c>
      <c r="S1226" t="n">
        <v>89</v>
      </c>
      <c r="T1226" t="n">
        <v>21</v>
      </c>
      <c r="U1226" t="n">
        <v>0</v>
      </c>
      <c r="V1226" t="n">
        <v>0</v>
      </c>
      <c r="W1226" t="n">
        <v>3</v>
      </c>
      <c r="X1226" t="n">
        <v>1</v>
      </c>
      <c r="Y1226" t="n">
        <v>47</v>
      </c>
      <c r="Z1226" t="n">
        <v>1</v>
      </c>
      <c r="AA1226" t="n">
        <v>1</v>
      </c>
      <c r="AB1226" t="n">
        <v>3</v>
      </c>
    </row>
    <row r="1227">
      <c r="A1227" t="inlineStr">
        <is>
          <t>Gislaine Simone Silva Marins</t>
        </is>
      </c>
      <c r="B1227" t="inlineStr">
        <is>
          <t>Brasil</t>
        </is>
      </c>
      <c r="C1227" t="inlineStr">
        <is>
          <t>29072011</t>
        </is>
      </c>
      <c r="D1227" t="inlineStr">
        <is>
          <t>2098954846152197</t>
        </is>
      </c>
      <c r="E1227" t="inlineStr">
        <is>
          <t>Centro Cultural Brasil-Itália Embaixada do Brasil em Roma//</t>
        </is>
      </c>
      <c r="F1227" t="inlineStr">
        <is>
          <t>Professor//COLABORADOR</t>
        </is>
      </c>
      <c r="G1227" t="inlineStr">
        <is>
          <t>Itália</t>
        </is>
      </c>
      <c r="H1227" t="inlineStr">
        <is>
          <t>Roma</t>
        </is>
      </c>
      <c r="I1227" t="inlineStr"/>
      <c r="J1227" t="inlineStr">
        <is>
          <t>00186</t>
        </is>
      </c>
      <c r="K1227" t="inlineStr">
        <is>
          <t>Pontifícia Universidade Católica do Rio Grande do Sul/000600000001/2000/2000</t>
        </is>
      </c>
      <c r="L1227" t="inlineStr">
        <is>
          <t>Pontifícia Universidade Católica do Rio Grande do Sul/000600000001/1996/1996</t>
        </is>
      </c>
      <c r="M1227" t="inlineStr">
        <is>
          <t>Università degli Studi di Roma La Sapienza/985600150980/2010/</t>
        </is>
      </c>
      <c r="N1227" t="inlineStr">
        <is>
          <t>Universidade Federal do Rio Grande do Sul/019200000005/1993/</t>
        </is>
      </c>
      <c r="O1227" t="inlineStr"/>
      <c r="P1227" t="inlineStr"/>
      <c r="Q1227" t="inlineStr"/>
      <c r="R1227" t="inlineStr"/>
      <c r="S1227" t="n">
        <v>3</v>
      </c>
      <c r="T1227" t="n">
        <v>7</v>
      </c>
      <c r="U1227" t="n">
        <v>5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inlineStr">
        <is>
          <t>José Pereira Silva</t>
        </is>
      </c>
      <c r="B1228" t="inlineStr">
        <is>
          <t>Brasil</t>
        </is>
      </c>
      <c r="C1228" t="inlineStr">
        <is>
          <t>21122019</t>
        </is>
      </c>
      <c r="D1228" t="inlineStr">
        <is>
          <t>2100512188113111</t>
        </is>
      </c>
      <c r="E1228" t="inlineStr">
        <is>
          <t>//</t>
        </is>
      </c>
      <c r="F1228" t="inlineStr">
        <is>
          <t>Professor//CELETISTA</t>
        </is>
      </c>
      <c r="G1228" t="inlineStr"/>
      <c r="H1228" t="inlineStr"/>
      <c r="I1228" t="inlineStr"/>
      <c r="J1228" t="inlineStr"/>
      <c r="K1228" t="inlineStr">
        <is>
          <t>Pontificio Istituto Liturgico de Santo Anselmo/000100000991/2016/2016</t>
        </is>
      </c>
      <c r="L1228" t="inlineStr">
        <is>
          <t>Istituto di Liturgia Pastorale/000200000993/2012/2012</t>
        </is>
      </c>
      <c r="M1228" t="inlineStr"/>
      <c r="N1228" t="inlineStr">
        <is>
          <t>INSTITUTO FRANSCISCANO DE TEOLOGIA DE OLINDA/000400000997/2000/</t>
        </is>
      </c>
      <c r="O1228" t="inlineStr">
        <is>
          <t>CIENCIAS_HUMANAS</t>
        </is>
      </c>
      <c r="P1228" t="inlineStr">
        <is>
          <t>Teologia</t>
        </is>
      </c>
      <c r="Q1228" t="inlineStr"/>
      <c r="R1228" t="inlineStr"/>
      <c r="S1228" t="n">
        <v>1</v>
      </c>
      <c r="T1228" t="n">
        <v>0</v>
      </c>
      <c r="U1228" t="n">
        <v>1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inlineStr">
        <is>
          <t>Ricardo Hamad</t>
        </is>
      </c>
      <c r="B1229" t="inlineStr">
        <is>
          <t>Brasil</t>
        </is>
      </c>
      <c r="C1229" t="inlineStr">
        <is>
          <t>27022018</t>
        </is>
      </c>
      <c r="D1229" t="inlineStr">
        <is>
          <t>2101625944167286</t>
        </is>
      </c>
      <c r="E1229" t="inlineStr">
        <is>
          <t>Fundação Armando Álvares Penteado/Faculdade de Economia/</t>
        </is>
      </c>
      <c r="F1229" t="inlineStr">
        <is>
          <t>Professor de pós-graduação/Professor/LIVRE</t>
        </is>
      </c>
      <c r="G1229" t="inlineStr">
        <is>
          <t>Brasil</t>
        </is>
      </c>
      <c r="H1229" t="inlineStr">
        <is>
          <t>São Paulo</t>
        </is>
      </c>
      <c r="I1229" t="inlineStr">
        <is>
          <t>SP</t>
        </is>
      </c>
      <c r="J1229" t="inlineStr">
        <is>
          <t>01242902</t>
        </is>
      </c>
      <c r="K1229" t="inlineStr">
        <is>
          <t>Universidade de São Paulo/006700000002/2013/2014</t>
        </is>
      </c>
      <c r="L1229" t="inlineStr">
        <is>
          <t>Universidade de São Paulo/006700000002/2006/2006</t>
        </is>
      </c>
      <c r="M1229" t="inlineStr">
        <is>
          <t>Universidade de São Paulo/006700000002/2000/</t>
        </is>
      </c>
      <c r="N1229" t="inlineStr">
        <is>
          <t>Instituto Tecnológico de Aeronáutica/769300000008/1986/</t>
        </is>
      </c>
      <c r="O1229" t="inlineStr">
        <is>
          <t>ENGENHARIAS/CIENCIAS_SOCIAIS_APLICADAS</t>
        </is>
      </c>
      <c r="P1229" t="inlineStr">
        <is>
          <t>Engenharia Mecânica/Administração/Engenharia de Transportes</t>
        </is>
      </c>
      <c r="Q1229" t="inlineStr">
        <is>
          <t>/Sistemas Logísticos</t>
        </is>
      </c>
      <c r="R1229" t="inlineStr"/>
      <c r="S1229" t="n">
        <v>3</v>
      </c>
      <c r="T1229" t="n">
        <v>5</v>
      </c>
      <c r="U1229" t="n">
        <v>0</v>
      </c>
      <c r="V1229" t="n">
        <v>1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inlineStr">
        <is>
          <t>Hanna Sonkajärvi</t>
        </is>
      </c>
      <c r="B1230" t="inlineStr">
        <is>
          <t>Finlândia</t>
        </is>
      </c>
      <c r="C1230" t="inlineStr">
        <is>
          <t>19012021</t>
        </is>
      </c>
      <c r="D1230" t="inlineStr">
        <is>
          <t>2102198868397835</t>
        </is>
      </c>
      <c r="E1230" t="inlineStr">
        <is>
          <t>Universidade Federal do Rio de Janeiro/Faculdade Nacional de Direito/</t>
        </is>
      </c>
      <c r="F1230" t="inlineStr">
        <is>
          <t>/Revisor de periódico/LIVRE</t>
        </is>
      </c>
      <c r="G1230" t="inlineStr">
        <is>
          <t>Brasil</t>
        </is>
      </c>
      <c r="H1230" t="inlineStr">
        <is>
          <t>Rio de Janeiro</t>
        </is>
      </c>
      <c r="I1230" t="inlineStr">
        <is>
          <t>RJ</t>
        </is>
      </c>
      <c r="J1230" t="inlineStr">
        <is>
          <t>20211340</t>
        </is>
      </c>
      <c r="K1230" t="inlineStr">
        <is>
          <t>European University Institute/798400000003/2006/2006</t>
        </is>
      </c>
      <c r="L1230" t="inlineStr">
        <is>
          <t>European University Institute/798400000003/2004/2004/Albert-Ludwigs-Universität Freiburg/000300000995/2001/2001</t>
        </is>
      </c>
      <c r="M1230" t="inlineStr"/>
      <c r="N1230" t="inlineStr">
        <is>
          <t>Albert-Ludwigs-Universität Freiburg/000300000995/2001/</t>
        </is>
      </c>
      <c r="O1230" t="inlineStr">
        <is>
          <t>CIENCIAS_HUMANAS</t>
        </is>
      </c>
      <c r="P1230" t="inlineStr">
        <is>
          <t>História</t>
        </is>
      </c>
      <c r="Q1230" t="inlineStr">
        <is>
          <t>História Econômica e Social/História Moderna e Contemporânea</t>
        </is>
      </c>
      <c r="R1230" t="inlineStr">
        <is>
          <t>/História Moderna</t>
        </is>
      </c>
      <c r="S1230" t="n">
        <v>4</v>
      </c>
      <c r="T1230" t="n">
        <v>15</v>
      </c>
      <c r="U1230" t="n">
        <v>15</v>
      </c>
      <c r="V1230" t="n">
        <v>12</v>
      </c>
      <c r="W1230" t="n">
        <v>0</v>
      </c>
      <c r="X1230" t="n">
        <v>0</v>
      </c>
      <c r="Y1230" t="n">
        <v>26</v>
      </c>
      <c r="Z1230" t="n">
        <v>0</v>
      </c>
      <c r="AA1230" t="n">
        <v>1</v>
      </c>
      <c r="AB1230" t="n">
        <v>19</v>
      </c>
    </row>
    <row r="1231">
      <c r="A1231" t="inlineStr">
        <is>
          <t>Tiago Alegretti Zucarelli</t>
        </is>
      </c>
      <c r="B1231" t="inlineStr">
        <is>
          <t>Brasil</t>
        </is>
      </c>
      <c r="C1231" t="inlineStr">
        <is>
          <t>02032021</t>
        </is>
      </c>
      <c r="D1231" t="inlineStr">
        <is>
          <t>2105394824226325</t>
        </is>
      </c>
      <c r="E1231" t="inlineStr">
        <is>
          <t>Instituto de Aeronáutica e Espaço/AMR/</t>
        </is>
      </c>
      <c r="F1231" t="inlineStr">
        <is>
          <t>Militar//SERVIDOR_PUBLICO</t>
        </is>
      </c>
      <c r="G1231" t="inlineStr">
        <is>
          <t>Brasil</t>
        </is>
      </c>
      <c r="H1231" t="inlineStr">
        <is>
          <t>São José dos Campos</t>
        </is>
      </c>
      <c r="I1231" t="inlineStr">
        <is>
          <t>SP</t>
        </is>
      </c>
      <c r="J1231" t="inlineStr">
        <is>
          <t>12228904</t>
        </is>
      </c>
      <c r="K1231" t="inlineStr">
        <is>
          <t>Universidade Federal de São Paulo/006200000003/2017/2017</t>
        </is>
      </c>
      <c r="L1231" t="inlineStr">
        <is>
          <t>Instituto Tecnológico de Aeronáutica/769300000008/2014/2014</t>
        </is>
      </c>
      <c r="M1231" t="inlineStr"/>
      <c r="N1231" t="inlineStr">
        <is>
          <t>ETEP Faculdades/J2CS00000003/2010/</t>
        </is>
      </c>
      <c r="O1231" t="inlineStr">
        <is>
          <t>ENGENHARIAS</t>
        </is>
      </c>
      <c r="P1231" t="inlineStr">
        <is>
          <t>Engenharia de Materiais e Metalúrgica</t>
        </is>
      </c>
      <c r="Q1231" t="inlineStr">
        <is>
          <t>Metalurgia Física/Engenharia de Materiais e Metalurgia</t>
        </is>
      </c>
      <c r="R1231" t="inlineStr">
        <is>
          <t>/Estrutura dos Metais e Ligas/Propriedades Mecânicas dos Metais e Ligas</t>
        </is>
      </c>
      <c r="S1231" t="n">
        <v>3</v>
      </c>
      <c r="T1231" t="n">
        <v>3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7</v>
      </c>
    </row>
    <row r="1232">
      <c r="A1232" t="inlineStr">
        <is>
          <t>Helena Najjar Abdo</t>
        </is>
      </c>
      <c r="B1232" t="inlineStr">
        <is>
          <t>Brasil</t>
        </is>
      </c>
      <c r="C1232" t="inlineStr">
        <is>
          <t>20072020</t>
        </is>
      </c>
      <c r="D1232" t="inlineStr">
        <is>
          <t>2108616179074572</t>
        </is>
      </c>
      <c r="E1232" t="inlineStr">
        <is>
          <t>Cescon Barrieu Flesch e Barreto Sociedade de Advogados//</t>
        </is>
      </c>
      <c r="F1232" t="inlineStr">
        <is>
          <t>Professor Assistente Voluntária/Professora Assistente/LIVRE</t>
        </is>
      </c>
      <c r="G1232" t="inlineStr">
        <is>
          <t>Brasil</t>
        </is>
      </c>
      <c r="H1232" t="inlineStr">
        <is>
          <t>São Paulo</t>
        </is>
      </c>
      <c r="I1232" t="inlineStr">
        <is>
          <t>SP</t>
        </is>
      </c>
      <c r="J1232" t="inlineStr">
        <is>
          <t>04551060</t>
        </is>
      </c>
      <c r="K1232" t="inlineStr">
        <is>
          <t>Universidade de São Paulo/006700000002/2006/2006</t>
        </is>
      </c>
      <c r="L1232" t="inlineStr">
        <is>
          <t>Universidade de São Paulo/006700000002/2002/2002</t>
        </is>
      </c>
      <c r="M1232" t="inlineStr"/>
      <c r="N1232" t="inlineStr">
        <is>
          <t>Universidade de São Paulo/006700000002/1997/</t>
        </is>
      </c>
      <c r="O1232" t="inlineStr">
        <is>
          <t>CIENCIAS_SOCIAIS_APLICADAS</t>
        </is>
      </c>
      <c r="P1232" t="inlineStr">
        <is>
          <t>Direito</t>
        </is>
      </c>
      <c r="Q1232" t="inlineStr">
        <is>
          <t>/Direito Público/Direito Privado</t>
        </is>
      </c>
      <c r="R1232" t="inlineStr">
        <is>
          <t>/Direito Processual Civil/Direito Civil</t>
        </is>
      </c>
      <c r="S1232" t="n">
        <v>2</v>
      </c>
      <c r="T1232" t="n">
        <v>3</v>
      </c>
      <c r="U1232" t="n">
        <v>12</v>
      </c>
      <c r="V1232" t="n">
        <v>2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6</v>
      </c>
    </row>
    <row r="1233">
      <c r="A1233" t="inlineStr">
        <is>
          <t>Gianluca Santagati</t>
        </is>
      </c>
      <c r="B1233" t="inlineStr">
        <is>
          <t>Itália</t>
        </is>
      </c>
      <c r="C1233" t="inlineStr">
        <is>
          <t>25012021</t>
        </is>
      </c>
      <c r="D1233" t="inlineStr">
        <is>
          <t>2110218643399201</t>
        </is>
      </c>
      <c r="E1233" t="inlineStr">
        <is>
          <t>Istituto Nazionale di Fisica Nucleare/LNS/</t>
        </is>
      </c>
      <c r="F1233" t="inlineStr">
        <is>
          <t>Professor//SERVIDOR_PUBLICO</t>
        </is>
      </c>
      <c r="G1233" t="inlineStr">
        <is>
          <t>Itália</t>
        </is>
      </c>
      <c r="H1233" t="inlineStr">
        <is>
          <t>Catania</t>
        </is>
      </c>
      <c r="I1233" t="inlineStr"/>
      <c r="J1233" t="inlineStr">
        <is>
          <t>95123</t>
        </is>
      </c>
      <c r="K1233" t="inlineStr">
        <is>
          <t>Università degli Studi di Catania/536100000005/2014/2014</t>
        </is>
      </c>
      <c r="L1233" t="inlineStr">
        <is>
          <t>università di catania/000100000991/2011/2011</t>
        </is>
      </c>
      <c r="M1233" t="inlineStr"/>
      <c r="N1233" t="inlineStr">
        <is>
          <t>università di catania/000100000991/2008/</t>
        </is>
      </c>
      <c r="O1233" t="inlineStr">
        <is>
          <t>CIENCIAS_EXATAS_E_DA_TERRA</t>
        </is>
      </c>
      <c r="P1233" t="inlineStr">
        <is>
          <t>Física</t>
        </is>
      </c>
      <c r="Q1233" t="inlineStr">
        <is>
          <t>Física Nuclear</t>
        </is>
      </c>
      <c r="R1233" t="inlineStr">
        <is>
          <t>Métodos Experimentais e Instrumentação para Partículas Elementares e Física Nuclear</t>
        </is>
      </c>
      <c r="S1233" t="n">
        <v>3</v>
      </c>
      <c r="T1233" t="n">
        <v>104</v>
      </c>
      <c r="U1233" t="n">
        <v>1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inlineStr">
        <is>
          <t>Giuliana Andreotti</t>
        </is>
      </c>
      <c r="B1234" t="inlineStr">
        <is>
          <t>Itália</t>
        </is>
      </c>
      <c r="C1234" t="inlineStr">
        <is>
          <t>27112010</t>
        </is>
      </c>
      <c r="D1234" t="inlineStr">
        <is>
          <t>2110431037663379</t>
        </is>
      </c>
      <c r="E1234" t="inlineStr">
        <is>
          <t>//</t>
        </is>
      </c>
      <c r="F1234" t="inlineStr">
        <is>
          <t>PROFESSORA/Empregado/LIVRE</t>
        </is>
      </c>
      <c r="G1234" t="inlineStr"/>
      <c r="H1234" t="inlineStr"/>
      <c r="I1234" t="inlineStr"/>
      <c r="J1234" t="inlineStr"/>
      <c r="K1234" t="inlineStr">
        <is>
          <t>Universidade de Pádua/J00E00000005/1969/1969</t>
        </is>
      </c>
      <c r="L1234" t="inlineStr"/>
      <c r="M1234" t="inlineStr"/>
      <c r="N1234" t="inlineStr"/>
      <c r="O1234" t="inlineStr">
        <is>
          <t>CIENCIAS_HUMANAS</t>
        </is>
      </c>
      <c r="P1234" t="inlineStr">
        <is>
          <t>Geografia</t>
        </is>
      </c>
      <c r="Q1234" t="inlineStr"/>
      <c r="R1234" t="inlineStr"/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inlineStr">
        <is>
          <t>Luciana de Aboim Machado</t>
        </is>
      </c>
      <c r="B1235" t="inlineStr">
        <is>
          <t>Brasil</t>
        </is>
      </c>
      <c r="C1235" t="inlineStr">
        <is>
          <t>03032021</t>
        </is>
      </c>
      <c r="D1235" t="inlineStr">
        <is>
          <t>2113227493246846</t>
        </is>
      </c>
      <c r="E1235" t="inlineStr">
        <is>
          <t>Universidade Federal de Sergipe/Centro de Ciências Sociais Aplicadas/</t>
        </is>
      </c>
      <c r="F1235" t="inlineStr">
        <is>
          <t>Professora Associada I//LIVRE</t>
        </is>
      </c>
      <c r="G1235" t="inlineStr">
        <is>
          <t>Brasil</t>
        </is>
      </c>
      <c r="H1235" t="inlineStr">
        <is>
          <t>São Cristóvão</t>
        </is>
      </c>
      <c r="I1235" t="inlineStr">
        <is>
          <t>SE</t>
        </is>
      </c>
      <c r="J1235" t="inlineStr">
        <is>
          <t>49100000</t>
        </is>
      </c>
      <c r="K1235" t="inlineStr">
        <is>
          <t>Universidade de São Paulo/006700000002/2008/2008</t>
        </is>
      </c>
      <c r="L1235" t="inlineStr">
        <is>
          <t>Pontifícia Universidade Católica de São Paulo/007100000000/2004/2004</t>
        </is>
      </c>
      <c r="M1235" t="inlineStr">
        <is>
          <t>Universidad de Buenos Aires/134800000006/2003//Pontifícia Universidade Católica de São Paulo/007100000000/2001//Pontifícia Universidade Católica de São Paulo/007100000000/2002/</t>
        </is>
      </c>
      <c r="N1235" t="inlineStr">
        <is>
          <t>Universidade Tiradentes/810400000006/1997/</t>
        </is>
      </c>
      <c r="O1235" t="inlineStr">
        <is>
          <t>CIENCIAS_SOCIAIS_APLICADAS</t>
        </is>
      </c>
      <c r="P1235" t="inlineStr">
        <is>
          <t>Direito</t>
        </is>
      </c>
      <c r="Q1235" t="inlineStr">
        <is>
          <t>Direito Privado/Direito Processual do Trabalho/Direito Internacional dos Direitos Humanos/Mediação de Conflitos</t>
        </is>
      </c>
      <c r="R1235" t="inlineStr">
        <is>
          <t>/Direito do Trabalho</t>
        </is>
      </c>
      <c r="S1235" t="n">
        <v>28</v>
      </c>
      <c r="T1235" t="n">
        <v>46</v>
      </c>
      <c r="U1235" t="n">
        <v>31</v>
      </c>
      <c r="V1235" t="n">
        <v>25</v>
      </c>
      <c r="W1235" t="n">
        <v>0</v>
      </c>
      <c r="X1235" t="n">
        <v>0</v>
      </c>
      <c r="Y1235" t="n">
        <v>28</v>
      </c>
      <c r="Z1235" t="n">
        <v>0</v>
      </c>
      <c r="AA1235" t="n">
        <v>25</v>
      </c>
      <c r="AB1235" t="n">
        <v>138</v>
      </c>
    </row>
    <row r="1236">
      <c r="A1236" t="inlineStr">
        <is>
          <t>Sergio Leite Lopes</t>
        </is>
      </c>
      <c r="B1236" t="inlineStr">
        <is>
          <t>Brasil</t>
        </is>
      </c>
      <c r="C1236" t="inlineStr">
        <is>
          <t>02052020</t>
        </is>
      </c>
      <c r="D1236" t="inlineStr">
        <is>
          <t>2113407194196828</t>
        </is>
      </c>
      <c r="E1236" t="inlineStr">
        <is>
          <t>Delta H Desenvolvimentos Tecnológicos LTDA/Pesquisa e Desenvolvimento/</t>
        </is>
      </c>
      <c r="F1236" t="inlineStr">
        <is>
          <t>Diretor Científico/Sócio - Diretor/LIVRE</t>
        </is>
      </c>
      <c r="G1236" t="inlineStr">
        <is>
          <t>Brasil</t>
        </is>
      </c>
      <c r="H1236" t="inlineStr">
        <is>
          <t>Alfredo Chaves</t>
        </is>
      </c>
      <c r="I1236" t="inlineStr">
        <is>
          <t>ES</t>
        </is>
      </c>
      <c r="J1236" t="inlineStr">
        <is>
          <t>29240-000</t>
        </is>
      </c>
      <c r="K1236" t="inlineStr">
        <is>
          <t>Universidade Federal do Espírito Santo/039200000000/2006/2006</t>
        </is>
      </c>
      <c r="L1236" t="inlineStr">
        <is>
          <t>Universidade Federal do Espírito Santo/039200000000/1995/1995</t>
        </is>
      </c>
      <c r="M1236" t="inlineStr">
        <is>
          <t>Universidade Federal do Espírito Santo/039200000000/1989/</t>
        </is>
      </c>
      <c r="N1236" t="inlineStr">
        <is>
          <t>Instituto Tecnológico de Aeronáutica/769300000008/1984/</t>
        </is>
      </c>
      <c r="O1236" t="inlineStr">
        <is>
          <t>ENGENHARIAS</t>
        </is>
      </c>
      <c r="P1236" t="inlineStr">
        <is>
          <t>Engenharia Mecânica</t>
        </is>
      </c>
      <c r="Q1236" t="inlineStr">
        <is>
          <t>Engenharia Térmica</t>
        </is>
      </c>
      <c r="R1236" t="inlineStr">
        <is>
          <t>Gaseificação/Combustão/Aproveitamento da Energia/Combustão Pulsante/Controle Ambiental</t>
        </is>
      </c>
      <c r="S1236" t="n">
        <v>5</v>
      </c>
      <c r="T1236" t="n">
        <v>1</v>
      </c>
      <c r="U1236" t="n">
        <v>0</v>
      </c>
      <c r="V1236" t="n">
        <v>6</v>
      </c>
      <c r="W1236" t="n">
        <v>1</v>
      </c>
      <c r="X1236" t="n">
        <v>0</v>
      </c>
      <c r="Y1236" t="n">
        <v>13</v>
      </c>
      <c r="Z1236" t="n">
        <v>0</v>
      </c>
      <c r="AA1236" t="n">
        <v>3</v>
      </c>
      <c r="AB1236" t="n">
        <v>0</v>
      </c>
    </row>
    <row r="1237">
      <c r="A1237" t="inlineStr">
        <is>
          <t>Rivaldave Paz Torquato</t>
        </is>
      </c>
      <c r="B1237" t="inlineStr">
        <is>
          <t>Brasil</t>
        </is>
      </c>
      <c r="C1237" t="inlineStr">
        <is>
          <t>02032021</t>
        </is>
      </c>
      <c r="D1237" t="inlineStr">
        <is>
          <t>2114682542237050</t>
        </is>
      </c>
      <c r="E1237" t="inlineStr">
        <is>
          <t>Faculdade Jesuíta de Filosofia e Teologia/Teologia/</t>
        </is>
      </c>
      <c r="F1237" t="inlineStr">
        <is>
          <t>//PROFESSOR_VISITANTE</t>
        </is>
      </c>
      <c r="G1237" t="inlineStr">
        <is>
          <t>Brasil</t>
        </is>
      </c>
      <c r="H1237" t="inlineStr">
        <is>
          <t>Belo Horizonte</t>
        </is>
      </c>
      <c r="I1237" t="inlineStr">
        <is>
          <t>MG</t>
        </is>
      </c>
      <c r="J1237" t="inlineStr">
        <is>
          <t>31720300</t>
        </is>
      </c>
      <c r="K1237" t="inlineStr">
        <is>
          <t>Westfälische Wilhelms Universität Münster/IZ9A00000001/2008/2008</t>
        </is>
      </c>
      <c r="L1237" t="inlineStr">
        <is>
          <t>Pontificio Istituto Biblico/000100000991/1996/1996</t>
        </is>
      </c>
      <c r="M1237" t="inlineStr"/>
      <c r="N1237" t="inlineStr">
        <is>
          <t>Studium Theologicum/000400000997/1988//Faculdade Vicentina/001300000993/2017//Pontifícia Universidade Católica do Paraná/020700000008/1983/</t>
        </is>
      </c>
      <c r="O1237" t="inlineStr">
        <is>
          <t>CIENCIAS_HUMANAS</t>
        </is>
      </c>
      <c r="P1237" t="inlineStr">
        <is>
          <t>Teologia</t>
        </is>
      </c>
      <c r="Q1237" t="inlineStr">
        <is>
          <t>Teologia Bíblica (Exegese)</t>
        </is>
      </c>
      <c r="R1237" t="inlineStr"/>
      <c r="S1237" t="n">
        <v>0</v>
      </c>
      <c r="T1237" t="n">
        <v>13</v>
      </c>
      <c r="U1237" t="n">
        <v>1</v>
      </c>
      <c r="V1237" t="n">
        <v>1</v>
      </c>
      <c r="W1237" t="n">
        <v>0</v>
      </c>
      <c r="X1237" t="n">
        <v>0</v>
      </c>
      <c r="Y1237" t="n">
        <v>6</v>
      </c>
      <c r="Z1237" t="n">
        <v>0</v>
      </c>
      <c r="AA1237" t="n">
        <v>0</v>
      </c>
      <c r="AB1237" t="n">
        <v>5</v>
      </c>
    </row>
    <row r="1238">
      <c r="A1238" t="inlineStr">
        <is>
          <t>Vadivel Vellingiri</t>
        </is>
      </c>
      <c r="B1238" t="inlineStr">
        <is>
          <t>Índia</t>
        </is>
      </c>
      <c r="C1238" t="inlineStr">
        <is>
          <t>25012014</t>
        </is>
      </c>
      <c r="D1238" t="inlineStr"/>
      <c r="E1238" t="inlineStr">
        <is>
          <t>//</t>
        </is>
      </c>
      <c r="F1238" t="inlineStr">
        <is>
          <t>/Membro de corpo editorial/LIVRE</t>
        </is>
      </c>
      <c r="G1238" t="inlineStr"/>
      <c r="H1238" t="inlineStr"/>
      <c r="I1238" t="inlineStr"/>
      <c r="J1238" t="inlineStr"/>
      <c r="K1238" t="inlineStr">
        <is>
          <t>Bharathiar University//2009/2009</t>
        </is>
      </c>
      <c r="L1238" t="inlineStr">
        <is>
          <t>Bharathiar University//2003/2004</t>
        </is>
      </c>
      <c r="M1238" t="inlineStr"/>
      <c r="N1238" t="inlineStr">
        <is>
          <t>Bharathiar University//2001/</t>
        </is>
      </c>
      <c r="O1238" t="inlineStr">
        <is>
          <t>CIENCIAS_AGRARIAS</t>
        </is>
      </c>
      <c r="P1238" t="inlineStr">
        <is>
          <t>Ciência e Tecnologia de Alimentos</t>
        </is>
      </c>
      <c r="Q1238" t="inlineStr">
        <is>
          <t>/Ciência de Alimentos/Tecnologia de Alimentos</t>
        </is>
      </c>
      <c r="R1238" t="inlineStr">
        <is>
          <t>/Avaliação e Controle de Qualidade de Alimentos/Química, Física, Fisico-Química e Bioquímica dos Alim. e das Mat-Primas Alimentares/Tecnologia de Alimentos Dietéticos e Nutricionais/Aproveitamento de Subprodutos</t>
        </is>
      </c>
      <c r="S1238" t="n">
        <v>0</v>
      </c>
      <c r="T1238" t="n">
        <v>26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inlineStr">
        <is>
          <t>Delmar Araujo Cardoso</t>
        </is>
      </c>
      <c r="B1239" t="inlineStr">
        <is>
          <t>Brasil</t>
        </is>
      </c>
      <c r="C1239" t="inlineStr">
        <is>
          <t>21092020</t>
        </is>
      </c>
      <c r="D1239" t="inlineStr">
        <is>
          <t>2118088882579458</t>
        </is>
      </c>
      <c r="E1239" t="inlineStr">
        <is>
          <t>Universidade Católica de Pernambuco/Centro de Teologia e Ciências Humanas/</t>
        </is>
      </c>
      <c r="F1239" t="inlineStr">
        <is>
          <t>//CELETISTA</t>
        </is>
      </c>
      <c r="G1239" t="inlineStr">
        <is>
          <t>Brasil</t>
        </is>
      </c>
      <c r="H1239" t="inlineStr">
        <is>
          <t>Recife</t>
        </is>
      </c>
      <c r="I1239" t="inlineStr">
        <is>
          <t>PE</t>
        </is>
      </c>
      <c r="J1239" t="inlineStr">
        <is>
          <t>50050900</t>
        </is>
      </c>
      <c r="K1239" t="inlineStr">
        <is>
          <t>Pontificia Università San Tommaso D'Aquino/000100000991/2006/2006</t>
        </is>
      </c>
      <c r="L1239" t="inlineStr">
        <is>
          <t>Pontificia Università Gregoriana/000200000993/2000/2000</t>
        </is>
      </c>
      <c r="M1239" t="inlineStr">
        <is>
          <t>Pontificia Università Gregoriana/000200000993/2003/</t>
        </is>
      </c>
      <c r="N1239" t="inlineStr">
        <is>
          <t>Instituto Santo Inácio - Centro de Estudos Superiores da Companhia de Jesus/000300000995/1994//Pontificia Università Gregoriana/000200000993/1999/</t>
        </is>
      </c>
      <c r="O1239" t="inlineStr">
        <is>
          <t>CIENCIAS_HUMANAS</t>
        </is>
      </c>
      <c r="P1239" t="inlineStr">
        <is>
          <t>Filosofia/Teologia</t>
        </is>
      </c>
      <c r="Q1239" t="inlineStr"/>
      <c r="R1239" t="inlineStr"/>
      <c r="S1239" t="n">
        <v>8</v>
      </c>
      <c r="T1239" t="n">
        <v>24</v>
      </c>
      <c r="U1239" t="n">
        <v>6</v>
      </c>
      <c r="V1239" t="n">
        <v>7</v>
      </c>
      <c r="W1239" t="n">
        <v>0</v>
      </c>
      <c r="X1239" t="n">
        <v>0</v>
      </c>
      <c r="Y1239" t="n">
        <v>53</v>
      </c>
      <c r="Z1239" t="n">
        <v>0</v>
      </c>
      <c r="AA1239" t="n">
        <v>15</v>
      </c>
      <c r="AB1239" t="n">
        <v>19</v>
      </c>
    </row>
    <row r="1240">
      <c r="A1240" t="inlineStr">
        <is>
          <t>Mario Paolone</t>
        </is>
      </c>
      <c r="B1240" t="inlineStr">
        <is>
          <t>Itália</t>
        </is>
      </c>
      <c r="C1240" t="inlineStr">
        <is>
          <t>30112016</t>
        </is>
      </c>
      <c r="D1240" t="inlineStr">
        <is>
          <t>2119167406307896</t>
        </is>
      </c>
      <c r="E1240" t="inlineStr">
        <is>
          <t>Ecole Polytechnique Fédérale de Lausanne//</t>
        </is>
      </c>
      <c r="F1240" t="inlineStr">
        <is>
          <t>Associate Professor/Outro (especifique)/LIVRE</t>
        </is>
      </c>
      <c r="G1240" t="inlineStr">
        <is>
          <t>Suiça</t>
        </is>
      </c>
      <c r="H1240" t="inlineStr">
        <is>
          <t>Lausanne</t>
        </is>
      </c>
      <c r="I1240" t="inlineStr"/>
      <c r="J1240" t="inlineStr">
        <is>
          <t>1015</t>
        </is>
      </c>
      <c r="K1240" t="inlineStr">
        <is>
          <t>Università di Bologna/130300000004/2002/2002</t>
        </is>
      </c>
      <c r="L1240" t="inlineStr"/>
      <c r="M1240" t="inlineStr"/>
      <c r="N1240" t="inlineStr"/>
      <c r="O1240" t="inlineStr">
        <is>
          <t>ENGENHARIAS</t>
        </is>
      </c>
      <c r="P1240" t="inlineStr">
        <is>
          <t>Engenharia Elétrica</t>
        </is>
      </c>
      <c r="Q1240" t="inlineStr"/>
      <c r="R1240" t="inlineStr"/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inlineStr">
        <is>
          <t>Lia Krucken Pereira</t>
        </is>
      </c>
      <c r="B1241" t="inlineStr">
        <is>
          <t>Brasil</t>
        </is>
      </c>
      <c r="C1241" t="inlineStr">
        <is>
          <t>24012021</t>
        </is>
      </c>
      <c r="D1241" t="inlineStr">
        <is>
          <t>2122895442628425</t>
        </is>
      </c>
      <c r="E1241" t="inlineStr">
        <is>
          <t>Universidade Federal da Bahia/Programa de Pós Graduação em Artes Visuais/</t>
        </is>
      </c>
      <c r="F1241" t="inlineStr">
        <is>
          <t>/Membro de comitê assessor/LIVRE</t>
        </is>
      </c>
      <c r="G1241" t="inlineStr">
        <is>
          <t>Brasil</t>
        </is>
      </c>
      <c r="H1241" t="inlineStr">
        <is>
          <t>Salvador</t>
        </is>
      </c>
      <c r="I1241" t="inlineStr">
        <is>
          <t>BA</t>
        </is>
      </c>
      <c r="J1241" t="inlineStr">
        <is>
          <t>40110150</t>
        </is>
      </c>
      <c r="K1241" t="inlineStr">
        <is>
          <t>Universidade Federal de Santa Catarina/004300000009/2005/2005</t>
        </is>
      </c>
      <c r="L1241" t="inlineStr">
        <is>
          <t>Universidade Federal de Santa Catarina/004300000009/2001/2001</t>
        </is>
      </c>
      <c r="M1241" t="inlineStr"/>
      <c r="N1241" t="inlineStr">
        <is>
          <t>Universidade Federal de Santa Catarina/004300000009/1998/</t>
        </is>
      </c>
      <c r="O1241" t="inlineStr">
        <is>
          <t>LINGUISTICA_LETRAS_E_ARTES/CIENCIAS_SOCIAIS_APLICADAS</t>
        </is>
      </c>
      <c r="P1241" t="inlineStr">
        <is>
          <t>Comunicação/Artes/Desenho Industrial</t>
        </is>
      </c>
      <c r="Q1241" t="inlineStr">
        <is>
          <t>/Comunicação Visual/Fundamentos e Crítica das Artes/Artes/Design para inovação social</t>
        </is>
      </c>
      <c r="R1241" t="inlineStr"/>
      <c r="S1241" t="n">
        <v>55</v>
      </c>
      <c r="T1241" t="n">
        <v>16</v>
      </c>
      <c r="U1241" t="n">
        <v>18</v>
      </c>
      <c r="V1241" t="n">
        <v>19</v>
      </c>
      <c r="W1241" t="n">
        <v>0</v>
      </c>
      <c r="X1241" t="n">
        <v>1</v>
      </c>
      <c r="Y1241" t="n">
        <v>1</v>
      </c>
      <c r="Z1241" t="n">
        <v>1</v>
      </c>
      <c r="AA1241" t="n">
        <v>6</v>
      </c>
      <c r="AB1241" t="n">
        <v>16</v>
      </c>
    </row>
    <row r="1242">
      <c r="A1242" t="inlineStr">
        <is>
          <t>Marcos Rabelo de Freitas</t>
        </is>
      </c>
      <c r="B1242" t="inlineStr">
        <is>
          <t>Brasil</t>
        </is>
      </c>
      <c r="C1242" t="inlineStr">
        <is>
          <t>14012020</t>
        </is>
      </c>
      <c r="D1242" t="inlineStr">
        <is>
          <t>2123835135704691</t>
        </is>
      </c>
      <c r="E1242" t="inlineStr">
        <is>
          <t>Universidade Federal do Ceará/Faculdade de Medicina/Departamento de Cirurgia</t>
        </is>
      </c>
      <c r="F1242" t="inlineStr">
        <is>
          <t>Coordenador Discip. de Otorrinolaringologia//SERVIDOR_PUBLICO</t>
        </is>
      </c>
      <c r="G1242" t="inlineStr">
        <is>
          <t>Brasil</t>
        </is>
      </c>
      <c r="H1242" t="inlineStr">
        <is>
          <t>Fortaleza</t>
        </is>
      </c>
      <c r="I1242" t="inlineStr">
        <is>
          <t>CE</t>
        </is>
      </c>
      <c r="J1242" t="inlineStr">
        <is>
          <t>60416-160</t>
        </is>
      </c>
      <c r="K1242" t="inlineStr">
        <is>
          <t>Universidade Federal do Ceará/008900000002/2006/2006</t>
        </is>
      </c>
      <c r="L1242" t="inlineStr">
        <is>
          <t>Universidade de São Paulo/006700000002/1998/1998</t>
        </is>
      </c>
      <c r="M1242" t="inlineStr">
        <is>
          <t>Universidade Federal de São Paulo/006200000003/1999//CENTRO DE ESPECIALIZAÇÃO EM HOMEOPATIA DE LONDRINA/001800000992/2015/</t>
        </is>
      </c>
      <c r="N1242" t="inlineStr">
        <is>
          <t>Universidade Federal do Ceará/008900000002/1990/</t>
        </is>
      </c>
      <c r="O1242" t="inlineStr">
        <is>
          <t>CIENCIAS_DA_SAUDE</t>
        </is>
      </c>
      <c r="P1242" t="inlineStr">
        <is>
          <t>Medicina</t>
        </is>
      </c>
      <c r="Q1242" t="inlineStr">
        <is>
          <t>/Cirurgia</t>
        </is>
      </c>
      <c r="R1242" t="inlineStr">
        <is>
          <t>/Otorrinolaringologia Pediátrica/Otologia/Cirurgia Otorrinolaringológica/Eletrofisiologia Auditiva</t>
        </is>
      </c>
      <c r="S1242" t="n">
        <v>73</v>
      </c>
      <c r="T1242" t="n">
        <v>34</v>
      </c>
      <c r="U1242" t="n">
        <v>48</v>
      </c>
      <c r="V1242" t="n">
        <v>3</v>
      </c>
      <c r="W1242" t="n">
        <v>0</v>
      </c>
      <c r="X1242" t="n">
        <v>0</v>
      </c>
      <c r="Y1242" t="n">
        <v>0</v>
      </c>
      <c r="Z1242" t="n">
        <v>1</v>
      </c>
      <c r="AA1242" t="n">
        <v>3</v>
      </c>
      <c r="AB1242" t="n">
        <v>0</v>
      </c>
    </row>
    <row r="1243">
      <c r="A1243" t="inlineStr">
        <is>
          <t>Sandro Alex de Souza Simões</t>
        </is>
      </c>
      <c r="B1243" t="inlineStr">
        <is>
          <t>Brasil</t>
        </is>
      </c>
      <c r="C1243" t="inlineStr">
        <is>
          <t>11022021</t>
        </is>
      </c>
      <c r="D1243" t="inlineStr">
        <is>
          <t>2124140489726435</t>
        </is>
      </c>
      <c r="E1243" t="inlineStr">
        <is>
          <t>Centro Universitário do Estado do Pará/Coordenação do curso de Direito/</t>
        </is>
      </c>
      <c r="F1243" t="inlineStr">
        <is>
          <t>/Celetista formal/LIVRE</t>
        </is>
      </c>
      <c r="G1243" t="inlineStr">
        <is>
          <t>Brasil</t>
        </is>
      </c>
      <c r="H1243" t="inlineStr">
        <is>
          <t>Belém</t>
        </is>
      </c>
      <c r="I1243" t="inlineStr">
        <is>
          <t>PA</t>
        </is>
      </c>
      <c r="J1243" t="inlineStr">
        <is>
          <t>66040020</t>
        </is>
      </c>
      <c r="K1243" t="inlineStr">
        <is>
          <t>Università del Salento/798000000006/2009/2009</t>
        </is>
      </c>
      <c r="L1243" t="inlineStr">
        <is>
          <t>Universidade Federal do Pará/004400000000/2004/2004</t>
        </is>
      </c>
      <c r="M1243" t="inlineStr">
        <is>
          <t>UNIVERSITÀ DEL SACRO CUORE - ROMA/001300000993/2006/</t>
        </is>
      </c>
      <c r="N1243" t="inlineStr">
        <is>
          <t>Universidade Federal do Pará/004400000000/1995/</t>
        </is>
      </c>
      <c r="O1243" t="inlineStr">
        <is>
          <t>CIENCIAS_HUMANAS/CIENCIAS_SOCIAIS_APLICADAS</t>
        </is>
      </c>
      <c r="P1243" t="inlineStr">
        <is>
          <t>Direito/Filosofia</t>
        </is>
      </c>
      <c r="Q1243" t="inlineStr">
        <is>
          <t>Teoria do Direito/Direito Público/Ética</t>
        </is>
      </c>
      <c r="R1243" t="inlineStr">
        <is>
          <t>bioética/Metodologia do Ensino do Direito/Filosofia do Direito/Direito Previdenciário/História do Direito</t>
        </is>
      </c>
      <c r="S1243" t="n">
        <v>0</v>
      </c>
      <c r="T1243" t="n">
        <v>15</v>
      </c>
      <c r="U1243" t="n">
        <v>13</v>
      </c>
      <c r="V1243" t="n">
        <v>6</v>
      </c>
      <c r="W1243" t="n">
        <v>0</v>
      </c>
      <c r="X1243" t="n">
        <v>0</v>
      </c>
      <c r="Y1243" t="n">
        <v>0</v>
      </c>
      <c r="Z1243" t="n">
        <v>0</v>
      </c>
      <c r="AA1243" t="n">
        <v>14</v>
      </c>
      <c r="AB1243" t="n">
        <v>73</v>
      </c>
    </row>
    <row r="1244">
      <c r="A1244" t="inlineStr">
        <is>
          <t>Paulo Eduardo Lima</t>
        </is>
      </c>
      <c r="B1244" t="inlineStr">
        <is>
          <t>Brasil</t>
        </is>
      </c>
      <c r="C1244" t="inlineStr">
        <is>
          <t>07042006</t>
        </is>
      </c>
      <c r="D1244" t="inlineStr">
        <is>
          <t>2124386429188400</t>
        </is>
      </c>
      <c r="E1244" t="inlineStr">
        <is>
          <t>Instituto Tecnológico de Aeronáutica/Laboratório de Plasmas e Processos/Departamento de Física</t>
        </is>
      </c>
      <c r="F1244" t="inlineStr"/>
      <c r="G1244" t="inlineStr">
        <is>
          <t>Brasil</t>
        </is>
      </c>
      <c r="H1244" t="inlineStr">
        <is>
          <t>Sao Jose dos Campos</t>
        </is>
      </c>
      <c r="I1244" t="inlineStr">
        <is>
          <t>SP</t>
        </is>
      </c>
      <c r="J1244" t="inlineStr">
        <is>
          <t>12228-901</t>
        </is>
      </c>
      <c r="K1244" t="inlineStr">
        <is>
          <t>Escola Politécnica da Universidade de São Paulo/802500000007/2004/2004</t>
        </is>
      </c>
      <c r="L1244" t="inlineStr">
        <is>
          <t>Instituto Tecnológico de Aeronáutica/769300000008/1999/1999</t>
        </is>
      </c>
      <c r="M1244" t="inlineStr"/>
      <c r="N1244" t="inlineStr">
        <is>
          <t>Universidade de São Paulo/006700000002/1996/</t>
        </is>
      </c>
      <c r="O1244" t="inlineStr">
        <is>
          <t>CIENCIAS_EXATAS_E_DA_TERRA/ENGENHARIAS</t>
        </is>
      </c>
      <c r="P1244" t="inlineStr">
        <is>
          <t>Física/Engenharia Elétrica</t>
        </is>
      </c>
      <c r="Q1244" t="inlineStr">
        <is>
          <t>Materiais Elétricos/Física dos Fluídos, Física de Plasmas e Descargas Elétricas</t>
        </is>
      </c>
      <c r="R1244" t="inlineStr">
        <is>
          <t>Materiais e Componentes Semicondutores/Física de Plasmas e Descargas Elétricas</t>
        </is>
      </c>
      <c r="S1244" t="n">
        <v>16</v>
      </c>
      <c r="T1244" t="n">
        <v>1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inlineStr">
        <is>
          <t>Marcos Candido</t>
        </is>
      </c>
      <c r="B1245" t="inlineStr">
        <is>
          <t>Brasil</t>
        </is>
      </c>
      <c r="C1245" t="inlineStr">
        <is>
          <t>27022021</t>
        </is>
      </c>
      <c r="D1245" t="inlineStr">
        <is>
          <t>2126472681152346</t>
        </is>
      </c>
      <c r="E1245" t="inlineStr">
        <is>
          <t>//</t>
        </is>
      </c>
      <c r="F1245" t="inlineStr">
        <is>
          <t>professor ordinário//CELETISTA</t>
        </is>
      </c>
      <c r="G1245" t="inlineStr"/>
      <c r="H1245" t="inlineStr"/>
      <c r="I1245" t="inlineStr"/>
      <c r="J1245" t="inlineStr"/>
      <c r="K1245" t="inlineStr">
        <is>
          <t>Universidade Pontificia Salesiana/000500000999/2017/2017</t>
        </is>
      </c>
      <c r="L1245" t="inlineStr">
        <is>
          <t>Universidade de São Paulo/006700000002/2009/2009/Pontificia Universidade Gregoriana de Roma/000300000995/2012/2012</t>
        </is>
      </c>
      <c r="M1245" t="inlineStr"/>
      <c r="N1245" t="inlineStr">
        <is>
          <t>Centro de Estudos da Arquidiocese de Ribeirão Preto/000200000993/2000//Claretiano Centro Universitário/IWAU00000006/1996/</t>
        </is>
      </c>
      <c r="O1245" t="inlineStr"/>
      <c r="P1245" t="inlineStr"/>
      <c r="Q1245" t="inlineStr"/>
      <c r="R1245" t="inlineStr"/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2</v>
      </c>
    </row>
    <row r="1246">
      <c r="A1246" t="inlineStr">
        <is>
          <t>Jose Antonio Roversi</t>
        </is>
      </c>
      <c r="B1246" t="inlineStr">
        <is>
          <t>Brasil</t>
        </is>
      </c>
      <c r="C1246" t="inlineStr">
        <is>
          <t>27112020</t>
        </is>
      </c>
      <c r="D1246" t="inlineStr">
        <is>
          <t>2126904917825415</t>
        </is>
      </c>
      <c r="E1246" t="inlineStr">
        <is>
          <t>Universidade estadual de Campinas/Departamento de Eletronica Quantica - IFGW/Instituto de Fìsica Gleb Wataghin</t>
        </is>
      </c>
      <c r="F1246" t="inlineStr">
        <is>
          <t>Professor/ESUNICAMP/LIVRE</t>
        </is>
      </c>
      <c r="G1246" t="inlineStr">
        <is>
          <t>Brasil</t>
        </is>
      </c>
      <c r="H1246" t="inlineStr">
        <is>
          <t>Campinas</t>
        </is>
      </c>
      <c r="I1246" t="inlineStr">
        <is>
          <t>SP</t>
        </is>
      </c>
      <c r="J1246" t="inlineStr">
        <is>
          <t>13083859</t>
        </is>
      </c>
      <c r="K1246" t="inlineStr">
        <is>
          <t>Universidade Estadual de Campinas/007900000004/1984/1985</t>
        </is>
      </c>
      <c r="L1246" t="inlineStr">
        <is>
          <t>Universidade Estadual de Campinas/007900000004/1976/1976</t>
        </is>
      </c>
      <c r="M1246" t="inlineStr"/>
      <c r="N1246" t="inlineStr">
        <is>
          <t>Universidade Estadual Paulista Júlio de Mesquita Filho/033000000007/1973/</t>
        </is>
      </c>
      <c r="O1246" t="inlineStr">
        <is>
          <t>CIENCIAS_EXATAS_E_DA_TERRA</t>
        </is>
      </c>
      <c r="P1246" t="inlineStr">
        <is>
          <t>Física</t>
        </is>
      </c>
      <c r="Q1246" t="inlineStr">
        <is>
          <t>Áreas Clássicas de Fenomenologia e suas Aplicações//Física da Matéria Condensada</t>
        </is>
      </c>
      <c r="R1246" t="inlineStr">
        <is>
          <t>/Prop. Óticas e Espectrosc. da Mat. Condens; Outras Inter. da Mat. com Rad. e Part./Ótica</t>
        </is>
      </c>
      <c r="S1246" t="n">
        <v>86</v>
      </c>
      <c r="T1246" t="n">
        <v>57</v>
      </c>
      <c r="U1246" t="n">
        <v>0</v>
      </c>
      <c r="V1246" t="n">
        <v>1</v>
      </c>
      <c r="W1246" t="n">
        <v>0</v>
      </c>
      <c r="X1246" t="n">
        <v>0</v>
      </c>
      <c r="Y1246" t="n">
        <v>0</v>
      </c>
      <c r="Z1246" t="n">
        <v>6</v>
      </c>
      <c r="AA1246" t="n">
        <v>9</v>
      </c>
      <c r="AB1246" t="n">
        <v>9</v>
      </c>
    </row>
    <row r="1247">
      <c r="A1247" t="inlineStr">
        <is>
          <t>César Andrade Alves</t>
        </is>
      </c>
      <c r="B1247" t="inlineStr">
        <is>
          <t>Brasil</t>
        </is>
      </c>
      <c r="C1247" t="inlineStr">
        <is>
          <t>04032021</t>
        </is>
      </c>
      <c r="D1247" t="inlineStr">
        <is>
          <t>2127870972100349</t>
        </is>
      </c>
      <c r="E1247" t="inlineStr">
        <is>
          <t>Faculdade Jesuíta de Filosofia e Teologia/Departamento de Teologia/</t>
        </is>
      </c>
      <c r="F1247" t="inlineStr">
        <is>
          <t>Professor do quadro permanente e pesquisador//CELETISTA</t>
        </is>
      </c>
      <c r="G1247" t="inlineStr">
        <is>
          <t>Brasil</t>
        </is>
      </c>
      <c r="H1247" t="inlineStr">
        <is>
          <t>Belo Horizonte</t>
        </is>
      </c>
      <c r="I1247" t="inlineStr">
        <is>
          <t>MG</t>
        </is>
      </c>
      <c r="J1247" t="inlineStr">
        <is>
          <t>31720300</t>
        </is>
      </c>
      <c r="K1247" t="inlineStr">
        <is>
          <t>Pontificia Università Gregoriana/000300000995/2008/2008</t>
        </is>
      </c>
      <c r="L1247" t="inlineStr">
        <is>
          <t>Faculdade Jesuíta de Filosofia e Teologia/539700000000/2000/2000</t>
        </is>
      </c>
      <c r="M1247" t="inlineStr"/>
      <c r="N1247" t="inlineStr">
        <is>
          <t>Universidade Federal do Rio de Janeiro/020200000009/1983//Faculdade Jesuíta de Filosofia e Teologia/539700000000/1998/</t>
        </is>
      </c>
      <c r="O1247" t="inlineStr">
        <is>
          <t>CIENCIAS_HUMANAS</t>
        </is>
      </c>
      <c r="P1247" t="inlineStr">
        <is>
          <t>Teologia</t>
        </is>
      </c>
      <c r="Q1247" t="inlineStr">
        <is>
          <t>Teologia Sistemática</t>
        </is>
      </c>
      <c r="R1247" t="inlineStr"/>
      <c r="S1247" t="n">
        <v>3</v>
      </c>
      <c r="T1247" t="n">
        <v>7</v>
      </c>
      <c r="U1247" t="n">
        <v>5</v>
      </c>
      <c r="V1247" t="n">
        <v>1</v>
      </c>
      <c r="W1247" t="n">
        <v>0</v>
      </c>
      <c r="X1247" t="n">
        <v>0</v>
      </c>
      <c r="Y1247" t="n">
        <v>9</v>
      </c>
      <c r="Z1247" t="n">
        <v>0</v>
      </c>
      <c r="AA1247" t="n">
        <v>0</v>
      </c>
      <c r="AB1247" t="n">
        <v>23</v>
      </c>
    </row>
    <row r="1248">
      <c r="A1248" t="inlineStr">
        <is>
          <t>Nilson Rafael Rabelo</t>
        </is>
      </c>
      <c r="B1248" t="inlineStr">
        <is>
          <t>Brasil</t>
        </is>
      </c>
      <c r="C1248" t="inlineStr">
        <is>
          <t>28022019</t>
        </is>
      </c>
      <c r="D1248" t="inlineStr">
        <is>
          <t>2129481123004263</t>
        </is>
      </c>
      <c r="E1248" t="inlineStr">
        <is>
          <t>Rockwell Collins do Brasil//</t>
        </is>
      </c>
      <c r="F1248" t="inlineStr">
        <is>
          <t>Engenheiro Líder de Sistemas//CELETISTA</t>
        </is>
      </c>
      <c r="G1248" t="inlineStr">
        <is>
          <t>Brasil</t>
        </is>
      </c>
      <c r="H1248" t="inlineStr">
        <is>
          <t>São José dos Campos</t>
        </is>
      </c>
      <c r="I1248" t="inlineStr">
        <is>
          <t>SP</t>
        </is>
      </c>
      <c r="J1248" t="inlineStr">
        <is>
          <t>12247000</t>
        </is>
      </c>
      <c r="K1248" t="inlineStr">
        <is>
          <t>Instituto Tecnológico de Aeronáutica/769300000008/2015/2015</t>
        </is>
      </c>
      <c r="L1248" t="inlineStr">
        <is>
          <t>Instituto Nacional de Pesquisas Espaciais/008700000009/1986/1986</t>
        </is>
      </c>
      <c r="M1248" t="inlineStr"/>
      <c r="N1248" t="inlineStr">
        <is>
          <t>Instituto Tecnológico de Aeronáutica/769300000008/1980/</t>
        </is>
      </c>
      <c r="O1248" t="inlineStr">
        <is>
          <t>ENGENHARIAS</t>
        </is>
      </c>
      <c r="P1248" t="inlineStr">
        <is>
          <t>Engenharia Elétrica/Engenharia Aeroespacial</t>
        </is>
      </c>
      <c r="Q1248" t="inlineStr">
        <is>
          <t>Telecomunicações/Sistemas Aeroespaciais</t>
        </is>
      </c>
      <c r="R1248" t="inlineStr">
        <is>
          <t>/Teoria Eletromagnetica, Microondas, Propagação de Ondas, Antenas/Manutenção de Sistemas Aeroespaciais</t>
        </is>
      </c>
      <c r="S1248" t="n">
        <v>9</v>
      </c>
      <c r="T1248" t="n">
        <v>3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inlineStr">
        <is>
          <t>Tiago Barbosa de Araújo</t>
        </is>
      </c>
      <c r="B1249" t="inlineStr">
        <is>
          <t>Brasil</t>
        </is>
      </c>
      <c r="C1249" t="inlineStr">
        <is>
          <t>25022021</t>
        </is>
      </c>
      <c r="D1249" t="inlineStr">
        <is>
          <t>2132398460857411</t>
        </is>
      </c>
      <c r="E1249" t="inlineStr">
        <is>
          <t>Instituto Tecnológico de Aeronáutica//</t>
        </is>
      </c>
      <c r="F1249" t="inlineStr">
        <is>
          <t>professor adjunto A1//SERVIDOR_PUBLICO</t>
        </is>
      </c>
      <c r="G1249" t="inlineStr">
        <is>
          <t>Brasil</t>
        </is>
      </c>
      <c r="H1249" t="inlineStr">
        <is>
          <t>São José dos Campos</t>
        </is>
      </c>
      <c r="I1249" t="inlineStr">
        <is>
          <t>SP</t>
        </is>
      </c>
      <c r="J1249" t="inlineStr">
        <is>
          <t>12228900</t>
        </is>
      </c>
      <c r="K1249" t="inlineStr">
        <is>
          <t>Instituto Tecnológico de Aeronáutica/769300000008/2012/2013</t>
        </is>
      </c>
      <c r="L1249" t="inlineStr">
        <is>
          <t>Instituto Tecnológico de Aeronáutica/769300000008/2008/2008</t>
        </is>
      </c>
      <c r="M1249" t="inlineStr"/>
      <c r="N1249" t="inlineStr">
        <is>
          <t>Universidade Federal de Mato Grosso do Sul/087000000006/2005/</t>
        </is>
      </c>
      <c r="O1249" t="inlineStr">
        <is>
          <t>CIENCIAS_EXATAS_E_DA_TERRA/ENGENHARIAS</t>
        </is>
      </c>
      <c r="P1249" t="inlineStr">
        <is>
          <t>Física/Engenharia Aeroespacial</t>
        </is>
      </c>
      <c r="Q1249" t="inlineStr">
        <is>
          <t>/Aerodinâmica/Propulsão espacial/Mecânica dos fluidos</t>
        </is>
      </c>
      <c r="R1249" t="inlineStr"/>
      <c r="S1249" t="n">
        <v>19</v>
      </c>
      <c r="T1249" t="n">
        <v>3</v>
      </c>
      <c r="U1249" t="n">
        <v>0</v>
      </c>
      <c r="V1249" t="n">
        <v>4</v>
      </c>
      <c r="W1249" t="n">
        <v>0</v>
      </c>
      <c r="X1249" t="n">
        <v>0</v>
      </c>
      <c r="Y1249" t="n">
        <v>6</v>
      </c>
      <c r="Z1249" t="n">
        <v>0</v>
      </c>
      <c r="AA1249" t="n">
        <v>0</v>
      </c>
      <c r="AB1249" t="n">
        <v>2</v>
      </c>
    </row>
    <row r="1250">
      <c r="A1250" t="inlineStr">
        <is>
          <t>Livia Bodnar</t>
        </is>
      </c>
      <c r="B1250" t="inlineStr">
        <is>
          <t>Brasil</t>
        </is>
      </c>
      <c r="C1250" t="inlineStr">
        <is>
          <t>15072019</t>
        </is>
      </c>
      <c r="D1250" t="inlineStr">
        <is>
          <t>2133079454167431</t>
        </is>
      </c>
      <c r="E1250" t="inlineStr">
        <is>
          <t>//</t>
        </is>
      </c>
      <c r="F1250" t="inlineStr">
        <is>
          <t>Responsável técnico/Responsável Técnico/LIVRE</t>
        </is>
      </c>
      <c r="G1250" t="inlineStr"/>
      <c r="H1250" t="inlineStr"/>
      <c r="I1250" t="inlineStr"/>
      <c r="J1250" t="inlineStr"/>
      <c r="K1250" t="inlineStr">
        <is>
          <t>University of Bari Aldo Moro/000700000992/2017/2017</t>
        </is>
      </c>
      <c r="L1250" t="inlineStr">
        <is>
          <t>Universidade Estadual de Londrina/008000000006/2013/2013</t>
        </is>
      </c>
      <c r="M1250" t="inlineStr"/>
      <c r="N1250" t="inlineStr">
        <is>
          <t>Universidade Estadual de Londrina/008000000006/2011/</t>
        </is>
      </c>
      <c r="O1250" t="inlineStr">
        <is>
          <t>CIENCIAS_AGRARIAS/CIENCIAS_BIOLOGICAS</t>
        </is>
      </c>
      <c r="P1250" t="inlineStr">
        <is>
          <t>Bioquímica/Medicina Veterinária</t>
        </is>
      </c>
      <c r="Q1250" t="inlineStr">
        <is>
          <t>Biologia Molecular/Medicina Veterinária Preventiva</t>
        </is>
      </c>
      <c r="R1250" t="inlineStr">
        <is>
          <t>/Saúde Animal (Programas Sanitários)/Doenças Infecciosas de Animais/VIROLOGIA ANIMAL</t>
        </is>
      </c>
      <c r="S1250" t="n">
        <v>33</v>
      </c>
      <c r="T1250" t="n">
        <v>13</v>
      </c>
      <c r="U1250" t="n">
        <v>0</v>
      </c>
      <c r="V1250" t="n">
        <v>5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inlineStr">
        <is>
          <t>Dante Augusto Galeffi</t>
        </is>
      </c>
      <c r="B1251" t="inlineStr">
        <is>
          <t>Brasil</t>
        </is>
      </c>
      <c r="C1251" t="inlineStr">
        <is>
          <t>06022021</t>
        </is>
      </c>
      <c r="D1251" t="inlineStr">
        <is>
          <t>2133155712300731</t>
        </is>
      </c>
      <c r="E1251" t="inlineStr">
        <is>
          <t>Universidade Federal da Bahia/Faculdade de Educação/Departamento de Educação II</t>
        </is>
      </c>
      <c r="F1251" t="inlineStr">
        <is>
          <t>//SERVIDOR_PUBLICO</t>
        </is>
      </c>
      <c r="G1251" t="inlineStr">
        <is>
          <t>Brasil</t>
        </is>
      </c>
      <c r="H1251" t="inlineStr">
        <is>
          <t>Salvador</t>
        </is>
      </c>
      <c r="I1251" t="inlineStr">
        <is>
          <t>BA</t>
        </is>
      </c>
      <c r="J1251" t="inlineStr">
        <is>
          <t>40110-100</t>
        </is>
      </c>
      <c r="K1251" t="inlineStr">
        <is>
          <t>Universidade Federal da Bahia/029100000000/1998/1999</t>
        </is>
      </c>
      <c r="L1251" t="inlineStr">
        <is>
          <t>Universidade Federal da Bahia/029100000000/1994/1994</t>
        </is>
      </c>
      <c r="M1251" t="inlineStr">
        <is>
          <t>Università degli Studi Roma Tre/130400000006/1982/</t>
        </is>
      </c>
      <c r="N1251" t="inlineStr">
        <is>
          <t>Universidade Federal da Bahia/029100000000/1979/</t>
        </is>
      </c>
      <c r="O1251" t="inlineStr">
        <is>
          <t>CIENCIAS_HUMANAS</t>
        </is>
      </c>
      <c r="P1251" t="inlineStr">
        <is>
          <t>Filosofia</t>
        </is>
      </c>
      <c r="Q1251" t="inlineStr">
        <is>
          <t>Teoriação polilógica/Educação/Estética e Ética/Transdisciplinaridade/Fenomenologia Hermenêutica/Epistemologia</t>
        </is>
      </c>
      <c r="R1251" t="inlineStr">
        <is>
          <t>/Epistemologia do Educar/Epistemologia da Complexidade</t>
        </is>
      </c>
      <c r="S1251" t="n">
        <v>31</v>
      </c>
      <c r="T1251" t="n">
        <v>46</v>
      </c>
      <c r="U1251" t="n">
        <v>60</v>
      </c>
      <c r="V1251" t="n">
        <v>13</v>
      </c>
      <c r="W1251" t="n">
        <v>0</v>
      </c>
      <c r="X1251" t="n">
        <v>0</v>
      </c>
      <c r="Y1251" t="n">
        <v>3</v>
      </c>
      <c r="Z1251" t="n">
        <v>45</v>
      </c>
      <c r="AA1251" t="n">
        <v>18</v>
      </c>
      <c r="AB1251" t="n">
        <v>17</v>
      </c>
    </row>
    <row r="1252">
      <c r="A1252" t="inlineStr">
        <is>
          <t>Giovanni Maddalena</t>
        </is>
      </c>
      <c r="B1252" t="inlineStr">
        <is>
          <t>Itália</t>
        </is>
      </c>
      <c r="C1252" t="inlineStr">
        <is>
          <t>31052014</t>
        </is>
      </c>
      <c r="D1252" t="inlineStr">
        <is>
          <t>2133205441326691</t>
        </is>
      </c>
      <c r="E1252" t="inlineStr">
        <is>
          <t>Università degli Studi del Molise/Dipartimento di Scienze Umanistiche, Sociali e della Formazione/</t>
        </is>
      </c>
      <c r="F1252" t="inlineStr">
        <is>
          <t>Associate Professor in History of Philosophy//SERVIDOR_PUBLICO</t>
        </is>
      </c>
      <c r="G1252" t="inlineStr">
        <is>
          <t>Itália</t>
        </is>
      </c>
      <c r="H1252" t="inlineStr">
        <is>
          <t>Campobasso (CB)</t>
        </is>
      </c>
      <c r="I1252" t="inlineStr"/>
      <c r="J1252" t="inlineStr">
        <is>
          <t>86100</t>
        </is>
      </c>
      <c r="K1252" t="inlineStr">
        <is>
          <t>Università degli Studi Roma Tre/130400000006/2001/2001</t>
        </is>
      </c>
      <c r="L1252" t="inlineStr"/>
      <c r="M1252" t="inlineStr"/>
      <c r="N1252" t="inlineStr">
        <is>
          <t>Università degli Studi di Torino PRINCIPALE/214600000004/1995/</t>
        </is>
      </c>
      <c r="O1252" t="inlineStr">
        <is>
          <t>CIENCIAS_HUMANAS</t>
        </is>
      </c>
      <c r="P1252" t="inlineStr">
        <is>
          <t>Filosofia</t>
        </is>
      </c>
      <c r="Q1252" t="inlineStr"/>
      <c r="R1252" t="inlineStr"/>
      <c r="S1252" t="n">
        <v>0</v>
      </c>
      <c r="T1252" t="n">
        <v>24</v>
      </c>
      <c r="U1252" t="n">
        <v>23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inlineStr">
        <is>
          <t>Monica Raisa Schpun</t>
        </is>
      </c>
      <c r="B1253" t="inlineStr">
        <is>
          <t>Brasil</t>
        </is>
      </c>
      <c r="C1253" t="inlineStr">
        <is>
          <t>30062011</t>
        </is>
      </c>
      <c r="D1253" t="inlineStr">
        <is>
          <t>2133358195623414</t>
        </is>
      </c>
      <c r="E1253" t="inlineStr">
        <is>
          <t>École des Hautes Etudes en Sciences Sociales de Paris/Centre de Recherches sur le Brésil Contemporain/</t>
        </is>
      </c>
      <c r="F1253" t="inlineStr">
        <is>
          <t>pesquisador e docente//SERVIDOR_PUBLICO</t>
        </is>
      </c>
      <c r="G1253" t="inlineStr">
        <is>
          <t>França</t>
        </is>
      </c>
      <c r="H1253" t="inlineStr">
        <is>
          <t>Paris</t>
        </is>
      </c>
      <c r="I1253" t="inlineStr"/>
      <c r="J1253" t="inlineStr">
        <is>
          <t>75013</t>
        </is>
      </c>
      <c r="K1253" t="inlineStr">
        <is>
          <t>Universite de Paris VII - Universite Denis Diderot/165400000009/1994/1994</t>
        </is>
      </c>
      <c r="L1253" t="inlineStr">
        <is>
          <t>Universite de Paris VII - Universite Denis Diderot/165400000009/1990/1990</t>
        </is>
      </c>
      <c r="M1253" t="inlineStr"/>
      <c r="N1253" t="inlineStr">
        <is>
          <t>Universidade de São Paulo/006700000002/1986//Universidade de São Paulo/006700000002/1987/</t>
        </is>
      </c>
      <c r="O1253" t="inlineStr">
        <is>
          <t>CIENCIAS_HUMANAS</t>
        </is>
      </c>
      <c r="P1253" t="inlineStr">
        <is>
          <t>História</t>
        </is>
      </c>
      <c r="Q1253" t="inlineStr">
        <is>
          <t>História do Brasil</t>
        </is>
      </c>
      <c r="R1253" t="inlineStr">
        <is>
          <t>/Era Vargas/História das mulheres e das relações de gênero/História do Brasil República/historia urbana/historia das migrações</t>
        </is>
      </c>
      <c r="S1253" t="n">
        <v>3</v>
      </c>
      <c r="T1253" t="n">
        <v>38</v>
      </c>
      <c r="U1253" t="n">
        <v>29</v>
      </c>
      <c r="V1253" t="n">
        <v>1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inlineStr">
        <is>
          <t>Carlos Alberto de Oliveira Filho</t>
        </is>
      </c>
      <c r="B1254" t="inlineStr">
        <is>
          <t>Brasil</t>
        </is>
      </c>
      <c r="C1254" t="inlineStr">
        <is>
          <t>24122019</t>
        </is>
      </c>
      <c r="D1254" t="inlineStr">
        <is>
          <t>2135451550192070</t>
        </is>
      </c>
      <c r="E1254" t="inlineStr">
        <is>
          <t>Centro Nacional de Pesquisa em Energia e Materiais/Laboratório Nacional de Ciência e Tecnologia do Bioetanol/</t>
        </is>
      </c>
      <c r="F1254" t="inlineStr">
        <is>
          <t>Coordenador da planta piloto//CELETISTA</t>
        </is>
      </c>
      <c r="G1254" t="inlineStr">
        <is>
          <t>Brasil</t>
        </is>
      </c>
      <c r="H1254" t="inlineStr">
        <is>
          <t>Campinas</t>
        </is>
      </c>
      <c r="I1254" t="inlineStr">
        <is>
          <t>SP</t>
        </is>
      </c>
      <c r="J1254" t="inlineStr">
        <is>
          <t>13083-970</t>
        </is>
      </c>
      <c r="K1254" t="inlineStr">
        <is>
          <t>Instituto Tecnológico de Aeronáutica/769300000008/2016/2016</t>
        </is>
      </c>
      <c r="L1254" t="inlineStr">
        <is>
          <t>Instituto Tecnológico de Aeronáutica/769300000008/2011/2011</t>
        </is>
      </c>
      <c r="M1254" t="inlineStr"/>
      <c r="N1254" t="inlineStr">
        <is>
          <t>Universidade Paulista/306200000002/2008/</t>
        </is>
      </c>
      <c r="O1254" t="inlineStr">
        <is>
          <t>CIENCIAS_EXATAS_E_DA_TERRA/ENGENHARIAS</t>
        </is>
      </c>
      <c r="P1254" t="inlineStr">
        <is>
          <t>Física/Engenharia Elétrica</t>
        </is>
      </c>
      <c r="Q1254" t="inlineStr">
        <is>
          <t>/Física Atômica e Molecular/Circuitos Elétricos, Magnéticos e Eletrônicos/Física dos Fluídos, Física de Plasmas e Descargas Elétricas</t>
        </is>
      </c>
      <c r="R1254" t="inlineStr">
        <is>
          <t>/Circuitos Eletrônicos</t>
        </is>
      </c>
      <c r="S1254" t="n">
        <v>0</v>
      </c>
      <c r="T1254" t="n">
        <v>12</v>
      </c>
      <c r="U1254" t="n">
        <v>0</v>
      </c>
      <c r="V1254" t="n">
        <v>0</v>
      </c>
      <c r="W1254" t="n">
        <v>1</v>
      </c>
      <c r="X1254" t="n">
        <v>1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inlineStr">
        <is>
          <t>Wagner Ferreira da Silva</t>
        </is>
      </c>
      <c r="B1255" t="inlineStr">
        <is>
          <t>Brasil</t>
        </is>
      </c>
      <c r="C1255" t="inlineStr">
        <is>
          <t>18022019</t>
        </is>
      </c>
      <c r="D1255" t="inlineStr">
        <is>
          <t>2135789734563621</t>
        </is>
      </c>
      <c r="E1255" t="inlineStr">
        <is>
          <t>Faculdade Canção Nova//</t>
        </is>
      </c>
      <c r="F1255" t="inlineStr">
        <is>
          <t>Professor//LIVRE</t>
        </is>
      </c>
      <c r="G1255" t="inlineStr">
        <is>
          <t>Brasil</t>
        </is>
      </c>
      <c r="H1255" t="inlineStr">
        <is>
          <t>Cachoeira Paulista</t>
        </is>
      </c>
      <c r="I1255" t="inlineStr">
        <is>
          <t>SP</t>
        </is>
      </c>
      <c r="J1255" t="inlineStr">
        <is>
          <t>12630000</t>
        </is>
      </c>
      <c r="K1255" t="inlineStr">
        <is>
          <t>Pontifícia Universidade Lateranense/G5RC00000006/2009/2009</t>
        </is>
      </c>
      <c r="L1255" t="inlineStr">
        <is>
          <t>Pontifícia Universidade Lateranense/G5RC00000006/2002/2002</t>
        </is>
      </c>
      <c r="M1255" t="inlineStr"/>
      <c r="N1255" t="inlineStr">
        <is>
          <t>Faculdade Eclesiástica de Filosofia João Paulo II/000500000999/1995//Academia Militar das Agulhas Negras/J3KQ00000000/1992//Faculdade Dehoniana/000100000991/2008/</t>
        </is>
      </c>
      <c r="O1255" t="inlineStr"/>
      <c r="P1255" t="inlineStr"/>
      <c r="Q1255" t="inlineStr"/>
      <c r="R1255" t="inlineStr"/>
      <c r="S1255" t="n">
        <v>0</v>
      </c>
      <c r="T1255" t="n">
        <v>2</v>
      </c>
      <c r="U1255" t="n">
        <v>1</v>
      </c>
      <c r="V1255" t="n">
        <v>0</v>
      </c>
      <c r="W1255" t="n">
        <v>0</v>
      </c>
      <c r="X1255" t="n">
        <v>0</v>
      </c>
      <c r="Y1255" t="n">
        <v>1</v>
      </c>
      <c r="Z1255" t="n">
        <v>0</v>
      </c>
      <c r="AA1255" t="n">
        <v>0</v>
      </c>
      <c r="AB1255" t="n">
        <v>16</v>
      </c>
    </row>
    <row r="1256">
      <c r="A1256" t="inlineStr">
        <is>
          <t>Paulo Andre Lima de Castro</t>
        </is>
      </c>
      <c r="B1256" t="inlineStr">
        <is>
          <t>Brasil</t>
        </is>
      </c>
      <c r="C1256" t="inlineStr">
        <is>
          <t>09022021</t>
        </is>
      </c>
      <c r="D1256" t="inlineStr">
        <is>
          <t>2137986175572481</t>
        </is>
      </c>
      <c r="E1256" t="inlineStr">
        <is>
          <t>Instituto Tecnológico de Aeronáutica/Divisão de Ciência da Computação/Iece</t>
        </is>
      </c>
      <c r="F1256" t="inlineStr">
        <is>
          <t>Professor//SERVIDOR_PUBLICO</t>
        </is>
      </c>
      <c r="G1256" t="inlineStr">
        <is>
          <t>Brasil</t>
        </is>
      </c>
      <c r="H1256" t="inlineStr">
        <is>
          <t>São José dos Campos</t>
        </is>
      </c>
      <c r="I1256" t="inlineStr">
        <is>
          <t>SP</t>
        </is>
      </c>
      <c r="J1256" t="inlineStr">
        <is>
          <t>12228900</t>
        </is>
      </c>
      <c r="K1256" t="inlineStr">
        <is>
          <t>Universidade de São Paulo/006700000002/2009/2009</t>
        </is>
      </c>
      <c r="L1256" t="inlineStr">
        <is>
          <t>Universidade de São Paulo/006700000002/2003/2003</t>
        </is>
      </c>
      <c r="M1256" t="inlineStr"/>
      <c r="N1256" t="inlineStr">
        <is>
          <t>Instituto Tecnológico de Aeronáutica/769300000008/1997/</t>
        </is>
      </c>
      <c r="O1256" t="inlineStr">
        <is>
          <t>CIENCIAS_EXATAS_E_DA_TERRA</t>
        </is>
      </c>
      <c r="P1256" t="inlineStr">
        <is>
          <t>Ciência da Computação</t>
        </is>
      </c>
      <c r="Q1256" t="inlineStr">
        <is>
          <t>Sistemas de Computação/Metodologia e Técnicas da Computação</t>
        </is>
      </c>
      <c r="R1256" t="inlineStr">
        <is>
          <t>Engenharia de Software/Arquitetura de Sistemas de Computação/Inteligência Artificial/Sistemas Multiagentes</t>
        </is>
      </c>
      <c r="S1256" t="n">
        <v>20</v>
      </c>
      <c r="T1256" t="n">
        <v>6</v>
      </c>
      <c r="U1256" t="n">
        <v>1</v>
      </c>
      <c r="V1256" t="n">
        <v>10</v>
      </c>
      <c r="W1256" t="n">
        <v>0</v>
      </c>
      <c r="X1256" t="n">
        <v>0</v>
      </c>
      <c r="Y1256" t="n">
        <v>6</v>
      </c>
      <c r="Z1256" t="n">
        <v>0</v>
      </c>
      <c r="AA1256" t="n">
        <v>5</v>
      </c>
      <c r="AB1256" t="n">
        <v>35</v>
      </c>
    </row>
    <row r="1257">
      <c r="A1257" t="inlineStr">
        <is>
          <t>André Massafferri Rodrigues</t>
        </is>
      </c>
      <c r="B1257" t="inlineStr">
        <is>
          <t>Brasil</t>
        </is>
      </c>
      <c r="C1257" t="inlineStr">
        <is>
          <t>23012021</t>
        </is>
      </c>
      <c r="D1257" t="inlineStr">
        <is>
          <t>2139844843936516</t>
        </is>
      </c>
      <c r="E1257" t="inlineStr">
        <is>
          <t>Centro Brasileiro de Pesquisas Físicas/COHEP/</t>
        </is>
      </c>
      <c r="F1257" t="inlineStr">
        <is>
          <t>pesquisador associado//SERVIDOR_PUBLICO</t>
        </is>
      </c>
      <c r="G1257" t="inlineStr">
        <is>
          <t>Brasil</t>
        </is>
      </c>
      <c r="H1257" t="inlineStr">
        <is>
          <t>Rio de Janeiro</t>
        </is>
      </c>
      <c r="I1257" t="inlineStr">
        <is>
          <t>RJ</t>
        </is>
      </c>
      <c r="J1257" t="inlineStr">
        <is>
          <t>22290180</t>
        </is>
      </c>
      <c r="K1257" t="inlineStr">
        <is>
          <t>Centro Brasileiro de Pesquisas Físicas/002500000006/2004/2004</t>
        </is>
      </c>
      <c r="L1257" t="inlineStr">
        <is>
          <t>Centro Brasileiro de Pesquisas Físicas/002500000006/1999/1999</t>
        </is>
      </c>
      <c r="M1257" t="inlineStr"/>
      <c r="N1257" t="inlineStr">
        <is>
          <t>Universidade Federal de Viçosa/033600000008/1995/</t>
        </is>
      </c>
      <c r="O1257" t="inlineStr">
        <is>
          <t>CIENCIAS_EXATAS_E_DA_TERRA</t>
        </is>
      </c>
      <c r="P1257" t="inlineStr">
        <is>
          <t>Física</t>
        </is>
      </c>
      <c r="Q1257" t="inlineStr">
        <is>
          <t>Física das Partículas Elementares e Campos/Instrumentação de física de altas energias</t>
        </is>
      </c>
      <c r="R1257" t="inlineStr">
        <is>
          <t>/Propriedades de Partículas Específicas e Ressonâncias/Reacões Específicas e Fenomenologia das partículas</t>
        </is>
      </c>
      <c r="S1257" t="n">
        <v>2</v>
      </c>
      <c r="T1257" t="n">
        <v>494</v>
      </c>
      <c r="U1257" t="n">
        <v>0</v>
      </c>
      <c r="V1257" t="n">
        <v>11</v>
      </c>
      <c r="W1257" t="n">
        <v>0</v>
      </c>
      <c r="X1257" t="n">
        <v>0</v>
      </c>
      <c r="Y1257" t="n">
        <v>0</v>
      </c>
      <c r="Z1257" t="n">
        <v>0</v>
      </c>
      <c r="AA1257" t="n">
        <v>7</v>
      </c>
      <c r="AB1257" t="n">
        <v>12</v>
      </c>
    </row>
    <row r="1258">
      <c r="A1258" t="inlineStr">
        <is>
          <t>Alberto Petri</t>
        </is>
      </c>
      <c r="B1258" t="inlineStr">
        <is>
          <t>Itália</t>
        </is>
      </c>
      <c r="C1258" t="inlineStr">
        <is>
          <t>18032020</t>
        </is>
      </c>
      <c r="D1258" t="inlineStr">
        <is>
          <t>2140521671215520</t>
        </is>
      </c>
      <c r="E1258" t="inlineStr">
        <is>
          <t>Consiglio Nazionale delle Ricerche//</t>
        </is>
      </c>
      <c r="F1258" t="inlineStr"/>
      <c r="G1258" t="inlineStr">
        <is>
          <t>Itália</t>
        </is>
      </c>
      <c r="H1258" t="inlineStr">
        <is>
          <t>Roma</t>
        </is>
      </c>
      <c r="I1258" t="inlineStr"/>
      <c r="J1258" t="inlineStr">
        <is>
          <t>00136</t>
        </is>
      </c>
      <c r="K1258" t="inlineStr">
        <is>
          <t>Università degli Studi di Roma La Sapienza/545500000001/1990/1991</t>
        </is>
      </c>
      <c r="L1258" t="inlineStr"/>
      <c r="M1258" t="inlineStr"/>
      <c r="N1258" t="inlineStr"/>
      <c r="O1258" t="inlineStr">
        <is>
          <t>CIENCIAS_EXATAS_E_DA_TERRA</t>
        </is>
      </c>
      <c r="P1258" t="inlineStr">
        <is>
          <t>Física</t>
        </is>
      </c>
      <c r="Q1258" t="inlineStr"/>
      <c r="R1258" t="inlineStr"/>
      <c r="S1258" t="n">
        <v>0</v>
      </c>
      <c r="T1258" t="n">
        <v>78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1</v>
      </c>
      <c r="AA1258" t="n">
        <v>0</v>
      </c>
      <c r="AB1258" t="n">
        <v>0</v>
      </c>
    </row>
    <row r="1259">
      <c r="A1259" t="inlineStr">
        <is>
          <t>Maria Isabel Villac</t>
        </is>
      </c>
      <c r="B1259" t="inlineStr">
        <is>
          <t>Brasil</t>
        </is>
      </c>
      <c r="C1259" t="inlineStr">
        <is>
          <t>28122020</t>
        </is>
      </c>
      <c r="D1259" t="inlineStr">
        <is>
          <t>2140594056419912</t>
        </is>
      </c>
      <c r="E1259" t="inlineStr">
        <is>
          <t>Universidade Presbiteriana Mackenzie/Faculdade de Arquitetura e Urbanismo/</t>
        </is>
      </c>
      <c r="F1259" t="inlineStr">
        <is>
          <t>PROFESSOR//COLABORADOR</t>
        </is>
      </c>
      <c r="G1259" t="inlineStr">
        <is>
          <t>Brasil</t>
        </is>
      </c>
      <c r="H1259" t="inlineStr">
        <is>
          <t>São Paulo</t>
        </is>
      </c>
      <c r="I1259" t="inlineStr">
        <is>
          <t>SP</t>
        </is>
      </c>
      <c r="J1259" t="inlineStr">
        <is>
          <t>01220120</t>
        </is>
      </c>
      <c r="K1259" t="inlineStr">
        <is>
          <t>Universitat Politècnica de Catalunya/234600000009/2002/2002</t>
        </is>
      </c>
      <c r="L1259" t="inlineStr"/>
      <c r="M1259" t="inlineStr">
        <is>
          <t>Universidade Presbiteriana Mackenzie/051400000002/1991/</t>
        </is>
      </c>
      <c r="N1259" t="inlineStr">
        <is>
          <t>Universidade Presbiteriana Mackenzie/051400000002/1977/</t>
        </is>
      </c>
      <c r="O1259" t="inlineStr">
        <is>
          <t>CIENCIAS_HUMANAS/CIENCIAS_SOCIAIS_APLICADAS</t>
        </is>
      </c>
      <c r="P1259" t="inlineStr">
        <is>
          <t>Educação/Arquitetura e Urbanismo</t>
        </is>
      </c>
      <c r="Q1259" t="inlineStr">
        <is>
          <t>/Projeto de Arquitetura e Urbanismo/Crítica e Projeto de Arquitetura/Fundamentos de Arquitetura e Urbanismo/Arquitetura e Cidade/Culturas e Cidade</t>
        </is>
      </c>
      <c r="R1259" t="inlineStr"/>
      <c r="S1259" t="n">
        <v>76</v>
      </c>
      <c r="T1259" t="n">
        <v>27</v>
      </c>
      <c r="U1259" t="n">
        <v>22</v>
      </c>
      <c r="V1259" t="n">
        <v>14</v>
      </c>
      <c r="W1259" t="n">
        <v>0</v>
      </c>
      <c r="X1259" t="n">
        <v>0</v>
      </c>
      <c r="Y1259" t="n">
        <v>72</v>
      </c>
      <c r="Z1259" t="n">
        <v>7</v>
      </c>
      <c r="AA1259" t="n">
        <v>19</v>
      </c>
      <c r="AB1259" t="n">
        <v>89</v>
      </c>
    </row>
    <row r="1260">
      <c r="A1260" t="inlineStr">
        <is>
          <t>Pasqualino Romano Magnavita</t>
        </is>
      </c>
      <c r="B1260" t="inlineStr">
        <is>
          <t>Brasil</t>
        </is>
      </c>
      <c r="C1260" t="inlineStr">
        <is>
          <t>18012021</t>
        </is>
      </c>
      <c r="D1260" t="inlineStr">
        <is>
          <t>2141124649915751</t>
        </is>
      </c>
      <c r="E1260" t="inlineStr">
        <is>
          <t>Universidade Federal da Bahia/Universidade federal da Bahia/Programa de Pós-Graduação e Arquitetura e Urbanismo-PPGAU</t>
        </is>
      </c>
      <c r="F1260" t="inlineStr">
        <is>
          <t>(Pós-graduação) Aposentado em 03/1995/Docente e Pesquisador PPGAU/LIVRE</t>
        </is>
      </c>
      <c r="G1260" t="inlineStr">
        <is>
          <t>Brasil</t>
        </is>
      </c>
      <c r="H1260" t="inlineStr">
        <is>
          <t>Salvador</t>
        </is>
      </c>
      <c r="I1260" t="inlineStr">
        <is>
          <t>BA</t>
        </is>
      </c>
      <c r="J1260" t="inlineStr">
        <is>
          <t>40210-350</t>
        </is>
      </c>
      <c r="K1260" t="inlineStr">
        <is>
          <t>Universidade de Roma/000100000991/1964/1964</t>
        </is>
      </c>
      <c r="L1260" t="inlineStr"/>
      <c r="M1260" t="inlineStr"/>
      <c r="N1260" t="inlineStr">
        <is>
          <t>Universidade Federal da Bahia/029100000000/1951/</t>
        </is>
      </c>
      <c r="O1260" t="inlineStr">
        <is>
          <t>CIENCIAS_SOCIAIS_APLICADAS</t>
        </is>
      </c>
      <c r="P1260" t="inlineStr">
        <is>
          <t>Arquitetura e Urbanismo</t>
        </is>
      </c>
      <c r="Q1260" t="inlineStr">
        <is>
          <t>Fundamentos de Arquitetura e Urbanismo/Projeto de Arquitetura e Urbanismo</t>
        </is>
      </c>
      <c r="R1260" t="inlineStr">
        <is>
          <t>Teoria da Arquitetura/Planejamento e Projetos da Edificação</t>
        </is>
      </c>
      <c r="S1260" t="n">
        <v>29</v>
      </c>
      <c r="T1260" t="n">
        <v>20</v>
      </c>
      <c r="U1260" t="n">
        <v>15</v>
      </c>
      <c r="V1260" t="n">
        <v>8</v>
      </c>
      <c r="W1260" t="n">
        <v>0</v>
      </c>
      <c r="X1260" t="n">
        <v>0</v>
      </c>
      <c r="Y1260" t="n">
        <v>98</v>
      </c>
      <c r="Z1260" t="n">
        <v>21</v>
      </c>
      <c r="AA1260" t="n">
        <v>17</v>
      </c>
      <c r="AB1260" t="n">
        <v>1</v>
      </c>
    </row>
    <row r="1261">
      <c r="A1261" t="inlineStr">
        <is>
          <t>Giuseppe Carbone</t>
        </is>
      </c>
      <c r="B1261" t="inlineStr">
        <is>
          <t>Itália</t>
        </is>
      </c>
      <c r="C1261" t="inlineStr">
        <is>
          <t>27052014</t>
        </is>
      </c>
      <c r="D1261" t="inlineStr">
        <is>
          <t>2143875408373715</t>
        </is>
      </c>
      <c r="E1261" t="inlineStr">
        <is>
          <t>//</t>
        </is>
      </c>
      <c r="F1261" t="inlineStr"/>
      <c r="G1261" t="inlineStr"/>
      <c r="H1261" t="inlineStr"/>
      <c r="I1261" t="inlineStr"/>
      <c r="J1261" t="inlineStr"/>
      <c r="K1261" t="inlineStr">
        <is>
          <t>Universidade de Coimbra - Dept. de Antropologia/IYR400000005/2007/2007/Universita Degli Studi Di Urbino/215100000003/2000/2000</t>
        </is>
      </c>
      <c r="L1261" t="inlineStr"/>
      <c r="M1261" t="inlineStr"/>
      <c r="N1261" t="inlineStr">
        <is>
          <t>Faculté Adventiste de Theologie de Collonges//1980/</t>
        </is>
      </c>
      <c r="O1261" t="inlineStr">
        <is>
          <t>CIENCIAS_HUMANAS</t>
        </is>
      </c>
      <c r="P1261" t="inlineStr">
        <is>
          <t>Sociologia/Filosofia/Antropologia</t>
        </is>
      </c>
      <c r="Q1261" t="inlineStr"/>
      <c r="R1261" t="inlineStr"/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1</v>
      </c>
    </row>
    <row r="1262">
      <c r="A1262" t="inlineStr">
        <is>
          <t>Suzanne Assis de Souza Melo</t>
        </is>
      </c>
      <c r="B1262" t="inlineStr">
        <is>
          <t>Brasil</t>
        </is>
      </c>
      <c r="C1262" t="inlineStr">
        <is>
          <t>27102020</t>
        </is>
      </c>
      <c r="D1262" t="inlineStr">
        <is>
          <t>2147396332450311</t>
        </is>
      </c>
      <c r="E1262" t="inlineStr">
        <is>
          <t>European Graviational Observatory//</t>
        </is>
      </c>
      <c r="F1262" t="inlineStr">
        <is>
          <t>Engenheira Óptica//CELETISTA</t>
        </is>
      </c>
      <c r="G1262" t="inlineStr">
        <is>
          <t>Itália</t>
        </is>
      </c>
      <c r="H1262" t="inlineStr">
        <is>
          <t>Pisa</t>
        </is>
      </c>
      <c r="I1262" t="inlineStr"/>
      <c r="J1262" t="inlineStr">
        <is>
          <t>56021</t>
        </is>
      </c>
      <c r="K1262" t="inlineStr">
        <is>
          <t>Scuola Superiore Sant'Anna di Studi Universitari e Perfezionamento/985600204533/2018/2018</t>
        </is>
      </c>
      <c r="L1262" t="inlineStr">
        <is>
          <t>Instituto Nacional de Telecomunicações/000100000991/2014/2014</t>
        </is>
      </c>
      <c r="M1262" t="inlineStr"/>
      <c r="N1262" t="inlineStr">
        <is>
          <t>Instituto Nacional de Telecomunicações/000100000991/2011/</t>
        </is>
      </c>
      <c r="O1262" t="inlineStr">
        <is>
          <t>ENGENHARIAS</t>
        </is>
      </c>
      <c r="P1262" t="inlineStr">
        <is>
          <t>Engenharia Elétrica</t>
        </is>
      </c>
      <c r="Q1262" t="inlineStr">
        <is>
          <t>/Telecomunicações/sistemas de radar/Fotônica de Microondas</t>
        </is>
      </c>
      <c r="R1262" t="inlineStr"/>
      <c r="S1262" t="n">
        <v>15</v>
      </c>
      <c r="T1262" t="n">
        <v>8</v>
      </c>
      <c r="U1262" t="n">
        <v>0</v>
      </c>
      <c r="V1262" t="n">
        <v>1</v>
      </c>
      <c r="W1262" t="n">
        <v>1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inlineStr">
        <is>
          <t>Davoud Taghawi-Nejad</t>
        </is>
      </c>
      <c r="B1263" t="inlineStr">
        <is>
          <t>Alemanha</t>
        </is>
      </c>
      <c r="C1263" t="inlineStr">
        <is>
          <t>25042016</t>
        </is>
      </c>
      <c r="D1263" t="inlineStr">
        <is>
          <t>2147697793392555</t>
        </is>
      </c>
      <c r="E1263" t="inlineStr">
        <is>
          <t>//</t>
        </is>
      </c>
      <c r="F1263" t="inlineStr"/>
      <c r="G1263" t="inlineStr"/>
      <c r="H1263" t="inlineStr"/>
      <c r="I1263" t="inlineStr"/>
      <c r="J1263" t="inlineStr"/>
      <c r="K1263" t="inlineStr">
        <is>
          <t>Università degli Studi di Torino PRINCIPALE/214600000004/2013/2013</t>
        </is>
      </c>
      <c r="L1263" t="inlineStr">
        <is>
          <t>Université Catholique de Louvain/137300000001/2008/2008</t>
        </is>
      </c>
      <c r="M1263" t="inlineStr"/>
      <c r="N1263" t="inlineStr">
        <is>
          <t>Libera Università di Bolzano/J0AQ00000009/2004/</t>
        </is>
      </c>
      <c r="O1263" t="inlineStr">
        <is>
          <t>CIENCIAS_SOCIAIS_APLICADAS</t>
        </is>
      </c>
      <c r="P1263" t="inlineStr">
        <is>
          <t>Economia</t>
        </is>
      </c>
      <c r="Q1263" t="inlineStr"/>
      <c r="R1263" t="inlineStr"/>
      <c r="S1263" t="n">
        <v>6</v>
      </c>
      <c r="T1263" t="n">
        <v>1</v>
      </c>
      <c r="U1263" t="n">
        <v>0</v>
      </c>
      <c r="V1263" t="n">
        <v>1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inlineStr">
        <is>
          <t>Liu Hsu</t>
        </is>
      </c>
      <c r="B1264" t="inlineStr">
        <is>
          <t>China</t>
        </is>
      </c>
      <c r="C1264" t="inlineStr">
        <is>
          <t>27022021</t>
        </is>
      </c>
      <c r="D1264" t="inlineStr">
        <is>
          <t>2148634503833075</t>
        </is>
      </c>
      <c r="E1264" t="inlineStr">
        <is>
          <t>Universidade Federal do Rio de Janeiro/Instituto Alberto Luiz Coimbra de Pós Graduação e Pesquisa de Engenharia/</t>
        </is>
      </c>
      <c r="F1264" t="inlineStr">
        <is>
          <t>/Colabor. Voluntário Aposentado/LIVRE</t>
        </is>
      </c>
      <c r="G1264" t="inlineStr">
        <is>
          <t>Brasil</t>
        </is>
      </c>
      <c r="H1264" t="inlineStr">
        <is>
          <t>Rio de Janeiro</t>
        </is>
      </c>
      <c r="I1264" t="inlineStr">
        <is>
          <t>RJ</t>
        </is>
      </c>
      <c r="J1264" t="inlineStr">
        <is>
          <t>21945-970</t>
        </is>
      </c>
      <c r="K1264" t="inlineStr">
        <is>
          <t>Université Toulouse III Paul Sabatier/164000000003/1974/1974</t>
        </is>
      </c>
      <c r="L1264" t="inlineStr">
        <is>
          <t>Instituto Tecnológico de Aeronáutica/769300000008/1970/1970</t>
        </is>
      </c>
      <c r="M1264" t="inlineStr"/>
      <c r="N1264" t="inlineStr">
        <is>
          <t>Instituto Tecnológico de Aeronáutica/769300000008/1968/</t>
        </is>
      </c>
      <c r="O1264" t="inlineStr">
        <is>
          <t>ENGENHARIAS</t>
        </is>
      </c>
      <c r="P1264" t="inlineStr">
        <is>
          <t>Engenharia Elétrica</t>
        </is>
      </c>
      <c r="Q1264" t="inlineStr">
        <is>
          <t>Eletrônica Industrial, Sistemas e Controles Eletrônicos/Robótica/Controle a Estrutura Variável/Controle Não-linear/Controle de Processos/Controle Adaptativo</t>
        </is>
      </c>
      <c r="R1264" t="inlineStr">
        <is>
          <t>/Controle de Processos Eletrônicos, Retroalimentação</t>
        </is>
      </c>
      <c r="S1264" t="n">
        <v>199</v>
      </c>
      <c r="T1264" t="n">
        <v>88</v>
      </c>
      <c r="U1264" t="n">
        <v>9</v>
      </c>
      <c r="V1264" t="n">
        <v>8</v>
      </c>
      <c r="W1264" t="n">
        <v>0</v>
      </c>
      <c r="X1264" t="n">
        <v>0</v>
      </c>
      <c r="Y1264" t="n">
        <v>7</v>
      </c>
      <c r="Z1264" t="n">
        <v>23</v>
      </c>
      <c r="AA1264" t="n">
        <v>50</v>
      </c>
      <c r="AB1264" t="n">
        <v>0</v>
      </c>
    </row>
    <row r="1265">
      <c r="A1265" t="inlineStr">
        <is>
          <t>Mario Cavagna</t>
        </is>
      </c>
      <c r="B1265" t="inlineStr">
        <is>
          <t>Brasil</t>
        </is>
      </c>
      <c r="C1265" t="inlineStr">
        <is>
          <t>10032019</t>
        </is>
      </c>
      <c r="D1265" t="inlineStr">
        <is>
          <t>2151070960782770</t>
        </is>
      </c>
      <c r="E1265" t="inlineStr">
        <is>
          <t>Hospital Pérola Byington//</t>
        </is>
      </c>
      <c r="F1265" t="inlineStr">
        <is>
          <t>Divisão de Reprodução Humana/Diretor de Divisão de Saúde/LIVRE</t>
        </is>
      </c>
      <c r="G1265" t="inlineStr">
        <is>
          <t>Brasil</t>
        </is>
      </c>
      <c r="H1265" t="inlineStr">
        <is>
          <t>Sao Paulo</t>
        </is>
      </c>
      <c r="I1265" t="inlineStr">
        <is>
          <t>SP</t>
        </is>
      </c>
      <c r="J1265" t="inlineStr">
        <is>
          <t>01000-000</t>
        </is>
      </c>
      <c r="K1265" t="inlineStr">
        <is>
          <t>Universidade de São Paulo/006700000002/1993/1993</t>
        </is>
      </c>
      <c r="L1265" t="inlineStr"/>
      <c r="M1265" t="inlineStr">
        <is>
          <t>Università di Roma/000900000996/1987//Istituto Clinico Humanitas/001000000998/2002/</t>
        </is>
      </c>
      <c r="N1265" t="inlineStr">
        <is>
          <t>Università degli Studi di Cagliari/001400000995/1999//Universidade de Santo Amaro/891200000009/1982/</t>
        </is>
      </c>
      <c r="O1265" t="inlineStr">
        <is>
          <t>CIENCIAS_DA_SAUDE</t>
        </is>
      </c>
      <c r="P1265" t="inlineStr">
        <is>
          <t>Medicina</t>
        </is>
      </c>
      <c r="Q1265" t="inlineStr">
        <is>
          <t>/Endocrinologia Reprodutiva/Saúde Materno-Infantil</t>
        </is>
      </c>
      <c r="R1265" t="inlineStr">
        <is>
          <t>/Reprodução Assistida</t>
        </is>
      </c>
      <c r="S1265" t="n">
        <v>47</v>
      </c>
      <c r="T1265" t="n">
        <v>113</v>
      </c>
      <c r="U1265" t="n">
        <v>8</v>
      </c>
      <c r="V1265" t="n">
        <v>1</v>
      </c>
      <c r="W1265" t="n">
        <v>0</v>
      </c>
      <c r="X1265" t="n">
        <v>0</v>
      </c>
      <c r="Y1265" t="n">
        <v>0</v>
      </c>
      <c r="Z1265" t="n">
        <v>0</v>
      </c>
      <c r="AA1265" t="n">
        <v>7</v>
      </c>
      <c r="AB1265" t="n">
        <v>1</v>
      </c>
    </row>
    <row r="1266">
      <c r="A1266" t="inlineStr">
        <is>
          <t>Anderson Campos Fauth</t>
        </is>
      </c>
      <c r="B1266" t="inlineStr">
        <is>
          <t>Brasil</t>
        </is>
      </c>
      <c r="C1266" t="inlineStr">
        <is>
          <t>20012021</t>
        </is>
      </c>
      <c r="D1266" t="inlineStr">
        <is>
          <t>2152475967461496</t>
        </is>
      </c>
      <c r="E1266" t="inlineStr">
        <is>
          <t>Universidade Estadual de Campinas/Instituto de Física Gleb Wataghin/Departamento de Raios Cósmicos e Cronologia</t>
        </is>
      </c>
      <c r="F1266" t="inlineStr">
        <is>
          <t>Professor Associado (Livre Docente)//SERVIDOR_PUBLICO</t>
        </is>
      </c>
      <c r="G1266" t="inlineStr">
        <is>
          <t>Brasil</t>
        </is>
      </c>
      <c r="H1266" t="inlineStr">
        <is>
          <t>CAMPINAS</t>
        </is>
      </c>
      <c r="I1266" t="inlineStr">
        <is>
          <t>SP</t>
        </is>
      </c>
      <c r="J1266" t="inlineStr">
        <is>
          <t>13083859</t>
        </is>
      </c>
      <c r="K1266" t="inlineStr">
        <is>
          <t>Universidade Estadual de Campinas/007900000004/1990/1990</t>
        </is>
      </c>
      <c r="L1266" t="inlineStr">
        <is>
          <t>Universidade Estadual de Campinas/007900000004/1986/1986</t>
        </is>
      </c>
      <c r="M1266" t="inlineStr"/>
      <c r="N1266" t="inlineStr">
        <is>
          <t>Universidade Federal da Bahia/029100000000/1981/</t>
        </is>
      </c>
      <c r="O1266" t="inlineStr">
        <is>
          <t>CIENCIAS_EXATAS_E_DA_TERRA</t>
        </is>
      </c>
      <c r="P1266" t="inlineStr">
        <is>
          <t>Física/Astronomia</t>
        </is>
      </c>
      <c r="Q1266" t="inlineStr">
        <is>
          <t>Interação de Raios Cósmicos Com Detectores de Ondas Gravitacionais/Física solar com detectores de múons/Métodos Experimentais e Instrumentação para Partículas Elementares e Física Nuclear/Onda Gravitacional/Raios Cósmicos</t>
        </is>
      </c>
      <c r="R1266" t="inlineStr"/>
      <c r="S1266" t="n">
        <v>385</v>
      </c>
      <c r="T1266" t="n">
        <v>169</v>
      </c>
      <c r="U1266" t="n">
        <v>0</v>
      </c>
      <c r="V1266" t="n">
        <v>23</v>
      </c>
      <c r="W1266" t="n">
        <v>0</v>
      </c>
      <c r="X1266" t="n">
        <v>0</v>
      </c>
      <c r="Y1266" t="n">
        <v>9</v>
      </c>
      <c r="Z1266" t="n">
        <v>2</v>
      </c>
      <c r="AA1266" t="n">
        <v>9</v>
      </c>
      <c r="AB1266" t="n">
        <v>28</v>
      </c>
    </row>
    <row r="1267">
      <c r="A1267" t="inlineStr">
        <is>
          <t>Flavio José Lorini</t>
        </is>
      </c>
      <c r="B1267" t="inlineStr">
        <is>
          <t>Brasil</t>
        </is>
      </c>
      <c r="C1267" t="inlineStr">
        <is>
          <t>28022021</t>
        </is>
      </c>
      <c r="D1267" t="inlineStr">
        <is>
          <t>2156456740855776</t>
        </is>
      </c>
      <c r="E1267" t="inlineStr">
        <is>
          <t>Universidade Federal do Rio Grande do Sul/Escola de Engenharia/Departamento de Engenharia Mecânica</t>
        </is>
      </c>
      <c r="F1267" t="inlineStr">
        <is>
          <t>Professor Associado//SERVIDOR_PUBLICO</t>
        </is>
      </c>
      <c r="G1267" t="inlineStr">
        <is>
          <t>Brasil</t>
        </is>
      </c>
      <c r="H1267" t="inlineStr">
        <is>
          <t>Porto Alegre</t>
        </is>
      </c>
      <c r="I1267" t="inlineStr">
        <is>
          <t>RS</t>
        </is>
      </c>
      <c r="J1267" t="inlineStr">
        <is>
          <t>90050-170</t>
        </is>
      </c>
      <c r="K1267" t="inlineStr">
        <is>
          <t>Politecnico Di Milano/000100000991/2000/2000</t>
        </is>
      </c>
      <c r="L1267" t="inlineStr">
        <is>
          <t>Universidade Federal de Santa Catarina/004300000009/1991/1991</t>
        </is>
      </c>
      <c r="M1267" t="inlineStr">
        <is>
          <t>Universidade Estácio de Sá/294800000006/1984//Universidade Federal do Rio Grande do Sul/019200000005/1979/</t>
        </is>
      </c>
      <c r="N1267" t="inlineStr">
        <is>
          <t>Universidade Federal do Rio Grande do Sul/019200000005/1979//Universidade Católica do Salvador/154900000002/1983/</t>
        </is>
      </c>
      <c r="O1267" t="inlineStr">
        <is>
          <t>ENGENHARIAS</t>
        </is>
      </c>
      <c r="P1267" t="inlineStr">
        <is>
          <t>Engenharia Mecânica</t>
        </is>
      </c>
      <c r="Q1267" t="inlineStr">
        <is>
          <t>Processos de Fabricação/Projetos de Máquinas</t>
        </is>
      </c>
      <c r="R1267" t="inlineStr">
        <is>
          <t>Robotização//Controle de Sistemas Mecânicos/Controle Numérico</t>
        </is>
      </c>
      <c r="S1267" t="n">
        <v>50</v>
      </c>
      <c r="T1267" t="n">
        <v>13</v>
      </c>
      <c r="U1267" t="n">
        <v>4</v>
      </c>
      <c r="V1267" t="n">
        <v>2</v>
      </c>
      <c r="W1267" t="n">
        <v>0</v>
      </c>
      <c r="X1267" t="n">
        <v>0</v>
      </c>
      <c r="Y1267" t="n">
        <v>0</v>
      </c>
      <c r="Z1267" t="n">
        <v>7</v>
      </c>
      <c r="AA1267" t="n">
        <v>22</v>
      </c>
      <c r="AB1267" t="n">
        <v>42</v>
      </c>
    </row>
    <row r="1268">
      <c r="A1268" t="inlineStr">
        <is>
          <t>Manuela Vecchi</t>
        </is>
      </c>
      <c r="B1268" t="inlineStr">
        <is>
          <t>Itália</t>
        </is>
      </c>
      <c r="C1268" t="inlineStr">
        <is>
          <t>22042018</t>
        </is>
      </c>
      <c r="D1268" t="inlineStr">
        <is>
          <t>2157639640968107</t>
        </is>
      </c>
      <c r="E1268" t="inlineStr">
        <is>
          <t>Universidade de São Paulo/Instituto de Física de São Carlos/</t>
        </is>
      </c>
      <c r="F1268" t="inlineStr">
        <is>
          <t>Professor Doutor/Civil servant/LIVRE</t>
        </is>
      </c>
      <c r="G1268" t="inlineStr">
        <is>
          <t>Brasil</t>
        </is>
      </c>
      <c r="H1268" t="inlineStr">
        <is>
          <t>São Carlos</t>
        </is>
      </c>
      <c r="I1268" t="inlineStr">
        <is>
          <t>SP</t>
        </is>
      </c>
      <c r="J1268" t="inlineStr">
        <is>
          <t>13566590</t>
        </is>
      </c>
      <c r="K1268" t="inlineStr">
        <is>
          <t>Università degli Studi di Roma La Sapienza/545500000001/2010/2010</t>
        </is>
      </c>
      <c r="L1268" t="inlineStr"/>
      <c r="M1268" t="inlineStr"/>
      <c r="N1268" t="inlineStr"/>
      <c r="O1268" t="inlineStr">
        <is>
          <t>CIENCIAS_EXATAS_E_DA_TERRA</t>
        </is>
      </c>
      <c r="P1268" t="inlineStr">
        <is>
          <t>Física</t>
        </is>
      </c>
      <c r="Q1268" t="inlineStr"/>
      <c r="R1268" t="inlineStr"/>
      <c r="S1268" t="n">
        <v>0</v>
      </c>
      <c r="T1268" t="n">
        <v>42</v>
      </c>
      <c r="U1268" t="n">
        <v>0</v>
      </c>
      <c r="V1268" t="n">
        <v>7</v>
      </c>
      <c r="W1268" t="n">
        <v>0</v>
      </c>
      <c r="X1268" t="n">
        <v>0</v>
      </c>
      <c r="Y1268" t="n">
        <v>0</v>
      </c>
      <c r="Z1268" t="n">
        <v>0</v>
      </c>
      <c r="AA1268" t="n">
        <v>3</v>
      </c>
      <c r="AB1268" t="n">
        <v>7</v>
      </c>
    </row>
    <row r="1269">
      <c r="A1269" t="inlineStr">
        <is>
          <t>Waldecir João Perrella</t>
        </is>
      </c>
      <c r="B1269" t="inlineStr">
        <is>
          <t>Brasil</t>
        </is>
      </c>
      <c r="C1269" t="inlineStr">
        <is>
          <t>26042017</t>
        </is>
      </c>
      <c r="D1269" t="inlineStr">
        <is>
          <t>2159712233518038</t>
        </is>
      </c>
      <c r="E1269" t="inlineStr">
        <is>
          <t>Instituto Tecnológico de Aeronáutica/Divisão de Engenheiria Eletrônica/Departamento de Telecomunicações</t>
        </is>
      </c>
      <c r="F1269" t="inlineStr">
        <is>
          <t>Professor Associado I//SERVIDOR_PUBLICO</t>
        </is>
      </c>
      <c r="G1269" t="inlineStr">
        <is>
          <t>Brasil</t>
        </is>
      </c>
      <c r="H1269" t="inlineStr">
        <is>
          <t>São José dos Campos</t>
        </is>
      </c>
      <c r="I1269" t="inlineStr">
        <is>
          <t>SP</t>
        </is>
      </c>
      <c r="J1269" t="inlineStr">
        <is>
          <t>12228900</t>
        </is>
      </c>
      <c r="K1269" t="inlineStr">
        <is>
          <t>Instituto Tecnológico de Aeronáutica/769300000008/1985/1986</t>
        </is>
      </c>
      <c r="L1269" t="inlineStr">
        <is>
          <t>Instituto Tecnológico de Aeronáutica/769300000008/1979/1979</t>
        </is>
      </c>
      <c r="M1269" t="inlineStr"/>
      <c r="N1269" t="inlineStr">
        <is>
          <t>Instituto Mauá de Tecnologia/000100000991/1974/</t>
        </is>
      </c>
      <c r="O1269" t="inlineStr">
        <is>
          <t>ENGENHARIAS</t>
        </is>
      </c>
      <c r="P1269" t="inlineStr">
        <is>
          <t>Engenharia Elétrica</t>
        </is>
      </c>
      <c r="Q1269" t="inlineStr">
        <is>
          <t>Telecomunicações</t>
        </is>
      </c>
      <c r="R1269" t="inlineStr">
        <is>
          <t>Comunicação Digital/Sistemas de Telecomunicações/Processamento Digital de Sinais</t>
        </is>
      </c>
      <c r="S1269" t="n">
        <v>34</v>
      </c>
      <c r="T1269" t="n">
        <v>7</v>
      </c>
      <c r="U1269" t="n">
        <v>3</v>
      </c>
      <c r="V1269" t="n">
        <v>0</v>
      </c>
      <c r="W1269" t="n">
        <v>0</v>
      </c>
      <c r="X1269" t="n">
        <v>0</v>
      </c>
      <c r="Y1269" t="n">
        <v>0</v>
      </c>
      <c r="Z1269" t="n">
        <v>2</v>
      </c>
      <c r="AA1269" t="n">
        <v>23</v>
      </c>
      <c r="AB1269" t="n">
        <v>35</v>
      </c>
    </row>
    <row r="1270">
      <c r="A1270" t="inlineStr">
        <is>
          <t>Gilmar Arduino Bettio Marodin</t>
        </is>
      </c>
      <c r="B1270" t="inlineStr">
        <is>
          <t>Brasil</t>
        </is>
      </c>
      <c r="C1270" t="inlineStr">
        <is>
          <t>08032021</t>
        </is>
      </c>
      <c r="D1270" t="inlineStr">
        <is>
          <t>2160358374680959</t>
        </is>
      </c>
      <c r="E1270" t="inlineStr">
        <is>
          <t>Universidade Federal do Rio Grande do Sul/Faculdade de Agronomia/Departamento de Horticultura e Silvicultura</t>
        </is>
      </c>
      <c r="F1270" t="inlineStr">
        <is>
          <t>//LIVRE</t>
        </is>
      </c>
      <c r="G1270" t="inlineStr">
        <is>
          <t>Brasil</t>
        </is>
      </c>
      <c r="H1270" t="inlineStr">
        <is>
          <t>Porto Alegre</t>
        </is>
      </c>
      <c r="I1270" t="inlineStr">
        <is>
          <t>RS</t>
        </is>
      </c>
      <c r="J1270" t="inlineStr">
        <is>
          <t>91540000</t>
        </is>
      </c>
      <c r="K1270" t="inlineStr">
        <is>
          <t>COLEGIO DE POST GRADUADOS/000100000991/1998/1998</t>
        </is>
      </c>
      <c r="L1270" t="inlineStr">
        <is>
          <t>Universidade Federal do Rio Grande do Sul/019200000005/1986/1986</t>
        </is>
      </c>
      <c r="M1270" t="inlineStr"/>
      <c r="N1270" t="inlineStr">
        <is>
          <t>Universidade Federal do Rio Grande do Sul/019200000005/1980/</t>
        </is>
      </c>
      <c r="O1270" t="inlineStr">
        <is>
          <t>CIENCIAS_AGRARIAS/CIENCIAS_BIOLOGICAS</t>
        </is>
      </c>
      <c r="P1270" t="inlineStr">
        <is>
          <t>Agronomia/Botânica</t>
        </is>
      </c>
      <c r="Q1270" t="inlineStr">
        <is>
          <t>Fitossanidade/Fitotecnia/Fisiologia Vegetal</t>
        </is>
      </c>
      <c r="R1270" t="inlineStr">
        <is>
          <t>mercado/Manejo e Tratos Culturais/Melhoramento Vegetal/Reprodução Vegetal/Defesa Fitossanitária/Fisiologia de Plantas Cultivadas</t>
        </is>
      </c>
      <c r="S1270" t="n">
        <v>167</v>
      </c>
      <c r="T1270" t="n">
        <v>91</v>
      </c>
      <c r="U1270" t="n">
        <v>16</v>
      </c>
      <c r="V1270" t="n">
        <v>7</v>
      </c>
      <c r="W1270" t="n">
        <v>0</v>
      </c>
      <c r="X1270" t="n">
        <v>0</v>
      </c>
      <c r="Y1270" t="n">
        <v>21</v>
      </c>
      <c r="Z1270" t="n">
        <v>13</v>
      </c>
      <c r="AA1270" t="n">
        <v>22</v>
      </c>
      <c r="AB1270" t="n">
        <v>11</v>
      </c>
    </row>
    <row r="1271">
      <c r="A1271" t="inlineStr">
        <is>
          <t>Zelia Ramozzi-Chiarottino</t>
        </is>
      </c>
      <c r="B1271" t="inlineStr">
        <is>
          <t>Brasil</t>
        </is>
      </c>
      <c r="C1271" t="inlineStr">
        <is>
          <t>04022021</t>
        </is>
      </c>
      <c r="D1271" t="inlineStr">
        <is>
          <t>2160365073619685</t>
        </is>
      </c>
      <c r="E1271" t="inlineStr">
        <is>
          <t>Universidade de São Paulo/Instituto de Psicologia/Departamento de Psicologia Social e do Trabalho</t>
        </is>
      </c>
      <c r="F1271" t="inlineStr">
        <is>
          <t>/Professor/LIVRE</t>
        </is>
      </c>
      <c r="G1271" t="inlineStr">
        <is>
          <t>Brasil</t>
        </is>
      </c>
      <c r="H1271" t="inlineStr">
        <is>
          <t>Sao Paulo</t>
        </is>
      </c>
      <c r="I1271" t="inlineStr">
        <is>
          <t>SP</t>
        </is>
      </c>
      <c r="J1271" t="inlineStr">
        <is>
          <t>05508-900</t>
        </is>
      </c>
      <c r="K1271" t="inlineStr">
        <is>
          <t>Universidade de São Paulo/006700000002/1970/1970</t>
        </is>
      </c>
      <c r="L1271" t="inlineStr">
        <is>
          <t>Université D'Aix-Marseille- France/001800000992/1967/1967</t>
        </is>
      </c>
      <c r="M1271" t="inlineStr"/>
      <c r="N1271" t="inlineStr">
        <is>
          <t>Universidade de São Paulo/006700000002/1958/</t>
        </is>
      </c>
      <c r="O1271" t="inlineStr">
        <is>
          <t>CIENCIAS_HUMANAS</t>
        </is>
      </c>
      <c r="P1271" t="inlineStr">
        <is>
          <t>Psicologia/Filosofia</t>
        </is>
      </c>
      <c r="Q1271" t="inlineStr">
        <is>
          <t>/Reabilitação Psicossocial/Epistemologia</t>
        </is>
      </c>
      <c r="R1271" t="inlineStr"/>
      <c r="S1271" t="n">
        <v>12</v>
      </c>
      <c r="T1271" t="n">
        <v>24</v>
      </c>
      <c r="U1271" t="n">
        <v>16</v>
      </c>
      <c r="V1271" t="n">
        <v>2</v>
      </c>
      <c r="W1271" t="n">
        <v>0</v>
      </c>
      <c r="X1271" t="n">
        <v>1</v>
      </c>
      <c r="Y1271" t="n">
        <v>24</v>
      </c>
      <c r="Z1271" t="n">
        <v>38</v>
      </c>
      <c r="AA1271" t="n">
        <v>24</v>
      </c>
      <c r="AB1271" t="n">
        <v>3</v>
      </c>
    </row>
    <row r="1272">
      <c r="A1272" t="inlineStr">
        <is>
          <t>Jorge Bertoldo Junior</t>
        </is>
      </c>
      <c r="B1272" t="inlineStr">
        <is>
          <t>Brasil</t>
        </is>
      </c>
      <c r="C1272" t="inlineStr">
        <is>
          <t>18022021</t>
        </is>
      </c>
      <c r="D1272" t="inlineStr">
        <is>
          <t>2161502282998920</t>
        </is>
      </c>
      <c r="E1272" t="inlineStr">
        <is>
          <t>//</t>
        </is>
      </c>
      <c r="F1272" t="inlineStr">
        <is>
          <t>Professor Adjunto A1//SERVIDOR_PUBLICO</t>
        </is>
      </c>
      <c r="G1272" t="inlineStr"/>
      <c r="H1272" t="inlineStr"/>
      <c r="I1272" t="inlineStr"/>
      <c r="J1272" t="inlineStr"/>
      <c r="K1272" t="inlineStr">
        <is>
          <t>Instituto Nacional de Pesquisas Espaciais/008700000009/2017/2017</t>
        </is>
      </c>
      <c r="L1272" t="inlineStr"/>
      <c r="M1272" t="inlineStr"/>
      <c r="N1272" t="inlineStr">
        <is>
          <t>Universidade Federal do Rio Grande do Sul/019200000005/2008/</t>
        </is>
      </c>
      <c r="O1272" t="inlineStr">
        <is>
          <t>ENGENHARIAS</t>
        </is>
      </c>
      <c r="P1272" t="inlineStr">
        <is>
          <t>Engenharia Mecânica/Engenharia de Materiais e Metalúrgica</t>
        </is>
      </c>
      <c r="Q1272" t="inlineStr">
        <is>
          <t>Instalações e Equipamentos Metalúrgicos/Engenharia Térmica</t>
        </is>
      </c>
      <c r="R1272" t="inlineStr">
        <is>
          <t>Termodinâmica/Equipamentos Metalúrgicos/Controle Térmico de Satélites/Sistemas de barreira térmica para componentes atuantes em elevadas temperaturas/Controle Ambiental</t>
        </is>
      </c>
      <c r="S1272" t="n">
        <v>13</v>
      </c>
      <c r="T1272" t="n">
        <v>2</v>
      </c>
      <c r="U1272" t="n">
        <v>1</v>
      </c>
      <c r="V1272" t="n">
        <v>4</v>
      </c>
      <c r="W1272" t="n">
        <v>0</v>
      </c>
      <c r="X1272" t="n">
        <v>0</v>
      </c>
      <c r="Y1272" t="n">
        <v>11</v>
      </c>
      <c r="Z1272" t="n">
        <v>0</v>
      </c>
      <c r="AA1272" t="n">
        <v>0</v>
      </c>
      <c r="AB1272" t="n">
        <v>6</v>
      </c>
    </row>
    <row r="1273">
      <c r="A1273" t="inlineStr">
        <is>
          <t>João Batista Campos Silva</t>
        </is>
      </c>
      <c r="B1273" t="inlineStr">
        <is>
          <t>Brasil</t>
        </is>
      </c>
      <c r="C1273" t="inlineStr">
        <is>
          <t>22012021</t>
        </is>
      </c>
      <c r="D1273" t="inlineStr">
        <is>
          <t>2164394495032150</t>
        </is>
      </c>
      <c r="E1273" t="inlineStr">
        <is>
          <t>Universidade Estadual Paulista Júlio de Mesquita Filho/Faculdade de Engenharia de Ilha Solteira/Departamento de Engenharia Mecânica</t>
        </is>
      </c>
      <c r="F1273" t="inlineStr">
        <is>
          <t>Professor Adjunto I//LIVRE</t>
        </is>
      </c>
      <c r="G1273" t="inlineStr">
        <is>
          <t>Brasil</t>
        </is>
      </c>
      <c r="H1273" t="inlineStr">
        <is>
          <t>Ilha Solteira</t>
        </is>
      </c>
      <c r="I1273" t="inlineStr">
        <is>
          <t>SP</t>
        </is>
      </c>
      <c r="J1273" t="inlineStr">
        <is>
          <t>15385000</t>
        </is>
      </c>
      <c r="K1273" t="inlineStr">
        <is>
          <t>Universidade Estadual de Campinas/007900000004/1998/1998</t>
        </is>
      </c>
      <c r="L1273" t="inlineStr">
        <is>
          <t>Instituto Tecnológico de Aeronáutica/769300000008/1990/1990</t>
        </is>
      </c>
      <c r="M1273" t="inlineStr"/>
      <c r="N1273" t="inlineStr">
        <is>
          <t>Universidade Federal de Uberlândia/001500000008/1984/</t>
        </is>
      </c>
      <c r="O1273" t="inlineStr">
        <is>
          <t>ENGENHARIAS</t>
        </is>
      </c>
      <c r="P1273" t="inlineStr">
        <is>
          <t>Engenharia Mecânica</t>
        </is>
      </c>
      <c r="Q1273" t="inlineStr">
        <is>
          <t>Engenharia Térmica/Fenômenos de Transporte</t>
        </is>
      </c>
      <c r="R1273" t="inlineStr">
        <is>
          <t>Termodinâmica/Mecânica dos Fluídos/Aproveitamento da Energia/Transferência de Calor</t>
        </is>
      </c>
      <c r="S1273" t="n">
        <v>68</v>
      </c>
      <c r="T1273" t="n">
        <v>25</v>
      </c>
      <c r="U1273" t="n">
        <v>1</v>
      </c>
      <c r="V1273" t="n">
        <v>6</v>
      </c>
      <c r="W1273" t="n">
        <v>0</v>
      </c>
      <c r="X1273" t="n">
        <v>0</v>
      </c>
      <c r="Y1273" t="n">
        <v>75</v>
      </c>
      <c r="Z1273" t="n">
        <v>2</v>
      </c>
      <c r="AA1273" t="n">
        <v>17</v>
      </c>
      <c r="AB1273" t="n">
        <v>38</v>
      </c>
    </row>
    <row r="1274">
      <c r="A1274" t="inlineStr">
        <is>
          <t>Julio Wilson Ribeiro</t>
        </is>
      </c>
      <c r="B1274" t="inlineStr">
        <is>
          <t>Brasil</t>
        </is>
      </c>
      <c r="C1274" t="inlineStr">
        <is>
          <t>20122020</t>
        </is>
      </c>
      <c r="D1274" t="inlineStr">
        <is>
          <t>2165324838377463</t>
        </is>
      </c>
      <c r="E1274" t="inlineStr">
        <is>
          <t>Universidade Federal do Ceará/Faculdade de Educação/Departamento de Fundamentos da Educação</t>
        </is>
      </c>
      <c r="F1274" t="inlineStr">
        <is>
          <t>Professor Permanente do PPGEB/FACED e ENCIMA/Professor Voluntário - PROPAP/LIVRE</t>
        </is>
      </c>
      <c r="G1274" t="inlineStr">
        <is>
          <t>Brasil</t>
        </is>
      </c>
      <c r="H1274" t="inlineStr">
        <is>
          <t>Fortaleza</t>
        </is>
      </c>
      <c r="I1274" t="inlineStr">
        <is>
          <t>CE</t>
        </is>
      </c>
      <c r="J1274" t="inlineStr">
        <is>
          <t>60455760</t>
        </is>
      </c>
      <c r="K1274" t="inlineStr">
        <is>
          <t>Instituto Tecnológico de Aeronáutica/769300000008/1992/1992</t>
        </is>
      </c>
      <c r="L1274" t="inlineStr">
        <is>
          <t>Universidade Federal da Paraíba/008300000001/1985/1985</t>
        </is>
      </c>
      <c r="M1274" t="inlineStr"/>
      <c r="N1274" t="inlineStr">
        <is>
          <t>Instituto Tecnológico de Aeronáutica/769300000008/1978/</t>
        </is>
      </c>
      <c r="O1274" t="inlineStr">
        <is>
          <t>CIENCIAS_HUMANAS</t>
        </is>
      </c>
      <c r="P1274" t="inlineStr">
        <is>
          <t>Educação</t>
        </is>
      </c>
      <c r="Q1274" t="inlineStr">
        <is>
          <t>Tecnologia Educacional/Ensino-Aprendizagem/Mapeamento Cognitivo da Pesquisa e Aprendizagem/Integração das Tecnologias ao Currículo/Aprendizagem Significativa e Telecolaborativa/Educação Científica e Matemática</t>
        </is>
      </c>
      <c r="R1274" t="inlineStr">
        <is>
          <t>/Formação Continuada de Professores</t>
        </is>
      </c>
      <c r="S1274" t="n">
        <v>66</v>
      </c>
      <c r="T1274" t="n">
        <v>19</v>
      </c>
      <c r="U1274" t="n">
        <v>23</v>
      </c>
      <c r="V1274" t="n">
        <v>12</v>
      </c>
      <c r="W1274" t="n">
        <v>0</v>
      </c>
      <c r="X1274" t="n">
        <v>6</v>
      </c>
      <c r="Y1274" t="n">
        <v>0</v>
      </c>
      <c r="Z1274" t="n">
        <v>6</v>
      </c>
      <c r="AA1274" t="n">
        <v>19</v>
      </c>
      <c r="AB1274" t="n">
        <v>6</v>
      </c>
    </row>
    <row r="1275">
      <c r="A1275" t="inlineStr">
        <is>
          <t>Gisela Anauate Bergonzoni</t>
        </is>
      </c>
      <c r="B1275" t="inlineStr">
        <is>
          <t>Brasil</t>
        </is>
      </c>
      <c r="C1275" t="inlineStr">
        <is>
          <t>24102020</t>
        </is>
      </c>
      <c r="D1275" t="inlineStr">
        <is>
          <t>2173704027694264</t>
        </is>
      </c>
      <c r="E1275" t="inlineStr">
        <is>
          <t>//</t>
        </is>
      </c>
      <c r="F1275" t="inlineStr">
        <is>
          <t>/Membro de corpo editorial/LIVRE</t>
        </is>
      </c>
      <c r="G1275" t="inlineStr"/>
      <c r="H1275" t="inlineStr"/>
      <c r="I1275" t="inlineStr"/>
      <c r="J1275" t="inlineStr"/>
      <c r="K1275" t="inlineStr">
        <is>
          <t>Université de Rennes II/236600000005/2017/2017</t>
        </is>
      </c>
      <c r="L1275" t="inlineStr">
        <is>
          <t>Università di Bologna/130300000004/2011/2011</t>
        </is>
      </c>
      <c r="M1275" t="inlineStr"/>
      <c r="N1275" t="inlineStr">
        <is>
          <t>Universidade de São Paulo/006700000002/2009//Faculdade Cásper Líbero/295900000006/2006/</t>
        </is>
      </c>
      <c r="O1275" t="inlineStr">
        <is>
          <t>LINGUISTICA_LETRAS_E_ARTES</t>
        </is>
      </c>
      <c r="P1275" t="inlineStr">
        <is>
          <t>Letras</t>
        </is>
      </c>
      <c r="Q1275" t="inlineStr">
        <is>
          <t>Teoria Literária/Literatura Comparada/Literaturas Estrangeiras Modernas</t>
        </is>
      </c>
      <c r="R1275" t="inlineStr"/>
      <c r="S1275" t="n">
        <v>1</v>
      </c>
      <c r="T1275" t="n">
        <v>9</v>
      </c>
      <c r="U1275" t="n">
        <v>7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inlineStr">
        <is>
          <t>Daniele Veratti</t>
        </is>
      </c>
      <c r="B1276" t="inlineStr">
        <is>
          <t>Itália</t>
        </is>
      </c>
      <c r="C1276" t="inlineStr">
        <is>
          <t>15012017</t>
        </is>
      </c>
      <c r="D1276" t="inlineStr">
        <is>
          <t>2174307038498105</t>
        </is>
      </c>
      <c r="E1276" t="inlineStr">
        <is>
          <t>Università degli Studi della Repubblica di San Marino/Dipartimento di Economia, Scienze e Diritto (DESD)/</t>
        </is>
      </c>
      <c r="F1276" t="inlineStr">
        <is>
          <t>Professor contratado (Doutor)//COLABORADOR</t>
        </is>
      </c>
      <c r="G1276" t="inlineStr">
        <is>
          <t>San Marino</t>
        </is>
      </c>
      <c r="H1276" t="inlineStr">
        <is>
          <t>San Marino</t>
        </is>
      </c>
      <c r="I1276" t="inlineStr"/>
      <c r="J1276" t="inlineStr">
        <is>
          <t>47890</t>
        </is>
      </c>
      <c r="K1276" t="inlineStr">
        <is>
          <t>Universidade Federal de Minas Gerais/033300000002/2014/2014/Università IUAV di Venezia/IZDZ00000001/2013/2013</t>
        </is>
      </c>
      <c r="L1276" t="inlineStr">
        <is>
          <t>Alma Mater Studiorum - Università di Bologna/000700000992/2006/2006</t>
        </is>
      </c>
      <c r="M1276" t="inlineStr">
        <is>
          <t>Università degli Studi della Repubblica di San Marino/000400000997/2005/</t>
        </is>
      </c>
      <c r="N1276" t="inlineStr">
        <is>
          <t>Alma Mater Studiorum - Università di Bologna/000700000992/2004/</t>
        </is>
      </c>
      <c r="O1276" t="inlineStr">
        <is>
          <t>CIENCIAS_HUMANAS/CIENCIAS_SOCIAIS_APLICADAS</t>
        </is>
      </c>
      <c r="P1276" t="inlineStr">
        <is>
          <t>Sociologia/Planejamento Urbano e Regional/Ciência Política</t>
        </is>
      </c>
      <c r="Q1276" t="inlineStr">
        <is>
          <t>/Sociologia Urbana/Criminologia/Políticas Públicas/Sociologia do direito, desvio e mudança social (SPS/12)</t>
        </is>
      </c>
      <c r="R1276" t="inlineStr"/>
      <c r="S1276" t="n">
        <v>5</v>
      </c>
      <c r="T1276" t="n">
        <v>11</v>
      </c>
      <c r="U1276" t="n">
        <v>1</v>
      </c>
      <c r="V1276" t="n">
        <v>4</v>
      </c>
      <c r="W1276" t="n">
        <v>0</v>
      </c>
      <c r="X1276" t="n">
        <v>0</v>
      </c>
      <c r="Y1276" t="n">
        <v>0</v>
      </c>
      <c r="Z1276" t="n">
        <v>0</v>
      </c>
      <c r="AA1276" t="n">
        <v>18</v>
      </c>
      <c r="AB1276" t="n">
        <v>0</v>
      </c>
    </row>
    <row r="1277">
      <c r="A1277" t="inlineStr">
        <is>
          <t>Valdinei de Jesus Ribeiro</t>
        </is>
      </c>
      <c r="B1277" t="inlineStr">
        <is>
          <t>Brasil</t>
        </is>
      </c>
      <c r="C1277" t="inlineStr">
        <is>
          <t>11122020</t>
        </is>
      </c>
      <c r="D1277" t="inlineStr">
        <is>
          <t>2174427739631455</t>
        </is>
      </c>
      <c r="E1277" t="inlineStr">
        <is>
          <t>AÇÃO EDUCACIONAL CLARETIANA//</t>
        </is>
      </c>
      <c r="F1277" t="inlineStr">
        <is>
          <t>Professor/Celetista formal/LIVRE</t>
        </is>
      </c>
      <c r="G1277" t="inlineStr">
        <is>
          <t>Brasil</t>
        </is>
      </c>
      <c r="H1277" t="inlineStr">
        <is>
          <t>Curitiba</t>
        </is>
      </c>
      <c r="I1277" t="inlineStr">
        <is>
          <t>PR</t>
        </is>
      </c>
      <c r="J1277" t="inlineStr">
        <is>
          <t>80250-180</t>
        </is>
      </c>
      <c r="K1277" t="inlineStr">
        <is>
          <t>Pontifícia Universidade Lateranense/001600000999/2000/2000</t>
        </is>
      </c>
      <c r="L1277" t="inlineStr">
        <is>
          <t>Pontifícia Universidade Lateranense/001600000999/1999/1999</t>
        </is>
      </c>
      <c r="M1277" t="inlineStr">
        <is>
          <t>Faculdade Padre João Bagozzi/IG9L00000000/2004/</t>
        </is>
      </c>
      <c r="N1277" t="inlineStr">
        <is>
          <t>Pontifícia Universidade Salesiana de Roma/001800000992/1991//Claretiano Centro Universitário/IWAU00000006/1986/</t>
        </is>
      </c>
      <c r="O1277" t="inlineStr">
        <is>
          <t>CIENCIAS_HUMANAS</t>
        </is>
      </c>
      <c r="P1277" t="inlineStr">
        <is>
          <t>Psicologia/Filosofia/Teologia</t>
        </is>
      </c>
      <c r="Q1277" t="inlineStr">
        <is>
          <t>/Direito Canônico/Couseling (Aconselhamento)/Teologia Sistemática</t>
        </is>
      </c>
      <c r="R1277" t="inlineStr"/>
      <c r="S1277" t="n">
        <v>1</v>
      </c>
      <c r="T1277" t="n">
        <v>4</v>
      </c>
      <c r="U1277" t="n">
        <v>0</v>
      </c>
      <c r="V1277" t="n">
        <v>1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6</v>
      </c>
    </row>
    <row r="1278">
      <c r="A1278" t="inlineStr">
        <is>
          <t>Evandro Luís Nohara</t>
        </is>
      </c>
      <c r="B1278" t="inlineStr">
        <is>
          <t>Brasil</t>
        </is>
      </c>
      <c r="C1278" t="inlineStr">
        <is>
          <t>05032021</t>
        </is>
      </c>
      <c r="D1278" t="inlineStr">
        <is>
          <t>2182041882695851</t>
        </is>
      </c>
      <c r="E1278" t="inlineStr">
        <is>
          <t>Universidade de Taubaté/Departamento de Engenharia Mecânica/</t>
        </is>
      </c>
      <c r="F1278" t="inlineStr">
        <is>
          <t>Professor Assistente Doutor//SERVIDOR_PUBLICO</t>
        </is>
      </c>
      <c r="G1278" t="inlineStr">
        <is>
          <t>Brasil</t>
        </is>
      </c>
      <c r="H1278" t="inlineStr">
        <is>
          <t>Taubate</t>
        </is>
      </c>
      <c r="I1278" t="inlineStr">
        <is>
          <t>SP</t>
        </is>
      </c>
      <c r="J1278" t="inlineStr">
        <is>
          <t>12060-440</t>
        </is>
      </c>
      <c r="K1278" t="inlineStr">
        <is>
          <t>Instituto Tecnológico de Aeronáutica/769300000008/2003/2003</t>
        </is>
      </c>
      <c r="L1278" t="inlineStr">
        <is>
          <t>Instituto Tecnológico de Aeronáutica/769300000008/1998/1998</t>
        </is>
      </c>
      <c r="M1278" t="inlineStr"/>
      <c r="N1278" t="inlineStr">
        <is>
          <t>Universidade Estadual Paulista Júlio de Mesquita Filho/033000000007/1996/</t>
        </is>
      </c>
      <c r="O1278" t="inlineStr">
        <is>
          <t>CIENCIAS_EXATAS_E_DA_TERRA/ENGENHARIAS</t>
        </is>
      </c>
      <c r="P1278" t="inlineStr">
        <is>
          <t>Física/Engenharia Aeroespacial</t>
        </is>
      </c>
      <c r="Q1278" t="inlineStr">
        <is>
          <t>Polímeros e Compósitos/Materiais e Processos para Engenharia Aeronáutica e Aeroespacial/Física dos Fluídos, Física de Plasmas e Descargas Elétricas</t>
        </is>
      </c>
      <c r="R1278" t="inlineStr">
        <is>
          <t>/Física de Plasmas e Descargas Elétricas/Materiais Absorvedores de Radiação Eletromagnética</t>
        </is>
      </c>
      <c r="S1278" t="n">
        <v>124</v>
      </c>
      <c r="T1278" t="n">
        <v>26</v>
      </c>
      <c r="U1278" t="n">
        <v>4</v>
      </c>
      <c r="V1278" t="n">
        <v>3</v>
      </c>
      <c r="W1278" t="n">
        <v>6</v>
      </c>
      <c r="X1278" t="n">
        <v>8</v>
      </c>
      <c r="Y1278" t="n">
        <v>76</v>
      </c>
      <c r="Z1278" t="n">
        <v>1</v>
      </c>
      <c r="AA1278" t="n">
        <v>29</v>
      </c>
      <c r="AB1278" t="n">
        <v>92</v>
      </c>
    </row>
    <row r="1279">
      <c r="A1279" t="inlineStr">
        <is>
          <t>Alberto José de Faro Orlando</t>
        </is>
      </c>
      <c r="B1279" t="inlineStr">
        <is>
          <t>Brasil</t>
        </is>
      </c>
      <c r="C1279" t="inlineStr">
        <is>
          <t>20122014</t>
        </is>
      </c>
      <c r="D1279" t="inlineStr">
        <is>
          <t>2184228456568676</t>
        </is>
      </c>
      <c r="E1279" t="inlineStr">
        <is>
          <t>Centro Técnico Aeroespacial/Instituto Tecnológico de Aeronáutica/Divisão de Engenharia Eletrônica</t>
        </is>
      </c>
      <c r="F1279" t="inlineStr">
        <is>
          <t>/Servidor público ou celetista/LIVRE</t>
        </is>
      </c>
      <c r="G1279" t="inlineStr">
        <is>
          <t>Brasil</t>
        </is>
      </c>
      <c r="H1279" t="inlineStr">
        <is>
          <t>Sao Jose dos Campos</t>
        </is>
      </c>
      <c r="I1279" t="inlineStr">
        <is>
          <t>SP</t>
        </is>
      </c>
      <c r="J1279" t="inlineStr">
        <is>
          <t>12228-900</t>
        </is>
      </c>
      <c r="K1279" t="inlineStr">
        <is>
          <t>University of Sheffield/103900000008/1976/1976</t>
        </is>
      </c>
      <c r="L1279" t="inlineStr"/>
      <c r="M1279" t="inlineStr"/>
      <c r="N1279" t="inlineStr">
        <is>
          <t>Instituto Tecnológico de Aeronáutica/769300000008/1965/</t>
        </is>
      </c>
      <c r="O1279" t="inlineStr">
        <is>
          <t>ENGENHARIAS</t>
        </is>
      </c>
      <c r="P1279" t="inlineStr">
        <is>
          <t>Engenharia Elétrica</t>
        </is>
      </c>
      <c r="Q1279" t="inlineStr">
        <is>
          <t>Telecomunicações/Medidas Elétricas, Magnéticas e Eletrônicas; Instrumentação</t>
        </is>
      </c>
      <c r="R1279" t="inlineStr">
        <is>
          <t>/Instrumentação Eletrônica/Teoria Eletromagnetica, Microondas, Propagação de Ondas, Antenas</t>
        </is>
      </c>
      <c r="S1279" t="n">
        <v>46</v>
      </c>
      <c r="T1279" t="n">
        <v>0</v>
      </c>
      <c r="U1279" t="n">
        <v>0</v>
      </c>
      <c r="V1279" t="n">
        <v>0</v>
      </c>
      <c r="W1279" t="n">
        <v>2</v>
      </c>
      <c r="X1279" t="n">
        <v>0</v>
      </c>
      <c r="Y1279" t="n">
        <v>0</v>
      </c>
      <c r="Z1279" t="n">
        <v>3</v>
      </c>
      <c r="AA1279" t="n">
        <v>14</v>
      </c>
      <c r="AB1279" t="n">
        <v>8</v>
      </c>
    </row>
    <row r="1280">
      <c r="A1280" t="inlineStr">
        <is>
          <t>Angelo Raffaele Fazio</t>
        </is>
      </c>
      <c r="B1280" t="inlineStr">
        <is>
          <t>Itália</t>
        </is>
      </c>
      <c r="C1280" t="inlineStr">
        <is>
          <t>04022014</t>
        </is>
      </c>
      <c r="D1280" t="inlineStr"/>
      <c r="E1280" t="inlineStr">
        <is>
          <t>//</t>
        </is>
      </c>
      <c r="F1280" t="inlineStr">
        <is>
          <t>Profesor asociado de fisica//SERVIDOR_PUBLICO</t>
        </is>
      </c>
      <c r="G1280" t="inlineStr"/>
      <c r="H1280" t="inlineStr"/>
      <c r="I1280" t="inlineStr"/>
      <c r="J1280" t="inlineStr"/>
      <c r="K1280" t="inlineStr">
        <is>
          <t>Università degli Studi di Milano/213800000000/2001/2001</t>
        </is>
      </c>
      <c r="L1280" t="inlineStr"/>
      <c r="M1280" t="inlineStr"/>
      <c r="N1280" t="inlineStr"/>
      <c r="O1280" t="inlineStr">
        <is>
          <t>CIENCIAS_EXATAS_E_DA_TERRA</t>
        </is>
      </c>
      <c r="P1280" t="inlineStr">
        <is>
          <t>Física</t>
        </is>
      </c>
      <c r="Q1280" t="inlineStr">
        <is>
          <t>Física das Partículas Elementares e Campos</t>
        </is>
      </c>
      <c r="R1280" t="inlineStr">
        <is>
          <t>Teoria Geral de Partículas e Campos</t>
        </is>
      </c>
      <c r="S1280" t="n">
        <v>0</v>
      </c>
      <c r="T1280" t="n">
        <v>16</v>
      </c>
      <c r="U1280" t="n">
        <v>0</v>
      </c>
      <c r="V1280" t="n">
        <v>4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inlineStr">
        <is>
          <t>Paulo Augusto Silva Veloso</t>
        </is>
      </c>
      <c r="B1281" t="inlineStr">
        <is>
          <t>Brasil</t>
        </is>
      </c>
      <c r="C1281" t="inlineStr">
        <is>
          <t>23032019</t>
        </is>
      </c>
      <c r="D1281" t="inlineStr">
        <is>
          <t>2186205043909317</t>
        </is>
      </c>
      <c r="E1281" t="inlineStr">
        <is>
          <t>Universidade Federal do Rio de Janeiro/COPPE-UFRJ, Progr. Eng. Sistemas e Computação/</t>
        </is>
      </c>
      <c r="F1281" t="inlineStr">
        <is>
          <t>//CELETISTA</t>
        </is>
      </c>
      <c r="G1281" t="inlineStr">
        <is>
          <t>Brasil</t>
        </is>
      </c>
      <c r="H1281" t="inlineStr">
        <is>
          <t>Rio de Janeiro</t>
        </is>
      </c>
      <c r="I1281" t="inlineStr">
        <is>
          <t>RJ</t>
        </is>
      </c>
      <c r="J1281" t="inlineStr">
        <is>
          <t>21941-970</t>
        </is>
      </c>
      <c r="K1281" t="inlineStr">
        <is>
          <t>University of California System/108800000007/1975/1975</t>
        </is>
      </c>
      <c r="L1281" t="inlineStr">
        <is>
          <t>Universidade Federal do Rio de Janeiro/020200000009/1970/1970/University of California System/108800000007/1974/1974</t>
        </is>
      </c>
      <c r="M1281" t="inlineStr"/>
      <c r="N1281" t="inlineStr">
        <is>
          <t>Instituto Tecnológico de Aeronáutica/769300000008/1968/</t>
        </is>
      </c>
      <c r="O1281" t="inlineStr">
        <is>
          <t>CIENCIAS_EXATAS_E_DA_TERRA/ENGENHARIAS</t>
        </is>
      </c>
      <c r="P1281" t="inlineStr">
        <is>
          <t>Ciência da Computação/Engenharia Elétrica/Matemática</t>
        </is>
      </c>
      <c r="Q1281" t="inlineStr">
        <is>
          <t>Metodologia e Técnicas da Computação/Teoria da Computação/Lógica Matemática/Teoria de Sistemas/Álgebra</t>
        </is>
      </c>
      <c r="R1281" t="inlineStr"/>
      <c r="S1281" t="n">
        <v>197</v>
      </c>
      <c r="T1281" t="n">
        <v>94</v>
      </c>
      <c r="U1281" t="n">
        <v>27</v>
      </c>
      <c r="V1281" t="n">
        <v>18</v>
      </c>
      <c r="W1281" t="n">
        <v>0</v>
      </c>
      <c r="X1281" t="n">
        <v>0</v>
      </c>
      <c r="Y1281" t="n">
        <v>11</v>
      </c>
      <c r="Z1281" t="n">
        <v>9</v>
      </c>
      <c r="AA1281" t="n">
        <v>16</v>
      </c>
      <c r="AB1281" t="n">
        <v>0</v>
      </c>
    </row>
    <row r="1282">
      <c r="A1282" t="inlineStr">
        <is>
          <t>Nilton Mazzer</t>
        </is>
      </c>
      <c r="B1282" t="inlineStr">
        <is>
          <t>Brasil</t>
        </is>
      </c>
      <c r="C1282" t="inlineStr">
        <is>
          <t>25012021</t>
        </is>
      </c>
      <c r="D1282" t="inlineStr">
        <is>
          <t>2186574740984287</t>
        </is>
      </c>
      <c r="E1282" t="inlineStr">
        <is>
          <t>Universidade de São Paulo/Faculdade de Medicina de Ribeirão Preto/Departamento Biomecânica Medicina e Reabilitação do Aparelho Locomotor</t>
        </is>
      </c>
      <c r="F1282" t="inlineStr">
        <is>
          <t>//LIVRE</t>
        </is>
      </c>
      <c r="G1282" t="inlineStr">
        <is>
          <t>Brasil</t>
        </is>
      </c>
      <c r="H1282" t="inlineStr">
        <is>
          <t>Ribeirão Preto</t>
        </is>
      </c>
      <c r="I1282" t="inlineStr">
        <is>
          <t>SP</t>
        </is>
      </c>
      <c r="J1282" t="inlineStr">
        <is>
          <t>14049900</t>
        </is>
      </c>
      <c r="K1282" t="inlineStr">
        <is>
          <t>Universidade de São Paulo/006700000002/1983/1983</t>
        </is>
      </c>
      <c r="L1282" t="inlineStr"/>
      <c r="M1282" t="inlineStr">
        <is>
          <t>Universidade de São Paulo/006700000002/1978/</t>
        </is>
      </c>
      <c r="N1282" t="inlineStr">
        <is>
          <t>Universidade Estadual de Londrina/008000000006/1975/</t>
        </is>
      </c>
      <c r="O1282" t="inlineStr">
        <is>
          <t>CIENCIAS_DA_SAUDE</t>
        </is>
      </c>
      <c r="P1282" t="inlineStr">
        <is>
          <t>Medicina</t>
        </is>
      </c>
      <c r="Q1282" t="inlineStr">
        <is>
          <t>Microcirurgia Reconstritiva/Reabilitação da Mão/Microcirurgia dos Nervos Periféricos/Cirurgia/Cirurgia da Mão</t>
        </is>
      </c>
      <c r="R1282" t="inlineStr">
        <is>
          <t>/Cirurgia Ortopédica</t>
        </is>
      </c>
      <c r="S1282" t="n">
        <v>167</v>
      </c>
      <c r="T1282" t="n">
        <v>195</v>
      </c>
      <c r="U1282" t="n">
        <v>17</v>
      </c>
      <c r="V1282" t="n">
        <v>9</v>
      </c>
      <c r="W1282" t="n">
        <v>0</v>
      </c>
      <c r="X1282" t="n">
        <v>0</v>
      </c>
      <c r="Y1282" t="n">
        <v>2</v>
      </c>
      <c r="Z1282" t="n">
        <v>16</v>
      </c>
      <c r="AA1282" t="n">
        <v>44</v>
      </c>
      <c r="AB1282" t="n">
        <v>6</v>
      </c>
    </row>
    <row r="1283">
      <c r="A1283" t="inlineStr">
        <is>
          <t>Emilia Arasaki</t>
        </is>
      </c>
      <c r="B1283" t="inlineStr">
        <is>
          <t>Brasil</t>
        </is>
      </c>
      <c r="C1283" t="inlineStr">
        <is>
          <t>22092020</t>
        </is>
      </c>
      <c r="D1283" t="inlineStr">
        <is>
          <t>2190142825530280</t>
        </is>
      </c>
      <c r="E1283" t="inlineStr">
        <is>
          <t>Universidade de São Paulo/Escola Politécnica/</t>
        </is>
      </c>
      <c r="F1283" t="inlineStr">
        <is>
          <t>/Revisor de periódico/LIVRE</t>
        </is>
      </c>
      <c r="G1283" t="inlineStr">
        <is>
          <t>Brasil</t>
        </is>
      </c>
      <c r="H1283" t="inlineStr">
        <is>
          <t>Sao Paulo</t>
        </is>
      </c>
      <c r="I1283" t="inlineStr">
        <is>
          <t>SP</t>
        </is>
      </c>
      <c r="J1283" t="inlineStr">
        <is>
          <t>05508-900</t>
        </is>
      </c>
      <c r="K1283" t="inlineStr"/>
      <c r="L1283" t="inlineStr"/>
      <c r="M1283" t="inlineStr"/>
      <c r="N1283" t="inlineStr"/>
      <c r="O1283" t="inlineStr"/>
      <c r="P1283" t="inlineStr"/>
      <c r="Q1283" t="inlineStr"/>
      <c r="R1283" t="inlineStr"/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22</v>
      </c>
      <c r="Z1283" t="n">
        <v>0</v>
      </c>
      <c r="AA1283" t="n">
        <v>0</v>
      </c>
      <c r="AB1283" t="n">
        <v>0</v>
      </c>
    </row>
    <row r="1284">
      <c r="A1284" t="inlineStr">
        <is>
          <t>André Soares Monat</t>
        </is>
      </c>
      <c r="B1284" t="inlineStr">
        <is>
          <t>Brasil</t>
        </is>
      </c>
      <c r="C1284" t="inlineStr">
        <is>
          <t>07022021</t>
        </is>
      </c>
      <c r="D1284" t="inlineStr">
        <is>
          <t>2193192561400733</t>
        </is>
      </c>
      <c r="E1284" t="inlineStr">
        <is>
          <t>Universidade do Estado do Rio de Janeiro/ESDI - Escola Superior de Desenho Industrial/</t>
        </is>
      </c>
      <c r="F1284" t="inlineStr">
        <is>
          <t>Outro (especifique)Professor Adjunto/Professor Adjunto/LIVRE</t>
        </is>
      </c>
      <c r="G1284" t="inlineStr">
        <is>
          <t>Brasil</t>
        </is>
      </c>
      <c r="H1284" t="inlineStr">
        <is>
          <t>Rio de Janeiro</t>
        </is>
      </c>
      <c r="I1284" t="inlineStr">
        <is>
          <t>RJ</t>
        </is>
      </c>
      <c r="J1284" t="inlineStr">
        <is>
          <t>20031040</t>
        </is>
      </c>
      <c r="K1284" t="inlineStr">
        <is>
          <t>University of East Anglia/127700000001/1993/1993</t>
        </is>
      </c>
      <c r="L1284" t="inlineStr">
        <is>
          <t>Universidade Federal do Rio de Janeiro/020200000009/1988/1988</t>
        </is>
      </c>
      <c r="M1284" t="inlineStr"/>
      <c r="N1284" t="inlineStr">
        <is>
          <t>Instituto Tecnológico de Aeronáutica/769300000008/1983//Universidade de Uberaba/192500000008/2017/</t>
        </is>
      </c>
      <c r="O1284" t="inlineStr">
        <is>
          <t>CIENCIAS_HUMANAS/CIENCIAS_EXATAS_E_DA_TERRA/CIENCIAS_SOCIAIS_APLICADAS</t>
        </is>
      </c>
      <c r="P1284" t="inlineStr">
        <is>
          <t>Ciência da Computação/Desenho Industrial/Educação</t>
        </is>
      </c>
      <c r="Q1284" t="inlineStr">
        <is>
          <t>Programação Visual/Ensino-Aprendizagem/Metodologia e Técnicas da Computação</t>
        </is>
      </c>
      <c r="R1284" t="inlineStr">
        <is>
          <t>/Tecnologia Educacional/Linguagens de Programação/Banco de Dados</t>
        </is>
      </c>
      <c r="S1284" t="n">
        <v>42</v>
      </c>
      <c r="T1284" t="n">
        <v>16</v>
      </c>
      <c r="U1284" t="n">
        <v>11</v>
      </c>
      <c r="V1284" t="n">
        <v>7</v>
      </c>
      <c r="W1284" t="n">
        <v>0</v>
      </c>
      <c r="X1284" t="n">
        <v>0</v>
      </c>
      <c r="Y1284" t="n">
        <v>0</v>
      </c>
      <c r="Z1284" t="n">
        <v>10</v>
      </c>
      <c r="AA1284" t="n">
        <v>21</v>
      </c>
      <c r="AB1284" t="n">
        <v>18</v>
      </c>
    </row>
    <row r="1285">
      <c r="A1285" t="inlineStr">
        <is>
          <t>Antonio de Ruggiero</t>
        </is>
      </c>
      <c r="B1285" t="inlineStr">
        <is>
          <t>Itália</t>
        </is>
      </c>
      <c r="C1285" t="inlineStr">
        <is>
          <t>07012021</t>
        </is>
      </c>
      <c r="D1285" t="inlineStr">
        <is>
          <t>2201741433579251</t>
        </is>
      </c>
      <c r="E1285" t="inlineStr">
        <is>
          <t>//</t>
        </is>
      </c>
      <c r="F1285" t="inlineStr">
        <is>
          <t>/Membro de corpo editorial/LIVRE</t>
        </is>
      </c>
      <c r="G1285" t="inlineStr"/>
      <c r="H1285" t="inlineStr"/>
      <c r="I1285" t="inlineStr"/>
      <c r="J1285" t="inlineStr"/>
      <c r="K1285" t="inlineStr">
        <is>
          <t>Università degli Studi di Firenze/985600399326/2007//Università degli Studi di Firenze/985600399326/2011/2011</t>
        </is>
      </c>
      <c r="L1285" t="inlineStr"/>
      <c r="M1285" t="inlineStr"/>
      <c r="N1285" t="inlineStr">
        <is>
          <t>Università degli Studi di Firenze/065900000001/2004/</t>
        </is>
      </c>
      <c r="O1285" t="inlineStr">
        <is>
          <t>CIENCIAS_HUMANAS</t>
        </is>
      </c>
      <c r="P1285" t="inlineStr">
        <is>
          <t>História</t>
        </is>
      </c>
      <c r="Q1285" t="inlineStr">
        <is>
          <t>História Moderna e Contemporânea</t>
        </is>
      </c>
      <c r="R1285" t="inlineStr"/>
      <c r="S1285" t="n">
        <v>9</v>
      </c>
      <c r="T1285" t="n">
        <v>16</v>
      </c>
      <c r="U1285" t="n">
        <v>21</v>
      </c>
      <c r="V1285" t="n">
        <v>7</v>
      </c>
      <c r="W1285" t="n">
        <v>0</v>
      </c>
      <c r="X1285" t="n">
        <v>0</v>
      </c>
      <c r="Y1285" t="n">
        <v>0</v>
      </c>
      <c r="Z1285" t="n">
        <v>0</v>
      </c>
      <c r="AA1285" t="n">
        <v>7</v>
      </c>
      <c r="AB1285" t="n">
        <v>4</v>
      </c>
    </row>
    <row r="1286">
      <c r="A1286" t="inlineStr">
        <is>
          <t>Luciano Mendes</t>
        </is>
      </c>
      <c r="B1286" t="inlineStr">
        <is>
          <t>Brasil</t>
        </is>
      </c>
      <c r="C1286" t="inlineStr">
        <is>
          <t>11022021</t>
        </is>
      </c>
      <c r="D1286" t="inlineStr">
        <is>
          <t>2201778304440983</t>
        </is>
      </c>
      <c r="E1286" t="inlineStr">
        <is>
          <t>Universidade de São Paulo/Campus Luiz de Queiroz/</t>
        </is>
      </c>
      <c r="F1286" t="inlineStr">
        <is>
          <t>/Membro de corpo editorial/LIVRE</t>
        </is>
      </c>
      <c r="G1286" t="inlineStr">
        <is>
          <t>Brasil</t>
        </is>
      </c>
      <c r="H1286" t="inlineStr">
        <is>
          <t>Piracicaba</t>
        </is>
      </c>
      <c r="I1286" t="inlineStr">
        <is>
          <t>SP</t>
        </is>
      </c>
      <c r="J1286" t="inlineStr">
        <is>
          <t>13418900</t>
        </is>
      </c>
      <c r="K1286" t="inlineStr">
        <is>
          <t>Instituto Tecnológico de Aeronáutica/769300000008/2010//Universidade Federal do Rio Grande do Sul/019200000005/2011/2011</t>
        </is>
      </c>
      <c r="L1286" t="inlineStr">
        <is>
          <t>Universidade Estadual de Maringá/032900000005/2006/2006</t>
        </is>
      </c>
      <c r="M1286" t="inlineStr"/>
      <c r="N1286" t="inlineStr">
        <is>
          <t>Universidade Federal de Lavras/000300000006/2003/</t>
        </is>
      </c>
      <c r="O1286" t="inlineStr">
        <is>
          <t>CIENCIAS_SOCIAIS_APLICADAS</t>
        </is>
      </c>
      <c r="P1286" t="inlineStr">
        <is>
          <t>Administração</t>
        </is>
      </c>
      <c r="Q1286" t="inlineStr"/>
      <c r="R1286" t="inlineStr"/>
      <c r="S1286" t="n">
        <v>47</v>
      </c>
      <c r="T1286" t="n">
        <v>25</v>
      </c>
      <c r="U1286" t="n">
        <v>19</v>
      </c>
      <c r="V1286" t="n">
        <v>18</v>
      </c>
      <c r="W1286" t="n">
        <v>0</v>
      </c>
      <c r="X1286" t="n">
        <v>0</v>
      </c>
      <c r="Y1286" t="n">
        <v>43</v>
      </c>
      <c r="Z1286" t="n">
        <v>0</v>
      </c>
      <c r="AA1286" t="n">
        <v>1</v>
      </c>
      <c r="AB1286" t="n">
        <v>64</v>
      </c>
    </row>
    <row r="1287">
      <c r="A1287" t="inlineStr">
        <is>
          <t>Dario Vangi</t>
        </is>
      </c>
      <c r="B1287" t="inlineStr">
        <is>
          <t>Itália</t>
        </is>
      </c>
      <c r="C1287" t="inlineStr">
        <is>
          <t>03092016</t>
        </is>
      </c>
      <c r="D1287" t="inlineStr">
        <is>
          <t>2203609375705320</t>
        </is>
      </c>
      <c r="E1287" t="inlineStr">
        <is>
          <t>Università degli Studi di Firenze//</t>
        </is>
      </c>
      <c r="F1287" t="inlineStr">
        <is>
          <t>associate professor/Civil servant/LIVRE</t>
        </is>
      </c>
      <c r="G1287" t="inlineStr">
        <is>
          <t>Itália</t>
        </is>
      </c>
      <c r="H1287" t="inlineStr">
        <is>
          <t>Firenze</t>
        </is>
      </c>
      <c r="I1287" t="inlineStr"/>
      <c r="J1287" t="inlineStr">
        <is>
          <t>50134</t>
        </is>
      </c>
      <c r="K1287" t="inlineStr">
        <is>
          <t>Università degli Studi di Firenze/065900000001/1994/1994</t>
        </is>
      </c>
      <c r="L1287" t="inlineStr"/>
      <c r="M1287" t="inlineStr"/>
      <c r="N1287" t="inlineStr"/>
      <c r="O1287" t="inlineStr">
        <is>
          <t>ENGENHARIAS</t>
        </is>
      </c>
      <c r="P1287" t="inlineStr">
        <is>
          <t>Engenharia Mecânica</t>
        </is>
      </c>
      <c r="Q1287" t="inlineStr">
        <is>
          <t>Projetos de Máquinas</t>
        </is>
      </c>
      <c r="R1287" t="inlineStr">
        <is>
          <t>Fundamentos Gerais de Projetos das Máquinas</t>
        </is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inlineStr">
        <is>
          <t>Rubens Rieg</t>
        </is>
      </c>
      <c r="B1288" t="inlineStr">
        <is>
          <t>Brasil</t>
        </is>
      </c>
      <c r="C1288" t="inlineStr">
        <is>
          <t>22012020</t>
        </is>
      </c>
      <c r="D1288" t="inlineStr">
        <is>
          <t>2203615266030303</t>
        </is>
      </c>
      <c r="E1288" t="inlineStr">
        <is>
          <t>Faculdade São Luiz//</t>
        </is>
      </c>
      <c r="F1288" t="inlineStr">
        <is>
          <t>Formador/Mestre de noviços/LIVRE</t>
        </is>
      </c>
      <c r="G1288" t="inlineStr">
        <is>
          <t>Brasil</t>
        </is>
      </c>
      <c r="H1288" t="inlineStr">
        <is>
          <t>Brusque</t>
        </is>
      </c>
      <c r="I1288" t="inlineStr">
        <is>
          <t>SC</t>
        </is>
      </c>
      <c r="J1288" t="inlineStr">
        <is>
          <t>88350970</t>
        </is>
      </c>
      <c r="K1288" t="inlineStr">
        <is>
          <t>Pontificia Università Gregoriana/IXSD00000004/2016/2016</t>
        </is>
      </c>
      <c r="L1288" t="inlineStr">
        <is>
          <t>Pontificia Università Gregoriana/IXSD00000004/2013/2013/Pontifícia Universidade Católica do Rio Grande do Sul/000600000001/2008/2008</t>
        </is>
      </c>
      <c r="M1288" t="inlineStr">
        <is>
          <t>Pontificia Università Gregoriana/IXSD00000004/2012//Faculdade de Ciências e Letras Plinio Augusto do Amaral/766600000009/1998/</t>
        </is>
      </c>
      <c r="N1288" t="inlineStr">
        <is>
          <t>Centro Universitário de Brusque/985600187752/1997//Pontifícia Universidade Católica do Rio de Janeiro/011100000008/2003/</t>
        </is>
      </c>
      <c r="O1288" t="inlineStr"/>
      <c r="P1288" t="inlineStr"/>
      <c r="Q1288" t="inlineStr"/>
      <c r="R1288" t="inlineStr"/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inlineStr">
        <is>
          <t>Vitor Baccarin Zanetti</t>
        </is>
      </c>
      <c r="B1289" t="inlineStr">
        <is>
          <t>Brasil</t>
        </is>
      </c>
      <c r="C1289" t="inlineStr">
        <is>
          <t>22022018</t>
        </is>
      </c>
      <c r="D1289" t="inlineStr">
        <is>
          <t>2203899473576971</t>
        </is>
      </c>
      <c r="E1289" t="inlineStr">
        <is>
          <t>//</t>
        </is>
      </c>
      <c r="F1289" t="inlineStr">
        <is>
          <t>Pesquisador//COLABORADOR</t>
        </is>
      </c>
      <c r="G1289" t="inlineStr"/>
      <c r="H1289" t="inlineStr"/>
      <c r="I1289" t="inlineStr"/>
      <c r="J1289" t="inlineStr"/>
      <c r="K1289" t="inlineStr">
        <is>
          <t>Instituto Tecnológico de Aeronáutica/769300000008/2016/2016</t>
        </is>
      </c>
      <c r="L1289" t="inlineStr">
        <is>
          <t>Universidade Federal de Mato Grosso/033200000000/2009/2009</t>
        </is>
      </c>
      <c r="M1289" t="inlineStr"/>
      <c r="N1289" t="inlineStr">
        <is>
          <t>Universidade de Cuiabá/885300000006/2005/</t>
        </is>
      </c>
      <c r="O1289" t="inlineStr">
        <is>
          <t>CIENCIAS_EXATAS_E_DA_TERRA/OUTROS</t>
        </is>
      </c>
      <c r="P1289" t="inlineStr">
        <is>
          <t>Ciência da Computação/Ciências Ambientais/Geociências</t>
        </is>
      </c>
      <c r="Q1289" t="inlineStr">
        <is>
          <t>/Modelagem/Matemática da Computação/Geofísica</t>
        </is>
      </c>
      <c r="R1289" t="inlineStr">
        <is>
          <t>/Sensoriamento Remoto/Modelos Analíticos e de Simulação</t>
        </is>
      </c>
      <c r="S1289" t="n">
        <v>9</v>
      </c>
      <c r="T1289" t="n">
        <v>2</v>
      </c>
      <c r="U1289" t="n">
        <v>1</v>
      </c>
      <c r="V1289" t="n">
        <v>4</v>
      </c>
      <c r="W1289" t="n">
        <v>0</v>
      </c>
      <c r="X1289" t="n">
        <v>0</v>
      </c>
      <c r="Y1289" t="n">
        <v>1</v>
      </c>
      <c r="Z1289" t="n">
        <v>0</v>
      </c>
      <c r="AA1289" t="n">
        <v>0</v>
      </c>
      <c r="AB1289" t="n">
        <v>0</v>
      </c>
    </row>
    <row r="1290">
      <c r="A1290" t="inlineStr">
        <is>
          <t>Dermeval Saviani</t>
        </is>
      </c>
      <c r="B1290" t="inlineStr">
        <is>
          <t>Brasil</t>
        </is>
      </c>
      <c r="C1290" t="inlineStr">
        <is>
          <t>28122020</t>
        </is>
      </c>
      <c r="D1290" t="inlineStr">
        <is>
          <t>2205251281123354</t>
        </is>
      </c>
      <c r="E1290" t="inlineStr">
        <is>
          <t>Universidade Estadual de Campinas/Faculdade de Educação/Departamento de Filosofia e História da Educação</t>
        </is>
      </c>
      <c r="F1290" t="inlineStr">
        <is>
          <t>PESQUISA E DESENVOLVIMENTO, ENSINO./Servidor público ou celetista/LIVRE</t>
        </is>
      </c>
      <c r="G1290" t="inlineStr">
        <is>
          <t>Brasil</t>
        </is>
      </c>
      <c r="H1290" t="inlineStr">
        <is>
          <t>Campinas</t>
        </is>
      </c>
      <c r="I1290" t="inlineStr">
        <is>
          <t>SP</t>
        </is>
      </c>
      <c r="J1290" t="inlineStr">
        <is>
          <t>13081-970</t>
        </is>
      </c>
      <c r="K1290" t="inlineStr">
        <is>
          <t>Pontifícia Universidade Católica de São Paulo/007100000000/1971/1971</t>
        </is>
      </c>
      <c r="L1290" t="inlineStr"/>
      <c r="M1290" t="inlineStr"/>
      <c r="N1290" t="inlineStr">
        <is>
          <t>Pontifícia Universidade Católica de São Paulo/007100000000/1966/</t>
        </is>
      </c>
      <c r="O1290" t="inlineStr">
        <is>
          <t>CIENCIAS_HUMANAS</t>
        </is>
      </c>
      <c r="P1290" t="inlineStr">
        <is>
          <t>Educação</t>
        </is>
      </c>
      <c r="Q1290" t="inlineStr">
        <is>
          <t>Fundamentos da Educação</t>
        </is>
      </c>
      <c r="R1290" t="inlineStr">
        <is>
          <t>Filosofia e História da Educação</t>
        </is>
      </c>
      <c r="S1290" t="n">
        <v>43</v>
      </c>
      <c r="T1290" t="n">
        <v>149</v>
      </c>
      <c r="U1290" t="n">
        <v>84</v>
      </c>
      <c r="V1290" t="n">
        <v>5</v>
      </c>
      <c r="W1290" t="n">
        <v>0</v>
      </c>
      <c r="X1290" t="n">
        <v>0</v>
      </c>
      <c r="Y1290" t="n">
        <v>100</v>
      </c>
      <c r="Z1290" t="n">
        <v>58</v>
      </c>
      <c r="AA1290" t="n">
        <v>36</v>
      </c>
      <c r="AB1290" t="n">
        <v>10</v>
      </c>
    </row>
    <row r="1291">
      <c r="A1291" t="inlineStr">
        <is>
          <t>Luiz Fernando Calil de Freitas</t>
        </is>
      </c>
      <c r="B1291" t="inlineStr">
        <is>
          <t>Brasil</t>
        </is>
      </c>
      <c r="C1291" t="inlineStr">
        <is>
          <t>27062019</t>
        </is>
      </c>
      <c r="D1291" t="inlineStr">
        <is>
          <t>2209888515717841</t>
        </is>
      </c>
      <c r="E1291" t="inlineStr">
        <is>
          <t>Escola Superior do Ministério Público do Rio Grande do Sul//</t>
        </is>
      </c>
      <c r="F1291" t="inlineStr">
        <is>
          <t>Procurador de Justiça//SERVIDOR_PUBLICO</t>
        </is>
      </c>
      <c r="G1291" t="inlineStr">
        <is>
          <t>Brasil</t>
        </is>
      </c>
      <c r="H1291" t="inlineStr">
        <is>
          <t>Porto Alegre</t>
        </is>
      </c>
      <c r="I1291" t="inlineStr">
        <is>
          <t>RS</t>
        </is>
      </c>
      <c r="J1291" t="inlineStr">
        <is>
          <t>90010-350</t>
        </is>
      </c>
      <c r="K1291" t="inlineStr">
        <is>
          <t>Scuola Dottorale Tullio Ascareli - Università Roma Tre/000800000994/2013/2013</t>
        </is>
      </c>
      <c r="L1291" t="inlineStr">
        <is>
          <t>Pontifícia Universidade Católica do Rio Grande do Sul/000600000001/2006/2006</t>
        </is>
      </c>
      <c r="M1291" t="inlineStr">
        <is>
          <t>Universidade Luterana do Brasil/501600000001/1996/</t>
        </is>
      </c>
      <c r="N1291" t="inlineStr"/>
      <c r="O1291" t="inlineStr">
        <is>
          <t>CIENCIAS_SOCIAIS_APLICADAS</t>
        </is>
      </c>
      <c r="P1291" t="inlineStr">
        <is>
          <t>Direito</t>
        </is>
      </c>
      <c r="Q1291" t="inlineStr">
        <is>
          <t>Direito Público</t>
        </is>
      </c>
      <c r="R1291" t="inlineStr">
        <is>
          <t>Direito Constitucional</t>
        </is>
      </c>
      <c r="S1291" t="n">
        <v>2</v>
      </c>
      <c r="T1291" t="n">
        <v>5</v>
      </c>
      <c r="U1291" t="n">
        <v>1</v>
      </c>
      <c r="V1291" t="n">
        <v>3</v>
      </c>
      <c r="W1291" t="n">
        <v>0</v>
      </c>
      <c r="X1291" t="n">
        <v>0</v>
      </c>
      <c r="Y1291" t="n">
        <v>2</v>
      </c>
      <c r="Z1291" t="n">
        <v>0</v>
      </c>
      <c r="AA1291" t="n">
        <v>0</v>
      </c>
      <c r="AB1291" t="n">
        <v>6</v>
      </c>
    </row>
    <row r="1292">
      <c r="A1292" t="inlineStr">
        <is>
          <t>Wander Moreira da Costa</t>
        </is>
      </c>
      <c r="B1292" t="inlineStr">
        <is>
          <t>Brasil</t>
        </is>
      </c>
      <c r="C1292" t="inlineStr">
        <is>
          <t>30072020</t>
        </is>
      </c>
      <c r="D1292" t="inlineStr">
        <is>
          <t>2211385052636826</t>
        </is>
      </c>
      <c r="E1292" t="inlineStr">
        <is>
          <t>Faculdade UNA de Contagem/FUNAC/</t>
        </is>
      </c>
      <c r="F1292" t="inlineStr">
        <is>
          <t>Professor Assistente III/Professor vistante/LIVRE</t>
        </is>
      </c>
      <c r="G1292" t="inlineStr">
        <is>
          <t>Brasil</t>
        </is>
      </c>
      <c r="H1292" t="inlineStr">
        <is>
          <t>Contagem</t>
        </is>
      </c>
      <c r="I1292" t="inlineStr">
        <is>
          <t>MG</t>
        </is>
      </c>
      <c r="J1292" t="inlineStr">
        <is>
          <t>32040000</t>
        </is>
      </c>
      <c r="K1292" t="inlineStr">
        <is>
          <t>Universidade San Carlos/001200000991/2010/2010</t>
        </is>
      </c>
      <c r="L1292" t="inlineStr">
        <is>
          <t>Pontifícia Universidade gregoriana/000100000991/1990/1990</t>
        </is>
      </c>
      <c r="M1292" t="inlineStr">
        <is>
          <t>Pontifícia Universidade Católica de Minas Gerais/117800000006/2002//Faculdade de Ciências, educação e Tecnologia Darwin/000800000994/2007/</t>
        </is>
      </c>
      <c r="N1292" t="inlineStr">
        <is>
          <t>Pontifícia Universidade Católica do Paraná/020700000008/1984//Centro Internacional de Opinião Pública/000500000999/1988//Pontifícia Universidade Lateranense/000400000997/1988/</t>
        </is>
      </c>
      <c r="O1292" t="inlineStr">
        <is>
          <t>CIENCIAS_HUMANAS/CIENCIAS_SOCIAIS_APLICADAS</t>
        </is>
      </c>
      <c r="P1292" t="inlineStr">
        <is>
          <t>Administração/Ciência Política/Educação/Filosofia/Sociologia/Teologia</t>
        </is>
      </c>
      <c r="Q1292" t="inlineStr"/>
      <c r="R1292" t="inlineStr"/>
      <c r="S1292" t="n">
        <v>3</v>
      </c>
      <c r="T1292" t="n">
        <v>9</v>
      </c>
      <c r="U1292" t="n">
        <v>1</v>
      </c>
      <c r="V1292" t="n">
        <v>2</v>
      </c>
      <c r="W1292" t="n">
        <v>0</v>
      </c>
      <c r="X1292" t="n">
        <v>0</v>
      </c>
      <c r="Y1292" t="n">
        <v>2</v>
      </c>
      <c r="Z1292" t="n">
        <v>0</v>
      </c>
      <c r="AA1292" t="n">
        <v>0</v>
      </c>
      <c r="AB1292" t="n">
        <v>1</v>
      </c>
    </row>
    <row r="1293">
      <c r="A1293" t="inlineStr">
        <is>
          <t>Wanessa Asfora Nadler</t>
        </is>
      </c>
      <c r="B1293" t="inlineStr">
        <is>
          <t>Brasil</t>
        </is>
      </c>
      <c r="C1293" t="inlineStr">
        <is>
          <t>10072020</t>
        </is>
      </c>
      <c r="D1293" t="inlineStr">
        <is>
          <t>2212191426467823</t>
        </is>
      </c>
      <c r="E1293" t="inlineStr">
        <is>
          <t>Universidade de Coimbra//</t>
        </is>
      </c>
      <c r="F1293" t="inlineStr">
        <is>
          <t>/Revisor de projeto de fomento/LIVRE</t>
        </is>
      </c>
      <c r="G1293" t="inlineStr">
        <is>
          <t>Portugal</t>
        </is>
      </c>
      <c r="H1293" t="inlineStr">
        <is>
          <t>Coimbra</t>
        </is>
      </c>
      <c r="I1293" t="inlineStr"/>
      <c r="J1293" t="inlineStr">
        <is>
          <t>3000370</t>
        </is>
      </c>
      <c r="K1293" t="inlineStr">
        <is>
          <t>Universidade de São Paulo/006700000002/2010/2010</t>
        </is>
      </c>
      <c r="L1293" t="inlineStr">
        <is>
          <t>Universidade de São Paulo/006700000002/2002/2002</t>
        </is>
      </c>
      <c r="M1293" t="inlineStr">
        <is>
          <t>Centro Universitário Senac/777300000009/2004/</t>
        </is>
      </c>
      <c r="N1293" t="inlineStr">
        <is>
          <t>Universidade de São Paulo/006700000002/1999//Universidade de São Paulo/006700000002/1995//Universidade de São Paulo/006700000002/2000/</t>
        </is>
      </c>
      <c r="O1293" t="inlineStr">
        <is>
          <t>CIENCIAS_HUMANAS</t>
        </is>
      </c>
      <c r="P1293" t="inlineStr">
        <is>
          <t>História</t>
        </is>
      </c>
      <c r="Q1293" t="inlineStr">
        <is>
          <t>História da Medicina/História da Alimentação/História Antiga e Medieval</t>
        </is>
      </c>
      <c r="R1293" t="inlineStr"/>
      <c r="S1293" t="n">
        <v>6</v>
      </c>
      <c r="T1293" t="n">
        <v>9</v>
      </c>
      <c r="U1293" t="n">
        <v>6</v>
      </c>
      <c r="V1293" t="n">
        <v>0</v>
      </c>
      <c r="W1293" t="n">
        <v>0</v>
      </c>
      <c r="X1293" t="n">
        <v>0</v>
      </c>
      <c r="Y1293" t="n">
        <v>3</v>
      </c>
      <c r="Z1293" t="n">
        <v>0</v>
      </c>
      <c r="AA1293" t="n">
        <v>0</v>
      </c>
      <c r="AB1293" t="n">
        <v>13</v>
      </c>
    </row>
    <row r="1294">
      <c r="A1294" t="inlineStr">
        <is>
          <t>Geraldo Lopes Crossetti</t>
        </is>
      </c>
      <c r="B1294" t="inlineStr">
        <is>
          <t>Brasil</t>
        </is>
      </c>
      <c r="C1294" t="inlineStr">
        <is>
          <t>10052018</t>
        </is>
      </c>
      <c r="D1294" t="inlineStr">
        <is>
          <t>2214363285887779</t>
        </is>
      </c>
      <c r="E1294" t="inlineStr">
        <is>
          <t>Universidade Federal do Pampa/Campus Itaqui/</t>
        </is>
      </c>
      <c r="F1294" t="inlineStr">
        <is>
          <t>Professor adjunto//SERVIDOR_PUBLICO</t>
        </is>
      </c>
      <c r="G1294" t="inlineStr">
        <is>
          <t>Brasil</t>
        </is>
      </c>
      <c r="H1294" t="inlineStr">
        <is>
          <t>Itaqui</t>
        </is>
      </c>
      <c r="I1294" t="inlineStr">
        <is>
          <t>RS</t>
        </is>
      </c>
      <c r="J1294" t="inlineStr">
        <is>
          <t>97650000</t>
        </is>
      </c>
      <c r="K1294" t="inlineStr">
        <is>
          <t>Università degli Studi di Milano/213800000000/1996/1996</t>
        </is>
      </c>
      <c r="L1294" t="inlineStr">
        <is>
          <t>Instituto de Química/019204000000/1992/1992</t>
        </is>
      </c>
      <c r="M1294" t="inlineStr"/>
      <c r="N1294" t="inlineStr">
        <is>
          <t>Instituto de Química/019204000000/1983//Departamento de Engenharia Química/019205007008/1986/</t>
        </is>
      </c>
      <c r="O1294" t="inlineStr">
        <is>
          <t>CIENCIAS_EXATAS_E_DA_TERRA/ENGENHARIAS</t>
        </is>
      </c>
      <c r="P1294" t="inlineStr">
        <is>
          <t>Engenharia Química/Química</t>
        </is>
      </c>
      <c r="Q1294" t="inlineStr">
        <is>
          <t>Química Inorgânica/Tecnologia Química/Processos Industriais de Engenharia Química</t>
        </is>
      </c>
      <c r="R1294" t="inlineStr">
        <is>
          <t>Compostos Organo-Metálicos/Polímeros/Processos Orgânicos/Compostos de Coordenação</t>
        </is>
      </c>
      <c r="S1294" t="n">
        <v>61</v>
      </c>
      <c r="T1294" t="n">
        <v>14</v>
      </c>
      <c r="U1294" t="n">
        <v>0</v>
      </c>
      <c r="V1294" t="n">
        <v>8</v>
      </c>
      <c r="W1294" t="n">
        <v>0</v>
      </c>
      <c r="X1294" t="n">
        <v>0</v>
      </c>
      <c r="Y1294" t="n">
        <v>1</v>
      </c>
      <c r="Z1294" t="n">
        <v>0</v>
      </c>
      <c r="AA1294" t="n">
        <v>4</v>
      </c>
      <c r="AB1294" t="n">
        <v>18</v>
      </c>
    </row>
    <row r="1295">
      <c r="A1295" t="inlineStr">
        <is>
          <t>Fernando Mil Homens Moreira</t>
        </is>
      </c>
      <c r="B1295" t="inlineStr">
        <is>
          <t>Brasil</t>
        </is>
      </c>
      <c r="C1295" t="inlineStr">
        <is>
          <t>16042019</t>
        </is>
      </c>
      <c r="D1295" t="inlineStr">
        <is>
          <t>2214597184445437</t>
        </is>
      </c>
      <c r="E1295" t="inlineStr">
        <is>
          <t>//</t>
        </is>
      </c>
      <c r="F1295" t="inlineStr">
        <is>
          <t>proprietário/profissional liberal/LIVRE</t>
        </is>
      </c>
      <c r="G1295" t="inlineStr"/>
      <c r="H1295" t="inlineStr"/>
      <c r="I1295" t="inlineStr"/>
      <c r="J1295" t="inlineStr"/>
      <c r="K1295" t="inlineStr">
        <is>
          <t>Universidade de São Paulo/006700000002/2013/2013</t>
        </is>
      </c>
      <c r="L1295" t="inlineStr"/>
      <c r="M1295" t="inlineStr">
        <is>
          <t>Università degli Studi di Milano/213800000000/2002/</t>
        </is>
      </c>
      <c r="N1295" t="inlineStr">
        <is>
          <t>Universidade de São Paulo/006700000002/1998/</t>
        </is>
      </c>
      <c r="O1295" t="inlineStr"/>
      <c r="P1295" t="inlineStr"/>
      <c r="Q1295" t="inlineStr"/>
      <c r="R1295" t="inlineStr"/>
      <c r="S1295" t="n">
        <v>0</v>
      </c>
      <c r="T1295" t="n">
        <v>15</v>
      </c>
      <c r="U1295" t="n">
        <v>3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inlineStr">
        <is>
          <t>David Francisco Martínez Torres</t>
        </is>
      </c>
      <c r="B1296" t="inlineStr">
        <is>
          <t>Espanha</t>
        </is>
      </c>
      <c r="C1296" t="inlineStr">
        <is>
          <t>18012021</t>
        </is>
      </c>
      <c r="D1296" t="inlineStr">
        <is>
          <t>2217244562411955</t>
        </is>
      </c>
      <c r="E1296" t="inlineStr">
        <is>
          <t>Pontifícia Universidade Católica do Rio de Janeiro//</t>
        </is>
      </c>
      <c r="F1296" t="inlineStr">
        <is>
          <t>/Revisor de periódico/LIVRE</t>
        </is>
      </c>
      <c r="G1296" t="inlineStr">
        <is>
          <t>Brasil</t>
        </is>
      </c>
      <c r="H1296" t="inlineStr">
        <is>
          <t>Rio de Janeiro</t>
        </is>
      </c>
      <c r="I1296" t="inlineStr">
        <is>
          <t>RJ</t>
        </is>
      </c>
      <c r="J1296" t="inlineStr">
        <is>
          <t>22451900</t>
        </is>
      </c>
      <c r="K1296" t="inlineStr">
        <is>
          <t>Universidad Carlos III de Madrid/862500000000/2003/2003</t>
        </is>
      </c>
      <c r="L1296" t="inlineStr">
        <is>
          <t>University of California at Berkekey/000500000999/1998/1998</t>
        </is>
      </c>
      <c r="M1296" t="inlineStr"/>
      <c r="N1296" t="inlineStr">
        <is>
          <t>Universidad Complutense de Madrid/IXST00000005/1996/</t>
        </is>
      </c>
      <c r="O1296" t="inlineStr">
        <is>
          <t>CIENCIAS_EXATAS_E_DA_TERRA</t>
        </is>
      </c>
      <c r="P1296" t="inlineStr">
        <is>
          <t>Matemática</t>
        </is>
      </c>
      <c r="Q1296" t="inlineStr">
        <is>
          <t>/Geometria e Topologia</t>
        </is>
      </c>
      <c r="R1296" t="inlineStr"/>
      <c r="S1296" t="n">
        <v>3</v>
      </c>
      <c r="T1296" t="n">
        <v>25</v>
      </c>
      <c r="U1296" t="n">
        <v>0</v>
      </c>
      <c r="V1296" t="n">
        <v>11</v>
      </c>
      <c r="W1296" t="n">
        <v>0</v>
      </c>
      <c r="X1296" t="n">
        <v>0</v>
      </c>
      <c r="Y1296" t="n">
        <v>0</v>
      </c>
      <c r="Z1296" t="n">
        <v>1</v>
      </c>
      <c r="AA1296" t="n">
        <v>1</v>
      </c>
      <c r="AB1296" t="n">
        <v>0</v>
      </c>
    </row>
    <row r="1297">
      <c r="A1297" t="inlineStr">
        <is>
          <t>Ronai Machado Lisbôa</t>
        </is>
      </c>
      <c r="B1297" t="inlineStr">
        <is>
          <t>Brasil</t>
        </is>
      </c>
      <c r="C1297" t="inlineStr">
        <is>
          <t>09032021</t>
        </is>
      </c>
      <c r="D1297" t="inlineStr">
        <is>
          <t>2221005703477932</t>
        </is>
      </c>
      <c r="E1297" t="inlineStr">
        <is>
          <t>Universidade Federal do Rio Grande do Norte/Escola de Ciências e Tecnologia/</t>
        </is>
      </c>
      <c r="F1297" t="inlineStr">
        <is>
          <t>Professor Associado//LIVRE</t>
        </is>
      </c>
      <c r="G1297" t="inlineStr">
        <is>
          <t>Brasil</t>
        </is>
      </c>
      <c r="H1297" t="inlineStr">
        <is>
          <t>Natal</t>
        </is>
      </c>
      <c r="I1297" t="inlineStr">
        <is>
          <t>RN</t>
        </is>
      </c>
      <c r="J1297" t="inlineStr">
        <is>
          <t>59078970</t>
        </is>
      </c>
      <c r="K1297" t="inlineStr">
        <is>
          <t>Universidade Federal Fluminense/000500000000/2005/2005/Universidade Federal Fluminense/000500000000/2006/2007</t>
        </is>
      </c>
      <c r="L1297" t="inlineStr">
        <is>
          <t>Universidade Federal Fluminense/000500000000/2002/2002</t>
        </is>
      </c>
      <c r="M1297" t="inlineStr"/>
      <c r="N1297" t="inlineStr">
        <is>
          <t>Universidade Federal Fluminense/000500000000/2004//Universidade Federal Fluminense/000500000000/2000/</t>
        </is>
      </c>
      <c r="O1297" t="inlineStr">
        <is>
          <t>CIENCIAS_EXATAS_E_DA_TERRA</t>
        </is>
      </c>
      <c r="P1297" t="inlineStr">
        <is>
          <t>Física</t>
        </is>
      </c>
      <c r="Q1297" t="inlineStr">
        <is>
          <t>Física Nuclear Relativística/Física Nuclear/Ensino de Física</t>
        </is>
      </c>
      <c r="R1297" t="inlineStr">
        <is>
          <t>/Estrutura Nuclear</t>
        </is>
      </c>
      <c r="S1297" t="n">
        <v>30</v>
      </c>
      <c r="T1297" t="n">
        <v>16</v>
      </c>
      <c r="U1297" t="n">
        <v>0</v>
      </c>
      <c r="V1297" t="n">
        <v>10</v>
      </c>
      <c r="W1297" t="n">
        <v>0</v>
      </c>
      <c r="X1297" t="n">
        <v>0</v>
      </c>
      <c r="Y1297" t="n">
        <v>1</v>
      </c>
      <c r="Z1297" t="n">
        <v>0</v>
      </c>
      <c r="AA1297" t="n">
        <v>0</v>
      </c>
      <c r="AB1297" t="n">
        <v>12</v>
      </c>
    </row>
    <row r="1298">
      <c r="A1298" t="inlineStr">
        <is>
          <t>Pedro Augusto Matos Rodrigues</t>
        </is>
      </c>
      <c r="B1298" t="inlineStr">
        <is>
          <t>Brasil</t>
        </is>
      </c>
      <c r="C1298" t="inlineStr">
        <is>
          <t>15062020</t>
        </is>
      </c>
      <c r="D1298" t="inlineStr">
        <is>
          <t>2223895091091067</t>
        </is>
      </c>
      <c r="E1298" t="inlineStr">
        <is>
          <t>Universidade de Brasília/Instituto de Física/Núcleo de Estrutura da Matéria e Ciência dos Materiais</t>
        </is>
      </c>
      <c r="F1298" t="inlineStr">
        <is>
          <t>Professor Adjunto//SERVIDOR_PUBLICO</t>
        </is>
      </c>
      <c r="G1298" t="inlineStr">
        <is>
          <t>Brasil</t>
        </is>
      </c>
      <c r="H1298" t="inlineStr">
        <is>
          <t>Brasilia</t>
        </is>
      </c>
      <c r="I1298" t="inlineStr">
        <is>
          <t>DF</t>
        </is>
      </c>
      <c r="J1298" t="inlineStr">
        <is>
          <t>70919-900</t>
        </is>
      </c>
      <c r="K1298" t="inlineStr">
        <is>
          <t>Universidade Estadual de Campinas/007900000004/1993/1993</t>
        </is>
      </c>
      <c r="L1298" t="inlineStr">
        <is>
          <t>Universidade Estadual de Campinas/007900000004/1988/1988</t>
        </is>
      </c>
      <c r="M1298" t="inlineStr">
        <is>
          <t>Universitá Degli Studi Di Trento/000100000991/1990/</t>
        </is>
      </c>
      <c r="N1298" t="inlineStr">
        <is>
          <t>Universidade Federal de Minas Gerais/033300000002/1984/</t>
        </is>
      </c>
      <c r="O1298" t="inlineStr">
        <is>
          <t>CIENCIAS_EXATAS_E_DA_TERRA</t>
        </is>
      </c>
      <c r="P1298" t="inlineStr">
        <is>
          <t>Física</t>
        </is>
      </c>
      <c r="Q1298" t="inlineStr">
        <is>
          <t>Física da Matéria Condensada</t>
        </is>
      </c>
      <c r="R1298" t="inlineStr">
        <is>
          <t>Prop. Óticas e Espectrosc. da Mat. Condens; Outras Inter. da Mat. com Rad. e Part.</t>
        </is>
      </c>
      <c r="S1298" t="n">
        <v>7</v>
      </c>
      <c r="T1298" t="n">
        <v>23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inlineStr">
        <is>
          <t>Lynn Rosalina Gama Alves</t>
        </is>
      </c>
      <c r="B1299" t="inlineStr">
        <is>
          <t>Brasil</t>
        </is>
      </c>
      <c r="C1299" t="inlineStr">
        <is>
          <t>24022021</t>
        </is>
      </c>
      <c r="D1299" t="inlineStr">
        <is>
          <t>2226174429595901</t>
        </is>
      </c>
      <c r="E1299" t="inlineStr">
        <is>
          <t>Universidade Federal da Bahia/Instituto de Humanidades, Artes e Ciências - IHAC/</t>
        </is>
      </c>
      <c r="F1299" t="inlineStr">
        <is>
          <t>/Revisor de periódico/LIVRE</t>
        </is>
      </c>
      <c r="G1299" t="inlineStr">
        <is>
          <t>Brasil</t>
        </is>
      </c>
      <c r="H1299" t="inlineStr">
        <is>
          <t>Salvador</t>
        </is>
      </c>
      <c r="I1299" t="inlineStr">
        <is>
          <t>BA</t>
        </is>
      </c>
      <c r="J1299" t="inlineStr">
        <is>
          <t>40170115</t>
        </is>
      </c>
      <c r="K1299" t="inlineStr">
        <is>
          <t>Universidade Federal da Bahia/029100000000/2004/2004</t>
        </is>
      </c>
      <c r="L1299" t="inlineStr">
        <is>
          <t>Universidade Federal da Bahia/029100000000/1998/1998</t>
        </is>
      </c>
      <c r="M1299" t="inlineStr">
        <is>
          <t>Faculdade de Educação da Bahia/000100000991/1986//Universidade Federal da Bahia/029100000000/1995/</t>
        </is>
      </c>
      <c r="N1299" t="inlineStr">
        <is>
          <t>Faculdade de Educação da Bahia/000100000991/1985/</t>
        </is>
      </c>
      <c r="O1299" t="inlineStr">
        <is>
          <t>CIENCIAS_HUMANAS</t>
        </is>
      </c>
      <c r="P1299" t="inlineStr">
        <is>
          <t>Educação</t>
        </is>
      </c>
      <c r="Q1299" t="inlineStr">
        <is>
          <t>Educação à Distância/Ensino-Aprendizagem</t>
        </is>
      </c>
      <c r="R1299" t="inlineStr">
        <is>
          <t>Comunidade de Aprendizagem/Jogos Eletrônicos/Psicologia da Educação/Tecnologias Intelectuais e Cognição/Adolescentes</t>
        </is>
      </c>
      <c r="S1299" t="n">
        <v>100</v>
      </c>
      <c r="T1299" t="n">
        <v>69</v>
      </c>
      <c r="U1299" t="n">
        <v>85</v>
      </c>
      <c r="V1299" t="n">
        <v>17</v>
      </c>
      <c r="W1299" t="n">
        <v>0</v>
      </c>
      <c r="X1299" t="n">
        <v>22</v>
      </c>
      <c r="Y1299" t="n">
        <v>69</v>
      </c>
      <c r="Z1299" t="n">
        <v>8</v>
      </c>
      <c r="AA1299" t="n">
        <v>47</v>
      </c>
      <c r="AB1299" t="n">
        <v>105</v>
      </c>
    </row>
    <row r="1300">
      <c r="A1300" t="inlineStr">
        <is>
          <t>Eliseu Lucena Neto</t>
        </is>
      </c>
      <c r="B1300" t="inlineStr">
        <is>
          <t>Brasil</t>
        </is>
      </c>
      <c r="C1300" t="inlineStr">
        <is>
          <t>11032021</t>
        </is>
      </c>
      <c r="D1300" t="inlineStr">
        <is>
          <t>2229263999675575</t>
        </is>
      </c>
      <c r="E1300" t="inlineStr">
        <is>
          <t>Instituto Tecnológico de Aeronáutica/-/</t>
        </is>
      </c>
      <c r="F1300" t="inlineStr">
        <is>
          <t>//SERVIDOR_PUBLICO</t>
        </is>
      </c>
      <c r="G1300" t="inlineStr">
        <is>
          <t>Brasil</t>
        </is>
      </c>
      <c r="H1300" t="inlineStr">
        <is>
          <t>São José dos Campos</t>
        </is>
      </c>
      <c r="I1300" t="inlineStr">
        <is>
          <t>SP</t>
        </is>
      </c>
      <c r="J1300" t="inlineStr">
        <is>
          <t>12228900</t>
        </is>
      </c>
      <c r="K1300" t="inlineStr">
        <is>
          <t>Imperial College London/001300000993/1992/1992</t>
        </is>
      </c>
      <c r="L1300" t="inlineStr">
        <is>
          <t>Instituto Tecnológico de Aeronáutica/769300000008/1984/1984</t>
        </is>
      </c>
      <c r="M1300" t="inlineStr"/>
      <c r="N1300" t="inlineStr">
        <is>
          <t>Universidade Federal do Ceará/008900000002/1981/</t>
        </is>
      </c>
      <c r="O1300" t="inlineStr">
        <is>
          <t>ENGENHARIAS</t>
        </is>
      </c>
      <c r="P1300" t="inlineStr">
        <is>
          <t>Engenharia Mecânica/Engenharia Civil</t>
        </is>
      </c>
      <c r="Q1300" t="inlineStr">
        <is>
          <t>Mecânica dos Sólidos/Estruturas</t>
        </is>
      </c>
      <c r="R1300" t="inlineStr">
        <is>
          <t>/Estruturas Metálicas/Mecânica das Estruturas/Estruturas de Concreto</t>
        </is>
      </c>
      <c r="S1300" t="n">
        <v>58</v>
      </c>
      <c r="T1300" t="n">
        <v>21</v>
      </c>
      <c r="U1300" t="n">
        <v>1</v>
      </c>
      <c r="V1300" t="n">
        <v>9</v>
      </c>
      <c r="W1300" t="n">
        <v>0</v>
      </c>
      <c r="X1300" t="n">
        <v>0</v>
      </c>
      <c r="Y1300" t="n">
        <v>59</v>
      </c>
      <c r="Z1300" t="n">
        <v>3</v>
      </c>
      <c r="AA1300" t="n">
        <v>29</v>
      </c>
      <c r="AB1300" t="n">
        <v>45</v>
      </c>
    </row>
    <row r="1301">
      <c r="A1301" t="inlineStr">
        <is>
          <t>Cecilia de Azevedo Castro Cesar</t>
        </is>
      </c>
      <c r="B1301" t="inlineStr">
        <is>
          <t>Brasil</t>
        </is>
      </c>
      <c r="C1301" t="inlineStr">
        <is>
          <t>18082019</t>
        </is>
      </c>
      <c r="D1301" t="inlineStr">
        <is>
          <t>2229860377382126</t>
        </is>
      </c>
      <c r="E1301" t="inlineStr">
        <is>
          <t>Instituto Tecnológico de Aeronáutica/Divisão de Ciência da Computação/</t>
        </is>
      </c>
      <c r="F1301" t="inlineStr">
        <is>
          <t>Professor Adjunto//SERVIDOR_PUBLICO</t>
        </is>
      </c>
      <c r="G1301" t="inlineStr">
        <is>
          <t>Brasil</t>
        </is>
      </c>
      <c r="H1301" t="inlineStr">
        <is>
          <t>São José dos Campos</t>
        </is>
      </c>
      <c r="I1301" t="inlineStr">
        <is>
          <t>SP</t>
        </is>
      </c>
      <c r="J1301" t="inlineStr">
        <is>
          <t>12228900</t>
        </is>
      </c>
      <c r="K1301" t="inlineStr">
        <is>
          <t>Instituto Nacional de Pesquisas Espaciais/008700000009/2011/2011</t>
        </is>
      </c>
      <c r="L1301" t="inlineStr">
        <is>
          <t>Instituto Tecnológico de Aeronáutica/769300000008/1998/1998</t>
        </is>
      </c>
      <c r="M1301" t="inlineStr"/>
      <c r="N1301" t="inlineStr">
        <is>
          <t>Universidade Estadual de Campinas/007900000004/1985/</t>
        </is>
      </c>
      <c r="O1301" t="inlineStr">
        <is>
          <t>CIENCIAS_EXATAS_E_DA_TERRA</t>
        </is>
      </c>
      <c r="P1301" t="inlineStr">
        <is>
          <t>Ciência da Computação</t>
        </is>
      </c>
      <c r="Q1301" t="inlineStr">
        <is>
          <t>Sistemas de Computação</t>
        </is>
      </c>
      <c r="R1301" t="inlineStr">
        <is>
          <t>Redes de Computadores/Teleinformática</t>
        </is>
      </c>
      <c r="S1301" t="n">
        <v>10</v>
      </c>
      <c r="T1301" t="n">
        <v>2</v>
      </c>
      <c r="U1301" t="n">
        <v>0</v>
      </c>
      <c r="V1301" t="n">
        <v>2</v>
      </c>
      <c r="W1301" t="n">
        <v>0</v>
      </c>
      <c r="X1301" t="n">
        <v>0</v>
      </c>
      <c r="Y1301" t="n">
        <v>2</v>
      </c>
      <c r="Z1301" t="n">
        <v>0</v>
      </c>
      <c r="AA1301" t="n">
        <v>3</v>
      </c>
      <c r="AB1301" t="n">
        <v>23</v>
      </c>
    </row>
    <row r="1302">
      <c r="A1302" t="inlineStr">
        <is>
          <t>Cláudio Rodrigues Olinto</t>
        </is>
      </c>
      <c r="B1302" t="inlineStr">
        <is>
          <t>Brasil</t>
        </is>
      </c>
      <c r="C1302" t="inlineStr">
        <is>
          <t>07012021</t>
        </is>
      </c>
      <c r="D1302" t="inlineStr">
        <is>
          <t>2230546727540670</t>
        </is>
      </c>
      <c r="E1302" t="inlineStr">
        <is>
          <t>Universidade Federal do Rio Grande/Escola de Engenharia/</t>
        </is>
      </c>
      <c r="F1302" t="inlineStr">
        <is>
          <t>Professor Associado//SERVIDOR_PUBLICO</t>
        </is>
      </c>
      <c r="G1302" t="inlineStr">
        <is>
          <t>Brasil</t>
        </is>
      </c>
      <c r="H1302" t="inlineStr">
        <is>
          <t>Rio Grande</t>
        </is>
      </c>
      <c r="I1302" t="inlineStr">
        <is>
          <t>RS</t>
        </is>
      </c>
      <c r="J1302" t="inlineStr">
        <is>
          <t>96203900</t>
        </is>
      </c>
      <c r="K1302" t="inlineStr">
        <is>
          <t>Universidade Federal do Rio Grande do Sul/019200000005/2005/2005</t>
        </is>
      </c>
      <c r="L1302" t="inlineStr">
        <is>
          <t>Universidade Federal do Rio Grande/016700000000/2001/2001</t>
        </is>
      </c>
      <c r="M1302" t="inlineStr"/>
      <c r="N1302" t="inlineStr">
        <is>
          <t>Universidade Federal do Rio Grande/016700000000/1988/</t>
        </is>
      </c>
      <c r="O1302" t="inlineStr">
        <is>
          <t>ENGENHARIAS</t>
        </is>
      </c>
      <c r="P1302" t="inlineStr">
        <is>
          <t>Engenharia Mecânica</t>
        </is>
      </c>
      <c r="Q1302" t="inlineStr">
        <is>
          <t>Engenharia Térmica/Fenômenos de Transporte</t>
        </is>
      </c>
      <c r="R1302" t="inlineStr">
        <is>
          <t>/Termodinâmica/Aproveitamento da Energia/Mecânica dos Fluídos/Transferência de Calor</t>
        </is>
      </c>
      <c r="S1302" t="n">
        <v>55</v>
      </c>
      <c r="T1302" t="n">
        <v>8</v>
      </c>
      <c r="U1302" t="n">
        <v>1</v>
      </c>
      <c r="V1302" t="n">
        <v>12</v>
      </c>
      <c r="W1302" t="n">
        <v>0</v>
      </c>
      <c r="X1302" t="n">
        <v>0</v>
      </c>
      <c r="Y1302" t="n">
        <v>2</v>
      </c>
      <c r="Z1302" t="n">
        <v>0</v>
      </c>
      <c r="AA1302" t="n">
        <v>3</v>
      </c>
      <c r="AB1302" t="n">
        <v>54</v>
      </c>
    </row>
    <row r="1303">
      <c r="A1303" t="inlineStr">
        <is>
          <t>Jacqueline Braga Paiva Orefici</t>
        </is>
      </c>
      <c r="B1303" t="inlineStr">
        <is>
          <t>Brasil</t>
        </is>
      </c>
      <c r="C1303" t="inlineStr">
        <is>
          <t>15122020</t>
        </is>
      </c>
      <c r="D1303" t="inlineStr">
        <is>
          <t>2231385348586129</t>
        </is>
      </c>
      <c r="E1303" t="inlineStr">
        <is>
          <t>Universidade Federal de Minas Gerais/Faculdade de Ciências Econômicas/</t>
        </is>
      </c>
      <c r="F1303" t="inlineStr">
        <is>
          <t>Pesquisadora em Administração Pública/Pesquisadora sem vínculo empre/LIVRE</t>
        </is>
      </c>
      <c r="G1303" t="inlineStr">
        <is>
          <t>Brasil</t>
        </is>
      </c>
      <c r="H1303" t="inlineStr">
        <is>
          <t>Belo Horizonte</t>
        </is>
      </c>
      <c r="I1303" t="inlineStr">
        <is>
          <t>MG</t>
        </is>
      </c>
      <c r="J1303" t="inlineStr">
        <is>
          <t>31270901</t>
        </is>
      </c>
      <c r="K1303" t="inlineStr">
        <is>
          <t>Università Politecnica delle Marche/798600000007/2016/2016</t>
        </is>
      </c>
      <c r="L1303" t="inlineStr"/>
      <c r="M1303" t="inlineStr"/>
      <c r="N1303" t="inlineStr">
        <is>
          <t>Centro Universitário UNA/351100000006/2008/</t>
        </is>
      </c>
      <c r="O1303" t="inlineStr">
        <is>
          <t>CIENCIAS_SOCIAIS_APLICADAS</t>
        </is>
      </c>
      <c r="P1303" t="inlineStr">
        <is>
          <t>Administração</t>
        </is>
      </c>
      <c r="Q1303" t="inlineStr">
        <is>
          <t>Administração de Empresas/Política e Planejamento Governamentais/Administração Pública</t>
        </is>
      </c>
      <c r="R1303" t="inlineStr">
        <is>
          <t>/Contabilidade e Finanças Públicas</t>
        </is>
      </c>
      <c r="S1303" t="n">
        <v>1</v>
      </c>
      <c r="T1303" t="n">
        <v>3</v>
      </c>
      <c r="U1303" t="n">
        <v>1</v>
      </c>
      <c r="V1303" t="n">
        <v>1</v>
      </c>
      <c r="W1303" t="n">
        <v>0</v>
      </c>
      <c r="X1303" t="n">
        <v>0</v>
      </c>
      <c r="Y1303" t="n">
        <v>1</v>
      </c>
      <c r="Z1303" t="n">
        <v>0</v>
      </c>
      <c r="AA1303" t="n">
        <v>0</v>
      </c>
      <c r="AB1303" t="n">
        <v>155</v>
      </c>
    </row>
    <row r="1304">
      <c r="A1304" t="inlineStr">
        <is>
          <t>Mário Saveri Liotti Duarte Raffaele</t>
        </is>
      </c>
      <c r="B1304" t="inlineStr">
        <is>
          <t>Brasil</t>
        </is>
      </c>
      <c r="C1304" t="inlineStr">
        <is>
          <t>28022021</t>
        </is>
      </c>
      <c r="D1304" t="inlineStr">
        <is>
          <t>2231776110664686</t>
        </is>
      </c>
      <c r="E1304" t="inlineStr">
        <is>
          <t>Pontifícia Universidade Católica de Minas Gerais/Faculdade Mineira de Direito da PUC Minas/</t>
        </is>
      </c>
      <c r="F1304" t="inlineStr">
        <is>
          <t>Professor adjunto III//CELETISTA</t>
        </is>
      </c>
      <c r="G1304" t="inlineStr">
        <is>
          <t>Brasil</t>
        </is>
      </c>
      <c r="H1304" t="inlineStr">
        <is>
          <t>Belo Horizonte</t>
        </is>
      </c>
      <c r="I1304" t="inlineStr">
        <is>
          <t>MG</t>
        </is>
      </c>
      <c r="J1304" t="inlineStr">
        <is>
          <t>30535610</t>
        </is>
      </c>
      <c r="K1304" t="inlineStr">
        <is>
          <t>Università degli Studi di Messina/000800000994/2017/2017/Universidad de Deusto/000100000991/2006/2006</t>
        </is>
      </c>
      <c r="L1304" t="inlineStr">
        <is>
          <t>Universidad de Deusto/000300000995/2001/2002</t>
        </is>
      </c>
      <c r="M1304" t="inlineStr">
        <is>
          <t>Universidad de Deusto/000100000991/2000/</t>
        </is>
      </c>
      <c r="N1304" t="inlineStr">
        <is>
          <t>Pontifícia Universidade Católica/000500000999/1999//Pontifícia Universidade Católica de Minas Gerais/117800000006/2010/</t>
        </is>
      </c>
      <c r="O1304" t="inlineStr">
        <is>
          <t>CIENCIAS_SOCIAIS_APLICADAS</t>
        </is>
      </c>
      <c r="P1304" t="inlineStr">
        <is>
          <t>Direito/Economia</t>
        </is>
      </c>
      <c r="Q1304" t="inlineStr">
        <is>
          <t>/Direito Público</t>
        </is>
      </c>
      <c r="R1304" t="inlineStr">
        <is>
          <t>/Direito Econômico/Direito Internacional Público</t>
        </is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6</v>
      </c>
    </row>
    <row r="1305">
      <c r="A1305" t="inlineStr">
        <is>
          <t>Francesco Matucci</t>
        </is>
      </c>
      <c r="B1305" t="inlineStr">
        <is>
          <t>Itália</t>
        </is>
      </c>
      <c r="C1305" t="inlineStr">
        <is>
          <t>01122017</t>
        </is>
      </c>
      <c r="D1305" t="inlineStr">
        <is>
          <t>2232194613184767</t>
        </is>
      </c>
      <c r="E1305" t="inlineStr">
        <is>
          <t>Universidade Estadual de Campinas/Instituto de Matemática Estatística e Ciência da Computação/Departamento de Matemática</t>
        </is>
      </c>
      <c r="F1305" t="inlineStr">
        <is>
          <t>Professor Associado MS 5.1//LIVRE</t>
        </is>
      </c>
      <c r="G1305" t="inlineStr">
        <is>
          <t>Brasil</t>
        </is>
      </c>
      <c r="H1305" t="inlineStr">
        <is>
          <t>Campinas</t>
        </is>
      </c>
      <c r="I1305" t="inlineStr">
        <is>
          <t>SP</t>
        </is>
      </c>
      <c r="J1305" t="inlineStr">
        <is>
          <t>13083859</t>
        </is>
      </c>
      <c r="K1305" t="inlineStr">
        <is>
          <t>Università degli Studi di Firenze/065900000001/2005/2006/Cornell University/113100000000/2008/2008</t>
        </is>
      </c>
      <c r="L1305" t="inlineStr">
        <is>
          <t>Cornell University/113100000000/2006/2006</t>
        </is>
      </c>
      <c r="M1305" t="inlineStr"/>
      <c r="N1305" t="inlineStr">
        <is>
          <t>Università degli Studi di Firenze/065900000001/2002/</t>
        </is>
      </c>
      <c r="O1305" t="inlineStr">
        <is>
          <t>CIENCIAS_EXATAS_E_DA_TERRA</t>
        </is>
      </c>
      <c r="P1305" t="inlineStr">
        <is>
          <t>Matemática</t>
        </is>
      </c>
      <c r="Q1305" t="inlineStr">
        <is>
          <t>Álgebra</t>
        </is>
      </c>
      <c r="R1305" t="inlineStr"/>
      <c r="S1305" t="n">
        <v>1</v>
      </c>
      <c r="T1305" t="n">
        <v>15</v>
      </c>
      <c r="U1305" t="n">
        <v>2</v>
      </c>
      <c r="V1305" t="n">
        <v>2</v>
      </c>
      <c r="W1305" t="n">
        <v>0</v>
      </c>
      <c r="X1305" t="n">
        <v>0</v>
      </c>
      <c r="Y1305" t="n">
        <v>0</v>
      </c>
      <c r="Z1305" t="n">
        <v>0</v>
      </c>
      <c r="AA1305" t="n">
        <v>1</v>
      </c>
      <c r="AB1305" t="n">
        <v>3</v>
      </c>
    </row>
    <row r="1306">
      <c r="A1306" t="inlineStr">
        <is>
          <t>Stefano Busellato</t>
        </is>
      </c>
      <c r="B1306" t="inlineStr">
        <is>
          <t>Itália</t>
        </is>
      </c>
      <c r="C1306" t="inlineStr">
        <is>
          <t>13022021</t>
        </is>
      </c>
      <c r="D1306" t="inlineStr">
        <is>
          <t>2233119960100863</t>
        </is>
      </c>
      <c r="E1306" t="inlineStr">
        <is>
          <t>//</t>
        </is>
      </c>
      <c r="F1306" t="inlineStr">
        <is>
          <t>Pós-doutorado/Bolsista/LIVRE</t>
        </is>
      </c>
      <c r="G1306" t="inlineStr"/>
      <c r="H1306" t="inlineStr"/>
      <c r="I1306" t="inlineStr"/>
      <c r="J1306" t="inlineStr"/>
      <c r="K1306" t="inlineStr">
        <is>
          <t>Universita Degli Studi Di Macerata/213900000001/2009/2009</t>
        </is>
      </c>
      <c r="L1306" t="inlineStr"/>
      <c r="M1306" t="inlineStr">
        <is>
          <t>Scuola Internazionale Alti Studi San Carlo Modena/000700000992/2005/</t>
        </is>
      </c>
      <c r="N1306" t="inlineStr">
        <is>
          <t>Universitá di Pisa/354200000002/2001/</t>
        </is>
      </c>
      <c r="O1306" t="inlineStr">
        <is>
          <t>CIENCIAS_HUMANAS</t>
        </is>
      </c>
      <c r="P1306" t="inlineStr">
        <is>
          <t>Filosofia</t>
        </is>
      </c>
      <c r="Q1306" t="inlineStr"/>
      <c r="R1306" t="inlineStr"/>
      <c r="S1306" t="n">
        <v>3</v>
      </c>
      <c r="T1306" t="n">
        <v>11</v>
      </c>
      <c r="U1306" t="n">
        <v>7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2</v>
      </c>
    </row>
    <row r="1307">
      <c r="A1307" t="inlineStr">
        <is>
          <t>Ricardo Socas Wiese</t>
        </is>
      </c>
      <c r="B1307" t="inlineStr">
        <is>
          <t>Brasil</t>
        </is>
      </c>
      <c r="C1307" t="inlineStr">
        <is>
          <t>03102020</t>
        </is>
      </c>
      <c r="D1307" t="inlineStr">
        <is>
          <t>2233172880606754</t>
        </is>
      </c>
      <c r="E1307" t="inlineStr">
        <is>
          <t>Universidade Federal de Santa Catarina//</t>
        </is>
      </c>
      <c r="F1307" t="inlineStr">
        <is>
          <t>Professor Adjunto//SERVIDOR_PUBLICO</t>
        </is>
      </c>
      <c r="G1307" t="inlineStr">
        <is>
          <t>Brasil</t>
        </is>
      </c>
      <c r="H1307" t="inlineStr">
        <is>
          <t>Florianópolis</t>
        </is>
      </c>
      <c r="I1307" t="inlineStr">
        <is>
          <t>SC</t>
        </is>
      </c>
      <c r="J1307" t="inlineStr">
        <is>
          <t>88040900</t>
        </is>
      </c>
      <c r="K1307" t="inlineStr">
        <is>
          <t>Università di Roma &amp;amp;quot;La Sapienza&amp;amp;quot;/985600111519/2009/2010</t>
        </is>
      </c>
      <c r="L1307" t="inlineStr"/>
      <c r="M1307" t="inlineStr"/>
      <c r="N1307" t="inlineStr">
        <is>
          <t>Universidade Federal de Santa Catarina/004300000009/2003/</t>
        </is>
      </c>
      <c r="O1307" t="inlineStr">
        <is>
          <t>CIENCIAS_SOCIAIS_APLICADAS</t>
        </is>
      </c>
      <c r="P1307" t="inlineStr">
        <is>
          <t>Arquitetura e Urbanismo</t>
        </is>
      </c>
      <c r="Q1307" t="inlineStr">
        <is>
          <t>Ensino de Projeto Arquitetônico/Projeto Arquitetônico/Arquitetura e Paisagem/Tecnologia da Arquitetura/Sustentabilidade no meio edificado</t>
        </is>
      </c>
      <c r="R1307" t="inlineStr"/>
      <c r="S1307" t="n">
        <v>19</v>
      </c>
      <c r="T1307" t="n">
        <v>5</v>
      </c>
      <c r="U1307" t="n">
        <v>0</v>
      </c>
      <c r="V1307" t="n">
        <v>15</v>
      </c>
      <c r="W1307" t="n">
        <v>0</v>
      </c>
      <c r="X1307" t="n">
        <v>0</v>
      </c>
      <c r="Y1307" t="n">
        <v>40</v>
      </c>
      <c r="Z1307" t="n">
        <v>0</v>
      </c>
      <c r="AA1307" t="n">
        <v>0</v>
      </c>
      <c r="AB1307" t="n">
        <v>64</v>
      </c>
    </row>
    <row r="1308">
      <c r="A1308" t="inlineStr">
        <is>
          <t>Marcia Sueli Amantino</t>
        </is>
      </c>
      <c r="B1308" t="inlineStr">
        <is>
          <t>Brasil</t>
        </is>
      </c>
      <c r="C1308" t="inlineStr">
        <is>
          <t>23022021</t>
        </is>
      </c>
      <c r="D1308" t="inlineStr">
        <is>
          <t>2233504271082722</t>
        </is>
      </c>
      <c r="E1308" t="inlineStr">
        <is>
          <t>Universidade Salgado de Oliveira/Conselho de Ensino, Pesquisa e Extensão/</t>
        </is>
      </c>
      <c r="F1308" t="inlineStr">
        <is>
          <t>Professor adjunto//SERVIDOR_PUBLICO</t>
        </is>
      </c>
      <c r="G1308" t="inlineStr">
        <is>
          <t>Brasil</t>
        </is>
      </c>
      <c r="H1308" t="inlineStr">
        <is>
          <t>Niterói</t>
        </is>
      </c>
      <c r="I1308" t="inlineStr">
        <is>
          <t>RJ</t>
        </is>
      </c>
      <c r="J1308" t="inlineStr">
        <is>
          <t>24030060</t>
        </is>
      </c>
      <c r="K1308" t="inlineStr">
        <is>
          <t>Universidade Federal do Rio de Janeiro/020200000009/2001/2001</t>
        </is>
      </c>
      <c r="L1308" t="inlineStr">
        <is>
          <t>Universidade Federal do Rio de Janeiro/020200000009/1996/1996/Universidade Nova de Lisboa/158800000003/2016/2016</t>
        </is>
      </c>
      <c r="M1308" t="inlineStr">
        <is>
          <t>Università Ca' Foscari Venezia/367400000008/2007/</t>
        </is>
      </c>
      <c r="N1308" t="inlineStr">
        <is>
          <t>Universidade Federal Fluminense/000500000000/1992/</t>
        </is>
      </c>
      <c r="O1308" t="inlineStr">
        <is>
          <t>CIENCIAS_HUMANAS</t>
        </is>
      </c>
      <c r="P1308" t="inlineStr">
        <is>
          <t>História</t>
        </is>
      </c>
      <c r="Q1308" t="inlineStr">
        <is>
          <t>História da América/História do Brasil/História Comparada</t>
        </is>
      </c>
      <c r="R1308" t="inlineStr">
        <is>
          <t>História do Brasil Império//História Regional do Brasil/História do Brasil Colônia</t>
        </is>
      </c>
      <c r="S1308" t="n">
        <v>18</v>
      </c>
      <c r="T1308" t="n">
        <v>37</v>
      </c>
      <c r="U1308" t="n">
        <v>35</v>
      </c>
      <c r="V1308" t="n">
        <v>17</v>
      </c>
      <c r="W1308" t="n">
        <v>0</v>
      </c>
      <c r="X1308" t="n">
        <v>0</v>
      </c>
      <c r="Y1308" t="n">
        <v>52</v>
      </c>
      <c r="Z1308" t="n">
        <v>0</v>
      </c>
      <c r="AA1308" t="n">
        <v>12</v>
      </c>
      <c r="AB1308" t="n">
        <v>36</v>
      </c>
    </row>
    <row r="1309">
      <c r="A1309" t="inlineStr">
        <is>
          <t>Gabriela Fischer</t>
        </is>
      </c>
      <c r="B1309" t="inlineStr">
        <is>
          <t>Brasil</t>
        </is>
      </c>
      <c r="C1309" t="inlineStr">
        <is>
          <t>22022021</t>
        </is>
      </c>
      <c r="D1309" t="inlineStr">
        <is>
          <t>2234538389708334</t>
        </is>
      </c>
      <c r="E1309" t="inlineStr">
        <is>
          <t>Universidade Federal de Santa Catarina/Departamento de Educação Física/</t>
        </is>
      </c>
      <c r="F1309" t="inlineStr">
        <is>
          <t>/Revisor de periódico/LIVRE</t>
        </is>
      </c>
      <c r="G1309" t="inlineStr">
        <is>
          <t>Brasil</t>
        </is>
      </c>
      <c r="H1309" t="inlineStr">
        <is>
          <t>Florianópolis</t>
        </is>
      </c>
      <c r="I1309" t="inlineStr">
        <is>
          <t>SC</t>
        </is>
      </c>
      <c r="J1309" t="inlineStr">
        <is>
          <t>88040900</t>
        </is>
      </c>
      <c r="K1309" t="inlineStr">
        <is>
          <t>Università degli Studi di Verona/755000000002/2012/2013</t>
        </is>
      </c>
      <c r="L1309" t="inlineStr">
        <is>
          <t>Universidade Federal do Rio Grande do Sul/019200000005/2010/2010</t>
        </is>
      </c>
      <c r="M1309" t="inlineStr">
        <is>
          <t>Universidade Federal do Rio Grande do Sul/019200000005/2007/</t>
        </is>
      </c>
      <c r="N1309" t="inlineStr">
        <is>
          <t>Universidade Federal de Santa Maria/032700000001/2005/</t>
        </is>
      </c>
      <c r="O1309" t="inlineStr">
        <is>
          <t>CIENCIAS_DA_SAUDE</t>
        </is>
      </c>
      <c r="P1309" t="inlineStr">
        <is>
          <t>Educação Física</t>
        </is>
      </c>
      <c r="Q1309" t="inlineStr">
        <is>
          <t>/Biomecânica/Atividade Física Adaptada/Fisiologia do Exercício/Esporte Paralímpico</t>
        </is>
      </c>
      <c r="R1309" t="inlineStr"/>
      <c r="S1309" t="n">
        <v>51</v>
      </c>
      <c r="T1309" t="n">
        <v>18</v>
      </c>
      <c r="U1309" t="n">
        <v>1</v>
      </c>
      <c r="V1309" t="n">
        <v>12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4</v>
      </c>
    </row>
    <row r="1310">
      <c r="A1310" t="inlineStr">
        <is>
          <t>Luiz Paulo Mendonca Brandao</t>
        </is>
      </c>
      <c r="B1310" t="inlineStr">
        <is>
          <t>Brasil</t>
        </is>
      </c>
      <c r="C1310" t="inlineStr">
        <is>
          <t>28122020</t>
        </is>
      </c>
      <c r="D1310" t="inlineStr">
        <is>
          <t>2236531683258299</t>
        </is>
      </c>
      <c r="E1310" t="inlineStr">
        <is>
          <t>Instituto Militar de Engenharia/Departamento de Engenharia Mecânica e de Materiais/</t>
        </is>
      </c>
      <c r="F1310" t="inlineStr">
        <is>
          <t>//SERVIDOR_PUBLICO</t>
        </is>
      </c>
      <c r="G1310" t="inlineStr">
        <is>
          <t>Brasil</t>
        </is>
      </c>
      <c r="H1310" t="inlineStr">
        <is>
          <t>Rio de Janeiro</t>
        </is>
      </c>
      <c r="I1310" t="inlineStr">
        <is>
          <t>RJ</t>
        </is>
      </c>
      <c r="J1310" t="inlineStr">
        <is>
          <t>22290270</t>
        </is>
      </c>
      <c r="K1310" t="inlineStr">
        <is>
          <t>Universidade Federal do Rio de Janeiro/020200000009/1993/1993</t>
        </is>
      </c>
      <c r="L1310" t="inlineStr">
        <is>
          <t>Instituto Militar de Engenharia/869900000005/1984/1984</t>
        </is>
      </c>
      <c r="M1310" t="inlineStr">
        <is>
          <t>International Center For Theoretical Physics/000200000993/1995//Universidade Federal do Rio de Janeiro/020200000009///Texsem Laboratories Inc/000300000995/1998//International Center For Theoretical Physics/000200000993/1995//University of California System/108800000007/1995/</t>
        </is>
      </c>
      <c r="N1310" t="inlineStr">
        <is>
          <t>Universidade Federal Fluminense/000500000000/1978/</t>
        </is>
      </c>
      <c r="O1310" t="inlineStr">
        <is>
          <t>CIENCIAS_HUMANAS/ENGENHARIAS</t>
        </is>
      </c>
      <c r="P1310" t="inlineStr">
        <is>
          <t>Educação/Engenharia de Materiais e Metalúrgica</t>
        </is>
      </c>
      <c r="Q1310" t="inlineStr">
        <is>
          <t>Planejamento e Avaliação Educacional/Metalurgia Física/Metalurgia de Transformação</t>
        </is>
      </c>
      <c r="R1310" t="inlineStr">
        <is>
          <t>Transformação de Fases/Política Educacional/Propriedades Mecânicas dos Metais e Ligas/Tratamentos Térmicos, Mecânicos e Químicos/Avaliação de Sistemas, Instituições, Planos e Programas Educacionais/Propriedades Físicas dos Metais e Ligas</t>
        </is>
      </c>
      <c r="S1310" t="n">
        <v>85</v>
      </c>
      <c r="T1310" t="n">
        <v>52</v>
      </c>
      <c r="U1310" t="n">
        <v>4</v>
      </c>
      <c r="V1310" t="n">
        <v>9</v>
      </c>
      <c r="W1310" t="n">
        <v>5</v>
      </c>
      <c r="X1310" t="n">
        <v>1</v>
      </c>
      <c r="Y1310" t="n">
        <v>32</v>
      </c>
      <c r="Z1310" t="n">
        <v>13</v>
      </c>
      <c r="AA1310" t="n">
        <v>31</v>
      </c>
      <c r="AB1310" t="n">
        <v>20</v>
      </c>
    </row>
    <row r="1311">
      <c r="A1311" t="inlineStr">
        <is>
          <t>Juliane Fernandes Queiroz</t>
        </is>
      </c>
      <c r="B1311" t="inlineStr">
        <is>
          <t>Brasil</t>
        </is>
      </c>
      <c r="C1311" t="inlineStr">
        <is>
          <t>07102020</t>
        </is>
      </c>
      <c r="D1311" t="inlineStr">
        <is>
          <t>2236587163291027</t>
        </is>
      </c>
      <c r="E1311" t="inlineStr">
        <is>
          <t>Pontifícia Universidade Católica de Minas Gerais/PUCMinas Barreiro/</t>
        </is>
      </c>
      <c r="F1311" t="inlineStr">
        <is>
          <t>//CELETISTA</t>
        </is>
      </c>
      <c r="G1311" t="inlineStr">
        <is>
          <t>Brasil</t>
        </is>
      </c>
      <c r="H1311" t="inlineStr">
        <is>
          <t>Belo Horizonte</t>
        </is>
      </c>
      <c r="I1311" t="inlineStr">
        <is>
          <t>MG</t>
        </is>
      </c>
      <c r="J1311" t="inlineStr">
        <is>
          <t>30640-070</t>
        </is>
      </c>
      <c r="K1311" t="inlineStr">
        <is>
          <t>Universidade do Estado do Rio de Janeiro/032600000000/2006/2006</t>
        </is>
      </c>
      <c r="L1311" t="inlineStr">
        <is>
          <t>Universidade Federal de Minas Gerais/033300000002/2001/2001</t>
        </is>
      </c>
      <c r="M1311" t="inlineStr">
        <is>
          <t>Universidade Federal de Minas Gerais/033300000002/1999/</t>
        </is>
      </c>
      <c r="N1311" t="inlineStr">
        <is>
          <t>Pontifícia Universidade Católica de Minas Gerais/117800000006/1991/</t>
        </is>
      </c>
      <c r="O1311" t="inlineStr">
        <is>
          <t>CIENCIAS_SOCIAIS_APLICADAS</t>
        </is>
      </c>
      <c r="P1311" t="inlineStr">
        <is>
          <t>Direito</t>
        </is>
      </c>
      <c r="Q1311" t="inlineStr"/>
      <c r="R1311" t="inlineStr"/>
      <c r="S1311" t="n">
        <v>0</v>
      </c>
      <c r="T1311" t="n">
        <v>5</v>
      </c>
      <c r="U1311" t="n">
        <v>7</v>
      </c>
      <c r="V1311" t="n">
        <v>3</v>
      </c>
      <c r="W1311" t="n">
        <v>0</v>
      </c>
      <c r="X1311" t="n">
        <v>0</v>
      </c>
      <c r="Y1311" t="n">
        <v>3</v>
      </c>
      <c r="Z1311" t="n">
        <v>1</v>
      </c>
      <c r="AA1311" t="n">
        <v>0</v>
      </c>
      <c r="AB1311" t="n">
        <v>111</v>
      </c>
    </row>
    <row r="1312">
      <c r="A1312" t="inlineStr">
        <is>
          <t>Fabiano Pinto Pereira</t>
        </is>
      </c>
      <c r="B1312" t="inlineStr">
        <is>
          <t>Brasil</t>
        </is>
      </c>
      <c r="C1312" t="inlineStr">
        <is>
          <t>09122018</t>
        </is>
      </c>
      <c r="D1312" t="inlineStr">
        <is>
          <t>2237967810829268</t>
        </is>
      </c>
      <c r="E1312" t="inlineStr">
        <is>
          <t>//</t>
        </is>
      </c>
      <c r="F1312" t="inlineStr"/>
      <c r="G1312" t="inlineStr"/>
      <c r="H1312" t="inlineStr"/>
      <c r="I1312" t="inlineStr"/>
      <c r="J1312" t="inlineStr"/>
      <c r="K1312" t="inlineStr">
        <is>
          <t>Universidade Federal Fluminense/000500000000/2010/2010</t>
        </is>
      </c>
      <c r="L1312" t="inlineStr">
        <is>
          <t>Fundação Instituto de Física Teórica/985600043920/2005/2005</t>
        </is>
      </c>
      <c r="M1312" t="inlineStr"/>
      <c r="N1312" t="inlineStr">
        <is>
          <t>Universidade Federal Fluminense/000500000000/2001//Universidade Federal Fluminense/000500000000/2006/</t>
        </is>
      </c>
      <c r="O1312" t="inlineStr">
        <is>
          <t>CIENCIAS_EXATAS_E_DA_TERRA</t>
        </is>
      </c>
      <c r="P1312" t="inlineStr">
        <is>
          <t>Física</t>
        </is>
      </c>
      <c r="Q1312" t="inlineStr">
        <is>
          <t>Física da Matéria Condensada/Ciência dos Materiais/Instrumentação Eletrônica/Física dos Fluídos, Física de Plasmas e Descargas Elétricas</t>
        </is>
      </c>
      <c r="R1312" t="inlineStr">
        <is>
          <t>/Tecnologia de Vácuo/Física de Plasmas e Descargas Elétricas/Superfícies e Interfaces; Películas e Filamentos/Transp. Eletrônicos e Prop. Elétricas de Superfícies; Interfaces e Películas</t>
        </is>
      </c>
      <c r="S1312" t="n">
        <v>10</v>
      </c>
      <c r="T1312" t="n">
        <v>6</v>
      </c>
      <c r="U1312" t="n">
        <v>0</v>
      </c>
      <c r="V1312" t="n">
        <v>4</v>
      </c>
      <c r="W1312" t="n">
        <v>0</v>
      </c>
      <c r="X1312" t="n">
        <v>0</v>
      </c>
      <c r="Y1312" t="n">
        <v>0</v>
      </c>
      <c r="Z1312" t="n">
        <v>0</v>
      </c>
      <c r="AA1312" t="n">
        <v>1</v>
      </c>
      <c r="AB1312" t="n">
        <v>0</v>
      </c>
    </row>
    <row r="1313">
      <c r="A1313" t="inlineStr">
        <is>
          <t>Renato Melchiades Doria</t>
        </is>
      </c>
      <c r="B1313" t="inlineStr">
        <is>
          <t>Brasil</t>
        </is>
      </c>
      <c r="C1313" t="inlineStr">
        <is>
          <t>20012021</t>
        </is>
      </c>
      <c r="D1313" t="inlineStr">
        <is>
          <t>2238764735230297</t>
        </is>
      </c>
      <c r="E1313" t="inlineStr">
        <is>
          <t>Inovação//</t>
        </is>
      </c>
      <c r="F1313" t="inlineStr">
        <is>
          <t>Diretor/Sócio/LIVRE</t>
        </is>
      </c>
      <c r="G1313" t="inlineStr">
        <is>
          <t>Brasil</t>
        </is>
      </c>
      <c r="H1313" t="inlineStr">
        <is>
          <t>Petrópolis</t>
        </is>
      </c>
      <c r="I1313" t="inlineStr">
        <is>
          <t>RJ</t>
        </is>
      </c>
      <c r="J1313" t="inlineStr">
        <is>
          <t>25620090</t>
        </is>
      </c>
      <c r="K1313" t="inlineStr">
        <is>
          <t>University of Oxford/127400000006/1981/1981</t>
        </is>
      </c>
      <c r="L1313" t="inlineStr">
        <is>
          <t>Pontifícia Universidade Católica do Rio de Janeiro/011100000008/1976/1976</t>
        </is>
      </c>
      <c r="M1313" t="inlineStr"/>
      <c r="N1313" t="inlineStr">
        <is>
          <t>Universidade Federal do Paraná/010300000003/1972/</t>
        </is>
      </c>
      <c r="O1313" t="inlineStr">
        <is>
          <t>CIENCIAS_HUMANAS/CIENCIAS_EXATAS_E_DA_TERRA</t>
        </is>
      </c>
      <c r="P1313" t="inlineStr">
        <is>
          <t>Física/Educação</t>
        </is>
      </c>
      <c r="Q1313" t="inlineStr">
        <is>
          <t>Física das Partículas Elementares e Campos/Ensino-Aprendizagem</t>
        </is>
      </c>
      <c r="R1313" t="inlineStr"/>
      <c r="S1313" t="n">
        <v>9</v>
      </c>
      <c r="T1313" t="n">
        <v>49</v>
      </c>
      <c r="U1313" t="n">
        <v>0</v>
      </c>
      <c r="V1313" t="n">
        <v>15</v>
      </c>
      <c r="W1313" t="n">
        <v>2</v>
      </c>
      <c r="X1313" t="n">
        <v>0</v>
      </c>
      <c r="Y1313" t="n">
        <v>0</v>
      </c>
      <c r="Z1313" t="n">
        <v>0</v>
      </c>
      <c r="AA1313" t="n">
        <v>2</v>
      </c>
      <c r="AB1313" t="n">
        <v>0</v>
      </c>
    </row>
    <row r="1314">
      <c r="A1314" t="inlineStr">
        <is>
          <t>Edilmar Cardoso Ribeiro</t>
        </is>
      </c>
      <c r="B1314" t="inlineStr">
        <is>
          <t>Brasil</t>
        </is>
      </c>
      <c r="C1314" t="inlineStr">
        <is>
          <t>28122020</t>
        </is>
      </c>
      <c r="D1314" t="inlineStr">
        <is>
          <t>2238795542793736</t>
        </is>
      </c>
      <c r="E1314" t="inlineStr">
        <is>
          <t>Pontificia Universidad Católica de Chile//</t>
        </is>
      </c>
      <c r="F1314" t="inlineStr">
        <is>
          <t>/Professor/LIVRE</t>
        </is>
      </c>
      <c r="G1314" t="inlineStr">
        <is>
          <t>Chile</t>
        </is>
      </c>
      <c r="H1314" t="inlineStr">
        <is>
          <t>Santiago</t>
        </is>
      </c>
      <c r="I1314" t="inlineStr"/>
      <c r="J1314" t="inlineStr"/>
      <c r="K1314" t="inlineStr">
        <is>
          <t>Pontifícia Universidade Gregoriana/000400000997/2014/2014</t>
        </is>
      </c>
      <c r="L1314" t="inlineStr">
        <is>
          <t>Pontifícia Universidade Gregoriana/000100000991/2011/2011</t>
        </is>
      </c>
      <c r="M1314" t="inlineStr"/>
      <c r="N1314" t="inlineStr">
        <is>
          <t>Universidade Pontifícia Urbaniana/001400000995/2007//Faculdade Entre Rios do Piaui/001100000990/2015//Pontifícia Universidade Gregoriana/000400000997/2009/</t>
        </is>
      </c>
      <c r="O1314" t="inlineStr">
        <is>
          <t>CIENCIAS_HUMANAS</t>
        </is>
      </c>
      <c r="P1314" t="inlineStr">
        <is>
          <t>História/Teologia</t>
        </is>
      </c>
      <c r="Q1314" t="inlineStr">
        <is>
          <t>História das Teologias e Religiões/HISTÓRIA DA IGREJA/História Moderna e Contemporânea/História Antiga e Medieval/História da América</t>
        </is>
      </c>
      <c r="R1314" t="inlineStr">
        <is>
          <t>/História Latino-Americana</t>
        </is>
      </c>
      <c r="S1314" t="n">
        <v>0</v>
      </c>
      <c r="T1314" t="n">
        <v>2</v>
      </c>
      <c r="U1314" t="n">
        <v>0</v>
      </c>
      <c r="V1314" t="n">
        <v>1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2</v>
      </c>
    </row>
    <row r="1315">
      <c r="A1315" t="inlineStr">
        <is>
          <t>Rosane Costa Badan</t>
        </is>
      </c>
      <c r="B1315" t="inlineStr">
        <is>
          <t>Brasil</t>
        </is>
      </c>
      <c r="C1315" t="inlineStr">
        <is>
          <t>31122020</t>
        </is>
      </c>
      <c r="D1315" t="inlineStr">
        <is>
          <t>2241460854673642</t>
        </is>
      </c>
      <c r="E1315" t="inlineStr">
        <is>
          <t>Universidade Federal de Goiás/Faculdade de Artes Visuais/Faculdade de Artes Visuais</t>
        </is>
      </c>
      <c r="F1315" t="inlineStr">
        <is>
          <t>Professor Associado//SERVIDOR_PUBLICO</t>
        </is>
      </c>
      <c r="G1315" t="inlineStr">
        <is>
          <t>Brasil</t>
        </is>
      </c>
      <c r="H1315" t="inlineStr">
        <is>
          <t>Goiania</t>
        </is>
      </c>
      <c r="I1315" t="inlineStr">
        <is>
          <t>GO</t>
        </is>
      </c>
      <c r="J1315" t="inlineStr">
        <is>
          <t>74001-970</t>
        </is>
      </c>
      <c r="K1315" t="inlineStr">
        <is>
          <t>Politecnico Di Milano/002200000990/2010/2010</t>
        </is>
      </c>
      <c r="L1315" t="inlineStr">
        <is>
          <t>Universidade Federal de Goiás/010600000009/2004/2004</t>
        </is>
      </c>
      <c r="M1315" t="inlineStr"/>
      <c r="N1315" t="inlineStr">
        <is>
          <t>Universidade Federal de Goiás/010600000009/1995//Universidade Federal de Goiás/010600000009/1989/</t>
        </is>
      </c>
      <c r="O1315" t="inlineStr">
        <is>
          <t>CIENCIAS_SOCIAIS_APLICADAS</t>
        </is>
      </c>
      <c r="P1315" t="inlineStr">
        <is>
          <t>Desenho Industrial</t>
        </is>
      </c>
      <c r="Q1315" t="inlineStr">
        <is>
          <t>Design/Imaterialidade no Design/Design de Ambientes e Interiores/Design e Transversalidades/Inovação Metacriativa/Cultura do Habitar</t>
        </is>
      </c>
      <c r="R1315" t="inlineStr"/>
      <c r="S1315" t="n">
        <v>32</v>
      </c>
      <c r="T1315" t="n">
        <v>1</v>
      </c>
      <c r="U1315" t="n">
        <v>8</v>
      </c>
      <c r="V1315" t="n">
        <v>14</v>
      </c>
      <c r="W1315" t="n">
        <v>10</v>
      </c>
      <c r="X1315" t="n">
        <v>9</v>
      </c>
      <c r="Y1315" t="n">
        <v>3</v>
      </c>
      <c r="Z1315" t="n">
        <v>0</v>
      </c>
      <c r="AA1315" t="n">
        <v>6</v>
      </c>
      <c r="AB1315" t="n">
        <v>54</v>
      </c>
    </row>
    <row r="1316">
      <c r="A1316" t="inlineStr">
        <is>
          <t>Leandro Ribeiro Lustosa</t>
        </is>
      </c>
      <c r="B1316" t="inlineStr">
        <is>
          <t>Brasil</t>
        </is>
      </c>
      <c r="C1316" t="inlineStr">
        <is>
          <t>06122017</t>
        </is>
      </c>
      <c r="D1316" t="inlineStr">
        <is>
          <t>2241953674372845</t>
        </is>
      </c>
      <c r="E1316" t="inlineStr">
        <is>
          <t>//</t>
        </is>
      </c>
      <c r="F1316" t="inlineStr"/>
      <c r="G1316" t="inlineStr"/>
      <c r="H1316" t="inlineStr"/>
      <c r="I1316" t="inlineStr"/>
      <c r="J1316" t="inlineStr"/>
      <c r="K1316" t="inlineStr">
        <is>
          <t>Institut Supérieur de l'Aéronautique et de l'Espace/JCTA00000006/2017/2017</t>
        </is>
      </c>
      <c r="L1316" t="inlineStr">
        <is>
          <t>Instituto Tecnológico de Aeronáutica/769300000008/2012/2012</t>
        </is>
      </c>
      <c r="M1316" t="inlineStr"/>
      <c r="N1316" t="inlineStr">
        <is>
          <t>Universidade de Brasília/024000000008/2009/</t>
        </is>
      </c>
      <c r="O1316" t="inlineStr">
        <is>
          <t>ENGENHARIAS</t>
        </is>
      </c>
      <c r="P1316" t="inlineStr">
        <is>
          <t>Engenharia Elétrica/Engenharia Aeroespacial</t>
        </is>
      </c>
      <c r="Q1316" t="inlineStr">
        <is>
          <t>Eletrônica Industrial, Sistemas e Controles Eletrônicos//Dinâmica de Vôo/Sistemas Aeroespaciais</t>
        </is>
      </c>
      <c r="R1316" t="inlineStr">
        <is>
          <t>/Controle de Processos Eletrônicos, Retroalimentação</t>
        </is>
      </c>
      <c r="S1316" t="n">
        <v>9</v>
      </c>
      <c r="T1316" t="n">
        <v>2</v>
      </c>
      <c r="U1316" t="n">
        <v>1</v>
      </c>
      <c r="V1316" t="n">
        <v>4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4</v>
      </c>
    </row>
    <row r="1317">
      <c r="A1317" t="inlineStr">
        <is>
          <t>Vanessa Casarin</t>
        </is>
      </c>
      <c r="B1317" t="inlineStr">
        <is>
          <t>Brasil</t>
        </is>
      </c>
      <c r="C1317" t="inlineStr">
        <is>
          <t>11032021</t>
        </is>
      </c>
      <c r="D1317" t="inlineStr">
        <is>
          <t>2244600957410271</t>
        </is>
      </c>
      <c r="E1317" t="inlineStr">
        <is>
          <t>Universidade Federal de Santa Catarina/Centro de Comunicação e Expressão/</t>
        </is>
      </c>
      <c r="F1317" t="inlineStr">
        <is>
          <t>Professor Adjunto 4//SERVIDOR_PUBLICO</t>
        </is>
      </c>
      <c r="G1317" t="inlineStr">
        <is>
          <t>Brasil</t>
        </is>
      </c>
      <c r="H1317" t="inlineStr">
        <is>
          <t>Florianópolis</t>
        </is>
      </c>
      <c r="I1317" t="inlineStr">
        <is>
          <t>SC</t>
        </is>
      </c>
      <c r="J1317" t="inlineStr">
        <is>
          <t>88010970</t>
        </is>
      </c>
      <c r="K1317" t="inlineStr">
        <is>
          <t>Universidade Federal de Santa Catarina/004300000009/2012/2012</t>
        </is>
      </c>
      <c r="L1317" t="inlineStr">
        <is>
          <t>Universidade Federal de Santa Catarina/004300000009/2007/2007</t>
        </is>
      </c>
      <c r="M1317" t="inlineStr">
        <is>
          <t>Instituto de Pós Graduação Faculdades Oswaldo Cruz/000500000999/2007/</t>
        </is>
      </c>
      <c r="N1317" t="inlineStr">
        <is>
          <t>Universidade Federal de Santa Maria/032700000001/2005//Universidade Federal de Santa Maria/032700000001/2003/</t>
        </is>
      </c>
      <c r="O1317" t="inlineStr">
        <is>
          <t>CIENCIAS_SOCIAIS_APLICADAS</t>
        </is>
      </c>
      <c r="P1317" t="inlineStr">
        <is>
          <t>Planejamento Urbano e Regional/Comunicação/Arquitetura e Urbanismo</t>
        </is>
      </c>
      <c r="Q1317" t="inlineStr">
        <is>
          <t>/Comunicação Visual/Paisagismo</t>
        </is>
      </c>
      <c r="R1317" t="inlineStr">
        <is>
          <t>/Projetos de Espaços Livres Urbanos/Estudos de Organização do Espaço Exterior</t>
        </is>
      </c>
      <c r="S1317" t="n">
        <v>16</v>
      </c>
      <c r="T1317" t="n">
        <v>15</v>
      </c>
      <c r="U1317" t="n">
        <v>2</v>
      </c>
      <c r="V1317" t="n">
        <v>7</v>
      </c>
      <c r="W1317" t="n">
        <v>0</v>
      </c>
      <c r="X1317" t="n">
        <v>0</v>
      </c>
      <c r="Y1317" t="n">
        <v>11</v>
      </c>
      <c r="Z1317" t="n">
        <v>0</v>
      </c>
      <c r="AA1317" t="n">
        <v>6</v>
      </c>
      <c r="AB1317" t="n">
        <v>5</v>
      </c>
    </row>
    <row r="1318">
      <c r="A1318" t="inlineStr">
        <is>
          <t>Durval Zandonadi Júnior</t>
        </is>
      </c>
      <c r="B1318" t="inlineStr">
        <is>
          <t>Brasil</t>
        </is>
      </c>
      <c r="C1318" t="inlineStr">
        <is>
          <t>27082020</t>
        </is>
      </c>
      <c r="D1318" t="inlineStr">
        <is>
          <t>2245879499635674</t>
        </is>
      </c>
      <c r="E1318" t="inlineStr">
        <is>
          <t>Instituto Nacional de Pesquisas Espaciais/Laboratório de Integração e Testes - LIT/</t>
        </is>
      </c>
      <c r="F1318" t="inlineStr">
        <is>
          <t>Tecnologista/Servidor público ou celetista/LIVRE</t>
        </is>
      </c>
      <c r="G1318" t="inlineStr">
        <is>
          <t>Brasil</t>
        </is>
      </c>
      <c r="H1318" t="inlineStr">
        <is>
          <t>São José dos Campos</t>
        </is>
      </c>
      <c r="I1318" t="inlineStr">
        <is>
          <t>SP</t>
        </is>
      </c>
      <c r="J1318" t="inlineStr">
        <is>
          <t>12227010</t>
        </is>
      </c>
      <c r="K1318" t="inlineStr">
        <is>
          <t>Instituto Tecnológico de Aeronáutica/769300000008/2005/2005</t>
        </is>
      </c>
      <c r="L1318" t="inlineStr">
        <is>
          <t>Instituto Tecnológico de Aeronáutica/769300000008/1997/1997</t>
        </is>
      </c>
      <c r="M1318" t="inlineStr">
        <is>
          <t>Universidade Federal de Uberlândia/001500000008/1984/</t>
        </is>
      </c>
      <c r="N1318" t="inlineStr">
        <is>
          <t>Universidade Federal de Uberlândia/001500000008/1982/</t>
        </is>
      </c>
      <c r="O1318" t="inlineStr">
        <is>
          <t>ENGENHARIAS</t>
        </is>
      </c>
      <c r="P1318" t="inlineStr">
        <is>
          <t>Engenharia Elétrica/Engenharia Aeroespacial</t>
        </is>
      </c>
      <c r="Q1318" t="inlineStr">
        <is>
          <t>Telecomunicações/Sistemas Aeroespaciais/Circuitos Elétricos, Magnéticos e Eletrônicos/Medidas Elétricas, Magnéticas e Eletrônicas; Instrumentação</t>
        </is>
      </c>
      <c r="R1318" t="inlineStr">
        <is>
          <t>Sistemas Eletrônicos de Medida e de Controle/Instrumentação Eletrônica/Sistemas de Telecomunicações/Circuitos Eletrônicos/Radionavegação e Radioastronomia/Satélites e Outros Dispositivos Aeroespaciais</t>
        </is>
      </c>
      <c r="S1318" t="n">
        <v>11</v>
      </c>
      <c r="T1318" t="n">
        <v>0</v>
      </c>
      <c r="U1318" t="n">
        <v>0</v>
      </c>
      <c r="V1318" t="n">
        <v>3</v>
      </c>
      <c r="W1318" t="n">
        <v>0</v>
      </c>
      <c r="X1318" t="n">
        <v>0</v>
      </c>
      <c r="Y1318" t="n">
        <v>0</v>
      </c>
      <c r="Z1318" t="n">
        <v>0</v>
      </c>
      <c r="AA1318" t="n">
        <v>1</v>
      </c>
      <c r="AB1318" t="n">
        <v>7</v>
      </c>
    </row>
    <row r="1319">
      <c r="A1319" t="inlineStr">
        <is>
          <t>Cássia Raquel Teatin Juliato</t>
        </is>
      </c>
      <c r="B1319" t="inlineStr">
        <is>
          <t>Brasil</t>
        </is>
      </c>
      <c r="C1319" t="inlineStr">
        <is>
          <t>05112019</t>
        </is>
      </c>
      <c r="D1319" t="inlineStr">
        <is>
          <t>2246374748063899</t>
        </is>
      </c>
      <c r="E1319" t="inlineStr">
        <is>
          <t>Universidade Estadual de Campinas/Faculdade de Ciências Médicas da UNICAMP/</t>
        </is>
      </c>
      <c r="F1319" t="inlineStr">
        <is>
          <t>Professora Dra MS 3.2//SERVIDOR_PUBLICO</t>
        </is>
      </c>
      <c r="G1319" t="inlineStr">
        <is>
          <t>Brasil</t>
        </is>
      </c>
      <c r="H1319" t="inlineStr">
        <is>
          <t>Campinas</t>
        </is>
      </c>
      <c r="I1319" t="inlineStr">
        <is>
          <t>SP</t>
        </is>
      </c>
      <c r="J1319" t="inlineStr">
        <is>
          <t>13083881</t>
        </is>
      </c>
      <c r="K1319" t="inlineStr">
        <is>
          <t>Universidade Estadual de Campinas/007900000004/2006/2006</t>
        </is>
      </c>
      <c r="L1319" t="inlineStr">
        <is>
          <t>Universidade Estadual de Campinas/007900000004/2005/2005</t>
        </is>
      </c>
      <c r="M1319" t="inlineStr">
        <is>
          <t>Federação Brasileira das Sociedades de Ginecologia e Obstetrícia - SP/985600109832/2002//Associação Médica Brasileira/000900000996/2003//Acreditação Européia para a Educação Médica Continuada/001100000990/2012/</t>
        </is>
      </c>
      <c r="N1319" t="inlineStr">
        <is>
          <t>Universidade Estadual de Campinas/007900000004/1999/</t>
        </is>
      </c>
      <c r="O1319" t="inlineStr">
        <is>
          <t>CIENCIAS_DA_SAUDE</t>
        </is>
      </c>
      <c r="P1319" t="inlineStr">
        <is>
          <t>Medicina</t>
        </is>
      </c>
      <c r="Q1319" t="inlineStr">
        <is>
          <t>uroginecologia/contracepção</t>
        </is>
      </c>
      <c r="R1319" t="inlineStr"/>
      <c r="S1319" t="n">
        <v>66</v>
      </c>
      <c r="T1319" t="n">
        <v>46</v>
      </c>
      <c r="U1319" t="n">
        <v>5</v>
      </c>
      <c r="V1319" t="n">
        <v>18</v>
      </c>
      <c r="W1319" t="n">
        <v>0</v>
      </c>
      <c r="X1319" t="n">
        <v>0</v>
      </c>
      <c r="Y1319" t="n">
        <v>2</v>
      </c>
      <c r="Z1319" t="n">
        <v>3</v>
      </c>
      <c r="AA1319" t="n">
        <v>9</v>
      </c>
      <c r="AB1319" t="n">
        <v>9</v>
      </c>
    </row>
    <row r="1320">
      <c r="A1320" t="inlineStr">
        <is>
          <t>Aristides Januario da Costa Neto</t>
        </is>
      </c>
      <c r="B1320" t="inlineStr">
        <is>
          <t>Brasil</t>
        </is>
      </c>
      <c r="C1320" t="inlineStr">
        <is>
          <t>22122020</t>
        </is>
      </c>
      <c r="D1320" t="inlineStr">
        <is>
          <t>2249087158683621</t>
        </is>
      </c>
      <c r="E1320" t="inlineStr">
        <is>
          <t>Centro Universitário de Várzea Grande - AC-CSA//</t>
        </is>
      </c>
      <c r="F1320" t="inlineStr">
        <is>
          <t>Professor/Efetivo/LIVRE</t>
        </is>
      </c>
      <c r="G1320" t="inlineStr">
        <is>
          <t>Brasil</t>
        </is>
      </c>
      <c r="H1320" t="inlineStr">
        <is>
          <t>Várzea Grande</t>
        </is>
      </c>
      <c r="I1320" t="inlineStr">
        <is>
          <t>MT</t>
        </is>
      </c>
      <c r="J1320" t="inlineStr">
        <is>
          <t>78118900</t>
        </is>
      </c>
      <c r="K1320" t="inlineStr">
        <is>
          <t>Pontifícia Universidade Católica de São Paulo/007100000000/2009/2009</t>
        </is>
      </c>
      <c r="L1320" t="inlineStr">
        <is>
          <t>Universidade Federal de Mato Grosso/033200000000/2002/2003</t>
        </is>
      </c>
      <c r="M1320" t="inlineStr">
        <is>
          <t>Universidade Federal de Mato Grosso/033200000000/2003/</t>
        </is>
      </c>
      <c r="N1320" t="inlineStr">
        <is>
          <t>Universidade Católica Dom Bosco/288200000000/1989//Pontifícia Studiorum Universitas Salesiana/002100000998/1997/</t>
        </is>
      </c>
      <c r="O1320" t="inlineStr">
        <is>
          <t>CIENCIAS_HUMANAS/CIENCIAS_SOCIAIS_APLICADAS</t>
        </is>
      </c>
      <c r="P1320" t="inlineStr">
        <is>
          <t>Direito/Educação/Filosofia</t>
        </is>
      </c>
      <c r="Q1320" t="inlineStr">
        <is>
          <t>/Ética/Currículo/Metodologia e Técnica de Pesquisa/Filosofia e Direito/Educação</t>
        </is>
      </c>
      <c r="R1320" t="inlineStr"/>
      <c r="S1320" t="n">
        <v>35</v>
      </c>
      <c r="T1320" t="n">
        <v>3</v>
      </c>
      <c r="U1320" t="n">
        <v>0</v>
      </c>
      <c r="V1320" t="n">
        <v>10</v>
      </c>
      <c r="W1320" t="n">
        <v>0</v>
      </c>
      <c r="X1320" t="n">
        <v>0</v>
      </c>
      <c r="Y1320" t="n">
        <v>15</v>
      </c>
      <c r="Z1320" t="n">
        <v>0</v>
      </c>
      <c r="AA1320" t="n">
        <v>2</v>
      </c>
      <c r="AB1320" t="n">
        <v>55</v>
      </c>
    </row>
    <row r="1321">
      <c r="A1321" t="inlineStr">
        <is>
          <t>Kátia Alves da Silva</t>
        </is>
      </c>
      <c r="B1321" t="inlineStr">
        <is>
          <t>Brasil</t>
        </is>
      </c>
      <c r="C1321" t="inlineStr">
        <is>
          <t>28102015</t>
        </is>
      </c>
      <c r="D1321" t="inlineStr">
        <is>
          <t>2249288149359307</t>
        </is>
      </c>
      <c r="E1321" t="inlineStr">
        <is>
          <t>//</t>
        </is>
      </c>
      <c r="F1321" t="inlineStr"/>
      <c r="G1321" t="inlineStr"/>
      <c r="H1321" t="inlineStr"/>
      <c r="I1321" t="inlineStr"/>
      <c r="J1321" t="inlineStr"/>
      <c r="K1321" t="inlineStr">
        <is>
          <t>Università degli Studi di Milano/213800000000/2007/2008</t>
        </is>
      </c>
      <c r="L1321" t="inlineStr"/>
      <c r="M1321" t="inlineStr"/>
      <c r="N1321" t="inlineStr"/>
      <c r="O1321" t="inlineStr"/>
      <c r="P1321" t="inlineStr"/>
      <c r="Q1321" t="inlineStr"/>
      <c r="R1321" t="inlineStr"/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inlineStr">
        <is>
          <t>Gabriele Pulcini</t>
        </is>
      </c>
      <c r="B1322" t="inlineStr">
        <is>
          <t>Itália</t>
        </is>
      </c>
      <c r="C1322" t="inlineStr">
        <is>
          <t>09052016</t>
        </is>
      </c>
      <c r="D1322" t="inlineStr">
        <is>
          <t>2250248887581084</t>
        </is>
      </c>
      <c r="E1322" t="inlineStr">
        <is>
          <t>Centro de Lógica, Epistemologia e História da Ciência//</t>
        </is>
      </c>
      <c r="F1322" t="inlineStr">
        <is>
          <t>//LIVRE</t>
        </is>
      </c>
      <c r="G1322" t="inlineStr">
        <is>
          <t>Brasil</t>
        </is>
      </c>
      <c r="H1322" t="inlineStr">
        <is>
          <t>Campinas</t>
        </is>
      </c>
      <c r="I1322" t="inlineStr">
        <is>
          <t>SP</t>
        </is>
      </c>
      <c r="J1322" t="inlineStr">
        <is>
          <t>13083859</t>
        </is>
      </c>
      <c r="K1322" t="inlineStr">
        <is>
          <t>Università di Roma 3/000100000991/2006/2006</t>
        </is>
      </c>
      <c r="L1322" t="inlineStr"/>
      <c r="M1322" t="inlineStr"/>
      <c r="N1322" t="inlineStr"/>
      <c r="O1322" t="inlineStr">
        <is>
          <t>CIENCIAS_HUMANAS</t>
        </is>
      </c>
      <c r="P1322" t="inlineStr">
        <is>
          <t>Filosofia</t>
        </is>
      </c>
      <c r="Q1322" t="inlineStr"/>
      <c r="R1322" t="inlineStr"/>
      <c r="S1322" t="n">
        <v>4</v>
      </c>
      <c r="T1322" t="n">
        <v>7</v>
      </c>
      <c r="U1322" t="n">
        <v>2</v>
      </c>
      <c r="V1322" t="n">
        <v>1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inlineStr">
        <is>
          <t>Eduardo Sergio Santini</t>
        </is>
      </c>
      <c r="B1323" t="inlineStr">
        <is>
          <t>Argentina</t>
        </is>
      </c>
      <c r="C1323" t="inlineStr">
        <is>
          <t>22092019</t>
        </is>
      </c>
      <c r="D1323" t="inlineStr">
        <is>
          <t>2251209696092795</t>
        </is>
      </c>
      <c r="E1323" t="inlineStr">
        <is>
          <t>Comissao Nacional de Energia Nuclear/Divisão de Instalações Radiativas/</t>
        </is>
      </c>
      <c r="F1323" t="inlineStr">
        <is>
          <t>Pesquisador Visitante//COLABORADOR</t>
        </is>
      </c>
      <c r="G1323" t="inlineStr">
        <is>
          <t>Brasil</t>
        </is>
      </c>
      <c r="H1323" t="inlineStr">
        <is>
          <t>Rio de Janeiro</t>
        </is>
      </c>
      <c r="I1323" t="inlineStr">
        <is>
          <t>RJ</t>
        </is>
      </c>
      <c r="J1323" t="inlineStr">
        <is>
          <t>22290100</t>
        </is>
      </c>
      <c r="K1323" t="inlineStr">
        <is>
          <t>Centro Brasileiro de Pesquisas Físicas/002500000006/2000/2000</t>
        </is>
      </c>
      <c r="L1323" t="inlineStr">
        <is>
          <t>Universidad de Buenos Aires/134800000006/1994/1994</t>
        </is>
      </c>
      <c r="M1323" t="inlineStr">
        <is>
          <t>Universidad de Buenos Aires/000800000994/2004//Universitá degli Studi di Pisa/001900000994/1996/</t>
        </is>
      </c>
      <c r="N1323" t="inlineStr"/>
      <c r="O1323" t="inlineStr">
        <is>
          <t>CIENCIAS_EXATAS_E_DA_TERRA</t>
        </is>
      </c>
      <c r="P1323" t="inlineStr">
        <is>
          <t>Física</t>
        </is>
      </c>
      <c r="Q1323" t="inlineStr">
        <is>
          <t>Física das Partículas Elementares e Campos/Física Geral</t>
        </is>
      </c>
      <c r="R1323" t="inlineStr">
        <is>
          <t>Cosmologia e Gravitação/Teoria Geral de Partículas e Campos/Física Clássica e Física Quântica; Mecânica e Campos</t>
        </is>
      </c>
      <c r="S1323" t="n">
        <v>18</v>
      </c>
      <c r="T1323" t="n">
        <v>14</v>
      </c>
      <c r="U1323" t="n">
        <v>0</v>
      </c>
      <c r="V1323" t="n">
        <v>3</v>
      </c>
      <c r="W1323" t="n">
        <v>0</v>
      </c>
      <c r="X1323" t="n">
        <v>0</v>
      </c>
      <c r="Y1323" t="n">
        <v>100</v>
      </c>
      <c r="Z1323" t="n">
        <v>0</v>
      </c>
      <c r="AA1323" t="n">
        <v>0</v>
      </c>
      <c r="AB1323" t="n">
        <v>1</v>
      </c>
    </row>
    <row r="1324">
      <c r="A1324" t="inlineStr">
        <is>
          <t>Walter Junqueira Maciel</t>
        </is>
      </c>
      <c r="B1324" t="inlineStr">
        <is>
          <t>Brasil</t>
        </is>
      </c>
      <c r="C1324" t="inlineStr">
        <is>
          <t>01092020</t>
        </is>
      </c>
      <c r="D1324" t="inlineStr">
        <is>
          <t>2254641535198638</t>
        </is>
      </c>
      <c r="E1324" t="inlineStr">
        <is>
          <t>Universidade de São Paulo/Instituto de Astronomia, Geofísica e Ciências Atmosféricas/</t>
        </is>
      </c>
      <c r="F1324" t="inlineStr">
        <is>
          <t>//SERVIDOR_PUBLICO</t>
        </is>
      </c>
      <c r="G1324" t="inlineStr">
        <is>
          <t>Brasil</t>
        </is>
      </c>
      <c r="H1324" t="inlineStr">
        <is>
          <t>Sao Paulo</t>
        </is>
      </c>
      <c r="I1324" t="inlineStr">
        <is>
          <t>SP</t>
        </is>
      </c>
      <c r="J1324" t="inlineStr">
        <is>
          <t>05508-900</t>
        </is>
      </c>
      <c r="K1324" t="inlineStr">
        <is>
          <t>Universidade de São Paulo/006700000002/1977/1977</t>
        </is>
      </c>
      <c r="L1324" t="inlineStr">
        <is>
          <t>Instituto Tecnológico de Aeronáutica/769300000008/1973/1973</t>
        </is>
      </c>
      <c r="M1324" t="inlineStr"/>
      <c r="N1324" t="inlineStr">
        <is>
          <t>Universidade Federal de Minas Gerais/033300000002/1970/</t>
        </is>
      </c>
      <c r="O1324" t="inlineStr">
        <is>
          <t>CIENCIAS_EXATAS_E_DA_TERRA</t>
        </is>
      </c>
      <c r="P1324" t="inlineStr">
        <is>
          <t>Astronomia</t>
        </is>
      </c>
      <c r="Q1324" t="inlineStr">
        <is>
          <t>/Astrofísica Estelar/Astrofísica do Meio Interestelar</t>
        </is>
      </c>
      <c r="R1324" t="inlineStr">
        <is>
          <t>/Meio Interestelar</t>
        </is>
      </c>
      <c r="S1324" t="n">
        <v>121</v>
      </c>
      <c r="T1324" t="n">
        <v>105</v>
      </c>
      <c r="U1324" t="n">
        <v>8</v>
      </c>
      <c r="V1324" t="n">
        <v>1</v>
      </c>
      <c r="W1324" t="n">
        <v>0</v>
      </c>
      <c r="X1324" t="n">
        <v>0</v>
      </c>
      <c r="Y1324" t="n">
        <v>43</v>
      </c>
      <c r="Z1324" t="n">
        <v>7</v>
      </c>
      <c r="AA1324" t="n">
        <v>9</v>
      </c>
      <c r="AB1324" t="n">
        <v>12</v>
      </c>
    </row>
    <row r="1325">
      <c r="A1325" t="inlineStr">
        <is>
          <t>Alessia Mandini</t>
        </is>
      </c>
      <c r="B1325" t="inlineStr">
        <is>
          <t>Itália</t>
        </is>
      </c>
      <c r="C1325" t="inlineStr">
        <is>
          <t>30042020</t>
        </is>
      </c>
      <c r="D1325" t="inlineStr">
        <is>
          <t>2257244558251006</t>
        </is>
      </c>
      <c r="E1325" t="inlineStr">
        <is>
          <t>Universidade Federal Fluminense//</t>
        </is>
      </c>
      <c r="F1325" t="inlineStr">
        <is>
          <t>/Revisor de periódico/LIVRE</t>
        </is>
      </c>
      <c r="G1325" t="inlineStr">
        <is>
          <t>Brasil</t>
        </is>
      </c>
      <c r="H1325" t="inlineStr">
        <is>
          <t>Niterói</t>
        </is>
      </c>
      <c r="I1325" t="inlineStr">
        <is>
          <t>RJ</t>
        </is>
      </c>
      <c r="J1325" t="inlineStr">
        <is>
          <t>24210201</t>
        </is>
      </c>
      <c r="K1325" t="inlineStr">
        <is>
          <t>Università di Bologna/130300000004/2007/2007</t>
        </is>
      </c>
      <c r="L1325" t="inlineStr">
        <is>
          <t>Università di Bologna/130300000004/2003/2013</t>
        </is>
      </c>
      <c r="M1325" t="inlineStr"/>
      <c r="N1325" t="inlineStr"/>
      <c r="O1325" t="inlineStr">
        <is>
          <t>CIENCIAS_EXATAS_E_DA_TERRA</t>
        </is>
      </c>
      <c r="P1325" t="inlineStr">
        <is>
          <t>Matemática</t>
        </is>
      </c>
      <c r="Q1325" t="inlineStr">
        <is>
          <t>Geometria e Topologia</t>
        </is>
      </c>
      <c r="R1325" t="inlineStr"/>
      <c r="S1325" t="n">
        <v>1</v>
      </c>
      <c r="T1325" t="n">
        <v>7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1</v>
      </c>
      <c r="AB1325" t="n">
        <v>2</v>
      </c>
    </row>
    <row r="1326">
      <c r="A1326" t="inlineStr">
        <is>
          <t>Joao Luiz Filgueiras de Azevedo</t>
        </is>
      </c>
      <c r="B1326" t="inlineStr">
        <is>
          <t>Brasil</t>
        </is>
      </c>
      <c r="C1326" t="inlineStr">
        <is>
          <t>15022021</t>
        </is>
      </c>
      <c r="D1326" t="inlineStr">
        <is>
          <t>2266675048920917</t>
        </is>
      </c>
      <c r="E1326" t="inlineStr">
        <is>
          <t>Instituto de Aeronáutica e Espaço/Divisão de Aerodinâmica/</t>
        </is>
      </c>
      <c r="F1326" t="inlineStr">
        <is>
          <t>Pesquisador Titular A-III//SERVIDOR_PUBLICO</t>
        </is>
      </c>
      <c r="G1326" t="inlineStr">
        <is>
          <t>Brasil</t>
        </is>
      </c>
      <c r="H1326" t="inlineStr">
        <is>
          <t>São José dos Campos</t>
        </is>
      </c>
      <c r="I1326" t="inlineStr">
        <is>
          <t>SP</t>
        </is>
      </c>
      <c r="J1326" t="inlineStr">
        <is>
          <t>12228904</t>
        </is>
      </c>
      <c r="K1326" t="inlineStr">
        <is>
          <t>Stanford University/078100000009/1988/1988</t>
        </is>
      </c>
      <c r="L1326" t="inlineStr">
        <is>
          <t>Stanford University/078100000009/1983/1984</t>
        </is>
      </c>
      <c r="M1326" t="inlineStr"/>
      <c r="N1326" t="inlineStr">
        <is>
          <t>Instituto Tecnológico de Aeronáutica/769300000008/1981/</t>
        </is>
      </c>
      <c r="O1326" t="inlineStr">
        <is>
          <t>ENGENHARIAS</t>
        </is>
      </c>
      <c r="P1326" t="inlineStr">
        <is>
          <t>Engenharia Mecânica/Engenharia Aeroespacial</t>
        </is>
      </c>
      <c r="Q1326" t="inlineStr">
        <is>
          <t>/Estruturas Aeroespaciais/Sistemas Aeroespaciais/Fenômenos de Transporte/Aerodinâmica</t>
        </is>
      </c>
      <c r="R1326" t="inlineStr">
        <is>
          <t>/Dinâmica dos Gases/Mecânica dos Fluídos/Aeroelasticicidade</t>
        </is>
      </c>
      <c r="S1326" t="n">
        <v>384</v>
      </c>
      <c r="T1326" t="n">
        <v>80</v>
      </c>
      <c r="U1326" t="n">
        <v>10</v>
      </c>
      <c r="V1326" t="n">
        <v>1</v>
      </c>
      <c r="W1326" t="n">
        <v>0</v>
      </c>
      <c r="X1326" t="n">
        <v>0</v>
      </c>
      <c r="Y1326" t="n">
        <v>11</v>
      </c>
      <c r="Z1326" t="n">
        <v>16</v>
      </c>
      <c r="AA1326" t="n">
        <v>45</v>
      </c>
      <c r="AB1326" t="n">
        <v>43</v>
      </c>
    </row>
    <row r="1327">
      <c r="A1327" t="inlineStr">
        <is>
          <t>Mara Vidigal Darcanchy</t>
        </is>
      </c>
      <c r="B1327" t="inlineStr">
        <is>
          <t>Brasil</t>
        </is>
      </c>
      <c r="C1327" t="inlineStr">
        <is>
          <t>11032021</t>
        </is>
      </c>
      <c r="D1327" t="inlineStr">
        <is>
          <t>2268275872437988</t>
        </is>
      </c>
      <c r="E1327" t="inlineStr">
        <is>
          <t>Centro Universitário Curitiba - UNICURITIBA/Programa de Mestrado e Doutorado em Direito/</t>
        </is>
      </c>
      <c r="F1327" t="inlineStr">
        <is>
          <t>Pesquisadora Científica//CELETISTA</t>
        </is>
      </c>
      <c r="G1327" t="inlineStr">
        <is>
          <t>Brasil</t>
        </is>
      </c>
      <c r="H1327" t="inlineStr">
        <is>
          <t>Curitiba</t>
        </is>
      </c>
      <c r="I1327" t="inlineStr">
        <is>
          <t>PR</t>
        </is>
      </c>
      <c r="J1327" t="inlineStr">
        <is>
          <t>80220181</t>
        </is>
      </c>
      <c r="K1327" t="inlineStr">
        <is>
          <t>Pontifícia Universidade Católica de São Paulo/007100000000/2002/2002</t>
        </is>
      </c>
      <c r="L1327" t="inlineStr">
        <is>
          <t>Pontifícia Universidade Católica de São Paulo/007100000000/1999/1999</t>
        </is>
      </c>
      <c r="M1327" t="inlineStr">
        <is>
          <t>Universidade São Judas Tadeu/001100000990/1992//Anhanguera Educacional S.A./001400000995/2008//Universidade de São Paulo/006700000002/1990/</t>
        </is>
      </c>
      <c r="N1327" t="inlineStr">
        <is>
          <t>Faculdade de Direito de Curitiba/296200000001/1985//Faculdades Integradas Maria Imaculada/000100000991/1998/</t>
        </is>
      </c>
      <c r="O1327" t="inlineStr">
        <is>
          <t>LINGUISTICA_LETRAS_E_ARTES/CIENCIAS_HUMANAS/OUTROS/CIENCIAS_SOCIAIS_APLICADAS</t>
        </is>
      </c>
      <c r="P1327" t="inlineStr">
        <is>
          <t>Direito/Divulgação Científica/Letras/Educação/Defesa</t>
        </is>
      </c>
      <c r="Q1327" t="inlineStr">
        <is>
          <t>/Direitos Fundamentais/Direito Internacional do Trabalho/Direito do Trabalho/Direito contemporâneo/Planejamento e Avaliação Educacional</t>
        </is>
      </c>
      <c r="R1327" t="inlineStr"/>
      <c r="S1327" t="n">
        <v>38</v>
      </c>
      <c r="T1327" t="n">
        <v>44</v>
      </c>
      <c r="U1327" t="n">
        <v>22</v>
      </c>
      <c r="V1327" t="n">
        <v>17</v>
      </c>
      <c r="W1327" t="n">
        <v>0</v>
      </c>
      <c r="X1327" t="n">
        <v>198</v>
      </c>
      <c r="Y1327" t="n">
        <v>295</v>
      </c>
      <c r="Z1327" t="n">
        <v>2</v>
      </c>
      <c r="AA1327" t="n">
        <v>24</v>
      </c>
      <c r="AB1327" t="n">
        <v>216</v>
      </c>
    </row>
    <row r="1328">
      <c r="A1328" t="inlineStr">
        <is>
          <t>Daniela Lapenna</t>
        </is>
      </c>
      <c r="B1328" t="inlineStr">
        <is>
          <t>Itália</t>
        </is>
      </c>
      <c r="C1328" t="inlineStr">
        <is>
          <t>01052013</t>
        </is>
      </c>
      <c r="D1328" t="inlineStr"/>
      <c r="E1328" t="inlineStr">
        <is>
          <t>//</t>
        </is>
      </c>
      <c r="F1328" t="inlineStr">
        <is>
          <t>Researcher/Bolsista/LIVRE</t>
        </is>
      </c>
      <c r="G1328" t="inlineStr"/>
      <c r="H1328" t="inlineStr"/>
      <c r="I1328" t="inlineStr"/>
      <c r="J1328" t="inlineStr"/>
      <c r="K1328" t="inlineStr">
        <is>
          <t>Université Paris Descartes/166500000009/2008/2008</t>
        </is>
      </c>
      <c r="L1328" t="inlineStr"/>
      <c r="M1328" t="inlineStr"/>
      <c r="N1328" t="inlineStr">
        <is>
          <t>Università degli Studi di Roma La Sapienza/545500000001/2004/</t>
        </is>
      </c>
      <c r="O1328" t="inlineStr">
        <is>
          <t>CIENCIAS_HUMANAS</t>
        </is>
      </c>
      <c r="P1328" t="inlineStr">
        <is>
          <t>Filosofia</t>
        </is>
      </c>
      <c r="Q1328" t="inlineStr">
        <is>
          <t>Philosophy of Law/Human Rights/Political Philosophy/Moral Philosophy/Social Ethics</t>
        </is>
      </c>
      <c r="R1328" t="inlineStr"/>
      <c r="S1328" t="n">
        <v>0</v>
      </c>
      <c r="T1328" t="n">
        <v>2</v>
      </c>
      <c r="U1328" t="n">
        <v>1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1</v>
      </c>
    </row>
    <row r="1329">
      <c r="A1329" t="inlineStr">
        <is>
          <t>Marcello Iacomini</t>
        </is>
      </c>
      <c r="B1329" t="inlineStr">
        <is>
          <t>Brasil</t>
        </is>
      </c>
      <c r="C1329" t="inlineStr">
        <is>
          <t>14012021</t>
        </is>
      </c>
      <c r="D1329" t="inlineStr">
        <is>
          <t>2274641043148266</t>
        </is>
      </c>
      <c r="E1329" t="inlineStr">
        <is>
          <t>Universidade Federal do Paraná/Setor de Ciencias Biologicas/</t>
        </is>
      </c>
      <c r="F1329" t="inlineStr">
        <is>
          <t>/Professor Senior Titular/LIVRE</t>
        </is>
      </c>
      <c r="G1329" t="inlineStr">
        <is>
          <t>Brasil</t>
        </is>
      </c>
      <c r="H1329" t="inlineStr">
        <is>
          <t>Curitiba</t>
        </is>
      </c>
      <c r="I1329" t="inlineStr">
        <is>
          <t>PR</t>
        </is>
      </c>
      <c r="J1329" t="inlineStr">
        <is>
          <t>81531990</t>
        </is>
      </c>
      <c r="K1329" t="inlineStr">
        <is>
          <t>Universidade Federal do Paraná/010300000003/1981/1981</t>
        </is>
      </c>
      <c r="L1329" t="inlineStr">
        <is>
          <t>Universidade Federal do Paraná/010300000003/1975/1975</t>
        </is>
      </c>
      <c r="M1329" t="inlineStr"/>
      <c r="N1329" t="inlineStr">
        <is>
          <t>Universidade Federal do Paraná/010300000003/1972/</t>
        </is>
      </c>
      <c r="O1329" t="inlineStr">
        <is>
          <t>CIENCIAS_EXATAS_E_DA_TERRA/CIENCIAS_BIOLOGICAS</t>
        </is>
      </c>
      <c r="P1329" t="inlineStr">
        <is>
          <t>Bioquímica/Química</t>
        </is>
      </c>
      <c r="Q1329" t="inlineStr">
        <is>
          <t>/glicoconjugados/Química de Macromoléculas/Atividade biológica de polissacarídeos/Química de Carboidratos</t>
        </is>
      </c>
      <c r="R1329" t="inlineStr"/>
      <c r="S1329" t="n">
        <v>380</v>
      </c>
      <c r="T1329" t="n">
        <v>301</v>
      </c>
      <c r="U1329" t="n">
        <v>9</v>
      </c>
      <c r="V1329" t="n">
        <v>4</v>
      </c>
      <c r="W1329" t="n">
        <v>3</v>
      </c>
      <c r="X1329" t="n">
        <v>0</v>
      </c>
      <c r="Y1329" t="n">
        <v>0</v>
      </c>
      <c r="Z1329" t="n">
        <v>40</v>
      </c>
      <c r="AA1329" t="n">
        <v>36</v>
      </c>
      <c r="AB1329" t="n">
        <v>23</v>
      </c>
    </row>
    <row r="1330">
      <c r="A1330" t="inlineStr">
        <is>
          <t>Jobel Lourenço Pinheiro Moreira</t>
        </is>
      </c>
      <c r="B1330" t="inlineStr">
        <is>
          <t>Brasil</t>
        </is>
      </c>
      <c r="C1330" t="inlineStr">
        <is>
          <t>27122009</t>
        </is>
      </c>
      <c r="D1330" t="inlineStr">
        <is>
          <t>2277776121047159</t>
        </is>
      </c>
      <c r="E1330" t="inlineStr">
        <is>
          <t>Petróleo Brasileiro - Rio de Janeiro/Sede/Ep Exp</t>
        </is>
      </c>
      <c r="F1330" t="inlineStr">
        <is>
          <t>/Empresa de economia mista/LIVRE</t>
        </is>
      </c>
      <c r="G1330" t="inlineStr">
        <is>
          <t>Brasil</t>
        </is>
      </c>
      <c r="H1330" t="inlineStr">
        <is>
          <t>Rio de Janeiro</t>
        </is>
      </c>
      <c r="I1330" t="inlineStr">
        <is>
          <t>RJ</t>
        </is>
      </c>
      <c r="J1330" t="inlineStr">
        <is>
          <t>20031-912</t>
        </is>
      </c>
      <c r="K1330" t="inlineStr">
        <is>
          <t>Universite de Rennes I/163400000002/2000/2000</t>
        </is>
      </c>
      <c r="L1330" t="inlineStr"/>
      <c r="M1330" t="inlineStr"/>
      <c r="N1330" t="inlineStr">
        <is>
          <t>Universidade Federal do Pará/004400000000/1979/</t>
        </is>
      </c>
      <c r="O1330" t="inlineStr">
        <is>
          <t>CIENCIAS_EXATAS_E_DA_TERRA</t>
        </is>
      </c>
      <c r="P1330" t="inlineStr">
        <is>
          <t>Geociências</t>
        </is>
      </c>
      <c r="Q1330" t="inlineStr">
        <is>
          <t>Geologia</t>
        </is>
      </c>
      <c r="R1330" t="inlineStr">
        <is>
          <t>Sedimentologia/Paleontologia Estratigráfica/Estratigrafia/Geologia Regional</t>
        </is>
      </c>
      <c r="S1330" t="n">
        <v>2</v>
      </c>
      <c r="T1330" t="n">
        <v>0</v>
      </c>
      <c r="U1330" t="n">
        <v>1</v>
      </c>
      <c r="V1330" t="n">
        <v>1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inlineStr">
        <is>
          <t>Carmem Lucia Pereira Praxedes</t>
        </is>
      </c>
      <c r="B1331" t="inlineStr">
        <is>
          <t>Brasil</t>
        </is>
      </c>
      <c r="C1331" t="inlineStr">
        <is>
          <t>08032021</t>
        </is>
      </c>
      <c r="D1331" t="inlineStr">
        <is>
          <t>2280581254593626</t>
        </is>
      </c>
      <c r="E1331" t="inlineStr">
        <is>
          <t>Universidade do Estado do Rio de Janeiro/Instituto de Letras/</t>
        </is>
      </c>
      <c r="F1331" t="inlineStr">
        <is>
          <t>Professor Associado//SERVIDOR_PUBLICO</t>
        </is>
      </c>
      <c r="G1331" t="inlineStr">
        <is>
          <t>Brasil</t>
        </is>
      </c>
      <c r="H1331" t="inlineStr">
        <is>
          <t>Rio de Janeiro</t>
        </is>
      </c>
      <c r="I1331" t="inlineStr">
        <is>
          <t>RJ</t>
        </is>
      </c>
      <c r="J1331" t="inlineStr">
        <is>
          <t>20550013</t>
        </is>
      </c>
      <c r="K1331" t="inlineStr">
        <is>
          <t>Universidade de São Paulo/006700000002/2002/2002</t>
        </is>
      </c>
      <c r="L1331" t="inlineStr">
        <is>
          <t>Universidade Federal do Rio de Janeiro/020200000009/1994/1994</t>
        </is>
      </c>
      <c r="M1331" t="inlineStr">
        <is>
          <t>Universidade do Estado do Rio de Janeiro/032600000000/1991/</t>
        </is>
      </c>
      <c r="N1331" t="inlineStr">
        <is>
          <t>Universidade do Estado do Rio de Janeiro/032600000000/1991//Universidade do Estado do Rio de Janeiro/032600000000/1990/</t>
        </is>
      </c>
      <c r="O1331" t="inlineStr">
        <is>
          <t>LINGUISTICA_LETRAS_E_ARTES/CIENCIAS_HUMANAS</t>
        </is>
      </c>
      <c r="P1331" t="inlineStr">
        <is>
          <t>Educação/Letras/Lingüística</t>
        </is>
      </c>
      <c r="Q1331" t="inlineStr">
        <is>
          <t>/Semiótica/Ensino-Aprendizagem/Línguas Estrangeiras Modernas/Tradução</t>
        </is>
      </c>
      <c r="R1331" t="inlineStr">
        <is>
          <t>/Língua Italiana/Educação à Distância</t>
        </is>
      </c>
      <c r="S1331" t="n">
        <v>47</v>
      </c>
      <c r="T1331" t="n">
        <v>11</v>
      </c>
      <c r="U1331" t="n">
        <v>12</v>
      </c>
      <c r="V1331" t="n">
        <v>19</v>
      </c>
      <c r="W1331" t="n">
        <v>0</v>
      </c>
      <c r="X1331" t="n">
        <v>0</v>
      </c>
      <c r="Y1331" t="n">
        <v>16</v>
      </c>
      <c r="Z1331" t="n">
        <v>0</v>
      </c>
      <c r="AA1331" t="n">
        <v>0</v>
      </c>
      <c r="AB1331" t="n">
        <v>52</v>
      </c>
    </row>
    <row r="1332">
      <c r="A1332" t="inlineStr">
        <is>
          <t>Fabio Sciarrino</t>
        </is>
      </c>
      <c r="B1332" t="inlineStr">
        <is>
          <t>Itália</t>
        </is>
      </c>
      <c r="C1332" t="inlineStr">
        <is>
          <t>27102013</t>
        </is>
      </c>
      <c r="D1332" t="inlineStr"/>
      <c r="E1332" t="inlineStr">
        <is>
          <t>Università degli Studi di Roma La Sapienza//</t>
        </is>
      </c>
      <c r="F1332" t="inlineStr">
        <is>
          <t>//LIVRE</t>
        </is>
      </c>
      <c r="G1332" t="inlineStr">
        <is>
          <t>Itália</t>
        </is>
      </c>
      <c r="H1332" t="inlineStr">
        <is>
          <t>Roma</t>
        </is>
      </c>
      <c r="I1332" t="inlineStr"/>
      <c r="J1332" t="inlineStr">
        <is>
          <t>00185</t>
        </is>
      </c>
      <c r="K1332" t="inlineStr">
        <is>
          <t>Università degli Studi di Roma La Sapienza/545500000001/2004/2004</t>
        </is>
      </c>
      <c r="L1332" t="inlineStr">
        <is>
          <t>Universita degli Studi di Napoli Federico II/440800000000/2000/2000</t>
        </is>
      </c>
      <c r="M1332" t="inlineStr"/>
      <c r="N1332" t="inlineStr"/>
      <c r="O1332" t="inlineStr">
        <is>
          <t>CIENCIAS_EXATAS_E_DA_TERRA</t>
        </is>
      </c>
      <c r="P1332" t="inlineStr">
        <is>
          <t>Física</t>
        </is>
      </c>
      <c r="Q1332" t="inlineStr">
        <is>
          <t>Physics Of The Condensed State Of Substance/Integrated photonics/Quantum optics/Quantum information</t>
        </is>
      </c>
      <c r="R1332" t="inlineStr"/>
      <c r="S1332" t="n">
        <v>0</v>
      </c>
      <c r="T1332" t="n">
        <v>87</v>
      </c>
      <c r="U1332" t="n">
        <v>0</v>
      </c>
      <c r="V1332" t="n">
        <v>4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inlineStr">
        <is>
          <t>Cesar Candido Xavier</t>
        </is>
      </c>
      <c r="B1333" t="inlineStr">
        <is>
          <t>Brasil</t>
        </is>
      </c>
      <c r="C1333" t="inlineStr">
        <is>
          <t>19012016</t>
        </is>
      </c>
      <c r="D1333" t="inlineStr">
        <is>
          <t>2281060219061831</t>
        </is>
      </c>
      <c r="E1333" t="inlineStr">
        <is>
          <t>Centro Tecnológico da Marinha em São Paulo/Coordenadoria de Estudos e Projetos Especiais/</t>
        </is>
      </c>
      <c r="F1333" t="inlineStr">
        <is>
          <t>/Revisor de periódico/LIVRE</t>
        </is>
      </c>
      <c r="G1333" t="inlineStr">
        <is>
          <t>Brasil</t>
        </is>
      </c>
      <c r="H1333" t="inlineStr">
        <is>
          <t>São Paulo</t>
        </is>
      </c>
      <c r="I1333" t="inlineStr">
        <is>
          <t>SP</t>
        </is>
      </c>
      <c r="J1333" t="inlineStr">
        <is>
          <t>05508900</t>
        </is>
      </c>
      <c r="K1333" t="inlineStr">
        <is>
          <t>Universidade de São Paulo/006700000002/2010/2010</t>
        </is>
      </c>
      <c r="L1333" t="inlineStr">
        <is>
          <t>Universidade Federal do Rio de Janeiro/020200000009/2005/2005</t>
        </is>
      </c>
      <c r="M1333" t="inlineStr"/>
      <c r="N1333" t="inlineStr">
        <is>
          <t>Universidade Federal de Campina Grande/446900000000/1992/</t>
        </is>
      </c>
      <c r="O1333" t="inlineStr"/>
      <c r="P1333" t="inlineStr"/>
      <c r="Q1333" t="inlineStr"/>
      <c r="R1333" t="inlineStr"/>
      <c r="S1333" t="n">
        <v>13</v>
      </c>
      <c r="T1333" t="n">
        <v>2</v>
      </c>
      <c r="U1333" t="n">
        <v>0</v>
      </c>
      <c r="V1333" t="n">
        <v>2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3</v>
      </c>
    </row>
    <row r="1334">
      <c r="A1334" t="inlineStr">
        <is>
          <t>Manoel Henrique de Melo Santana</t>
        </is>
      </c>
      <c r="B1334" t="inlineStr">
        <is>
          <t>Brasil</t>
        </is>
      </c>
      <c r="C1334" t="inlineStr">
        <is>
          <t>28012016</t>
        </is>
      </c>
      <c r="D1334" t="inlineStr">
        <is>
          <t>2286436968206758</t>
        </is>
      </c>
      <c r="E1334" t="inlineStr">
        <is>
          <t>Paroquia Nossa Senhora do Perpetuo Socorro/Arquidiocese de Maceió/</t>
        </is>
      </c>
      <c r="F1334" t="inlineStr">
        <is>
          <t>Professor / Coordenador/Coordenador Curso de Teologia/LIVRE</t>
        </is>
      </c>
      <c r="G1334" t="inlineStr">
        <is>
          <t>Brasil</t>
        </is>
      </c>
      <c r="H1334" t="inlineStr">
        <is>
          <t>Maceió</t>
        </is>
      </c>
      <c r="I1334" t="inlineStr">
        <is>
          <t>AL</t>
        </is>
      </c>
      <c r="J1334" t="inlineStr">
        <is>
          <t>57081161</t>
        </is>
      </c>
      <c r="K1334" t="inlineStr">
        <is>
          <t>Pontifícia Universidade Católica de Minas Gerais/117800000006/2014/2014</t>
        </is>
      </c>
      <c r="L1334" t="inlineStr">
        <is>
          <t>Universidade Católica de Pernambuco/173400000000/2007/2008</t>
        </is>
      </c>
      <c r="M1334" t="inlineStr">
        <is>
          <t>Universidade Federal de Alagoas/033100000009/1999/</t>
        </is>
      </c>
      <c r="N1334" t="inlineStr">
        <is>
          <t>Escola teológica da Congregação Beneditina-RJ/000500000999/1969//Seminário Arquidiocesano São José, Rio Comprido-RJ/000400000997/1967//Faculdade de Filosofia, Ciências e Letras de Mogi das Cruzes/000200000993/1971//Pontifícia Universitá Facoltá di Teologia Gregoriana - Roma/000600000990/1978//Pontifícia Faculdade de Teologia Nossa Senhora da Assunção/000300000995/1992/</t>
        </is>
      </c>
      <c r="O1334" t="inlineStr">
        <is>
          <t>CIENCIAS_HUMANAS</t>
        </is>
      </c>
      <c r="P1334" t="inlineStr">
        <is>
          <t>Educação/Filosofia/Teologia</t>
        </is>
      </c>
      <c r="Q1334" t="inlineStr">
        <is>
          <t>/Administração Educacional/Ensino-Aprendizagem</t>
        </is>
      </c>
      <c r="R1334" t="inlineStr"/>
      <c r="S1334" t="n">
        <v>2</v>
      </c>
      <c r="T1334" t="n">
        <v>3</v>
      </c>
      <c r="U1334" t="n">
        <v>1</v>
      </c>
      <c r="V1334" t="n">
        <v>0</v>
      </c>
      <c r="W1334" t="n">
        <v>0</v>
      </c>
      <c r="X1334" t="n">
        <v>0</v>
      </c>
      <c r="Y1334" t="n">
        <v>2</v>
      </c>
      <c r="Z1334" t="n">
        <v>0</v>
      </c>
      <c r="AA1334" t="n">
        <v>0</v>
      </c>
      <c r="AB1334" t="n">
        <v>1</v>
      </c>
    </row>
    <row r="1335">
      <c r="A1335" t="inlineStr">
        <is>
          <t>Felipe Acker</t>
        </is>
      </c>
      <c r="B1335" t="inlineStr">
        <is>
          <t>Brasil</t>
        </is>
      </c>
      <c r="C1335" t="inlineStr">
        <is>
          <t>27052019</t>
        </is>
      </c>
      <c r="D1335" t="inlineStr">
        <is>
          <t>2286964717220996</t>
        </is>
      </c>
      <c r="E1335" t="inlineStr">
        <is>
          <t>Universidade Federal do Rio de Janeiro/Instituto de Matemática/Instituto de Matemática</t>
        </is>
      </c>
      <c r="F1335" t="inlineStr">
        <is>
          <t>//SERVIDOR_PUBLICO</t>
        </is>
      </c>
      <c r="G1335" t="inlineStr">
        <is>
          <t>Brasil</t>
        </is>
      </c>
      <c r="H1335" t="inlineStr">
        <is>
          <t>Rio de Janeiro</t>
        </is>
      </c>
      <c r="I1335" t="inlineStr">
        <is>
          <t>RJ</t>
        </is>
      </c>
      <c r="J1335" t="inlineStr">
        <is>
          <t>21941909</t>
        </is>
      </c>
      <c r="K1335" t="inlineStr">
        <is>
          <t>Université Pierre et Marie Curie/165600000002/1981/1981</t>
        </is>
      </c>
      <c r="L1335" t="inlineStr">
        <is>
          <t>Instituto Nacional de Matemática Pura e Aplicada/005800000006/1977/1977</t>
        </is>
      </c>
      <c r="M1335" t="inlineStr"/>
      <c r="N1335" t="inlineStr">
        <is>
          <t>Universidade Federal do Rio de Janeiro/020200000009/1974//Universidade Federal do Rio de Janeiro/020200000009/2003/</t>
        </is>
      </c>
      <c r="O1335" t="inlineStr">
        <is>
          <t>CIENCIAS_EXATAS_E_DA_TERRA</t>
        </is>
      </c>
      <c r="P1335" t="inlineStr">
        <is>
          <t>Matemática</t>
        </is>
      </c>
      <c r="Q1335" t="inlineStr">
        <is>
          <t>Análise</t>
        </is>
      </c>
      <c r="R1335" t="inlineStr"/>
      <c r="S1335" t="n">
        <v>3</v>
      </c>
      <c r="T1335" t="n">
        <v>6</v>
      </c>
      <c r="U1335" t="n">
        <v>2</v>
      </c>
      <c r="V1335" t="n">
        <v>10</v>
      </c>
      <c r="W1335" t="n">
        <v>0</v>
      </c>
      <c r="X1335" t="n">
        <v>0</v>
      </c>
      <c r="Y1335" t="n">
        <v>0</v>
      </c>
      <c r="Z1335" t="n">
        <v>0</v>
      </c>
      <c r="AA1335" t="n">
        <v>12</v>
      </c>
      <c r="AB1335" t="n">
        <v>1</v>
      </c>
    </row>
    <row r="1336">
      <c r="A1336" t="inlineStr">
        <is>
          <t>Renildo Rossi Junior</t>
        </is>
      </c>
      <c r="B1336" t="inlineStr">
        <is>
          <t>Brasil</t>
        </is>
      </c>
      <c r="C1336" t="inlineStr">
        <is>
          <t>19112020</t>
        </is>
      </c>
      <c r="D1336" t="inlineStr">
        <is>
          <t>2290336741884469</t>
        </is>
      </c>
      <c r="E1336" t="inlineStr">
        <is>
          <t>//</t>
        </is>
      </c>
      <c r="F1336" t="inlineStr"/>
      <c r="G1336" t="inlineStr"/>
      <c r="H1336" t="inlineStr"/>
      <c r="I1336" t="inlineStr"/>
      <c r="J1336" t="inlineStr"/>
      <c r="K1336" t="inlineStr">
        <is>
          <t>Universidade de Trás-os- Montes e Alto Douro/290000000009/2016/2016</t>
        </is>
      </c>
      <c r="L1336" t="inlineStr">
        <is>
          <t>Università di Bologna/130300000004/2009/2009</t>
        </is>
      </c>
      <c r="M1336" t="inlineStr">
        <is>
          <t>União Metropolitana de Educação e Cultura/985600199645/2005/</t>
        </is>
      </c>
      <c r="N1336" t="inlineStr">
        <is>
          <t>Universidade Católica do Salvador/154900000002///Universidade Católica do Salvador/154900000002/2004/</t>
        </is>
      </c>
      <c r="O1336" t="inlineStr">
        <is>
          <t>CIENCIAS_HUMANAS/CIENCIAS_SOCIAIS_APLICADAS</t>
        </is>
      </c>
      <c r="P1336" t="inlineStr">
        <is>
          <t>Direito/Ciência Política</t>
        </is>
      </c>
      <c r="Q1336" t="inlineStr">
        <is>
          <t>Empreendedorismo Socialmente Responsável/Direito da Criança e do Adolescente/Direitos Humanos, Direito à Saúde e Família</t>
        </is>
      </c>
      <c r="R1336" t="inlineStr"/>
      <c r="S1336" t="n">
        <v>7</v>
      </c>
      <c r="T1336" t="n">
        <v>2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1</v>
      </c>
      <c r="AB1336" t="n">
        <v>0</v>
      </c>
    </row>
    <row r="1337">
      <c r="A1337" t="inlineStr">
        <is>
          <t>Antonio Edson Bantim Oliveira</t>
        </is>
      </c>
      <c r="B1337" t="inlineStr">
        <is>
          <t>Brasil</t>
        </is>
      </c>
      <c r="C1337" t="inlineStr">
        <is>
          <t>16122019</t>
        </is>
      </c>
      <c r="D1337" t="inlineStr">
        <is>
          <t>2295738480693305</t>
        </is>
      </c>
      <c r="E1337" t="inlineStr">
        <is>
          <t>//</t>
        </is>
      </c>
      <c r="F1337" t="inlineStr">
        <is>
          <t>Professor Acadêmico/Professor/LIVRE</t>
        </is>
      </c>
      <c r="G1337" t="inlineStr"/>
      <c r="H1337" t="inlineStr"/>
      <c r="I1337" t="inlineStr"/>
      <c r="J1337" t="inlineStr"/>
      <c r="K1337" t="inlineStr">
        <is>
          <t>Pontifícia Universidade Lateranense/G5RC00000006/2013/2013</t>
        </is>
      </c>
      <c r="L1337" t="inlineStr">
        <is>
          <t>Pontifícia Universidade Lateranense/G5RC00000006/2010/2010</t>
        </is>
      </c>
      <c r="M1337" t="inlineStr"/>
      <c r="N1337" t="inlineStr"/>
      <c r="O1337" t="inlineStr">
        <is>
          <t>CIENCIAS_HUMANAS/OUTROS</t>
        </is>
      </c>
      <c r="P1337" t="inlineStr">
        <is>
          <t>Bioética/Antropologia/Sociologia/Teologia</t>
        </is>
      </c>
      <c r="Q1337" t="inlineStr">
        <is>
          <t>/Moral Social/Ética/Moral Familiar e Sexual/Antropologia Teológica/Teologia Moral</t>
        </is>
      </c>
      <c r="R1337" t="inlineStr"/>
      <c r="S1337" t="n">
        <v>0</v>
      </c>
      <c r="T1337" t="n">
        <v>2</v>
      </c>
      <c r="U1337" t="n">
        <v>2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inlineStr">
        <is>
          <t>Ana Maria Moro</t>
        </is>
      </c>
      <c r="B1338" t="inlineStr">
        <is>
          <t>Brasil</t>
        </is>
      </c>
      <c r="C1338" t="inlineStr">
        <is>
          <t>05032021</t>
        </is>
      </c>
      <c r="D1338" t="inlineStr">
        <is>
          <t>2297326040072844</t>
        </is>
      </c>
      <c r="E1338" t="inlineStr">
        <is>
          <t>Instituto Butantan/Laboratório de Biofármacos/</t>
        </is>
      </c>
      <c r="F1338" t="inlineStr">
        <is>
          <t>PESQUISADOR CIENTIFICO VI//SERVIDOR_PUBLICO</t>
        </is>
      </c>
      <c r="G1338" t="inlineStr">
        <is>
          <t>Brasil</t>
        </is>
      </c>
      <c r="H1338" t="inlineStr">
        <is>
          <t>São Paulo</t>
        </is>
      </c>
      <c r="I1338" t="inlineStr">
        <is>
          <t>SP</t>
        </is>
      </c>
      <c r="J1338" t="inlineStr">
        <is>
          <t>05503900</t>
        </is>
      </c>
      <c r="K1338" t="inlineStr">
        <is>
          <t>Universidade de São Paulo/006700000002/1987/1987</t>
        </is>
      </c>
      <c r="L1338" t="inlineStr">
        <is>
          <t>Universidade de Brasília/024000000008/1977/1977</t>
        </is>
      </c>
      <c r="M1338" t="inlineStr">
        <is>
          <t>University College London/000100000991/1979/</t>
        </is>
      </c>
      <c r="N1338" t="inlineStr">
        <is>
          <t>Universidade de São Paulo/006700000002/1973/</t>
        </is>
      </c>
      <c r="O1338" t="inlineStr">
        <is>
          <t>CIENCIAS_DA_SAUDE/CIENCIAS_BIOLOGICAS</t>
        </is>
      </c>
      <c r="P1338" t="inlineStr">
        <is>
          <t>Bioquímica/Farmácia/Imunologia</t>
        </is>
      </c>
      <c r="Q1338" t="inlineStr">
        <is>
          <t>Imunologia Aplicada/Biotecnologia/Garantia e controle de qualidade farmacêuticos/Química de Macromoléculas/Imunoquímica/Biologia Molecular</t>
        </is>
      </c>
      <c r="R1338" t="inlineStr">
        <is>
          <t>/Proteínas</t>
        </is>
      </c>
      <c r="S1338" t="n">
        <v>102</v>
      </c>
      <c r="T1338" t="n">
        <v>47</v>
      </c>
      <c r="U1338" t="n">
        <v>11</v>
      </c>
      <c r="V1338" t="n">
        <v>18</v>
      </c>
      <c r="W1338" t="n">
        <v>5</v>
      </c>
      <c r="X1338" t="n">
        <v>1</v>
      </c>
      <c r="Y1338" t="n">
        <v>53</v>
      </c>
      <c r="Z1338" t="n">
        <v>4</v>
      </c>
      <c r="AA1338" t="n">
        <v>5</v>
      </c>
      <c r="AB1338" t="n">
        <v>43</v>
      </c>
    </row>
    <row r="1339">
      <c r="A1339" t="inlineStr">
        <is>
          <t>Corrado Punzi</t>
        </is>
      </c>
      <c r="B1339" t="inlineStr">
        <is>
          <t>Itália</t>
        </is>
      </c>
      <c r="C1339" t="inlineStr">
        <is>
          <t>18042017</t>
        </is>
      </c>
      <c r="D1339" t="inlineStr">
        <is>
          <t>2297790558859042</t>
        </is>
      </c>
      <c r="E1339" t="inlineStr">
        <is>
          <t>//</t>
        </is>
      </c>
      <c r="F1339" t="inlineStr">
        <is>
          <t>Pesquisador/Outro (especifique)/LIVRE</t>
        </is>
      </c>
      <c r="G1339" t="inlineStr"/>
      <c r="H1339" t="inlineStr"/>
      <c r="I1339" t="inlineStr"/>
      <c r="J1339" t="inlineStr"/>
      <c r="K1339" t="inlineStr">
        <is>
          <t>Università del Salento/798000000006/2010/2010</t>
        </is>
      </c>
      <c r="L1339" t="inlineStr"/>
      <c r="M1339" t="inlineStr"/>
      <c r="N1339" t="inlineStr"/>
      <c r="O1339" t="inlineStr">
        <is>
          <t>CIENCIAS_SOCIAIS_APLICADAS</t>
        </is>
      </c>
      <c r="P1339" t="inlineStr">
        <is>
          <t>Direito</t>
        </is>
      </c>
      <c r="Q1339" t="inlineStr">
        <is>
          <t>Teoria do Direito</t>
        </is>
      </c>
      <c r="R1339" t="inlineStr"/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inlineStr">
        <is>
          <t>Alice Fusaro Faioli</t>
        </is>
      </c>
      <c r="B1340" t="inlineStr">
        <is>
          <t>Brasil</t>
        </is>
      </c>
      <c r="C1340" t="inlineStr">
        <is>
          <t>12112020</t>
        </is>
      </c>
      <c r="D1340" t="inlineStr">
        <is>
          <t>2300042953192020</t>
        </is>
      </c>
      <c r="E1340" t="inlineStr">
        <is>
          <t>Fundação Oswaldo Cruz/Centro de Desenvolvimento Tecnológico em Saúde - CDTS/</t>
        </is>
      </c>
      <c r="F1340" t="inlineStr">
        <is>
          <t>Especialista em C&amp;amp;T Produção e Inovação Saúde//SERVIDOR_PUBLICO</t>
        </is>
      </c>
      <c r="G1340" t="inlineStr">
        <is>
          <t>Brasil</t>
        </is>
      </c>
      <c r="H1340" t="inlineStr">
        <is>
          <t>Rio de Janeiro</t>
        </is>
      </c>
      <c r="I1340" t="inlineStr">
        <is>
          <t>RJ</t>
        </is>
      </c>
      <c r="J1340" t="inlineStr">
        <is>
          <t>21040361</t>
        </is>
      </c>
      <c r="K1340" t="inlineStr">
        <is>
          <t>Universidade Federal de Minas Gerais/033300000002/2008/2008</t>
        </is>
      </c>
      <c r="L1340" t="inlineStr">
        <is>
          <t>Universidade Federal de Minas Gerais/033300000002/2003/2003/World Intellectual Property Organization/Universidade de Torino/001300000993/2012/2012</t>
        </is>
      </c>
      <c r="M1340" t="inlineStr"/>
      <c r="N1340" t="inlineStr">
        <is>
          <t>Universidade Federal de Minas Gerais/033300000002/2002/</t>
        </is>
      </c>
      <c r="O1340" t="inlineStr">
        <is>
          <t>CIENCIAS_BIOLOGICAS</t>
        </is>
      </c>
      <c r="P1340" t="inlineStr">
        <is>
          <t>Biologia Geral/Bioquímica</t>
        </is>
      </c>
      <c r="Q1340" t="inlineStr">
        <is>
          <t>Propriedade intelectual/Biotecnologia/Biologia Molecular</t>
        </is>
      </c>
      <c r="R1340" t="inlineStr"/>
      <c r="S1340" t="n">
        <v>19</v>
      </c>
      <c r="T1340" t="n">
        <v>12</v>
      </c>
      <c r="U1340" t="n">
        <v>0</v>
      </c>
      <c r="V1340" t="n">
        <v>1</v>
      </c>
      <c r="W1340" t="n">
        <v>1</v>
      </c>
      <c r="X1340" t="n">
        <v>1</v>
      </c>
      <c r="Y1340" t="n">
        <v>1</v>
      </c>
      <c r="Z1340" t="n">
        <v>0</v>
      </c>
      <c r="AA1340" t="n">
        <v>0</v>
      </c>
      <c r="AB1340" t="n">
        <v>2</v>
      </c>
    </row>
    <row r="1341">
      <c r="A1341" t="inlineStr">
        <is>
          <t>Riccardo Pratesi</t>
        </is>
      </c>
      <c r="B1341" t="inlineStr">
        <is>
          <t>Itália</t>
        </is>
      </c>
      <c r="C1341" t="inlineStr">
        <is>
          <t>19022021</t>
        </is>
      </c>
      <c r="D1341" t="inlineStr">
        <is>
          <t>2300976917717595</t>
        </is>
      </c>
      <c r="E1341" t="inlineStr">
        <is>
          <t>Universidade de Brasília/Faculdade de Medicina/</t>
        </is>
      </c>
      <c r="F1341" t="inlineStr">
        <is>
          <t>Professor Emérito/Professor Emérito/LIVRE</t>
        </is>
      </c>
      <c r="G1341" t="inlineStr">
        <is>
          <t>Brasil</t>
        </is>
      </c>
      <c r="H1341" t="inlineStr">
        <is>
          <t>Brasilia</t>
        </is>
      </c>
      <c r="I1341" t="inlineStr">
        <is>
          <t>DF</t>
        </is>
      </c>
      <c r="J1341" t="inlineStr">
        <is>
          <t>70910-900</t>
        </is>
      </c>
      <c r="K1341" t="inlineStr">
        <is>
          <t>Universidade de Brasília/024000000008/1994/1994</t>
        </is>
      </c>
      <c r="L1341" t="inlineStr">
        <is>
          <t>Universidade de Brasília/024000000008/1991/1991</t>
        </is>
      </c>
      <c r="M1341" t="inlineStr">
        <is>
          <t>Vanderbilt University/150000000003/1977//Vanderbilt University/150000000003/1992/</t>
        </is>
      </c>
      <c r="N1341" t="inlineStr">
        <is>
          <t>Universidade Federal do Estado do Rio de Janeiro/169700000007/1962/</t>
        </is>
      </c>
      <c r="O1341" t="inlineStr">
        <is>
          <t>CIENCIAS_DA_SAUDE</t>
        </is>
      </c>
      <c r="P1341" t="inlineStr">
        <is>
          <t>Medicina</t>
        </is>
      </c>
      <c r="Q1341" t="inlineStr">
        <is>
          <t>/Genética Humana/Neurologia/Pediatria/Imunologia</t>
        </is>
      </c>
      <c r="R1341" t="inlineStr"/>
      <c r="S1341" t="n">
        <v>39</v>
      </c>
      <c r="T1341" t="n">
        <v>96</v>
      </c>
      <c r="U1341" t="n">
        <v>1</v>
      </c>
      <c r="V1341" t="n">
        <v>5</v>
      </c>
      <c r="W1341" t="n">
        <v>1</v>
      </c>
      <c r="X1341" t="n">
        <v>0</v>
      </c>
      <c r="Y1341" t="n">
        <v>0</v>
      </c>
      <c r="Z1341" t="n">
        <v>24</v>
      </c>
      <c r="AA1341" t="n">
        <v>26</v>
      </c>
      <c r="AB1341" t="n">
        <v>3</v>
      </c>
    </row>
    <row r="1342">
      <c r="A1342" t="inlineStr">
        <is>
          <t>Alcides Alberto Munhoz da Cunha</t>
        </is>
      </c>
      <c r="B1342" t="inlineStr">
        <is>
          <t>Brasil</t>
        </is>
      </c>
      <c r="C1342" t="inlineStr">
        <is>
          <t>04022014</t>
        </is>
      </c>
      <c r="D1342" t="inlineStr"/>
      <c r="E1342" t="inlineStr">
        <is>
          <t>Munhoz da Cunha e Giacomet//</t>
        </is>
      </c>
      <c r="F1342" t="inlineStr">
        <is>
          <t>Professor Adjunto//SERVIDOR_PUBLICO</t>
        </is>
      </c>
      <c r="G1342" t="inlineStr">
        <is>
          <t>Brasil</t>
        </is>
      </c>
      <c r="H1342" t="inlineStr">
        <is>
          <t>Curitiba</t>
        </is>
      </c>
      <c r="I1342" t="inlineStr">
        <is>
          <t>PR</t>
        </is>
      </c>
      <c r="J1342" t="inlineStr">
        <is>
          <t>80240240</t>
        </is>
      </c>
      <c r="K1342" t="inlineStr">
        <is>
          <t>Universidade Federal do Paraná/010300000003/1995/2000</t>
        </is>
      </c>
      <c r="L1342" t="inlineStr">
        <is>
          <t>Universidade Federal do Paraná/010300000003/1989/1989</t>
        </is>
      </c>
      <c r="M1342" t="inlineStr">
        <is>
          <t>Pontifícia Universidade Católica de São Paulo/007100000000/1975//Pontifícia Universidade Católica de São Paulo/007100000000/1980//Università degli Studi di Milano/213800000000/1983/</t>
        </is>
      </c>
      <c r="N1342" t="inlineStr">
        <is>
          <t>Universidade Federal do Paraná/010300000003/1972/</t>
        </is>
      </c>
      <c r="O1342" t="inlineStr">
        <is>
          <t>CIENCIAS_SOCIAIS_APLICADAS</t>
        </is>
      </c>
      <c r="P1342" t="inlineStr">
        <is>
          <t>Direito</t>
        </is>
      </c>
      <c r="Q1342" t="inlineStr">
        <is>
          <t>Direito Público/Direitos Especiais</t>
        </is>
      </c>
      <c r="R1342" t="inlineStr">
        <is>
          <t>Direito Administrativo/Direito Processual Civil/Direito Eleitoral/Direito Constitucional</t>
        </is>
      </c>
      <c r="S1342" t="n">
        <v>0</v>
      </c>
      <c r="T1342" t="n">
        <v>12</v>
      </c>
      <c r="U1342" t="n">
        <v>3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5</v>
      </c>
      <c r="AB1342" t="n">
        <v>16</v>
      </c>
    </row>
    <row r="1343">
      <c r="A1343" t="inlineStr">
        <is>
          <t>Francesca Cerbini</t>
        </is>
      </c>
      <c r="B1343" t="inlineStr">
        <is>
          <t>Itália</t>
        </is>
      </c>
      <c r="C1343" t="inlineStr">
        <is>
          <t>28102014</t>
        </is>
      </c>
      <c r="D1343" t="inlineStr">
        <is>
          <t>2308358946999609</t>
        </is>
      </c>
      <c r="E1343" t="inlineStr">
        <is>
          <t>Universidade Estadual do Ceará//</t>
        </is>
      </c>
      <c r="F1343" t="inlineStr">
        <is>
          <t>pesquisadora/Bolsista/LIVRE</t>
        </is>
      </c>
      <c r="G1343" t="inlineStr">
        <is>
          <t>Brasil</t>
        </is>
      </c>
      <c r="H1343" t="inlineStr">
        <is>
          <t>Fortaleza</t>
        </is>
      </c>
      <c r="I1343" t="inlineStr">
        <is>
          <t>CE</t>
        </is>
      </c>
      <c r="J1343" t="inlineStr">
        <is>
          <t>60740-903</t>
        </is>
      </c>
      <c r="K1343" t="inlineStr">
        <is>
          <t>Universidad Complutense de Madrid/IXST00000005/2011/2011</t>
        </is>
      </c>
      <c r="L1343" t="inlineStr">
        <is>
          <t>Università degli Studi di Roma La Sapienza/545500000001/2002/2002</t>
        </is>
      </c>
      <c r="M1343" t="inlineStr">
        <is>
          <t>Universidad Complutense de Madrid/IXST00000005/2003/</t>
        </is>
      </c>
      <c r="N1343" t="inlineStr"/>
      <c r="O1343" t="inlineStr">
        <is>
          <t>CIENCIAS_HUMANAS/CIENCIAS_DA_SAUDE/OUTROS</t>
        </is>
      </c>
      <c r="P1343" t="inlineStr">
        <is>
          <t>/Saúde Coletiva/Antropologia</t>
        </is>
      </c>
      <c r="Q1343" t="inlineStr">
        <is>
          <t>/etnografia/Antropologia da saúde/Teoria Antropológica</t>
        </is>
      </c>
      <c r="R1343" t="inlineStr"/>
      <c r="S1343" t="n">
        <v>0</v>
      </c>
      <c r="T1343" t="n">
        <v>7</v>
      </c>
      <c r="U1343" t="n">
        <v>2</v>
      </c>
      <c r="V1343" t="n">
        <v>2</v>
      </c>
      <c r="W1343" t="n">
        <v>0</v>
      </c>
      <c r="X1343" t="n">
        <v>0</v>
      </c>
      <c r="Y1343" t="n">
        <v>3</v>
      </c>
      <c r="Z1343" t="n">
        <v>0</v>
      </c>
      <c r="AA1343" t="n">
        <v>0</v>
      </c>
      <c r="AB1343" t="n">
        <v>0</v>
      </c>
    </row>
    <row r="1344">
      <c r="A1344" t="inlineStr">
        <is>
          <t>Sheyse Martins de Carvalho</t>
        </is>
      </c>
      <c r="B1344" t="inlineStr">
        <is>
          <t>Brasil</t>
        </is>
      </c>
      <c r="C1344" t="inlineStr">
        <is>
          <t>06032021</t>
        </is>
      </c>
      <c r="D1344" t="inlineStr">
        <is>
          <t>2309227035946840</t>
        </is>
      </c>
      <c r="E1344" t="inlineStr">
        <is>
          <t>Universidade Federal do Tocantins//</t>
        </is>
      </c>
      <c r="F1344" t="inlineStr">
        <is>
          <t>Professor do Magistério Superior//SERVIDOR_PUBLICO</t>
        </is>
      </c>
      <c r="G1344" t="inlineStr">
        <is>
          <t>Brasil</t>
        </is>
      </c>
      <c r="H1344" t="inlineStr">
        <is>
          <t>Araguaína</t>
        </is>
      </c>
      <c r="I1344" t="inlineStr">
        <is>
          <t>TO</t>
        </is>
      </c>
      <c r="J1344" t="inlineStr">
        <is>
          <t>77824838</t>
        </is>
      </c>
      <c r="K1344" t="inlineStr">
        <is>
          <t>Università degli Studi di Roma La Sapienza/545500000001/2013/2013</t>
        </is>
      </c>
      <c r="L1344" t="inlineStr">
        <is>
          <t>Instituto Tecnológico de Aeronáutica/769300000008/2010/2010</t>
        </is>
      </c>
      <c r="M1344" t="inlineStr"/>
      <c r="N1344" t="inlineStr">
        <is>
          <t>Universidade Federal Fluminense/000500000000/2008/</t>
        </is>
      </c>
      <c r="O1344" t="inlineStr">
        <is>
          <t>CIENCIAS_EXATAS_E_DA_TERRA</t>
        </is>
      </c>
      <c r="P1344" t="inlineStr">
        <is>
          <t>Física/Astronomia</t>
        </is>
      </c>
      <c r="Q1344" t="inlineStr">
        <is>
          <t>ASTROFÍSICA/Astrofísica Estelar</t>
        </is>
      </c>
      <c r="R1344" t="inlineStr">
        <is>
          <t>/Astrofísica Nuclear</t>
        </is>
      </c>
      <c r="S1344" t="n">
        <v>10</v>
      </c>
      <c r="T1344" t="n">
        <v>10</v>
      </c>
      <c r="U1344" t="n">
        <v>0</v>
      </c>
      <c r="V1344" t="n">
        <v>5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9</v>
      </c>
    </row>
    <row r="1345">
      <c r="A1345" t="inlineStr">
        <is>
          <t>Rui Carvalho Piva</t>
        </is>
      </c>
      <c r="B1345" t="inlineStr">
        <is>
          <t>Brasil</t>
        </is>
      </c>
      <c r="C1345" t="inlineStr">
        <is>
          <t>26052020</t>
        </is>
      </c>
      <c r="D1345" t="inlineStr">
        <is>
          <t>2309692155730820</t>
        </is>
      </c>
      <c r="E1345" t="inlineStr">
        <is>
          <t>//</t>
        </is>
      </c>
      <c r="F1345" t="inlineStr">
        <is>
          <t>Professor//CELETISTA</t>
        </is>
      </c>
      <c r="G1345" t="inlineStr"/>
      <c r="H1345" t="inlineStr"/>
      <c r="I1345" t="inlineStr"/>
      <c r="J1345" t="inlineStr"/>
      <c r="K1345" t="inlineStr">
        <is>
          <t>Pontifícia Universidade Católica de São Paulo/007100000000/2003/2003</t>
        </is>
      </c>
      <c r="L1345" t="inlineStr">
        <is>
          <t>Pontifícia Universidade Católica de São Paulo/007100000000/1999/1999</t>
        </is>
      </c>
      <c r="M1345" t="inlineStr">
        <is>
          <t>Pontifícia Universidade Católica de São Paulo/007100000000/1973/</t>
        </is>
      </c>
      <c r="N1345" t="inlineStr">
        <is>
          <t>Centro de Ensino Unificado de Brasília/000700000992/1976//Instituição Toledo de Ensino/551900000003/1967//Faculdade de Direito da Universidade de São Paulo/001300000993/1966/</t>
        </is>
      </c>
      <c r="O1345" t="inlineStr">
        <is>
          <t>CIENCIAS_HUMANAS/CIENCIAS_SOCIAIS_APLICADAS</t>
        </is>
      </c>
      <c r="P1345" t="inlineStr">
        <is>
          <t>Direito/Psicologia</t>
        </is>
      </c>
      <c r="Q1345" t="inlineStr">
        <is>
          <t>DIREITO AMBIENTAL/Coaching/Direitos Coletivos/Direito Privado/Ética Profssional do Advogado</t>
        </is>
      </c>
      <c r="R1345" t="inlineStr">
        <is>
          <t>/Direito Civil</t>
        </is>
      </c>
      <c r="S1345" t="n">
        <v>2</v>
      </c>
      <c r="T1345" t="n">
        <v>17</v>
      </c>
      <c r="U1345" t="n">
        <v>4</v>
      </c>
      <c r="V1345" t="n">
        <v>2</v>
      </c>
      <c r="W1345" t="n">
        <v>0</v>
      </c>
      <c r="X1345" t="n">
        <v>12</v>
      </c>
      <c r="Y1345" t="n">
        <v>0</v>
      </c>
      <c r="Z1345" t="n">
        <v>2</v>
      </c>
      <c r="AA1345" t="n">
        <v>13</v>
      </c>
      <c r="AB1345" t="n">
        <v>54</v>
      </c>
    </row>
    <row r="1346">
      <c r="A1346" t="inlineStr">
        <is>
          <t>Liz Andréa Villela Baroncini</t>
        </is>
      </c>
      <c r="B1346" t="inlineStr">
        <is>
          <t>Brasil</t>
        </is>
      </c>
      <c r="C1346" t="inlineStr">
        <is>
          <t>05022020</t>
        </is>
      </c>
      <c r="D1346" t="inlineStr">
        <is>
          <t>2310059594240932</t>
        </is>
      </c>
      <c r="E1346" t="inlineStr">
        <is>
          <t>//</t>
        </is>
      </c>
      <c r="F1346" t="inlineStr">
        <is>
          <t>MEDICO/MEDI CO ECOCARDIOGRAFISTA/LIVRE</t>
        </is>
      </c>
      <c r="G1346" t="inlineStr"/>
      <c r="H1346" t="inlineStr"/>
      <c r="I1346" t="inlineStr"/>
      <c r="J1346" t="inlineStr"/>
      <c r="K1346" t="inlineStr">
        <is>
          <t>Pontifícia Universidade Católica do Paraná/020700000008/2012/2012</t>
        </is>
      </c>
      <c r="L1346" t="inlineStr">
        <is>
          <t>Universidade de São Paulo/006700000002/2005/2005/Scuola Superiore Sant'anna/001200000991/2002/2002</t>
        </is>
      </c>
      <c r="M1346" t="inlineStr">
        <is>
          <t>Instituto de Cardiologia do Rio Grande do sul/000400000997/1994//Associação de Medicina Intensiva Brasileira/000500000999/2000/</t>
        </is>
      </c>
      <c r="N1346" t="inlineStr">
        <is>
          <t>Universidade Federal do Parana/000200000993/1988/</t>
        </is>
      </c>
      <c r="O1346" t="inlineStr">
        <is>
          <t>CIENCIAS_DA_SAUDE</t>
        </is>
      </c>
      <c r="P1346" t="inlineStr">
        <is>
          <t>Medicina</t>
        </is>
      </c>
      <c r="Q1346" t="inlineStr">
        <is>
          <t>Clínica Médica/ECOCARDIOGRAFIA/MEDICINA INTENSIVA/eco-Doppler vascular</t>
        </is>
      </c>
      <c r="R1346" t="inlineStr">
        <is>
          <t>/Cardiologia</t>
        </is>
      </c>
      <c r="S1346" t="n">
        <v>29</v>
      </c>
      <c r="T1346" t="n">
        <v>40</v>
      </c>
      <c r="U1346" t="n">
        <v>1</v>
      </c>
      <c r="V1346" t="n">
        <v>3</v>
      </c>
      <c r="W1346" t="n">
        <v>0</v>
      </c>
      <c r="X1346" t="n">
        <v>0</v>
      </c>
      <c r="Y1346" t="n">
        <v>2</v>
      </c>
      <c r="Z1346" t="n">
        <v>0</v>
      </c>
      <c r="AA1346" t="n">
        <v>0</v>
      </c>
      <c r="AB1346" t="n">
        <v>0</v>
      </c>
    </row>
    <row r="1347">
      <c r="A1347" t="inlineStr">
        <is>
          <t>Nadia Alessandra Carmo dos Santos</t>
        </is>
      </c>
      <c r="B1347" t="inlineStr">
        <is>
          <t>Brasil</t>
        </is>
      </c>
      <c r="C1347" t="inlineStr">
        <is>
          <t>18042018</t>
        </is>
      </c>
      <c r="D1347" t="inlineStr">
        <is>
          <t>2313208929503144</t>
        </is>
      </c>
      <c r="E1347" t="inlineStr">
        <is>
          <t>//</t>
        </is>
      </c>
      <c r="F1347" t="inlineStr"/>
      <c r="G1347" t="inlineStr"/>
      <c r="H1347" t="inlineStr"/>
      <c r="I1347" t="inlineStr"/>
      <c r="J1347" t="inlineStr"/>
      <c r="K1347" t="inlineStr">
        <is>
          <t>Università degli Studi di Padova/130500000008/2017/2018</t>
        </is>
      </c>
      <c r="L1347" t="inlineStr">
        <is>
          <t>Universidade Federal da Bahia/029100000000/2009//Universidade Federal da Bahia/029100000000/2013/2013</t>
        </is>
      </c>
      <c r="M1347" t="inlineStr"/>
      <c r="N1347" t="inlineStr">
        <is>
          <t>Universidade Federal da Bahia/029100000000/2006/</t>
        </is>
      </c>
      <c r="O1347" t="inlineStr">
        <is>
          <t>CIENCIAS_EXATAS_E_DA_TERRA/ENGENHARIAS</t>
        </is>
      </c>
      <c r="P1347" t="inlineStr">
        <is>
          <t>Engenharia de Energia/Química</t>
        </is>
      </c>
      <c r="Q1347" t="inlineStr">
        <is>
          <t>Química Orgânica/Fontes Renováveis de Energia/Físico-Química/Química Analítica</t>
        </is>
      </c>
      <c r="R1347" t="inlineStr">
        <is>
          <t>/Energia de Biomassa/Cinética Química e Catálise/Química dos Produtos Naturais</t>
        </is>
      </c>
      <c r="S1347" t="n">
        <v>9</v>
      </c>
      <c r="T1347" t="n">
        <v>1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inlineStr">
        <is>
          <t>Altibano Ortenzi Junior</t>
        </is>
      </c>
      <c r="B1348" t="inlineStr">
        <is>
          <t>Brasil</t>
        </is>
      </c>
      <c r="C1348" t="inlineStr">
        <is>
          <t>11112020</t>
        </is>
      </c>
      <c r="D1348" t="inlineStr">
        <is>
          <t>2313825362934634</t>
        </is>
      </c>
      <c r="E1348" t="inlineStr">
        <is>
          <t>//</t>
        </is>
      </c>
      <c r="F1348" t="inlineStr">
        <is>
          <t>/Revisor de periódico/LIVRE</t>
        </is>
      </c>
      <c r="G1348" t="inlineStr"/>
      <c r="H1348" t="inlineStr"/>
      <c r="I1348" t="inlineStr"/>
      <c r="J1348" t="inlineStr"/>
      <c r="K1348" t="inlineStr">
        <is>
          <t>Università degli Studi di Firenze/065900000001/2011/2011/Universidade de São Paulo/006700000002/2011/2011</t>
        </is>
      </c>
      <c r="L1348" t="inlineStr">
        <is>
          <t>Universidade Federal de São Carlos/033500000006/2007/2007</t>
        </is>
      </c>
      <c r="M1348" t="inlineStr">
        <is>
          <t>Universidade Luterana do Brasil/501600000001/1993/</t>
        </is>
      </c>
      <c r="N1348" t="inlineStr">
        <is>
          <t>Universidade Braz Cubas/381700000009/1983//Universidade Federal do Rio Grande do Sul/019200000005/1999/</t>
        </is>
      </c>
      <c r="O1348" t="inlineStr">
        <is>
          <t>ENGENHARIAS</t>
        </is>
      </c>
      <c r="P1348" t="inlineStr">
        <is>
          <t>Engenharia Biomédica/Engenharia Civil</t>
        </is>
      </c>
      <c r="Q1348" t="inlineStr">
        <is>
          <t>Des. Integrado de Produtos/Finite Element Analysis/Ensaios e avaliação não destrutiva de estruturas/Ensaios experimentais/Structural analysis of light boats/Bioengineering</t>
        </is>
      </c>
      <c r="R1348" t="inlineStr"/>
      <c r="S1348" t="n">
        <v>8</v>
      </c>
      <c r="T1348" t="n">
        <v>5</v>
      </c>
      <c r="U1348" t="n">
        <v>0</v>
      </c>
      <c r="V1348" t="n">
        <v>4</v>
      </c>
      <c r="W1348" t="n">
        <v>4</v>
      </c>
      <c r="X1348" t="n">
        <v>5</v>
      </c>
      <c r="Y1348" t="n">
        <v>7</v>
      </c>
      <c r="Z1348" t="n">
        <v>0</v>
      </c>
      <c r="AA1348" t="n">
        <v>3</v>
      </c>
      <c r="AB1348" t="n">
        <v>19</v>
      </c>
    </row>
    <row r="1349">
      <c r="A1349" t="inlineStr">
        <is>
          <t>Divo de Conto</t>
        </is>
      </c>
      <c r="B1349" t="inlineStr">
        <is>
          <t>Brasil</t>
        </is>
      </c>
      <c r="C1349" t="inlineStr">
        <is>
          <t>29082020</t>
        </is>
      </c>
      <c r="D1349" t="inlineStr">
        <is>
          <t>2314181448842187</t>
        </is>
      </c>
      <c r="E1349" t="inlineStr">
        <is>
          <t>Faculdade Missioneira do Paraná/Paróquia Santa Cruz/</t>
        </is>
      </c>
      <c r="F1349" t="inlineStr">
        <is>
          <t>Professor/Professor assistente/LIVRE</t>
        </is>
      </c>
      <c r="G1349" t="inlineStr">
        <is>
          <t>Brasil</t>
        </is>
      </c>
      <c r="H1349" t="inlineStr">
        <is>
          <t>Cascavel</t>
        </is>
      </c>
      <c r="I1349" t="inlineStr">
        <is>
          <t>PR</t>
        </is>
      </c>
      <c r="J1349" t="inlineStr">
        <is>
          <t>85807430</t>
        </is>
      </c>
      <c r="K1349" t="inlineStr">
        <is>
          <t>Pontificia Universitas Lateranensis/130800000003/2015/2015</t>
        </is>
      </c>
      <c r="L1349" t="inlineStr">
        <is>
          <t>Pontificia Universitas Lateranensis/000200000993/2007/2007</t>
        </is>
      </c>
      <c r="M1349" t="inlineStr"/>
      <c r="N1349" t="inlineStr">
        <is>
          <t>Pontifícia Universidade Católica do Paraná/020700000008/1999//Universidade Estadual do Oeste do Paraná/553800000008/1995/</t>
        </is>
      </c>
      <c r="O1349" t="inlineStr"/>
      <c r="P1349" t="inlineStr"/>
      <c r="Q1349" t="inlineStr"/>
      <c r="R1349" t="inlineStr"/>
      <c r="S1349" t="n">
        <v>0</v>
      </c>
      <c r="T1349" t="n">
        <v>1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4</v>
      </c>
    </row>
    <row r="1350">
      <c r="A1350" t="inlineStr">
        <is>
          <t>Alex Lopes Pereira</t>
        </is>
      </c>
      <c r="B1350" t="inlineStr">
        <is>
          <t>Brasil</t>
        </is>
      </c>
      <c r="C1350" t="inlineStr">
        <is>
          <t>20082020</t>
        </is>
      </c>
      <c r="D1350" t="inlineStr">
        <is>
          <t>2314870317460514</t>
        </is>
      </c>
      <c r="E1350" t="inlineStr">
        <is>
          <t>Secretaria de Governo Digital/Departamento de Experiência do Usuário/</t>
        </is>
      </c>
      <c r="F1350" t="inlineStr">
        <is>
          <t>Analista de Planejamento e Orçamento/Civil servant/LIVRE</t>
        </is>
      </c>
      <c r="G1350" t="inlineStr">
        <is>
          <t>Brasil</t>
        </is>
      </c>
      <c r="H1350" t="inlineStr">
        <is>
          <t>Brasília</t>
        </is>
      </c>
      <c r="I1350" t="inlineStr">
        <is>
          <t>DF</t>
        </is>
      </c>
      <c r="J1350" t="inlineStr">
        <is>
          <t>70770524</t>
        </is>
      </c>
      <c r="K1350" t="inlineStr">
        <is>
          <t>Instituto Tecnológico de Aeronáutica/769300000008/2015/2015</t>
        </is>
      </c>
      <c r="L1350" t="inlineStr">
        <is>
          <t>Instituto Tecnológico de Aeronáutica/769300000008/2008/2008</t>
        </is>
      </c>
      <c r="M1350" t="inlineStr">
        <is>
          <t>Escola Nacional de Administração Pública/604600000002/2020//Incubadora de Empresas de Base Tecnológica do Setor Aeroespacial/000300000995/2006/</t>
        </is>
      </c>
      <c r="N1350" t="inlineStr">
        <is>
          <t>Instituto Tecnológico de Aeronáutica/769300000008/2004/</t>
        </is>
      </c>
      <c r="O1350" t="inlineStr">
        <is>
          <t>CIENCIAS_EXATAS_E_DA_TERRA</t>
        </is>
      </c>
      <c r="P1350" t="inlineStr">
        <is>
          <t>Ciência da Computação/Probabilidade e Estatística</t>
        </is>
      </c>
      <c r="Q1350" t="inlineStr">
        <is>
          <t>Sistemas de Computação/Metodologia e Técnicas da Computação/Estatística</t>
        </is>
      </c>
      <c r="R1350" t="inlineStr">
        <is>
          <t>Arquitetura de Sistemas de Computação/Engenharia de Software/Linguagens de Programação/Análise de Dados/Banco de Dados/Inteligencia Artificial</t>
        </is>
      </c>
      <c r="S1350" t="n">
        <v>0</v>
      </c>
      <c r="T1350" t="n">
        <v>2</v>
      </c>
      <c r="U1350" t="n">
        <v>0</v>
      </c>
      <c r="V1350" t="n">
        <v>1</v>
      </c>
      <c r="W1350" t="n">
        <v>0</v>
      </c>
      <c r="X1350" t="n">
        <v>0</v>
      </c>
      <c r="Y1350" t="n">
        <v>1</v>
      </c>
      <c r="Z1350" t="n">
        <v>0</v>
      </c>
      <c r="AA1350" t="n">
        <v>0</v>
      </c>
      <c r="AB1350" t="n">
        <v>0</v>
      </c>
    </row>
    <row r="1351">
      <c r="A1351" t="inlineStr">
        <is>
          <t>Denise Cristina Mós Vaz Oliani</t>
        </is>
      </c>
      <c r="B1351" t="inlineStr">
        <is>
          <t>Brasil</t>
        </is>
      </c>
      <c r="C1351" t="inlineStr">
        <is>
          <t>05102016</t>
        </is>
      </c>
      <c r="D1351" t="inlineStr">
        <is>
          <t>2316628110746933</t>
        </is>
      </c>
      <c r="E1351" t="inlineStr">
        <is>
          <t>Faculdade de Medicina de São José do Rio Preto/Departamento de Ginecologia e Obstetrícia/Ginecologia e Obstetrícia</t>
        </is>
      </c>
      <c r="F1351" t="inlineStr">
        <is>
          <t>Professora Assistente Mestre//CELETISTA</t>
        </is>
      </c>
      <c r="G1351" t="inlineStr">
        <is>
          <t>Brasil</t>
        </is>
      </c>
      <c r="H1351" t="inlineStr">
        <is>
          <t>Sao Jose do Rio Preto</t>
        </is>
      </c>
      <c r="I1351" t="inlineStr">
        <is>
          <t>SP</t>
        </is>
      </c>
      <c r="J1351" t="inlineStr">
        <is>
          <t>15090-000</t>
        </is>
      </c>
      <c r="K1351" t="inlineStr">
        <is>
          <t>Faculdade de Medicina de São José do Rio Preto/478800000007/2004/2004</t>
        </is>
      </c>
      <c r="L1351" t="inlineStr">
        <is>
          <t>Faculdade de Medicina de São José do Rio Preto/478800000007/1998/1998</t>
        </is>
      </c>
      <c r="M1351" t="inlineStr">
        <is>
          <t>II Clinica Ostetrica e Ginecologica Dell' Universita Di Roma La Sapienza/000500000999/1991//Federação Brasileira de Ginecologia e Obstetrícia e Associação Médica Brasi/000600000990/1994//Federação Brasileira de Ginecologia e Obstetrícia/000700000992/1995//Federação Brasileira de Ginecologia e Obstetrícia/000700000992/1996//Federação Brasileira de Ginecologia e Obstetrícia/000700000992/1996//Fundação Faculdade Regional de Medicina de São José do Rio Preto/985600042380/1990//Faculdade de Medicina de São José do Rio Preto/478800000007/1991//Federação Brasileira de Ginecologia e Obstetrícia/000700000992/2006/</t>
        </is>
      </c>
      <c r="N1351" t="inlineStr">
        <is>
          <t>Faculdade de Medicina de São José do Rio Preto/478800000007/1987/</t>
        </is>
      </c>
      <c r="O1351" t="inlineStr">
        <is>
          <t>CIENCIAS_DA_SAUDE</t>
        </is>
      </c>
      <c r="P1351" t="inlineStr">
        <is>
          <t>Medicina</t>
        </is>
      </c>
      <c r="Q1351" t="inlineStr">
        <is>
          <t>Medicina Fetal/Clínica Médica/Ultrassonografia/Vídeoendoscopia Ginecológica</t>
        </is>
      </c>
      <c r="R1351" t="inlineStr">
        <is>
          <t>/Ginecologia e Obstetrícia</t>
        </is>
      </c>
      <c r="S1351" t="n">
        <v>25</v>
      </c>
      <c r="T1351" t="n">
        <v>31</v>
      </c>
      <c r="U1351" t="n">
        <v>3</v>
      </c>
      <c r="V1351" t="n">
        <v>4</v>
      </c>
      <c r="W1351" t="n">
        <v>0</v>
      </c>
      <c r="X1351" t="n">
        <v>0</v>
      </c>
      <c r="Y1351" t="n">
        <v>0</v>
      </c>
      <c r="Z1351" t="n">
        <v>1</v>
      </c>
      <c r="AA1351" t="n">
        <v>0</v>
      </c>
      <c r="AB1351" t="n">
        <v>4</v>
      </c>
    </row>
    <row r="1352">
      <c r="A1352" t="inlineStr">
        <is>
          <t>Jayr de Amorim Filho</t>
        </is>
      </c>
      <c r="B1352" t="inlineStr">
        <is>
          <t>Brasil</t>
        </is>
      </c>
      <c r="C1352" t="inlineStr">
        <is>
          <t>03072020</t>
        </is>
      </c>
      <c r="D1352" t="inlineStr">
        <is>
          <t>2319345508519050</t>
        </is>
      </c>
      <c r="E1352" t="inlineStr">
        <is>
          <t>Instituto Tecnológico de Aeronáutica/Departamento de Fisica/</t>
        </is>
      </c>
      <c r="F1352" t="inlineStr">
        <is>
          <t>Professor//SERVIDOR_PUBLICO</t>
        </is>
      </c>
      <c r="G1352" t="inlineStr">
        <is>
          <t>Brasil</t>
        </is>
      </c>
      <c r="H1352" t="inlineStr">
        <is>
          <t>São José dos Campos</t>
        </is>
      </c>
      <c r="I1352" t="inlineStr">
        <is>
          <t>SP</t>
        </is>
      </c>
      <c r="J1352" t="inlineStr">
        <is>
          <t>12228615</t>
        </is>
      </c>
      <c r="K1352" t="inlineStr">
        <is>
          <t>Université Paris-Sud 11/165700000004/1994/1994</t>
        </is>
      </c>
      <c r="L1352" t="inlineStr">
        <is>
          <t>Instituto Tecnológico de Aeronáutica/769300000008/1989/1989</t>
        </is>
      </c>
      <c r="M1352" t="inlineStr"/>
      <c r="N1352" t="inlineStr">
        <is>
          <t>Universidade do Vale do Paraíba/831200000005/1987/</t>
        </is>
      </c>
      <c r="O1352" t="inlineStr">
        <is>
          <t>CIENCIAS_EXATAS_E_DA_TERRA</t>
        </is>
      </c>
      <c r="P1352" t="inlineStr">
        <is>
          <t>Física</t>
        </is>
      </c>
      <c r="Q1352" t="inlineStr">
        <is>
          <t>Física Atômica e Molecular/Física dos Fluídos, Física de Plasmas e Descargas Elétricas</t>
        </is>
      </c>
      <c r="R1352" t="inlineStr">
        <is>
          <t>Espectros Moleculares e Interações de Fótons com Moléculas/Física de Plasmas e Descargas Elétricas/Cinética e Teoria de Transporte de Fluídos; Propriedades Físicas de Gases</t>
        </is>
      </c>
      <c r="S1352" t="n">
        <v>98</v>
      </c>
      <c r="T1352" t="n">
        <v>75</v>
      </c>
      <c r="U1352" t="n">
        <v>4</v>
      </c>
      <c r="V1352" t="n">
        <v>6</v>
      </c>
      <c r="W1352" t="n">
        <v>3</v>
      </c>
      <c r="X1352" t="n">
        <v>1</v>
      </c>
      <c r="Y1352" t="n">
        <v>3</v>
      </c>
      <c r="Z1352" t="n">
        <v>9</v>
      </c>
      <c r="AA1352" t="n">
        <v>15</v>
      </c>
      <c r="AB1352" t="n">
        <v>11</v>
      </c>
    </row>
    <row r="1353">
      <c r="A1353" t="inlineStr">
        <is>
          <t>Renato de Oliveira Resende</t>
        </is>
      </c>
      <c r="B1353" t="inlineStr">
        <is>
          <t>Brasil</t>
        </is>
      </c>
      <c r="C1353" t="inlineStr">
        <is>
          <t>01032021</t>
        </is>
      </c>
      <c r="D1353" t="inlineStr">
        <is>
          <t>2321059443128660</t>
        </is>
      </c>
      <c r="E1353" t="inlineStr">
        <is>
          <t>Universidade de Brasília/Instituto de Ciências Biológicas/Departamento de Biologia Celular</t>
        </is>
      </c>
      <c r="F1353" t="inlineStr">
        <is>
          <t>Professor Adjunto IV//SERVIDOR_PUBLICO</t>
        </is>
      </c>
      <c r="G1353" t="inlineStr">
        <is>
          <t>Brasil</t>
        </is>
      </c>
      <c r="H1353" t="inlineStr">
        <is>
          <t>Brasília</t>
        </is>
      </c>
      <c r="I1353" t="inlineStr">
        <is>
          <t>DF</t>
        </is>
      </c>
      <c r="J1353" t="inlineStr">
        <is>
          <t>70910900</t>
        </is>
      </c>
      <c r="K1353" t="inlineStr">
        <is>
          <t>Wageningen Agricultural University/000100000991/1993/1993</t>
        </is>
      </c>
      <c r="L1353" t="inlineStr">
        <is>
          <t>Universidade Federal de Lavras/000300000006/1985/1985</t>
        </is>
      </c>
      <c r="M1353" t="inlineStr"/>
      <c r="N1353" t="inlineStr">
        <is>
          <t>Universidade Federal de Lavras/000300000006/1982/</t>
        </is>
      </c>
      <c r="O1353" t="inlineStr">
        <is>
          <t>CIENCIAS_AGRARIAS/CIENCIAS_BIOLOGICAS</t>
        </is>
      </c>
      <c r="P1353" t="inlineStr">
        <is>
          <t>Agronomia/Bioquímica/Microbiologia</t>
        </is>
      </c>
      <c r="Q1353" t="inlineStr">
        <is>
          <t>Fitossanidade/Biologia e Fisiologia dos Microorganismos/Biologia Molecular</t>
        </is>
      </c>
      <c r="R1353" t="inlineStr">
        <is>
          <t>/Virologia/Fitopatologia</t>
        </is>
      </c>
      <c r="S1353" t="n">
        <v>107</v>
      </c>
      <c r="T1353" t="n">
        <v>126</v>
      </c>
      <c r="U1353" t="n">
        <v>14</v>
      </c>
      <c r="V1353" t="n">
        <v>27</v>
      </c>
      <c r="W1353" t="n">
        <v>0</v>
      </c>
      <c r="X1353" t="n">
        <v>0</v>
      </c>
      <c r="Y1353" t="n">
        <v>65</v>
      </c>
      <c r="Z1353" t="n">
        <v>19</v>
      </c>
      <c r="AA1353" t="n">
        <v>20</v>
      </c>
      <c r="AB1353" t="n">
        <v>20</v>
      </c>
    </row>
    <row r="1354">
      <c r="A1354" t="inlineStr">
        <is>
          <t>Manoel Fernandes Martins Nogueira</t>
        </is>
      </c>
      <c r="B1354" t="inlineStr">
        <is>
          <t>Brasil</t>
        </is>
      </c>
      <c r="C1354" t="inlineStr">
        <is>
          <t>31012021</t>
        </is>
      </c>
      <c r="D1354" t="inlineStr">
        <is>
          <t>2324813094737469</t>
        </is>
      </c>
      <c r="E1354" t="inlineStr">
        <is>
          <t>Universidade Federal do Pará/Instituto de Tecnologia/Faculdade de Engenharia Mecãnica</t>
        </is>
      </c>
      <c r="F1354" t="inlineStr">
        <is>
          <t>Professor Associado IV//SERVIDOR_PUBLICO</t>
        </is>
      </c>
      <c r="G1354" t="inlineStr">
        <is>
          <t>Brasil</t>
        </is>
      </c>
      <c r="H1354" t="inlineStr">
        <is>
          <t>Belem</t>
        </is>
      </c>
      <c r="I1354" t="inlineStr">
        <is>
          <t>PA</t>
        </is>
      </c>
      <c r="J1354" t="inlineStr">
        <is>
          <t>66075-110</t>
        </is>
      </c>
      <c r="K1354" t="inlineStr">
        <is>
          <t>Cornell University/113100000000/2000/2001</t>
        </is>
      </c>
      <c r="L1354" t="inlineStr">
        <is>
          <t>Universidade Federal de Itajubá/059100000002/1984/1984</t>
        </is>
      </c>
      <c r="M1354" t="inlineStr">
        <is>
          <t>Universidade Federal de Itajubá/059100000002/1983/</t>
        </is>
      </c>
      <c r="N1354" t="inlineStr">
        <is>
          <t>Universidade Federal do Pará/004400000000/1980/</t>
        </is>
      </c>
      <c r="O1354" t="inlineStr">
        <is>
          <t>ENGENHARIAS</t>
        </is>
      </c>
      <c r="P1354" t="inlineStr">
        <is>
          <t>Engenharia Mecânica</t>
        </is>
      </c>
      <c r="Q1354" t="inlineStr">
        <is>
          <t>Fenômenos de Transporte</t>
        </is>
      </c>
      <c r="R1354" t="inlineStr">
        <is>
          <t>/Cinemática das Reações Químicas/Turbomáquinas Hidraulicas/Combustão e Gasificação/Mecânica dos Fluídos/Transferência de Calor</t>
        </is>
      </c>
      <c r="S1354" t="n">
        <v>51</v>
      </c>
      <c r="T1354" t="n">
        <v>15</v>
      </c>
      <c r="U1354" t="n">
        <v>15</v>
      </c>
      <c r="V1354" t="n">
        <v>18</v>
      </c>
      <c r="W1354" t="n">
        <v>0</v>
      </c>
      <c r="X1354" t="n">
        <v>0</v>
      </c>
      <c r="Y1354" t="n">
        <v>42</v>
      </c>
      <c r="Z1354" t="n">
        <v>3</v>
      </c>
      <c r="AA1354" t="n">
        <v>16</v>
      </c>
      <c r="AB1354" t="n">
        <v>21</v>
      </c>
    </row>
    <row r="1355">
      <c r="A1355" t="inlineStr">
        <is>
          <t>Kátia Jung de Campos</t>
        </is>
      </c>
      <c r="B1355" t="inlineStr">
        <is>
          <t>Brasil</t>
        </is>
      </c>
      <c r="C1355" t="inlineStr">
        <is>
          <t>26062015</t>
        </is>
      </c>
      <c r="D1355" t="inlineStr">
        <is>
          <t>2325114623233599</t>
        </is>
      </c>
      <c r="E1355" t="inlineStr">
        <is>
          <t>Governo do Estado do Amapá/Secretaria de Saúde do Estado do Amapá/Hospital de Clínicas Dr Alberto Lima</t>
        </is>
      </c>
      <c r="F1355" t="inlineStr">
        <is>
          <t>Médico//SERVIDOR_PUBLICO</t>
        </is>
      </c>
      <c r="G1355" t="inlineStr">
        <is>
          <t>Brasil</t>
        </is>
      </c>
      <c r="H1355" t="inlineStr">
        <is>
          <t>Macapá</t>
        </is>
      </c>
      <c r="I1355" t="inlineStr">
        <is>
          <t>AP</t>
        </is>
      </c>
      <c r="J1355" t="inlineStr">
        <is>
          <t>68906620</t>
        </is>
      </c>
      <c r="K1355" t="inlineStr">
        <is>
          <t>Universidade Federal de São Paulo/006200000003/2005/2005</t>
        </is>
      </c>
      <c r="L1355" t="inlineStr"/>
      <c r="M1355" t="inlineStr">
        <is>
          <t>Federação Brasileira das Sociedades de Ginecologia e Obstetrícia - RJ/124300000000/1998//Sociedade Brasileira de Patologia do Trato Genital Inferior e Colposcopia/000200000993/1998/</t>
        </is>
      </c>
      <c r="N1355" t="inlineStr">
        <is>
          <t>Universidade Federal do Rio Grande do Sul/019200000005/1991/</t>
        </is>
      </c>
      <c r="O1355" t="inlineStr">
        <is>
          <t>CIENCIAS_DA_SAUDE</t>
        </is>
      </c>
      <c r="P1355" t="inlineStr">
        <is>
          <t>Medicina</t>
        </is>
      </c>
      <c r="Q1355" t="inlineStr">
        <is>
          <t>Clínica Médica</t>
        </is>
      </c>
      <c r="R1355" t="inlineStr">
        <is>
          <t>Ginecologia e Obstetrícia</t>
        </is>
      </c>
      <c r="S1355" t="n">
        <v>6</v>
      </c>
      <c r="T1355" t="n">
        <v>3</v>
      </c>
      <c r="U1355" t="n">
        <v>3</v>
      </c>
      <c r="V1355" t="n">
        <v>7</v>
      </c>
      <c r="W1355" t="n">
        <v>0</v>
      </c>
      <c r="X1355" t="n">
        <v>0</v>
      </c>
      <c r="Y1355" t="n">
        <v>1</v>
      </c>
      <c r="Z1355" t="n">
        <v>0</v>
      </c>
      <c r="AA1355" t="n">
        <v>1</v>
      </c>
      <c r="AB1355" t="n">
        <v>2</v>
      </c>
    </row>
    <row r="1356">
      <c r="A1356" t="inlineStr">
        <is>
          <t>Fernando Schuh</t>
        </is>
      </c>
      <c r="B1356" t="inlineStr">
        <is>
          <t>Brasil</t>
        </is>
      </c>
      <c r="C1356" t="inlineStr">
        <is>
          <t>11052016</t>
        </is>
      </c>
      <c r="D1356" t="inlineStr">
        <is>
          <t>2326701928403841</t>
        </is>
      </c>
      <c r="E1356" t="inlineStr">
        <is>
          <t>Hospital de Clínicas de Porto Alegre/Serviço de Ginecologia e Obstetrícia/</t>
        </is>
      </c>
      <c r="F1356" t="inlineStr">
        <is>
          <t>Sócio/Sócio Titular/LIVRE</t>
        </is>
      </c>
      <c r="G1356" t="inlineStr">
        <is>
          <t>Brasil</t>
        </is>
      </c>
      <c r="H1356" t="inlineStr">
        <is>
          <t>Porto Alegre</t>
        </is>
      </c>
      <c r="I1356" t="inlineStr">
        <is>
          <t>RS</t>
        </is>
      </c>
      <c r="J1356" t="inlineStr">
        <is>
          <t>90035-003</t>
        </is>
      </c>
      <c r="K1356" t="inlineStr">
        <is>
          <t>Universidade Federal do Rio Grande do Sul/019200000005/2011/2011</t>
        </is>
      </c>
      <c r="L1356" t="inlineStr">
        <is>
          <t>Universidade Federal do Rio Grande do Sul/019200000005/2008/2008</t>
        </is>
      </c>
      <c r="M1356" t="inlineStr">
        <is>
          <t>Conselho Regional de Medicina do Rio Grande do Sul/000600000990/2001//Associação Médica Brasileira/000100000991/2002//Conselho Regional de Medicina do Rio Grande do Sul/000600000990/2003//Conselho Regional de Medicina do Rio Grande do Sul/000600000990/2001//Istituto Europeo di Oncologia/IWUT00000002/2005//Associação Médica Brasileira/000100000991/2001/</t>
        </is>
      </c>
      <c r="N1356" t="inlineStr">
        <is>
          <t>Universidade Federal do Rio Grande do Sul/019200000005/1998/</t>
        </is>
      </c>
      <c r="O1356" t="inlineStr">
        <is>
          <t>CIENCIAS_DA_SAUDE</t>
        </is>
      </c>
      <c r="P1356" t="inlineStr">
        <is>
          <t>Medicina</t>
        </is>
      </c>
      <c r="Q1356" t="inlineStr">
        <is>
          <t>Clínica Médica/Cirurgia</t>
        </is>
      </c>
      <c r="R1356" t="inlineStr">
        <is>
          <t>Ginecologia e Obstetrícia/Mastologia</t>
        </is>
      </c>
      <c r="S1356" t="n">
        <v>36</v>
      </c>
      <c r="T1356" t="n">
        <v>15</v>
      </c>
      <c r="U1356" t="n">
        <v>48</v>
      </c>
      <c r="V1356" t="n">
        <v>19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inlineStr">
        <is>
          <t>Mario Viola de Azevedo Cunha</t>
        </is>
      </c>
      <c r="B1357" t="inlineStr">
        <is>
          <t>Brasil</t>
        </is>
      </c>
      <c r="C1357" t="inlineStr">
        <is>
          <t>11052016</t>
        </is>
      </c>
      <c r="D1357" t="inlineStr">
        <is>
          <t>2330050364088437</t>
        </is>
      </c>
      <c r="E1357" t="inlineStr">
        <is>
          <t>//</t>
        </is>
      </c>
      <c r="F1357" t="inlineStr">
        <is>
          <t>Procurador//SERVIDOR_PUBLICO</t>
        </is>
      </c>
      <c r="G1357" t="inlineStr"/>
      <c r="H1357" t="inlineStr"/>
      <c r="I1357" t="inlineStr"/>
      <c r="J1357" t="inlineStr"/>
      <c r="K1357" t="inlineStr">
        <is>
          <t>European University Institute/798400000003/2011/2011</t>
        </is>
      </c>
      <c r="L1357" t="inlineStr">
        <is>
          <t>European University Institute/798400000003/2008/2008/Universidade do Estado do Rio de Janeiro/032600000000/2008/2008</t>
        </is>
      </c>
      <c r="M1357" t="inlineStr">
        <is>
          <t>Universidade Federal Fluminense/000500000000/2000//Universidade do Estado do Rio de Janeiro/032600000000/2003/</t>
        </is>
      </c>
      <c r="N1357" t="inlineStr">
        <is>
          <t>Universidade Gama Filho/081200000000/1997/</t>
        </is>
      </c>
      <c r="O1357" t="inlineStr">
        <is>
          <t>CIENCIAS_SOCIAIS_APLICADAS</t>
        </is>
      </c>
      <c r="P1357" t="inlineStr">
        <is>
          <t>Direito</t>
        </is>
      </c>
      <c r="Q1357" t="inlineStr">
        <is>
          <t>Direito Público/DIREITO DO CONSUMIDOR/Direito das novas tecnologias/Direito Privado/Direitos Especiais</t>
        </is>
      </c>
      <c r="R1357" t="inlineStr">
        <is>
          <t>/Direito Internacional Público/Direito Civil/Proteção de Dados/DIREITOS HUMANOS</t>
        </is>
      </c>
      <c r="S1357" t="n">
        <v>0</v>
      </c>
      <c r="T1357" t="n">
        <v>18</v>
      </c>
      <c r="U1357" t="n">
        <v>10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1</v>
      </c>
    </row>
    <row r="1358">
      <c r="A1358" t="inlineStr">
        <is>
          <t>Roberto Kawakami Harrop Galvão</t>
        </is>
      </c>
      <c r="B1358" t="inlineStr">
        <is>
          <t>Brasil</t>
        </is>
      </c>
      <c r="C1358" t="inlineStr">
        <is>
          <t>29122020</t>
        </is>
      </c>
      <c r="D1358" t="inlineStr">
        <is>
          <t>2331014850737529</t>
        </is>
      </c>
      <c r="E1358" t="inlineStr">
        <is>
          <t>Instituto Tecnológico de Aeronáutica/Divisão de Engenharia Eletrônica/Departamento de Sistemas e Controle</t>
        </is>
      </c>
      <c r="F1358" t="inlineStr">
        <is>
          <t>Professor//SERVIDOR_PUBLICO</t>
        </is>
      </c>
      <c r="G1358" t="inlineStr">
        <is>
          <t>Brasil</t>
        </is>
      </c>
      <c r="H1358" t="inlineStr">
        <is>
          <t>São José dos Campos</t>
        </is>
      </c>
      <c r="I1358" t="inlineStr">
        <is>
          <t>SP</t>
        </is>
      </c>
      <c r="J1358" t="inlineStr">
        <is>
          <t>12228900</t>
        </is>
      </c>
      <c r="K1358" t="inlineStr">
        <is>
          <t>Instituto Tecnológico de Aeronáutica/769300000008/1999/1999</t>
        </is>
      </c>
      <c r="L1358" t="inlineStr">
        <is>
          <t>Instituto Tecnológico de Aeronáutica/769300000008/1997/1997</t>
        </is>
      </c>
      <c r="M1358" t="inlineStr"/>
      <c r="N1358" t="inlineStr">
        <is>
          <t>Instituto Tecnológico de Aeronáutica/769300000008/1995/</t>
        </is>
      </c>
      <c r="O1358" t="inlineStr">
        <is>
          <t>ENGENHARIAS</t>
        </is>
      </c>
      <c r="P1358" t="inlineStr">
        <is>
          <t>Engenharia Elétrica</t>
        </is>
      </c>
      <c r="Q1358" t="inlineStr">
        <is>
          <t>Eletrônica Industrial, Sistemas e Controles Eletrônicos</t>
        </is>
      </c>
      <c r="R1358" t="inlineStr">
        <is>
          <t>Automação Eletrônica de Processos Elétricos e Industriais/Controle de Processos Eletrônicos, Retroalimentação</t>
        </is>
      </c>
      <c r="S1358" t="n">
        <v>192</v>
      </c>
      <c r="T1358" t="n">
        <v>131</v>
      </c>
      <c r="U1358" t="n">
        <v>3</v>
      </c>
      <c r="V1358" t="n">
        <v>6</v>
      </c>
      <c r="W1358" t="n">
        <v>0</v>
      </c>
      <c r="X1358" t="n">
        <v>0</v>
      </c>
      <c r="Y1358" t="n">
        <v>0</v>
      </c>
      <c r="Z1358" t="n">
        <v>22</v>
      </c>
      <c r="AA1358" t="n">
        <v>58</v>
      </c>
      <c r="AB1358" t="n">
        <v>61</v>
      </c>
    </row>
    <row r="1359">
      <c r="A1359" t="inlineStr">
        <is>
          <t>Nedio Pertile</t>
        </is>
      </c>
      <c r="B1359" t="inlineStr">
        <is>
          <t>Brasil</t>
        </is>
      </c>
      <c r="C1359" t="inlineStr">
        <is>
          <t>20022017</t>
        </is>
      </c>
      <c r="D1359" t="inlineStr">
        <is>
          <t>2332022760223239</t>
        </is>
      </c>
      <c r="E1359" t="inlineStr">
        <is>
          <t>Studium Eclesiastico Dom Aquino Correa/Faculdade de Teologia/</t>
        </is>
      </c>
      <c r="F1359" t="inlineStr">
        <is>
          <t>Docencia/Professor vistante/LIVRE</t>
        </is>
      </c>
      <c r="G1359" t="inlineStr">
        <is>
          <t>Brasil</t>
        </is>
      </c>
      <c r="H1359" t="inlineStr">
        <is>
          <t>Várzea Grande</t>
        </is>
      </c>
      <c r="I1359" t="inlineStr">
        <is>
          <t>MT</t>
        </is>
      </c>
      <c r="J1359" t="inlineStr">
        <is>
          <t>78118360</t>
        </is>
      </c>
      <c r="K1359" t="inlineStr">
        <is>
          <t>Faculdade Jesuíta de Filosofia e Teologia/539700000000/2005/2005</t>
        </is>
      </c>
      <c r="L1359" t="inlineStr">
        <is>
          <t>Pontificia Universitas Gregoriana/000200000993/1993/1993</t>
        </is>
      </c>
      <c r="M1359" t="inlineStr"/>
      <c r="N1359" t="inlineStr">
        <is>
          <t>Pontifícia Universidade Católica do Rio Grande do Sul/000600000001/1988/</t>
        </is>
      </c>
      <c r="O1359" t="inlineStr">
        <is>
          <t>CIENCIAS_HUMANAS</t>
        </is>
      </c>
      <c r="P1359" t="inlineStr">
        <is>
          <t>Teologia</t>
        </is>
      </c>
      <c r="Q1359" t="inlineStr"/>
      <c r="R1359" t="inlineStr"/>
      <c r="S1359" t="n">
        <v>2</v>
      </c>
      <c r="T1359" t="n">
        <v>11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15</v>
      </c>
    </row>
    <row r="1360">
      <c r="A1360" t="inlineStr">
        <is>
          <t>Jose Marcio Pereira Figueira</t>
        </is>
      </c>
      <c r="B1360" t="inlineStr">
        <is>
          <t>Brasil</t>
        </is>
      </c>
      <c r="C1360" t="inlineStr">
        <is>
          <t>27112019</t>
        </is>
      </c>
      <c r="D1360" t="inlineStr">
        <is>
          <t>2340531277295459</t>
        </is>
      </c>
      <c r="E1360" t="inlineStr">
        <is>
          <t>Departamento de Ciência e Tecnologia Aeroespacial/Instituto de Pesquisa e Ensaios em Vôo/</t>
        </is>
      </c>
      <c r="F1360" t="inlineStr">
        <is>
          <t>Chefe da Seção de Gestão da Inovação do IPEV//SERVIDOR_PUBLICO</t>
        </is>
      </c>
      <c r="G1360" t="inlineStr">
        <is>
          <t>Brasil</t>
        </is>
      </c>
      <c r="H1360" t="inlineStr">
        <is>
          <t>São José dos Campos</t>
        </is>
      </c>
      <c r="I1360" t="inlineStr">
        <is>
          <t>SP</t>
        </is>
      </c>
      <c r="J1360" t="inlineStr">
        <is>
          <t>12228904</t>
        </is>
      </c>
      <c r="K1360" t="inlineStr">
        <is>
          <t>Aix-Marseille Université/132300000000/2017/2017</t>
        </is>
      </c>
      <c r="L1360" t="inlineStr">
        <is>
          <t>Instituto Tecnológico de Aeronáutica/769300000008/2010/2010</t>
        </is>
      </c>
      <c r="M1360" t="inlineStr">
        <is>
          <t>Instituto de Pesquisas e Ensaios em Vôo/J8O900000005/2004/</t>
        </is>
      </c>
      <c r="N1360" t="inlineStr">
        <is>
          <t>Instituto Tecnológico de Aeronáutica/769300000008/2002/</t>
        </is>
      </c>
      <c r="O1360" t="inlineStr">
        <is>
          <t>ENGENHARIAS</t>
        </is>
      </c>
      <c r="P1360" t="inlineStr">
        <is>
          <t>Engenharia Aeroespacial</t>
        </is>
      </c>
      <c r="Q1360" t="inlineStr">
        <is>
          <t>ENGENHARIA AERONÁUTICA/Sistemas Aeroespaciais/controle e mecânica de voo/Ensaios em voo</t>
        </is>
      </c>
      <c r="R1360" t="inlineStr">
        <is>
          <t>/Helicópteros</t>
        </is>
      </c>
      <c r="S1360" t="n">
        <v>5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4</v>
      </c>
    </row>
    <row r="1361">
      <c r="A1361" t="inlineStr">
        <is>
          <t>Silvia Cunha Lima</t>
        </is>
      </c>
      <c r="B1361" t="inlineStr">
        <is>
          <t>Brasil</t>
        </is>
      </c>
      <c r="C1361" t="inlineStr">
        <is>
          <t>04102020</t>
        </is>
      </c>
      <c r="D1361" t="inlineStr">
        <is>
          <t>2343342190054286</t>
        </is>
      </c>
      <c r="E1361" t="inlineStr">
        <is>
          <t>//</t>
        </is>
      </c>
      <c r="F1361" t="inlineStr"/>
      <c r="G1361" t="inlineStr"/>
      <c r="H1361" t="inlineStr"/>
      <c r="I1361" t="inlineStr"/>
      <c r="J1361" t="inlineStr"/>
      <c r="K1361" t="inlineStr">
        <is>
          <t>Universidade de São Paulo/006700000002/2010/2010</t>
        </is>
      </c>
      <c r="L1361" t="inlineStr">
        <is>
          <t>Estonian Academy of Arts/985600398664//</t>
        </is>
      </c>
      <c r="M1361" t="inlineStr">
        <is>
          <t>Istituto per L'Arte ed il Restauro Palazzo Spinelli/000300000995/2000/</t>
        </is>
      </c>
      <c r="N1361" t="inlineStr">
        <is>
          <t>Pontifícia Universidade Católica de São Paulo/007100000000/1997/</t>
        </is>
      </c>
      <c r="O1361" t="inlineStr">
        <is>
          <t>CIENCIAS_HUMANAS/CIENCIAS_SOCIAIS_APLICADAS</t>
        </is>
      </c>
      <c r="P1361" t="inlineStr">
        <is>
          <t>Arqueologia/Museologia</t>
        </is>
      </c>
      <c r="Q1361" t="inlineStr">
        <is>
          <t>Arqueometria/Conservação e Restauro/Arqueologia Pré-Histórica</t>
        </is>
      </c>
      <c r="R1361" t="inlineStr">
        <is>
          <t>/Conservação e Restauro/Material Arqueologico e Etnográfico</t>
        </is>
      </c>
      <c r="S1361" t="n">
        <v>14</v>
      </c>
      <c r="T1361" t="n">
        <v>7</v>
      </c>
      <c r="U1361" t="n">
        <v>0</v>
      </c>
      <c r="V1361" t="n">
        <v>2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inlineStr">
        <is>
          <t>Vera Horn</t>
        </is>
      </c>
      <c r="B1362" t="inlineStr">
        <is>
          <t>Brasil</t>
        </is>
      </c>
      <c r="C1362" t="inlineStr">
        <is>
          <t>15072019</t>
        </is>
      </c>
      <c r="D1362" t="inlineStr">
        <is>
          <t>2343904700684330</t>
        </is>
      </c>
      <c r="E1362" t="inlineStr">
        <is>
          <t>//</t>
        </is>
      </c>
      <c r="F1362" t="inlineStr">
        <is>
          <t>Lecturer ; professor de português língua estr//LIVRE</t>
        </is>
      </c>
      <c r="G1362" t="inlineStr"/>
      <c r="H1362" t="inlineStr"/>
      <c r="I1362" t="inlineStr"/>
      <c r="J1362" t="inlineStr"/>
      <c r="K1362" t="inlineStr">
        <is>
          <t>Università degli Studi di Pisa/002300000991/2007/2008/Universidade Federal do Rio de Janeiro/020200000009/2007/2011</t>
        </is>
      </c>
      <c r="L1362" t="inlineStr">
        <is>
          <t>Universidade de São Paulo/006700000002/2000/2000</t>
        </is>
      </c>
      <c r="M1362" t="inlineStr">
        <is>
          <t>Universidade Federal Fluminense/000500000000/2012/</t>
        </is>
      </c>
      <c r="N1362" t="inlineStr">
        <is>
          <t>Universidade Federal do Rio de Janeiro/020200000009/1989//Universidade Federal do Rio de Janeiro/020200000009/1992//Universidade Federal do Rio de Janeiro/020200000009/1989/</t>
        </is>
      </c>
      <c r="O1362" t="inlineStr">
        <is>
          <t>LINGUISTICA_LETRAS_E_ARTES</t>
        </is>
      </c>
      <c r="P1362" t="inlineStr">
        <is>
          <t>Letras</t>
        </is>
      </c>
      <c r="Q1362" t="inlineStr">
        <is>
          <t>Línguas Estrangeiras Modernas/Português para estrangeiros/Literatura Brasileira/Língua Portuguesa/Língua italiana</t>
        </is>
      </c>
      <c r="R1362" t="inlineStr">
        <is>
          <t>/Literatura Italiana/Tradução de Língua Italiana</t>
        </is>
      </c>
      <c r="S1362" t="n">
        <v>7</v>
      </c>
      <c r="T1362" t="n">
        <v>11</v>
      </c>
      <c r="U1362" t="n">
        <v>6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inlineStr">
        <is>
          <t>Luciene Fernandes Justo</t>
        </is>
      </c>
      <c r="B1363" t="inlineStr">
        <is>
          <t>Brasil</t>
        </is>
      </c>
      <c r="C1363" t="inlineStr">
        <is>
          <t>22062012</t>
        </is>
      </c>
      <c r="D1363" t="inlineStr"/>
      <c r="E1363" t="inlineStr">
        <is>
          <t>//</t>
        </is>
      </c>
      <c r="F1363" t="inlineStr"/>
      <c r="G1363" t="inlineStr"/>
      <c r="H1363" t="inlineStr"/>
      <c r="I1363" t="inlineStr"/>
      <c r="J1363" t="inlineStr"/>
      <c r="K1363" t="inlineStr">
        <is>
          <t>Universidade de Hamburgo//2008/2009</t>
        </is>
      </c>
      <c r="L1363" t="inlineStr">
        <is>
          <t>Instituto Tecnológico de Aeronáutica/769300000008/1991/1991</t>
        </is>
      </c>
      <c r="M1363" t="inlineStr"/>
      <c r="N1363" t="inlineStr">
        <is>
          <t>Universidade Estadual Paulista Júlio de Mesquita Filho/033000000007/1986/</t>
        </is>
      </c>
      <c r="O1363" t="inlineStr"/>
      <c r="P1363" t="inlineStr"/>
      <c r="Q1363" t="inlineStr"/>
      <c r="R1363" t="inlineStr"/>
      <c r="S1363" t="n">
        <v>0</v>
      </c>
      <c r="T1363" t="n">
        <v>1</v>
      </c>
      <c r="U1363" t="n">
        <v>1</v>
      </c>
      <c r="V1363" t="n">
        <v>2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inlineStr">
        <is>
          <t>Vera Lucia Anselmi Melis Paolillo</t>
        </is>
      </c>
      <c r="B1364" t="inlineStr">
        <is>
          <t>Brasil</t>
        </is>
      </c>
      <c r="C1364" t="inlineStr">
        <is>
          <t>30112020</t>
        </is>
      </c>
      <c r="D1364" t="inlineStr">
        <is>
          <t>2348243486461274</t>
        </is>
      </c>
      <c r="E1364" t="inlineStr">
        <is>
          <t>United Nations Educational, Scientific And Cultural Organization//</t>
        </is>
      </c>
      <c r="F1364" t="inlineStr">
        <is>
          <t>Professor//CELETISTA</t>
        </is>
      </c>
      <c r="G1364" t="inlineStr">
        <is>
          <t>Brasil</t>
        </is>
      </c>
      <c r="H1364" t="inlineStr">
        <is>
          <t>Sao Paulo</t>
        </is>
      </c>
      <c r="I1364" t="inlineStr">
        <is>
          <t>SP</t>
        </is>
      </c>
      <c r="J1364" t="inlineStr">
        <is>
          <t>01010-100</t>
        </is>
      </c>
      <c r="K1364" t="inlineStr">
        <is>
          <t>Universidade Presbiteriana Mackenzie/051400000002/1994/1995</t>
        </is>
      </c>
      <c r="L1364" t="inlineStr">
        <is>
          <t>University of Houston System/150500000002/1983/1983</t>
        </is>
      </c>
      <c r="M1364" t="inlineStr">
        <is>
          <t>Universidade Presbiteriana Mackenzie/051400000002/1992//Universidade Presbiteriana Mackenzie/051400000002/1993//Universidade de São Paulo/006700000002/1997//Universidade de São Paulo/006700000002/2003/</t>
        </is>
      </c>
      <c r="N1364" t="inlineStr">
        <is>
          <t>Faculdades Osvaldo Cruz/763800000008/1972/</t>
        </is>
      </c>
      <c r="O1364" t="inlineStr">
        <is>
          <t>CIENCIAS_HUMANAS/CIENCIAS_SOCIAIS_APLICADAS</t>
        </is>
      </c>
      <c r="P1364" t="inlineStr">
        <is>
          <t>Educação/Administração</t>
        </is>
      </c>
      <c r="Q1364" t="inlineStr"/>
      <c r="R1364" t="inlineStr"/>
      <c r="S1364" t="n">
        <v>2</v>
      </c>
      <c r="T1364" t="n">
        <v>1</v>
      </c>
      <c r="U1364" t="n">
        <v>0</v>
      </c>
      <c r="V1364" t="n">
        <v>6</v>
      </c>
      <c r="W1364" t="n">
        <v>0</v>
      </c>
      <c r="X1364" t="n">
        <v>0</v>
      </c>
      <c r="Y1364" t="n">
        <v>13</v>
      </c>
      <c r="Z1364" t="n">
        <v>0</v>
      </c>
      <c r="AA1364" t="n">
        <v>21</v>
      </c>
      <c r="AB1364" t="n">
        <v>22</v>
      </c>
    </row>
    <row r="1365">
      <c r="A1365" t="inlineStr">
        <is>
          <t>Aloizio Pereira da Silva</t>
        </is>
      </c>
      <c r="B1365" t="inlineStr">
        <is>
          <t>Brasil</t>
        </is>
      </c>
      <c r="C1365" t="inlineStr">
        <is>
          <t>19092016</t>
        </is>
      </c>
      <c r="D1365" t="inlineStr">
        <is>
          <t>2350999296977270</t>
        </is>
      </c>
      <c r="E1365" t="inlineStr">
        <is>
          <t>//</t>
        </is>
      </c>
      <c r="F1365" t="inlineStr"/>
      <c r="G1365" t="inlineStr"/>
      <c r="H1365" t="inlineStr"/>
      <c r="I1365" t="inlineStr"/>
      <c r="J1365" t="inlineStr"/>
      <c r="K1365" t="inlineStr">
        <is>
          <t>Instituto Tecnológico de Aeronáutica/769300000008/2015/2015</t>
        </is>
      </c>
      <c r="L1365" t="inlineStr">
        <is>
          <t>Universidade Federal de Minas Gerais/033300000002/2002/2002/Fundação Getúlio Vargas - Minas Business Institute/000200000993/2008/2008</t>
        </is>
      </c>
      <c r="M1365" t="inlineStr"/>
      <c r="N1365" t="inlineStr">
        <is>
          <t>Pontifícia Universidade Católica de Minas Gerais/117800000006/1999/</t>
        </is>
      </c>
      <c r="O1365" t="inlineStr">
        <is>
          <t>CIENCIAS_EXATAS_E_DA_TERRA</t>
        </is>
      </c>
      <c r="P1365" t="inlineStr">
        <is>
          <t>Ciência da Computação</t>
        </is>
      </c>
      <c r="Q1365" t="inlineStr"/>
      <c r="R1365" t="inlineStr"/>
      <c r="S1365" t="n">
        <v>14</v>
      </c>
      <c r="T1365" t="n">
        <v>4</v>
      </c>
      <c r="U1365" t="n">
        <v>0</v>
      </c>
      <c r="V1365" t="n">
        <v>1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1</v>
      </c>
    </row>
    <row r="1366">
      <c r="A1366" t="inlineStr">
        <is>
          <t>Elbio Antonio D'Amico</t>
        </is>
      </c>
      <c r="B1366" t="inlineStr">
        <is>
          <t>Brasil</t>
        </is>
      </c>
      <c r="C1366" t="inlineStr">
        <is>
          <t>12122020</t>
        </is>
      </c>
      <c r="D1366" t="inlineStr">
        <is>
          <t>2352941426222147</t>
        </is>
      </c>
      <c r="E1366" t="inlineStr">
        <is>
          <t>Universidade de São Paulo/Hospital das Clínicas/Instituto Central</t>
        </is>
      </c>
      <c r="F1366" t="inlineStr">
        <is>
          <t>/Membro de corpo editorial/LIVRE</t>
        </is>
      </c>
      <c r="G1366" t="inlineStr">
        <is>
          <t>Brasil</t>
        </is>
      </c>
      <c r="H1366" t="inlineStr">
        <is>
          <t>Sao Paulo</t>
        </is>
      </c>
      <c r="I1366" t="inlineStr">
        <is>
          <t>SP</t>
        </is>
      </c>
      <c r="J1366" t="inlineStr">
        <is>
          <t>05403-000</t>
        </is>
      </c>
      <c r="K1366" t="inlineStr">
        <is>
          <t>Universidade de São Paulo/006700000002/1992/1992</t>
        </is>
      </c>
      <c r="L1366" t="inlineStr">
        <is>
          <t>Universidade de São Paulo/006700000002/1990/1990</t>
        </is>
      </c>
      <c r="M1366" t="inlineStr">
        <is>
          <t>Hospital das Clínicas da Faculdade de Medicina da Universidade de São Paulo/000200000993/1981//Santa Casa de Misericórdia de São Paulo/000500000999/1979/</t>
        </is>
      </c>
      <c r="N1366" t="inlineStr">
        <is>
          <t>Faculdade de Ciências Médicas da Santa Casa de São Paulo/778500000000/1976/</t>
        </is>
      </c>
      <c r="O1366" t="inlineStr">
        <is>
          <t>CIENCIAS_DA_SAUDE</t>
        </is>
      </c>
      <c r="P1366" t="inlineStr">
        <is>
          <t>Medicina</t>
        </is>
      </c>
      <c r="Q1366" t="inlineStr">
        <is>
          <t>Clínica Médica</t>
        </is>
      </c>
      <c r="R1366" t="inlineStr">
        <is>
          <t>Hematologia</t>
        </is>
      </c>
      <c r="S1366" t="n">
        <v>216</v>
      </c>
      <c r="T1366" t="n">
        <v>75</v>
      </c>
      <c r="U1366" t="n">
        <v>90</v>
      </c>
      <c r="V1366" t="n">
        <v>3</v>
      </c>
      <c r="W1366" t="n">
        <v>0</v>
      </c>
      <c r="X1366" t="n">
        <v>0</v>
      </c>
      <c r="Y1366" t="n">
        <v>1</v>
      </c>
      <c r="Z1366" t="n">
        <v>3</v>
      </c>
      <c r="AA1366" t="n">
        <v>11</v>
      </c>
      <c r="AB1366" t="n">
        <v>0</v>
      </c>
    </row>
    <row r="1367">
      <c r="A1367" t="inlineStr">
        <is>
          <t>Laura Masala</t>
        </is>
      </c>
      <c r="B1367" t="inlineStr">
        <is>
          <t>Itália</t>
        </is>
      </c>
      <c r="C1367" t="inlineStr">
        <is>
          <t>25082016</t>
        </is>
      </c>
      <c r="D1367" t="inlineStr">
        <is>
          <t>2353931424179665</t>
        </is>
      </c>
      <c r="E1367" t="inlineStr">
        <is>
          <t>//</t>
        </is>
      </c>
      <c r="F1367" t="inlineStr"/>
      <c r="G1367" t="inlineStr"/>
      <c r="H1367" t="inlineStr"/>
      <c r="I1367" t="inlineStr"/>
      <c r="J1367" t="inlineStr"/>
      <c r="K1367" t="inlineStr">
        <is>
          <t>Università degli Studi di Sassari/IXI000000009/2015/2015</t>
        </is>
      </c>
      <c r="L1367" t="inlineStr"/>
      <c r="M1367" t="inlineStr"/>
      <c r="N1367" t="inlineStr"/>
      <c r="O1367" t="inlineStr">
        <is>
          <t>CIENCIAS_BIOLOGICAS</t>
        </is>
      </c>
      <c r="P1367" t="inlineStr">
        <is>
          <t>Biotecnologia</t>
        </is>
      </c>
      <c r="Q1367" t="inlineStr"/>
      <c r="R1367" t="inlineStr"/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inlineStr">
        <is>
          <t>Gustavo de Barros</t>
        </is>
      </c>
      <c r="B1368" t="inlineStr">
        <is>
          <t>Brasil</t>
        </is>
      </c>
      <c r="C1368" t="inlineStr">
        <is>
          <t>18112018</t>
        </is>
      </c>
      <c r="D1368" t="inlineStr">
        <is>
          <t>2355326642083203</t>
        </is>
      </c>
      <c r="E1368" t="inlineStr">
        <is>
          <t>//</t>
        </is>
      </c>
      <c r="F1368" t="inlineStr">
        <is>
          <t>Professor Adjunto//SERVIDOR_PUBLICO</t>
        </is>
      </c>
      <c r="G1368" t="inlineStr"/>
      <c r="H1368" t="inlineStr"/>
      <c r="I1368" t="inlineStr"/>
      <c r="J1368" t="inlineStr"/>
      <c r="K1368" t="inlineStr">
        <is>
          <t>La Sapienza-Università degli Studi di Roma/985603205450/2010/2010</t>
        </is>
      </c>
      <c r="L1368" t="inlineStr">
        <is>
          <t>Universidade Federal do Rio de Janeiro/020200000009/2006/2006</t>
        </is>
      </c>
      <c r="M1368" t="inlineStr"/>
      <c r="N1368" t="inlineStr">
        <is>
          <t>Universidade do Estado do Rio de Janeiro/032600000000/2004//Universidade do Estado do Rio de Janeiro/032600000000/2004/</t>
        </is>
      </c>
      <c r="O1368" t="inlineStr">
        <is>
          <t>CIENCIAS_EXATAS_E_DA_TERRA/CIENCIAS_BIOLOGICAS</t>
        </is>
      </c>
      <c r="P1368" t="inlineStr">
        <is>
          <t>Física/Astronomia/Ecologia/Matemática</t>
        </is>
      </c>
      <c r="Q1368" t="inlineStr">
        <is>
          <t>Áreas Clássicas de Fenomenologia e suas Aplicações/Análise/Sustentabilidade/Astrofísica relativística/Cosmologia</t>
        </is>
      </c>
      <c r="R1368" t="inlineStr">
        <is>
          <t>/Dinâmica dos Fluídos/Equações Diferenciais Parciais</t>
        </is>
      </c>
      <c r="S1368" t="n">
        <v>18</v>
      </c>
      <c r="T1368" t="n">
        <v>5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inlineStr">
        <is>
          <t>Marco Aurélio Bonilauri Santin</t>
        </is>
      </c>
      <c r="B1369" t="inlineStr">
        <is>
          <t>Brasil</t>
        </is>
      </c>
      <c r="C1369" t="inlineStr">
        <is>
          <t>22092020</t>
        </is>
      </c>
      <c r="D1369" t="inlineStr">
        <is>
          <t>2356544287830689</t>
        </is>
      </c>
      <c r="E1369" t="inlineStr">
        <is>
          <t>Agência Nacional de Aviação Civil/Superintendência de Aeronavegabilidade/</t>
        </is>
      </c>
      <c r="F1369" t="inlineStr">
        <is>
          <t>Especialista em Regulação da Aviação Civil/Efetivo/LIVRE</t>
        </is>
      </c>
      <c r="G1369" t="inlineStr">
        <is>
          <t>Brasil</t>
        </is>
      </c>
      <c r="H1369" t="inlineStr">
        <is>
          <t>Brasília</t>
        </is>
      </c>
      <c r="I1369" t="inlineStr">
        <is>
          <t>DF</t>
        </is>
      </c>
      <c r="J1369" t="inlineStr">
        <is>
          <t>70308200</t>
        </is>
      </c>
      <c r="K1369" t="inlineStr">
        <is>
          <t>Università degli Studi di Genova/213600000006/2009/2009</t>
        </is>
      </c>
      <c r="L1369" t="inlineStr">
        <is>
          <t>Instituto Tecnológico de Aeronáutica/769300000008/2006/2006</t>
        </is>
      </c>
      <c r="M1369" t="inlineStr"/>
      <c r="N1369" t="inlineStr">
        <is>
          <t>Universidade Federal do Paraná/010300000003/2003/</t>
        </is>
      </c>
      <c r="O1369" t="inlineStr">
        <is>
          <t>CIENCIAS_HUMANAS</t>
        </is>
      </c>
      <c r="P1369" t="inlineStr">
        <is>
          <t>Ciência Política</t>
        </is>
      </c>
      <c r="Q1369" t="inlineStr">
        <is>
          <t>Células a Combustível/Sistemas Aeroespaciais/Dinâmica dos Fluidos Computacional/Regulação da Aviação Civil/Turbinas a Gás</t>
        </is>
      </c>
      <c r="R1369" t="inlineStr"/>
      <c r="S1369" t="n">
        <v>5</v>
      </c>
      <c r="T1369" t="n">
        <v>3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1</v>
      </c>
    </row>
    <row r="1370">
      <c r="A1370" t="inlineStr">
        <is>
          <t>Nadia Pieretti</t>
        </is>
      </c>
      <c r="B1370" t="inlineStr">
        <is>
          <t>Itália</t>
        </is>
      </c>
      <c r="C1370" t="inlineStr">
        <is>
          <t>01062016</t>
        </is>
      </c>
      <c r="D1370" t="inlineStr">
        <is>
          <t>2357174921273535</t>
        </is>
      </c>
      <c r="E1370" t="inlineStr">
        <is>
          <t>Università degli studi di Urbino "Carlo Bo"/Dipartimento di Scienze Pure ed Applicate/</t>
        </is>
      </c>
      <c r="F1370" t="inlineStr">
        <is>
          <t>research fellow/Bolsista/LIVRE</t>
        </is>
      </c>
      <c r="G1370" t="inlineStr">
        <is>
          <t>Itália</t>
        </is>
      </c>
      <c r="H1370" t="inlineStr">
        <is>
          <t>Urbino</t>
        </is>
      </c>
      <c r="I1370" t="inlineStr"/>
      <c r="J1370" t="inlineStr">
        <is>
          <t>61029</t>
        </is>
      </c>
      <c r="K1370" t="inlineStr">
        <is>
          <t>Università degli studi di Urbino "Carlo Bo"/J9D100000000/2012/2012</t>
        </is>
      </c>
      <c r="L1370" t="inlineStr"/>
      <c r="M1370" t="inlineStr"/>
      <c r="N1370" t="inlineStr"/>
      <c r="O1370" t="inlineStr">
        <is>
          <t>CIENCIAS_BIOLOGICAS</t>
        </is>
      </c>
      <c r="P1370" t="inlineStr">
        <is>
          <t>Biologia Geral</t>
        </is>
      </c>
      <c r="Q1370" t="inlineStr">
        <is>
          <t>Ecology</t>
        </is>
      </c>
      <c r="R1370" t="inlineStr"/>
      <c r="S1370" t="n">
        <v>0</v>
      </c>
      <c r="T1370" t="n">
        <v>18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inlineStr">
        <is>
          <t>Marcela Novais Medeiros</t>
        </is>
      </c>
      <c r="B1371" t="inlineStr">
        <is>
          <t>Brasil</t>
        </is>
      </c>
      <c r="C1371" t="inlineStr">
        <is>
          <t>08072020</t>
        </is>
      </c>
      <c r="D1371" t="inlineStr">
        <is>
          <t>2357325410914884</t>
        </is>
      </c>
      <c r="E1371" t="inlineStr">
        <is>
          <t>//</t>
        </is>
      </c>
      <c r="F1371" t="inlineStr">
        <is>
          <t>Especialista em Saúde/Psicóloga//SERVIDOR_PUBLICO</t>
        </is>
      </c>
      <c r="G1371" t="inlineStr"/>
      <c r="H1371" t="inlineStr"/>
      <c r="I1371" t="inlineStr"/>
      <c r="J1371" t="inlineStr"/>
      <c r="K1371" t="inlineStr">
        <is>
          <t>Universidade de Brasília/024000000008/2015/2015</t>
        </is>
      </c>
      <c r="L1371" t="inlineStr">
        <is>
          <t>Universidade de Brasília/024000000008/2010/2010</t>
        </is>
      </c>
      <c r="M1371" t="inlineStr">
        <is>
          <t>Pontifícia Universidade Católica de Goiás e Interpsi - Brasília/001700000990/2011//Instituto Universitario de Scienze Motorie/000700000992/2007/</t>
        </is>
      </c>
      <c r="N1371" t="inlineStr">
        <is>
          <t>Universidade Federal de Uberlândia/001500000008/2006/</t>
        </is>
      </c>
      <c r="O1371" t="inlineStr"/>
      <c r="P1371" t="inlineStr"/>
      <c r="Q1371" t="inlineStr"/>
      <c r="R1371" t="inlineStr"/>
      <c r="S1371" t="n">
        <v>6</v>
      </c>
      <c r="T1371" t="n">
        <v>1</v>
      </c>
      <c r="U1371" t="n">
        <v>4</v>
      </c>
      <c r="V1371" t="n">
        <v>3</v>
      </c>
      <c r="W1371" t="n">
        <v>0</v>
      </c>
      <c r="X1371" t="n">
        <v>0</v>
      </c>
      <c r="Y1371" t="n">
        <v>5</v>
      </c>
      <c r="Z1371" t="n">
        <v>0</v>
      </c>
      <c r="AA1371" t="n">
        <v>0</v>
      </c>
      <c r="AB1371" t="n">
        <v>3</v>
      </c>
    </row>
    <row r="1372">
      <c r="A1372" t="inlineStr">
        <is>
          <t>Kassia Watanabe</t>
        </is>
      </c>
      <c r="B1372" t="inlineStr">
        <is>
          <t>Brasil</t>
        </is>
      </c>
      <c r="C1372" t="inlineStr">
        <is>
          <t>05112020</t>
        </is>
      </c>
      <c r="D1372" t="inlineStr">
        <is>
          <t>2358419516327132</t>
        </is>
      </c>
      <c r="E1372" t="inlineStr">
        <is>
          <t>Universidade Federal do Recôncavo da Bahia/Centro de Ciências Agrárias, Ambientais e Biológicas/</t>
        </is>
      </c>
      <c r="F1372" t="inlineStr">
        <is>
          <t>Professora Adjunta A//SERVIDOR_PUBLICO</t>
        </is>
      </c>
      <c r="G1372" t="inlineStr">
        <is>
          <t>Brasil</t>
        </is>
      </c>
      <c r="H1372" t="inlineStr">
        <is>
          <t>Cruz das Almas</t>
        </is>
      </c>
      <c r="I1372" t="inlineStr">
        <is>
          <t>BA</t>
        </is>
      </c>
      <c r="J1372" t="inlineStr">
        <is>
          <t>44380000</t>
        </is>
      </c>
      <c r="K1372" t="inlineStr">
        <is>
          <t>Scuola Superiore Sant'Anna di Studi Universitari e Perfezionamento/985600204533/2007/2007</t>
        </is>
      </c>
      <c r="L1372" t="inlineStr"/>
      <c r="M1372" t="inlineStr">
        <is>
          <t>Istituto di Diritto Agrario Internazionale e Comparato/000200000993/2001/</t>
        </is>
      </c>
      <c r="N1372" t="inlineStr">
        <is>
          <t>Universidade Presbiteriana Mackenzie/051400000002/2000//Fundação Armando Álvares Penteado/155800000009/1993/</t>
        </is>
      </c>
      <c r="O1372" t="inlineStr"/>
      <c r="P1372" t="inlineStr"/>
      <c r="Q1372" t="inlineStr"/>
      <c r="R1372" t="inlineStr"/>
      <c r="S1372" t="n">
        <v>31</v>
      </c>
      <c r="T1372" t="n">
        <v>15</v>
      </c>
      <c r="U1372" t="n">
        <v>9</v>
      </c>
      <c r="V1372" t="n">
        <v>7</v>
      </c>
      <c r="W1372" t="n">
        <v>0</v>
      </c>
      <c r="X1372" t="n">
        <v>0</v>
      </c>
      <c r="Y1372" t="n">
        <v>8</v>
      </c>
      <c r="Z1372" t="n">
        <v>0</v>
      </c>
      <c r="AA1372" t="n">
        <v>2</v>
      </c>
      <c r="AB1372" t="n">
        <v>0</v>
      </c>
    </row>
    <row r="1373">
      <c r="A1373" t="inlineStr">
        <is>
          <t>Edmilson Santos de Lima</t>
        </is>
      </c>
      <c r="B1373" t="inlineStr">
        <is>
          <t>Brasil</t>
        </is>
      </c>
      <c r="C1373" t="inlineStr">
        <is>
          <t>19042017</t>
        </is>
      </c>
      <c r="D1373" t="inlineStr">
        <is>
          <t>2358659006686275</t>
        </is>
      </c>
      <c r="E1373" t="inlineStr">
        <is>
          <t>Universidade Federal de Pernambuco/Centro de Tecnologia e Geociências/Departamento de Geologia</t>
        </is>
      </c>
      <c r="F1373" t="inlineStr">
        <is>
          <t>/Servidor público ou celetista/LIVRE</t>
        </is>
      </c>
      <c r="G1373" t="inlineStr">
        <is>
          <t>Brasil</t>
        </is>
      </c>
      <c r="H1373" t="inlineStr">
        <is>
          <t>Recife</t>
        </is>
      </c>
      <c r="I1373" t="inlineStr">
        <is>
          <t>PE</t>
        </is>
      </c>
      <c r="J1373" t="inlineStr">
        <is>
          <t>50730-540</t>
        </is>
      </c>
      <c r="K1373" t="inlineStr">
        <is>
          <t>University Of California Los Angeles/000200000993/1986/1986</t>
        </is>
      </c>
      <c r="L1373" t="inlineStr">
        <is>
          <t>Universidade Federal de Pernambuco/002100000009/1982/1982</t>
        </is>
      </c>
      <c r="M1373" t="inlineStr"/>
      <c r="N1373" t="inlineStr">
        <is>
          <t>Universidade Federal de Pernambuco/002100000009/1977/</t>
        </is>
      </c>
      <c r="O1373" t="inlineStr">
        <is>
          <t>CIENCIAS_EXATAS_E_DA_TERRA</t>
        </is>
      </c>
      <c r="P1373" t="inlineStr">
        <is>
          <t>Geociências</t>
        </is>
      </c>
      <c r="Q1373" t="inlineStr">
        <is>
          <t>Geologia</t>
        </is>
      </c>
      <c r="R1373" t="inlineStr">
        <is>
          <t>Cartografia Geológica/Geologia Ambiental/Geoquímica</t>
        </is>
      </c>
      <c r="S1373" t="n">
        <v>111</v>
      </c>
      <c r="T1373" t="n">
        <v>40</v>
      </c>
      <c r="U1373" t="n">
        <v>2</v>
      </c>
      <c r="V1373" t="n">
        <v>13</v>
      </c>
      <c r="W1373" t="n">
        <v>0</v>
      </c>
      <c r="X1373" t="n">
        <v>0</v>
      </c>
      <c r="Y1373" t="n">
        <v>24</v>
      </c>
      <c r="Z1373" t="n">
        <v>8</v>
      </c>
      <c r="AA1373" t="n">
        <v>18</v>
      </c>
      <c r="AB1373" t="n">
        <v>36</v>
      </c>
    </row>
    <row r="1374">
      <c r="A1374" t="inlineStr">
        <is>
          <t>Manoel de Almeida Neto</t>
        </is>
      </c>
      <c r="B1374" t="inlineStr">
        <is>
          <t>Brasil</t>
        </is>
      </c>
      <c r="C1374" t="inlineStr">
        <is>
          <t>06032020</t>
        </is>
      </c>
      <c r="D1374" t="inlineStr">
        <is>
          <t>2358918102913761</t>
        </is>
      </c>
      <c r="E1374" t="inlineStr">
        <is>
          <t>Pontifícia Universidade Católica de Minas Gerais/Departamento de Ciências Sociais/</t>
        </is>
      </c>
      <c r="F1374" t="inlineStr">
        <is>
          <t>Professor Adjunto IV//LIVRE</t>
        </is>
      </c>
      <c r="G1374" t="inlineStr">
        <is>
          <t>Brasil</t>
        </is>
      </c>
      <c r="H1374" t="inlineStr">
        <is>
          <t>Belo Horizonte</t>
        </is>
      </c>
      <c r="I1374" t="inlineStr">
        <is>
          <t>MG</t>
        </is>
      </c>
      <c r="J1374" t="inlineStr">
        <is>
          <t>30000000</t>
        </is>
      </c>
      <c r="K1374" t="inlineStr">
        <is>
          <t>Universidade Federal de Minas Gerais/033300000002/2015/2015</t>
        </is>
      </c>
      <c r="L1374" t="inlineStr">
        <is>
          <t>Universidade Federal de Minas Gerais/033300000002/1999/1999</t>
        </is>
      </c>
      <c r="M1374" t="inlineStr"/>
      <c r="N1374" t="inlineStr">
        <is>
          <t>Universidade Federal de Minas Gerais/033300000002/1990/</t>
        </is>
      </c>
      <c r="O1374" t="inlineStr">
        <is>
          <t>CIENCIAS_HUMANAS</t>
        </is>
      </c>
      <c r="P1374" t="inlineStr">
        <is>
          <t>Sociologia/Ciência Política/Filosofia/Antropologia</t>
        </is>
      </c>
      <c r="Q1374" t="inlineStr">
        <is>
          <t>Políticas Públicas/Sociologia da Educação/Filosofia Social e Política/Teoria Antropológica/Teoria Sociológica Contemporânea</t>
        </is>
      </c>
      <c r="R1374" t="inlineStr">
        <is>
          <t>/Políticas Públicas para a Juventude</t>
        </is>
      </c>
      <c r="S1374" t="n">
        <v>4</v>
      </c>
      <c r="T1374" t="n">
        <v>3</v>
      </c>
      <c r="U1374" t="n">
        <v>4</v>
      </c>
      <c r="V1374" t="n">
        <v>2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31</v>
      </c>
    </row>
    <row r="1375">
      <c r="A1375" t="inlineStr">
        <is>
          <t>Sebastiao Jose Nascimento de Padua</t>
        </is>
      </c>
      <c r="B1375" t="inlineStr">
        <is>
          <t>Brasil</t>
        </is>
      </c>
      <c r="C1375" t="inlineStr">
        <is>
          <t>03022021</t>
        </is>
      </c>
      <c r="D1375" t="inlineStr">
        <is>
          <t>2360257969737352</t>
        </is>
      </c>
      <c r="E1375" t="inlineStr">
        <is>
          <t>Universidade Federal de Minas Gerais/Instituto de Ciências Exatas/Departamento de Física</t>
        </is>
      </c>
      <c r="F1375" t="inlineStr">
        <is>
          <t>//SERVIDOR_PUBLICO</t>
        </is>
      </c>
      <c r="G1375" t="inlineStr">
        <is>
          <t>Brasil</t>
        </is>
      </c>
      <c r="H1375" t="inlineStr">
        <is>
          <t>Belo Horizonte</t>
        </is>
      </c>
      <c r="I1375" t="inlineStr">
        <is>
          <t>MG</t>
        </is>
      </c>
      <c r="J1375" t="inlineStr">
        <is>
          <t>31270901</t>
        </is>
      </c>
      <c r="K1375" t="inlineStr">
        <is>
          <t>State University of New York at Stony Brook/000400000997/1993/1993</t>
        </is>
      </c>
      <c r="L1375" t="inlineStr">
        <is>
          <t>State University of New York at Stony Brook/000400000997/1990/1990/Universidade de São Paulo/006700000002/1988/1988</t>
        </is>
      </c>
      <c r="M1375" t="inlineStr"/>
      <c r="N1375" t="inlineStr">
        <is>
          <t>Universidade de São Paulo/006700000002/1985/</t>
        </is>
      </c>
      <c r="O1375" t="inlineStr">
        <is>
          <t>CIENCIAS_EXATAS_E_DA_TERRA</t>
        </is>
      </c>
      <c r="P1375" t="inlineStr">
        <is>
          <t>Física</t>
        </is>
      </c>
      <c r="Q1375" t="inlineStr">
        <is>
          <t>Física da Matéria Condensada</t>
        </is>
      </c>
      <c r="R1375" t="inlineStr">
        <is>
          <t>/Prop. Óticas e Espectrosc. da Mat. Condens; Outras Inter. da Mat. com Rad. e Part./Óptica Quântica</t>
        </is>
      </c>
      <c r="S1375" t="n">
        <v>44</v>
      </c>
      <c r="T1375" t="n">
        <v>84</v>
      </c>
      <c r="U1375" t="n">
        <v>2</v>
      </c>
      <c r="V1375" t="n">
        <v>31</v>
      </c>
      <c r="W1375" t="n">
        <v>0</v>
      </c>
      <c r="X1375" t="n">
        <v>0</v>
      </c>
      <c r="Y1375" t="n">
        <v>0</v>
      </c>
      <c r="Z1375" t="n">
        <v>15</v>
      </c>
      <c r="AA1375" t="n">
        <v>20</v>
      </c>
      <c r="AB1375" t="n">
        <v>31</v>
      </c>
    </row>
    <row r="1376">
      <c r="A1376" t="inlineStr">
        <is>
          <t>Nara Simone Roehe</t>
        </is>
      </c>
      <c r="B1376" t="inlineStr">
        <is>
          <t>Brasil</t>
        </is>
      </c>
      <c r="C1376" t="inlineStr">
        <is>
          <t>04032021</t>
        </is>
      </c>
      <c r="D1376" t="inlineStr">
        <is>
          <t>2360549674065180</t>
        </is>
      </c>
      <c r="E1376" t="inlineStr">
        <is>
          <t>FACULDADE BATISTA DE MINAS GERAIS - FBMG/FACULDADE BATISTA DE MINAS GERAIS - FBMG/</t>
        </is>
      </c>
      <c r="F1376" t="inlineStr">
        <is>
          <t>Professor Doutor/Professor/LIVRE</t>
        </is>
      </c>
      <c r="G1376" t="inlineStr">
        <is>
          <t>Brasil</t>
        </is>
      </c>
      <c r="H1376" t="inlineStr">
        <is>
          <t>Belo Horizonte</t>
        </is>
      </c>
      <c r="I1376" t="inlineStr">
        <is>
          <t>MG</t>
        </is>
      </c>
      <c r="J1376" t="inlineStr">
        <is>
          <t>31110150</t>
        </is>
      </c>
      <c r="K1376" t="inlineStr">
        <is>
          <t>Pontifícia Universidade Católica do Rio Grande do Sul/000600000001/2011/2011</t>
        </is>
      </c>
      <c r="L1376" t="inlineStr">
        <is>
          <t>Pontifícia Universidade Católica do Rio Grande do Sul/000600000001/2005/2005</t>
        </is>
      </c>
      <c r="M1376" t="inlineStr">
        <is>
          <t>Universidade do Vale do Rio dos Sinos/000900000007/1998//Universidade do Vale do Rio dos Sinos/000900000007/1999/</t>
        </is>
      </c>
      <c r="N1376" t="inlineStr">
        <is>
          <t>Universidade do Vale do Rio dos Sinos/000900000007/2001//Universidade Feevale/475600000009/1993/</t>
        </is>
      </c>
      <c r="O1376" t="inlineStr">
        <is>
          <t>CIENCIAS_HUMANAS/OUTROS/CIENCIAS_SOCIAIS_APLICADAS</t>
        </is>
      </c>
      <c r="P1376" t="inlineStr">
        <is>
          <t>Divulgação Científica/Economia/Ciência Política</t>
        </is>
      </c>
      <c r="Q1376" t="inlineStr">
        <is>
          <t>/Coordenação de Extensão, Pós-Graduação e Pesquisa da FBMG/História do Brasil República/Economia Industrial/Economia Politica/Industrialização Brasileira</t>
        </is>
      </c>
      <c r="R1376" t="inlineStr">
        <is>
          <t>/Organização Industrial e Estudos Industriais</t>
        </is>
      </c>
      <c r="S1376" t="n">
        <v>3</v>
      </c>
      <c r="T1376" t="n">
        <v>8</v>
      </c>
      <c r="U1376" t="n">
        <v>0</v>
      </c>
      <c r="V1376" t="n">
        <v>0</v>
      </c>
      <c r="W1376" t="n">
        <v>0</v>
      </c>
      <c r="X1376" t="n">
        <v>0</v>
      </c>
      <c r="Y1376" t="n">
        <v>1</v>
      </c>
      <c r="Z1376" t="n">
        <v>0</v>
      </c>
      <c r="AA1376" t="n">
        <v>0</v>
      </c>
      <c r="AB1376" t="n">
        <v>2</v>
      </c>
    </row>
    <row r="1377">
      <c r="A1377" t="inlineStr">
        <is>
          <t>Luiz Gustavo Gonçalves Ribeiro</t>
        </is>
      </c>
      <c r="B1377" t="inlineStr">
        <is>
          <t>Brasil</t>
        </is>
      </c>
      <c r="C1377" t="inlineStr">
        <is>
          <t>24022021</t>
        </is>
      </c>
      <c r="D1377" t="inlineStr">
        <is>
          <t>2361358630923674</t>
        </is>
      </c>
      <c r="E1377" t="inlineStr">
        <is>
          <t>Ministerio Público do Estado de Minas Gerais//</t>
        </is>
      </c>
      <c r="F1377" t="inlineStr">
        <is>
          <t>Promotor de Justiça//SERVIDOR_PUBLICO</t>
        </is>
      </c>
      <c r="G1377" t="inlineStr">
        <is>
          <t>Brasil</t>
        </is>
      </c>
      <c r="H1377" t="inlineStr">
        <is>
          <t>Belo Horizonte</t>
        </is>
      </c>
      <c r="I1377" t="inlineStr">
        <is>
          <t>MG</t>
        </is>
      </c>
      <c r="J1377" t="inlineStr">
        <is>
          <t>30170001</t>
        </is>
      </c>
      <c r="K1377" t="inlineStr">
        <is>
          <t>Universidade Federal de Minas Gerais/033300000002/2008/2008</t>
        </is>
      </c>
      <c r="L1377" t="inlineStr">
        <is>
          <t>Universidade Federal de Minas Gerais/033300000002/2005/2005</t>
        </is>
      </c>
      <c r="M1377" t="inlineStr">
        <is>
          <t>Universidade José do Rosário Vellano/498300000002/2002/</t>
        </is>
      </c>
      <c r="N1377" t="inlineStr">
        <is>
          <t>Universidade Federal de Minas Gerais/033300000002/1996/</t>
        </is>
      </c>
      <c r="O1377" t="inlineStr">
        <is>
          <t>CIENCIAS_SOCIAIS_APLICADAS</t>
        </is>
      </c>
      <c r="P1377" t="inlineStr">
        <is>
          <t>Direito</t>
        </is>
      </c>
      <c r="Q1377" t="inlineStr"/>
      <c r="R1377" t="inlineStr"/>
      <c r="S1377" t="n">
        <v>16</v>
      </c>
      <c r="T1377" t="n">
        <v>47</v>
      </c>
      <c r="U1377" t="n">
        <v>47</v>
      </c>
      <c r="V1377" t="n">
        <v>2</v>
      </c>
      <c r="W1377" t="n">
        <v>0</v>
      </c>
      <c r="X1377" t="n">
        <v>0</v>
      </c>
      <c r="Y1377" t="n">
        <v>0</v>
      </c>
      <c r="Z1377" t="n">
        <v>0</v>
      </c>
      <c r="AA1377" t="n">
        <v>21</v>
      </c>
      <c r="AB1377" t="n">
        <v>23</v>
      </c>
    </row>
    <row r="1378">
      <c r="A1378" t="inlineStr">
        <is>
          <t>Michel Roberto Oliveira de Souza</t>
        </is>
      </c>
      <c r="B1378" t="inlineStr">
        <is>
          <t>Brasil</t>
        </is>
      </c>
      <c r="C1378" t="inlineStr">
        <is>
          <t>25012021</t>
        </is>
      </c>
      <c r="D1378" t="inlineStr">
        <is>
          <t>2364189376937796</t>
        </is>
      </c>
      <c r="E1378" t="inlineStr">
        <is>
          <t>//</t>
        </is>
      </c>
      <c r="F1378" t="inlineStr">
        <is>
          <t>/Revisor de periódico/LIVRE</t>
        </is>
      </c>
      <c r="G1378" t="inlineStr"/>
      <c r="H1378" t="inlineStr"/>
      <c r="I1378" t="inlineStr"/>
      <c r="J1378" t="inlineStr"/>
      <c r="K1378" t="inlineStr">
        <is>
          <t>Universidade de São Paulo/006700000002/2018/2018</t>
        </is>
      </c>
      <c r="L1378" t="inlineStr">
        <is>
          <t>Universidade de Turim/JDJO00000000/2016/2016/Universidade de São Paulo/006700000002/2014/2014</t>
        </is>
      </c>
      <c r="M1378" t="inlineStr"/>
      <c r="N1378" t="inlineStr">
        <is>
          <t>Universidade Estadual de Maringá/032900000005/2009/</t>
        </is>
      </c>
      <c r="O1378" t="inlineStr">
        <is>
          <t>CIENCIAS_SOCIAIS_APLICADAS</t>
        </is>
      </c>
      <c r="P1378" t="inlineStr">
        <is>
          <t>Direito</t>
        </is>
      </c>
      <c r="Q1378" t="inlineStr">
        <is>
          <t>Direito Privado/Direito Público</t>
        </is>
      </c>
      <c r="R1378" t="inlineStr">
        <is>
          <t>Direito Processual Civil/Direito Civil</t>
        </is>
      </c>
      <c r="S1378" t="n">
        <v>4</v>
      </c>
      <c r="T1378" t="n">
        <v>4</v>
      </c>
      <c r="U1378" t="n">
        <v>5</v>
      </c>
      <c r="V1378" t="n">
        <v>4</v>
      </c>
      <c r="W1378" t="n">
        <v>0</v>
      </c>
      <c r="X1378" t="n">
        <v>0</v>
      </c>
      <c r="Y1378" t="n">
        <v>2</v>
      </c>
      <c r="Z1378" t="n">
        <v>0</v>
      </c>
      <c r="AA1378" t="n">
        <v>0</v>
      </c>
      <c r="AB1378" t="n">
        <v>15</v>
      </c>
    </row>
    <row r="1379">
      <c r="A1379" t="inlineStr">
        <is>
          <t>Ana Cristina Espirito Santo de Vilela Silva</t>
        </is>
      </c>
      <c r="B1379" t="inlineStr">
        <is>
          <t>Brasil</t>
        </is>
      </c>
      <c r="C1379" t="inlineStr">
        <is>
          <t>25082020</t>
        </is>
      </c>
      <c r="D1379" t="inlineStr">
        <is>
          <t>2365875511327353</t>
        </is>
      </c>
      <c r="E1379" t="inlineStr">
        <is>
          <t>Universidade Federal do Rio de Janeiro/Instituto de Ciências Biomédicas/</t>
        </is>
      </c>
      <c r="F1379" t="inlineStr">
        <is>
          <t>Professor Adjunto II//SERVIDOR_PUBLICO</t>
        </is>
      </c>
      <c r="G1379" t="inlineStr">
        <is>
          <t>Brasil</t>
        </is>
      </c>
      <c r="H1379" t="inlineStr">
        <is>
          <t>Rio de Janeiro</t>
        </is>
      </c>
      <c r="I1379" t="inlineStr">
        <is>
          <t>RJ</t>
        </is>
      </c>
      <c r="J1379" t="inlineStr">
        <is>
          <t>21941-913</t>
        </is>
      </c>
      <c r="K1379" t="inlineStr">
        <is>
          <t>Universidade Federal do Rio de Janeiro/020200000009/2002/2002</t>
        </is>
      </c>
      <c r="L1379" t="inlineStr">
        <is>
          <t>Universidade Federal do Rio de Janeiro/020200000009/1999/1999</t>
        </is>
      </c>
      <c r="M1379" t="inlineStr"/>
      <c r="N1379" t="inlineStr">
        <is>
          <t>Universidade Gama Filho/081200000000/1989/</t>
        </is>
      </c>
      <c r="O1379" t="inlineStr">
        <is>
          <t>CIENCIAS_BIOLOGICAS</t>
        </is>
      </c>
      <c r="P1379" t="inlineStr">
        <is>
          <t>Bioquímica/Biofísica</t>
        </is>
      </c>
      <c r="Q1379" t="inlineStr">
        <is>
          <t>/Química de Macromoléculas/Biofísica Celular</t>
        </is>
      </c>
      <c r="R1379" t="inlineStr">
        <is>
          <t>/Glicídeos</t>
        </is>
      </c>
      <c r="S1379" t="n">
        <v>27</v>
      </c>
      <c r="T1379" t="n">
        <v>15</v>
      </c>
      <c r="U1379" t="n">
        <v>2</v>
      </c>
      <c r="V1379" t="n">
        <v>4</v>
      </c>
      <c r="W1379" t="n">
        <v>0</v>
      </c>
      <c r="X1379" t="n">
        <v>0</v>
      </c>
      <c r="Y1379" t="n">
        <v>0</v>
      </c>
      <c r="Z1379" t="n">
        <v>2</v>
      </c>
      <c r="AA1379" t="n">
        <v>3</v>
      </c>
      <c r="AB1379" t="n">
        <v>15</v>
      </c>
    </row>
    <row r="1380">
      <c r="A1380" t="inlineStr">
        <is>
          <t>Nazar Arakelian</t>
        </is>
      </c>
      <c r="B1380" t="inlineStr">
        <is>
          <t>Brasil</t>
        </is>
      </c>
      <c r="C1380" t="inlineStr">
        <is>
          <t>20022021</t>
        </is>
      </c>
      <c r="D1380" t="inlineStr">
        <is>
          <t>2367999756644872</t>
        </is>
      </c>
      <c r="E1380" t="inlineStr">
        <is>
          <t>Universidade Federal do ABC/Centro de Matemática, Computação e Cognição/</t>
        </is>
      </c>
      <c r="F1380" t="inlineStr">
        <is>
          <t>Professor adjunto C//SERVIDOR_PUBLICO</t>
        </is>
      </c>
      <c r="G1380" t="inlineStr">
        <is>
          <t>Brasil</t>
        </is>
      </c>
      <c r="H1380" t="inlineStr">
        <is>
          <t>Santo André</t>
        </is>
      </c>
      <c r="I1380" t="inlineStr">
        <is>
          <t>SP</t>
        </is>
      </c>
      <c r="J1380" t="inlineStr">
        <is>
          <t>09210580</t>
        </is>
      </c>
      <c r="K1380" t="inlineStr">
        <is>
          <t>Universidade de São Paulo/006700000002/2013/2013</t>
        </is>
      </c>
      <c r="L1380" t="inlineStr">
        <is>
          <t>Universidade de São Paulo/006700000002/2009/2009</t>
        </is>
      </c>
      <c r="M1380" t="inlineStr">
        <is>
          <t>Universidade de São Paulo/006700000002/2006/</t>
        </is>
      </c>
      <c r="N1380" t="inlineStr">
        <is>
          <t>Universidade de Guarulhos/205600000005/2005/</t>
        </is>
      </c>
      <c r="O1380" t="inlineStr">
        <is>
          <t>CIENCIAS_EXATAS_E_DA_TERRA</t>
        </is>
      </c>
      <c r="P1380" t="inlineStr">
        <is>
          <t>Matemática</t>
        </is>
      </c>
      <c r="Q1380" t="inlineStr">
        <is>
          <t>Álgebra</t>
        </is>
      </c>
      <c r="R1380" t="inlineStr">
        <is>
          <t>Teoria dos Números/Álgebra Comutativa/Geometria Algébrica</t>
        </is>
      </c>
      <c r="S1380" t="n">
        <v>0</v>
      </c>
      <c r="T1380" t="n">
        <v>8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1</v>
      </c>
      <c r="AB1380" t="n">
        <v>1</v>
      </c>
    </row>
    <row r="1381">
      <c r="A1381" t="inlineStr">
        <is>
          <t>Silvia Maria Martelli</t>
        </is>
      </c>
      <c r="B1381" t="inlineStr">
        <is>
          <t>Brasil</t>
        </is>
      </c>
      <c r="C1381" t="inlineStr">
        <is>
          <t>22022021</t>
        </is>
      </c>
      <c r="D1381" t="inlineStr">
        <is>
          <t>2368005158362357</t>
        </is>
      </c>
      <c r="E1381" t="inlineStr">
        <is>
          <t>Universidade Federal da Grande Dourados/Reitoria/Faculdade de Engenharia</t>
        </is>
      </c>
      <c r="F1381" t="inlineStr">
        <is>
          <t>/Revisor de periódico/LIVRE</t>
        </is>
      </c>
      <c r="G1381" t="inlineStr">
        <is>
          <t>Brasil</t>
        </is>
      </c>
      <c r="H1381" t="inlineStr">
        <is>
          <t>Dourados</t>
        </is>
      </c>
      <c r="I1381" t="inlineStr">
        <is>
          <t>MS</t>
        </is>
      </c>
      <c r="J1381" t="inlineStr">
        <is>
          <t>79825070</t>
        </is>
      </c>
      <c r="K1381" t="inlineStr">
        <is>
          <t>Universidade de Pisa/IZYC00000004/2007/2008</t>
        </is>
      </c>
      <c r="L1381" t="inlineStr">
        <is>
          <t>Universidade Federal de Santa Catarina/004300000009/2005/2005</t>
        </is>
      </c>
      <c r="M1381" t="inlineStr"/>
      <c r="N1381" t="inlineStr">
        <is>
          <t>Universidade Federal de Santa Catarina/004300000009/2002/</t>
        </is>
      </c>
      <c r="O1381" t="inlineStr">
        <is>
          <t>CIENCIAS_EXATAS_E_DA_TERRA</t>
        </is>
      </c>
      <c r="P1381" t="inlineStr">
        <is>
          <t>Química</t>
        </is>
      </c>
      <c r="Q1381" t="inlineStr">
        <is>
          <t>Fibras Naturais/Físico-Química</t>
        </is>
      </c>
      <c r="R1381" t="inlineStr">
        <is>
          <t>/Química de Polímeros e Compósitos/Encapsulação de Compostos Bioativos/Nanomateriais</t>
        </is>
      </c>
      <c r="S1381" t="n">
        <v>124</v>
      </c>
      <c r="T1381" t="n">
        <v>27</v>
      </c>
      <c r="U1381" t="n">
        <v>22</v>
      </c>
      <c r="V1381" t="n">
        <v>14</v>
      </c>
      <c r="W1381" t="n">
        <v>5</v>
      </c>
      <c r="X1381" t="n">
        <v>0</v>
      </c>
      <c r="Y1381" t="n">
        <v>0</v>
      </c>
      <c r="Z1381" t="n">
        <v>3</v>
      </c>
      <c r="AA1381" t="n">
        <v>12</v>
      </c>
      <c r="AB1381" t="n">
        <v>35</v>
      </c>
    </row>
    <row r="1382">
      <c r="A1382" t="inlineStr">
        <is>
          <t>João Alexandre Widmer</t>
        </is>
      </c>
      <c r="B1382" t="inlineStr">
        <is>
          <t>Brasil</t>
        </is>
      </c>
      <c r="C1382" t="inlineStr">
        <is>
          <t>13012021</t>
        </is>
      </c>
      <c r="D1382" t="inlineStr">
        <is>
          <t>2368475804458053</t>
        </is>
      </c>
      <c r="E1382" t="inlineStr">
        <is>
          <t>Universidade de São Paulo/Escola de Engenharia de São Carlos/Departamento de Transportes</t>
        </is>
      </c>
      <c r="F1382" t="inlineStr"/>
      <c r="G1382" t="inlineStr">
        <is>
          <t>Brasil</t>
        </is>
      </c>
      <c r="H1382" t="inlineStr">
        <is>
          <t>São Carlos</t>
        </is>
      </c>
      <c r="I1382" t="inlineStr">
        <is>
          <t>SP</t>
        </is>
      </c>
      <c r="J1382" t="inlineStr">
        <is>
          <t>13566590</t>
        </is>
      </c>
      <c r="K1382" t="inlineStr">
        <is>
          <t>Universidade de São Paulo/006700000002/1984/1984</t>
        </is>
      </c>
      <c r="L1382" t="inlineStr">
        <is>
          <t>University of California System/108800000007/1977/1977</t>
        </is>
      </c>
      <c r="M1382" t="inlineStr"/>
      <c r="N1382" t="inlineStr">
        <is>
          <t>Instituto Tecnológico de Aeronáutica/769300000008/1972/</t>
        </is>
      </c>
      <c r="O1382" t="inlineStr">
        <is>
          <t>ENGENHARIAS</t>
        </is>
      </c>
      <c r="P1382" t="inlineStr">
        <is>
          <t>Engenharia de Transportes</t>
        </is>
      </c>
      <c r="Q1382" t="inlineStr">
        <is>
          <t>Pesquisa Operacional/Regulamentação dos Transportes/Operações de Transportes/Veículos e Equipamentos de Controle/Planejamento de Transportes</t>
        </is>
      </c>
      <c r="R1382" t="inlineStr">
        <is>
          <t>/Filas e Estoques Em Transportes/Operação de Sistemas de Transporte/Planejamento e Projeto de Terminais/Veículos de Transportes</t>
        </is>
      </c>
      <c r="S1382" t="n">
        <v>51</v>
      </c>
      <c r="T1382" t="n">
        <v>7</v>
      </c>
      <c r="U1382" t="n">
        <v>3</v>
      </c>
      <c r="V1382" t="n">
        <v>0</v>
      </c>
      <c r="W1382" t="n">
        <v>0</v>
      </c>
      <c r="X1382" t="n">
        <v>0</v>
      </c>
      <c r="Y1382" t="n">
        <v>0</v>
      </c>
      <c r="Z1382" t="n">
        <v>11</v>
      </c>
      <c r="AA1382" t="n">
        <v>25</v>
      </c>
      <c r="AB1382" t="n">
        <v>0</v>
      </c>
    </row>
    <row r="1383">
      <c r="A1383" t="inlineStr">
        <is>
          <t>Wedja Josefa Granja Costa</t>
        </is>
      </c>
      <c r="B1383" t="inlineStr">
        <is>
          <t>Brasil</t>
        </is>
      </c>
      <c r="C1383" t="inlineStr">
        <is>
          <t>25052015</t>
        </is>
      </c>
      <c r="D1383" t="inlineStr">
        <is>
          <t>2369235481967328</t>
        </is>
      </c>
      <c r="E1383" t="inlineStr">
        <is>
          <t>Instituto Wedja de Socionomia SS Ltda (CE)/Instituto Wedja de Socionomia SS Ltda (CE)/</t>
        </is>
      </c>
      <c r="F1383" t="inlineStr">
        <is>
          <t>Psicólogo/Sócio/LIVRE</t>
        </is>
      </c>
      <c r="G1383" t="inlineStr">
        <is>
          <t>Brasil</t>
        </is>
      </c>
      <c r="H1383" t="inlineStr">
        <is>
          <t>Fortaleza</t>
        </is>
      </c>
      <c r="I1383" t="inlineStr">
        <is>
          <t>CE</t>
        </is>
      </c>
      <c r="J1383" t="inlineStr">
        <is>
          <t>60140140</t>
        </is>
      </c>
      <c r="K1383" t="inlineStr">
        <is>
          <t>Universidade de Trás-os- Montes e Alto Douro/290000000009/2014/2014</t>
        </is>
      </c>
      <c r="L1383" t="inlineStr"/>
      <c r="M1383" t="inlineStr">
        <is>
          <t>Universidade Estadual do Ceará/004000000003/1985/</t>
        </is>
      </c>
      <c r="N1383" t="inlineStr">
        <is>
          <t>Universidade Federal de Pernambuco/002100000009/1972//Universidade Federal de Pernambuco/002100000009/1972/</t>
        </is>
      </c>
      <c r="O1383" t="inlineStr">
        <is>
          <t>CIENCIAS_HUMANAS/CIENCIAS_SOCIAIS_APLICADAS</t>
        </is>
      </c>
      <c r="P1383" t="inlineStr">
        <is>
          <t>Administração/Psicologia</t>
        </is>
      </c>
      <c r="Q1383" t="inlineStr"/>
      <c r="R1383" t="inlineStr"/>
      <c r="S1383" t="n">
        <v>2</v>
      </c>
      <c r="T1383" t="n">
        <v>6</v>
      </c>
      <c r="U1383" t="n">
        <v>1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inlineStr">
        <is>
          <t>Augusto Bianchini</t>
        </is>
      </c>
      <c r="B1384" t="inlineStr">
        <is>
          <t>Itália</t>
        </is>
      </c>
      <c r="C1384" t="inlineStr">
        <is>
          <t>23112018</t>
        </is>
      </c>
      <c r="D1384" t="inlineStr">
        <is>
          <t>2371034965390103</t>
        </is>
      </c>
      <c r="E1384" t="inlineStr">
        <is>
          <t>Università di Bologna//</t>
        </is>
      </c>
      <c r="F1384" t="inlineStr">
        <is>
          <t>Professor Assistant//SERVIDOR_PUBLICO</t>
        </is>
      </c>
      <c r="G1384" t="inlineStr">
        <is>
          <t>Itália</t>
        </is>
      </c>
      <c r="H1384" t="inlineStr">
        <is>
          <t>Bologna</t>
        </is>
      </c>
      <c r="I1384" t="inlineStr"/>
      <c r="J1384" t="inlineStr">
        <is>
          <t>40126</t>
        </is>
      </c>
      <c r="K1384" t="inlineStr">
        <is>
          <t>Università di Bologna/130300000004/2004/2004</t>
        </is>
      </c>
      <c r="L1384" t="inlineStr"/>
      <c r="M1384" t="inlineStr"/>
      <c r="N1384" t="inlineStr"/>
      <c r="O1384" t="inlineStr">
        <is>
          <t>ENGENHARIAS</t>
        </is>
      </c>
      <c r="P1384" t="inlineStr">
        <is>
          <t>Engenharia Mecânica</t>
        </is>
      </c>
      <c r="Q1384" t="inlineStr"/>
      <c r="R1384" t="inlineStr"/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inlineStr">
        <is>
          <t>Dhenis Cruz Madeira</t>
        </is>
      </c>
      <c r="B1385" t="inlineStr">
        <is>
          <t>Brasil</t>
        </is>
      </c>
      <c r="C1385" t="inlineStr">
        <is>
          <t>28122020</t>
        </is>
      </c>
      <c r="D1385" t="inlineStr">
        <is>
          <t>2371197423400803</t>
        </is>
      </c>
      <c r="E1385" t="inlineStr">
        <is>
          <t>Pontifícia Universidade Católica de Minas Gerais/Departamento de Direito/Belo Horizonte</t>
        </is>
      </c>
      <c r="F1385" t="inlineStr">
        <is>
          <t>Professor Adjunto IV//CELETISTA</t>
        </is>
      </c>
      <c r="G1385" t="inlineStr">
        <is>
          <t>Brasil</t>
        </is>
      </c>
      <c r="H1385" t="inlineStr">
        <is>
          <t>Juiz de Fora</t>
        </is>
      </c>
      <c r="I1385" t="inlineStr">
        <is>
          <t>MG</t>
        </is>
      </c>
      <c r="J1385" t="inlineStr">
        <is>
          <t>36036-330</t>
        </is>
      </c>
      <c r="K1385" t="inlineStr">
        <is>
          <t>Pontifícia Universidade Católica de Minas Gerais/000900000996/2012/2012</t>
        </is>
      </c>
      <c r="L1385" t="inlineStr">
        <is>
          <t>Pontifícia Universidade Católica de Minas Gerais/117800000006/2006/2006</t>
        </is>
      </c>
      <c r="M1385" t="inlineStr">
        <is>
          <t>Pontifícia Universidade Católica de Minas Gerais/117800000006/2003/</t>
        </is>
      </c>
      <c r="N1385" t="inlineStr">
        <is>
          <t>Universidade Fumec/000300000995/2001/</t>
        </is>
      </c>
      <c r="O1385" t="inlineStr">
        <is>
          <t>CIENCIAS_SOCIAIS_APLICADAS</t>
        </is>
      </c>
      <c r="P1385" t="inlineStr">
        <is>
          <t>Direito</t>
        </is>
      </c>
      <c r="Q1385" t="inlineStr">
        <is>
          <t>DIREITO PROCESSUAL/Teoria da Argumentação Jurídica/Processo Constitucional/Teoria Geral do Processo/Processo e Democracia</t>
        </is>
      </c>
      <c r="R1385" t="inlineStr">
        <is>
          <t>/Direito Processual Civil/Teoria Geral do Processo</t>
        </is>
      </c>
      <c r="S1385" t="n">
        <v>2</v>
      </c>
      <c r="T1385" t="n">
        <v>15</v>
      </c>
      <c r="U1385" t="n">
        <v>23</v>
      </c>
      <c r="V1385" t="n">
        <v>12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83</v>
      </c>
    </row>
    <row r="1386">
      <c r="A1386" t="inlineStr">
        <is>
          <t>Marcelo de Miranda Coelho</t>
        </is>
      </c>
      <c r="B1386" t="inlineStr">
        <is>
          <t>Brasil</t>
        </is>
      </c>
      <c r="C1386" t="inlineStr">
        <is>
          <t>20042020</t>
        </is>
      </c>
      <c r="D1386" t="inlineStr">
        <is>
          <t>2372816546931726</t>
        </is>
      </c>
      <c r="E1386" t="inlineStr">
        <is>
          <t>Escola Preparatória de Cadetes do Ar/Divisão de Ensino/</t>
        </is>
      </c>
      <c r="F1386" t="inlineStr">
        <is>
          <t>Professor DIV - 4 (Ensino Básico Federal)//SERVIDOR_PUBLICO</t>
        </is>
      </c>
      <c r="G1386" t="inlineStr">
        <is>
          <t>Brasil</t>
        </is>
      </c>
      <c r="H1386" t="inlineStr">
        <is>
          <t>Barbacena</t>
        </is>
      </c>
      <c r="I1386" t="inlineStr">
        <is>
          <t>MG</t>
        </is>
      </c>
      <c r="J1386" t="inlineStr">
        <is>
          <t>36205900</t>
        </is>
      </c>
      <c r="K1386" t="inlineStr">
        <is>
          <t>Universidade Federal de Minas Gerais/033300000002/2013/2013</t>
        </is>
      </c>
      <c r="L1386" t="inlineStr">
        <is>
          <t>Instituto Tecnológico de Aeronáutica/769300000008/1999/1999</t>
        </is>
      </c>
      <c r="M1386" t="inlineStr"/>
      <c r="N1386" t="inlineStr">
        <is>
          <t>Universidade Federal de Juiz de Fora/080400000006/1995/</t>
        </is>
      </c>
      <c r="O1386" t="inlineStr">
        <is>
          <t>CIENCIAS_HUMANAS/CIENCIAS_EXATAS_E_DA_TERRA</t>
        </is>
      </c>
      <c r="P1386" t="inlineStr">
        <is>
          <t>Ciência da Computação/Educação</t>
        </is>
      </c>
      <c r="Q1386" t="inlineStr">
        <is>
          <t>/Processamento Digital de Imagens/Computação Gráfica/Metodologia e Técnicas da Computação</t>
        </is>
      </c>
      <c r="R1386" t="inlineStr">
        <is>
          <t>/Engenharia de Software</t>
        </is>
      </c>
      <c r="S1386" t="n">
        <v>6</v>
      </c>
      <c r="T1386" t="n">
        <v>0</v>
      </c>
      <c r="U1386" t="n">
        <v>0</v>
      </c>
      <c r="V1386" t="n">
        <v>4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4</v>
      </c>
    </row>
    <row r="1387">
      <c r="A1387" t="inlineStr">
        <is>
          <t>José Batista Cisne Tomaz</t>
        </is>
      </c>
      <c r="B1387" t="inlineStr">
        <is>
          <t>Brasil</t>
        </is>
      </c>
      <c r="C1387" t="inlineStr">
        <is>
          <t>06062017</t>
        </is>
      </c>
      <c r="D1387" t="inlineStr">
        <is>
          <t>2376847448800182</t>
        </is>
      </c>
      <c r="E1387" t="inlineStr">
        <is>
          <t>Secretaria de Saúde do Estado do Ceará/Escola de Saúde Pública/Instituto Innovare</t>
        </is>
      </c>
      <c r="F1387" t="inlineStr">
        <is>
          <t>Gestor de Centro//SERVIDOR_PUBLICO</t>
        </is>
      </c>
      <c r="G1387" t="inlineStr">
        <is>
          <t>Brasil</t>
        </is>
      </c>
      <c r="H1387" t="inlineStr">
        <is>
          <t>Fortaleza</t>
        </is>
      </c>
      <c r="I1387" t="inlineStr">
        <is>
          <t>CE</t>
        </is>
      </c>
      <c r="J1387" t="inlineStr">
        <is>
          <t>60165-090</t>
        </is>
      </c>
      <c r="K1387" t="inlineStr">
        <is>
          <t>Universidade Erasmus de Roterdan/000500000999/2013/2013</t>
        </is>
      </c>
      <c r="L1387" t="inlineStr">
        <is>
          <t>Universidade de Maastricht/000400000997/2004/2004/Instituto Superiore Di Sanitá/000300000995/1995/1995</t>
        </is>
      </c>
      <c r="M1387" t="inlineStr">
        <is>
          <t>Instituto Sírio-Libanês de Ensino e Pesquisa/000600000990/2010//Sociedade Brasileira de Clínica Médica/000200000993/1993/</t>
        </is>
      </c>
      <c r="N1387" t="inlineStr">
        <is>
          <t>Universidade Federal do Ceará/008900000002/1984/</t>
        </is>
      </c>
      <c r="O1387" t="inlineStr">
        <is>
          <t>CIENCIAS_HUMANAS/CIENCIAS_DA_SAUDE</t>
        </is>
      </c>
      <c r="P1387" t="inlineStr">
        <is>
          <t>Educação/Saúde Coletiva/Medicina</t>
        </is>
      </c>
      <c r="Q1387" t="inlineStr">
        <is>
          <t>/Educação</t>
        </is>
      </c>
      <c r="R1387" t="inlineStr"/>
      <c r="S1387" t="n">
        <v>0</v>
      </c>
      <c r="T1387" t="n">
        <v>6</v>
      </c>
      <c r="U1387" t="n">
        <v>3</v>
      </c>
      <c r="V1387" t="n">
        <v>1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30</v>
      </c>
    </row>
    <row r="1388">
      <c r="A1388" t="inlineStr">
        <is>
          <t>Jose Mauricio Rosolen</t>
        </is>
      </c>
      <c r="B1388" t="inlineStr">
        <is>
          <t>Brasil</t>
        </is>
      </c>
      <c r="C1388" t="inlineStr">
        <is>
          <t>02032021</t>
        </is>
      </c>
      <c r="D1388" t="inlineStr">
        <is>
          <t>2376950056914711</t>
        </is>
      </c>
      <c r="E1388" t="inlineStr">
        <is>
          <t>Universidade de São Paulo/Faculdade de Filosofia Ciências e Letras de Ribeirão Preto/Departamento de Química</t>
        </is>
      </c>
      <c r="F1388" t="inlineStr">
        <is>
          <t>Professor Associado-Livre Docente//SERVIDOR_PUBLICO</t>
        </is>
      </c>
      <c r="G1388" t="inlineStr">
        <is>
          <t>Brasil</t>
        </is>
      </c>
      <c r="H1388" t="inlineStr">
        <is>
          <t>Ribeirao Preto</t>
        </is>
      </c>
      <c r="I1388" t="inlineStr">
        <is>
          <t>SP</t>
        </is>
      </c>
      <c r="J1388" t="inlineStr">
        <is>
          <t>14040-901</t>
        </is>
      </c>
      <c r="K1388" t="inlineStr">
        <is>
          <t>Universita Degli Studi Di Roma La Sapienza/000500000999/1995/1995</t>
        </is>
      </c>
      <c r="L1388" t="inlineStr">
        <is>
          <t>Universidade Estadual de Campinas/007900000004/1991/1991</t>
        </is>
      </c>
      <c r="M1388" t="inlineStr"/>
      <c r="N1388" t="inlineStr">
        <is>
          <t>Universidade Estadual de Campinas/007900000004/1988/</t>
        </is>
      </c>
      <c r="O1388" t="inlineStr">
        <is>
          <t>CIENCIAS_EXATAS_E_DA_TERRA</t>
        </is>
      </c>
      <c r="P1388" t="inlineStr">
        <is>
          <t>Química</t>
        </is>
      </c>
      <c r="Q1388" t="inlineStr">
        <is>
          <t>Nanotubos de carbono, Grafeno (sintese e aplicações tecnologicas)/Armazenagem/Conversão de Energia (baterias, supercapacitores, celulas de fluxo)</t>
        </is>
      </c>
      <c r="R1388" t="inlineStr"/>
      <c r="S1388" t="n">
        <v>121</v>
      </c>
      <c r="T1388" t="n">
        <v>90</v>
      </c>
      <c r="U1388" t="n">
        <v>1</v>
      </c>
      <c r="V1388" t="n">
        <v>23</v>
      </c>
      <c r="W1388" t="n">
        <v>6</v>
      </c>
      <c r="X1388" t="n">
        <v>3</v>
      </c>
      <c r="Y1388" t="n">
        <v>3</v>
      </c>
      <c r="Z1388" t="n">
        <v>9</v>
      </c>
      <c r="AA1388" t="n">
        <v>14</v>
      </c>
      <c r="AB1388" t="n">
        <v>32</v>
      </c>
    </row>
    <row r="1389">
      <c r="A1389" t="inlineStr">
        <is>
          <t>Joshua Onome Imoniana</t>
        </is>
      </c>
      <c r="B1389" t="inlineStr">
        <is>
          <t>Nigéria</t>
        </is>
      </c>
      <c r="C1389" t="inlineStr">
        <is>
          <t>11032021</t>
        </is>
      </c>
      <c r="D1389" t="inlineStr">
        <is>
          <t>2383282388193527</t>
        </is>
      </c>
      <c r="E1389" t="inlineStr">
        <is>
          <t>Universidade de São Paulo/Faculdade de Economia, Administração e Contabilidade da USP/</t>
        </is>
      </c>
      <c r="F1389" t="inlineStr">
        <is>
          <t>/Membro de corpo editorial/LIVRE</t>
        </is>
      </c>
      <c r="G1389" t="inlineStr">
        <is>
          <t>Brasil</t>
        </is>
      </c>
      <c r="H1389" t="inlineStr">
        <is>
          <t>São Paulo</t>
        </is>
      </c>
      <c r="I1389" t="inlineStr">
        <is>
          <t>SP</t>
        </is>
      </c>
      <c r="J1389" t="inlineStr">
        <is>
          <t>05508010</t>
        </is>
      </c>
      <c r="K1389" t="inlineStr">
        <is>
          <t>Universidade São Paulo - FEA/000700000992/1992/1992</t>
        </is>
      </c>
      <c r="L1389" t="inlineStr">
        <is>
          <t>Universidade de São Paulo - FEA/000600000990/1985/1985</t>
        </is>
      </c>
      <c r="M1389" t="inlineStr"/>
      <c r="N1389" t="inlineStr">
        <is>
          <t>Institute of Management &amp;Tech. Lagos/000500000999/1981/</t>
        </is>
      </c>
      <c r="O1389" t="inlineStr">
        <is>
          <t>CIENCIAS_SOCIAIS_APLICADAS</t>
        </is>
      </c>
      <c r="P1389" t="inlineStr">
        <is>
          <t>Administração</t>
        </is>
      </c>
      <c r="Q1389" t="inlineStr">
        <is>
          <t>Ciências Contábeis</t>
        </is>
      </c>
      <c r="R1389" t="inlineStr">
        <is>
          <t>/Controle de Gestão/Auditoria Contábil/Auditoria de Tecnologia de Informação</t>
        </is>
      </c>
      <c r="S1389" t="n">
        <v>65</v>
      </c>
      <c r="T1389" t="n">
        <v>77</v>
      </c>
      <c r="U1389" t="n">
        <v>9</v>
      </c>
      <c r="V1389" t="n">
        <v>19</v>
      </c>
      <c r="W1389" t="n">
        <v>0</v>
      </c>
      <c r="X1389" t="n">
        <v>0</v>
      </c>
      <c r="Y1389" t="n">
        <v>93</v>
      </c>
      <c r="Z1389" t="n">
        <v>0</v>
      </c>
      <c r="AA1389" t="n">
        <v>35</v>
      </c>
      <c r="AB1389" t="n">
        <v>52</v>
      </c>
    </row>
    <row r="1390">
      <c r="A1390" t="inlineStr">
        <is>
          <t>José Lisboa Moreira de Oliveira</t>
        </is>
      </c>
      <c r="B1390" t="inlineStr">
        <is>
          <t>Brasil</t>
        </is>
      </c>
      <c r="C1390" t="inlineStr">
        <is>
          <t>04122014</t>
        </is>
      </c>
      <c r="D1390" t="inlineStr">
        <is>
          <t>2383714789783064</t>
        </is>
      </c>
      <c r="E1390" t="inlineStr">
        <is>
          <t>Universidade Católica de Brasília/Universidade/</t>
        </is>
      </c>
      <c r="F1390" t="inlineStr">
        <is>
          <t>Professor Titular/RTI/LIVRE</t>
        </is>
      </c>
      <c r="G1390" t="inlineStr">
        <is>
          <t>Brasil</t>
        </is>
      </c>
      <c r="H1390" t="inlineStr">
        <is>
          <t>Brasilia</t>
        </is>
      </c>
      <c r="I1390" t="inlineStr">
        <is>
          <t>DF</t>
        </is>
      </c>
      <c r="J1390" t="inlineStr">
        <is>
          <t>71966-900</t>
        </is>
      </c>
      <c r="K1390" t="inlineStr">
        <is>
          <t>Pontifícia Universidade Gregoriana//1991/1991</t>
        </is>
      </c>
      <c r="L1390" t="inlineStr">
        <is>
          <t>Pontificia Facoltà Teologica dell'Italia Meridionale - Sezione San Luigi//1989/1989</t>
        </is>
      </c>
      <c r="M1390" t="inlineStr"/>
      <c r="N1390" t="inlineStr">
        <is>
          <t>Pontificia Università Gregoriana/IXSD00000004/1982//Universidade Católica de Brasília/554300000007/2008/</t>
        </is>
      </c>
      <c r="O1390" t="inlineStr"/>
      <c r="P1390" t="inlineStr"/>
      <c r="Q1390" t="inlineStr"/>
      <c r="R1390" t="inlineStr"/>
      <c r="S1390" t="n">
        <v>0</v>
      </c>
      <c r="T1390" t="n">
        <v>9</v>
      </c>
      <c r="U1390" t="n">
        <v>8</v>
      </c>
      <c r="V1390" t="n">
        <v>0</v>
      </c>
      <c r="W1390" t="n">
        <v>0</v>
      </c>
      <c r="X1390" t="n">
        <v>0</v>
      </c>
      <c r="Y1390" t="n">
        <v>1</v>
      </c>
      <c r="Z1390" t="n">
        <v>0</v>
      </c>
      <c r="AA1390" t="n">
        <v>0</v>
      </c>
      <c r="AB1390" t="n">
        <v>0</v>
      </c>
    </row>
    <row r="1391">
      <c r="A1391" t="inlineStr">
        <is>
          <t>Guilherme Leite Gonçalves</t>
        </is>
      </c>
      <c r="B1391" t="inlineStr">
        <is>
          <t>Brasil</t>
        </is>
      </c>
      <c r="C1391" t="inlineStr">
        <is>
          <t>02032021</t>
        </is>
      </c>
      <c r="D1391" t="inlineStr">
        <is>
          <t>2383735953542256</t>
        </is>
      </c>
      <c r="E1391" t="inlineStr">
        <is>
          <t>Universidade do Estado do Rio de Janeiro/Faculdade de Direito/</t>
        </is>
      </c>
      <c r="F1391" t="inlineStr">
        <is>
          <t>/Revisor de periódico/LIVRE</t>
        </is>
      </c>
      <c r="G1391" t="inlineStr">
        <is>
          <t>Brasil</t>
        </is>
      </c>
      <c r="H1391" t="inlineStr">
        <is>
          <t>Rio de Janeiro</t>
        </is>
      </c>
      <c r="I1391" t="inlineStr">
        <is>
          <t>RJ</t>
        </is>
      </c>
      <c r="J1391" t="inlineStr">
        <is>
          <t>20550900</t>
        </is>
      </c>
      <c r="K1391" t="inlineStr">
        <is>
          <t>Università del Salento/J1KC00000009/2006/2006</t>
        </is>
      </c>
      <c r="L1391" t="inlineStr"/>
      <c r="M1391" t="inlineStr"/>
      <c r="N1391" t="inlineStr">
        <is>
          <t>Pontifícia Universidade Católica de São Paulo/007100000000/2001/</t>
        </is>
      </c>
      <c r="O1391" t="inlineStr">
        <is>
          <t>CIENCIAS_HUMANAS/CIENCIAS_SOCIAIS_APLICADAS</t>
        </is>
      </c>
      <c r="P1391" t="inlineStr">
        <is>
          <t>Sociologia/Direito</t>
        </is>
      </c>
      <c r="Q1391" t="inlineStr">
        <is>
          <t>Teoria Sociológica/Sociologia do Direito</t>
        </is>
      </c>
      <c r="R1391" t="inlineStr"/>
      <c r="S1391" t="n">
        <v>12</v>
      </c>
      <c r="T1391" t="n">
        <v>32</v>
      </c>
      <c r="U1391" t="n">
        <v>31</v>
      </c>
      <c r="V1391" t="n">
        <v>6</v>
      </c>
      <c r="W1391" t="n">
        <v>0</v>
      </c>
      <c r="X1391" t="n">
        <v>0</v>
      </c>
      <c r="Y1391" t="n">
        <v>9</v>
      </c>
      <c r="Z1391" t="n">
        <v>2</v>
      </c>
      <c r="AA1391" t="n">
        <v>18</v>
      </c>
      <c r="AB1391" t="n">
        <v>27</v>
      </c>
    </row>
    <row r="1392">
      <c r="A1392" t="inlineStr">
        <is>
          <t>Rafael Antonio do Nascimento Ramos</t>
        </is>
      </c>
      <c r="B1392" t="inlineStr">
        <is>
          <t>Brasil</t>
        </is>
      </c>
      <c r="C1392" t="inlineStr">
        <is>
          <t>20022021</t>
        </is>
      </c>
      <c r="D1392" t="inlineStr">
        <is>
          <t>2384915943197683</t>
        </is>
      </c>
      <c r="E1392" t="inlineStr">
        <is>
          <t>Universidade Federal do Agreste de Pernambuco/Curso de Medicina Veterinaria/</t>
        </is>
      </c>
      <c r="F1392" t="inlineStr">
        <is>
          <t>/Revisor de periódico/LIVRE</t>
        </is>
      </c>
      <c r="G1392" t="inlineStr">
        <is>
          <t>Brasil</t>
        </is>
      </c>
      <c r="H1392" t="inlineStr">
        <is>
          <t>Garanhuns</t>
        </is>
      </c>
      <c r="I1392" t="inlineStr">
        <is>
          <t>PE</t>
        </is>
      </c>
      <c r="J1392" t="inlineStr">
        <is>
          <t>55292270</t>
        </is>
      </c>
      <c r="K1392" t="inlineStr">
        <is>
          <t>Università degli Studi di Bari/000300000995/2015/2015</t>
        </is>
      </c>
      <c r="L1392" t="inlineStr">
        <is>
          <t>Universidade Federal Rural de Pernambuco/033800000001/2012/2012</t>
        </is>
      </c>
      <c r="M1392" t="inlineStr"/>
      <c r="N1392" t="inlineStr">
        <is>
          <t>Universidade Federal Rural de Pernambuco/033800000001/2010/</t>
        </is>
      </c>
      <c r="O1392" t="inlineStr">
        <is>
          <t>CIENCIAS_AGRARIAS</t>
        </is>
      </c>
      <c r="P1392" t="inlineStr">
        <is>
          <t>Medicina Veterinária</t>
        </is>
      </c>
      <c r="Q1392" t="inlineStr">
        <is>
          <t>Medicina Veterinária Preventiva</t>
        </is>
      </c>
      <c r="R1392" t="inlineStr">
        <is>
          <t>Saúde Animal (Programas Sanitários)/Doenças Parasitárias de Animais</t>
        </is>
      </c>
      <c r="S1392" t="n">
        <v>126</v>
      </c>
      <c r="T1392" t="n">
        <v>108</v>
      </c>
      <c r="U1392" t="n">
        <v>2</v>
      </c>
      <c r="V1392" t="n">
        <v>19</v>
      </c>
      <c r="W1392" t="n">
        <v>0</v>
      </c>
      <c r="X1392" t="n">
        <v>0</v>
      </c>
      <c r="Y1392" t="n">
        <v>0</v>
      </c>
      <c r="Z1392" t="n">
        <v>2</v>
      </c>
      <c r="AA1392" t="n">
        <v>5</v>
      </c>
      <c r="AB1392" t="n">
        <v>28</v>
      </c>
    </row>
    <row r="1393">
      <c r="A1393" t="inlineStr">
        <is>
          <t>Massimo Sciarretta</t>
        </is>
      </c>
      <c r="B1393" t="inlineStr">
        <is>
          <t>Itália</t>
        </is>
      </c>
      <c r="C1393" t="inlineStr">
        <is>
          <t>13072018</t>
        </is>
      </c>
      <c r="D1393" t="inlineStr">
        <is>
          <t>2385203345307922</t>
        </is>
      </c>
      <c r="E1393" t="inlineStr">
        <is>
          <t>Universidade Federal do Estado do Rio de Janeiro/Reitoria/Centro de Ciências Humanas e Sociais (CCH)</t>
        </is>
      </c>
      <c r="F1393" t="inlineStr">
        <is>
          <t>Professor associado//SERVIDOR_PUBLICO</t>
        </is>
      </c>
      <c r="G1393" t="inlineStr">
        <is>
          <t>Brasil</t>
        </is>
      </c>
      <c r="H1393" t="inlineStr">
        <is>
          <t>Rio de Janeiro</t>
        </is>
      </c>
      <c r="I1393" t="inlineStr">
        <is>
          <t>RJ</t>
        </is>
      </c>
      <c r="J1393" t="inlineStr">
        <is>
          <t>22290240</t>
        </is>
      </c>
      <c r="K1393" t="inlineStr">
        <is>
          <t>Università degli Studi di Napoli Federico lI/IWHV00000005/2008/2008</t>
        </is>
      </c>
      <c r="L1393" t="inlineStr"/>
      <c r="M1393" t="inlineStr"/>
      <c r="N1393" t="inlineStr">
        <is>
          <t>Università degli Studi di Napoli Federico lI/IWHV00000005/1996//Università degli Studi di Napoli Federico lI/IWHV00000005/2003/</t>
        </is>
      </c>
      <c r="O1393" t="inlineStr">
        <is>
          <t>CIENCIAS_HUMANAS/CIENCIAS_SOCIAIS_APLICADAS</t>
        </is>
      </c>
      <c r="P1393" t="inlineStr">
        <is>
          <t>História/Educação/Direito/Sociologia</t>
        </is>
      </c>
      <c r="Q1393" t="inlineStr">
        <is>
          <t>/História do Brasil/Outras Sociologias Específicas/História Moderna e Contemporânea</t>
        </is>
      </c>
      <c r="R1393" t="inlineStr">
        <is>
          <t>História Contemporânea//História do Brasil República</t>
        </is>
      </c>
      <c r="S1393" t="n">
        <v>0</v>
      </c>
      <c r="T1393" t="n">
        <v>7</v>
      </c>
      <c r="U1393" t="n">
        <v>2</v>
      </c>
      <c r="V1393" t="n">
        <v>1</v>
      </c>
      <c r="W1393" t="n">
        <v>0</v>
      </c>
      <c r="X1393" t="n">
        <v>0</v>
      </c>
      <c r="Y1393" t="n">
        <v>1</v>
      </c>
      <c r="Z1393" t="n">
        <v>0</v>
      </c>
      <c r="AA1393" t="n">
        <v>0</v>
      </c>
      <c r="AB1393" t="n">
        <v>1</v>
      </c>
    </row>
    <row r="1394">
      <c r="A1394" t="inlineStr">
        <is>
          <t>Denise Beatriz Teixeira Pinto do Areal Ferrari</t>
        </is>
      </c>
      <c r="B1394" t="inlineStr">
        <is>
          <t>Brasil</t>
        </is>
      </c>
      <c r="C1394" t="inlineStr">
        <is>
          <t>08032021</t>
        </is>
      </c>
      <c r="D1394" t="inlineStr">
        <is>
          <t>2386080698503541</t>
        </is>
      </c>
      <c r="E1394" t="inlineStr">
        <is>
          <t>Instituto Tecnológico de Aeronáutica//</t>
        </is>
      </c>
      <c r="F1394" t="inlineStr">
        <is>
          <t>Professor Adjunto//SERVIDOR_PUBLICO</t>
        </is>
      </c>
      <c r="G1394" t="inlineStr">
        <is>
          <t>Brasil</t>
        </is>
      </c>
      <c r="H1394" t="inlineStr">
        <is>
          <t>São José dos Campos</t>
        </is>
      </c>
      <c r="I1394" t="inlineStr">
        <is>
          <t>SP</t>
        </is>
      </c>
      <c r="J1394" t="inlineStr">
        <is>
          <t>12228900</t>
        </is>
      </c>
      <c r="K1394" t="inlineStr">
        <is>
          <t>University of California Los Angeles/000300000995/2010/2010</t>
        </is>
      </c>
      <c r="L1394" t="inlineStr">
        <is>
          <t>Instituto Tecnológico de Aeronáutica/769300000008/2005/2005/University of California Los Angeles/000300000995/2008/2008</t>
        </is>
      </c>
      <c r="M1394" t="inlineStr"/>
      <c r="N1394" t="inlineStr">
        <is>
          <t>Instituto Tecnológico de Aeronáutica/769300000008/2003/</t>
        </is>
      </c>
      <c r="O1394" t="inlineStr">
        <is>
          <t>CIENCIAS_EXATAS_E_DA_TERRA/CIENCIAS_SOCIAIS_APLICADAS</t>
        </is>
      </c>
      <c r="P1394" t="inlineStr">
        <is>
          <t>Probabilidade e Estatística/Economia</t>
        </is>
      </c>
      <c r="Q1394" t="inlineStr">
        <is>
          <t>Métodos Quantitativos em Economia/Probabilidade e Estatística Aplicadas/Estatística</t>
        </is>
      </c>
      <c r="R1394" t="inlineStr">
        <is>
          <t>/Planejamento e Análise de Experimentos Computacionais/Métodos e Modelos Matemáticos, Econométricos e Estatísticos/Estatística Computacional/Estatística Aplicada à Engenharia</t>
        </is>
      </c>
      <c r="S1394" t="n">
        <v>22</v>
      </c>
      <c r="T1394" t="n">
        <v>4</v>
      </c>
      <c r="U1394" t="n">
        <v>2</v>
      </c>
      <c r="V1394" t="n">
        <v>9</v>
      </c>
      <c r="W1394" t="n">
        <v>0</v>
      </c>
      <c r="X1394" t="n">
        <v>0</v>
      </c>
      <c r="Y1394" t="n">
        <v>3</v>
      </c>
      <c r="Z1394" t="n">
        <v>1</v>
      </c>
      <c r="AA1394" t="n">
        <v>8</v>
      </c>
      <c r="AB1394" t="n">
        <v>11</v>
      </c>
    </row>
    <row r="1395">
      <c r="A1395" t="inlineStr">
        <is>
          <t>Andréa Laurato Sertié</t>
        </is>
      </c>
      <c r="B1395" t="inlineStr">
        <is>
          <t>Brasil</t>
        </is>
      </c>
      <c r="C1395" t="inlineStr">
        <is>
          <t>22042020</t>
        </is>
      </c>
      <c r="D1395" t="inlineStr">
        <is>
          <t>2388501673357662</t>
        </is>
      </c>
      <c r="E1395" t="inlineStr">
        <is>
          <t>Instituto Israelita de Ensino e Pesquisa Albert Einstein//</t>
        </is>
      </c>
      <c r="F1395" t="inlineStr">
        <is>
          <t>Pesquisadora II/Pesquisadora/LIVRE</t>
        </is>
      </c>
      <c r="G1395" t="inlineStr">
        <is>
          <t>Brasil</t>
        </is>
      </c>
      <c r="H1395" t="inlineStr">
        <is>
          <t>São Paulo</t>
        </is>
      </c>
      <c r="I1395" t="inlineStr">
        <is>
          <t>SP</t>
        </is>
      </c>
      <c r="J1395" t="inlineStr">
        <is>
          <t>05652900</t>
        </is>
      </c>
      <c r="K1395" t="inlineStr">
        <is>
          <t>Universidade de São Paulo/006700000002/2000/2000</t>
        </is>
      </c>
      <c r="L1395" t="inlineStr"/>
      <c r="M1395" t="inlineStr"/>
      <c r="N1395" t="inlineStr"/>
      <c r="O1395" t="inlineStr">
        <is>
          <t>CIENCIAS_BIOLOGICAS</t>
        </is>
      </c>
      <c r="P1395" t="inlineStr">
        <is>
          <t>Bioquímica/Genética</t>
        </is>
      </c>
      <c r="Q1395" t="inlineStr">
        <is>
          <t>/Genética Humana e Médica/Biologia Molecular</t>
        </is>
      </c>
      <c r="R1395" t="inlineStr"/>
      <c r="S1395" t="n">
        <v>0</v>
      </c>
      <c r="T1395" t="n">
        <v>36</v>
      </c>
      <c r="U1395" t="n">
        <v>4</v>
      </c>
      <c r="V1395" t="n">
        <v>17</v>
      </c>
      <c r="W1395" t="n">
        <v>0</v>
      </c>
      <c r="X1395" t="n">
        <v>0</v>
      </c>
      <c r="Y1395" t="n">
        <v>0</v>
      </c>
      <c r="Z1395" t="n">
        <v>1</v>
      </c>
      <c r="AA1395" t="n">
        <v>4</v>
      </c>
      <c r="AB1395" t="n">
        <v>1</v>
      </c>
    </row>
    <row r="1396">
      <c r="A1396" t="inlineStr">
        <is>
          <t>Henrique Benedito Brenelli</t>
        </is>
      </c>
      <c r="B1396" t="inlineStr">
        <is>
          <t>Brasil</t>
        </is>
      </c>
      <c r="C1396" t="inlineStr">
        <is>
          <t>28092005</t>
        </is>
      </c>
      <c r="D1396" t="inlineStr">
        <is>
          <t>2389183352314211</t>
        </is>
      </c>
      <c r="E1396" t="inlineStr">
        <is>
          <t>Universidade Estadual de Campinas/Faculdade de Ciências Médicas/Departamento de Tocoginecologia</t>
        </is>
      </c>
      <c r="F1396" t="inlineStr">
        <is>
          <t>Professor Assistente Doutor/Servidor público ou celetista/LIVRE</t>
        </is>
      </c>
      <c r="G1396" t="inlineStr">
        <is>
          <t>Brasil</t>
        </is>
      </c>
      <c r="H1396" t="inlineStr">
        <is>
          <t>Campinas</t>
        </is>
      </c>
      <c r="I1396" t="inlineStr">
        <is>
          <t>SP</t>
        </is>
      </c>
      <c r="J1396" t="inlineStr">
        <is>
          <t>13081970</t>
        </is>
      </c>
      <c r="K1396" t="inlineStr">
        <is>
          <t>Universidade Estadual de Campinas/007900000004/1994/1994</t>
        </is>
      </c>
      <c r="L1396" t="inlineStr"/>
      <c r="M1396" t="inlineStr">
        <is>
          <t>Universidade Estadual de Campinas/007900000004/1975//Clínica Obstétrica e Ginecológica Della Universitá Di Firenze/000100000991/1974//Instituto Nazionale Per Lo Studio e La Cura Dei Tumori/000200000993/1974//Faculdade de Medicina de Valência/000300000995/1974/</t>
        </is>
      </c>
      <c r="N1396" t="inlineStr">
        <is>
          <t>Universidade Estadual de Campinas/007900000004/1971/</t>
        </is>
      </c>
      <c r="O1396" t="inlineStr">
        <is>
          <t>CIENCIAS_DA_SAUDE</t>
        </is>
      </c>
      <c r="P1396" t="inlineStr">
        <is>
          <t>Medicina</t>
        </is>
      </c>
      <c r="Q1396" t="inlineStr">
        <is>
          <t>Saúde Materno-Infantil</t>
        </is>
      </c>
      <c r="R1396" t="inlineStr">
        <is>
          <t>Patologia Benigna E Maligna da Mama/Câncer de Mama</t>
        </is>
      </c>
      <c r="S1396" t="n">
        <v>106</v>
      </c>
      <c r="T1396" t="n">
        <v>46</v>
      </c>
      <c r="U1396" t="n">
        <v>9</v>
      </c>
      <c r="V1396" t="n">
        <v>0</v>
      </c>
      <c r="W1396" t="n">
        <v>0</v>
      </c>
      <c r="X1396" t="n">
        <v>0</v>
      </c>
      <c r="Y1396" t="n">
        <v>0</v>
      </c>
      <c r="Z1396" t="n">
        <v>3</v>
      </c>
      <c r="AA1396" t="n">
        <v>2</v>
      </c>
      <c r="AB1396" t="n">
        <v>0</v>
      </c>
    </row>
    <row r="1397">
      <c r="A1397" t="inlineStr">
        <is>
          <t>Ignacio Alfonso de Bediaga e Hickman</t>
        </is>
      </c>
      <c r="B1397" t="inlineStr">
        <is>
          <t>Espanha</t>
        </is>
      </c>
      <c r="C1397" t="inlineStr">
        <is>
          <t>02032021</t>
        </is>
      </c>
      <c r="D1397" t="inlineStr">
        <is>
          <t>2391150803081508</t>
        </is>
      </c>
      <c r="E1397" t="inlineStr">
        <is>
          <t>Centro Brasileiro de Pesquisas Físicas/Ministerio de Ciencia e Tecnologia/</t>
        </is>
      </c>
      <c r="F1397" t="inlineStr">
        <is>
          <t>/Servidor público ou celetista/LIVRE</t>
        </is>
      </c>
      <c r="G1397" t="inlineStr">
        <is>
          <t>Brasil</t>
        </is>
      </c>
      <c r="H1397" t="inlineStr">
        <is>
          <t>Rio de Janeiro</t>
        </is>
      </c>
      <c r="I1397" t="inlineStr">
        <is>
          <t>RJ</t>
        </is>
      </c>
      <c r="J1397" t="inlineStr">
        <is>
          <t>22290180</t>
        </is>
      </c>
      <c r="K1397" t="inlineStr">
        <is>
          <t>Università degli Studi di Torino PRINCIPALE/214600000004/1987/1987</t>
        </is>
      </c>
      <c r="L1397" t="inlineStr">
        <is>
          <t>Centro Brasileiro de Pesquisas Físicas/002500000006/1982/1982</t>
        </is>
      </c>
      <c r="M1397" t="inlineStr"/>
      <c r="N1397" t="inlineStr">
        <is>
          <t>Pontifícia Universidade Católica do Rio de Janeiro/011100000008/1980/</t>
        </is>
      </c>
      <c r="O1397" t="inlineStr">
        <is>
          <t>CIENCIAS_EXATAS_E_DA_TERRA</t>
        </is>
      </c>
      <c r="P1397" t="inlineStr">
        <is>
          <t>Física</t>
        </is>
      </c>
      <c r="Q1397" t="inlineStr">
        <is>
          <t>Física das Partículas Elementares e Campos</t>
        </is>
      </c>
      <c r="R1397" t="inlineStr">
        <is>
          <t>Fisica Experimental de Altas Energias/Fenomenologia das Particulas Elementares</t>
        </is>
      </c>
      <c r="S1397" t="n">
        <v>14</v>
      </c>
      <c r="T1397" t="n">
        <v>466</v>
      </c>
      <c r="U1397" t="n">
        <v>7</v>
      </c>
      <c r="V1397" t="n">
        <v>0</v>
      </c>
      <c r="W1397" t="n">
        <v>0</v>
      </c>
      <c r="X1397" t="n">
        <v>0</v>
      </c>
      <c r="Y1397" t="n">
        <v>0</v>
      </c>
      <c r="Z1397" t="n">
        <v>8</v>
      </c>
      <c r="AA1397" t="n">
        <v>7</v>
      </c>
      <c r="AB1397" t="n">
        <v>0</v>
      </c>
    </row>
    <row r="1398">
      <c r="A1398" t="inlineStr">
        <is>
          <t>Joao Eduardo Goncalves Lopes</t>
        </is>
      </c>
      <c r="B1398" t="inlineStr">
        <is>
          <t>Brasil</t>
        </is>
      </c>
      <c r="C1398" t="inlineStr">
        <is>
          <t>02082019</t>
        </is>
      </c>
      <c r="D1398" t="inlineStr">
        <is>
          <t>2392046441835896</t>
        </is>
      </c>
      <c r="E1398" t="inlineStr">
        <is>
          <t>//</t>
        </is>
      </c>
      <c r="F1398" t="inlineStr">
        <is>
          <t>Engenheiro/Sócio/LIVRE</t>
        </is>
      </c>
      <c r="G1398" t="inlineStr"/>
      <c r="H1398" t="inlineStr"/>
      <c r="I1398" t="inlineStr"/>
      <c r="J1398" t="inlineStr"/>
      <c r="K1398" t="inlineStr">
        <is>
          <t>Universidade de São Paulo/006700000002/2007/2007</t>
        </is>
      </c>
      <c r="L1398" t="inlineStr">
        <is>
          <t>Universidade de São Paulo/006700000002/2001/2001</t>
        </is>
      </c>
      <c r="M1398" t="inlineStr">
        <is>
          <t>Politecnico Di Milano/000200000993/1983/</t>
        </is>
      </c>
      <c r="N1398" t="inlineStr">
        <is>
          <t>Universidade de São Paulo/006700000002/1975/</t>
        </is>
      </c>
      <c r="O1398" t="inlineStr">
        <is>
          <t>ENGENHARIAS</t>
        </is>
      </c>
      <c r="P1398" t="inlineStr">
        <is>
          <t>Engenharia de Produção/Engenharia Civil</t>
        </is>
      </c>
      <c r="Q1398" t="inlineStr">
        <is>
          <t>Engenharia Hidráulica/Pesquisa Operacional</t>
        </is>
      </c>
      <c r="R1398" t="inlineStr">
        <is>
          <t>Programação Linear, Não-Linear, Mista e Dinâmica/Hidrologia</t>
        </is>
      </c>
      <c r="S1398" t="n">
        <v>20</v>
      </c>
      <c r="T1398" t="n">
        <v>11</v>
      </c>
      <c r="U1398" t="n">
        <v>2</v>
      </c>
      <c r="V1398" t="n">
        <v>2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inlineStr">
        <is>
          <t>Altamir Francisco da Silva</t>
        </is>
      </c>
      <c r="B1399" t="inlineStr">
        <is>
          <t>Brasil</t>
        </is>
      </c>
      <c r="C1399" t="inlineStr">
        <is>
          <t>08112020</t>
        </is>
      </c>
      <c r="D1399" t="inlineStr">
        <is>
          <t>2393671504578411</t>
        </is>
      </c>
      <c r="E1399" t="inlineStr">
        <is>
          <t>Faculdade Damas da Instrução Cristã/Faculdade Damas da Instrução Cristã/</t>
        </is>
      </c>
      <c r="F1399" t="inlineStr">
        <is>
          <t>Professor à Distância/Professor vistante/LIVRE</t>
        </is>
      </c>
      <c r="G1399" t="inlineStr">
        <is>
          <t>Brasil</t>
        </is>
      </c>
      <c r="H1399" t="inlineStr">
        <is>
          <t>Recife</t>
        </is>
      </c>
      <c r="I1399" t="inlineStr">
        <is>
          <t>PE</t>
        </is>
      </c>
      <c r="J1399" t="inlineStr">
        <is>
          <t>52050000</t>
        </is>
      </c>
      <c r="K1399" t="inlineStr">
        <is>
          <t>Pontificia Facoltà Teologica MARIANUM/000200000993/2007/2008</t>
        </is>
      </c>
      <c r="L1399" t="inlineStr"/>
      <c r="M1399" t="inlineStr"/>
      <c r="N1399" t="inlineStr"/>
      <c r="O1399" t="inlineStr">
        <is>
          <t>CIENCIAS_HUMANAS/OUTROS</t>
        </is>
      </c>
      <c r="P1399" t="inlineStr">
        <is>
          <t>Divulgação Científica/Psicologia/Filosofia/Teologia</t>
        </is>
      </c>
      <c r="Q1399" t="inlineStr">
        <is>
          <t>/Teologia Prática/Teologia Sistemática/Mariologia</t>
        </is>
      </c>
      <c r="R1399" t="inlineStr"/>
      <c r="S1399" t="n">
        <v>0</v>
      </c>
      <c r="T1399" t="n">
        <v>9</v>
      </c>
      <c r="U1399" t="n">
        <v>0</v>
      </c>
      <c r="V1399" t="n">
        <v>2</v>
      </c>
      <c r="W1399" t="n">
        <v>0</v>
      </c>
      <c r="X1399" t="n">
        <v>0</v>
      </c>
      <c r="Y1399" t="n">
        <v>1</v>
      </c>
      <c r="Z1399" t="n">
        <v>0</v>
      </c>
      <c r="AA1399" t="n">
        <v>0</v>
      </c>
      <c r="AB1399" t="n">
        <v>3</v>
      </c>
    </row>
    <row r="1400">
      <c r="A1400" t="inlineStr">
        <is>
          <t>Sergio Mauro</t>
        </is>
      </c>
      <c r="B1400" t="inlineStr">
        <is>
          <t>Brasil</t>
        </is>
      </c>
      <c r="C1400" t="inlineStr">
        <is>
          <t>14052020</t>
        </is>
      </c>
      <c r="D1400" t="inlineStr">
        <is>
          <t>2394831825106253</t>
        </is>
      </c>
      <c r="E1400" t="inlineStr">
        <is>
          <t>Universidade Estadual Paulista Júlio de Mesquita Filho/Faculdade de Ciências e Letras - Campus de Araraquara/</t>
        </is>
      </c>
      <c r="F1400" t="inlineStr">
        <is>
          <t>professor assistente-doutor//SERVIDOR_PUBLICO</t>
        </is>
      </c>
      <c r="G1400" t="inlineStr">
        <is>
          <t>Brasil</t>
        </is>
      </c>
      <c r="H1400" t="inlineStr">
        <is>
          <t>Araraquara</t>
        </is>
      </c>
      <c r="I1400" t="inlineStr">
        <is>
          <t>SP</t>
        </is>
      </c>
      <c r="J1400" t="inlineStr">
        <is>
          <t>14800901</t>
        </is>
      </c>
      <c r="K1400" t="inlineStr">
        <is>
          <t>Universidade de São Paulo/006700000002/1995/1995</t>
        </is>
      </c>
      <c r="L1400" t="inlineStr">
        <is>
          <t>Universidade de São Paulo/006700000002/1990/1990</t>
        </is>
      </c>
      <c r="M1400" t="inlineStr"/>
      <c r="N1400" t="inlineStr">
        <is>
          <t>Universidade de São Paulo/006700000002/1985/</t>
        </is>
      </c>
      <c r="O1400" t="inlineStr">
        <is>
          <t>LINGUISTICA_LETRAS_E_ARTES</t>
        </is>
      </c>
      <c r="P1400" t="inlineStr">
        <is>
          <t>Letras</t>
        </is>
      </c>
      <c r="Q1400" t="inlineStr">
        <is>
          <t>Literaturas Estrangeiras Modernas</t>
        </is>
      </c>
      <c r="R1400" t="inlineStr"/>
      <c r="S1400" t="n">
        <v>16</v>
      </c>
      <c r="T1400" t="n">
        <v>28</v>
      </c>
      <c r="U1400" t="n">
        <v>2</v>
      </c>
      <c r="V1400" t="n">
        <v>0</v>
      </c>
      <c r="W1400" t="n">
        <v>0</v>
      </c>
      <c r="X1400" t="n">
        <v>0</v>
      </c>
      <c r="Y1400" t="n">
        <v>23</v>
      </c>
      <c r="Z1400" t="n">
        <v>0</v>
      </c>
      <c r="AA1400" t="n">
        <v>1</v>
      </c>
      <c r="AB1400" t="n">
        <v>18</v>
      </c>
    </row>
    <row r="1401">
      <c r="A1401" t="inlineStr">
        <is>
          <t>Joao Paulo Leonardo de Oliveira</t>
        </is>
      </c>
      <c r="B1401" t="inlineStr">
        <is>
          <t>Brasil</t>
        </is>
      </c>
      <c r="C1401" t="inlineStr">
        <is>
          <t>08032021</t>
        </is>
      </c>
      <c r="D1401" t="inlineStr">
        <is>
          <t>2394985853966997</t>
        </is>
      </c>
      <c r="E1401" t="inlineStr">
        <is>
          <t>Universidade do Estado de Minas Gerais/Departamento de Ciências Sociais Aplicadas/</t>
        </is>
      </c>
      <c r="F1401" t="inlineStr">
        <is>
          <t>Consultor/Consultor Autônomo/LIVRE</t>
        </is>
      </c>
      <c r="G1401" t="inlineStr">
        <is>
          <t>Brasil</t>
        </is>
      </c>
      <c r="H1401" t="inlineStr">
        <is>
          <t>Frutal</t>
        </is>
      </c>
      <c r="I1401" t="inlineStr">
        <is>
          <t>MG</t>
        </is>
      </c>
      <c r="J1401" t="inlineStr">
        <is>
          <t>38200000</t>
        </is>
      </c>
      <c r="K1401" t="inlineStr">
        <is>
          <t>Instituto Tecnológico de Aeronáutica/769300000008/2014/2014</t>
        </is>
      </c>
      <c r="L1401" t="inlineStr">
        <is>
          <t>Universidade de São Paulo/006700000002/2006/2006</t>
        </is>
      </c>
      <c r="M1401" t="inlineStr"/>
      <c r="N1401" t="inlineStr">
        <is>
          <t>Universidade de São Paulo/006700000002/2004//Centro Universitário Moura Lacerda/482200000004/2002/</t>
        </is>
      </c>
      <c r="O1401" t="inlineStr">
        <is>
          <t>CIENCIAS_SOCIAIS_APLICADAS</t>
        </is>
      </c>
      <c r="P1401" t="inlineStr">
        <is>
          <t>Administração/Planejamento Urbano e Regional</t>
        </is>
      </c>
      <c r="Q1401" t="inlineStr">
        <is>
          <t>Habitats de inovação/CIdades Inteligentes/Internet das Coisas/Gestão Tecnológica e da Inovação/Indústria 4.0</t>
        </is>
      </c>
      <c r="R1401" t="inlineStr"/>
      <c r="S1401" t="n">
        <v>15</v>
      </c>
      <c r="T1401" t="n">
        <v>16</v>
      </c>
      <c r="U1401" t="n">
        <v>1</v>
      </c>
      <c r="V1401" t="n">
        <v>18</v>
      </c>
      <c r="W1401" t="n">
        <v>0</v>
      </c>
      <c r="X1401" t="n">
        <v>0</v>
      </c>
      <c r="Y1401" t="n">
        <v>9</v>
      </c>
      <c r="Z1401" t="n">
        <v>0</v>
      </c>
      <c r="AA1401" t="n">
        <v>0</v>
      </c>
      <c r="AB1401" t="n">
        <v>17</v>
      </c>
    </row>
    <row r="1402">
      <c r="A1402" t="inlineStr">
        <is>
          <t>Rejane De Césaro Oliveski</t>
        </is>
      </c>
      <c r="B1402" t="inlineStr">
        <is>
          <t>Brasil</t>
        </is>
      </c>
      <c r="C1402" t="inlineStr">
        <is>
          <t>02032021</t>
        </is>
      </c>
      <c r="D1402" t="inlineStr">
        <is>
          <t>2395367769553765</t>
        </is>
      </c>
      <c r="E1402" t="inlineStr">
        <is>
          <t>Universidade do Vale do Rio dos Sinos/Centro de Ciências Exatas e Tecnológicas/Área de Conhecimento e Aplicação de Mecânica</t>
        </is>
      </c>
      <c r="F1402" t="inlineStr">
        <is>
          <t>Pesquisador//COLABORADOR</t>
        </is>
      </c>
      <c r="G1402" t="inlineStr">
        <is>
          <t>Brasil</t>
        </is>
      </c>
      <c r="H1402" t="inlineStr">
        <is>
          <t>São Leopoldo</t>
        </is>
      </c>
      <c r="I1402" t="inlineStr">
        <is>
          <t>RS</t>
        </is>
      </c>
      <c r="J1402" t="inlineStr">
        <is>
          <t>93022000</t>
        </is>
      </c>
      <c r="K1402" t="inlineStr">
        <is>
          <t>Universidade Federal do Rio Grande do Sul/019200000005/2000/2000</t>
        </is>
      </c>
      <c r="L1402" t="inlineStr">
        <is>
          <t>Universidade Federal do Rio Grande do Sul/019200000005/1995/1995</t>
        </is>
      </c>
      <c r="M1402" t="inlineStr"/>
      <c r="N1402" t="inlineStr">
        <is>
          <t>Universidade do Vale do Rio dos Sinos/000900000007/1991/</t>
        </is>
      </c>
      <c r="O1402" t="inlineStr">
        <is>
          <t>ENGENHARIAS</t>
        </is>
      </c>
      <c r="P1402" t="inlineStr">
        <is>
          <t>Engenharia Mecânica</t>
        </is>
      </c>
      <c r="Q1402" t="inlineStr">
        <is>
          <t>Engenharia Térmica/Fenômenos de Transporte</t>
        </is>
      </c>
      <c r="R1402" t="inlineStr">
        <is>
          <t>Transferência de Calor/Mecânica dos Fluídos/Aproveitamento da Energia/Termodinâmica</t>
        </is>
      </c>
      <c r="S1402" t="n">
        <v>81</v>
      </c>
      <c r="T1402" t="n">
        <v>35</v>
      </c>
      <c r="U1402" t="n">
        <v>0</v>
      </c>
      <c r="V1402" t="n">
        <v>19</v>
      </c>
      <c r="W1402" t="n">
        <v>0</v>
      </c>
      <c r="X1402" t="n">
        <v>0</v>
      </c>
      <c r="Y1402" t="n">
        <v>127</v>
      </c>
      <c r="Z1402" t="n">
        <v>1</v>
      </c>
      <c r="AA1402" t="n">
        <v>14</v>
      </c>
      <c r="AB1402" t="n">
        <v>73</v>
      </c>
    </row>
    <row r="1403">
      <c r="A1403" t="inlineStr">
        <is>
          <t>Denis Gabos</t>
        </is>
      </c>
      <c r="B1403" t="inlineStr">
        <is>
          <t>Brasil</t>
        </is>
      </c>
      <c r="C1403" t="inlineStr">
        <is>
          <t>26102020</t>
        </is>
      </c>
      <c r="D1403" t="inlineStr">
        <is>
          <t>2396238325924406</t>
        </is>
      </c>
      <c r="E1403" t="inlineStr">
        <is>
          <t>Centro Universitário Senac/Centro Universitário SENAC - Campus Santo Amaro/</t>
        </is>
      </c>
      <c r="F1403" t="inlineStr">
        <is>
          <t>Pesquisador//COLABORADOR</t>
        </is>
      </c>
      <c r="G1403" t="inlineStr">
        <is>
          <t>Brasil</t>
        </is>
      </c>
      <c r="H1403" t="inlineStr">
        <is>
          <t>São Paulo</t>
        </is>
      </c>
      <c r="I1403" t="inlineStr">
        <is>
          <t>SP</t>
        </is>
      </c>
      <c r="J1403" t="inlineStr">
        <is>
          <t>04696000</t>
        </is>
      </c>
      <c r="K1403" t="inlineStr">
        <is>
          <t>Universidade de São Paulo/006700000002/1999/1999</t>
        </is>
      </c>
      <c r="L1403" t="inlineStr">
        <is>
          <t>Universidade de São Paulo/006700000002/1991/1991</t>
        </is>
      </c>
      <c r="M1403" t="inlineStr"/>
      <c r="N1403" t="inlineStr">
        <is>
          <t>Instituto Tecnológico de Aeronáutica/769300000008/1983/</t>
        </is>
      </c>
      <c r="O1403" t="inlineStr">
        <is>
          <t>CIENCIAS_EXATAS_E_DA_TERRA/ENGENHARIAS</t>
        </is>
      </c>
      <c r="P1403" t="inlineStr">
        <is>
          <t>Ciência da Computação/Engenharia Elétrica</t>
        </is>
      </c>
      <c r="Q1403" t="inlineStr">
        <is>
          <t>Ciência da Computação/Comunicação de Dados</t>
        </is>
      </c>
      <c r="R1403" t="inlineStr">
        <is>
          <t>/Comunicação de Dados/Análise de Desempenho de Redes/Gerenciamento de Redes/Redes de Alta Velocidade/Redes Convergentes</t>
        </is>
      </c>
      <c r="S1403" t="n">
        <v>24</v>
      </c>
      <c r="T1403" t="n">
        <v>4</v>
      </c>
      <c r="U1403" t="n">
        <v>0</v>
      </c>
      <c r="V1403" t="n">
        <v>7</v>
      </c>
      <c r="W1403" t="n">
        <v>0</v>
      </c>
      <c r="X1403" t="n">
        <v>1</v>
      </c>
      <c r="Y1403" t="n">
        <v>1</v>
      </c>
      <c r="Z1403" t="n">
        <v>0</v>
      </c>
      <c r="AA1403" t="n">
        <v>5</v>
      </c>
      <c r="AB1403" t="n">
        <v>32</v>
      </c>
    </row>
    <row r="1404">
      <c r="A1404" t="inlineStr">
        <is>
          <t>Rubens Junqueira Magalhães Afonso</t>
        </is>
      </c>
      <c r="B1404" t="inlineStr">
        <is>
          <t>Brasil</t>
        </is>
      </c>
      <c r="C1404" t="inlineStr">
        <is>
          <t>03032021</t>
        </is>
      </c>
      <c r="D1404" t="inlineStr">
        <is>
          <t>2398613107941747</t>
        </is>
      </c>
      <c r="E1404" t="inlineStr">
        <is>
          <t>Instituto Tecnológico de Aeronáutica//</t>
        </is>
      </c>
      <c r="F1404" t="inlineStr">
        <is>
          <t>Professor Adjunto//SERVIDOR_PUBLICO</t>
        </is>
      </c>
      <c r="G1404" t="inlineStr">
        <is>
          <t>Brasil</t>
        </is>
      </c>
      <c r="H1404" t="inlineStr">
        <is>
          <t>Sao Jose dos Campos</t>
        </is>
      </c>
      <c r="I1404" t="inlineStr">
        <is>
          <t>SP</t>
        </is>
      </c>
      <c r="J1404" t="inlineStr">
        <is>
          <t>12228-900</t>
        </is>
      </c>
      <c r="K1404" t="inlineStr">
        <is>
          <t>Instituto Tecnológico de Aeronáutica/769300000008/2015/2015</t>
        </is>
      </c>
      <c r="L1404" t="inlineStr">
        <is>
          <t>Instituto Tecnológico de Aeronáutica/769300000008/2012/2012</t>
        </is>
      </c>
      <c r="M1404" t="inlineStr"/>
      <c r="N1404" t="inlineStr">
        <is>
          <t>Instituto Tecnológico de Aeronáutica/769300000008/2009/</t>
        </is>
      </c>
      <c r="O1404" t="inlineStr">
        <is>
          <t>ENGENHARIAS</t>
        </is>
      </c>
      <c r="P1404" t="inlineStr">
        <is>
          <t>Engenharia Elétrica</t>
        </is>
      </c>
      <c r="Q1404" t="inlineStr">
        <is>
          <t>Eletrônica Industrial, Sistemas e Controles Eletrônicos</t>
        </is>
      </c>
      <c r="R1404" t="inlineStr"/>
      <c r="S1404" t="n">
        <v>29</v>
      </c>
      <c r="T1404" t="n">
        <v>15</v>
      </c>
      <c r="U1404" t="n">
        <v>1</v>
      </c>
      <c r="V1404" t="n">
        <v>2</v>
      </c>
      <c r="W1404" t="n">
        <v>0</v>
      </c>
      <c r="X1404" t="n">
        <v>0</v>
      </c>
      <c r="Y1404" t="n">
        <v>0</v>
      </c>
      <c r="Z1404" t="n">
        <v>2</v>
      </c>
      <c r="AA1404" t="n">
        <v>7</v>
      </c>
      <c r="AB1404" t="n">
        <v>8</v>
      </c>
    </row>
    <row r="1405">
      <c r="A1405" t="inlineStr">
        <is>
          <t>Maurizio Ghelardi</t>
        </is>
      </c>
      <c r="B1405" t="inlineStr">
        <is>
          <t>Itália</t>
        </is>
      </c>
      <c r="C1405" t="inlineStr">
        <is>
          <t>14032018</t>
        </is>
      </c>
      <c r="D1405" t="inlineStr">
        <is>
          <t>2400384324036830</t>
        </is>
      </c>
      <c r="E1405" t="inlineStr">
        <is>
          <t>Scuola Normale Superiore//</t>
        </is>
      </c>
      <c r="F1405" t="inlineStr">
        <is>
          <t>professor assistente//SERVIDOR_PUBLICO</t>
        </is>
      </c>
      <c r="G1405" t="inlineStr">
        <is>
          <t>Itália</t>
        </is>
      </c>
      <c r="H1405" t="inlineStr">
        <is>
          <t>Pisa</t>
        </is>
      </c>
      <c r="I1405" t="inlineStr"/>
      <c r="J1405" t="inlineStr">
        <is>
          <t>56126</t>
        </is>
      </c>
      <c r="K1405" t="inlineStr">
        <is>
          <t>Scuola Normale Superiore/799800000009/1980/1980</t>
        </is>
      </c>
      <c r="L1405" t="inlineStr"/>
      <c r="M1405" t="inlineStr"/>
      <c r="N1405" t="inlineStr">
        <is>
          <t>Scuola Normale Superiore/799800000009/1977/</t>
        </is>
      </c>
      <c r="O1405" t="inlineStr">
        <is>
          <t>CIENCIAS_HUMANAS</t>
        </is>
      </c>
      <c r="P1405" t="inlineStr">
        <is>
          <t>História</t>
        </is>
      </c>
      <c r="Q1405" t="inlineStr">
        <is>
          <t>História Moderna e Contemporânea</t>
        </is>
      </c>
      <c r="R1405" t="inlineStr"/>
      <c r="S1405" t="n">
        <v>0</v>
      </c>
      <c r="T1405" t="n">
        <v>12</v>
      </c>
      <c r="U1405" t="n">
        <v>0</v>
      </c>
      <c r="V1405" t="n">
        <v>2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inlineStr">
        <is>
          <t>Nilson André Fernandes</t>
        </is>
      </c>
      <c r="B1406" t="inlineStr">
        <is>
          <t>Brasil</t>
        </is>
      </c>
      <c r="C1406" t="inlineStr">
        <is>
          <t>04022014</t>
        </is>
      </c>
      <c r="D1406" t="inlineStr"/>
      <c r="E1406" t="inlineStr">
        <is>
          <t>//</t>
        </is>
      </c>
      <c r="F1406" t="inlineStr">
        <is>
          <t>/Membro de corpo editorial/LIVRE</t>
        </is>
      </c>
      <c r="G1406" t="inlineStr"/>
      <c r="H1406" t="inlineStr"/>
      <c r="I1406" t="inlineStr"/>
      <c r="J1406" t="inlineStr"/>
      <c r="K1406" t="inlineStr">
        <is>
          <t>Pontificia Università Gregoriana/IXSD00000004/2011/2011</t>
        </is>
      </c>
      <c r="L1406" t="inlineStr"/>
      <c r="M1406" t="inlineStr"/>
      <c r="N1406" t="inlineStr"/>
      <c r="O1406" t="inlineStr">
        <is>
          <t>OUTROS</t>
        </is>
      </c>
      <c r="P1406" t="inlineStr"/>
      <c r="Q1406" t="inlineStr"/>
      <c r="R1406" t="inlineStr"/>
      <c r="S1406" t="n">
        <v>0</v>
      </c>
      <c r="T1406" t="n">
        <v>2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inlineStr">
        <is>
          <t>Michele Carducci</t>
        </is>
      </c>
      <c r="B1407" t="inlineStr">
        <is>
          <t>Itália</t>
        </is>
      </c>
      <c r="C1407" t="inlineStr">
        <is>
          <t>21112010</t>
        </is>
      </c>
      <c r="D1407" t="inlineStr">
        <is>
          <t>2400506591319090</t>
        </is>
      </c>
      <c r="E1407" t="inlineStr">
        <is>
          <t>//</t>
        </is>
      </c>
      <c r="F1407" t="inlineStr"/>
      <c r="G1407" t="inlineStr"/>
      <c r="H1407" t="inlineStr"/>
      <c r="I1407" t="inlineStr"/>
      <c r="J1407" t="inlineStr"/>
      <c r="K1407" t="inlineStr">
        <is>
          <t>Universita di Bologna/130300000004/1992/1992</t>
        </is>
      </c>
      <c r="L1407" t="inlineStr"/>
      <c r="M1407" t="inlineStr"/>
      <c r="N1407" t="inlineStr"/>
      <c r="O1407" t="inlineStr"/>
      <c r="P1407" t="inlineStr"/>
      <c r="Q1407" t="inlineStr"/>
      <c r="R1407" t="inlineStr"/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inlineStr">
        <is>
          <t>José Vicente Granato de Araújo</t>
        </is>
      </c>
      <c r="B1408" t="inlineStr">
        <is>
          <t>Brasil</t>
        </is>
      </c>
      <c r="C1408" t="inlineStr">
        <is>
          <t>13022014</t>
        </is>
      </c>
      <c r="D1408" t="inlineStr">
        <is>
          <t>2401010575058480</t>
        </is>
      </c>
      <c r="E1408" t="inlineStr">
        <is>
          <t>Universidade Federal de Goiás/Escola de Engenharia Civil/Departamento de Hidráulica e Saneamento</t>
        </is>
      </c>
      <c r="F1408" t="inlineStr">
        <is>
          <t>Professor Associado//SERVIDOR_PUBLICO</t>
        </is>
      </c>
      <c r="G1408" t="inlineStr">
        <is>
          <t>Brasil</t>
        </is>
      </c>
      <c r="H1408" t="inlineStr">
        <is>
          <t>Goiania</t>
        </is>
      </c>
      <c r="I1408" t="inlineStr">
        <is>
          <t>GO</t>
        </is>
      </c>
      <c r="J1408" t="inlineStr">
        <is>
          <t>74605-220</t>
        </is>
      </c>
      <c r="K1408" t="inlineStr">
        <is>
          <t>Oklahoma State University/150100000005/1992/1992</t>
        </is>
      </c>
      <c r="L1408" t="inlineStr">
        <is>
          <t>Oklahoma State University/150100000005/1989/1989</t>
        </is>
      </c>
      <c r="M1408" t="inlineStr">
        <is>
          <t>Università degli Studi di Padova/865800000000/1984/</t>
        </is>
      </c>
      <c r="N1408" t="inlineStr">
        <is>
          <t>Universidade Federal de Goiás/010600000009/1981/</t>
        </is>
      </c>
      <c r="O1408" t="inlineStr">
        <is>
          <t>ENGENHARIAS</t>
        </is>
      </c>
      <c r="P1408" t="inlineStr">
        <is>
          <t>Engenharia Civil</t>
        </is>
      </c>
      <c r="Q1408" t="inlineStr">
        <is>
          <t>Engenharia Hidráulica</t>
        </is>
      </c>
      <c r="R1408" t="inlineStr">
        <is>
          <t>Modelagem Matemática/Hidrologia/Redes de Distribuição de Água/Poços Tubulares Profundos/Abastecimento de Água/Hidráulica</t>
        </is>
      </c>
      <c r="S1408" t="n">
        <v>49</v>
      </c>
      <c r="T1408" t="n">
        <v>5</v>
      </c>
      <c r="U1408" t="n">
        <v>1</v>
      </c>
      <c r="V1408" t="n">
        <v>2</v>
      </c>
      <c r="W1408" t="n">
        <v>0</v>
      </c>
      <c r="X1408" t="n">
        <v>0</v>
      </c>
      <c r="Y1408" t="n">
        <v>1</v>
      </c>
      <c r="Z1408" t="n">
        <v>0</v>
      </c>
      <c r="AA1408" t="n">
        <v>10</v>
      </c>
      <c r="AB1408" t="n">
        <v>25</v>
      </c>
    </row>
    <row r="1409">
      <c r="A1409" t="inlineStr">
        <is>
          <t>Anderson Machado Rodrigues Alves</t>
        </is>
      </c>
      <c r="B1409" t="inlineStr">
        <is>
          <t>Brasil</t>
        </is>
      </c>
      <c r="C1409" t="inlineStr">
        <is>
          <t>06032021</t>
        </is>
      </c>
      <c r="D1409" t="inlineStr">
        <is>
          <t>2401843549894209</t>
        </is>
      </c>
      <c r="E1409" t="inlineStr">
        <is>
          <t>//</t>
        </is>
      </c>
      <c r="F1409" t="inlineStr">
        <is>
          <t>/Membro de corpo editorial/LIVRE</t>
        </is>
      </c>
      <c r="G1409" t="inlineStr"/>
      <c r="H1409" t="inlineStr"/>
      <c r="I1409" t="inlineStr"/>
      <c r="J1409" t="inlineStr"/>
      <c r="K1409" t="inlineStr">
        <is>
          <t>Pontificia Università della Santa Croce/000100000991/2014/2014</t>
        </is>
      </c>
      <c r="L1409" t="inlineStr">
        <is>
          <t>Pontificia Università della Santa Croce/000100000991/2019/2019/Pontificia Università della Santa Croce/000100000991/2011/2011</t>
        </is>
      </c>
      <c r="M1409" t="inlineStr"/>
      <c r="N1409" t="inlineStr">
        <is>
          <t>Universidade Católica de Petrópolis/159000000007/2004//Universidad de Navarra/235300000001/2008/</t>
        </is>
      </c>
      <c r="O1409" t="inlineStr">
        <is>
          <t>CIENCIAS_HUMANAS</t>
        </is>
      </c>
      <c r="P1409" t="inlineStr">
        <is>
          <t>Educação/Filosofia/Teologia</t>
        </is>
      </c>
      <c r="Q1409" t="inlineStr">
        <is>
          <t>/Fundamentos da Educação</t>
        </is>
      </c>
      <c r="R1409" t="inlineStr">
        <is>
          <t>/Filosofia da Educação</t>
        </is>
      </c>
      <c r="S1409" t="n">
        <v>1</v>
      </c>
      <c r="T1409" t="n">
        <v>5</v>
      </c>
      <c r="U1409" t="n">
        <v>2</v>
      </c>
      <c r="V1409" t="n">
        <v>1</v>
      </c>
      <c r="W1409" t="n">
        <v>0</v>
      </c>
      <c r="X1409" t="n">
        <v>0</v>
      </c>
      <c r="Y1409" t="n">
        <v>0</v>
      </c>
      <c r="Z1409" t="n">
        <v>0</v>
      </c>
      <c r="AA1409" t="n">
        <v>2</v>
      </c>
      <c r="AB1409" t="n">
        <v>11</v>
      </c>
    </row>
    <row r="1410">
      <c r="A1410" t="inlineStr">
        <is>
          <t>Marina Mendonça Natalino Zenun</t>
        </is>
      </c>
      <c r="B1410" t="inlineStr">
        <is>
          <t>Brasil</t>
        </is>
      </c>
      <c r="C1410" t="inlineStr">
        <is>
          <t>30112020</t>
        </is>
      </c>
      <c r="D1410" t="inlineStr">
        <is>
          <t>2401850168021275</t>
        </is>
      </c>
      <c r="E1410" t="inlineStr">
        <is>
          <t>//</t>
        </is>
      </c>
      <c r="F1410" t="inlineStr">
        <is>
          <t>Engenheira de Desenvolvimento de Produto//CELETISTA</t>
        </is>
      </c>
      <c r="G1410" t="inlineStr"/>
      <c r="H1410" t="inlineStr"/>
      <c r="I1410" t="inlineStr"/>
      <c r="J1410" t="inlineStr"/>
      <c r="K1410" t="inlineStr">
        <is>
          <t>Instituto Tecnológico de Aeronáutica/769300000008/2015/2016</t>
        </is>
      </c>
      <c r="L1410" t="inlineStr">
        <is>
          <t>Instituto Tecnológico de Aeronáutica/769300000008/2008/2008</t>
        </is>
      </c>
      <c r="M1410" t="inlineStr">
        <is>
          <t>Instituto de Pós-Graduação e Graduação/J8O300000004/2014/</t>
        </is>
      </c>
      <c r="N1410" t="inlineStr">
        <is>
          <t>CENTRO FEDERAL DE EDUCAÇÃO TECNOLÓGICA/000100000991/1995/</t>
        </is>
      </c>
      <c r="O1410" t="inlineStr">
        <is>
          <t>ENGENHARIAS</t>
        </is>
      </c>
      <c r="P1410" t="inlineStr">
        <is>
          <t>Engenharia de Produção/Engenharia Aeroespacial</t>
        </is>
      </c>
      <c r="Q1410" t="inlineStr">
        <is>
          <t>/Engenharia do Produto</t>
        </is>
      </c>
      <c r="R1410" t="inlineStr">
        <is>
          <t>/Processos de Trabalho/Desenvolvimento de Produto</t>
        </is>
      </c>
      <c r="S1410" t="n">
        <v>6</v>
      </c>
      <c r="T1410" t="n">
        <v>0</v>
      </c>
      <c r="U1410" t="n">
        <v>3</v>
      </c>
      <c r="V1410" t="n">
        <v>1</v>
      </c>
      <c r="W1410" t="n">
        <v>0</v>
      </c>
      <c r="X1410" t="n">
        <v>0</v>
      </c>
      <c r="Y1410" t="n">
        <v>0</v>
      </c>
      <c r="Z1410" t="n">
        <v>0</v>
      </c>
      <c r="AA1410" t="n">
        <v>1</v>
      </c>
      <c r="AB1410" t="n">
        <v>0</v>
      </c>
    </row>
    <row r="1411">
      <c r="A1411" t="inlineStr">
        <is>
          <t>Maria Aparecida Mauro</t>
        </is>
      </c>
      <c r="B1411" t="inlineStr">
        <is>
          <t>Brasil</t>
        </is>
      </c>
      <c r="C1411" t="inlineStr">
        <is>
          <t>18012021</t>
        </is>
      </c>
      <c r="D1411" t="inlineStr">
        <is>
          <t>2405706828751494</t>
        </is>
      </c>
      <c r="E1411" t="inlineStr">
        <is>
          <t>Universidade Estadual Paulista Júlio de Mesquita Filho/Instituto de Biociências Letras e Ciências Exatas de São José do Rio Preto/Departamento de Engenharia e Tecnologia de Alimentos</t>
        </is>
      </c>
      <c r="F1411" t="inlineStr">
        <is>
          <t>Professor Assistente Doutor//SERVIDOR_PUBLICO</t>
        </is>
      </c>
      <c r="G1411" t="inlineStr">
        <is>
          <t>Brasil</t>
        </is>
      </c>
      <c r="H1411" t="inlineStr">
        <is>
          <t>Sao Jose do Rio Preto</t>
        </is>
      </c>
      <c r="I1411" t="inlineStr">
        <is>
          <t>SP</t>
        </is>
      </c>
      <c r="J1411" t="inlineStr">
        <is>
          <t>15054000</t>
        </is>
      </c>
      <c r="K1411" t="inlineStr">
        <is>
          <t>Universidade Estadual de Campinas/007900000004/1998/1998</t>
        </is>
      </c>
      <c r="L1411" t="inlineStr">
        <is>
          <t>Universidade Estadual de Campinas/007900000004/1992/1992</t>
        </is>
      </c>
      <c r="M1411" t="inlineStr"/>
      <c r="N1411" t="inlineStr">
        <is>
          <t>Universidade Estadual de Campinas/007900000004/1984/</t>
        </is>
      </c>
      <c r="O1411" t="inlineStr">
        <is>
          <t>CIENCIAS_AGRARIAS</t>
        </is>
      </c>
      <c r="P1411" t="inlineStr">
        <is>
          <t>Ciência e Tecnologia de Alimentos</t>
        </is>
      </c>
      <c r="Q1411" t="inlineStr">
        <is>
          <t>Engenharia de Alimentos</t>
        </is>
      </c>
      <c r="R1411" t="inlineStr">
        <is>
          <t>Planejamento Elaboração e Análise de Projetos de Indústrias de Alimentos/Engenharia de Alimentos/Desidratação osmótica e secagem de alimentos</t>
        </is>
      </c>
      <c r="S1411" t="n">
        <v>197</v>
      </c>
      <c r="T1411" t="n">
        <v>49</v>
      </c>
      <c r="U1411" t="n">
        <v>1</v>
      </c>
      <c r="V1411" t="n">
        <v>13</v>
      </c>
      <c r="W1411" t="n">
        <v>0</v>
      </c>
      <c r="X1411" t="n">
        <v>0</v>
      </c>
      <c r="Y1411" t="n">
        <v>12</v>
      </c>
      <c r="Z1411" t="n">
        <v>11</v>
      </c>
      <c r="AA1411" t="n">
        <v>16</v>
      </c>
      <c r="AB1411" t="n">
        <v>39</v>
      </c>
    </row>
    <row r="1412">
      <c r="A1412" t="inlineStr">
        <is>
          <t>Evandro Tavares de Souza</t>
        </is>
      </c>
      <c r="B1412" t="inlineStr">
        <is>
          <t>Brasil</t>
        </is>
      </c>
      <c r="C1412" t="inlineStr">
        <is>
          <t>11112003</t>
        </is>
      </c>
      <c r="D1412" t="inlineStr">
        <is>
          <t>2408047562931542</t>
        </is>
      </c>
      <c r="E1412" t="inlineStr">
        <is>
          <t>Instituto Tecnológico de Aeronáutica/Divisão de Engenharia Eletrônica/Departamento de Telecomunicações</t>
        </is>
      </c>
      <c r="F1412" t="inlineStr"/>
      <c r="G1412" t="inlineStr">
        <is>
          <t>Brasil</t>
        </is>
      </c>
      <c r="H1412" t="inlineStr">
        <is>
          <t>Sao Jose dos Campos</t>
        </is>
      </c>
      <c r="I1412" t="inlineStr">
        <is>
          <t>SP</t>
        </is>
      </c>
      <c r="J1412" t="inlineStr">
        <is>
          <t>12228900</t>
        </is>
      </c>
      <c r="K1412" t="inlineStr">
        <is>
          <t>Instituto Tecnológico de Aeronáutica/769300000008/1992/1992</t>
        </is>
      </c>
      <c r="L1412" t="inlineStr">
        <is>
          <t>Instituto Tecnológico de Aeronáutica/769300000008/1979/1979</t>
        </is>
      </c>
      <c r="M1412" t="inlineStr"/>
      <c r="N1412" t="inlineStr">
        <is>
          <t>Universidade Federal do Pará/004400000000/1973/</t>
        </is>
      </c>
      <c r="O1412" t="inlineStr"/>
      <c r="P1412" t="inlineStr"/>
      <c r="Q1412" t="inlineStr"/>
      <c r="R1412" t="inlineStr"/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inlineStr">
        <is>
          <t>João Geraldo Machado Bellocchio</t>
        </is>
      </c>
      <c r="B1413" t="inlineStr">
        <is>
          <t>Brasil</t>
        </is>
      </c>
      <c r="C1413" t="inlineStr">
        <is>
          <t>20092014</t>
        </is>
      </c>
      <c r="D1413" t="inlineStr">
        <is>
          <t>2408385415246192</t>
        </is>
      </c>
      <c r="E1413" t="inlineStr">
        <is>
          <t>//</t>
        </is>
      </c>
      <c r="F1413" t="inlineStr">
        <is>
          <t>Professor Adjunto e coordenador da CRE RJ//LIVRE</t>
        </is>
      </c>
      <c r="G1413" t="inlineStr"/>
      <c r="H1413" t="inlineStr"/>
      <c r="I1413" t="inlineStr"/>
      <c r="J1413" t="inlineStr"/>
      <c r="K1413" t="inlineStr">
        <is>
          <t>Pontificia Università Gregoriana/IXSD00000004/2001/2001</t>
        </is>
      </c>
      <c r="L1413" t="inlineStr">
        <is>
          <t>Pontifícia Universidade Católica do Rio de Janeiro/011100000008/1997/1997</t>
        </is>
      </c>
      <c r="M1413" t="inlineStr"/>
      <c r="N1413" t="inlineStr">
        <is>
          <t>Faculdade de Ciências Econômicas de Cachoeira do Sul//1982//Faculdade de São Bento do Rio de Janeiro/IXNE00000005/1993//Pontifícia Universidade Católica do Rio de Janeiro/011100000008/1994/</t>
        </is>
      </c>
      <c r="O1413" t="inlineStr"/>
      <c r="P1413" t="inlineStr"/>
      <c r="Q1413" t="inlineStr"/>
      <c r="R1413" t="inlineStr"/>
      <c r="S1413" t="n">
        <v>0</v>
      </c>
      <c r="T1413" t="n">
        <v>3</v>
      </c>
      <c r="U1413" t="n">
        <v>0</v>
      </c>
      <c r="V1413" t="n">
        <v>0</v>
      </c>
      <c r="W1413" t="n">
        <v>0</v>
      </c>
      <c r="X1413" t="n">
        <v>0</v>
      </c>
      <c r="Y1413" t="n">
        <v>5</v>
      </c>
      <c r="Z1413" t="n">
        <v>0</v>
      </c>
      <c r="AA1413" t="n">
        <v>0</v>
      </c>
      <c r="AB1413" t="n">
        <v>0</v>
      </c>
    </row>
    <row r="1414">
      <c r="A1414" t="inlineStr">
        <is>
          <t>Ana Paula Couto da Silva</t>
        </is>
      </c>
      <c r="B1414" t="inlineStr">
        <is>
          <t>Brasil</t>
        </is>
      </c>
      <c r="C1414" t="inlineStr">
        <is>
          <t>28012021</t>
        </is>
      </c>
      <c r="D1414" t="inlineStr">
        <is>
          <t>2408991231058279</t>
        </is>
      </c>
      <c r="E1414" t="inlineStr">
        <is>
          <t>Universidade Federal de Minas Gerais/Instituto de Ciências Exatas/Departamento de Ciência da Computação</t>
        </is>
      </c>
      <c r="F1414" t="inlineStr">
        <is>
          <t>/Revisor de periódico/LIVRE</t>
        </is>
      </c>
      <c r="G1414" t="inlineStr">
        <is>
          <t>Brasil</t>
        </is>
      </c>
      <c r="H1414" t="inlineStr">
        <is>
          <t>Belo Horizonte</t>
        </is>
      </c>
      <c r="I1414" t="inlineStr">
        <is>
          <t>MG</t>
        </is>
      </c>
      <c r="J1414" t="inlineStr">
        <is>
          <t>31270010</t>
        </is>
      </c>
      <c r="K1414" t="inlineStr">
        <is>
          <t>Universidade Federal do Rio de Janeiro/020200000009/2006/2006</t>
        </is>
      </c>
      <c r="L1414" t="inlineStr">
        <is>
          <t>Universidade Federal do Rio de Janeiro/020200000009/2001/2001</t>
        </is>
      </c>
      <c r="M1414" t="inlineStr"/>
      <c r="N1414" t="inlineStr">
        <is>
          <t>Universidade Federal de Juiz de Fora/080400000006/1999/</t>
        </is>
      </c>
      <c r="O1414" t="inlineStr">
        <is>
          <t>CIENCIAS_EXATAS_E_DA_TERRA</t>
        </is>
      </c>
      <c r="P1414" t="inlineStr">
        <is>
          <t>Ciência da Computação</t>
        </is>
      </c>
      <c r="Q1414" t="inlineStr">
        <is>
          <t>/Matemática da Computação/Sistemas de Computação</t>
        </is>
      </c>
      <c r="R1414" t="inlineStr">
        <is>
          <t>/Análise de Desempenho/Modelos Analíticos e de Simulação</t>
        </is>
      </c>
      <c r="S1414" t="n">
        <v>97</v>
      </c>
      <c r="T1414" t="n">
        <v>26</v>
      </c>
      <c r="U1414" t="n">
        <v>1</v>
      </c>
      <c r="V1414" t="n">
        <v>18</v>
      </c>
      <c r="W1414" t="n">
        <v>0</v>
      </c>
      <c r="X1414" t="n">
        <v>0</v>
      </c>
      <c r="Y1414" t="n">
        <v>0</v>
      </c>
      <c r="Z1414" t="n">
        <v>0</v>
      </c>
      <c r="AA1414" t="n">
        <v>17</v>
      </c>
      <c r="AB1414" t="n">
        <v>15</v>
      </c>
    </row>
    <row r="1415">
      <c r="A1415" t="inlineStr">
        <is>
          <t>Vincenzo Palleschi</t>
        </is>
      </c>
      <c r="B1415" t="inlineStr">
        <is>
          <t>Itália</t>
        </is>
      </c>
      <c r="C1415" t="inlineStr">
        <is>
          <t>25112013</t>
        </is>
      </c>
      <c r="D1415" t="inlineStr"/>
      <c r="E1415" t="inlineStr">
        <is>
          <t>//</t>
        </is>
      </c>
      <c r="F1415" t="inlineStr"/>
      <c r="G1415" t="inlineStr"/>
      <c r="H1415" t="inlineStr"/>
      <c r="I1415" t="inlineStr"/>
      <c r="J1415" t="inlineStr"/>
      <c r="K1415" t="inlineStr">
        <is>
          <t>Universitá di Pisa/354200000002/1984/1984</t>
        </is>
      </c>
      <c r="L1415" t="inlineStr"/>
      <c r="M1415" t="inlineStr"/>
      <c r="N1415" t="inlineStr"/>
      <c r="O1415" t="inlineStr">
        <is>
          <t>CIENCIAS_EXATAS_E_DA_TERRA</t>
        </is>
      </c>
      <c r="P1415" t="inlineStr">
        <is>
          <t>Física</t>
        </is>
      </c>
      <c r="Q1415" t="inlineStr">
        <is>
          <t>Física Atômica e Molecular</t>
        </is>
      </c>
      <c r="R1415" t="inlineStr">
        <is>
          <t>Espectros Atômicos e Integração de Fótons</t>
        </is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inlineStr">
        <is>
          <t>Carine Cristiane Drewes</t>
        </is>
      </c>
      <c r="B1416" t="inlineStr">
        <is>
          <t>Brasil</t>
        </is>
      </c>
      <c r="C1416" t="inlineStr">
        <is>
          <t>12022020</t>
        </is>
      </c>
      <c r="D1416" t="inlineStr">
        <is>
          <t>2409339581178985</t>
        </is>
      </c>
      <c r="E1416" t="inlineStr">
        <is>
          <t>Eurofarma Laboratórios S.A./Desenvolvimento Pré-Clínico/</t>
        </is>
      </c>
      <c r="F1416" t="inlineStr">
        <is>
          <t>/Revisor de projeto de fomento/LIVRE</t>
        </is>
      </c>
      <c r="G1416" t="inlineStr">
        <is>
          <t>Brasil</t>
        </is>
      </c>
      <c r="H1416" t="inlineStr">
        <is>
          <t>São Paulo</t>
        </is>
      </c>
      <c r="I1416" t="inlineStr">
        <is>
          <t>SP</t>
        </is>
      </c>
      <c r="J1416" t="inlineStr">
        <is>
          <t>04603000</t>
        </is>
      </c>
      <c r="K1416" t="inlineStr">
        <is>
          <t>Universidade de São Paulo/006700000002/2015/2015</t>
        </is>
      </c>
      <c r="L1416" t="inlineStr">
        <is>
          <t>Universidade de São Paulo/006700000002/2011/2011</t>
        </is>
      </c>
      <c r="M1416" t="inlineStr"/>
      <c r="N1416" t="inlineStr">
        <is>
          <t>Universidade Federal de Santa Maria/032700000001/2008/</t>
        </is>
      </c>
      <c r="O1416" t="inlineStr">
        <is>
          <t>CIENCIAS_DA_SAUDE</t>
        </is>
      </c>
      <c r="P1416" t="inlineStr">
        <is>
          <t>Farmácia</t>
        </is>
      </c>
      <c r="Q1416" t="inlineStr">
        <is>
          <t>Nanotoxicologia/Farmacologia/Toxicologia e Análises Toxicológicas</t>
        </is>
      </c>
      <c r="R1416" t="inlineStr"/>
      <c r="S1416" t="n">
        <v>32</v>
      </c>
      <c r="T1416" t="n">
        <v>21</v>
      </c>
      <c r="U1416" t="n">
        <v>1</v>
      </c>
      <c r="V1416" t="n">
        <v>4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  <row r="1417">
      <c r="A1417" t="inlineStr">
        <is>
          <t>Andrea Vieira Zanella</t>
        </is>
      </c>
      <c r="B1417" t="inlineStr">
        <is>
          <t>Brasil</t>
        </is>
      </c>
      <c r="C1417" t="inlineStr">
        <is>
          <t>23022021</t>
        </is>
      </c>
      <c r="D1417" t="inlineStr">
        <is>
          <t>2409769589523805</t>
        </is>
      </c>
      <c r="E1417" t="inlineStr">
        <is>
          <t>Universidade Federal de Santa Catarina/Centro de Filosofia e Ciências Humanas/Departamento de Psicologia</t>
        </is>
      </c>
      <c r="F1417" t="inlineStr">
        <is>
          <t>//COLABORADOR</t>
        </is>
      </c>
      <c r="G1417" t="inlineStr">
        <is>
          <t>Brasil</t>
        </is>
      </c>
      <c r="H1417" t="inlineStr">
        <is>
          <t>Florianopolis</t>
        </is>
      </c>
      <c r="I1417" t="inlineStr">
        <is>
          <t>SC</t>
        </is>
      </c>
      <c r="J1417" t="inlineStr">
        <is>
          <t>88010-970</t>
        </is>
      </c>
      <c r="K1417" t="inlineStr">
        <is>
          <t>Pontifícia Universidade Católica de São Paulo/007100000000/1997/1997</t>
        </is>
      </c>
      <c r="L1417" t="inlineStr">
        <is>
          <t>Pontifícia Universidade Católica de São Paulo/007100000000/1992/1992</t>
        </is>
      </c>
      <c r="M1417" t="inlineStr">
        <is>
          <t>Pontifícia Universidade Católica do Paraná/020700000008/1987/</t>
        </is>
      </c>
      <c r="N1417" t="inlineStr">
        <is>
          <t>Universidade Federal do Paraná/010300000003/1986/</t>
        </is>
      </c>
      <c r="O1417" t="inlineStr">
        <is>
          <t>CIENCIAS_HUMANAS</t>
        </is>
      </c>
      <c r="P1417" t="inlineStr">
        <is>
          <t>Psicologia</t>
        </is>
      </c>
      <c r="Q1417" t="inlineStr">
        <is>
          <t>Psicologia Social/Psicologia do Desenvolvimento Humano/Psicologia do Ensino e da Aprendizagem</t>
        </is>
      </c>
      <c r="R1417" t="inlineStr">
        <is>
          <t>/Desenvolvimento Social e da Personalidade/Relações Interpessoais/Ensino e Aprendizagem na Sala de Aula</t>
        </is>
      </c>
      <c r="S1417" t="n">
        <v>223</v>
      </c>
      <c r="T1417" t="n">
        <v>127</v>
      </c>
      <c r="U1417" t="n">
        <v>62</v>
      </c>
      <c r="V1417" t="n">
        <v>21</v>
      </c>
      <c r="W1417" t="n">
        <v>0</v>
      </c>
      <c r="X1417" t="n">
        <v>0</v>
      </c>
      <c r="Y1417" t="n">
        <v>170</v>
      </c>
      <c r="Z1417" t="n">
        <v>16</v>
      </c>
      <c r="AA1417" t="n">
        <v>38</v>
      </c>
      <c r="AB1417" t="n">
        <v>48</v>
      </c>
    </row>
    <row r="1418">
      <c r="A1418" t="inlineStr">
        <is>
          <t>Renato Pereira de Freitas</t>
        </is>
      </c>
      <c r="B1418" t="inlineStr">
        <is>
          <t>Brasil</t>
        </is>
      </c>
      <c r="C1418" t="inlineStr">
        <is>
          <t>09032021</t>
        </is>
      </c>
      <c r="D1418" t="inlineStr">
        <is>
          <t>2412070302741470</t>
        </is>
      </c>
      <c r="E1418" t="inlineStr">
        <is>
          <t>Instituto Federal de Educação, Ciência e Tecnologia do Rio de Janeiro//</t>
        </is>
      </c>
      <c r="F1418" t="inlineStr">
        <is>
          <t>Professor Ensino Técnico e Tecnológico D402//SERVIDOR_PUBLICO</t>
        </is>
      </c>
      <c r="G1418" t="inlineStr">
        <is>
          <t>Brasil</t>
        </is>
      </c>
      <c r="H1418" t="inlineStr">
        <is>
          <t>Paracambi</t>
        </is>
      </c>
      <c r="I1418" t="inlineStr">
        <is>
          <t>RJ</t>
        </is>
      </c>
      <c r="J1418" t="inlineStr">
        <is>
          <t>26600-000</t>
        </is>
      </c>
      <c r="K1418" t="inlineStr">
        <is>
          <t>Universidade Federal do Rio de Janeiro/020200000009/2014/2014</t>
        </is>
      </c>
      <c r="L1418" t="inlineStr">
        <is>
          <t>Universidade Federal do Rio de Janeiro/020200000009/2009/2009</t>
        </is>
      </c>
      <c r="M1418" t="inlineStr"/>
      <c r="N1418" t="inlineStr">
        <is>
          <t>Universidade do Estado do Rio de Janeiro/032600000000/2007/</t>
        </is>
      </c>
      <c r="O1418" t="inlineStr">
        <is>
          <t>CIENCIAS_EXATAS_E_DA_TERRA/CIENCIAS_HUMANAS/ENGENHARIAS</t>
        </is>
      </c>
      <c r="P1418" t="inlineStr">
        <is>
          <t>Probabilidade e Estatística/Arqueologia/Engenharia Química/Engenharia Nuclear</t>
        </is>
      </c>
      <c r="Q1418" t="inlineStr">
        <is>
          <t>Física Nuclear Aplicada/Arqueometria/Espectroscopia Molecular/Estatística Multivariada</t>
        </is>
      </c>
      <c r="R1418" t="inlineStr"/>
      <c r="S1418" t="n">
        <v>67</v>
      </c>
      <c r="T1418" t="n">
        <v>26</v>
      </c>
      <c r="U1418" t="n">
        <v>1</v>
      </c>
      <c r="V1418" t="n">
        <v>15</v>
      </c>
      <c r="W1418" t="n">
        <v>0</v>
      </c>
      <c r="X1418" t="n">
        <v>0</v>
      </c>
      <c r="Y1418" t="n">
        <v>1</v>
      </c>
      <c r="Z1418" t="n">
        <v>2</v>
      </c>
      <c r="AA1418" t="n">
        <v>2</v>
      </c>
      <c r="AB1418" t="n">
        <v>19</v>
      </c>
    </row>
    <row r="1419">
      <c r="A1419" t="inlineStr">
        <is>
          <t>Edvaldo Antonio de Melo</t>
        </is>
      </c>
      <c r="B1419" t="inlineStr">
        <is>
          <t>Brasil</t>
        </is>
      </c>
      <c r="C1419" t="inlineStr">
        <is>
          <t>30122020</t>
        </is>
      </c>
      <c r="D1419" t="inlineStr">
        <is>
          <t>2414707127390924</t>
        </is>
      </c>
      <c r="E1419" t="inlineStr">
        <is>
          <t>Faculdade Dom Luciano Mendes//</t>
        </is>
      </c>
      <c r="F1419" t="inlineStr">
        <is>
          <t>Professor Adjunto 1//CELETISTA</t>
        </is>
      </c>
      <c r="G1419" t="inlineStr">
        <is>
          <t>Brasil</t>
        </is>
      </c>
      <c r="H1419" t="inlineStr">
        <is>
          <t>Mariana</t>
        </is>
      </c>
      <c r="I1419" t="inlineStr">
        <is>
          <t>MG</t>
        </is>
      </c>
      <c r="J1419" t="inlineStr">
        <is>
          <t>35420000</t>
        </is>
      </c>
      <c r="K1419" t="inlineStr">
        <is>
          <t>Pontificia Università Gregoriana/001000000998/2018/2018</t>
        </is>
      </c>
      <c r="L1419" t="inlineStr">
        <is>
          <t>Pontificia Universitas Gregoriana/130700000001/2012/2012</t>
        </is>
      </c>
      <c r="M1419" t="inlineStr">
        <is>
          <t>Universidade Federal de Ouro Preto/033400000004/2004/</t>
        </is>
      </c>
      <c r="N1419" t="inlineStr">
        <is>
          <t>Centro de Ensino Superior de Juiz de Fora/285100000004/2009//Pontifícia Universidade Católica de Minas Gerais/117800000006/2001/</t>
        </is>
      </c>
      <c r="O1419" t="inlineStr">
        <is>
          <t>CIENCIAS_HUMANAS</t>
        </is>
      </c>
      <c r="P1419" t="inlineStr">
        <is>
          <t>Filosofia</t>
        </is>
      </c>
      <c r="Q1419" t="inlineStr">
        <is>
          <t>Hermenêutica Filosófica/Ética/Fundamentos de TCC/Filosofia da Linguagem/Problemas Metafísicos/TEORIA DO CONHECIMENTO</t>
        </is>
      </c>
      <c r="R1419" t="inlineStr"/>
      <c r="S1419" t="n">
        <v>0</v>
      </c>
      <c r="T1419" t="n">
        <v>12</v>
      </c>
      <c r="U1419" t="n">
        <v>4</v>
      </c>
      <c r="V1419" t="n">
        <v>3</v>
      </c>
      <c r="W1419" t="n">
        <v>0</v>
      </c>
      <c r="X1419" t="n">
        <v>0</v>
      </c>
      <c r="Y1419" t="n">
        <v>0</v>
      </c>
      <c r="Z1419" t="n">
        <v>0</v>
      </c>
      <c r="AA1419" t="n">
        <v>0</v>
      </c>
      <c r="AB1419" t="n">
        <v>6</v>
      </c>
    </row>
    <row r="1420">
      <c r="A1420" t="inlineStr">
        <is>
          <t>Júlio César Teixeira</t>
        </is>
      </c>
      <c r="B1420" t="inlineStr">
        <is>
          <t>Brasil</t>
        </is>
      </c>
      <c r="C1420" t="inlineStr">
        <is>
          <t>03032021</t>
        </is>
      </c>
      <c r="D1420" t="inlineStr">
        <is>
          <t>2416276722663460</t>
        </is>
      </c>
      <c r="E1420" t="inlineStr">
        <is>
          <t>Universidade Estadual de Campinas/Faculdade de Ciências Médicas da UNICAMP/Departamento de Tocoginecologia da FCM/UNICAMP</t>
        </is>
      </c>
      <c r="F1420" t="inlineStr">
        <is>
          <t>Professor Doutor I (MS-3.1-3.2)//SERVIDOR_PUBLICO</t>
        </is>
      </c>
      <c r="G1420" t="inlineStr">
        <is>
          <t>Brasil</t>
        </is>
      </c>
      <c r="H1420" t="inlineStr">
        <is>
          <t>Campinas</t>
        </is>
      </c>
      <c r="I1420" t="inlineStr">
        <is>
          <t>SP</t>
        </is>
      </c>
      <c r="J1420" t="inlineStr">
        <is>
          <t>13083970</t>
        </is>
      </c>
      <c r="K1420" t="inlineStr">
        <is>
          <t>Universidade Estadual de Campinas/007900000004/2000/2000</t>
        </is>
      </c>
      <c r="L1420" t="inlineStr">
        <is>
          <t>Universidade Estadual de Campinas/007900000004/1996/1996</t>
        </is>
      </c>
      <c r="M1420" t="inlineStr">
        <is>
          <t>Universidade Estadual de Campinas/007900000004/1992//Universidade Estadual de Campinas/007900000004/1993//Universidade Estadual de Campinas/007900000004/1989//Fundação Antônio Prudente/201100000003/1993//Istituto Nazionale Per Lo Studio e La Cura Dei Tumori Di Milano/000700000992/1993/</t>
        </is>
      </c>
      <c r="N1420" t="inlineStr">
        <is>
          <t>Universidade Estadual de Campinas/007900000004/1989/</t>
        </is>
      </c>
      <c r="O1420" t="inlineStr">
        <is>
          <t>CIENCIAS_DA_SAUDE</t>
        </is>
      </c>
      <c r="P1420" t="inlineStr">
        <is>
          <t>Medicina</t>
        </is>
      </c>
      <c r="Q1420" t="inlineStr">
        <is>
          <t>Colposcopia/Mastologia/Ginecologia/Vacinas</t>
        </is>
      </c>
      <c r="R1420" t="inlineStr">
        <is>
          <t>/Ginecologia e Obstetrícia/Oncologia ginecológica</t>
        </is>
      </c>
      <c r="S1420" t="n">
        <v>49</v>
      </c>
      <c r="T1420" t="n">
        <v>73</v>
      </c>
      <c r="U1420" t="n">
        <v>22</v>
      </c>
      <c r="V1420" t="n">
        <v>16</v>
      </c>
      <c r="W1420" t="n">
        <v>0</v>
      </c>
      <c r="X1420" t="n">
        <v>0</v>
      </c>
      <c r="Y1420" t="n">
        <v>2</v>
      </c>
      <c r="Z1420" t="n">
        <v>2</v>
      </c>
      <c r="AA1420" t="n">
        <v>7</v>
      </c>
      <c r="AB1420" t="n">
        <v>8</v>
      </c>
    </row>
    <row r="1421">
      <c r="A1421" t="inlineStr">
        <is>
          <t>Sandro Privitera</t>
        </is>
      </c>
      <c r="B1421" t="inlineStr">
        <is>
          <t>Itália</t>
        </is>
      </c>
      <c r="C1421" t="inlineStr">
        <is>
          <t>21122013</t>
        </is>
      </c>
      <c r="D1421" t="inlineStr"/>
      <c r="E1421" t="inlineStr">
        <is>
          <t>//</t>
        </is>
      </c>
      <c r="F1421" t="inlineStr">
        <is>
          <t>Professor//CELETISTA</t>
        </is>
      </c>
      <c r="G1421" t="inlineStr"/>
      <c r="H1421" t="inlineStr"/>
      <c r="I1421" t="inlineStr"/>
      <c r="J1421" t="inlineStr"/>
      <c r="K1421" t="inlineStr">
        <is>
          <t>Ministero dell'Istruzione dell'Universitá e della Ricerca//1994/1994</t>
        </is>
      </c>
      <c r="L1421" t="inlineStr"/>
      <c r="M1421" t="inlineStr"/>
      <c r="N1421" t="inlineStr">
        <is>
          <t>Università degli Studi di Catania/536100000005/1989/</t>
        </is>
      </c>
      <c r="O1421" t="inlineStr">
        <is>
          <t>CIENCIAS_EXATAS_E_DA_TERRA</t>
        </is>
      </c>
      <c r="P1421" t="inlineStr">
        <is>
          <t>Geociências</t>
        </is>
      </c>
      <c r="Q1421" t="inlineStr"/>
      <c r="R1421" t="inlineStr"/>
      <c r="S1421" t="n">
        <v>3</v>
      </c>
      <c r="T1421" t="n">
        <v>1</v>
      </c>
      <c r="U1421" t="n">
        <v>1</v>
      </c>
      <c r="V1421" t="n">
        <v>0</v>
      </c>
      <c r="W1421" t="n">
        <v>0</v>
      </c>
      <c r="X1421" t="n">
        <v>0</v>
      </c>
      <c r="Y1421" t="n">
        <v>0</v>
      </c>
      <c r="Z1421" t="n">
        <v>0</v>
      </c>
      <c r="AA1421" t="n">
        <v>0</v>
      </c>
      <c r="AB1421" t="n">
        <v>0</v>
      </c>
    </row>
    <row r="1422">
      <c r="A1422" t="inlineStr">
        <is>
          <t>Ronaldo Celso Messias Correia</t>
        </is>
      </c>
      <c r="B1422" t="inlineStr">
        <is>
          <t>Brasil</t>
        </is>
      </c>
      <c r="C1422" t="inlineStr">
        <is>
          <t>20022021</t>
        </is>
      </c>
      <c r="D1422" t="inlineStr">
        <is>
          <t>2420360066008780</t>
        </is>
      </c>
      <c r="E1422" t="inlineStr">
        <is>
          <t>Universidade Estadual Paulista Júlio de Mesquita Filho/Faculdade de Ciências e Tecnologia de Presidente Prudente/Departamento de Matemática Estatística e Compoutação</t>
        </is>
      </c>
      <c r="F1422" t="inlineStr">
        <is>
          <t>Professor Assistente//CELETISTA</t>
        </is>
      </c>
      <c r="G1422" t="inlineStr">
        <is>
          <t>Brasil</t>
        </is>
      </c>
      <c r="H1422" t="inlineStr">
        <is>
          <t>Presidente Prudente</t>
        </is>
      </c>
      <c r="I1422" t="inlineStr">
        <is>
          <t>SP</t>
        </is>
      </c>
      <c r="J1422" t="inlineStr">
        <is>
          <t>19060900</t>
        </is>
      </c>
      <c r="K1422" t="inlineStr">
        <is>
          <t>Instituto Tecnológico de Aeronáutica/769300000008/2005/2005</t>
        </is>
      </c>
      <c r="L1422" t="inlineStr">
        <is>
          <t>Universidade de São Paulo/006700000002/1998/1998</t>
        </is>
      </c>
      <c r="M1422" t="inlineStr">
        <is>
          <t>Universidade do Oeste Paulista/000100000991/1995/</t>
        </is>
      </c>
      <c r="N1422" t="inlineStr">
        <is>
          <t>Universidade do Oeste Paulista/000100000991/1993/</t>
        </is>
      </c>
      <c r="O1422" t="inlineStr">
        <is>
          <t>CIENCIAS_EXATAS_E_DA_TERRA</t>
        </is>
      </c>
      <c r="P1422" t="inlineStr">
        <is>
          <t>Ciência da Computação</t>
        </is>
      </c>
      <c r="Q1422" t="inlineStr">
        <is>
          <t>Metodologia e Técnicas da Computação/Sistemas Distribuídos</t>
        </is>
      </c>
      <c r="R1422" t="inlineStr">
        <is>
          <t>Redes de Computadores/Linguagens de Programação/Ambientes Virtuais Distribuídos/Banco de Dados</t>
        </is>
      </c>
      <c r="S1422" t="n">
        <v>82</v>
      </c>
      <c r="T1422" t="n">
        <v>14</v>
      </c>
      <c r="U1422" t="n">
        <v>13</v>
      </c>
      <c r="V1422" t="n">
        <v>9</v>
      </c>
      <c r="W1422" t="n">
        <v>0</v>
      </c>
      <c r="X1422" t="n">
        <v>0</v>
      </c>
      <c r="Y1422" t="n">
        <v>28</v>
      </c>
      <c r="Z1422" t="n">
        <v>0</v>
      </c>
      <c r="AA1422" t="n">
        <v>4</v>
      </c>
      <c r="AB1422" t="n">
        <v>146</v>
      </c>
    </row>
    <row r="1423">
      <c r="A1423" t="inlineStr">
        <is>
          <t>Carlos Henrique de Brito Cruz</t>
        </is>
      </c>
      <c r="B1423" t="inlineStr">
        <is>
          <t>Brasil</t>
        </is>
      </c>
      <c r="C1423" t="inlineStr">
        <is>
          <t>13022021</t>
        </is>
      </c>
      <c r="D1423" t="inlineStr">
        <is>
          <t>2423378571102463</t>
        </is>
      </c>
      <c r="E1423" t="inlineStr">
        <is>
          <t>Universidade Estadual de Campinas/Instituto de Física Gleb Wataghin/Departamento de Eletrônica Quântica</t>
        </is>
      </c>
      <c r="F1423" t="inlineStr">
        <is>
          <t>Membro do Conselho Superior/Membro do Conselho Superior/LIVRE</t>
        </is>
      </c>
      <c r="G1423" t="inlineStr">
        <is>
          <t>Brasil</t>
        </is>
      </c>
      <c r="H1423" t="inlineStr">
        <is>
          <t>Campinas</t>
        </is>
      </c>
      <c r="I1423" t="inlineStr">
        <is>
          <t>SP</t>
        </is>
      </c>
      <c r="J1423" t="inlineStr">
        <is>
          <t>13083970</t>
        </is>
      </c>
      <c r="K1423" t="inlineStr">
        <is>
          <t>Universidade Estadual de Campinas/007900000004/1983/1983</t>
        </is>
      </c>
      <c r="L1423" t="inlineStr">
        <is>
          <t>Universidade Estadual de Campinas/007900000004/1981/1981</t>
        </is>
      </c>
      <c r="M1423" t="inlineStr">
        <is>
          <t>Università degli Studi Roma Tre/130400000006/1982/</t>
        </is>
      </c>
      <c r="N1423" t="inlineStr">
        <is>
          <t>Instituto Tecnológico de Aeronáutica/769300000008/1978/</t>
        </is>
      </c>
      <c r="O1423" t="inlineStr">
        <is>
          <t>CIENCIAS_EXATAS_E_DA_TERRA</t>
        </is>
      </c>
      <c r="P1423" t="inlineStr">
        <is>
          <t>Física</t>
        </is>
      </c>
      <c r="Q1423" t="inlineStr">
        <is>
          <t>Física da Matéria Condensada</t>
        </is>
      </c>
      <c r="R1423" t="inlineStr">
        <is>
          <t>Prop. Óticas e Espectrosc. da Mat. Condens; Outras Inter. da Mat. com Rad. e Part.</t>
        </is>
      </c>
      <c r="S1423" t="n">
        <v>21</v>
      </c>
      <c r="T1423" t="n">
        <v>74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11</v>
      </c>
      <c r="AA1423" t="n">
        <v>10</v>
      </c>
      <c r="AB1423" t="n">
        <v>0</v>
      </c>
    </row>
    <row r="1424">
      <c r="A1424" t="inlineStr">
        <is>
          <t>Eduardo Mello De Capitani</t>
        </is>
      </c>
      <c r="B1424" t="inlineStr">
        <is>
          <t>Brasil</t>
        </is>
      </c>
      <c r="C1424" t="inlineStr">
        <is>
          <t>19062020</t>
        </is>
      </c>
      <c r="D1424" t="inlineStr">
        <is>
          <t>2425350162951962</t>
        </is>
      </c>
      <c r="E1424" t="inlineStr">
        <is>
          <t>Universidade Estadual de Campinas/Faculdade de Ciências Médicas da UNICAMP/Departamento de Clínica Médica da FCM/UNICAMP</t>
        </is>
      </c>
      <c r="F1424" t="inlineStr">
        <is>
          <t>Professo Assitente Doutor/Servidor público ou celetista/LIVRE</t>
        </is>
      </c>
      <c r="G1424" t="inlineStr">
        <is>
          <t>Brasil</t>
        </is>
      </c>
      <c r="H1424" t="inlineStr">
        <is>
          <t>Campinas</t>
        </is>
      </c>
      <c r="I1424" t="inlineStr">
        <is>
          <t>SP</t>
        </is>
      </c>
      <c r="J1424" t="inlineStr">
        <is>
          <t>13087-970</t>
        </is>
      </c>
      <c r="K1424" t="inlineStr">
        <is>
          <t>Universidade Estadual de Campinas/007900000004/1996/1996</t>
        </is>
      </c>
      <c r="L1424" t="inlineStr">
        <is>
          <t>Universidade Estadual de Campinas/007900000004/1987/1987</t>
        </is>
      </c>
      <c r="M1424" t="inlineStr">
        <is>
          <t>Universidade Estadual de Campinas/007900000004/1983//Universidade Estadual de Campinas/007900000004/1983/</t>
        </is>
      </c>
      <c r="N1424" t="inlineStr">
        <is>
          <t>Universidade Estadual de Campinas/007900000004/1979/</t>
        </is>
      </c>
      <c r="O1424" t="inlineStr">
        <is>
          <t>CIENCIAS_DA_SAUDE</t>
        </is>
      </c>
      <c r="P1424" t="inlineStr">
        <is>
          <t>Saúde Coletiva/Medicina</t>
        </is>
      </c>
      <c r="Q1424" t="inlineStr">
        <is>
          <t>Clínica Médica/Epidemiologia/Medicina Preventiva</t>
        </is>
      </c>
      <c r="R1424" t="inlineStr">
        <is>
          <t>/Toxicologia Clínica/Pneumologia/Medicina do Trabalho</t>
        </is>
      </c>
      <c r="S1424" t="n">
        <v>295</v>
      </c>
      <c r="T1424" t="n">
        <v>104</v>
      </c>
      <c r="U1424" t="n">
        <v>46</v>
      </c>
      <c r="V1424" t="n">
        <v>1</v>
      </c>
      <c r="W1424" t="n">
        <v>0</v>
      </c>
      <c r="X1424" t="n">
        <v>0</v>
      </c>
      <c r="Y1424" t="n">
        <v>0</v>
      </c>
      <c r="Z1424" t="n">
        <v>6</v>
      </c>
      <c r="AA1424" t="n">
        <v>1</v>
      </c>
      <c r="AB1424" t="n">
        <v>1</v>
      </c>
    </row>
    <row r="1425">
      <c r="A1425" t="inlineStr">
        <is>
          <t>Valério Ramos Batista</t>
        </is>
      </c>
      <c r="B1425" t="inlineStr">
        <is>
          <t>Brasil</t>
        </is>
      </c>
      <c r="C1425" t="inlineStr">
        <is>
          <t>19012021</t>
        </is>
      </c>
      <c r="D1425" t="inlineStr">
        <is>
          <t>2425376057197383</t>
        </is>
      </c>
      <c r="E1425" t="inlineStr">
        <is>
          <t>Universidade Federal do ABC/Centro de Matemática, Computação e Cognição/</t>
        </is>
      </c>
      <c r="F1425" t="inlineStr">
        <is>
          <t>Professor Associado//SERVIDOR_PUBLICO</t>
        </is>
      </c>
      <c r="G1425" t="inlineStr">
        <is>
          <t>Brasil</t>
        </is>
      </c>
      <c r="H1425" t="inlineStr">
        <is>
          <t>Santo André</t>
        </is>
      </c>
      <c r="I1425" t="inlineStr">
        <is>
          <t>SP</t>
        </is>
      </c>
      <c r="J1425" t="inlineStr">
        <is>
          <t>09210580</t>
        </is>
      </c>
      <c r="K1425" t="inlineStr">
        <is>
          <t>Universität Bonn (Rheinische-Friedrich-Wilhelms)/001100000990/2000/2000</t>
        </is>
      </c>
      <c r="L1425" t="inlineStr">
        <is>
          <t>Instituto de Matemática e Estatística - Universidade de São Paulo/001000000998/1996/1996</t>
        </is>
      </c>
      <c r="M1425" t="inlineStr"/>
      <c r="N1425" t="inlineStr">
        <is>
          <t>Instituto Tecnológico de Aeronáutica/769300000008/1993/</t>
        </is>
      </c>
      <c r="O1425" t="inlineStr">
        <is>
          <t>CIENCIAS_EXATAS_E_DA_TERRA</t>
        </is>
      </c>
      <c r="P1425" t="inlineStr">
        <is>
          <t>Ciência da Computação/Matemática</t>
        </is>
      </c>
      <c r="Q1425" t="inlineStr">
        <is>
          <t>Processamento de Imagens/Geometria Computacional/Geometria e Topologia</t>
        </is>
      </c>
      <c r="R1425" t="inlineStr">
        <is>
          <t>/Superficies Minimas</t>
        </is>
      </c>
      <c r="S1425" t="n">
        <v>19</v>
      </c>
      <c r="T1425" t="n">
        <v>22</v>
      </c>
      <c r="U1425" t="n">
        <v>0</v>
      </c>
      <c r="V1425" t="n">
        <v>13</v>
      </c>
      <c r="W1425" t="n">
        <v>0</v>
      </c>
      <c r="X1425" t="n">
        <v>0</v>
      </c>
      <c r="Y1425" t="n">
        <v>11</v>
      </c>
      <c r="Z1425" t="n">
        <v>3</v>
      </c>
      <c r="AA1425" t="n">
        <v>6</v>
      </c>
      <c r="AB1425" t="n">
        <v>8</v>
      </c>
    </row>
    <row r="1426">
      <c r="A1426" t="inlineStr">
        <is>
          <t>Gláucia Braga e Silva</t>
        </is>
      </c>
      <c r="B1426" t="inlineStr">
        <is>
          <t>Brasil</t>
        </is>
      </c>
      <c r="C1426" t="inlineStr">
        <is>
          <t>20012021</t>
        </is>
      </c>
      <c r="D1426" t="inlineStr">
        <is>
          <t>2427091227765800</t>
        </is>
      </c>
      <c r="E1426" t="inlineStr">
        <is>
          <t>Universidade Federal de Viçosa/Instituto de Ciências Exatas e Tecnológicas/</t>
        </is>
      </c>
      <c r="F1426" t="inlineStr">
        <is>
          <t>Professor Adjunto I//LIVRE</t>
        </is>
      </c>
      <c r="G1426" t="inlineStr">
        <is>
          <t>Brasil</t>
        </is>
      </c>
      <c r="H1426" t="inlineStr">
        <is>
          <t>Florestal</t>
        </is>
      </c>
      <c r="I1426" t="inlineStr">
        <is>
          <t>MG</t>
        </is>
      </c>
      <c r="J1426" t="inlineStr">
        <is>
          <t>35690000</t>
        </is>
      </c>
      <c r="K1426" t="inlineStr">
        <is>
          <t>Instituto Tecnológico de Aeronáutica/769300000008/2013/2013</t>
        </is>
      </c>
      <c r="L1426" t="inlineStr">
        <is>
          <t>Instituto Tecnológico de Aeronáutica/769300000008/2007/2007</t>
        </is>
      </c>
      <c r="M1426" t="inlineStr"/>
      <c r="N1426" t="inlineStr">
        <is>
          <t>Universidade Federal de Lavras/000300000006/2002/</t>
        </is>
      </c>
      <c r="O1426" t="inlineStr">
        <is>
          <t>CIENCIAS_EXATAS_E_DA_TERRA</t>
        </is>
      </c>
      <c r="P1426" t="inlineStr">
        <is>
          <t>Ciência da Computação</t>
        </is>
      </c>
      <c r="Q1426" t="inlineStr">
        <is>
          <t>Ambientes Colaborativos/Computação Semântica/Metodologia e Técnicas da Computação</t>
        </is>
      </c>
      <c r="R1426" t="inlineStr">
        <is>
          <t>/Engenharia de Software</t>
        </is>
      </c>
      <c r="S1426" t="n">
        <v>24</v>
      </c>
      <c r="T1426" t="n">
        <v>2</v>
      </c>
      <c r="U1426" t="n">
        <v>0</v>
      </c>
      <c r="V1426" t="n">
        <v>9</v>
      </c>
      <c r="W1426" t="n">
        <v>0</v>
      </c>
      <c r="X1426" t="n">
        <v>0</v>
      </c>
      <c r="Y1426" t="n">
        <v>0</v>
      </c>
      <c r="Z1426" t="n">
        <v>0</v>
      </c>
      <c r="AA1426" t="n">
        <v>0</v>
      </c>
      <c r="AB1426" t="n">
        <v>23</v>
      </c>
    </row>
    <row r="1427">
      <c r="A1427" t="inlineStr">
        <is>
          <t>Luciana de França Oliveira Rodrigues</t>
        </is>
      </c>
      <c r="B1427" t="inlineStr">
        <is>
          <t>Brasil</t>
        </is>
      </c>
      <c r="C1427" t="inlineStr">
        <is>
          <t>02032021</t>
        </is>
      </c>
      <c r="D1427" t="inlineStr">
        <is>
          <t>2428843395916749</t>
        </is>
      </c>
      <c r="E1427" t="inlineStr">
        <is>
          <t>Centro Universitário de Barra Mansa//</t>
        </is>
      </c>
      <c r="F1427" t="inlineStr">
        <is>
          <t>/Membro de corpo editorial/LIVRE</t>
        </is>
      </c>
      <c r="G1427" t="inlineStr">
        <is>
          <t>Brasil</t>
        </is>
      </c>
      <c r="H1427" t="inlineStr">
        <is>
          <t>Barra Mansa</t>
        </is>
      </c>
      <c r="I1427" t="inlineStr">
        <is>
          <t>RJ</t>
        </is>
      </c>
      <c r="J1427" t="inlineStr">
        <is>
          <t>26275580</t>
        </is>
      </c>
      <c r="K1427" t="inlineStr">
        <is>
          <t>Universidade Veiga de Almeida/586600000000/2012/2012</t>
        </is>
      </c>
      <c r="L1427" t="inlineStr">
        <is>
          <t>Universidade Iguaçu/173700000005/2004/2004</t>
        </is>
      </c>
      <c r="M1427" t="inlineStr">
        <is>
          <t>Universidade Candido Mendes/060100000006/2014//Universidade Iguaçu/173700000005/2006//Faculdade Internacional Signorelli/J3AZ00000009/2016/</t>
        </is>
      </c>
      <c r="N1427" t="inlineStr">
        <is>
          <t>Universidade Iguaçu/173700000005/1997/</t>
        </is>
      </c>
      <c r="O1427" t="inlineStr">
        <is>
          <t>CIENCIAS_SOCIAIS_APLICADAS</t>
        </is>
      </c>
      <c r="P1427" t="inlineStr">
        <is>
          <t>Direito</t>
        </is>
      </c>
      <c r="Q1427" t="inlineStr"/>
      <c r="R1427" t="inlineStr"/>
      <c r="S1427" t="n">
        <v>2</v>
      </c>
      <c r="T1427" t="n">
        <v>8</v>
      </c>
      <c r="U1427" t="n">
        <v>3</v>
      </c>
      <c r="V1427" t="n">
        <v>9</v>
      </c>
      <c r="W1427" t="n">
        <v>0</v>
      </c>
      <c r="X1427" t="n">
        <v>0</v>
      </c>
      <c r="Y1427" t="n">
        <v>0</v>
      </c>
      <c r="Z1427" t="n">
        <v>0</v>
      </c>
      <c r="AA1427" t="n">
        <v>0</v>
      </c>
      <c r="AB1427" t="n">
        <v>41</v>
      </c>
    </row>
    <row r="1428">
      <c r="A1428" t="inlineStr">
        <is>
          <t>Marta Silva Campos</t>
        </is>
      </c>
      <c r="B1428" t="inlineStr">
        <is>
          <t>Brasil</t>
        </is>
      </c>
      <c r="C1428" t="inlineStr">
        <is>
          <t>28102016</t>
        </is>
      </c>
      <c r="D1428" t="inlineStr">
        <is>
          <t>2430628591357764</t>
        </is>
      </c>
      <c r="E1428" t="inlineStr">
        <is>
          <t>Pontifícia Universidade Católica de São Paulo/Pró-Reitoria de Pós-Graduação da PUC/SP/Programa de Pós-Graduação em Serviço Social</t>
        </is>
      </c>
      <c r="F1428" t="inlineStr">
        <is>
          <t>Professora Associada/Servidor celetista/LIVRE</t>
        </is>
      </c>
      <c r="G1428" t="inlineStr">
        <is>
          <t>Brasil</t>
        </is>
      </c>
      <c r="H1428" t="inlineStr">
        <is>
          <t>São Paulo</t>
        </is>
      </c>
      <c r="I1428" t="inlineStr">
        <is>
          <t>SP</t>
        </is>
      </c>
      <c r="J1428" t="inlineStr">
        <is>
          <t>05014901</t>
        </is>
      </c>
      <c r="K1428" t="inlineStr">
        <is>
          <t>Pontifícia Universidade Católica de São Paulo/007100000000/1994/1994</t>
        </is>
      </c>
      <c r="L1428" t="inlineStr">
        <is>
          <t>Pontifícia Universidade Católica de São Paulo/007100000000/1977/1977</t>
        </is>
      </c>
      <c r="M1428" t="inlineStr"/>
      <c r="N1428" t="inlineStr">
        <is>
          <t>Pontifícia Universidade Católica de São Paulo/007100000000/1963/</t>
        </is>
      </c>
      <c r="O1428" t="inlineStr">
        <is>
          <t>CIENCIAS_HUMANAS/CIENCIAS_SOCIAIS_APLICADAS</t>
        </is>
      </c>
      <c r="P1428" t="inlineStr">
        <is>
          <t>Antropologia/Ciência Política/Serviço Social</t>
        </is>
      </c>
      <c r="Q1428" t="inlineStr">
        <is>
          <t>Antropologia Urbana/Serviço Social Aplicado/Políticas Públicas</t>
        </is>
      </c>
      <c r="R1428" t="inlineStr">
        <is>
          <t>/Política Social</t>
        </is>
      </c>
      <c r="S1428" t="n">
        <v>18</v>
      </c>
      <c r="T1428" t="n">
        <v>18</v>
      </c>
      <c r="U1428" t="n">
        <v>14</v>
      </c>
      <c r="V1428" t="n">
        <v>3</v>
      </c>
      <c r="W1428" t="n">
        <v>0</v>
      </c>
      <c r="X1428" t="n">
        <v>0</v>
      </c>
      <c r="Y1428" t="n">
        <v>5</v>
      </c>
      <c r="Z1428" t="n">
        <v>4</v>
      </c>
      <c r="AA1428" t="n">
        <v>30</v>
      </c>
      <c r="AB1428" t="n">
        <v>7</v>
      </c>
    </row>
    <row r="1429">
      <c r="A1429" t="inlineStr">
        <is>
          <t>Fredys Orlando Sorto</t>
        </is>
      </c>
      <c r="B1429" t="inlineStr">
        <is>
          <t>El Salvador</t>
        </is>
      </c>
      <c r="C1429" t="inlineStr">
        <is>
          <t>12012021</t>
        </is>
      </c>
      <c r="D1429" t="inlineStr">
        <is>
          <t>2431492765293726</t>
        </is>
      </c>
      <c r="E1429" t="inlineStr">
        <is>
          <t>Universidade Federal da Paraíba/Centro de Ciências Jurídicas/Programa de Pós Graduação Em Ciências Jurídicas</t>
        </is>
      </c>
      <c r="F1429" t="inlineStr">
        <is>
          <t>//SERVIDOR_PUBLICO</t>
        </is>
      </c>
      <c r="G1429" t="inlineStr">
        <is>
          <t>Brasil</t>
        </is>
      </c>
      <c r="H1429" t="inlineStr">
        <is>
          <t>João Pessoa</t>
        </is>
      </c>
      <c r="I1429" t="inlineStr">
        <is>
          <t>PB</t>
        </is>
      </c>
      <c r="J1429" t="inlineStr">
        <is>
          <t>58051900</t>
        </is>
      </c>
      <c r="K1429" t="inlineStr">
        <is>
          <t>Universidade de São Paulo/006700000002/1998/1998</t>
        </is>
      </c>
      <c r="L1429" t="inlineStr">
        <is>
          <t>Universidade de São Paulo/006700000002/1991/1991</t>
        </is>
      </c>
      <c r="M1429" t="inlineStr"/>
      <c r="N1429" t="inlineStr">
        <is>
          <t>Universidade Federal da Paraíba/008300000001/1985/</t>
        </is>
      </c>
      <c r="O1429" t="inlineStr">
        <is>
          <t>CIENCIAS_SOCIAIS_APLICADAS</t>
        </is>
      </c>
      <c r="P1429" t="inlineStr">
        <is>
          <t>Direito</t>
        </is>
      </c>
      <c r="Q1429" t="inlineStr">
        <is>
          <t>Direito Internacional do Desenvolvimento/Direito Público/Direito da Integração Econômica/Direitos Humanos/Direitos Humanos e Democracia</t>
        </is>
      </c>
      <c r="R1429" t="inlineStr">
        <is>
          <t>Direito Internacional Público//Direito Internacional dos Direitos Humanos/Teoria Crítica da cidadania</t>
        </is>
      </c>
      <c r="S1429" t="n">
        <v>0</v>
      </c>
      <c r="T1429" t="n">
        <v>23</v>
      </c>
      <c r="U1429" t="n">
        <v>14</v>
      </c>
      <c r="V1429" t="n">
        <v>11</v>
      </c>
      <c r="W1429" t="n">
        <v>0</v>
      </c>
      <c r="X1429" t="n">
        <v>0</v>
      </c>
      <c r="Y1429" t="n">
        <v>19</v>
      </c>
      <c r="Z1429" t="n">
        <v>5</v>
      </c>
      <c r="AA1429" t="n">
        <v>30</v>
      </c>
      <c r="AB1429" t="n">
        <v>28</v>
      </c>
    </row>
    <row r="1430">
      <c r="A1430" t="inlineStr">
        <is>
          <t>Maria Isabel Correa Kanan</t>
        </is>
      </c>
      <c r="B1430" t="inlineStr">
        <is>
          <t>Brasil</t>
        </is>
      </c>
      <c r="C1430" t="inlineStr">
        <is>
          <t>13082018</t>
        </is>
      </c>
      <c r="D1430" t="inlineStr">
        <is>
          <t>2433910627890305</t>
        </is>
      </c>
      <c r="E1430" t="inlineStr">
        <is>
          <t>//</t>
        </is>
      </c>
      <c r="F1430" t="inlineStr"/>
      <c r="G1430" t="inlineStr"/>
      <c r="H1430" t="inlineStr"/>
      <c r="I1430" t="inlineStr"/>
      <c r="J1430" t="inlineStr"/>
      <c r="K1430" t="inlineStr">
        <is>
          <t>Bournemouth University - ING/000900000996/1995/1995</t>
        </is>
      </c>
      <c r="L1430" t="inlineStr">
        <is>
          <t>Institute of Architectural Advanced Studies/University of York/ UK/000600000990/1992/1995</t>
        </is>
      </c>
      <c r="M1430" t="inlineStr">
        <is>
          <t>Institute Preservation Restoration Cultural Property/000300000995/1992/</t>
        </is>
      </c>
      <c r="N1430" t="inlineStr">
        <is>
          <t>Universidade Federal do Rio Grande do Sul/019200000005/1976/</t>
        </is>
      </c>
      <c r="O1430" t="inlineStr">
        <is>
          <t>CIENCIAS_SOCIAIS_APLICADAS</t>
        </is>
      </c>
      <c r="P1430" t="inlineStr">
        <is>
          <t>Arquitetura e Urbanismo</t>
        </is>
      </c>
      <c r="Q1430" t="inlineStr">
        <is>
          <t>Tecnologia de Conservação e Restauração Arquitetônica/Pesquisa na área de Conservação e Restauração Arquitetônica/Treinamento na Área de Conservação e Restauração</t>
        </is>
      </c>
      <c r="R1430" t="inlineStr"/>
      <c r="S1430" t="n">
        <v>19</v>
      </c>
      <c r="T1430" t="n">
        <v>4</v>
      </c>
      <c r="U1430" t="n">
        <v>5</v>
      </c>
      <c r="V1430" t="n">
        <v>0</v>
      </c>
      <c r="W1430" t="n">
        <v>0</v>
      </c>
      <c r="X1430" t="n">
        <v>0</v>
      </c>
      <c r="Y1430" t="n">
        <v>12</v>
      </c>
      <c r="Z1430" t="n">
        <v>0</v>
      </c>
      <c r="AA1430" t="n">
        <v>0</v>
      </c>
      <c r="AB1430" t="n">
        <v>8</v>
      </c>
    </row>
    <row r="1431">
      <c r="A1431" t="inlineStr">
        <is>
          <t>Carmelo Corsaro</t>
        </is>
      </c>
      <c r="B1431" t="inlineStr">
        <is>
          <t>Itália</t>
        </is>
      </c>
      <c r="C1431" t="inlineStr">
        <is>
          <t>20102014</t>
        </is>
      </c>
      <c r="D1431" t="inlineStr">
        <is>
          <t>2434117834759961</t>
        </is>
      </c>
      <c r="E1431" t="inlineStr">
        <is>
          <t>Università degli Studi di Messina//</t>
        </is>
      </c>
      <c r="F1431" t="inlineStr"/>
      <c r="G1431" t="inlineStr">
        <is>
          <t>Itália</t>
        </is>
      </c>
      <c r="H1431" t="inlineStr">
        <is>
          <t>Messina</t>
        </is>
      </c>
      <c r="I1431" t="inlineStr"/>
      <c r="J1431" t="inlineStr">
        <is>
          <t>98166</t>
        </is>
      </c>
      <c r="K1431" t="inlineStr">
        <is>
          <t>Università degli Studi di Messina/213700000008/2007/2007</t>
        </is>
      </c>
      <c r="L1431" t="inlineStr"/>
      <c r="M1431" t="inlineStr"/>
      <c r="N1431" t="inlineStr"/>
      <c r="O1431" t="inlineStr">
        <is>
          <t>CIENCIAS_EXATAS_E_DA_TERRA</t>
        </is>
      </c>
      <c r="P1431" t="inlineStr">
        <is>
          <t>Física</t>
        </is>
      </c>
      <c r="Q1431" t="inlineStr">
        <is>
          <t>Física da Matéria Condensada</t>
        </is>
      </c>
      <c r="R1431" t="inlineStr"/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0</v>
      </c>
      <c r="AA1431" t="n">
        <v>0</v>
      </c>
      <c r="AB1431" t="n">
        <v>0</v>
      </c>
    </row>
    <row r="1432">
      <c r="A1432" t="inlineStr">
        <is>
          <t>Gilberto de Miranda Rocha</t>
        </is>
      </c>
      <c r="B1432" t="inlineStr">
        <is>
          <t>Brasil</t>
        </is>
      </c>
      <c r="C1432" t="inlineStr">
        <is>
          <t>26012021</t>
        </is>
      </c>
      <c r="D1432" t="inlineStr">
        <is>
          <t>2436176783315749</t>
        </is>
      </c>
      <c r="E1432" t="inlineStr">
        <is>
          <t>Universidade Federal do Pará/Núcleo de Meio Ambiente UFPA/</t>
        </is>
      </c>
      <c r="F1432" t="inlineStr">
        <is>
          <t>//LIVRE</t>
        </is>
      </c>
      <c r="G1432" t="inlineStr">
        <is>
          <t>Brasil</t>
        </is>
      </c>
      <c r="H1432" t="inlineStr">
        <is>
          <t>Belém</t>
        </is>
      </c>
      <c r="I1432" t="inlineStr">
        <is>
          <t>PA</t>
        </is>
      </c>
      <c r="J1432" t="inlineStr">
        <is>
          <t>66075900</t>
        </is>
      </c>
      <c r="K1432" t="inlineStr">
        <is>
          <t>Universidade de São Paulo/006700000002/1999/1999</t>
        </is>
      </c>
      <c r="L1432" t="inlineStr">
        <is>
          <t>Universidade Estadual Paulista Júlio de Mesquita Filho/033000000007/1987/1987</t>
        </is>
      </c>
      <c r="M1432" t="inlineStr">
        <is>
          <t>Universidade Federal do Pará/004400000000/1990//Universidade Estadual Paulista Júlio de Mesquita Filho/033000000007/1984/</t>
        </is>
      </c>
      <c r="N1432" t="inlineStr">
        <is>
          <t>Universidade Federal do Pará/004400000000/1982/</t>
        </is>
      </c>
      <c r="O1432" t="inlineStr">
        <is>
          <t>CIENCIAS_HUMANAS/CIENCIAS_SOCIAIS_APLICADAS</t>
        </is>
      </c>
      <c r="P1432" t="inlineStr">
        <is>
          <t>Geografia/Planejamento Urbano e Regional</t>
        </is>
      </c>
      <c r="Q1432" t="inlineStr">
        <is>
          <t>/Geografia Política/Geografia Humana</t>
        </is>
      </c>
      <c r="R1432" t="inlineStr">
        <is>
          <t>/Ordenamento do território/Geografia da População</t>
        </is>
      </c>
      <c r="S1432" t="n">
        <v>41</v>
      </c>
      <c r="T1432" t="n">
        <v>41</v>
      </c>
      <c r="U1432" t="n">
        <v>54</v>
      </c>
      <c r="V1432" t="n">
        <v>23</v>
      </c>
      <c r="W1432" t="n">
        <v>0</v>
      </c>
      <c r="X1432" t="n">
        <v>0</v>
      </c>
      <c r="Y1432" t="n">
        <v>25</v>
      </c>
      <c r="Z1432" t="n">
        <v>0</v>
      </c>
      <c r="AA1432" t="n">
        <v>41</v>
      </c>
      <c r="AB1432" t="n">
        <v>53</v>
      </c>
    </row>
    <row r="1433">
      <c r="A1433" t="inlineStr">
        <is>
          <t>Luiz Tatto</t>
        </is>
      </c>
      <c r="B1433" t="inlineStr">
        <is>
          <t>Brasil</t>
        </is>
      </c>
      <c r="C1433" t="inlineStr">
        <is>
          <t>01122020</t>
        </is>
      </c>
      <c r="D1433" t="inlineStr">
        <is>
          <t>2440614529345924</t>
        </is>
      </c>
      <c r="E1433" t="inlineStr">
        <is>
          <t>Centro Universitário de Maringá/Programa de Mestrado em Gestão do Conhecimento nas Organizações - PPGGO/</t>
        </is>
      </c>
      <c r="F1433" t="inlineStr">
        <is>
          <t>Consultor Ad-hoc//OUTRO</t>
        </is>
      </c>
      <c r="G1433" t="inlineStr">
        <is>
          <t>Brasil</t>
        </is>
      </c>
      <c r="H1433" t="inlineStr">
        <is>
          <t>Maringá</t>
        </is>
      </c>
      <c r="I1433" t="inlineStr">
        <is>
          <t>PR</t>
        </is>
      </c>
      <c r="J1433" t="inlineStr">
        <is>
          <t>87050900</t>
        </is>
      </c>
      <c r="K1433" t="inlineStr">
        <is>
          <t>Universidade Federal de Santa Catarina/004300000009/2005/2005</t>
        </is>
      </c>
      <c r="L1433" t="inlineStr">
        <is>
          <t>Universidade Federal do Rio Grande do Sul/019200000005/1985/1985/Universidade Federal do Rio Grande do Sul/019200000005/1987/1987</t>
        </is>
      </c>
      <c r="M1433" t="inlineStr">
        <is>
          <t>Faculdade de Ciências Contábeis e Administrativas São Judas Tadeu/000100000991/1976/</t>
        </is>
      </c>
      <c r="N1433" t="inlineStr">
        <is>
          <t>Universidade Federal de Santa Maria/032700000001/1974/</t>
        </is>
      </c>
      <c r="O1433" t="inlineStr">
        <is>
          <t>CIENCIAS_SOCIAIS_APLICADAS</t>
        </is>
      </c>
      <c r="P1433" t="inlineStr">
        <is>
          <t>Administração</t>
        </is>
      </c>
      <c r="Q1433" t="inlineStr">
        <is>
          <t>Administração de Empresas/Coach/Administração Pública/Gestão do Conhecimento</t>
        </is>
      </c>
      <c r="R1433" t="inlineStr">
        <is>
          <t>/Organizações/Estratégia Corporativa</t>
        </is>
      </c>
      <c r="S1433" t="n">
        <v>32</v>
      </c>
      <c r="T1433" t="n">
        <v>27</v>
      </c>
      <c r="U1433" t="n">
        <v>6</v>
      </c>
      <c r="V1433" t="n">
        <v>13</v>
      </c>
      <c r="W1433" t="n">
        <v>0</v>
      </c>
      <c r="X1433" t="n">
        <v>0</v>
      </c>
      <c r="Y1433" t="n">
        <v>126</v>
      </c>
      <c r="Z1433" t="n">
        <v>0</v>
      </c>
      <c r="AA1433" t="n">
        <v>15</v>
      </c>
      <c r="AB1433" t="n">
        <v>48</v>
      </c>
    </row>
    <row r="1434">
      <c r="A1434" t="inlineStr">
        <is>
          <t>Lorenzo Quaglietta</t>
        </is>
      </c>
      <c r="B1434" t="inlineStr">
        <is>
          <t>Itália</t>
        </is>
      </c>
      <c r="C1434" t="inlineStr">
        <is>
          <t>24032014</t>
        </is>
      </c>
      <c r="D1434" t="inlineStr">
        <is>
          <t>2440960883006989</t>
        </is>
      </c>
      <c r="E1434" t="inlineStr">
        <is>
          <t>Centro de Investigação em Biodiversidade e Recursos Genéticos//</t>
        </is>
      </c>
      <c r="F1434" t="inlineStr">
        <is>
          <t>/Revisor de periódico/LIVRE</t>
        </is>
      </c>
      <c r="G1434" t="inlineStr">
        <is>
          <t>Portugal</t>
        </is>
      </c>
      <c r="H1434" t="inlineStr">
        <is>
          <t>Lisboa</t>
        </is>
      </c>
      <c r="I1434" t="inlineStr"/>
      <c r="J1434" t="inlineStr">
        <is>
          <t>1300142</t>
        </is>
      </c>
      <c r="K1434" t="inlineStr">
        <is>
          <t>Università degli Studi di Roma La Sapienza/545500000001/2011/2011</t>
        </is>
      </c>
      <c r="L1434" t="inlineStr"/>
      <c r="M1434" t="inlineStr"/>
      <c r="N1434" t="inlineStr">
        <is>
          <t>Universita degli Studi di Napoli Federico II/440800000000/2006/</t>
        </is>
      </c>
      <c r="O1434" t="inlineStr">
        <is>
          <t>CIENCIAS_HUMANAS/CIENCIAS_BIOLOGICAS</t>
        </is>
      </c>
      <c r="P1434" t="inlineStr">
        <is>
          <t>Biologia Geral/Ecologia/Educação/Zoologia</t>
        </is>
      </c>
      <c r="Q1434" t="inlineStr">
        <is>
          <t>/Ecologia Aplicada/Comportamento Animal/Educação/Biologia</t>
        </is>
      </c>
      <c r="R1434" t="inlineStr"/>
      <c r="S1434" t="n">
        <v>9</v>
      </c>
      <c r="T1434" t="n">
        <v>3</v>
      </c>
      <c r="U1434" t="n">
        <v>0</v>
      </c>
      <c r="V1434" t="n">
        <v>4</v>
      </c>
      <c r="W1434" t="n">
        <v>0</v>
      </c>
      <c r="X1434" t="n">
        <v>0</v>
      </c>
      <c r="Y1434" t="n">
        <v>0</v>
      </c>
      <c r="Z1434" t="n">
        <v>0</v>
      </c>
      <c r="AA1434" t="n">
        <v>7</v>
      </c>
      <c r="AB1434" t="n">
        <v>3</v>
      </c>
    </row>
    <row r="1435">
      <c r="A1435" t="inlineStr">
        <is>
          <t>Daniel Pagnin</t>
        </is>
      </c>
      <c r="B1435" t="inlineStr">
        <is>
          <t>Brasil</t>
        </is>
      </c>
      <c r="C1435" t="inlineStr">
        <is>
          <t>17042020</t>
        </is>
      </c>
      <c r="D1435" t="inlineStr">
        <is>
          <t>2441080590115794</t>
        </is>
      </c>
      <c r="E1435" t="inlineStr">
        <is>
          <t>Departamento de Psiquiatria e Saúde Mental//Departamento de Psiquiatria e Saúde Mental</t>
        </is>
      </c>
      <c r="F1435" t="inlineStr">
        <is>
          <t>Professor Adjunto III//LIVRE</t>
        </is>
      </c>
      <c r="G1435" t="inlineStr">
        <is>
          <t>Brasil</t>
        </is>
      </c>
      <c r="H1435" t="inlineStr">
        <is>
          <t>Niteroi</t>
        </is>
      </c>
      <c r="I1435" t="inlineStr">
        <is>
          <t>RJ</t>
        </is>
      </c>
      <c r="J1435" t="inlineStr">
        <is>
          <t>24033-900</t>
        </is>
      </c>
      <c r="K1435" t="inlineStr">
        <is>
          <t>Universitá degli Studi di Pisa/214500000002/2004/2005</t>
        </is>
      </c>
      <c r="L1435" t="inlineStr">
        <is>
          <t>Universidade Federal do Rio de Janeiro/020200000009/1999/2000</t>
        </is>
      </c>
      <c r="M1435" t="inlineStr">
        <is>
          <t>Universidade Federal do Rio de Janeiro/020200000009/1995//Universidade Federal do Rio de Janeiro/020200000009/1994/</t>
        </is>
      </c>
      <c r="N1435" t="inlineStr">
        <is>
          <t>Universidade Gama Filho/081200000000/1992/</t>
        </is>
      </c>
      <c r="O1435" t="inlineStr">
        <is>
          <t>CIENCIAS_DA_SAUDE</t>
        </is>
      </c>
      <c r="P1435" t="inlineStr">
        <is>
          <t>Medicina</t>
        </is>
      </c>
      <c r="Q1435" t="inlineStr">
        <is>
          <t>Psiquiatria</t>
        </is>
      </c>
      <c r="R1435" t="inlineStr">
        <is>
          <t>/Neurobiologia e Clínica dos Transtornos Afetivos/Psiquiatria da Infância e Adolescência</t>
        </is>
      </c>
      <c r="S1435" t="n">
        <v>13</v>
      </c>
      <c r="T1435" t="n">
        <v>18</v>
      </c>
      <c r="U1435" t="n">
        <v>2</v>
      </c>
      <c r="V1435" t="n">
        <v>4</v>
      </c>
      <c r="W1435" t="n">
        <v>0</v>
      </c>
      <c r="X1435" t="n">
        <v>0</v>
      </c>
      <c r="Y1435" t="n">
        <v>0</v>
      </c>
      <c r="Z1435" t="n">
        <v>0</v>
      </c>
      <c r="AA1435" t="n">
        <v>1</v>
      </c>
      <c r="AB1435" t="n">
        <v>8</v>
      </c>
    </row>
    <row r="1436">
      <c r="A1436" t="inlineStr">
        <is>
          <t>Carla Wilza Souza de Paula Maitelli</t>
        </is>
      </c>
      <c r="B1436" t="inlineStr">
        <is>
          <t>Brasil</t>
        </is>
      </c>
      <c r="C1436" t="inlineStr">
        <is>
          <t>15012021</t>
        </is>
      </c>
      <c r="D1436" t="inlineStr">
        <is>
          <t>2441911467149645</t>
        </is>
      </c>
      <c r="E1436" t="inlineStr">
        <is>
          <t>Universidade Federal do Rio Grande do Norte/Centro de Tecnologia/Departamento de Engenharia de Petróleo</t>
        </is>
      </c>
      <c r="F1436" t="inlineStr">
        <is>
          <t>Professor Adjunto//SERVIDOR_PUBLICO</t>
        </is>
      </c>
      <c r="G1436" t="inlineStr">
        <is>
          <t>Brasil</t>
        </is>
      </c>
      <c r="H1436" t="inlineStr">
        <is>
          <t>Natal</t>
        </is>
      </c>
      <c r="I1436" t="inlineStr">
        <is>
          <t>RN</t>
        </is>
      </c>
      <c r="J1436" t="inlineStr">
        <is>
          <t>59072970</t>
        </is>
      </c>
      <c r="K1436" t="inlineStr">
        <is>
          <t>Universidade Federal do Rio Grande do Norte/033700000000/2010/2010</t>
        </is>
      </c>
      <c r="L1436" t="inlineStr">
        <is>
          <t>Instituto Tecnológico de Aeronáutica/769300000008/1995/1995</t>
        </is>
      </c>
      <c r="M1436" t="inlineStr">
        <is>
          <t>Universidade Federal do Rio Grande do Norte/033700000000/1992/</t>
        </is>
      </c>
      <c r="N1436" t="inlineStr">
        <is>
          <t>Universidade Federal do Rio Grande do Norte/033700000000/1990/</t>
        </is>
      </c>
      <c r="O1436" t="inlineStr">
        <is>
          <t>ENGENHARIAS</t>
        </is>
      </c>
      <c r="P1436" t="inlineStr">
        <is>
          <t>Engenharia Mecânica/Engenharia de Energia/Engenharia Química</t>
        </is>
      </c>
      <c r="Q1436" t="inlineStr">
        <is>
          <t>Fontes Renováveis de Energia/Tecnologia Química/Engenharia de Petróleo/Fenômenos de Transporte</t>
        </is>
      </c>
      <c r="R1436" t="inlineStr">
        <is>
          <t>/Princípios Variacionais e Métodos Numéricos/Petróleo e Petroquímica/Energia Solar Fotovoltáica/Energia Eólica</t>
        </is>
      </c>
      <c r="S1436" t="n">
        <v>31</v>
      </c>
      <c r="T1436" t="n">
        <v>8</v>
      </c>
      <c r="U1436" t="n">
        <v>1</v>
      </c>
      <c r="V1436" t="n">
        <v>17</v>
      </c>
      <c r="W1436" t="n">
        <v>0</v>
      </c>
      <c r="X1436" t="n">
        <v>0</v>
      </c>
      <c r="Y1436" t="n">
        <v>1</v>
      </c>
      <c r="Z1436" t="n">
        <v>0</v>
      </c>
      <c r="AA1436" t="n">
        <v>1</v>
      </c>
      <c r="AB1436" t="n">
        <v>55</v>
      </c>
    </row>
    <row r="1437">
      <c r="A1437" t="inlineStr">
        <is>
          <t>Sergio Rosim</t>
        </is>
      </c>
      <c r="B1437" t="inlineStr">
        <is>
          <t>Brasil</t>
        </is>
      </c>
      <c r="C1437" t="inlineStr">
        <is>
          <t>01062020</t>
        </is>
      </c>
      <c r="D1437" t="inlineStr">
        <is>
          <t>2442547278150847</t>
        </is>
      </c>
      <c r="E1437" t="inlineStr">
        <is>
          <t>Instituto Nacional de Pesquisas Espaciais/Coordenação de Observação da Terra/Divisão de Processamento de Imagens</t>
        </is>
      </c>
      <c r="F1437" t="inlineStr">
        <is>
          <t>Tecnologista Senior III//SERVIDOR_PUBLICO</t>
        </is>
      </c>
      <c r="G1437" t="inlineStr">
        <is>
          <t>Brasil</t>
        </is>
      </c>
      <c r="H1437" t="inlineStr">
        <is>
          <t>São José dos Campos</t>
        </is>
      </c>
      <c r="I1437" t="inlineStr">
        <is>
          <t>SP</t>
        </is>
      </c>
      <c r="J1437" t="inlineStr">
        <is>
          <t>12227010</t>
        </is>
      </c>
      <c r="K1437" t="inlineStr">
        <is>
          <t>Instituto Nacional de Pesquisas Espaciais/008700000009/2008/2008</t>
        </is>
      </c>
      <c r="L1437" t="inlineStr">
        <is>
          <t>Instituto Tecnológico de Aeronáutica/769300000008/1999/1999</t>
        </is>
      </c>
      <c r="M1437" t="inlineStr">
        <is>
          <t>Instituto Nacional de Pesquisas Espaciais/008700000009/1982/</t>
        </is>
      </c>
      <c r="N1437" t="inlineStr">
        <is>
          <t>Universidade Federal de São Carlos/033500000006/1980/</t>
        </is>
      </c>
      <c r="O1437" t="inlineStr">
        <is>
          <t>CIENCIAS_EXATAS_E_DA_TERRA</t>
        </is>
      </c>
      <c r="P1437" t="inlineStr">
        <is>
          <t>Ciência da Computação</t>
        </is>
      </c>
      <c r="Q1437" t="inlineStr">
        <is>
          <t>Sistemas de Computação</t>
        </is>
      </c>
      <c r="R1437" t="inlineStr">
        <is>
          <t>Geoprocessamento</t>
        </is>
      </c>
      <c r="S1437" t="n">
        <v>24</v>
      </c>
      <c r="T1437" t="n">
        <v>2</v>
      </c>
      <c r="U1437" t="n">
        <v>1</v>
      </c>
      <c r="V1437" t="n">
        <v>1</v>
      </c>
      <c r="W1437" t="n">
        <v>0</v>
      </c>
      <c r="X1437" t="n">
        <v>0</v>
      </c>
      <c r="Y1437" t="n">
        <v>0</v>
      </c>
      <c r="Z1437" t="n">
        <v>0</v>
      </c>
      <c r="AA1437" t="n">
        <v>2</v>
      </c>
      <c r="AB1437" t="n">
        <v>1</v>
      </c>
    </row>
    <row r="1438">
      <c r="A1438" t="inlineStr">
        <is>
          <t>Attilio Pane</t>
        </is>
      </c>
      <c r="B1438" t="inlineStr">
        <is>
          <t>Itália</t>
        </is>
      </c>
      <c r="C1438" t="inlineStr">
        <is>
          <t>04032021</t>
        </is>
      </c>
      <c r="D1438" t="inlineStr">
        <is>
          <t>2443133060141095</t>
        </is>
      </c>
      <c r="E1438" t="inlineStr">
        <is>
          <t>Universidade Federal do Rio de Janeiro//</t>
        </is>
      </c>
      <c r="F1438" t="inlineStr">
        <is>
          <t>Professor Adjunto//PROFESSOR_VISITANTE</t>
        </is>
      </c>
      <c r="G1438" t="inlineStr">
        <is>
          <t>Brasil</t>
        </is>
      </c>
      <c r="H1438" t="inlineStr">
        <is>
          <t>Rio de Janeiro</t>
        </is>
      </c>
      <c r="I1438" t="inlineStr">
        <is>
          <t>RJ</t>
        </is>
      </c>
      <c r="J1438" t="inlineStr">
        <is>
          <t>21941902</t>
        </is>
      </c>
      <c r="K1438" t="inlineStr">
        <is>
          <t>Universita degli Studi di Napoli Federico II/440800000000/2003/2003</t>
        </is>
      </c>
      <c r="L1438" t="inlineStr"/>
      <c r="M1438" t="inlineStr"/>
      <c r="N1438" t="inlineStr">
        <is>
          <t>Universita degli Studi di Napoli Federico II/440800000000/1998/</t>
        </is>
      </c>
      <c r="O1438" t="inlineStr">
        <is>
          <t>CIENCIAS_BIOLOGICAS</t>
        </is>
      </c>
      <c r="P1438" t="inlineStr">
        <is>
          <t>Genética</t>
        </is>
      </c>
      <c r="Q1438" t="inlineStr">
        <is>
          <t>Developmental Biology/Molecular Biology/Animal Genetics</t>
        </is>
      </c>
      <c r="R1438" t="inlineStr"/>
      <c r="S1438" t="n">
        <v>0</v>
      </c>
      <c r="T1438" t="n">
        <v>14</v>
      </c>
      <c r="U1438" t="n">
        <v>3</v>
      </c>
      <c r="V1438" t="n">
        <v>11</v>
      </c>
      <c r="W1438" t="n">
        <v>2</v>
      </c>
      <c r="X1438" t="n">
        <v>0</v>
      </c>
      <c r="Y1438" t="n">
        <v>0</v>
      </c>
      <c r="Z1438" t="n">
        <v>0</v>
      </c>
      <c r="AA1438" t="n">
        <v>0</v>
      </c>
      <c r="AB1438" t="n">
        <v>6</v>
      </c>
    </row>
    <row r="1439">
      <c r="A1439" t="inlineStr">
        <is>
          <t>Léo Zeno Konzen</t>
        </is>
      </c>
      <c r="B1439" t="inlineStr">
        <is>
          <t>Brasil</t>
        </is>
      </c>
      <c r="C1439" t="inlineStr">
        <is>
          <t>16102018</t>
        </is>
      </c>
      <c r="D1439" t="inlineStr">
        <is>
          <t>2444633831482949</t>
        </is>
      </c>
      <c r="E1439" t="inlineStr">
        <is>
          <t>Universidade Regional Integrada do Alto Uruguai e das Missões/Departamento de Ciências Humanas/</t>
        </is>
      </c>
      <c r="F1439" t="inlineStr">
        <is>
          <t>//CELETISTA</t>
        </is>
      </c>
      <c r="G1439" t="inlineStr">
        <is>
          <t>Brasil</t>
        </is>
      </c>
      <c r="H1439" t="inlineStr">
        <is>
          <t>Santo Ângelo</t>
        </is>
      </c>
      <c r="I1439" t="inlineStr">
        <is>
          <t>RS</t>
        </is>
      </c>
      <c r="J1439" t="inlineStr">
        <is>
          <t>98802470</t>
        </is>
      </c>
      <c r="K1439" t="inlineStr">
        <is>
          <t>Pontificia Universidade Santo Tomás de Aquino/001500000997/1993/1993</t>
        </is>
      </c>
      <c r="L1439" t="inlineStr">
        <is>
          <t>Faculdade Nossa Senhora da Assunção/001400000995/1985/1990</t>
        </is>
      </c>
      <c r="M1439" t="inlineStr"/>
      <c r="N1439" t="inlineStr">
        <is>
          <t>Faculdade Dom Bosco/000300000995/1975//Faculdade Dom Bosco/000300000995/1975//Pontifícia Universidade Católica do Rio Grande do Sul/000600000001/1980/</t>
        </is>
      </c>
      <c r="O1439" t="inlineStr">
        <is>
          <t>CIENCIAS_HUMANAS</t>
        </is>
      </c>
      <c r="P1439" t="inlineStr">
        <is>
          <t>História/Filosofia/Teologia</t>
        </is>
      </c>
      <c r="Q1439" t="inlineStr">
        <is>
          <t>/Teologia Bíblica</t>
        </is>
      </c>
      <c r="R1439" t="inlineStr"/>
      <c r="S1439" t="n">
        <v>27</v>
      </c>
      <c r="T1439" t="n">
        <v>48</v>
      </c>
      <c r="U1439" t="n">
        <v>13</v>
      </c>
      <c r="V1439" t="n">
        <v>9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28</v>
      </c>
    </row>
    <row r="1440">
      <c r="A1440" t="inlineStr">
        <is>
          <t>Lucas Pizzolatto Konzen</t>
        </is>
      </c>
      <c r="B1440" t="inlineStr">
        <is>
          <t>Brasil</t>
        </is>
      </c>
      <c r="C1440" t="inlineStr">
        <is>
          <t>29112020</t>
        </is>
      </c>
      <c r="D1440" t="inlineStr">
        <is>
          <t>2445866326438476</t>
        </is>
      </c>
      <c r="E1440" t="inlineStr">
        <is>
          <t>Universidade Federal do Rio Grande do Sul/Faculdade de Direito/Departamento de Direito Público e Filosofia do Direito</t>
        </is>
      </c>
      <c r="F1440" t="inlineStr">
        <is>
          <t>Professor Adjunto//SERVIDOR_PUBLICO</t>
        </is>
      </c>
      <c r="G1440" t="inlineStr">
        <is>
          <t>Brasil</t>
        </is>
      </c>
      <c r="H1440" t="inlineStr">
        <is>
          <t>Porto Alegre</t>
        </is>
      </c>
      <c r="I1440" t="inlineStr">
        <is>
          <t>RS</t>
        </is>
      </c>
      <c r="J1440" t="inlineStr">
        <is>
          <t>90040000</t>
        </is>
      </c>
      <c r="K1440" t="inlineStr">
        <is>
          <t>Università degli Studi di Milano/001900000994/2013/2013</t>
        </is>
      </c>
      <c r="L1440" t="inlineStr">
        <is>
          <t>Oñati International Institute for the Sociology of Law/001600000999/2008/2008/Universidade Federal de Santa Catarina/004300000009/2010/2010</t>
        </is>
      </c>
      <c r="M1440" t="inlineStr"/>
      <c r="N1440" t="inlineStr">
        <is>
          <t>Universidade Federal do Rio Grande do Sul/019200000005/2006/</t>
        </is>
      </c>
      <c r="O1440" t="inlineStr">
        <is>
          <t>CIENCIAS_HUMANAS/CIENCIAS_SOCIAIS_APLICADAS</t>
        </is>
      </c>
      <c r="P1440" t="inlineStr">
        <is>
          <t>Sociologia/Direito</t>
        </is>
      </c>
      <c r="Q1440" t="inlineStr">
        <is>
          <t>Teoria do Direito/Sociologia Urbana/Direito Administrativo/Direito Público/Direitos Humanos</t>
        </is>
      </c>
      <c r="R1440" t="inlineStr">
        <is>
          <t>/Direito Urbanístico/Direito Constitucional/Sociologia Jurídica</t>
        </is>
      </c>
      <c r="S1440" t="n">
        <v>27</v>
      </c>
      <c r="T1440" t="n">
        <v>19</v>
      </c>
      <c r="U1440" t="n">
        <v>12</v>
      </c>
      <c r="V1440" t="n">
        <v>12</v>
      </c>
      <c r="W1440" t="n">
        <v>0</v>
      </c>
      <c r="X1440" t="n">
        <v>0</v>
      </c>
      <c r="Y1440" t="n">
        <v>118</v>
      </c>
      <c r="Z1440" t="n">
        <v>0</v>
      </c>
      <c r="AA1440" t="n">
        <v>1</v>
      </c>
      <c r="AB1440" t="n">
        <v>53</v>
      </c>
    </row>
    <row r="1441">
      <c r="A1441" t="inlineStr">
        <is>
          <t>Elena Giulotto</t>
        </is>
      </c>
      <c r="B1441" t="inlineStr">
        <is>
          <t>Itália</t>
        </is>
      </c>
      <c r="C1441" t="inlineStr">
        <is>
          <t>20032017</t>
        </is>
      </c>
      <c r="D1441" t="inlineStr">
        <is>
          <t>2449159036877427</t>
        </is>
      </c>
      <c r="E1441" t="inlineStr">
        <is>
          <t>Università degli Studi di Pavia//</t>
        </is>
      </c>
      <c r="F1441" t="inlineStr">
        <is>
          <t>Full Professor/Formal labor contract/LIVRE</t>
        </is>
      </c>
      <c r="G1441" t="inlineStr">
        <is>
          <t>Itália</t>
        </is>
      </c>
      <c r="H1441" t="inlineStr">
        <is>
          <t>Pavia</t>
        </is>
      </c>
      <c r="I1441" t="inlineStr"/>
      <c r="J1441" t="inlineStr">
        <is>
          <t>27100</t>
        </is>
      </c>
      <c r="K1441" t="inlineStr">
        <is>
          <t>Università degli Studi di Pavia/JA4Z00000000/1980/1980</t>
        </is>
      </c>
      <c r="L1441" t="inlineStr"/>
      <c r="M1441" t="inlineStr"/>
      <c r="N1441" t="inlineStr"/>
      <c r="O1441" t="inlineStr">
        <is>
          <t>CIENCIAS_BIOLOGICAS</t>
        </is>
      </c>
      <c r="P1441" t="inlineStr">
        <is>
          <t>Genética</t>
        </is>
      </c>
      <c r="Q1441" t="inlineStr"/>
      <c r="R1441" t="inlineStr"/>
      <c r="S1441" t="n">
        <v>0</v>
      </c>
      <c r="T1441" t="n">
        <v>60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</row>
    <row r="1442">
      <c r="A1442" t="inlineStr">
        <is>
          <t>Bruno Silva Rodriguez Miguez</t>
        </is>
      </c>
      <c r="B1442" t="inlineStr">
        <is>
          <t>Brasil</t>
        </is>
      </c>
      <c r="C1442" t="inlineStr">
        <is>
          <t>23052016</t>
        </is>
      </c>
      <c r="D1442" t="inlineStr">
        <is>
          <t>2452093782004130</t>
        </is>
      </c>
      <c r="E1442" t="inlineStr">
        <is>
          <t>//</t>
        </is>
      </c>
      <c r="F1442" t="inlineStr"/>
      <c r="G1442" t="inlineStr"/>
      <c r="H1442" t="inlineStr"/>
      <c r="I1442" t="inlineStr"/>
      <c r="J1442" t="inlineStr"/>
      <c r="K1442" t="inlineStr">
        <is>
          <t>Universidade Estadual de Campinas/007900000004/2014/2014</t>
        </is>
      </c>
      <c r="L1442" t="inlineStr">
        <is>
          <t>Universidade Estadual de Campinas/007900000004/2010/2010</t>
        </is>
      </c>
      <c r="M1442" t="inlineStr"/>
      <c r="N1442" t="inlineStr">
        <is>
          <t>Universidade Estadual de Campinas/007900000004/2007//Universidade Estadual de Campinas/007900000004/2010/</t>
        </is>
      </c>
      <c r="O1442" t="inlineStr">
        <is>
          <t>CIENCIAS_EXATAS_E_DA_TERRA</t>
        </is>
      </c>
      <c r="P1442" t="inlineStr">
        <is>
          <t>Física</t>
        </is>
      </c>
      <c r="Q1442" t="inlineStr">
        <is>
          <t>Física das Partículas Elementares e Campos</t>
        </is>
      </c>
      <c r="R1442" t="inlineStr"/>
      <c r="S1442" t="n">
        <v>9</v>
      </c>
      <c r="T1442" t="n">
        <v>8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0</v>
      </c>
      <c r="AA1442" t="n">
        <v>0</v>
      </c>
      <c r="AB1442" t="n">
        <v>0</v>
      </c>
    </row>
    <row r="1443">
      <c r="A1443" t="inlineStr">
        <is>
          <t>Guilherme de Castilho Queiroz</t>
        </is>
      </c>
      <c r="B1443" t="inlineStr">
        <is>
          <t>Brasil</t>
        </is>
      </c>
      <c r="C1443" t="inlineStr">
        <is>
          <t>04022021</t>
        </is>
      </c>
      <c r="D1443" t="inlineStr">
        <is>
          <t>2452458420580665</t>
        </is>
      </c>
      <c r="E1443" t="inlineStr">
        <is>
          <t>Instituto de Tecnologia de Alimentos/Centro de Tecnologia de Cereais e Chocolate/</t>
        </is>
      </c>
      <c r="F1443" t="inlineStr">
        <is>
          <t>Pesquisador Científico//SERVIDOR_PUBLICO</t>
        </is>
      </c>
      <c r="G1443" t="inlineStr">
        <is>
          <t>Brasil</t>
        </is>
      </c>
      <c r="H1443" t="inlineStr">
        <is>
          <t>Campinas</t>
        </is>
      </c>
      <c r="I1443" t="inlineStr">
        <is>
          <t>SP</t>
        </is>
      </c>
      <c r="J1443" t="inlineStr">
        <is>
          <t>13070178</t>
        </is>
      </c>
      <c r="K1443" t="inlineStr">
        <is>
          <t>Universidade Estadual de Campinas/007900000004/1999/1999</t>
        </is>
      </c>
      <c r="L1443" t="inlineStr">
        <is>
          <t>Scuola Superiore Enrico Mattei/000200000993/1994/1994</t>
        </is>
      </c>
      <c r="M1443" t="inlineStr"/>
      <c r="N1443" t="inlineStr">
        <is>
          <t>Universidade Estadual Paulista Júlio de Mesquita Filho/033000000007/1990/</t>
        </is>
      </c>
      <c r="O1443" t="inlineStr">
        <is>
          <t>CIENCIAS_AGRARIAS/ENGENHARIAS/OUTROS/CIENCIAS_SOCIAIS_APLICADAS</t>
        </is>
      </c>
      <c r="P1443" t="inlineStr">
        <is>
          <t>Engenharia Mecânica/Ciências Ambientais/Economia/Ciência e Tecnologia de Alimentos</t>
        </is>
      </c>
      <c r="Q1443" t="inlineStr">
        <is>
          <t>/Desenvolvimento de produto com menor impacto ambiental/Economias Agrária e dos Recursos Naturais/Ciclo de Vida (life cycle thinking) e Rotulagem Ambiental</t>
        </is>
      </c>
      <c r="R1443" t="inlineStr">
        <is>
          <t>/Economia dos Recursos Naturais</t>
        </is>
      </c>
      <c r="S1443" t="n">
        <v>30</v>
      </c>
      <c r="T1443" t="n">
        <v>23</v>
      </c>
      <c r="U1443" t="n">
        <v>16</v>
      </c>
      <c r="V1443" t="n">
        <v>6</v>
      </c>
      <c r="W1443" t="n">
        <v>0</v>
      </c>
      <c r="X1443" t="n">
        <v>0</v>
      </c>
      <c r="Y1443" t="n">
        <v>11</v>
      </c>
      <c r="Z1443" t="n">
        <v>1</v>
      </c>
      <c r="AA1443" t="n">
        <v>1</v>
      </c>
      <c r="AB1443" t="n">
        <v>11</v>
      </c>
    </row>
    <row r="1444">
      <c r="A1444" t="inlineStr">
        <is>
          <t>Alessandra Venâncio Diniz Roncon</t>
        </is>
      </c>
      <c r="B1444" t="inlineStr">
        <is>
          <t>Brasil</t>
        </is>
      </c>
      <c r="C1444" t="inlineStr">
        <is>
          <t>28012020</t>
        </is>
      </c>
      <c r="D1444" t="inlineStr">
        <is>
          <t>2456628366950952</t>
        </is>
      </c>
      <c r="E1444" t="inlineStr">
        <is>
          <t>Instituto Nacional de Pesquisas Espaciais/Coordenação-Geral de Engenharia e Tecnologia Espacial - CGETE/</t>
        </is>
      </c>
      <c r="F1444" t="inlineStr">
        <is>
          <t>Bolsista DTC-CNPq/Bolsista/LIVRE</t>
        </is>
      </c>
      <c r="G1444" t="inlineStr">
        <is>
          <t>Brasil</t>
        </is>
      </c>
      <c r="H1444" t="inlineStr">
        <is>
          <t>São José dos Campos</t>
        </is>
      </c>
      <c r="I1444" t="inlineStr">
        <is>
          <t>SP</t>
        </is>
      </c>
      <c r="J1444" t="inlineStr">
        <is>
          <t>12227010</t>
        </is>
      </c>
      <c r="K1444" t="inlineStr">
        <is>
          <t>Instituto Tecnológico de Aeronáutica/769300000008/2006/2006</t>
        </is>
      </c>
      <c r="L1444" t="inlineStr">
        <is>
          <t>Instituto Tecnológico de Aeronáutica/769300000008/2002/2002</t>
        </is>
      </c>
      <c r="M1444" t="inlineStr"/>
      <c r="N1444" t="inlineStr">
        <is>
          <t>Universidade Federal de São Carlos/033500000006/1999//Universidade Católica de Brasília/554300000007/2016/</t>
        </is>
      </c>
      <c r="O1444" t="inlineStr">
        <is>
          <t>CIENCIAS_EXATAS_E_DA_TERRA/ENGENHARIAS</t>
        </is>
      </c>
      <c r="P1444" t="inlineStr">
        <is>
          <t>Física/Química/Engenharia de Materiais e Metalúrgica</t>
        </is>
      </c>
      <c r="Q1444" t="inlineStr">
        <is>
          <t>/Materiais Não-Metálicos/Física da Matéria Condensada/Físico-Química</t>
        </is>
      </c>
      <c r="R1444" t="inlineStr">
        <is>
          <t>/Diamante-CVD/Superfícies e Interfaces; Películas e Filamentos/Eletroquímica</t>
        </is>
      </c>
      <c r="S1444" t="n">
        <v>18</v>
      </c>
      <c r="T1444" t="n">
        <v>8</v>
      </c>
      <c r="U1444" t="n">
        <v>0</v>
      </c>
      <c r="V1444" t="n">
        <v>2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</row>
    <row r="1445">
      <c r="A1445" t="inlineStr">
        <is>
          <t>Luiz Felipe Ramos Turci</t>
        </is>
      </c>
      <c r="B1445" t="inlineStr">
        <is>
          <t>Brasil</t>
        </is>
      </c>
      <c r="C1445" t="inlineStr">
        <is>
          <t>25012021</t>
        </is>
      </c>
      <c r="D1445" t="inlineStr">
        <is>
          <t>2459608481762903</t>
        </is>
      </c>
      <c r="E1445" t="inlineStr">
        <is>
          <t>Universidade Federal de Alfenas//</t>
        </is>
      </c>
      <c r="F1445" t="inlineStr">
        <is>
          <t>/Revisor de periódico/LIVRE</t>
        </is>
      </c>
      <c r="G1445" t="inlineStr">
        <is>
          <t>Brasil</t>
        </is>
      </c>
      <c r="H1445" t="inlineStr">
        <is>
          <t>Pocos de Caldas</t>
        </is>
      </c>
      <c r="I1445" t="inlineStr">
        <is>
          <t>MG</t>
        </is>
      </c>
      <c r="J1445" t="inlineStr">
        <is>
          <t>37715-400</t>
        </is>
      </c>
      <c r="K1445" t="inlineStr">
        <is>
          <t>Instituto Tecnológico de Aeronáutica/769300000008/2009/2009</t>
        </is>
      </c>
      <c r="L1445" t="inlineStr">
        <is>
          <t>Instituto Tecnológico de Aeronáutica/769300000008/2005/2005</t>
        </is>
      </c>
      <c r="M1445" t="inlineStr"/>
      <c r="N1445" t="inlineStr">
        <is>
          <t>Universidade Estadual Paulista Júlio de Mesquita Filho/033000000007/2002/</t>
        </is>
      </c>
      <c r="O1445" t="inlineStr">
        <is>
          <t>CIENCIAS_EXATAS_E_DA_TERRA/ENGENHARIAS/CIENCIAS_SOCIAIS_APLICADAS</t>
        </is>
      </c>
      <c r="P1445" t="inlineStr">
        <is>
          <t>Engenharia Elétrica/Probabilidade e Estatística/Matemática/Economia</t>
        </is>
      </c>
      <c r="Q1445" t="inlineStr">
        <is>
          <t>Métodos Quantitativos em Economia/Circuitos Elétricos, Magnéticos e Eletrônicos/Análise/Eletrônica Industrial, Sistemas e Controles Eletrônicos/Matemática Aplicada/Estatística</t>
        </is>
      </c>
      <c r="R1445" t="inlineStr">
        <is>
          <t>/Métodos e Modelos Matemáticos, Econométricos e Estatísticos/Redes Complexas/Circuitos Lineares e Não-Lineares/Dinâmica Não Linear</t>
        </is>
      </c>
      <c r="S1445" t="n">
        <v>45</v>
      </c>
      <c r="T1445" t="n">
        <v>19</v>
      </c>
      <c r="U1445" t="n">
        <v>3</v>
      </c>
      <c r="V1445" t="n">
        <v>8</v>
      </c>
      <c r="W1445" t="n">
        <v>0</v>
      </c>
      <c r="X1445" t="n">
        <v>0</v>
      </c>
      <c r="Y1445" t="n">
        <v>0</v>
      </c>
      <c r="Z1445" t="n">
        <v>0</v>
      </c>
      <c r="AA1445" t="n">
        <v>5</v>
      </c>
      <c r="AB1445" t="n">
        <v>17</v>
      </c>
    </row>
    <row r="1446">
      <c r="A1446" t="inlineStr">
        <is>
          <t>Silvia Maria Pereira de Araújo</t>
        </is>
      </c>
      <c r="B1446" t="inlineStr">
        <is>
          <t>Brasil</t>
        </is>
      </c>
      <c r="C1446" t="inlineStr">
        <is>
          <t>06072020</t>
        </is>
      </c>
      <c r="D1446" t="inlineStr">
        <is>
          <t>2461092899551511</t>
        </is>
      </c>
      <c r="E1446" t="inlineStr">
        <is>
          <t>Universidade Federal do Paraná/Setor de Ciências Humanas Letras e Artes/Departamento de Ciências Sociais</t>
        </is>
      </c>
      <c r="F1446" t="inlineStr">
        <is>
          <t>/Membro de corpo editorial/LIVRE</t>
        </is>
      </c>
      <c r="G1446" t="inlineStr">
        <is>
          <t>Brasil</t>
        </is>
      </c>
      <c r="H1446" t="inlineStr">
        <is>
          <t>Curitiba</t>
        </is>
      </c>
      <c r="I1446" t="inlineStr">
        <is>
          <t>PR</t>
        </is>
      </c>
      <c r="J1446" t="inlineStr">
        <is>
          <t>80060150</t>
        </is>
      </c>
      <c r="K1446" t="inlineStr">
        <is>
          <t>Universidade de São Paulo/006700000002/1991/1991</t>
        </is>
      </c>
      <c r="L1446" t="inlineStr">
        <is>
          <t>Universidade Federal do Paraná/010300000003/1980/1980</t>
        </is>
      </c>
      <c r="M1446" t="inlineStr">
        <is>
          <t>Fundação Getúlio Vargas/002200000990/1974/</t>
        </is>
      </c>
      <c r="N1446" t="inlineStr">
        <is>
          <t>Pontifícia Universidade Católica do Paraná/020700000008/1971/</t>
        </is>
      </c>
      <c r="O1446" t="inlineStr">
        <is>
          <t>CIENCIAS_HUMANAS</t>
        </is>
      </c>
      <c r="P1446" t="inlineStr">
        <is>
          <t>Sociologia</t>
        </is>
      </c>
      <c r="Q1446" t="inlineStr">
        <is>
          <t>/Sociologia no Ensino Médio/Fundamentos da Sociologia/Metodologia da Pesquisa Científica/Outras Sociologias Específicas</t>
        </is>
      </c>
      <c r="R1446" t="inlineStr">
        <is>
          <t>/Epistemologia das Ciências Sociais/Teoria Sociológica/Sociologia do Trabalho</t>
        </is>
      </c>
      <c r="S1446" t="n">
        <v>28</v>
      </c>
      <c r="T1446" t="n">
        <v>24</v>
      </c>
      <c r="U1446" t="n">
        <v>17</v>
      </c>
      <c r="V1446" t="n">
        <v>26</v>
      </c>
      <c r="W1446" t="n">
        <v>0</v>
      </c>
      <c r="X1446" t="n">
        <v>0</v>
      </c>
      <c r="Y1446" t="n">
        <v>33</v>
      </c>
      <c r="Z1446" t="n">
        <v>3</v>
      </c>
      <c r="AA1446" t="n">
        <v>17</v>
      </c>
      <c r="AB1446" t="n">
        <v>11</v>
      </c>
    </row>
    <row r="1447">
      <c r="A1447" t="inlineStr">
        <is>
          <t>Heronides Xavier da Silva Filho</t>
        </is>
      </c>
      <c r="B1447" t="inlineStr">
        <is>
          <t>Brasil</t>
        </is>
      </c>
      <c r="C1447" t="inlineStr">
        <is>
          <t>27112009</t>
        </is>
      </c>
      <c r="D1447" t="inlineStr">
        <is>
          <t>2464857086721538</t>
        </is>
      </c>
      <c r="E1447" t="inlineStr">
        <is>
          <t>//</t>
        </is>
      </c>
      <c r="F1447" t="inlineStr"/>
      <c r="G1447" t="inlineStr"/>
      <c r="H1447" t="inlineStr"/>
      <c r="I1447" t="inlineStr"/>
      <c r="J1447" t="inlineStr"/>
      <c r="K1447" t="inlineStr">
        <is>
          <t>Fundação Coordenação de Projetos, Pesquisas e Estudos Tecnológicos/055600000009/1985/1985</t>
        </is>
      </c>
      <c r="L1447" t="inlineStr">
        <is>
          <t>Universidade Federal da Paraíba/008300000001/1976/1976</t>
        </is>
      </c>
      <c r="M1447" t="inlineStr">
        <is>
          <t>Instituto Tecnológico de Aeronáutica/769300000008/1974/</t>
        </is>
      </c>
      <c r="N1447" t="inlineStr">
        <is>
          <t>Universidade Federal do Rio Grande do Norte/033700000000/1973/</t>
        </is>
      </c>
      <c r="O1447" t="inlineStr">
        <is>
          <t>ENGENHARIAS</t>
        </is>
      </c>
      <c r="P1447" t="inlineStr">
        <is>
          <t>Engenharia Elétrica</t>
        </is>
      </c>
      <c r="Q1447" t="inlineStr">
        <is>
          <t>Sistemas Elétricos de Potência</t>
        </is>
      </c>
      <c r="R1447" t="inlineStr"/>
      <c r="S1447" t="n">
        <v>4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</row>
    <row r="1448">
      <c r="A1448" t="inlineStr">
        <is>
          <t>Luca D'Acci</t>
        </is>
      </c>
      <c r="B1448" t="inlineStr">
        <is>
          <t>Itália</t>
        </is>
      </c>
      <c r="C1448" t="inlineStr">
        <is>
          <t>31032018</t>
        </is>
      </c>
      <c r="D1448" t="inlineStr">
        <is>
          <t>2465996387448528</t>
        </is>
      </c>
      <c r="E1448" t="inlineStr">
        <is>
          <t>//</t>
        </is>
      </c>
      <c r="F1448" t="inlineStr">
        <is>
          <t>Visiting Professor/Visitor Professor/LIVRE</t>
        </is>
      </c>
      <c r="G1448" t="inlineStr"/>
      <c r="H1448" t="inlineStr"/>
      <c r="I1448" t="inlineStr"/>
      <c r="J1448" t="inlineStr"/>
      <c r="K1448" t="inlineStr">
        <is>
          <t>Politecnico di Torino/131000000007/2007/2007</t>
        </is>
      </c>
      <c r="L1448" t="inlineStr"/>
      <c r="M1448" t="inlineStr"/>
      <c r="N1448" t="inlineStr">
        <is>
          <t>Politecnico di Torino/000100000991/2003//Politecnico di Torino/000100000991/2009/</t>
        </is>
      </c>
      <c r="O1448" t="inlineStr">
        <is>
          <t>CIENCIAS_HUMANAS/CIENCIAS_SOCIAIS_APLICADAS</t>
        </is>
      </c>
      <c r="P1448" t="inlineStr">
        <is>
          <t>Sociologia/Planejamento Urbano e Regional</t>
        </is>
      </c>
      <c r="Q1448" t="inlineStr">
        <is>
          <t>Sociologia do Desenvolvimento/Desenvolvimento des cidades e Megacidades/Modelli Urbani/Economia Urbana</t>
        </is>
      </c>
      <c r="R1448" t="inlineStr">
        <is>
          <t>/Desenvolvimento Sustentável</t>
        </is>
      </c>
      <c r="S1448" t="n">
        <v>3</v>
      </c>
      <c r="T1448" t="n">
        <v>6</v>
      </c>
      <c r="U1448" t="n">
        <v>7</v>
      </c>
      <c r="V1448" t="n">
        <v>4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</row>
    <row r="1449">
      <c r="A1449" t="inlineStr">
        <is>
          <t>Jean-Rémi Bourguet</t>
        </is>
      </c>
      <c r="B1449" t="inlineStr">
        <is>
          <t>França</t>
        </is>
      </c>
      <c r="C1449" t="inlineStr">
        <is>
          <t>31122020</t>
        </is>
      </c>
      <c r="D1449" t="inlineStr">
        <is>
          <t>2469487264010076</t>
        </is>
      </c>
      <c r="E1449" t="inlineStr">
        <is>
          <t>//</t>
        </is>
      </c>
      <c r="F1449" t="inlineStr">
        <is>
          <t>Professor Assistente//CELETISTA</t>
        </is>
      </c>
      <c r="G1449" t="inlineStr"/>
      <c r="H1449" t="inlineStr"/>
      <c r="I1449" t="inlineStr"/>
      <c r="J1449" t="inlineStr"/>
      <c r="K1449" t="inlineStr">
        <is>
          <t>Université de Montpellier/000700000992/2010/2010</t>
        </is>
      </c>
      <c r="L1449" t="inlineStr">
        <is>
          <t>Université de Bordeaux/000800000994/2007/2007</t>
        </is>
      </c>
      <c r="M1449" t="inlineStr"/>
      <c r="N1449" t="inlineStr">
        <is>
          <t>Ecole Nationale Supérieure de Cognitique/000200000993/2005/</t>
        </is>
      </c>
      <c r="O1449" t="inlineStr"/>
      <c r="P1449" t="inlineStr"/>
      <c r="Q1449" t="inlineStr"/>
      <c r="R1449" t="inlineStr"/>
      <c r="S1449" t="n">
        <v>18</v>
      </c>
      <c r="T1449" t="n">
        <v>3</v>
      </c>
      <c r="U1449" t="n">
        <v>1</v>
      </c>
      <c r="V1449" t="n">
        <v>4</v>
      </c>
      <c r="W1449" t="n">
        <v>0</v>
      </c>
      <c r="X1449" t="n">
        <v>0</v>
      </c>
      <c r="Y1449" t="n">
        <v>0</v>
      </c>
      <c r="Z1449" t="n">
        <v>0</v>
      </c>
      <c r="AA1449" t="n">
        <v>0</v>
      </c>
      <c r="AB1449" t="n">
        <v>0</v>
      </c>
    </row>
    <row r="1450">
      <c r="A1450" t="inlineStr">
        <is>
          <t>Maíra Ines Vendrame</t>
        </is>
      </c>
      <c r="B1450" t="inlineStr">
        <is>
          <t>Brasil</t>
        </is>
      </c>
      <c r="C1450" t="inlineStr">
        <is>
          <t>07032021</t>
        </is>
      </c>
      <c r="D1450" t="inlineStr">
        <is>
          <t>2473094071164088</t>
        </is>
      </c>
      <c r="E1450" t="inlineStr">
        <is>
          <t>Universidade do Vale do Rio dos Sinos/Centro de Ciências Humanas/</t>
        </is>
      </c>
      <c r="F1450" t="inlineStr">
        <is>
          <t>//SERVIDOR_PUBLICO</t>
        </is>
      </c>
      <c r="G1450" t="inlineStr">
        <is>
          <t>Brasil</t>
        </is>
      </c>
      <c r="H1450" t="inlineStr">
        <is>
          <t>São Leopoldo</t>
        </is>
      </c>
      <c r="I1450" t="inlineStr">
        <is>
          <t>RS</t>
        </is>
      </c>
      <c r="J1450" t="inlineStr">
        <is>
          <t>93022750</t>
        </is>
      </c>
      <c r="K1450" t="inlineStr">
        <is>
          <t>Università degli Studi di Genova/213600000006/2012/2013/Pontifícia Universidade Católica do Rio Grande do Sul/000600000001/2013/2013</t>
        </is>
      </c>
      <c r="L1450" t="inlineStr">
        <is>
          <t>Pontifícia Universidade Católica do Rio Grande do Sul/000600000001/2007/2007</t>
        </is>
      </c>
      <c r="M1450" t="inlineStr"/>
      <c r="N1450" t="inlineStr">
        <is>
          <t>Universidade Franciscana/121100000001/2004/</t>
        </is>
      </c>
      <c r="O1450" t="inlineStr">
        <is>
          <t>CIENCIAS_HUMANAS</t>
        </is>
      </c>
      <c r="P1450" t="inlineStr">
        <is>
          <t>História</t>
        </is>
      </c>
      <c r="Q1450" t="inlineStr">
        <is>
          <t>História do Rio Grande do Sul</t>
        </is>
      </c>
      <c r="R1450" t="inlineStr">
        <is>
          <t>Igreja Católica/Quarta Colônia/Congregação dos Padres Palotinos/Imigração Italiana/Cultura Popular</t>
        </is>
      </c>
      <c r="S1450" t="n">
        <v>39</v>
      </c>
      <c r="T1450" t="n">
        <v>22</v>
      </c>
      <c r="U1450" t="n">
        <v>25</v>
      </c>
      <c r="V1450" t="n">
        <v>9</v>
      </c>
      <c r="W1450" t="n">
        <v>0</v>
      </c>
      <c r="X1450" t="n">
        <v>0</v>
      </c>
      <c r="Y1450" t="n">
        <v>51</v>
      </c>
      <c r="Z1450" t="n">
        <v>11</v>
      </c>
      <c r="AA1450" t="n">
        <v>13</v>
      </c>
      <c r="AB1450" t="n">
        <v>23</v>
      </c>
    </row>
    <row r="1451">
      <c r="A1451" t="inlineStr">
        <is>
          <t>Gabriela Scur</t>
        </is>
      </c>
      <c r="B1451" t="inlineStr">
        <is>
          <t>Brasil</t>
        </is>
      </c>
      <c r="C1451" t="inlineStr">
        <is>
          <t>22022021</t>
        </is>
      </c>
      <c r="D1451" t="inlineStr">
        <is>
          <t>2475812157828635</t>
        </is>
      </c>
      <c r="E1451" t="inlineStr">
        <is>
          <t>FUNDACAO EDUCACIONAL INACIANA PADRE SABOIA DE MEDEIROS/Departamento de Engenharia de Produção/</t>
        </is>
      </c>
      <c r="F1451" t="inlineStr">
        <is>
          <t>Professor Adjunto/Celetista formal/LIVRE</t>
        </is>
      </c>
      <c r="G1451" t="inlineStr">
        <is>
          <t>Brasil</t>
        </is>
      </c>
      <c r="H1451" t="inlineStr">
        <is>
          <t>Sao Bernardo do Campo</t>
        </is>
      </c>
      <c r="I1451" t="inlineStr">
        <is>
          <t>SP</t>
        </is>
      </c>
      <c r="J1451" t="inlineStr">
        <is>
          <t>09850-901</t>
        </is>
      </c>
      <c r="K1451" t="inlineStr">
        <is>
          <t>Universidade de São Paulo/006700000002/2006/2006</t>
        </is>
      </c>
      <c r="L1451" t="inlineStr">
        <is>
          <t>Universidade Federal do Rio Grande do Sul/019200000005/2000/2000</t>
        </is>
      </c>
      <c r="M1451" t="inlineStr"/>
      <c r="N1451" t="inlineStr">
        <is>
          <t>Universidade Católica de Pelotas/010200000001/1997/</t>
        </is>
      </c>
      <c r="O1451" t="inlineStr">
        <is>
          <t>ENGENHARIAS</t>
        </is>
      </c>
      <c r="P1451" t="inlineStr">
        <is>
          <t>Engenharia de Produção</t>
        </is>
      </c>
      <c r="Q1451" t="inlineStr">
        <is>
          <t>Estratégia de Operações/Alianças Estratégicas/Clusters/inovação/Sistemas Locais de Produção/sustentabilidade</t>
        </is>
      </c>
      <c r="R1451" t="inlineStr"/>
      <c r="S1451" t="n">
        <v>65</v>
      </c>
      <c r="T1451" t="n">
        <v>31</v>
      </c>
      <c r="U1451" t="n">
        <v>4</v>
      </c>
      <c r="V1451" t="n">
        <v>9</v>
      </c>
      <c r="W1451" t="n">
        <v>0</v>
      </c>
      <c r="X1451" t="n">
        <v>0</v>
      </c>
      <c r="Y1451" t="n">
        <v>23</v>
      </c>
      <c r="Z1451" t="n">
        <v>0</v>
      </c>
      <c r="AA1451" t="n">
        <v>17</v>
      </c>
      <c r="AB1451" t="n">
        <v>61</v>
      </c>
    </row>
    <row r="1452">
      <c r="A1452" t="inlineStr">
        <is>
          <t>Joubert José Lancha</t>
        </is>
      </c>
      <c r="B1452" t="inlineStr">
        <is>
          <t>Brasil</t>
        </is>
      </c>
      <c r="C1452" t="inlineStr">
        <is>
          <t>03032021</t>
        </is>
      </c>
      <c r="D1452" t="inlineStr">
        <is>
          <t>2481182425564161</t>
        </is>
      </c>
      <c r="E1452" t="inlineStr">
        <is>
          <t>Universidade de São Paulo/Instituto de Arquitetura e Urbanismo/</t>
        </is>
      </c>
      <c r="F1452" t="inlineStr">
        <is>
          <t>Professor Associado//SERVIDOR_PUBLICO</t>
        </is>
      </c>
      <c r="G1452" t="inlineStr">
        <is>
          <t>Brasil</t>
        </is>
      </c>
      <c r="H1452" t="inlineStr">
        <is>
          <t>Sao Carlos</t>
        </is>
      </c>
      <c r="I1452" t="inlineStr">
        <is>
          <t>SP</t>
        </is>
      </c>
      <c r="J1452" t="inlineStr">
        <is>
          <t>13566-590</t>
        </is>
      </c>
      <c r="K1452" t="inlineStr">
        <is>
          <t>Universidade de São Paulo/006700000002/1999/1999/Politecnico di Milano/001200000991/1997/1999</t>
        </is>
      </c>
      <c r="L1452" t="inlineStr">
        <is>
          <t>Universidade de São Paulo/006700000002/1993/1993</t>
        </is>
      </c>
      <c r="M1452" t="inlineStr">
        <is>
          <t>Centro Internazionale di Studi di Architettura Andrea Palladio/190300000008/2001//Centro Internazionale Di Studi Di Architettura Andrea Palladio/000200000993/1990/</t>
        </is>
      </c>
      <c r="N1452" t="inlineStr">
        <is>
          <t>Pontifícia Universidade Católica de Campinas/071500000009/1985/</t>
        </is>
      </c>
      <c r="O1452" t="inlineStr">
        <is>
          <t>CIENCIAS_SOCIAIS_APLICADAS</t>
        </is>
      </c>
      <c r="P1452" t="inlineStr">
        <is>
          <t>Arquitetura e Urbanismo</t>
        </is>
      </c>
      <c r="Q1452" t="inlineStr">
        <is>
          <t>Fundamentos de Arquitetura e Urbanismo/Projeto de Arquitetura e Urbanismo</t>
        </is>
      </c>
      <c r="R1452" t="inlineStr">
        <is>
          <t>Teoria da Arquitetura/Planejamento e Projetos da Edificação</t>
        </is>
      </c>
      <c r="S1452" t="n">
        <v>35</v>
      </c>
      <c r="T1452" t="n">
        <v>12</v>
      </c>
      <c r="U1452" t="n">
        <v>8</v>
      </c>
      <c r="V1452" t="n">
        <v>17</v>
      </c>
      <c r="W1452" t="n">
        <v>0</v>
      </c>
      <c r="X1452" t="n">
        <v>0</v>
      </c>
      <c r="Y1452" t="n">
        <v>53</v>
      </c>
      <c r="Z1452" t="n">
        <v>3</v>
      </c>
      <c r="AA1452" t="n">
        <v>9</v>
      </c>
      <c r="AB1452" t="n">
        <v>49</v>
      </c>
    </row>
    <row r="1453">
      <c r="A1453" t="inlineStr">
        <is>
          <t>Adriana da Silva Jacinto</t>
        </is>
      </c>
      <c r="B1453" t="inlineStr">
        <is>
          <t>Brasil</t>
        </is>
      </c>
      <c r="C1453" t="inlineStr">
        <is>
          <t>11122020</t>
        </is>
      </c>
      <c r="D1453" t="inlineStr">
        <is>
          <t>2481860221007135</t>
        </is>
      </c>
      <c r="E1453" t="inlineStr">
        <is>
          <t>//</t>
        </is>
      </c>
      <c r="F1453" t="inlineStr">
        <is>
          <t>professora//SERVIDOR_PUBLICO</t>
        </is>
      </c>
      <c r="G1453" t="inlineStr"/>
      <c r="H1453" t="inlineStr"/>
      <c r="I1453" t="inlineStr"/>
      <c r="J1453" t="inlineStr"/>
      <c r="K1453" t="inlineStr">
        <is>
          <t>Instituto Tecnológico de Aeronáutica/769300000008/2015/2015</t>
        </is>
      </c>
      <c r="L1453" t="inlineStr">
        <is>
          <t>Instituto Tecnológico de Aeronáutica/769300000008/2007/2007</t>
        </is>
      </c>
      <c r="M1453" t="inlineStr"/>
      <c r="N1453" t="inlineStr">
        <is>
          <t>Universidade do Vale do Paraíba/831200000005/1996/</t>
        </is>
      </c>
      <c r="O1453" t="inlineStr">
        <is>
          <t>CIENCIAS_EXATAS_E_DA_TERRA</t>
        </is>
      </c>
      <c r="P1453" t="inlineStr">
        <is>
          <t>Matemática</t>
        </is>
      </c>
      <c r="Q1453" t="inlineStr">
        <is>
          <t>Matemática Aplicada</t>
        </is>
      </c>
      <c r="R1453" t="inlineStr">
        <is>
          <t>Matemática e Informática</t>
        </is>
      </c>
      <c r="S1453" t="n">
        <v>12</v>
      </c>
      <c r="T1453" t="n">
        <v>4</v>
      </c>
      <c r="U1453" t="n">
        <v>1</v>
      </c>
      <c r="V1453" t="n">
        <v>2</v>
      </c>
      <c r="W1453" t="n">
        <v>0</v>
      </c>
      <c r="X1453" t="n">
        <v>0</v>
      </c>
      <c r="Y1453" t="n">
        <v>0</v>
      </c>
      <c r="Z1453" t="n">
        <v>0</v>
      </c>
      <c r="AA1453" t="n">
        <v>0</v>
      </c>
      <c r="AB1453" t="n">
        <v>5</v>
      </c>
    </row>
    <row r="1454">
      <c r="A1454" t="inlineStr">
        <is>
          <t>Chiara Pasqualin</t>
        </is>
      </c>
      <c r="B1454" t="inlineStr">
        <is>
          <t>Itália</t>
        </is>
      </c>
      <c r="C1454" t="inlineStr">
        <is>
          <t>05102015</t>
        </is>
      </c>
      <c r="D1454" t="inlineStr">
        <is>
          <t>2482177438043795</t>
        </is>
      </c>
      <c r="E1454" t="inlineStr">
        <is>
          <t>//</t>
        </is>
      </c>
      <c r="F1454" t="inlineStr">
        <is>
          <t>Pesquisadora/Pesquisadora/LIVRE</t>
        </is>
      </c>
      <c r="G1454" t="inlineStr"/>
      <c r="H1454" t="inlineStr"/>
      <c r="I1454" t="inlineStr"/>
      <c r="J1454" t="inlineStr"/>
      <c r="K1454" t="inlineStr">
        <is>
          <t>Università degli Studi di Padova/130500000008/2013/2013</t>
        </is>
      </c>
      <c r="L1454" t="inlineStr">
        <is>
          <t>Università degli Studi di Padova/130500000008/2009/2009</t>
        </is>
      </c>
      <c r="M1454" t="inlineStr">
        <is>
          <t>Scuola Galileiana di Studi Superiori//2009/</t>
        </is>
      </c>
      <c r="N1454" t="inlineStr">
        <is>
          <t>Università degli Studi di Padova/130500000008/2007/</t>
        </is>
      </c>
      <c r="O1454" t="inlineStr">
        <is>
          <t>CIENCIAS_HUMANAS</t>
        </is>
      </c>
      <c r="P1454" t="inlineStr">
        <is>
          <t>Filosofia</t>
        </is>
      </c>
      <c r="Q1454" t="inlineStr"/>
      <c r="R1454" t="inlineStr"/>
      <c r="S1454" t="n">
        <v>0</v>
      </c>
      <c r="T1454" t="n">
        <v>4</v>
      </c>
      <c r="U1454" t="n">
        <v>1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</row>
    <row r="1455">
      <c r="A1455" t="inlineStr">
        <is>
          <t>Lara Termini</t>
        </is>
      </c>
      <c r="B1455" t="inlineStr">
        <is>
          <t>Itália</t>
        </is>
      </c>
      <c r="C1455" t="inlineStr">
        <is>
          <t>08122020</t>
        </is>
      </c>
      <c r="D1455" t="inlineStr">
        <is>
          <t>2482406515907430</t>
        </is>
      </c>
      <c r="E1455" t="inlineStr">
        <is>
          <t>Instituto do Câncer do estado de São Paulo/Centro de Investigação Translacional em Oncologia/</t>
        </is>
      </c>
      <c r="F1455" t="inlineStr">
        <is>
          <t>/Revisor de periódico/LIVRE</t>
        </is>
      </c>
      <c r="G1455" t="inlineStr">
        <is>
          <t>Brasil</t>
        </is>
      </c>
      <c r="H1455" t="inlineStr">
        <is>
          <t>São Paulo</t>
        </is>
      </c>
      <c r="I1455" t="inlineStr">
        <is>
          <t>SP</t>
        </is>
      </c>
      <c r="J1455" t="inlineStr">
        <is>
          <t>05403911</t>
        </is>
      </c>
      <c r="K1455" t="inlineStr">
        <is>
          <t>Fundação Antônio Prudente/201100000003/2005/2005</t>
        </is>
      </c>
      <c r="L1455" t="inlineStr">
        <is>
          <t>Fundação Antônio Prudente/201100000003/2000/2000</t>
        </is>
      </c>
      <c r="M1455" t="inlineStr"/>
      <c r="N1455" t="inlineStr">
        <is>
          <t>Faculdades Oswaldo Cruz/292900000001/1992//Universita Degli Studi Di Genova/000200000993/1995/</t>
        </is>
      </c>
      <c r="O1455" t="inlineStr">
        <is>
          <t>CIENCIAS_BIOLOGICAS</t>
        </is>
      </c>
      <c r="P1455" t="inlineStr">
        <is>
          <t>Biologia Geral/Bioquímica</t>
        </is>
      </c>
      <c r="Q1455" t="inlineStr">
        <is>
          <t>Biologia Molecular/Toxixologia</t>
        </is>
      </c>
      <c r="R1455" t="inlineStr">
        <is>
          <t>/Análisas Toxicológicas/Virologia e Imunologia</t>
        </is>
      </c>
      <c r="S1455" t="n">
        <v>0</v>
      </c>
      <c r="T1455" t="n">
        <v>36</v>
      </c>
      <c r="U1455" t="n">
        <v>4</v>
      </c>
      <c r="V1455" t="n">
        <v>6</v>
      </c>
      <c r="W1455" t="n">
        <v>0</v>
      </c>
      <c r="X1455" t="n">
        <v>0</v>
      </c>
      <c r="Y1455" t="n">
        <v>0</v>
      </c>
      <c r="Z1455" t="n">
        <v>1</v>
      </c>
      <c r="AA1455" t="n">
        <v>1</v>
      </c>
      <c r="AB1455" t="n">
        <v>1</v>
      </c>
    </row>
    <row r="1456">
      <c r="A1456" t="inlineStr">
        <is>
          <t>Giuseppe Ferraro</t>
        </is>
      </c>
      <c r="B1456" t="inlineStr">
        <is>
          <t>Itália</t>
        </is>
      </c>
      <c r="C1456" t="inlineStr">
        <is>
          <t>04022021</t>
        </is>
      </c>
      <c r="D1456" t="inlineStr">
        <is>
          <t>2483179186286485</t>
        </is>
      </c>
      <c r="E1456" t="inlineStr">
        <is>
          <t>//</t>
        </is>
      </c>
      <c r="F1456" t="inlineStr">
        <is>
          <t>/Membro de corpo editorial/LIVRE</t>
        </is>
      </c>
      <c r="G1456" t="inlineStr"/>
      <c r="H1456" t="inlineStr"/>
      <c r="I1456" t="inlineStr"/>
      <c r="J1456" t="inlineStr"/>
      <c r="K1456" t="inlineStr">
        <is>
          <t>Universidade Federal de Minas Gerais/033300000002/2012/2012/UNIVERSITY OF PUNE, GENESHKIND/323700000001/1993/</t>
        </is>
      </c>
      <c r="L1456" t="inlineStr">
        <is>
          <t>Università degli Studi di Roma La Sapienza/985600150980/1992/1992/Università degli Studi di Roma La Sapienza/985600150980/1997/1997</t>
        </is>
      </c>
      <c r="M1456" t="inlineStr"/>
      <c r="N1456" t="inlineStr">
        <is>
          <t>Università degli Studi di Roma La Sapienza/985600150980/1997//Università degli Studi di Roma La Sapienza/985600150980/1992/</t>
        </is>
      </c>
      <c r="O1456" t="inlineStr"/>
      <c r="P1456" t="inlineStr"/>
      <c r="Q1456" t="inlineStr"/>
      <c r="R1456" t="inlineStr"/>
      <c r="S1456" t="n">
        <v>0</v>
      </c>
      <c r="T1456" t="n">
        <v>15</v>
      </c>
      <c r="U1456" t="n">
        <v>3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</row>
    <row r="1457">
      <c r="A1457" t="inlineStr">
        <is>
          <t>Carlos Alberto Martinez Huitle</t>
        </is>
      </c>
      <c r="B1457" t="inlineStr">
        <is>
          <t>México</t>
        </is>
      </c>
      <c r="C1457" t="inlineStr">
        <is>
          <t>15022021</t>
        </is>
      </c>
      <c r="D1457" t="inlineStr">
        <is>
          <t>2485073932883264</t>
        </is>
      </c>
      <c r="E1457" t="inlineStr">
        <is>
          <t>Universidade Federal do Rio Grande do Norte/Centro de Ciências Exatas/Departamento de Química</t>
        </is>
      </c>
      <c r="F1457" t="inlineStr">
        <is>
          <t>/Revisor de periódico/LIVRE</t>
        </is>
      </c>
      <c r="G1457" t="inlineStr">
        <is>
          <t>Brasil</t>
        </is>
      </c>
      <c r="H1457" t="inlineStr">
        <is>
          <t>Natal</t>
        </is>
      </c>
      <c r="I1457" t="inlineStr">
        <is>
          <t>RN</t>
        </is>
      </c>
      <c r="J1457" t="inlineStr">
        <is>
          <t>59078900</t>
        </is>
      </c>
      <c r="K1457" t="inlineStr">
        <is>
          <t>University of Ferrara/000300000995/2005/2005</t>
        </is>
      </c>
      <c r="L1457" t="inlineStr"/>
      <c r="M1457" t="inlineStr"/>
      <c r="N1457" t="inlineStr">
        <is>
          <t>Universidad de las Americas-Puebla/000100000991/2000/</t>
        </is>
      </c>
      <c r="O1457" t="inlineStr">
        <is>
          <t>CIENCIAS_EXATAS_E_DA_TERRA/ENGENHARIAS/OUTROS</t>
        </is>
      </c>
      <c r="P1457" t="inlineStr">
        <is>
          <t>Ciências Ambientais/Engenharia Química/Química</t>
        </is>
      </c>
      <c r="Q1457" t="inlineStr">
        <is>
          <t>/Química Analítica/Engenharia Ambiental/Electroquimica/Físico-Química</t>
        </is>
      </c>
      <c r="R1457" t="inlineStr"/>
      <c r="S1457" t="n">
        <v>177</v>
      </c>
      <c r="T1457" t="n">
        <v>243</v>
      </c>
      <c r="U1457" t="n">
        <v>12</v>
      </c>
      <c r="V1457" t="n">
        <v>11</v>
      </c>
      <c r="W1457" t="n">
        <v>3</v>
      </c>
      <c r="X1457" t="n">
        <v>0</v>
      </c>
      <c r="Y1457" t="n">
        <v>0</v>
      </c>
      <c r="Z1457" t="n">
        <v>21</v>
      </c>
      <c r="AA1457" t="n">
        <v>26</v>
      </c>
      <c r="AB1457" t="n">
        <v>31</v>
      </c>
    </row>
    <row r="1458">
      <c r="A1458" t="inlineStr">
        <is>
          <t>Junia Yara Penachioni</t>
        </is>
      </c>
      <c r="B1458" t="inlineStr">
        <is>
          <t>Brasil</t>
        </is>
      </c>
      <c r="C1458" t="inlineStr">
        <is>
          <t>21022018</t>
        </is>
      </c>
      <c r="D1458" t="inlineStr">
        <is>
          <t>2487251189055971</t>
        </is>
      </c>
      <c r="E1458" t="inlineStr">
        <is>
          <t>COI Clínicas Oncológicas Integradas//</t>
        </is>
      </c>
      <c r="F1458" t="inlineStr">
        <is>
          <t>Coordenadora de Educação//LIVRE</t>
        </is>
      </c>
      <c r="G1458" t="inlineStr">
        <is>
          <t>Brasil</t>
        </is>
      </c>
      <c r="H1458" t="inlineStr">
        <is>
          <t>Rio de Janeiro</t>
        </is>
      </c>
      <c r="I1458" t="inlineStr">
        <is>
          <t>RJ</t>
        </is>
      </c>
      <c r="J1458" t="inlineStr">
        <is>
          <t>22793080</t>
        </is>
      </c>
      <c r="K1458" t="inlineStr">
        <is>
          <t>Università degli Studi di Torino PRINCIPALE/214600000004/2008/2009</t>
        </is>
      </c>
      <c r="L1458" t="inlineStr">
        <is>
          <t>Universidade Estadual de Campinas/007900000004/2001/2001</t>
        </is>
      </c>
      <c r="M1458" t="inlineStr"/>
      <c r="N1458" t="inlineStr">
        <is>
          <t>Universidade Estadual Paulista Júlio de Mesquita Filho/033000000007/1998/</t>
        </is>
      </c>
      <c r="O1458" t="inlineStr">
        <is>
          <t>CIENCIAS_BIOLOGICAS</t>
        </is>
      </c>
      <c r="P1458" t="inlineStr">
        <is>
          <t>Genética</t>
        </is>
      </c>
      <c r="Q1458" t="inlineStr">
        <is>
          <t>oncologia/Citologia e Biologia Celular/Genética Humana/Educação/Biologia Molecular/Avaliação de Projetos</t>
        </is>
      </c>
      <c r="R1458" t="inlineStr"/>
      <c r="S1458" t="n">
        <v>2</v>
      </c>
      <c r="T1458" t="n">
        <v>15</v>
      </c>
      <c r="U1458" t="n">
        <v>1</v>
      </c>
      <c r="V1458" t="n">
        <v>7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1</v>
      </c>
    </row>
    <row r="1459">
      <c r="A1459" t="inlineStr">
        <is>
          <t>Álvaro Gehlen de Leão</t>
        </is>
      </c>
      <c r="B1459" t="inlineStr">
        <is>
          <t>Brasil</t>
        </is>
      </c>
      <c r="C1459" t="inlineStr">
        <is>
          <t>02022020</t>
        </is>
      </c>
      <c r="D1459" t="inlineStr">
        <is>
          <t>2491467880229884</t>
        </is>
      </c>
      <c r="E1459" t="inlineStr">
        <is>
          <t>Pontifícia Universidade Católica do Rio Grande do Sul/Faculdade de Engenharia/</t>
        </is>
      </c>
      <c r="F1459" t="inlineStr">
        <is>
          <t>Professor Adjunto//LIVRE</t>
        </is>
      </c>
      <c r="G1459" t="inlineStr">
        <is>
          <t>Brasil</t>
        </is>
      </c>
      <c r="H1459" t="inlineStr">
        <is>
          <t>Porto Alegre</t>
        </is>
      </c>
      <c r="I1459" t="inlineStr">
        <is>
          <t>RS</t>
        </is>
      </c>
      <c r="J1459" t="inlineStr">
        <is>
          <t>90619900</t>
        </is>
      </c>
      <c r="K1459" t="inlineStr">
        <is>
          <t>Universidade Federal de Santa Catarina/004300000009/2004/2004</t>
        </is>
      </c>
      <c r="L1459" t="inlineStr">
        <is>
          <t>Universidade Federal do Rio Grande do Sul/019200000005/1998/1998</t>
        </is>
      </c>
      <c r="M1459" t="inlineStr"/>
      <c r="N1459" t="inlineStr">
        <is>
          <t>Universidade Federal do Rio Grande do Sul/019200000005/1988/</t>
        </is>
      </c>
      <c r="O1459" t="inlineStr">
        <is>
          <t>ENGENHARIAS</t>
        </is>
      </c>
      <c r="P1459" t="inlineStr">
        <is>
          <t>Engenharia de Produção</t>
        </is>
      </c>
      <c r="Q1459" t="inlineStr">
        <is>
          <t>Engenharia Econômica/Transportes e Logística/Gerência de Produção</t>
        </is>
      </c>
      <c r="R1459" t="inlineStr">
        <is>
          <t>Logística Empresarial/Planejamento, Projeto e Controle de Sistemas de Produção/Distribuição Física de Produtos/Suprimentos e Desenvolvimento de Fornecedores/Análise de Custos/Avaliação de Projetos</t>
        </is>
      </c>
      <c r="S1459" t="n">
        <v>35</v>
      </c>
      <c r="T1459" t="n">
        <v>0</v>
      </c>
      <c r="U1459" t="n">
        <v>3</v>
      </c>
      <c r="V1459" t="n">
        <v>2</v>
      </c>
      <c r="W1459" t="n">
        <v>0</v>
      </c>
      <c r="X1459" t="n">
        <v>0</v>
      </c>
      <c r="Y1459" t="n">
        <v>1</v>
      </c>
      <c r="Z1459" t="n">
        <v>0</v>
      </c>
      <c r="AA1459" t="n">
        <v>7</v>
      </c>
      <c r="AB1459" t="n">
        <v>52</v>
      </c>
    </row>
    <row r="1460">
      <c r="A1460" t="inlineStr">
        <is>
          <t>Samuel Brandão de Oliveira</t>
        </is>
      </c>
      <c r="B1460" t="inlineStr">
        <is>
          <t>Brasil</t>
        </is>
      </c>
      <c r="C1460" t="inlineStr">
        <is>
          <t>11032021</t>
        </is>
      </c>
      <c r="D1460" t="inlineStr">
        <is>
          <t>2492617295437766</t>
        </is>
      </c>
      <c r="E1460" t="inlineStr">
        <is>
          <t>//</t>
        </is>
      </c>
      <c r="F1460" t="inlineStr">
        <is>
          <t>Professor//CELETISTA</t>
        </is>
      </c>
      <c r="G1460" t="inlineStr"/>
      <c r="H1460" t="inlineStr"/>
      <c r="I1460" t="inlineStr"/>
      <c r="J1460" t="inlineStr"/>
      <c r="K1460" t="inlineStr">
        <is>
          <t>Pontifícia Universidade Católica do Rio de Janeiro/011100000008/2018/2018</t>
        </is>
      </c>
      <c r="L1460" t="inlineStr">
        <is>
          <t>Centro Universitário Assunção/485400000002/2004/2004</t>
        </is>
      </c>
      <c r="M1460" t="inlineStr"/>
      <c r="N1460" t="inlineStr">
        <is>
          <t>Universidade Estadual Vale do Acaraú/438600000004/2000//Instituto Teológico-Pastoral do Ceará/000100000991/2000//Pontificia Universidade Urbaniana/000200000993/1996//Pontifícia Faculdade de Teologia Nossa Senhora da Assunção/000300000995/2002//Faculdade Católica de Fortaleza/J8LZ00000003/2013/</t>
        </is>
      </c>
      <c r="O1460" t="inlineStr">
        <is>
          <t>CIENCIAS_HUMANAS</t>
        </is>
      </c>
      <c r="P1460" t="inlineStr">
        <is>
          <t>Teologia</t>
        </is>
      </c>
      <c r="Q1460" t="inlineStr">
        <is>
          <t>Teologia Bíblica/Teologia Bíblica / Especialidade: Novo Testamento/Teologia Bíblica / Especialidade: Metodologia exegética/Teologia Bíblica / Especialidade: Antigo Testamento/Teologia Bíblica / Especialidade: Intertextualidade Bíblica</t>
        </is>
      </c>
      <c r="R1460" t="inlineStr"/>
      <c r="S1460" t="n">
        <v>0</v>
      </c>
      <c r="T1460" t="n">
        <v>4</v>
      </c>
      <c r="U1460" t="n">
        <v>0</v>
      </c>
      <c r="V1460" t="n">
        <v>1</v>
      </c>
      <c r="W1460" t="n">
        <v>0</v>
      </c>
      <c r="X1460" t="n">
        <v>0</v>
      </c>
      <c r="Y1460" t="n">
        <v>5</v>
      </c>
      <c r="Z1460" t="n">
        <v>0</v>
      </c>
      <c r="AA1460" t="n">
        <v>0</v>
      </c>
      <c r="AB1460" t="n">
        <v>17</v>
      </c>
    </row>
    <row r="1461">
      <c r="A1461" t="inlineStr">
        <is>
          <t>Alfredo Sganzerla</t>
        </is>
      </c>
      <c r="B1461" t="inlineStr">
        <is>
          <t>Brasil</t>
        </is>
      </c>
      <c r="C1461" t="inlineStr">
        <is>
          <t>26012003</t>
        </is>
      </c>
      <c r="D1461" t="inlineStr">
        <is>
          <t>2493899282618061</t>
        </is>
      </c>
      <c r="E1461" t="inlineStr">
        <is>
          <t>Universidade Católica Dom Bosco/Instituto Universitário Salesiano/Campo Grande Ms</t>
        </is>
      </c>
      <c r="F1461" t="inlineStr">
        <is>
          <t>Professor Pesquisador//OUTRO</t>
        </is>
      </c>
      <c r="G1461" t="inlineStr">
        <is>
          <t>Brasil</t>
        </is>
      </c>
      <c r="H1461" t="inlineStr">
        <is>
          <t>Campo Grande</t>
        </is>
      </c>
      <c r="I1461" t="inlineStr">
        <is>
          <t>MS</t>
        </is>
      </c>
      <c r="J1461" t="inlineStr">
        <is>
          <t>79117900</t>
        </is>
      </c>
      <c r="K1461" t="inlineStr">
        <is>
          <t>Universidade Gregoriana de Roma/000200000993/1991/1991</t>
        </is>
      </c>
      <c r="L1461" t="inlineStr">
        <is>
          <t>Universidade Gregoriana de Roma/000200000993/1987/1987</t>
        </is>
      </c>
      <c r="M1461" t="inlineStr">
        <is>
          <t>Centro de Estudos Franciscanos Para América Latina/000100000991/1974//Fundação de Integração, Desenvolvimento e Educação do Noroeste do Estado/423400000002/1971/</t>
        </is>
      </c>
      <c r="N1461" t="inlineStr">
        <is>
          <t>Fundação de Integração, Desenvolvimento e Educação do Noroeste do Estado/423400000002/1962/</t>
        </is>
      </c>
      <c r="O1461" t="inlineStr">
        <is>
          <t>CIENCIAS_HUMANAS</t>
        </is>
      </c>
      <c r="P1461" t="inlineStr">
        <is>
          <t>História</t>
        </is>
      </c>
      <c r="Q1461" t="inlineStr">
        <is>
          <t>História do Brasil</t>
        </is>
      </c>
      <c r="R1461" t="inlineStr">
        <is>
          <t>História Regional do Brasil/História do Mato Grosso</t>
        </is>
      </c>
      <c r="S1461" t="n">
        <v>1</v>
      </c>
      <c r="T1461" t="n">
        <v>2</v>
      </c>
      <c r="U1461" t="n">
        <v>2</v>
      </c>
      <c r="V1461" t="n">
        <v>0</v>
      </c>
      <c r="W1461" t="n">
        <v>0</v>
      </c>
      <c r="X1461" t="n">
        <v>0</v>
      </c>
      <c r="Y1461" t="n">
        <v>1</v>
      </c>
      <c r="Z1461" t="n">
        <v>0</v>
      </c>
      <c r="AA1461" t="n">
        <v>9</v>
      </c>
      <c r="AB1461" t="n">
        <v>0</v>
      </c>
    </row>
    <row r="1462">
      <c r="A1462" t="inlineStr">
        <is>
          <t>Benedetta Rodeghiero</t>
        </is>
      </c>
      <c r="B1462" t="inlineStr">
        <is>
          <t>Suiça</t>
        </is>
      </c>
      <c r="C1462" t="inlineStr">
        <is>
          <t>20082014</t>
        </is>
      </c>
      <c r="D1462" t="inlineStr">
        <is>
          <t>2496906013489689</t>
        </is>
      </c>
      <c r="E1462" t="inlineStr">
        <is>
          <t>Escuela Tecnica Superior de Arquitetura de Barcelo/Departament de Projectes Arquitectònics/</t>
        </is>
      </c>
      <c r="F1462" t="inlineStr">
        <is>
          <t>professora associada//SERVIDOR_PUBLICO</t>
        </is>
      </c>
      <c r="G1462" t="inlineStr">
        <is>
          <t>Espanha</t>
        </is>
      </c>
      <c r="H1462" t="inlineStr">
        <is>
          <t>Barcelona</t>
        </is>
      </c>
      <c r="I1462" t="inlineStr"/>
      <c r="J1462" t="inlineStr">
        <is>
          <t>08028</t>
        </is>
      </c>
      <c r="K1462" t="inlineStr">
        <is>
          <t>Escuela Tecnica Superior de Arquitetura de Barcelo/J0AH00000000/2008/2008</t>
        </is>
      </c>
      <c r="L1462" t="inlineStr"/>
      <c r="M1462" t="inlineStr"/>
      <c r="N1462" t="inlineStr">
        <is>
          <t>Università IUAV di Venezia/IZDZ00000001/1999/</t>
        </is>
      </c>
      <c r="O1462" t="inlineStr">
        <is>
          <t>CIENCIAS_SOCIAIS_APLICADAS</t>
        </is>
      </c>
      <c r="P1462" t="inlineStr">
        <is>
          <t>Arquitetura e Urbanismo</t>
        </is>
      </c>
      <c r="Q1462" t="inlineStr"/>
      <c r="R1462" t="inlineStr"/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0</v>
      </c>
      <c r="AA1462" t="n">
        <v>0</v>
      </c>
      <c r="AB1462" t="n">
        <v>0</v>
      </c>
    </row>
    <row r="1463">
      <c r="A1463" t="inlineStr">
        <is>
          <t>José Antônio Ceccato Júnior</t>
        </is>
      </c>
      <c r="B1463" t="inlineStr">
        <is>
          <t>Brasil</t>
        </is>
      </c>
      <c r="C1463" t="inlineStr">
        <is>
          <t>07082020</t>
        </is>
      </c>
      <c r="D1463" t="inlineStr">
        <is>
          <t>2498096330356844</t>
        </is>
      </c>
      <c r="E1463" t="inlineStr">
        <is>
          <t>Araujo &amp; Sandini Advogados Associados//</t>
        </is>
      </c>
      <c r="F1463" t="inlineStr">
        <is>
          <t>Professor//CELETISTA</t>
        </is>
      </c>
      <c r="G1463" t="inlineStr">
        <is>
          <t>Brasil</t>
        </is>
      </c>
      <c r="H1463" t="inlineStr">
        <is>
          <t>Florianópolis</t>
        </is>
      </c>
      <c r="I1463" t="inlineStr">
        <is>
          <t>SC</t>
        </is>
      </c>
      <c r="J1463" t="inlineStr">
        <is>
          <t>88020010</t>
        </is>
      </c>
      <c r="K1463" t="inlineStr">
        <is>
          <t>Università Degli Studi "G. d'Annunzio"/000300000995/2016/2016</t>
        </is>
      </c>
      <c r="L1463" t="inlineStr"/>
      <c r="M1463" t="inlineStr">
        <is>
          <t>Rede de Ensino Luiz Flávio Gomes/000600000990/2013/</t>
        </is>
      </c>
      <c r="N1463" t="inlineStr">
        <is>
          <t>Faculdade de Ciências Sociais de Florianópolis - CESUSC/000500000999/2011/</t>
        </is>
      </c>
      <c r="O1463" t="inlineStr">
        <is>
          <t>CIENCIAS_SOCIAIS_APLICADAS</t>
        </is>
      </c>
      <c r="P1463" t="inlineStr">
        <is>
          <t>Direito</t>
        </is>
      </c>
      <c r="Q1463" t="inlineStr">
        <is>
          <t>Direito Público</t>
        </is>
      </c>
      <c r="R1463" t="inlineStr">
        <is>
          <t>Direito Constitucional/Direito Penal/Direito Processual Penal</t>
        </is>
      </c>
      <c r="S1463" t="n">
        <v>0</v>
      </c>
      <c r="T1463" t="n">
        <v>1</v>
      </c>
      <c r="U1463" t="n">
        <v>1</v>
      </c>
      <c r="V1463" t="n">
        <v>0</v>
      </c>
      <c r="W1463" t="n">
        <v>0</v>
      </c>
      <c r="X1463" t="n">
        <v>0</v>
      </c>
      <c r="Y1463" t="n">
        <v>0</v>
      </c>
      <c r="Z1463" t="n">
        <v>0</v>
      </c>
      <c r="AA1463" t="n">
        <v>0</v>
      </c>
      <c r="AB1463" t="n">
        <v>3</v>
      </c>
    </row>
    <row r="1464">
      <c r="A1464" t="inlineStr">
        <is>
          <t>Carlo Alessandro Zanetti Pece</t>
        </is>
      </c>
      <c r="B1464" t="inlineStr">
        <is>
          <t>Brasil</t>
        </is>
      </c>
      <c r="C1464" t="inlineStr">
        <is>
          <t>18122014</t>
        </is>
      </c>
      <c r="D1464" t="inlineStr">
        <is>
          <t>2502856364955312</t>
        </is>
      </c>
      <c r="E1464" t="inlineStr">
        <is>
          <t>Universidade Tecnológica Federal do Paraná/Campus Curitiba/DAELT</t>
        </is>
      </c>
      <c r="F1464" t="inlineStr">
        <is>
          <t>Professor Adjunto//SERVIDOR_PUBLICO</t>
        </is>
      </c>
      <c r="G1464" t="inlineStr">
        <is>
          <t>Brasil</t>
        </is>
      </c>
      <c r="H1464" t="inlineStr">
        <is>
          <t>Curitiba</t>
        </is>
      </c>
      <c r="I1464" t="inlineStr">
        <is>
          <t>PR</t>
        </is>
      </c>
      <c r="J1464" t="inlineStr">
        <is>
          <t>80230901</t>
        </is>
      </c>
      <c r="K1464" t="inlineStr">
        <is>
          <t>Instituto Tecnológico de Aeronáutica/769300000008/2003/2003</t>
        </is>
      </c>
      <c r="L1464" t="inlineStr">
        <is>
          <t>Instituto Tecnológico de Aeronáutica/769300000008/1995/1995</t>
        </is>
      </c>
      <c r="M1464" t="inlineStr"/>
      <c r="N1464" t="inlineStr">
        <is>
          <t>Instituto Tecnológico de Aeronáutica/769300000008/1993/</t>
        </is>
      </c>
      <c r="O1464" t="inlineStr">
        <is>
          <t>ENGENHARIAS</t>
        </is>
      </c>
      <c r="P1464" t="inlineStr">
        <is>
          <t>Engenharia Mecânica/Engenharia de Produção/Engenharia Biomédica/Engenharia Aeroespacial</t>
        </is>
      </c>
      <c r="Q1464" t="inlineStr">
        <is>
          <t>Mecânica dos Sólidos/Dinâmica de Vôo/Engenharia do Produto/Engenharia Médica</t>
        </is>
      </c>
      <c r="R1464" t="inlineStr">
        <is>
          <t>Estabilidade e Controle/Análise de Tensões/Instrumentação Odontológica e Médico-Hospitalar/Ergonomia/Dinâmica dos Corpos Rígidos, Elásticos e Plásticos/Desenvolvimento de Produto</t>
        </is>
      </c>
      <c r="S1464" t="n">
        <v>21</v>
      </c>
      <c r="T1464" t="n">
        <v>6</v>
      </c>
      <c r="U1464" t="n">
        <v>1</v>
      </c>
      <c r="V1464" t="n">
        <v>8</v>
      </c>
      <c r="W1464" t="n">
        <v>1</v>
      </c>
      <c r="X1464" t="n">
        <v>0</v>
      </c>
      <c r="Y1464" t="n">
        <v>8</v>
      </c>
      <c r="Z1464" t="n">
        <v>0</v>
      </c>
      <c r="AA1464" t="n">
        <v>3</v>
      </c>
      <c r="AB1464" t="n">
        <v>10</v>
      </c>
    </row>
    <row r="1465">
      <c r="A1465" t="inlineStr">
        <is>
          <t>Alberto Paradisi</t>
        </is>
      </c>
      <c r="B1465" t="inlineStr">
        <is>
          <t>Itália</t>
        </is>
      </c>
      <c r="C1465" t="inlineStr">
        <is>
          <t>21092020</t>
        </is>
      </c>
      <c r="D1465" t="inlineStr">
        <is>
          <t>2505262935763403</t>
        </is>
      </c>
      <c r="E1465" t="inlineStr">
        <is>
          <t>Fundação Centro de Pesquisa e Desenvolvimento em Telecomunicações/Vice-Presidência de Tecnologia/</t>
        </is>
      </c>
      <c r="F1465" t="inlineStr">
        <is>
          <t>Vice Presidente de Pesquisa e Desenolvimento//CELETISTA</t>
        </is>
      </c>
      <c r="G1465" t="inlineStr">
        <is>
          <t>Brasil</t>
        </is>
      </c>
      <c r="H1465" t="inlineStr">
        <is>
          <t>Campinas</t>
        </is>
      </c>
      <c r="I1465" t="inlineStr">
        <is>
          <t>SP</t>
        </is>
      </c>
      <c r="J1465" t="inlineStr">
        <is>
          <t>13086902</t>
        </is>
      </c>
      <c r="K1465" t="inlineStr">
        <is>
          <t>Polit Di Torino/000200000993/1993/1993</t>
        </is>
      </c>
      <c r="L1465" t="inlineStr"/>
      <c r="M1465" t="inlineStr"/>
      <c r="N1465" t="inlineStr">
        <is>
          <t>Universidade Di Genova/000100000991/1990/</t>
        </is>
      </c>
      <c r="O1465" t="inlineStr">
        <is>
          <t>CIENCIAS_EXATAS_E_DA_TERRA/ENGENHARIAS</t>
        </is>
      </c>
      <c r="P1465" t="inlineStr">
        <is>
          <t>Ciência da Computação/Engenharia Elétrica</t>
        </is>
      </c>
      <c r="Q1465" t="inlineStr">
        <is>
          <t>Telecomunicações/Internet das Coisas/Inteligencia Artificial/Blockchain</t>
        </is>
      </c>
      <c r="R1465" t="inlineStr">
        <is>
          <t>Teoria Eletromagnetica, Microondas, Propagação de Ondas, Antenas//Sistemas de Telecomunicações</t>
        </is>
      </c>
      <c r="S1465" t="n">
        <v>45</v>
      </c>
      <c r="T1465" t="n">
        <v>14</v>
      </c>
      <c r="U1465" t="n">
        <v>0</v>
      </c>
      <c r="V1465" t="n">
        <v>6</v>
      </c>
      <c r="W1465" t="n">
        <v>0</v>
      </c>
      <c r="X1465" t="n">
        <v>0</v>
      </c>
      <c r="Y1465" t="n">
        <v>0</v>
      </c>
      <c r="Z1465" t="n">
        <v>0</v>
      </c>
      <c r="AA1465" t="n">
        <v>0</v>
      </c>
      <c r="AB1465" t="n">
        <v>0</v>
      </c>
    </row>
    <row r="1466">
      <c r="A1466" t="inlineStr">
        <is>
          <t>Clovis Caesar Gonzaga</t>
        </is>
      </c>
      <c r="B1466" t="inlineStr">
        <is>
          <t>Brasil</t>
        </is>
      </c>
      <c r="C1466" t="inlineStr">
        <is>
          <t>21092020</t>
        </is>
      </c>
      <c r="D1466" t="inlineStr">
        <is>
          <t>2507951297066533</t>
        </is>
      </c>
      <c r="E1466" t="inlineStr">
        <is>
          <t>Universidade Federal de Santa Catarina/Centro de Ciências Físicas e Matemáticas/Departamento de Matemática</t>
        </is>
      </c>
      <c r="F1466" t="inlineStr">
        <is>
          <t>//SERVIDOR_PUBLICO</t>
        </is>
      </c>
      <c r="G1466" t="inlineStr">
        <is>
          <t>Brasil</t>
        </is>
      </c>
      <c r="H1466" t="inlineStr">
        <is>
          <t>Florianópolis</t>
        </is>
      </c>
      <c r="I1466" t="inlineStr">
        <is>
          <t>SC</t>
        </is>
      </c>
      <c r="J1466" t="inlineStr">
        <is>
          <t>88040900</t>
        </is>
      </c>
      <c r="K1466" t="inlineStr">
        <is>
          <t>Universidade Federal do Rio de Janeiro/020200000009/1973/1973</t>
        </is>
      </c>
      <c r="L1466" t="inlineStr">
        <is>
          <t>Universidade Federal do Rio de Janeiro/020200000009/1970/1970</t>
        </is>
      </c>
      <c r="M1466" t="inlineStr"/>
      <c r="N1466" t="inlineStr">
        <is>
          <t>Instituto Tecnológico de Aeronáutica/769300000008/1967/</t>
        </is>
      </c>
      <c r="O1466" t="inlineStr">
        <is>
          <t>CIENCIAS_EXATAS_E_DA_TERRA</t>
        </is>
      </c>
      <c r="P1466" t="inlineStr">
        <is>
          <t>Matemática</t>
        </is>
      </c>
      <c r="Q1466" t="inlineStr">
        <is>
          <t>Matemática Aplicada</t>
        </is>
      </c>
      <c r="R1466" t="inlineStr">
        <is>
          <t>Otimização</t>
        </is>
      </c>
      <c r="S1466" t="n">
        <v>1</v>
      </c>
      <c r="T1466" t="n">
        <v>36</v>
      </c>
      <c r="U1466" t="n">
        <v>1</v>
      </c>
      <c r="V1466" t="n">
        <v>1</v>
      </c>
      <c r="W1466" t="n">
        <v>0</v>
      </c>
      <c r="X1466" t="n">
        <v>0</v>
      </c>
      <c r="Y1466" t="n">
        <v>0</v>
      </c>
      <c r="Z1466" t="n">
        <v>16</v>
      </c>
      <c r="AA1466" t="n">
        <v>0</v>
      </c>
      <c r="AB1466" t="n">
        <v>0</v>
      </c>
    </row>
    <row r="1467">
      <c r="A1467" t="inlineStr">
        <is>
          <t>Luciana Antunes de Almeida Secchi</t>
        </is>
      </c>
      <c r="B1467" t="inlineStr">
        <is>
          <t>Brasil</t>
        </is>
      </c>
      <c r="C1467" t="inlineStr">
        <is>
          <t>07112020</t>
        </is>
      </c>
      <c r="D1467" t="inlineStr">
        <is>
          <t>2510063801620002</t>
        </is>
      </c>
      <c r="E1467" t="inlineStr">
        <is>
          <t>Consultório médico//</t>
        </is>
      </c>
      <c r="F1467" t="inlineStr">
        <is>
          <t>proprietária/médica especialista/LIVRE</t>
        </is>
      </c>
      <c r="G1467" t="inlineStr">
        <is>
          <t>Brasil</t>
        </is>
      </c>
      <c r="H1467" t="inlineStr">
        <is>
          <t>Dourados</t>
        </is>
      </c>
      <c r="I1467" t="inlineStr">
        <is>
          <t>MS</t>
        </is>
      </c>
      <c r="J1467" t="inlineStr">
        <is>
          <t>79804-010</t>
        </is>
      </c>
      <c r="K1467" t="inlineStr">
        <is>
          <t>Universidade de Brasília/024000000008/2012/2012</t>
        </is>
      </c>
      <c r="L1467" t="inlineStr"/>
      <c r="M1467" t="inlineStr"/>
      <c r="N1467" t="inlineStr">
        <is>
          <t>Universidade Federal do Paraná/010300000003/1995//Instituto Tecnológico de Aeronáutica/769300000008/1989/</t>
        </is>
      </c>
      <c r="O1467" t="inlineStr">
        <is>
          <t>CIENCIAS_DA_SAUDE</t>
        </is>
      </c>
      <c r="P1467" t="inlineStr">
        <is>
          <t>Medicina</t>
        </is>
      </c>
      <c r="Q1467" t="inlineStr">
        <is>
          <t>/Clínica Médica</t>
        </is>
      </c>
      <c r="R1467" t="inlineStr">
        <is>
          <t>/Endocrinologia</t>
        </is>
      </c>
      <c r="S1467" t="n">
        <v>29</v>
      </c>
      <c r="T1467" t="n">
        <v>1</v>
      </c>
      <c r="U1467" t="n">
        <v>0</v>
      </c>
      <c r="V1467" t="n">
        <v>1</v>
      </c>
      <c r="W1467" t="n">
        <v>0</v>
      </c>
      <c r="X1467" t="n">
        <v>0</v>
      </c>
      <c r="Y1467" t="n">
        <v>2</v>
      </c>
      <c r="Z1467" t="n">
        <v>0</v>
      </c>
      <c r="AA1467" t="n">
        <v>0</v>
      </c>
      <c r="AB1467" t="n">
        <v>1</v>
      </c>
    </row>
    <row r="1468">
      <c r="A1468" t="inlineStr">
        <is>
          <t>Adilson Jesus Teixeira</t>
        </is>
      </c>
      <c r="B1468" t="inlineStr">
        <is>
          <t>Brasil</t>
        </is>
      </c>
      <c r="C1468" t="inlineStr">
        <is>
          <t>10102013</t>
        </is>
      </c>
      <c r="D1468" t="inlineStr"/>
      <c r="E1468" t="inlineStr">
        <is>
          <t>Departamento de Ciência e Tecnologia Aeroespacial/Instituto de Aeronáutica e Espaço/</t>
        </is>
      </c>
      <c r="F1468" t="inlineStr">
        <is>
          <t>Tecnologista Senior III//SERVIDOR_PUBLICO</t>
        </is>
      </c>
      <c r="G1468" t="inlineStr">
        <is>
          <t>Brasil</t>
        </is>
      </c>
      <c r="H1468" t="inlineStr">
        <is>
          <t>São José dos Campos</t>
        </is>
      </c>
      <c r="I1468" t="inlineStr">
        <is>
          <t>SP</t>
        </is>
      </c>
      <c r="J1468" t="inlineStr">
        <is>
          <t>12228904</t>
        </is>
      </c>
      <c r="K1468" t="inlineStr">
        <is>
          <t>Instituto Nacional de Pesquisas Espaciais/008700000009/2005/2005</t>
        </is>
      </c>
      <c r="L1468" t="inlineStr">
        <is>
          <t>Instituto Tecnológico de Aeronáutica/769300000008/1989/1990</t>
        </is>
      </c>
      <c r="M1468" t="inlineStr">
        <is>
          <t>Instituto Tecnológico de Aeronáutica/769300000008/1985/</t>
        </is>
      </c>
      <c r="N1468" t="inlineStr">
        <is>
          <t>Fundação Vale Paraíbano de Ensino/747800000006/1981/</t>
        </is>
      </c>
      <c r="O1468" t="inlineStr">
        <is>
          <t>ENGENHARIAS</t>
        </is>
      </c>
      <c r="P1468" t="inlineStr">
        <is>
          <t>Engenharia Elétrica/Engenharia Aeroespacial</t>
        </is>
      </c>
      <c r="Q1468" t="inlineStr">
        <is>
          <t>Eletrônica Industrial, Sistemas e Controles Eletrônicos/Dinâmica de Vôo/Sistemas Aeroespaciais/Circuitos Elétricos, Magnéticos e Eletrônicos</t>
        </is>
      </c>
      <c r="R1468" t="inlineStr">
        <is>
          <t>/Foguetes/Circuitos Eletrônicos/Circuitos Lineares e Não-Lineares/Controle de Processos Eletrônicos, Retroalimentação</t>
        </is>
      </c>
      <c r="S1468" t="n">
        <v>0</v>
      </c>
      <c r="T1468" t="n">
        <v>1</v>
      </c>
      <c r="U1468" t="n">
        <v>0</v>
      </c>
      <c r="V1468" t="n">
        <v>1</v>
      </c>
      <c r="W1468" t="n">
        <v>0</v>
      </c>
      <c r="X1468" t="n">
        <v>0</v>
      </c>
      <c r="Y1468" t="n">
        <v>0</v>
      </c>
      <c r="Z1468" t="n">
        <v>0</v>
      </c>
      <c r="AA1468" t="n">
        <v>1</v>
      </c>
      <c r="AB1468" t="n">
        <v>0</v>
      </c>
    </row>
    <row r="1469">
      <c r="A1469" t="inlineStr">
        <is>
          <t>Antonio Wanderley Terni</t>
        </is>
      </c>
      <c r="B1469" t="inlineStr">
        <is>
          <t>Brasil</t>
        </is>
      </c>
      <c r="C1469" t="inlineStr">
        <is>
          <t>21062018</t>
        </is>
      </c>
      <c r="D1469" t="inlineStr">
        <is>
          <t>2511741715942357</t>
        </is>
      </c>
      <c r="E1469" t="inlineStr">
        <is>
          <t>Universidade Estadual Paulista Júlio de Mesquita Filho/Faculdade de Engenharia de Guaratinguetá/</t>
        </is>
      </c>
      <c r="F1469" t="inlineStr">
        <is>
          <t>Professor Assistente Doutor//SERVIDOR_PUBLICO</t>
        </is>
      </c>
      <c r="G1469" t="inlineStr">
        <is>
          <t>Brasil</t>
        </is>
      </c>
      <c r="H1469" t="inlineStr">
        <is>
          <t>Guaratinguetá</t>
        </is>
      </c>
      <c r="I1469" t="inlineStr">
        <is>
          <t>SP</t>
        </is>
      </c>
      <c r="J1469" t="inlineStr">
        <is>
          <t>12516410</t>
        </is>
      </c>
      <c r="K1469" t="inlineStr">
        <is>
          <t>Universidade de São Paulo/006700000002/1996/1996</t>
        </is>
      </c>
      <c r="L1469" t="inlineStr">
        <is>
          <t>Instituto Tecnológico de Aeronáutica/769300000008/1990/1990</t>
        </is>
      </c>
      <c r="M1469" t="inlineStr"/>
      <c r="N1469" t="inlineStr">
        <is>
          <t>Universidade de Taubaté/154600000007/1981/</t>
        </is>
      </c>
      <c r="O1469" t="inlineStr">
        <is>
          <t>ENGENHARIAS</t>
        </is>
      </c>
      <c r="P1469" t="inlineStr">
        <is>
          <t>Engenharia Civil</t>
        </is>
      </c>
      <c r="Q1469" t="inlineStr">
        <is>
          <t>Construção Civil/Estruturas</t>
        </is>
      </c>
      <c r="R1469" t="inlineStr">
        <is>
          <t>/Estruturas de Madeiras/Estruturas Metálicas/Estruturas de Concreto/Materiais e Componentes de Construção/Mecânica das Estruturas</t>
        </is>
      </c>
      <c r="S1469" t="n">
        <v>34</v>
      </c>
      <c r="T1469" t="n">
        <v>0</v>
      </c>
      <c r="U1469" t="n">
        <v>0</v>
      </c>
      <c r="V1469" t="n">
        <v>8</v>
      </c>
      <c r="W1469" t="n">
        <v>0</v>
      </c>
      <c r="X1469" t="n">
        <v>0</v>
      </c>
      <c r="Y1469" t="n">
        <v>9</v>
      </c>
      <c r="Z1469" t="n">
        <v>0</v>
      </c>
      <c r="AA1469" t="n">
        <v>3</v>
      </c>
      <c r="AB1469" t="n">
        <v>129</v>
      </c>
    </row>
    <row r="1470">
      <c r="A1470" t="inlineStr">
        <is>
          <t>Fabio Ferrari Ruffino</t>
        </is>
      </c>
      <c r="B1470" t="inlineStr">
        <is>
          <t>Itália</t>
        </is>
      </c>
      <c r="C1470" t="inlineStr">
        <is>
          <t>09112020</t>
        </is>
      </c>
      <c r="D1470" t="inlineStr">
        <is>
          <t>2512107188781159</t>
        </is>
      </c>
      <c r="E1470" t="inlineStr">
        <is>
          <t>Universidade Federal de São Carlos/Centro de Ciências Exatas e de Tecnologia/Departamento de Matemática</t>
        </is>
      </c>
      <c r="F1470" t="inlineStr">
        <is>
          <t>/Revisor de periódico/LIVRE</t>
        </is>
      </c>
      <c r="G1470" t="inlineStr">
        <is>
          <t>Brasil</t>
        </is>
      </c>
      <c r="H1470" t="inlineStr">
        <is>
          <t>São Carlos</t>
        </is>
      </c>
      <c r="I1470" t="inlineStr">
        <is>
          <t>SP</t>
        </is>
      </c>
      <c r="J1470" t="inlineStr">
        <is>
          <t>13565905</t>
        </is>
      </c>
      <c r="K1470" t="inlineStr">
        <is>
          <t>International School for Advanced Studies/J07400000002/2009/2009</t>
        </is>
      </c>
      <c r="L1470" t="inlineStr">
        <is>
          <t>Universitá di Pisa/354200000002/2005/2005/Scuola Normale Superiore/799800000009/2005/2005</t>
        </is>
      </c>
      <c r="M1470" t="inlineStr"/>
      <c r="N1470" t="inlineStr">
        <is>
          <t>Università degli Studi di Milano/213800000000/2003/</t>
        </is>
      </c>
      <c r="O1470" t="inlineStr">
        <is>
          <t>CIENCIAS_EXATAS_E_DA_TERRA</t>
        </is>
      </c>
      <c r="P1470" t="inlineStr">
        <is>
          <t>Física/Matemática</t>
        </is>
      </c>
      <c r="Q1470" t="inlineStr"/>
      <c r="R1470" t="inlineStr"/>
      <c r="S1470" t="n">
        <v>0</v>
      </c>
      <c r="T1470" t="n">
        <v>13</v>
      </c>
      <c r="U1470" t="n">
        <v>0</v>
      </c>
      <c r="V1470" t="n">
        <v>4</v>
      </c>
      <c r="W1470" t="n">
        <v>0</v>
      </c>
      <c r="X1470" t="n">
        <v>0</v>
      </c>
      <c r="Y1470" t="n">
        <v>0</v>
      </c>
      <c r="Z1470" t="n">
        <v>1</v>
      </c>
      <c r="AA1470" t="n">
        <v>0</v>
      </c>
      <c r="AB1470" t="n">
        <v>9</v>
      </c>
    </row>
    <row r="1471">
      <c r="A1471" t="inlineStr">
        <is>
          <t>Maurício Garcia Chiarello</t>
        </is>
      </c>
      <c r="B1471" t="inlineStr">
        <is>
          <t>Brasil</t>
        </is>
      </c>
      <c r="C1471" t="inlineStr">
        <is>
          <t>22012020</t>
        </is>
      </c>
      <c r="D1471" t="inlineStr">
        <is>
          <t>2515778443152280</t>
        </is>
      </c>
      <c r="E1471" t="inlineStr">
        <is>
          <t>Universidade de Franca/Departamento de Engenharia/</t>
        </is>
      </c>
      <c r="F1471" t="inlineStr">
        <is>
          <t>Professor Doutor//CELETISTA</t>
        </is>
      </c>
      <c r="G1471" t="inlineStr">
        <is>
          <t>Brasil</t>
        </is>
      </c>
      <c r="H1471" t="inlineStr">
        <is>
          <t>Franca</t>
        </is>
      </c>
      <c r="I1471" t="inlineStr">
        <is>
          <t>SP</t>
        </is>
      </c>
      <c r="J1471" t="inlineStr">
        <is>
          <t>14404-600</t>
        </is>
      </c>
      <c r="K1471" t="inlineStr">
        <is>
          <t>Universidade Estadual de Campinas/007900000004/2002/2002</t>
        </is>
      </c>
      <c r="L1471" t="inlineStr">
        <is>
          <t>Universidade Estadual de Campinas/007900000004/1995/1995</t>
        </is>
      </c>
      <c r="M1471" t="inlineStr"/>
      <c r="N1471" t="inlineStr">
        <is>
          <t>Instituto Tecnológico de Aeronáutica/769300000008/1983//Universidade de São Paulo/006700000002/1988/</t>
        </is>
      </c>
      <c r="O1471" t="inlineStr">
        <is>
          <t>CIENCIAS_EXATAS_E_DA_TERRA/CIENCIAS_HUMANAS</t>
        </is>
      </c>
      <c r="P1471" t="inlineStr">
        <is>
          <t>Física/Filosofia</t>
        </is>
      </c>
      <c r="Q1471" t="inlineStr">
        <is>
          <t>Filosofia da Ciência/Física dos Fluídos, Física de Plasmas e Descargas Elétricas/Escola de Frankfurt/História da Filosofia</t>
        </is>
      </c>
      <c r="R1471" t="inlineStr">
        <is>
          <t>/Filosofia Alemã Contemporânea/Max Horkheimer/Theodor W Adorno/Escola de Frankfurt</t>
        </is>
      </c>
      <c r="S1471" t="n">
        <v>4</v>
      </c>
      <c r="T1471" t="n">
        <v>18</v>
      </c>
      <c r="U1471" t="n">
        <v>0</v>
      </c>
      <c r="V1471" t="n">
        <v>4</v>
      </c>
      <c r="W1471" t="n">
        <v>0</v>
      </c>
      <c r="X1471" t="n">
        <v>0</v>
      </c>
      <c r="Y1471" t="n">
        <v>2</v>
      </c>
      <c r="Z1471" t="n">
        <v>0</v>
      </c>
      <c r="AA1471" t="n">
        <v>0</v>
      </c>
      <c r="AB1471" t="n">
        <v>3</v>
      </c>
    </row>
    <row r="1472">
      <c r="A1472" t="inlineStr">
        <is>
          <t>Rafael Humberto Mota de Siqueira</t>
        </is>
      </c>
      <c r="B1472" t="inlineStr">
        <is>
          <t>Brasil</t>
        </is>
      </c>
      <c r="C1472" t="inlineStr">
        <is>
          <t>25022021</t>
        </is>
      </c>
      <c r="D1472" t="inlineStr">
        <is>
          <t>2515992907424151</t>
        </is>
      </c>
      <c r="E1472" t="inlineStr">
        <is>
          <t>Instituto de Estudos Avançados/Instituto de Estudos Avançados/EFO-O</t>
        </is>
      </c>
      <c r="F1472" t="inlineStr">
        <is>
          <t>Colaborador Técnico-Cientifico//COLABORADOR</t>
        </is>
      </c>
      <c r="G1472" t="inlineStr">
        <is>
          <t>Brasil</t>
        </is>
      </c>
      <c r="H1472" t="inlineStr">
        <is>
          <t>Sao Jose dos Campos</t>
        </is>
      </c>
      <c r="I1472" t="inlineStr">
        <is>
          <t>SP</t>
        </is>
      </c>
      <c r="J1472" t="inlineStr">
        <is>
          <t>12228-001</t>
        </is>
      </c>
      <c r="K1472" t="inlineStr">
        <is>
          <t>Instituto Tecnológico de Aeronáutica/769300000008/2016/2016</t>
        </is>
      </c>
      <c r="L1472" t="inlineStr">
        <is>
          <t>Universidade Estadual Paulista Júlio de Mesquita Filho/033000000007/2012/2012</t>
        </is>
      </c>
      <c r="M1472" t="inlineStr"/>
      <c r="N1472" t="inlineStr">
        <is>
          <t>Universidade Estadual Paulista Júlio de Mesquita Filho/033000000007/2009//Universidade Estadual Paulista Júlio de Mesquita Filho/033000000007/2006/</t>
        </is>
      </c>
      <c r="O1472" t="inlineStr">
        <is>
          <t>ENGENHARIAS</t>
        </is>
      </c>
      <c r="P1472" t="inlineStr">
        <is>
          <t>Engenharia Aeroespacial/Engenharia de Materiais e Metalúrgica</t>
        </is>
      </c>
      <c r="Q1472" t="inlineStr">
        <is>
          <t>/Materiais e Processos para Engenharia Aeronáutica e Aeroespacial/Soldagem a Laser/Soldagem/Manufatura Aditiva</t>
        </is>
      </c>
      <c r="R1472" t="inlineStr"/>
      <c r="S1472" t="n">
        <v>23</v>
      </c>
      <c r="T1472" t="n">
        <v>24</v>
      </c>
      <c r="U1472" t="n">
        <v>0</v>
      </c>
      <c r="V1472" t="n">
        <v>4</v>
      </c>
      <c r="W1472" t="n">
        <v>0</v>
      </c>
      <c r="X1472" t="n">
        <v>1</v>
      </c>
      <c r="Y1472" t="n">
        <v>0</v>
      </c>
      <c r="Z1472" t="n">
        <v>0</v>
      </c>
      <c r="AA1472" t="n">
        <v>3</v>
      </c>
      <c r="AB1472" t="n">
        <v>1</v>
      </c>
    </row>
    <row r="1473">
      <c r="A1473" t="inlineStr">
        <is>
          <t>Marcelo Lima Guerra</t>
        </is>
      </c>
      <c r="B1473" t="inlineStr">
        <is>
          <t>Brasil</t>
        </is>
      </c>
      <c r="C1473" t="inlineStr">
        <is>
          <t>04102017</t>
        </is>
      </c>
      <c r="D1473" t="inlineStr">
        <is>
          <t>2519252918712873</t>
        </is>
      </c>
      <c r="E1473" t="inlineStr">
        <is>
          <t>Universidade Federal do Ceará/Faculdade de Direito/Departamento de Direito Processual</t>
        </is>
      </c>
      <c r="F1473" t="inlineStr">
        <is>
          <t>Professor Adjunto 2//SERVIDOR_PUBLICO</t>
        </is>
      </c>
      <c r="G1473" t="inlineStr">
        <is>
          <t>Brasil</t>
        </is>
      </c>
      <c r="H1473" t="inlineStr">
        <is>
          <t>Fortaleza</t>
        </is>
      </c>
      <c r="I1473" t="inlineStr">
        <is>
          <t>CE</t>
        </is>
      </c>
      <c r="J1473" t="inlineStr">
        <is>
          <t>60000-000</t>
        </is>
      </c>
      <c r="K1473" t="inlineStr">
        <is>
          <t>Pontifícia Universidade Católica de São Paulo/007100000000/1997/1997</t>
        </is>
      </c>
      <c r="L1473" t="inlineStr">
        <is>
          <t>Pontifícia Universidade Católica de São Paulo/007100000000/1994/1994</t>
        </is>
      </c>
      <c r="M1473" t="inlineStr"/>
      <c r="N1473" t="inlineStr">
        <is>
          <t>Universidade Federal do Ceará/008900000002/1987/</t>
        </is>
      </c>
      <c r="O1473" t="inlineStr">
        <is>
          <t>CIENCIAS_SOCIAIS_APLICADAS</t>
        </is>
      </c>
      <c r="P1473" t="inlineStr">
        <is>
          <t>Direito</t>
        </is>
      </c>
      <c r="Q1473" t="inlineStr">
        <is>
          <t>Direito Público</t>
        </is>
      </c>
      <c r="R1473" t="inlineStr">
        <is>
          <t>Direito Processual Civil</t>
        </is>
      </c>
      <c r="S1473" t="n">
        <v>0</v>
      </c>
      <c r="T1473" t="n">
        <v>25</v>
      </c>
      <c r="U1473" t="n">
        <v>27</v>
      </c>
      <c r="V1473" t="n">
        <v>14</v>
      </c>
      <c r="W1473" t="n">
        <v>0</v>
      </c>
      <c r="X1473" t="n">
        <v>0</v>
      </c>
      <c r="Y1473" t="n">
        <v>41</v>
      </c>
      <c r="Z1473" t="n">
        <v>0</v>
      </c>
      <c r="AA1473" t="n">
        <v>28</v>
      </c>
      <c r="AB1473" t="n">
        <v>92</v>
      </c>
    </row>
    <row r="1474">
      <c r="A1474" t="inlineStr">
        <is>
          <t>Dilson Passos Júnior</t>
        </is>
      </c>
      <c r="B1474" t="inlineStr">
        <is>
          <t>Brasil</t>
        </is>
      </c>
      <c r="C1474" t="inlineStr">
        <is>
          <t>10122019</t>
        </is>
      </c>
      <c r="D1474" t="inlineStr">
        <is>
          <t>2519379483347771</t>
        </is>
      </c>
      <c r="E1474" t="inlineStr">
        <is>
          <t>Centro Universitário Salesiano São Paulo/Unidade de Lorena/</t>
        </is>
      </c>
      <c r="F1474" t="inlineStr">
        <is>
          <t>/Professor/LIVRE</t>
        </is>
      </c>
      <c r="G1474" t="inlineStr">
        <is>
          <t>Brasil</t>
        </is>
      </c>
      <c r="H1474" t="inlineStr">
        <is>
          <t>Lorena</t>
        </is>
      </c>
      <c r="I1474" t="inlineStr">
        <is>
          <t>SP</t>
        </is>
      </c>
      <c r="J1474" t="inlineStr">
        <is>
          <t>12600-100</t>
        </is>
      </c>
      <c r="K1474" t="inlineStr">
        <is>
          <t>Universidade Metodista de Piracicaba/169600000005/2011/2011</t>
        </is>
      </c>
      <c r="L1474" t="inlineStr">
        <is>
          <t>Universidade São Francisco/171500000005/2004/2004</t>
        </is>
      </c>
      <c r="M1474" t="inlineStr">
        <is>
          <t>Pontificium Athenaeum Anselmianum/000400000997/1989//Centro Universitário Salesiano São Paulo/419400000004/1995/</t>
        </is>
      </c>
      <c r="N1474" t="inlineStr">
        <is>
          <t>Centro Universitário Salesiano São Paulo/419400000004/1996//Universidade Católica de Petrópolis/159000000007/1984//Universidade Católica de Petrópolis/159000000007/1980//Escola Teológica do Mosteiro de São Bento/000200000993/1977/</t>
        </is>
      </c>
      <c r="O1474" t="inlineStr"/>
      <c r="P1474" t="inlineStr"/>
      <c r="Q1474" t="inlineStr"/>
      <c r="R1474" t="inlineStr"/>
      <c r="S1474" t="n">
        <v>0</v>
      </c>
      <c r="T1474" t="n">
        <v>9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0</v>
      </c>
      <c r="AA1474" t="n">
        <v>0</v>
      </c>
      <c r="AB1474" t="n">
        <v>4</v>
      </c>
    </row>
    <row r="1475">
      <c r="A1475" t="inlineStr">
        <is>
          <t>Bassel Saltagi</t>
        </is>
      </c>
      <c r="B1475" t="inlineStr">
        <is>
          <t>Síria</t>
        </is>
      </c>
      <c r="C1475" t="inlineStr">
        <is>
          <t>10032016</t>
        </is>
      </c>
      <c r="D1475" t="inlineStr">
        <is>
          <t>2520092209322307</t>
        </is>
      </c>
      <c r="E1475" t="inlineStr">
        <is>
          <t>//</t>
        </is>
      </c>
      <c r="F1475" t="inlineStr"/>
      <c r="G1475" t="inlineStr"/>
      <c r="H1475" t="inlineStr"/>
      <c r="I1475" t="inlineStr"/>
      <c r="J1475" t="inlineStr"/>
      <c r="K1475" t="inlineStr">
        <is>
          <t>Università degli Studi di Firenze/065900000001/1973/1973</t>
        </is>
      </c>
      <c r="L1475" t="inlineStr"/>
      <c r="M1475" t="inlineStr"/>
      <c r="N1475" t="inlineStr"/>
      <c r="O1475" t="inlineStr">
        <is>
          <t>CIENCIAS_SOCIAIS_APLICADAS</t>
        </is>
      </c>
      <c r="P1475" t="inlineStr">
        <is>
          <t>Arquitetura e Urbanismo</t>
        </is>
      </c>
      <c r="Q1475" t="inlineStr"/>
      <c r="R1475" t="inlineStr"/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0</v>
      </c>
      <c r="AA1475" t="n">
        <v>0</v>
      </c>
      <c r="AB1475" t="n">
        <v>0</v>
      </c>
    </row>
    <row r="1476">
      <c r="A1476" t="inlineStr">
        <is>
          <t>Vilson Rosa de Almeida</t>
        </is>
      </c>
      <c r="B1476" t="inlineStr">
        <is>
          <t>Brasil</t>
        </is>
      </c>
      <c r="C1476" t="inlineStr">
        <is>
          <t>16022021</t>
        </is>
      </c>
      <c r="D1476" t="inlineStr">
        <is>
          <t>2520874965506616</t>
        </is>
      </c>
      <c r="E1476" t="inlineStr">
        <is>
          <t>Instituto Tecnológico de Aeronáutica/Reitoria/Pós-Graduação</t>
        </is>
      </c>
      <c r="F1476" t="inlineStr">
        <is>
          <t>Docente Credenciado, sem vínculo empregatício/Credenciado/LIVRE</t>
        </is>
      </c>
      <c r="G1476" t="inlineStr">
        <is>
          <t>Brasil</t>
        </is>
      </c>
      <c r="H1476" t="inlineStr">
        <is>
          <t>São José dos Campos</t>
        </is>
      </c>
      <c r="I1476" t="inlineStr">
        <is>
          <t>SP</t>
        </is>
      </c>
      <c r="J1476" t="inlineStr">
        <is>
          <t>12228900</t>
        </is>
      </c>
      <c r="K1476" t="inlineStr">
        <is>
          <t>Cornell University/113100000000/2004/2004</t>
        </is>
      </c>
      <c r="L1476" t="inlineStr">
        <is>
          <t>Instituto Tecnológico de Aeronáutica/769300000008/1998/1998</t>
        </is>
      </c>
      <c r="M1476" t="inlineStr">
        <is>
          <t>1º 4º Grupo de Aviação/000300000995/1990//Comando da Aeronáutica/000100000991/2005/</t>
        </is>
      </c>
      <c r="N1476" t="inlineStr">
        <is>
          <t>Academia da Força Aérea/776300000000/1987//Instituto Tecnológico de Aeronáutica/769300000008/1997//Academia da Força Aérea/003300000990/1987//Academia da Força Aérea/003300000990/1987/</t>
        </is>
      </c>
      <c r="O1476" t="inlineStr">
        <is>
          <t>CIENCIAS_EXATAS_E_DA_TERRA/ENGENHARIAS</t>
        </is>
      </c>
      <c r="P1476" t="inlineStr">
        <is>
          <t>Física/Engenharia Elétrica/Engenharia Aeroespacial</t>
        </is>
      </c>
      <c r="Q1476" t="inlineStr">
        <is>
          <t>Telecomunicações/Materiais Elétricos/Física da Matéria Condensada/Materiais e Processos para Engenharia Aeronáutica e Aeroespacial</t>
        </is>
      </c>
      <c r="R1476" t="inlineStr">
        <is>
          <t>/Teoria Eletromagnetica, Microondas, Propagação de Ondas, Antenas/Materiais e Componentes Eletroóticos e Magnetoóticos, Materiais Fotoelétricos/Materiais Dielétricos, Piezoelétricos e Ferroelétricos/Materiais e Componentes Semicondutores/Estruturas Eletrônicas e Propriedades Elétricas de Superfícies; Interf. e Partículas</t>
        </is>
      </c>
      <c r="S1476" t="n">
        <v>113</v>
      </c>
      <c r="T1476" t="n">
        <v>44</v>
      </c>
      <c r="U1476" t="n">
        <v>4</v>
      </c>
      <c r="V1476" t="n">
        <v>12</v>
      </c>
      <c r="W1476" t="n">
        <v>9</v>
      </c>
      <c r="X1476" t="n">
        <v>0</v>
      </c>
      <c r="Y1476" t="n">
        <v>2</v>
      </c>
      <c r="Z1476" t="n">
        <v>6</v>
      </c>
      <c r="AA1476" t="n">
        <v>12</v>
      </c>
      <c r="AB1476" t="n">
        <v>2</v>
      </c>
    </row>
    <row r="1477">
      <c r="A1477" t="inlineStr">
        <is>
          <t>Valeria Giannella</t>
        </is>
      </c>
      <c r="B1477" t="inlineStr">
        <is>
          <t>Itália</t>
        </is>
      </c>
      <c r="C1477" t="inlineStr">
        <is>
          <t>05022021</t>
        </is>
      </c>
      <c r="D1477" t="inlineStr">
        <is>
          <t>2523004549190093</t>
        </is>
      </c>
      <c r="E1477" t="inlineStr">
        <is>
          <t>Universidade Federaldo Sul da Bahia//</t>
        </is>
      </c>
      <c r="F1477" t="inlineStr">
        <is>
          <t>/Revisor de periódico/LIVRE</t>
        </is>
      </c>
      <c r="G1477" t="inlineStr">
        <is>
          <t>Brasil</t>
        </is>
      </c>
      <c r="H1477" t="inlineStr">
        <is>
          <t>Porto Seguro</t>
        </is>
      </c>
      <c r="I1477" t="inlineStr">
        <is>
          <t>BA</t>
        </is>
      </c>
      <c r="J1477" t="inlineStr">
        <is>
          <t>63000000</t>
        </is>
      </c>
      <c r="K1477" t="inlineStr">
        <is>
          <t>Universidade IuaV de Veneza/003200000998/1995/1995</t>
        </is>
      </c>
      <c r="L1477" t="inlineStr"/>
      <c r="M1477" t="inlineStr">
        <is>
          <t>Fondazione Idis Cittá Della Scienza/000500000999/1995//Un Of East Anglia/001700000990/1993/</t>
        </is>
      </c>
      <c r="N1477" t="inlineStr">
        <is>
          <t>Instituto Universitário de Arquitetura de Veneza/003800000999/1988/</t>
        </is>
      </c>
      <c r="O1477" t="inlineStr">
        <is>
          <t>LINGUISTICA_LETRAS_E_ARTES/CIENCIAS_SOCIAIS_APLICADAS</t>
        </is>
      </c>
      <c r="P1477" t="inlineStr">
        <is>
          <t>Administração/Artes/Planejamento Urbano e Regional</t>
        </is>
      </c>
      <c r="Q1477" t="inlineStr">
        <is>
          <t>Análisi Políticas Públicas/Arte-Educação/Gestão Social</t>
        </is>
      </c>
      <c r="R1477" t="inlineStr">
        <is>
          <t>/Idealização de Eventos Para o Tratamento Coletivo de Problemas Públicos/Metodologias Integrativas para a Gestão Social</t>
        </is>
      </c>
      <c r="S1477" t="n">
        <v>17</v>
      </c>
      <c r="T1477" t="n">
        <v>21</v>
      </c>
      <c r="U1477" t="n">
        <v>20</v>
      </c>
      <c r="V1477" t="n">
        <v>26</v>
      </c>
      <c r="W1477" t="n">
        <v>0</v>
      </c>
      <c r="X1477" t="n">
        <v>0</v>
      </c>
      <c r="Y1477" t="n">
        <v>2</v>
      </c>
      <c r="Z1477" t="n">
        <v>0</v>
      </c>
      <c r="AA1477" t="n">
        <v>10</v>
      </c>
      <c r="AB1477" t="n">
        <v>10</v>
      </c>
    </row>
    <row r="1478">
      <c r="A1478" t="inlineStr">
        <is>
          <t>Vivek Nigam</t>
        </is>
      </c>
      <c r="B1478" t="inlineStr">
        <is>
          <t>Brasil</t>
        </is>
      </c>
      <c r="C1478" t="inlineStr">
        <is>
          <t>19062020</t>
        </is>
      </c>
      <c r="D1478" t="inlineStr">
        <is>
          <t>2523534885788994</t>
        </is>
      </c>
      <c r="E1478" t="inlineStr">
        <is>
          <t>Universidade Federal da Paraíba/Centro de Ciências Exatas e da Natureza - Campus I/Departamento de Estatística e Informática</t>
        </is>
      </c>
      <c r="F1478" t="inlineStr">
        <is>
          <t>/Revisor de periódico/LIVRE</t>
        </is>
      </c>
      <c r="G1478" t="inlineStr">
        <is>
          <t>Brasil</t>
        </is>
      </c>
      <c r="H1478" t="inlineStr">
        <is>
          <t>João Pessoa</t>
        </is>
      </c>
      <c r="I1478" t="inlineStr">
        <is>
          <t>PB</t>
        </is>
      </c>
      <c r="J1478" t="inlineStr">
        <is>
          <t>58051970</t>
        </is>
      </c>
      <c r="K1478" t="inlineStr">
        <is>
          <t>Ecole Polytechnique/162100000009/2009/2009</t>
        </is>
      </c>
      <c r="L1478" t="inlineStr">
        <is>
          <t>Universidade Nova de Lisboa/158800000003/2006/2006/Technische Universitaet Dresden/J1V300000009/2006/2006</t>
        </is>
      </c>
      <c r="M1478" t="inlineStr"/>
      <c r="N1478" t="inlineStr">
        <is>
          <t>Instituto Tecnológico de Aeronáutica/769300000008/2003/</t>
        </is>
      </c>
      <c r="O1478" t="inlineStr">
        <is>
          <t>CIENCIAS_EXATAS_E_DA_TERRA</t>
        </is>
      </c>
      <c r="P1478" t="inlineStr">
        <is>
          <t>Ciência da Computação</t>
        </is>
      </c>
      <c r="Q1478" t="inlineStr">
        <is>
          <t>Teoria da Computação/Metodologia e Técnicas da Computação</t>
        </is>
      </c>
      <c r="R1478" t="inlineStr">
        <is>
          <t>Linguagens de Programação/Análise de Algoritmos e Complexidade de Computação/Lógicas e Semântica de Programas/Fundamentos de Segurança e Privacidade</t>
        </is>
      </c>
      <c r="S1478" t="n">
        <v>45</v>
      </c>
      <c r="T1478" t="n">
        <v>24</v>
      </c>
      <c r="U1478" t="n">
        <v>3</v>
      </c>
      <c r="V1478" t="n">
        <v>3</v>
      </c>
      <c r="W1478" t="n">
        <v>0</v>
      </c>
      <c r="X1478" t="n">
        <v>0</v>
      </c>
      <c r="Y1478" t="n">
        <v>13</v>
      </c>
      <c r="Z1478" t="n">
        <v>0</v>
      </c>
      <c r="AA1478" t="n">
        <v>4</v>
      </c>
      <c r="AB1478" t="n">
        <v>3</v>
      </c>
    </row>
    <row r="1479">
      <c r="A1479" t="inlineStr">
        <is>
          <t>Cinara Guellner Ghedini Hita</t>
        </is>
      </c>
      <c r="B1479" t="inlineStr">
        <is>
          <t>Brasil</t>
        </is>
      </c>
      <c r="C1479" t="inlineStr">
        <is>
          <t>04022020</t>
        </is>
      </c>
      <c r="D1479" t="inlineStr">
        <is>
          <t>2526413216562113</t>
        </is>
      </c>
      <c r="E1479" t="inlineStr">
        <is>
          <t>Stefanini Rafael Segurança e Defesa S.A//</t>
        </is>
      </c>
      <c r="F1479" t="inlineStr">
        <is>
          <t>//LIVRE</t>
        </is>
      </c>
      <c r="G1479" t="inlineStr">
        <is>
          <t>Brasil</t>
        </is>
      </c>
      <c r="H1479" t="inlineStr">
        <is>
          <t>São José dos Campos</t>
        </is>
      </c>
      <c r="I1479" t="inlineStr">
        <is>
          <t>SP</t>
        </is>
      </c>
      <c r="J1479" t="inlineStr">
        <is>
          <t>12247016</t>
        </is>
      </c>
      <c r="K1479" t="inlineStr">
        <is>
          <t>Instituto Tecnológico de Aeronáutica/769300000008/2012/2012</t>
        </is>
      </c>
      <c r="L1479" t="inlineStr">
        <is>
          <t>Pontifícia Universidade Católica do Rio Grande do Sul/000600000001/2000/2000</t>
        </is>
      </c>
      <c r="M1479" t="inlineStr">
        <is>
          <t>Universidade Federal de Santa Catarina/004300000009/1994/</t>
        </is>
      </c>
      <c r="N1479" t="inlineStr">
        <is>
          <t>Universidade de Passo Fundo/087900000002/1992/</t>
        </is>
      </c>
      <c r="O1479" t="inlineStr">
        <is>
          <t>CIENCIAS_EXATAS_E_DA_TERRA</t>
        </is>
      </c>
      <c r="P1479" t="inlineStr">
        <is>
          <t>Ciência da Computação</t>
        </is>
      </c>
      <c r="Q1479" t="inlineStr">
        <is>
          <t>Inteligência Artificial/Metodologia e Técnicas da Computação</t>
        </is>
      </c>
      <c r="R1479" t="inlineStr">
        <is>
          <t>/Sistemas de Informação/Banco de Dados</t>
        </is>
      </c>
      <c r="S1479" t="n">
        <v>19</v>
      </c>
      <c r="T1479" t="n">
        <v>7</v>
      </c>
      <c r="U1479" t="n">
        <v>0</v>
      </c>
      <c r="V1479" t="n">
        <v>7</v>
      </c>
      <c r="W1479" t="n">
        <v>0</v>
      </c>
      <c r="X1479" t="n">
        <v>0</v>
      </c>
      <c r="Y1479" t="n">
        <v>0</v>
      </c>
      <c r="Z1479" t="n">
        <v>0</v>
      </c>
      <c r="AA1479" t="n">
        <v>1</v>
      </c>
      <c r="AB1479" t="n">
        <v>6</v>
      </c>
    </row>
    <row r="1480">
      <c r="A1480" t="inlineStr">
        <is>
          <t>Roberta Guerra</t>
        </is>
      </c>
      <c r="B1480" t="inlineStr">
        <is>
          <t>Itália</t>
        </is>
      </c>
      <c r="C1480" t="inlineStr">
        <is>
          <t>01022012</t>
        </is>
      </c>
      <c r="D1480" t="inlineStr">
        <is>
          <t>2526920349829414</t>
        </is>
      </c>
      <c r="E1480" t="inlineStr">
        <is>
          <t>Università di Bologna//</t>
        </is>
      </c>
      <c r="F1480" t="inlineStr"/>
      <c r="G1480" t="inlineStr">
        <is>
          <t>Itália</t>
        </is>
      </c>
      <c r="H1480" t="inlineStr">
        <is>
          <t>Ravenna</t>
        </is>
      </c>
      <c r="I1480" t="inlineStr"/>
      <c r="J1480" t="inlineStr">
        <is>
          <t>48123</t>
        </is>
      </c>
      <c r="K1480" t="inlineStr">
        <is>
          <t>ALMA MATER STUDIORUM   UNIVERSITA di  BOLOGNA/J07M00000009/2003/2003</t>
        </is>
      </c>
      <c r="L1480" t="inlineStr"/>
      <c r="M1480" t="inlineStr"/>
      <c r="N1480" t="inlineStr"/>
      <c r="O1480" t="inlineStr">
        <is>
          <t>CIENCIAS_EXATAS_E_DA_TERRA</t>
        </is>
      </c>
      <c r="P1480" t="inlineStr">
        <is>
          <t>Química</t>
        </is>
      </c>
      <c r="Q1480" t="inlineStr">
        <is>
          <t>environmental chemistry</t>
        </is>
      </c>
      <c r="R1480" t="inlineStr"/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</row>
    <row r="1481">
      <c r="A1481" t="inlineStr">
        <is>
          <t>Adriana Dias Vieira</t>
        </is>
      </c>
      <c r="B1481" t="inlineStr">
        <is>
          <t>Brasil</t>
        </is>
      </c>
      <c r="C1481" t="inlineStr">
        <is>
          <t>02102020</t>
        </is>
      </c>
      <c r="D1481" t="inlineStr">
        <is>
          <t>2528858210989722</t>
        </is>
      </c>
      <c r="E1481" t="inlineStr">
        <is>
          <t>Universidade Federal da Paraíba/Centro de Ciências Jurídicas/</t>
        </is>
      </c>
      <c r="F1481" t="inlineStr">
        <is>
          <t>Membro efetivo do Núcleo de Direitos Humanos/livre/LIVRE</t>
        </is>
      </c>
      <c r="G1481" t="inlineStr">
        <is>
          <t>Brasil</t>
        </is>
      </c>
      <c r="H1481" t="inlineStr">
        <is>
          <t>Joao Pessoa</t>
        </is>
      </c>
      <c r="I1481" t="inlineStr">
        <is>
          <t>PB</t>
        </is>
      </c>
      <c r="J1481" t="inlineStr">
        <is>
          <t>58059-900</t>
        </is>
      </c>
      <c r="K1481" t="inlineStr">
        <is>
          <t>Universidade Federal da Paraíba/008300000001/2012/2012/Università degli Studi di Firenze/065900000001/2015/2015</t>
        </is>
      </c>
      <c r="L1481" t="inlineStr">
        <is>
          <t>Universidade Federal da Paraíba/008300000001/2007/2007</t>
        </is>
      </c>
      <c r="M1481" t="inlineStr"/>
      <c r="N1481" t="inlineStr">
        <is>
          <t>Universidade Federal da Paraíba/008300000001/2004/</t>
        </is>
      </c>
      <c r="O1481" t="inlineStr"/>
      <c r="P1481" t="inlineStr"/>
      <c r="Q1481" t="inlineStr"/>
      <c r="R1481" t="inlineStr"/>
      <c r="S1481" t="n">
        <v>7</v>
      </c>
      <c r="T1481" t="n">
        <v>11</v>
      </c>
      <c r="U1481" t="n">
        <v>7</v>
      </c>
      <c r="V1481" t="n">
        <v>9</v>
      </c>
      <c r="W1481" t="n">
        <v>0</v>
      </c>
      <c r="X1481" t="n">
        <v>0</v>
      </c>
      <c r="Y1481" t="n">
        <v>1</v>
      </c>
      <c r="Z1481" t="n">
        <v>0</v>
      </c>
      <c r="AA1481" t="n">
        <v>4</v>
      </c>
      <c r="AB1481" t="n">
        <v>25</v>
      </c>
    </row>
    <row r="1482">
      <c r="A1482" t="inlineStr">
        <is>
          <t>Fabio Chinnici</t>
        </is>
      </c>
      <c r="B1482" t="inlineStr">
        <is>
          <t>Itália</t>
        </is>
      </c>
      <c r="C1482" t="inlineStr">
        <is>
          <t>19072017</t>
        </is>
      </c>
      <c r="D1482" t="inlineStr">
        <is>
          <t>2529538229248537</t>
        </is>
      </c>
      <c r="E1482" t="inlineStr">
        <is>
          <t>Università di Bologna//</t>
        </is>
      </c>
      <c r="F1482" t="inlineStr">
        <is>
          <t>Pesquisador/Outro (especifique)/LIVRE</t>
        </is>
      </c>
      <c r="G1482" t="inlineStr">
        <is>
          <t>Itália</t>
        </is>
      </c>
      <c r="H1482" t="inlineStr">
        <is>
          <t>Bologna</t>
        </is>
      </c>
      <c r="I1482" t="inlineStr"/>
      <c r="J1482" t="inlineStr">
        <is>
          <t>40126</t>
        </is>
      </c>
      <c r="K1482" t="inlineStr">
        <is>
          <t>Università di Bologna/130300000004/1998/1998</t>
        </is>
      </c>
      <c r="L1482" t="inlineStr"/>
      <c r="M1482" t="inlineStr"/>
      <c r="N1482" t="inlineStr"/>
      <c r="O1482" t="inlineStr">
        <is>
          <t>CIENCIAS_AGRARIAS</t>
        </is>
      </c>
      <c r="P1482" t="inlineStr">
        <is>
          <t>Ciência e Tecnologia de Alimentos</t>
        </is>
      </c>
      <c r="Q1482" t="inlineStr"/>
      <c r="R1482" t="inlineStr"/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</row>
    <row r="1483">
      <c r="A1483" t="inlineStr">
        <is>
          <t>Daniel Damasio Borges</t>
        </is>
      </c>
      <c r="B1483" t="inlineStr">
        <is>
          <t>Brasil</t>
        </is>
      </c>
      <c r="C1483" t="inlineStr">
        <is>
          <t>25022021</t>
        </is>
      </c>
      <c r="D1483" t="inlineStr">
        <is>
          <t>2529993936323609</t>
        </is>
      </c>
      <c r="E1483" t="inlineStr">
        <is>
          <t>Faculdade de Ciências Humanas e Sociais - UNESP - Campus de Franca/Departamento de Direito Público/</t>
        </is>
      </c>
      <c r="F1483" t="inlineStr">
        <is>
          <t>Pesquisador//COLABORADOR</t>
        </is>
      </c>
      <c r="G1483" t="inlineStr">
        <is>
          <t>Brasil</t>
        </is>
      </c>
      <c r="H1483" t="inlineStr">
        <is>
          <t>Franca</t>
        </is>
      </c>
      <c r="I1483" t="inlineStr">
        <is>
          <t>SP</t>
        </is>
      </c>
      <c r="J1483" t="inlineStr">
        <is>
          <t>14409-160</t>
        </is>
      </c>
      <c r="K1483" t="inlineStr">
        <is>
          <t>Universidade de Paris I, Panthéon-Sorbonne/IZ3I00000007/2011/2011</t>
        </is>
      </c>
      <c r="L1483" t="inlineStr">
        <is>
          <t>Université Paris 1 Pantheon-Sorbonne/165800000006/2006/2006/Universidade de São Paulo/006700000002/2005/2005</t>
        </is>
      </c>
      <c r="M1483" t="inlineStr"/>
      <c r="N1483" t="inlineStr">
        <is>
          <t>Universidade de São Paulo/006700000002/2001/</t>
        </is>
      </c>
      <c r="O1483" t="inlineStr"/>
      <c r="P1483" t="inlineStr"/>
      <c r="Q1483" t="inlineStr"/>
      <c r="R1483" t="inlineStr"/>
      <c r="S1483" t="n">
        <v>4</v>
      </c>
      <c r="T1483" t="n">
        <v>9</v>
      </c>
      <c r="U1483" t="n">
        <v>18</v>
      </c>
      <c r="V1483" t="n">
        <v>4</v>
      </c>
      <c r="W1483" t="n">
        <v>0</v>
      </c>
      <c r="X1483" t="n">
        <v>0</v>
      </c>
      <c r="Y1483" t="n">
        <v>39</v>
      </c>
      <c r="Z1483" t="n">
        <v>0</v>
      </c>
      <c r="AA1483" t="n">
        <v>7</v>
      </c>
      <c r="AB1483" t="n">
        <v>37</v>
      </c>
    </row>
    <row r="1484">
      <c r="A1484" t="inlineStr">
        <is>
          <t>Luis Fernando de Almeida</t>
        </is>
      </c>
      <c r="B1484" t="inlineStr">
        <is>
          <t>Brasil</t>
        </is>
      </c>
      <c r="C1484" t="inlineStr">
        <is>
          <t>17092020</t>
        </is>
      </c>
      <c r="D1484" t="inlineStr">
        <is>
          <t>2530325413796068</t>
        </is>
      </c>
      <c r="E1484" t="inlineStr">
        <is>
          <t>Universidade de Taubaté/Departamento de Informática/</t>
        </is>
      </c>
      <c r="F1484" t="inlineStr">
        <is>
          <t>Professor Assistente III//SERVIDOR_PUBLICO</t>
        </is>
      </c>
      <c r="G1484" t="inlineStr">
        <is>
          <t>Brasil</t>
        </is>
      </c>
      <c r="H1484" t="inlineStr">
        <is>
          <t>Taubaté</t>
        </is>
      </c>
      <c r="I1484" t="inlineStr">
        <is>
          <t>SP</t>
        </is>
      </c>
      <c r="J1484" t="inlineStr">
        <is>
          <t>12010000</t>
        </is>
      </c>
      <c r="K1484" t="inlineStr">
        <is>
          <t>Universidade Estadual Paulista Júlio de Mesquita Filho/033000000007/2011/2011</t>
        </is>
      </c>
      <c r="L1484" t="inlineStr">
        <is>
          <t>Instituto Tecnológico de Aeronáutica/769300000008/2003/2003</t>
        </is>
      </c>
      <c r="M1484" t="inlineStr"/>
      <c r="N1484" t="inlineStr">
        <is>
          <t>Universidade de Taubaté/154600000007/1988//Universidade de Taubaté/154600000007/1996/</t>
        </is>
      </c>
      <c r="O1484" t="inlineStr">
        <is>
          <t>CIENCIAS_EXATAS_E_DA_TERRA/ENGENHARIAS</t>
        </is>
      </c>
      <c r="P1484" t="inlineStr">
        <is>
          <t>Engenharia Mecânica/Ciência da Computação</t>
        </is>
      </c>
      <c r="Q1484" t="inlineStr">
        <is>
          <t>Teoria da Computação//Metodologia e Técnicas da Computação</t>
        </is>
      </c>
      <c r="R1484" t="inlineStr">
        <is>
          <t>/Análise de Algoritmos e Complexidade de Computação/Inteligência Artificial/Banco de Dados</t>
        </is>
      </c>
      <c r="S1484" t="n">
        <v>87</v>
      </c>
      <c r="T1484" t="n">
        <v>18</v>
      </c>
      <c r="U1484" t="n">
        <v>0</v>
      </c>
      <c r="V1484" t="n">
        <v>13</v>
      </c>
      <c r="W1484" t="n">
        <v>0</v>
      </c>
      <c r="X1484" t="n">
        <v>0</v>
      </c>
      <c r="Y1484" t="n">
        <v>0</v>
      </c>
      <c r="Z1484" t="n">
        <v>0</v>
      </c>
      <c r="AA1484" t="n">
        <v>10</v>
      </c>
      <c r="AB1484" t="n">
        <v>122</v>
      </c>
    </row>
    <row r="1485">
      <c r="A1485" t="inlineStr">
        <is>
          <t>Edilson Ferneda</t>
        </is>
      </c>
      <c r="B1485" t="inlineStr">
        <is>
          <t>Brasil</t>
        </is>
      </c>
      <c r="C1485" t="inlineStr">
        <is>
          <t>17022021</t>
        </is>
      </c>
      <c r="D1485" t="inlineStr">
        <is>
          <t>2531761427648020</t>
        </is>
      </c>
      <c r="E1485" t="inlineStr">
        <is>
          <t>Universidade Católica de Brasília/Pró-Reitoria de Pós-Graduação e Pesquisa/</t>
        </is>
      </c>
      <c r="F1485" t="inlineStr">
        <is>
          <t>//CELETISTA</t>
        </is>
      </c>
      <c r="G1485" t="inlineStr">
        <is>
          <t>Brasil</t>
        </is>
      </c>
      <c r="H1485" t="inlineStr">
        <is>
          <t>Brasília</t>
        </is>
      </c>
      <c r="I1485" t="inlineStr">
        <is>
          <t>DF</t>
        </is>
      </c>
      <c r="J1485" t="inlineStr">
        <is>
          <t>70790160</t>
        </is>
      </c>
      <c r="K1485" t="inlineStr">
        <is>
          <t>LIRMM-Université Montpellier II/IWTZ00000009/1992/1992</t>
        </is>
      </c>
      <c r="L1485" t="inlineStr">
        <is>
          <t>Universidade Federal da Paraíba/008300000001/1988/1988</t>
        </is>
      </c>
      <c r="M1485" t="inlineStr"/>
      <c r="N1485" t="inlineStr">
        <is>
          <t>Instituto Tecnológico de Aeronáutica/769300000008/1979/</t>
        </is>
      </c>
      <c r="O1485" t="inlineStr">
        <is>
          <t>CIENCIAS_EXATAS_E_DA_TERRA/CIENCIAS_SOCIAIS_APLICADAS</t>
        </is>
      </c>
      <c r="P1485" t="inlineStr">
        <is>
          <t>Ciência da Computação/Administração</t>
        </is>
      </c>
      <c r="Q1485" t="inlineStr">
        <is>
          <t>Sistemas de Computação/Metodologia e Técnicas da Computação/Gestão do Conhecimento</t>
        </is>
      </c>
      <c r="R1485" t="inlineStr">
        <is>
          <t>/Computação Aplicada/Inteligência Artificial</t>
        </is>
      </c>
      <c r="S1485" t="n">
        <v>260</v>
      </c>
      <c r="T1485" t="n">
        <v>78</v>
      </c>
      <c r="U1485" t="n">
        <v>14</v>
      </c>
      <c r="V1485" t="n">
        <v>39</v>
      </c>
      <c r="W1485" t="n">
        <v>0</v>
      </c>
      <c r="X1485" t="n">
        <v>0</v>
      </c>
      <c r="Y1485" t="n">
        <v>117</v>
      </c>
      <c r="Z1485" t="n">
        <v>3</v>
      </c>
      <c r="AA1485" t="n">
        <v>85</v>
      </c>
      <c r="AB1485" t="n">
        <v>102</v>
      </c>
    </row>
    <row r="1486">
      <c r="A1486" t="inlineStr">
        <is>
          <t>Arnoldo Souza Cabral</t>
        </is>
      </c>
      <c r="B1486" t="inlineStr">
        <is>
          <t>Brasil</t>
        </is>
      </c>
      <c r="C1486" t="inlineStr">
        <is>
          <t>06042016</t>
        </is>
      </c>
      <c r="D1486" t="inlineStr">
        <is>
          <t>2534264862795191</t>
        </is>
      </c>
      <c r="E1486" t="inlineStr">
        <is>
          <t>Instituto Tecnológico de Aeronáutica/Divisão de Engenharia Mecânica Aeronáutica/Departamento de Organização</t>
        </is>
      </c>
      <c r="F1486" t="inlineStr">
        <is>
          <t>Professor Associado IV//LIVRE</t>
        </is>
      </c>
      <c r="G1486" t="inlineStr">
        <is>
          <t>Brasil</t>
        </is>
      </c>
      <c r="H1486" t="inlineStr">
        <is>
          <t>São José dos Campos</t>
        </is>
      </c>
      <c r="I1486" t="inlineStr">
        <is>
          <t>SP</t>
        </is>
      </c>
      <c r="J1486" t="inlineStr">
        <is>
          <t>12228600</t>
        </is>
      </c>
      <c r="K1486" t="inlineStr">
        <is>
          <t>Instituto Tecnológico de Aeronáutica/769300000008/1987/1987</t>
        </is>
      </c>
      <c r="L1486" t="inlineStr">
        <is>
          <t>Instituto Tecnológico de Aeronáutica/769300000008/1979/1979</t>
        </is>
      </c>
      <c r="M1486" t="inlineStr"/>
      <c r="N1486" t="inlineStr">
        <is>
          <t>Universidade Federal de Juiz de Fora/080400000006/1973/</t>
        </is>
      </c>
      <c r="O1486" t="inlineStr">
        <is>
          <t>ENGENHARIAS/CIENCIAS_SOCIAIS_APLICADAS</t>
        </is>
      </c>
      <c r="P1486" t="inlineStr">
        <is>
          <t>Engenharia de Produção/Administração/Economia</t>
        </is>
      </c>
      <c r="Q1486" t="inlineStr">
        <is>
          <t>Teoria Econômica/Administração de Empresas/Métodos Quantitativos em Economia/Economia de Tecnologia e Inovação/Gestão Tecnológica</t>
        </is>
      </c>
      <c r="R1486" t="inlineStr">
        <is>
          <t>/Administração Financeira/Economia Matemática</t>
        </is>
      </c>
      <c r="S1486" t="n">
        <v>57</v>
      </c>
      <c r="T1486" t="n">
        <v>21</v>
      </c>
      <c r="U1486" t="n">
        <v>1</v>
      </c>
      <c r="V1486" t="n">
        <v>3</v>
      </c>
      <c r="W1486" t="n">
        <v>0</v>
      </c>
      <c r="X1486" t="n">
        <v>0</v>
      </c>
      <c r="Y1486" t="n">
        <v>3</v>
      </c>
      <c r="Z1486" t="n">
        <v>4</v>
      </c>
      <c r="AA1486" t="n">
        <v>19</v>
      </c>
      <c r="AB1486" t="n">
        <v>62</v>
      </c>
    </row>
    <row r="1487">
      <c r="A1487" t="inlineStr">
        <is>
          <t>Aleandro Ribeiro Marquesi</t>
        </is>
      </c>
      <c r="B1487" t="inlineStr">
        <is>
          <t>Brasil</t>
        </is>
      </c>
      <c r="C1487" t="inlineStr">
        <is>
          <t>04022021</t>
        </is>
      </c>
      <c r="D1487" t="inlineStr">
        <is>
          <t>2541655262837152</t>
        </is>
      </c>
      <c r="E1487" t="inlineStr">
        <is>
          <t>Instituto Tecnológico de Aeronáutica/Departamento de Física/</t>
        </is>
      </c>
      <c r="F1487" t="inlineStr">
        <is>
          <t>Estágio pós-doutoral/Bolsista/LIVRE</t>
        </is>
      </c>
      <c r="G1487" t="inlineStr">
        <is>
          <t>Brasil</t>
        </is>
      </c>
      <c r="H1487" t="inlineStr">
        <is>
          <t>São José dos Campos</t>
        </is>
      </c>
      <c r="I1487" t="inlineStr">
        <is>
          <t>SP</t>
        </is>
      </c>
      <c r="J1487" t="inlineStr">
        <is>
          <t>12228900</t>
        </is>
      </c>
      <c r="K1487" t="inlineStr">
        <is>
          <t>Instituto Tecnológico de Aeronáutica/769300000008/2016/2016</t>
        </is>
      </c>
      <c r="L1487" t="inlineStr">
        <is>
          <t>Universidade Federal de Mato Grosso do Sul/087000000006/2008/2008</t>
        </is>
      </c>
      <c r="M1487" t="inlineStr"/>
      <c r="N1487" t="inlineStr">
        <is>
          <t>Universidade Federal de Mato Grosso do Sul/087000000006/2005/</t>
        </is>
      </c>
      <c r="O1487" t="inlineStr">
        <is>
          <t>CIENCIAS_EXATAS_E_DA_TERRA/ENGENHARIAS</t>
        </is>
      </c>
      <c r="P1487" t="inlineStr">
        <is>
          <t>Física/Engenharia Química/Engenharia de Energia</t>
        </is>
      </c>
      <c r="Q1487" t="inlineStr">
        <is>
          <t>Gaseificação e combustão assistida a plasma./Tecnologia Química/Materiais e Processos para Engenharia Aeronáutica e Aeroespacial/Física dos Fluídos, Física de Plasmas e Descargas Elétricas</t>
        </is>
      </c>
      <c r="R1487" t="inlineStr">
        <is>
          <t>/Tratamentos e Aproveitamento de Rejeitos/Física de Plasmas e Descargas Elétricas</t>
        </is>
      </c>
      <c r="S1487" t="n">
        <v>18</v>
      </c>
      <c r="T1487" t="n">
        <v>5</v>
      </c>
      <c r="U1487" t="n">
        <v>1</v>
      </c>
      <c r="V1487" t="n">
        <v>4</v>
      </c>
      <c r="W1487" t="n">
        <v>0</v>
      </c>
      <c r="X1487" t="n">
        <v>0</v>
      </c>
      <c r="Y1487" t="n">
        <v>0</v>
      </c>
      <c r="Z1487" t="n">
        <v>0</v>
      </c>
      <c r="AA1487" t="n">
        <v>0</v>
      </c>
      <c r="AB1487" t="n">
        <v>1</v>
      </c>
    </row>
    <row r="1488">
      <c r="A1488" t="inlineStr">
        <is>
          <t>Allan Claudius Queiroz Barbosa</t>
        </is>
      </c>
      <c r="B1488" t="inlineStr">
        <is>
          <t>Brasil</t>
        </is>
      </c>
      <c r="C1488" t="inlineStr">
        <is>
          <t>24022021</t>
        </is>
      </c>
      <c r="D1488" t="inlineStr">
        <is>
          <t>2542913266521798</t>
        </is>
      </c>
      <c r="E1488" t="inlineStr">
        <is>
          <t>Universidade Federal de Minas Gerais/Faculdade de Ciências Econômicas/Departamento de Ciências Administrativas</t>
        </is>
      </c>
      <c r="F1488" t="inlineStr">
        <is>
          <t>Professor da UFMG desde 1993//SERVIDOR_PUBLICO</t>
        </is>
      </c>
      <c r="G1488" t="inlineStr">
        <is>
          <t>Brasil</t>
        </is>
      </c>
      <c r="H1488" t="inlineStr">
        <is>
          <t>Belo Horizonte</t>
        </is>
      </c>
      <c r="I1488" t="inlineStr">
        <is>
          <t>MG</t>
        </is>
      </c>
      <c r="J1488" t="inlineStr">
        <is>
          <t>31270901</t>
        </is>
      </c>
      <c r="K1488" t="inlineStr">
        <is>
          <t>Universidade de São Paulo/006700000002/1995/1995</t>
        </is>
      </c>
      <c r="L1488" t="inlineStr">
        <is>
          <t>Universidade Federal de Minas Gerais/033300000002/1989/1989</t>
        </is>
      </c>
      <c r="M1488" t="inlineStr">
        <is>
          <t>Organizzazione Internazionale del Lavoro/000700000992/2000//Organizzazione Internazionale del Lavoro/000700000992/1999/</t>
        </is>
      </c>
      <c r="N1488" t="inlineStr">
        <is>
          <t>Pontifícia Universidade Católica de Minas Gerais/117800000006/1985/</t>
        </is>
      </c>
      <c r="O1488" t="inlineStr">
        <is>
          <t>CIENCIAS_SOCIAIS_APLICADAS</t>
        </is>
      </c>
      <c r="P1488" t="inlineStr">
        <is>
          <t>Administração</t>
        </is>
      </c>
      <c r="Q1488" t="inlineStr">
        <is>
          <t>/Administração de Recursos Humanos/Administração de Setores Específicos/Administração Pública</t>
        </is>
      </c>
      <c r="R1488" t="inlineStr"/>
      <c r="S1488" t="n">
        <v>137</v>
      </c>
      <c r="T1488" t="n">
        <v>76</v>
      </c>
      <c r="U1488" t="n">
        <v>40</v>
      </c>
      <c r="V1488" t="n">
        <v>41</v>
      </c>
      <c r="W1488" t="n">
        <v>0</v>
      </c>
      <c r="X1488" t="n">
        <v>0</v>
      </c>
      <c r="Y1488" t="n">
        <v>45</v>
      </c>
      <c r="Z1488" t="n">
        <v>22</v>
      </c>
      <c r="AA1488" t="n">
        <v>52</v>
      </c>
      <c r="AB1488" t="n">
        <v>108</v>
      </c>
    </row>
    <row r="1489">
      <c r="A1489" t="inlineStr">
        <is>
          <t>Francisco Antonio Ramos de Araújo</t>
        </is>
      </c>
      <c r="B1489" t="inlineStr">
        <is>
          <t>Brasil</t>
        </is>
      </c>
      <c r="C1489" t="inlineStr">
        <is>
          <t>07082009</t>
        </is>
      </c>
      <c r="D1489" t="inlineStr">
        <is>
          <t>2543545414444643</t>
        </is>
      </c>
      <c r="E1489" t="inlineStr">
        <is>
          <t>Instituto Tecnológico de Aeronáutica/DIVISÃO DE ENGENHARIA CIVIL/</t>
        </is>
      </c>
      <c r="F1489" t="inlineStr">
        <is>
          <t>Instrutor do ITA, atuando na administração/Militar/LIVRE</t>
        </is>
      </c>
      <c r="G1489" t="inlineStr">
        <is>
          <t>Brasil</t>
        </is>
      </c>
      <c r="H1489" t="inlineStr">
        <is>
          <t>Sao Jose dos Campos</t>
        </is>
      </c>
      <c r="I1489" t="inlineStr">
        <is>
          <t>SP</t>
        </is>
      </c>
      <c r="J1489" t="inlineStr">
        <is>
          <t>12228-900</t>
        </is>
      </c>
      <c r="K1489" t="inlineStr">
        <is>
          <t>Instituto Tecnológico de Aeronáutica/769300000008/2007/2007</t>
        </is>
      </c>
      <c r="L1489" t="inlineStr">
        <is>
          <t>Instituto Tecnológico de Aeronáutica/769300000008/1994/1994</t>
        </is>
      </c>
      <c r="M1489" t="inlineStr"/>
      <c r="N1489" t="inlineStr">
        <is>
          <t>Instituto Tecnológico de Aeronáutica/769300000008/1989/</t>
        </is>
      </c>
      <c r="O1489" t="inlineStr">
        <is>
          <t>ENGENHARIAS/CIENCIAS_SOCIAIS_APLICADAS</t>
        </is>
      </c>
      <c r="P1489" t="inlineStr">
        <is>
          <t>Administração/Comunicação/Engenharia Civil</t>
        </is>
      </c>
      <c r="Q1489" t="inlineStr">
        <is>
          <t>/Geotécnica</t>
        </is>
      </c>
      <c r="R1489" t="inlineStr">
        <is>
          <t>/Mecânicas dos Solos</t>
        </is>
      </c>
      <c r="S1489" t="n">
        <v>8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</row>
    <row r="1490">
      <c r="A1490" t="inlineStr">
        <is>
          <t>Paulo Cezar Cassol</t>
        </is>
      </c>
      <c r="B1490" t="inlineStr">
        <is>
          <t>Brasil</t>
        </is>
      </c>
      <c r="C1490" t="inlineStr">
        <is>
          <t>12022021</t>
        </is>
      </c>
      <c r="D1490" t="inlineStr">
        <is>
          <t>2544034554017873</t>
        </is>
      </c>
      <c r="E1490" t="inlineStr">
        <is>
          <t>Universidade do Estado de Santa Catarina/Centro de Ciências Agroveterinárias/Departamento de Solos</t>
        </is>
      </c>
      <c r="F1490" t="inlineStr">
        <is>
          <t>//LIVRE</t>
        </is>
      </c>
      <c r="G1490" t="inlineStr">
        <is>
          <t>Brasil</t>
        </is>
      </c>
      <c r="H1490" t="inlineStr">
        <is>
          <t>Lages</t>
        </is>
      </c>
      <c r="I1490" t="inlineStr">
        <is>
          <t>SC</t>
        </is>
      </c>
      <c r="J1490" t="inlineStr">
        <is>
          <t>88520-000</t>
        </is>
      </c>
      <c r="K1490" t="inlineStr">
        <is>
          <t>Universidade Federal do Rio Grande do Sul/019200000005/1999/1999</t>
        </is>
      </c>
      <c r="L1490" t="inlineStr">
        <is>
          <t>Universidade Federal do Rio Grande do Sul/019200000005/1987/1987</t>
        </is>
      </c>
      <c r="M1490" t="inlineStr"/>
      <c r="N1490" t="inlineStr">
        <is>
          <t>Universidade Federal do Rio Grande do Sul/019200000005/1983/</t>
        </is>
      </c>
      <c r="O1490" t="inlineStr">
        <is>
          <t>CIENCIAS_AGRARIAS</t>
        </is>
      </c>
      <c r="P1490" t="inlineStr">
        <is>
          <t>Agronomia</t>
        </is>
      </c>
      <c r="Q1490" t="inlineStr">
        <is>
          <t>Ciências Ambientais/Ciência do Solo</t>
        </is>
      </c>
      <c r="R1490" t="inlineStr">
        <is>
          <t>/Química do Solo/Microbiologia e Bioquímica do Solo/Fertilidade do Solo e Adubação/Manejo e Conservação do Solo</t>
        </is>
      </c>
      <c r="S1490" t="n">
        <v>144</v>
      </c>
      <c r="T1490" t="n">
        <v>47</v>
      </c>
      <c r="U1490" t="n">
        <v>4</v>
      </c>
      <c r="V1490" t="n">
        <v>4</v>
      </c>
      <c r="W1490" t="n">
        <v>0</v>
      </c>
      <c r="X1490" t="n">
        <v>0</v>
      </c>
      <c r="Y1490" t="n">
        <v>4</v>
      </c>
      <c r="Z1490" t="n">
        <v>9</v>
      </c>
      <c r="AA1490" t="n">
        <v>21</v>
      </c>
      <c r="AB1490" t="n">
        <v>68</v>
      </c>
    </row>
    <row r="1491">
      <c r="A1491" t="inlineStr">
        <is>
          <t>Jácia Maria Soares dos Santos</t>
        </is>
      </c>
      <c r="B1491" t="inlineStr">
        <is>
          <t>Brasil</t>
        </is>
      </c>
      <c r="C1491" t="inlineStr">
        <is>
          <t>24042017</t>
        </is>
      </c>
      <c r="D1491" t="inlineStr">
        <is>
          <t>2544425866686459</t>
        </is>
      </c>
      <c r="E1491" t="inlineStr">
        <is>
          <t>//</t>
        </is>
      </c>
      <c r="F1491" t="inlineStr">
        <is>
          <t>Pesquisadora/Pesquisadora/LIVRE</t>
        </is>
      </c>
      <c r="G1491" t="inlineStr"/>
      <c r="H1491" t="inlineStr"/>
      <c r="I1491" t="inlineStr"/>
      <c r="J1491" t="inlineStr"/>
      <c r="K1491" t="inlineStr">
        <is>
          <t>Università Ca'Foscari di Venezia/000900000996/2016/2017</t>
        </is>
      </c>
      <c r="L1491" t="inlineStr">
        <is>
          <t>Universidade Federal de Minas Gerais/033300000002/2009/2009</t>
        </is>
      </c>
      <c r="M1491" t="inlineStr">
        <is>
          <t>Universidade Federal de Minas Gerais/033300000002/2007/</t>
        </is>
      </c>
      <c r="N1491" t="inlineStr">
        <is>
          <t>Universidade Federal de Minas Gerais/033300000002/2004/</t>
        </is>
      </c>
      <c r="O1491" t="inlineStr">
        <is>
          <t>CIENCIAS_HUMANAS</t>
        </is>
      </c>
      <c r="P1491" t="inlineStr">
        <is>
          <t>Educação/Psicologia</t>
        </is>
      </c>
      <c r="Q1491" t="inlineStr">
        <is>
          <t>PSICANALISE/Ensino-Aprendizagem/Educação e Trabalho/Tópicos Específicos de Educação</t>
        </is>
      </c>
      <c r="R1491" t="inlineStr">
        <is>
          <t>/Educação de Adultos/TEORIA PSICANALITICA</t>
        </is>
      </c>
      <c r="S1491" t="n">
        <v>4</v>
      </c>
      <c r="T1491" t="n">
        <v>3</v>
      </c>
      <c r="U1491" t="n">
        <v>1</v>
      </c>
      <c r="V1491" t="n">
        <v>3</v>
      </c>
      <c r="W1491" t="n">
        <v>0</v>
      </c>
      <c r="X1491" t="n">
        <v>0</v>
      </c>
      <c r="Y1491" t="n">
        <v>5</v>
      </c>
      <c r="Z1491" t="n">
        <v>0</v>
      </c>
      <c r="AA1491" t="n">
        <v>0</v>
      </c>
      <c r="AB1491" t="n">
        <v>0</v>
      </c>
    </row>
    <row r="1492">
      <c r="A1492" t="inlineStr">
        <is>
          <t>Luca Martino</t>
        </is>
      </c>
      <c r="B1492" t="inlineStr">
        <is>
          <t>Itália</t>
        </is>
      </c>
      <c r="C1492" t="inlineStr">
        <is>
          <t>27022016</t>
        </is>
      </c>
      <c r="D1492" t="inlineStr">
        <is>
          <t>2547239381688662</t>
        </is>
      </c>
      <c r="E1492" t="inlineStr">
        <is>
          <t>Universidade de São Paulo/Instituto de Ciências Matemáticas e de Computação/</t>
        </is>
      </c>
      <c r="F1492" t="inlineStr">
        <is>
          <t>/Revisor de periódico/LIVRE</t>
        </is>
      </c>
      <c r="G1492" t="inlineStr">
        <is>
          <t>Brasil</t>
        </is>
      </c>
      <c r="H1492" t="inlineStr">
        <is>
          <t>São Carlos</t>
        </is>
      </c>
      <c r="I1492" t="inlineStr">
        <is>
          <t>SP</t>
        </is>
      </c>
      <c r="J1492" t="inlineStr">
        <is>
          <t>13564330</t>
        </is>
      </c>
      <c r="K1492" t="inlineStr">
        <is>
          <t>Universidad Carlos III de Madrid/862500000000/2011/2011</t>
        </is>
      </c>
      <c r="L1492" t="inlineStr">
        <is>
          <t>Universidad Carlos III de Madrid/862500000000/2008/2008</t>
        </is>
      </c>
      <c r="M1492" t="inlineStr"/>
      <c r="N1492" t="inlineStr">
        <is>
          <t>Politecnico di Milano/198600000009/2006/</t>
        </is>
      </c>
      <c r="O1492" t="inlineStr">
        <is>
          <t>CIENCIAS_EXATAS_E_DA_TERRA/ENGENHARIAS</t>
        </is>
      </c>
      <c r="P1492" t="inlineStr">
        <is>
          <t>Engenharia Elétrica/Probabilidade e Estatística/Matemática</t>
        </is>
      </c>
      <c r="Q1492" t="inlineStr">
        <is>
          <t>/Telecomunicações/Matemática Aplicada/Probabilidade</t>
        </is>
      </c>
      <c r="R1492" t="inlineStr">
        <is>
          <t>/Processos Markovianos/Matemática Discreta e Combinatória</t>
        </is>
      </c>
      <c r="S1492" t="n">
        <v>18</v>
      </c>
      <c r="T1492" t="n">
        <v>15</v>
      </c>
      <c r="U1492" t="n">
        <v>2</v>
      </c>
      <c r="V1492" t="n">
        <v>8</v>
      </c>
      <c r="W1492" t="n">
        <v>0</v>
      </c>
      <c r="X1492" t="n">
        <v>0</v>
      </c>
      <c r="Y1492" t="n">
        <v>0</v>
      </c>
      <c r="Z1492" t="n">
        <v>0</v>
      </c>
      <c r="AA1492" t="n">
        <v>0</v>
      </c>
      <c r="AB1492" t="n">
        <v>3</v>
      </c>
    </row>
    <row r="1493">
      <c r="A1493" t="inlineStr">
        <is>
          <t>Hilton Cleber Pietrobom</t>
        </is>
      </c>
      <c r="B1493" t="inlineStr">
        <is>
          <t>Brasil</t>
        </is>
      </c>
      <c r="C1493" t="inlineStr">
        <is>
          <t>21072015</t>
        </is>
      </c>
      <c r="D1493" t="inlineStr">
        <is>
          <t>2554051763820848</t>
        </is>
      </c>
      <c r="E1493" t="inlineStr">
        <is>
          <t>Instituto de Aeronáutica e Espaço/Cta Iae Ase/</t>
        </is>
      </c>
      <c r="F1493" t="inlineStr">
        <is>
          <t>Tecnologista Sênior//LIVRE</t>
        </is>
      </c>
      <c r="G1493" t="inlineStr">
        <is>
          <t>Brasil</t>
        </is>
      </c>
      <c r="H1493" t="inlineStr">
        <is>
          <t>Sao Jose dos Campos</t>
        </is>
      </c>
      <c r="I1493" t="inlineStr">
        <is>
          <t>SP</t>
        </is>
      </c>
      <c r="J1493" t="inlineStr">
        <is>
          <t>12228-904</t>
        </is>
      </c>
      <c r="K1493" t="inlineStr">
        <is>
          <t>Instituto Tecnológico de Aeronáutica/769300000008/2002/2003</t>
        </is>
      </c>
      <c r="L1493" t="inlineStr">
        <is>
          <t>Universidade Estadual Paulista Júlio de Mesquita Filho/033000000007/1999/1999</t>
        </is>
      </c>
      <c r="M1493" t="inlineStr"/>
      <c r="N1493" t="inlineStr">
        <is>
          <t>Universidade Estadual Paulista Júlio de Mesquita Filho/033000000007/1994/</t>
        </is>
      </c>
      <c r="O1493" t="inlineStr">
        <is>
          <t>ENGENHARIAS</t>
        </is>
      </c>
      <c r="P1493" t="inlineStr">
        <is>
          <t>Engenharia Elétrica</t>
        </is>
      </c>
      <c r="Q1493" t="inlineStr">
        <is>
          <t>Controle Automático de Sistemas Industriais e Aeroespaciais/Análise de Circuitos Elétricos/Controle e Guiamento de Veículos Espaciais</t>
        </is>
      </c>
      <c r="R1493" t="inlineStr"/>
      <c r="S1493" t="n">
        <v>23</v>
      </c>
      <c r="T1493" t="n">
        <v>2</v>
      </c>
      <c r="U1493" t="n">
        <v>1</v>
      </c>
      <c r="V1493" t="n">
        <v>0</v>
      </c>
      <c r="W1493" t="n">
        <v>0</v>
      </c>
      <c r="X1493" t="n">
        <v>0</v>
      </c>
      <c r="Y1493" t="n">
        <v>0</v>
      </c>
      <c r="Z1493" t="n">
        <v>0</v>
      </c>
      <c r="AA1493" t="n">
        <v>0</v>
      </c>
      <c r="AB1493" t="n">
        <v>0</v>
      </c>
    </row>
    <row r="1494">
      <c r="A1494" t="inlineStr">
        <is>
          <t>Sávio Carlos Desan Scopinho</t>
        </is>
      </c>
      <c r="B1494" t="inlineStr">
        <is>
          <t>Brasil</t>
        </is>
      </c>
      <c r="C1494" t="inlineStr">
        <is>
          <t>17062019</t>
        </is>
      </c>
      <c r="D1494" t="inlineStr">
        <is>
          <t>2555181890338097</t>
        </is>
      </c>
      <c r="E1494" t="inlineStr">
        <is>
          <t>Claretiano Centro Universitário/Claretiano - Centro Universitário/</t>
        </is>
      </c>
      <c r="F1494" t="inlineStr">
        <is>
          <t>/Membro de corpo editorial/LIVRE</t>
        </is>
      </c>
      <c r="G1494" t="inlineStr">
        <is>
          <t>Brasil</t>
        </is>
      </c>
      <c r="H1494" t="inlineStr">
        <is>
          <t>São Paulo</t>
        </is>
      </c>
      <c r="I1494" t="inlineStr">
        <is>
          <t>SP</t>
        </is>
      </c>
      <c r="J1494" t="inlineStr">
        <is>
          <t>01226000</t>
        </is>
      </c>
      <c r="K1494" t="inlineStr">
        <is>
          <t>Pontifícia Universidade Gregoriana de Roma/000100000991/1997/1997</t>
        </is>
      </c>
      <c r="L1494" t="inlineStr">
        <is>
          <t>Pontifícia Universidade Católica de Campinas/071500000009/2002/2002/Faculdade de Teologia Nossa Senhora da Assunção/000200000993/1995/1995</t>
        </is>
      </c>
      <c r="M1494" t="inlineStr">
        <is>
          <t>Faculdades Integradas de Pedro Leopoldo/191100000002/2009/</t>
        </is>
      </c>
      <c r="N1494" t="inlineStr">
        <is>
          <t>Pontifícia Universidade Católica de Campinas/071500000009/1985//Faculdade de Teologia Nossa Senhora da Assunção/000200000993/1989/</t>
        </is>
      </c>
      <c r="O1494" t="inlineStr">
        <is>
          <t>CIENCIAS_HUMANAS</t>
        </is>
      </c>
      <c r="P1494" t="inlineStr">
        <is>
          <t>Antropologia/Educação/Filosofia/Sociologia/Psicologia/Teologia</t>
        </is>
      </c>
      <c r="Q1494" t="inlineStr"/>
      <c r="R1494" t="inlineStr"/>
      <c r="S1494" t="n">
        <v>0</v>
      </c>
      <c r="T1494" t="n">
        <v>27</v>
      </c>
      <c r="U1494" t="n">
        <v>3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13</v>
      </c>
    </row>
    <row r="1495">
      <c r="A1495" t="inlineStr">
        <is>
          <t>Eduardo Landulfo</t>
        </is>
      </c>
      <c r="B1495" t="inlineStr">
        <is>
          <t>Brasil</t>
        </is>
      </c>
      <c r="C1495" t="inlineStr">
        <is>
          <t>11022021</t>
        </is>
      </c>
      <c r="D1495" t="inlineStr">
        <is>
          <t>2559423762888504</t>
        </is>
      </c>
      <c r="E1495" t="inlineStr">
        <is>
          <t>Comissão Nacional de Energia Nuclear/Instituto de Pesquisas Energéticas e Nucleares/</t>
        </is>
      </c>
      <c r="F1495" t="inlineStr">
        <is>
          <t>Professor Titual//CELETISTA</t>
        </is>
      </c>
      <c r="G1495" t="inlineStr">
        <is>
          <t>Brasil</t>
        </is>
      </c>
      <c r="H1495" t="inlineStr">
        <is>
          <t>São Paulo</t>
        </is>
      </c>
      <c r="I1495" t="inlineStr">
        <is>
          <t>SP</t>
        </is>
      </c>
      <c r="J1495" t="inlineStr">
        <is>
          <t>05508000</t>
        </is>
      </c>
      <c r="K1495" t="inlineStr">
        <is>
          <t>Universidade de São Paulo/006700000002/1997/1997</t>
        </is>
      </c>
      <c r="L1495" t="inlineStr">
        <is>
          <t>Universidade de São Paulo/006700000002/1992/1993</t>
        </is>
      </c>
      <c r="M1495" t="inlineStr">
        <is>
          <t>International Centre For Theoretical Physics/000200000993/1999//International Centre For Theoretical Physics/000200000993/1999/</t>
        </is>
      </c>
      <c r="N1495" t="inlineStr">
        <is>
          <t>Universidade de São Paulo/006700000002/1989/</t>
        </is>
      </c>
      <c r="O1495" t="inlineStr">
        <is>
          <t>CIENCIAS_EXATAS_E_DA_TERRA</t>
        </is>
      </c>
      <c r="P1495" t="inlineStr">
        <is>
          <t>Física/Geociências</t>
        </is>
      </c>
      <c r="Q1495" t="inlineStr">
        <is>
          <t>Física Nuclear/Geofísica</t>
        </is>
      </c>
      <c r="R1495" t="inlineStr">
        <is>
          <t>Sensoriamento Remoto/Estrutura Nuclear/Métodos Experimentais e Instrumentação para Partículas Elementares e Física Nuclear/Desenvolvimento de Instrumentação Geofísica</t>
        </is>
      </c>
      <c r="S1495" t="n">
        <v>82</v>
      </c>
      <c r="T1495" t="n">
        <v>94</v>
      </c>
      <c r="U1495" t="n">
        <v>2</v>
      </c>
      <c r="V1495" t="n">
        <v>9</v>
      </c>
      <c r="W1495" t="n">
        <v>0</v>
      </c>
      <c r="X1495" t="n">
        <v>0</v>
      </c>
      <c r="Y1495" t="n">
        <v>0</v>
      </c>
      <c r="Z1495" t="n">
        <v>10</v>
      </c>
      <c r="AA1495" t="n">
        <v>13</v>
      </c>
      <c r="AB1495" t="n">
        <v>12</v>
      </c>
    </row>
    <row r="1496">
      <c r="A1496" t="inlineStr">
        <is>
          <t>Rafael Martins Fernandes</t>
        </is>
      </c>
      <c r="B1496" t="inlineStr">
        <is>
          <t>Brasil</t>
        </is>
      </c>
      <c r="C1496" t="inlineStr">
        <is>
          <t>23122020</t>
        </is>
      </c>
      <c r="D1496" t="inlineStr">
        <is>
          <t>2560189833702112</t>
        </is>
      </c>
      <c r="E1496" t="inlineStr">
        <is>
          <t>//</t>
        </is>
      </c>
      <c r="F1496" t="inlineStr">
        <is>
          <t>/Membro de corpo editorial/LIVRE</t>
        </is>
      </c>
      <c r="G1496" t="inlineStr"/>
      <c r="H1496" t="inlineStr"/>
      <c r="I1496" t="inlineStr"/>
      <c r="J1496" t="inlineStr"/>
      <c r="K1496" t="inlineStr">
        <is>
          <t>Pontifícia Universidade Lateranense/G5RC00000006/2018/2018</t>
        </is>
      </c>
      <c r="L1496" t="inlineStr">
        <is>
          <t>Pontifícia Universidade Católica do Rio Grande do Sul/000600000001/2014/2014</t>
        </is>
      </c>
      <c r="M1496" t="inlineStr"/>
      <c r="N1496" t="inlineStr">
        <is>
          <t>Pontifícia Universidade Católica do Rio Grande do Sul/000600000001/2008//Pontifícia Universidade Católica do Rio Grande do Sul/000600000001/2003/</t>
        </is>
      </c>
      <c r="O1496" t="inlineStr">
        <is>
          <t>CIENCIAS_HUMANAS</t>
        </is>
      </c>
      <c r="P1496" t="inlineStr">
        <is>
          <t>Teologia</t>
        </is>
      </c>
      <c r="Q1496" t="inlineStr">
        <is>
          <t>Teologia Prática/Teologia Sistemática</t>
        </is>
      </c>
      <c r="R1496" t="inlineStr"/>
      <c r="S1496" t="n">
        <v>0</v>
      </c>
      <c r="T1496" t="n">
        <v>5</v>
      </c>
      <c r="U1496" t="n">
        <v>3</v>
      </c>
      <c r="V1496" t="n">
        <v>1</v>
      </c>
      <c r="W1496" t="n">
        <v>0</v>
      </c>
      <c r="X1496" t="n">
        <v>0</v>
      </c>
      <c r="Y1496" t="n">
        <v>13</v>
      </c>
      <c r="Z1496" t="n">
        <v>0</v>
      </c>
      <c r="AA1496" t="n">
        <v>0</v>
      </c>
      <c r="AB1496" t="n">
        <v>1</v>
      </c>
    </row>
    <row r="1497">
      <c r="A1497" t="inlineStr">
        <is>
          <t>Susana Termignoni</t>
        </is>
      </c>
      <c r="B1497" t="inlineStr">
        <is>
          <t>Brasil</t>
        </is>
      </c>
      <c r="C1497" t="inlineStr">
        <is>
          <t>31082016</t>
        </is>
      </c>
      <c r="D1497" t="inlineStr">
        <is>
          <t>2560630316744230</t>
        </is>
      </c>
      <c r="E1497" t="inlineStr">
        <is>
          <t>Universidade Federal do Rio Grande do Sul/Instituto de Letras/</t>
        </is>
      </c>
      <c r="F1497" t="inlineStr">
        <is>
          <t>Professor Auxiliar//SERVIDOR_PUBLICO</t>
        </is>
      </c>
      <c r="G1497" t="inlineStr">
        <is>
          <t>Brasil</t>
        </is>
      </c>
      <c r="H1497" t="inlineStr">
        <is>
          <t>Porto Alegre</t>
        </is>
      </c>
      <c r="I1497" t="inlineStr">
        <is>
          <t>RS</t>
        </is>
      </c>
      <c r="J1497" t="inlineStr">
        <is>
          <t>91540000</t>
        </is>
      </c>
      <c r="K1497" t="inlineStr">
        <is>
          <t>Universidade Federal do Rio Grande do Sul/019200000005/2015/2015</t>
        </is>
      </c>
      <c r="L1497" t="inlineStr"/>
      <c r="M1497" t="inlineStr">
        <is>
          <t>Università Italiana per Stranieri di Perugia/000100000991/1986/</t>
        </is>
      </c>
      <c r="N1497" t="inlineStr">
        <is>
          <t>Universidade Federal do Rio Grande do Sul/019200000005/1981//Pontifícia Universidade Católica do Rio Grande do Sul/000600000001/1978/</t>
        </is>
      </c>
      <c r="O1497" t="inlineStr">
        <is>
          <t>LINGUISTICA_LETRAS_E_ARTES</t>
        </is>
      </c>
      <c r="P1497" t="inlineStr">
        <is>
          <t>Letras/Lingüística</t>
        </is>
      </c>
      <c r="Q1497" t="inlineStr">
        <is>
          <t>Fraseodidática/Língua Italiana/Fraseografia Contrastiva/Tradução/Lingüística Aplicada/Fraseologia</t>
        </is>
      </c>
      <c r="R1497" t="inlineStr"/>
      <c r="S1497" t="n">
        <v>0</v>
      </c>
      <c r="T1497" t="n">
        <v>1</v>
      </c>
      <c r="U1497" t="n">
        <v>2</v>
      </c>
      <c r="V1497" t="n">
        <v>3</v>
      </c>
      <c r="W1497" t="n">
        <v>0</v>
      </c>
      <c r="X1497" t="n">
        <v>0</v>
      </c>
      <c r="Y1497" t="n">
        <v>4</v>
      </c>
      <c r="Z1497" t="n">
        <v>0</v>
      </c>
      <c r="AA1497" t="n">
        <v>0</v>
      </c>
      <c r="AB1497" t="n">
        <v>56</v>
      </c>
    </row>
    <row r="1498">
      <c r="A1498" t="inlineStr">
        <is>
          <t>Luís Fernando Lopes Pereira</t>
        </is>
      </c>
      <c r="B1498" t="inlineStr">
        <is>
          <t>Brasil</t>
        </is>
      </c>
      <c r="C1498" t="inlineStr">
        <is>
          <t>09032021</t>
        </is>
      </c>
      <c r="D1498" t="inlineStr">
        <is>
          <t>2562222304915449</t>
        </is>
      </c>
      <c r="E1498" t="inlineStr">
        <is>
          <t>Universidade Federal do Paraná/Departamento de Direito Privado/</t>
        </is>
      </c>
      <c r="F1498" t="inlineStr">
        <is>
          <t>Professor Associado//SERVIDOR_PUBLICO</t>
        </is>
      </c>
      <c r="G1498" t="inlineStr">
        <is>
          <t>Brasil</t>
        </is>
      </c>
      <c r="H1498" t="inlineStr">
        <is>
          <t>Curitiba</t>
        </is>
      </c>
      <c r="I1498" t="inlineStr">
        <is>
          <t>PR</t>
        </is>
      </c>
      <c r="J1498" t="inlineStr">
        <is>
          <t>80020300</t>
        </is>
      </c>
      <c r="K1498" t="inlineStr">
        <is>
          <t>Universidade de São Paulo/006700000002/2002/2002</t>
        </is>
      </c>
      <c r="L1498" t="inlineStr">
        <is>
          <t>Universidade Federal do Paraná/010300000003/1996/1996</t>
        </is>
      </c>
      <c r="M1498" t="inlineStr">
        <is>
          <t>Universidade Federal do Paraná/010300000003/1994//Pontifícia Universidade Católica do Paraná/020700000008/1993/</t>
        </is>
      </c>
      <c r="N1498" t="inlineStr">
        <is>
          <t>Universidade Federal do Paraná/010300000003/1993//Pontifícia Universidade Católica do Paraná/020700000008/1991/</t>
        </is>
      </c>
      <c r="O1498" t="inlineStr">
        <is>
          <t>CIENCIAS_SOCIAIS_APLICADAS</t>
        </is>
      </c>
      <c r="P1498" t="inlineStr">
        <is>
          <t>Direito</t>
        </is>
      </c>
      <c r="Q1498" t="inlineStr">
        <is>
          <t>Teoria do Direito/Metodologia da pesquisa jurídica/Sociologia Jurídica</t>
        </is>
      </c>
      <c r="R1498" t="inlineStr">
        <is>
          <t>/História do Direito/Antropologia Jurídica</t>
        </is>
      </c>
      <c r="S1498" t="n">
        <v>14</v>
      </c>
      <c r="T1498" t="n">
        <v>13</v>
      </c>
      <c r="U1498" t="n">
        <v>13</v>
      </c>
      <c r="V1498" t="n">
        <v>9</v>
      </c>
      <c r="W1498" t="n">
        <v>0</v>
      </c>
      <c r="X1498" t="n">
        <v>0</v>
      </c>
      <c r="Y1498" t="n">
        <v>3</v>
      </c>
      <c r="Z1498" t="n">
        <v>6</v>
      </c>
      <c r="AA1498" t="n">
        <v>14</v>
      </c>
      <c r="AB1498" t="n">
        <v>66</v>
      </c>
    </row>
    <row r="1499">
      <c r="A1499" t="inlineStr">
        <is>
          <t>Sergio Augusto Domingues</t>
        </is>
      </c>
      <c r="B1499" t="inlineStr">
        <is>
          <t>Brasil</t>
        </is>
      </c>
      <c r="C1499" t="inlineStr">
        <is>
          <t>29042016</t>
        </is>
      </c>
      <c r="D1499" t="inlineStr">
        <is>
          <t>2563176285638493</t>
        </is>
      </c>
      <c r="E1499" t="inlineStr">
        <is>
          <t>Universidade Estadual Paulista Júlio de Mesquita Filho/Faculdade de Filosofia e Ciências - Campus de Marília/Departamento de Sociologia e Antropologia</t>
        </is>
      </c>
      <c r="F1499" t="inlineStr">
        <is>
          <t>Professor Assistente Doutor//SERVIDOR_PUBLICO</t>
        </is>
      </c>
      <c r="G1499" t="inlineStr">
        <is>
          <t>Brasil</t>
        </is>
      </c>
      <c r="H1499" t="inlineStr">
        <is>
          <t>Marília</t>
        </is>
      </c>
      <c r="I1499" t="inlineStr">
        <is>
          <t>SP</t>
        </is>
      </c>
      <c r="J1499" t="inlineStr">
        <is>
          <t>17525900</t>
        </is>
      </c>
      <c r="K1499" t="inlineStr">
        <is>
          <t>Pontifícia Universidade Católica de São Paulo/007100000000/1997/1998</t>
        </is>
      </c>
      <c r="L1499" t="inlineStr">
        <is>
          <t>Pontifícia Universidade Católica de São Paulo/007100000000/1989/1989</t>
        </is>
      </c>
      <c r="M1499" t="inlineStr"/>
      <c r="N1499" t="inlineStr">
        <is>
          <t>Universidade de São Paulo/006700000002/1980/</t>
        </is>
      </c>
      <c r="O1499" t="inlineStr">
        <is>
          <t>LINGUISTICA_LETRAS_E_ARTES/CIENCIAS_HUMANAS/CIENCIAS_SOCIAIS_APLICADAS</t>
        </is>
      </c>
      <c r="P1499" t="inlineStr">
        <is>
          <t>Antropologia/Artes/Serviço Social</t>
        </is>
      </c>
      <c r="Q1499" t="inlineStr">
        <is>
          <t>/Serviço Social Aplicado/Artes/Etnologia Indígena/Museologia</t>
        </is>
      </c>
      <c r="R1499" t="inlineStr">
        <is>
          <t>Cinema e Pensamento na cultura indígena//Técnico Indigenista/Alfabetizador Em Área Indígena</t>
        </is>
      </c>
      <c r="S1499" t="n">
        <v>3</v>
      </c>
      <c r="T1499" t="n">
        <v>1</v>
      </c>
      <c r="U1499" t="n">
        <v>6</v>
      </c>
      <c r="V1499" t="n">
        <v>10</v>
      </c>
      <c r="W1499" t="n">
        <v>0</v>
      </c>
      <c r="X1499" t="n">
        <v>1</v>
      </c>
      <c r="Y1499" t="n">
        <v>0</v>
      </c>
      <c r="Z1499" t="n">
        <v>0</v>
      </c>
      <c r="AA1499" t="n">
        <v>1</v>
      </c>
      <c r="AB1499" t="n">
        <v>34</v>
      </c>
    </row>
    <row r="1500">
      <c r="A1500" t="inlineStr">
        <is>
          <t>Adalgisa Aparecida de Oliveira Gonçalves</t>
        </is>
      </c>
      <c r="B1500" t="inlineStr">
        <is>
          <t>Brasil</t>
        </is>
      </c>
      <c r="C1500" t="inlineStr">
        <is>
          <t>22012021</t>
        </is>
      </c>
      <c r="D1500" t="inlineStr">
        <is>
          <t>2564610868652968</t>
        </is>
      </c>
      <c r="E1500" t="inlineStr">
        <is>
          <t>Associação Paranaense de Cultura/Pontificia Universidade Católica do Paraná/</t>
        </is>
      </c>
      <c r="F1500" t="inlineStr">
        <is>
          <t>Professora//CELETISTA</t>
        </is>
      </c>
      <c r="G1500" t="inlineStr">
        <is>
          <t>Brasil</t>
        </is>
      </c>
      <c r="H1500" t="inlineStr">
        <is>
          <t>Curitiba</t>
        </is>
      </c>
      <c r="I1500" t="inlineStr">
        <is>
          <t>PR</t>
        </is>
      </c>
      <c r="J1500" t="inlineStr">
        <is>
          <t>80215-901</t>
        </is>
      </c>
      <c r="K1500" t="inlineStr">
        <is>
          <t>Universidade Federal de Santa Catarina/004300000009/2013/2013</t>
        </is>
      </c>
      <c r="L1500" t="inlineStr">
        <is>
          <t>Universidade Mackenzie/000200000993/2005/2005</t>
        </is>
      </c>
      <c r="M1500" t="inlineStr">
        <is>
          <t>Universidade Católica de Brasília/554300000007/1997//Universidade Católica de Brasília/554300000007/2006/</t>
        </is>
      </c>
      <c r="N1500" t="inlineStr">
        <is>
          <t>Pontificia Università Urbaniana/001200000991/1988//Centro de Ensino Unificado de Brasília/000500000999/1994//Universidade do Sul de Santa Catarina/511300000003/2015/</t>
        </is>
      </c>
      <c r="O1500" t="inlineStr">
        <is>
          <t>CIENCIAS_SOCIAIS_APLICADAS</t>
        </is>
      </c>
      <c r="P1500" t="inlineStr">
        <is>
          <t>Comunicação</t>
        </is>
      </c>
      <c r="Q1500" t="inlineStr">
        <is>
          <t>Educação a distância/Comunicação, Arte e Cultura/Cultura e Ambientes Midiáticos/Educação</t>
        </is>
      </c>
      <c r="R1500" t="inlineStr"/>
      <c r="S1500" t="n">
        <v>23</v>
      </c>
      <c r="T1500" t="n">
        <v>6</v>
      </c>
      <c r="U1500" t="n">
        <v>1</v>
      </c>
      <c r="V1500" t="n">
        <v>3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18</v>
      </c>
    </row>
    <row r="1501">
      <c r="A1501" t="inlineStr">
        <is>
          <t>Alexandre Pequeno Antunes</t>
        </is>
      </c>
      <c r="B1501" t="inlineStr">
        <is>
          <t>Brasil</t>
        </is>
      </c>
      <c r="C1501" t="inlineStr">
        <is>
          <t>31082019</t>
        </is>
      </c>
      <c r="D1501" t="inlineStr">
        <is>
          <t>2567621241808985</t>
        </is>
      </c>
      <c r="E1501" t="inlineStr">
        <is>
          <t>Empresa Brasileira de Aeronáutica/Empresa Brasileira de Aeronáutica S/A/</t>
        </is>
      </c>
      <c r="F1501" t="inlineStr">
        <is>
          <t>Product Development Engineer/Formal labor contract/LIVRE</t>
        </is>
      </c>
      <c r="G1501" t="inlineStr">
        <is>
          <t>Brasil</t>
        </is>
      </c>
      <c r="H1501" t="inlineStr">
        <is>
          <t>São José dos Campos</t>
        </is>
      </c>
      <c r="I1501" t="inlineStr">
        <is>
          <t>SP</t>
        </is>
      </c>
      <c r="J1501" t="inlineStr">
        <is>
          <t>12227901</t>
        </is>
      </c>
      <c r="K1501" t="inlineStr">
        <is>
          <t>Instituto Tecnológico de Aeronáutica/769300000008/2014/2014</t>
        </is>
      </c>
      <c r="L1501" t="inlineStr">
        <is>
          <t>Instituto Tecnológico de Aeronáutica/769300000008/2000/2000</t>
        </is>
      </c>
      <c r="M1501" t="inlineStr"/>
      <c r="N1501" t="inlineStr"/>
      <c r="O1501" t="inlineStr">
        <is>
          <t>ENGENHARIAS</t>
        </is>
      </c>
      <c r="P1501" t="inlineStr">
        <is>
          <t>Engenharia Aeroespacial</t>
        </is>
      </c>
      <c r="Q1501" t="inlineStr">
        <is>
          <t>Aerodinâmica/Otimização Multidisciplinar/Sistemas Aeroespaciais</t>
        </is>
      </c>
      <c r="R1501" t="inlineStr">
        <is>
          <t>/Aviões/Aerodinâmica de Aeronaves Espaciais</t>
        </is>
      </c>
      <c r="S1501" t="n">
        <v>28</v>
      </c>
      <c r="T1501" t="n">
        <v>5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2</v>
      </c>
      <c r="AB1501" t="n">
        <v>0</v>
      </c>
    </row>
    <row r="1502">
      <c r="A1502" t="inlineStr">
        <is>
          <t>Davide Scarso</t>
        </is>
      </c>
      <c r="B1502" t="inlineStr">
        <is>
          <t>Itália</t>
        </is>
      </c>
      <c r="C1502" t="inlineStr">
        <is>
          <t>04112016</t>
        </is>
      </c>
      <c r="D1502" t="inlineStr">
        <is>
          <t>2569018338152355</t>
        </is>
      </c>
      <c r="E1502" t="inlineStr">
        <is>
          <t>//</t>
        </is>
      </c>
      <c r="F1502" t="inlineStr">
        <is>
          <t>/Membro de corpo editorial/LIVRE</t>
        </is>
      </c>
      <c r="G1502" t="inlineStr"/>
      <c r="H1502" t="inlineStr"/>
      <c r="I1502" t="inlineStr"/>
      <c r="J1502" t="inlineStr"/>
      <c r="K1502" t="inlineStr">
        <is>
          <t>Universidade de Lisboa/200100000005/2009/2009</t>
        </is>
      </c>
      <c r="L1502" t="inlineStr"/>
      <c r="M1502" t="inlineStr"/>
      <c r="N1502" t="inlineStr">
        <is>
          <t>Università degli Studi di Verona/755000000002/1999/</t>
        </is>
      </c>
      <c r="O1502" t="inlineStr">
        <is>
          <t>CIENCIAS_HUMANAS</t>
        </is>
      </c>
      <c r="P1502" t="inlineStr">
        <is>
          <t>Filosofia</t>
        </is>
      </c>
      <c r="Q1502" t="inlineStr">
        <is>
          <t>Filosofia e Epistemologia das Ciências/Filosofia do Ambiente/Filosofia da Cultura/História da Filosofia</t>
        </is>
      </c>
      <c r="R1502" t="inlineStr"/>
      <c r="S1502" t="n">
        <v>1</v>
      </c>
      <c r="T1502" t="n">
        <v>8</v>
      </c>
      <c r="U1502" t="n">
        <v>14</v>
      </c>
      <c r="V1502" t="n">
        <v>3</v>
      </c>
      <c r="W1502" t="n">
        <v>0</v>
      </c>
      <c r="X1502" t="n">
        <v>0</v>
      </c>
      <c r="Y1502" t="n">
        <v>0</v>
      </c>
      <c r="Z1502" t="n">
        <v>0</v>
      </c>
      <c r="AA1502" t="n">
        <v>1</v>
      </c>
      <c r="AB1502" t="n">
        <v>0</v>
      </c>
    </row>
    <row r="1503">
      <c r="A1503" t="inlineStr">
        <is>
          <t>Mauro Santos de Oliveira Junior</t>
        </is>
      </c>
      <c r="B1503" t="inlineStr">
        <is>
          <t>Brasil</t>
        </is>
      </c>
      <c r="C1503" t="inlineStr">
        <is>
          <t>28112020</t>
        </is>
      </c>
      <c r="D1503" t="inlineStr">
        <is>
          <t>2569353249863328</t>
        </is>
      </c>
      <c r="E1503" t="inlineStr">
        <is>
          <t>//</t>
        </is>
      </c>
      <c r="F1503" t="inlineStr">
        <is>
          <t>Pesquisador colaborador//COLABORADOR</t>
        </is>
      </c>
      <c r="G1503" t="inlineStr"/>
      <c r="H1503" t="inlineStr"/>
      <c r="I1503" t="inlineStr"/>
      <c r="J1503" t="inlineStr"/>
      <c r="K1503" t="inlineStr">
        <is>
          <t>Instituto Tecnológico de Aeronáutica/769300000008/2013/2013</t>
        </is>
      </c>
      <c r="L1503" t="inlineStr">
        <is>
          <t>Instituto Tecnológico de Aeronáutica/769300000008/2009/2009</t>
        </is>
      </c>
      <c r="M1503" t="inlineStr"/>
      <c r="N1503" t="inlineStr">
        <is>
          <t>Faculdade de Tecnologia de São Paulo, CEETEPS, FATEC-SP, Brasil/000200000993/2006/</t>
        </is>
      </c>
      <c r="O1503" t="inlineStr">
        <is>
          <t>CIENCIAS_EXATAS_E_DA_TERRA/ENGENHARIAS</t>
        </is>
      </c>
      <c r="P1503" t="inlineStr">
        <is>
          <t>Física/Engenharia Elétrica</t>
        </is>
      </c>
      <c r="Q1503" t="inlineStr">
        <is>
          <t>/Física dos Fluídos, Física de Plasmas e Descargas Elétricas</t>
        </is>
      </c>
      <c r="R1503" t="inlineStr">
        <is>
          <t>Física de Plasmas e Descargas Elétricas/Tecnologia de Plasma</t>
        </is>
      </c>
      <c r="S1503" t="n">
        <v>15</v>
      </c>
      <c r="T1503" t="n">
        <v>12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0</v>
      </c>
      <c r="AA1503" t="n">
        <v>0</v>
      </c>
      <c r="AB1503" t="n">
        <v>1</v>
      </c>
    </row>
    <row r="1504">
      <c r="A1504" t="inlineStr">
        <is>
          <t>Mauro de Mesquita Spinola</t>
        </is>
      </c>
      <c r="B1504" t="inlineStr">
        <is>
          <t>Brasil</t>
        </is>
      </c>
      <c r="C1504" t="inlineStr">
        <is>
          <t>28112020</t>
        </is>
      </c>
      <c r="D1504" t="inlineStr">
        <is>
          <t>2571665347578383</t>
        </is>
      </c>
      <c r="E1504" t="inlineStr">
        <is>
          <t>Universidade de São Paulo/Escola Politécnica Departamento de Engenharia de Produção/</t>
        </is>
      </c>
      <c r="F1504" t="inlineStr">
        <is>
          <t>Professor MS-5//SERVIDOR_PUBLICO</t>
        </is>
      </c>
      <c r="G1504" t="inlineStr">
        <is>
          <t>Brasil</t>
        </is>
      </c>
      <c r="H1504" t="inlineStr">
        <is>
          <t>São Paulo</t>
        </is>
      </c>
      <c r="I1504" t="inlineStr">
        <is>
          <t>SP</t>
        </is>
      </c>
      <c r="J1504" t="inlineStr">
        <is>
          <t>05508070</t>
        </is>
      </c>
      <c r="K1504" t="inlineStr">
        <is>
          <t>Universidade de São Paulo/006700000002/1999/1999</t>
        </is>
      </c>
      <c r="L1504" t="inlineStr">
        <is>
          <t>Instituto Nacional de Pesquisas Espaciais/008700000009/1986/1986</t>
        </is>
      </c>
      <c r="M1504" t="inlineStr"/>
      <c r="N1504" t="inlineStr">
        <is>
          <t>Instituto Tecnológico de Aeronáutica/769300000008/1979/</t>
        </is>
      </c>
      <c r="O1504" t="inlineStr">
        <is>
          <t>CIENCIAS_EXATAS_E_DA_TERRA/ENGENHARIAS</t>
        </is>
      </c>
      <c r="P1504" t="inlineStr">
        <is>
          <t>Ciência da Computação/Engenharia de Produção</t>
        </is>
      </c>
      <c r="Q1504" t="inlineStr">
        <is>
          <t>Gerência de Produção/Metodologia e Técnicas da Computação</t>
        </is>
      </c>
      <c r="R1504" t="inlineStr">
        <is>
          <t>/Engenharia de Software/Sistemas de Informação</t>
        </is>
      </c>
      <c r="S1504" t="n">
        <v>160</v>
      </c>
      <c r="T1504" t="n">
        <v>27</v>
      </c>
      <c r="U1504" t="n">
        <v>13</v>
      </c>
      <c r="V1504" t="n">
        <v>5</v>
      </c>
      <c r="W1504" t="n">
        <v>0</v>
      </c>
      <c r="X1504" t="n">
        <v>0</v>
      </c>
      <c r="Y1504" t="n">
        <v>2</v>
      </c>
      <c r="Z1504" t="n">
        <v>11</v>
      </c>
      <c r="AA1504" t="n">
        <v>36</v>
      </c>
      <c r="AB1504" t="n">
        <v>66</v>
      </c>
    </row>
    <row r="1505">
      <c r="A1505" t="inlineStr">
        <is>
          <t>Nicola Andrian</t>
        </is>
      </c>
      <c r="B1505" t="inlineStr">
        <is>
          <t>Itália</t>
        </is>
      </c>
      <c r="C1505" t="inlineStr">
        <is>
          <t>01032021</t>
        </is>
      </c>
      <c r="D1505" t="inlineStr">
        <is>
          <t>2573711305392138</t>
        </is>
      </c>
      <c r="E1505" t="inlineStr">
        <is>
          <t>//</t>
        </is>
      </c>
      <c r="F1505" t="inlineStr">
        <is>
          <t>Professor - Curso de Extensão/Bolsista/LIVRE</t>
        </is>
      </c>
      <c r="G1505" t="inlineStr"/>
      <c r="H1505" t="inlineStr"/>
      <c r="I1505" t="inlineStr"/>
      <c r="J1505" t="inlineStr"/>
      <c r="K1505" t="inlineStr">
        <is>
          <t>Università degli Studi di Padova/130500000008/2017/2018/Universidade do Estado da Bahia/584200000007/2017/2018</t>
        </is>
      </c>
      <c r="L1505" t="inlineStr"/>
      <c r="M1505" t="inlineStr">
        <is>
          <t>Università degli Studi di Padova/130500000008/2005/</t>
        </is>
      </c>
      <c r="N1505" t="inlineStr">
        <is>
          <t>Università degli Studi di Padova/130500000008/2003/</t>
        </is>
      </c>
      <c r="O1505" t="inlineStr">
        <is>
          <t>CIENCIAS_HUMANAS</t>
        </is>
      </c>
      <c r="P1505" t="inlineStr">
        <is>
          <t>Educação</t>
        </is>
      </c>
      <c r="Q1505" t="inlineStr"/>
      <c r="R1505" t="inlineStr"/>
      <c r="S1505" t="n">
        <v>2</v>
      </c>
      <c r="T1505" t="n">
        <v>5</v>
      </c>
      <c r="U1505" t="n">
        <v>1</v>
      </c>
      <c r="V1505" t="n">
        <v>4</v>
      </c>
      <c r="W1505" t="n">
        <v>0</v>
      </c>
      <c r="X1505" t="n">
        <v>0</v>
      </c>
      <c r="Y1505" t="n">
        <v>0</v>
      </c>
      <c r="Z1505" t="n">
        <v>0</v>
      </c>
      <c r="AA1505" t="n">
        <v>0</v>
      </c>
      <c r="AB1505" t="n">
        <v>0</v>
      </c>
    </row>
    <row r="1506">
      <c r="A1506" t="inlineStr">
        <is>
          <t>José Domingo Arbañil Vela</t>
        </is>
      </c>
      <c r="B1506" t="inlineStr">
        <is>
          <t>Peru</t>
        </is>
      </c>
      <c r="C1506" t="inlineStr">
        <is>
          <t>28012020</t>
        </is>
      </c>
      <c r="D1506" t="inlineStr">
        <is>
          <t>2580853999834669</t>
        </is>
      </c>
      <c r="E1506" t="inlineStr">
        <is>
          <t>Universidad Privada del Norte//</t>
        </is>
      </c>
      <c r="F1506" t="inlineStr">
        <is>
          <t>/Revisor de periódico/LIVRE</t>
        </is>
      </c>
      <c r="G1506" t="inlineStr">
        <is>
          <t>Peru</t>
        </is>
      </c>
      <c r="H1506" t="inlineStr">
        <is>
          <t>San Juan de Lurigancho</t>
        </is>
      </c>
      <c r="I1506" t="inlineStr"/>
      <c r="J1506" t="inlineStr"/>
      <c r="K1506" t="inlineStr">
        <is>
          <t>Universidade Federal do ABC/IWU400000003/2013/2013</t>
        </is>
      </c>
      <c r="L1506" t="inlineStr">
        <is>
          <t>Universidade Federal do ABC/IWU400000003/2009/2009</t>
        </is>
      </c>
      <c r="M1506" t="inlineStr"/>
      <c r="N1506" t="inlineStr">
        <is>
          <t>Universidad Nacional Del Callao/094100000000/2004/</t>
        </is>
      </c>
      <c r="O1506" t="inlineStr">
        <is>
          <t>CIENCIAS_EXATAS_E_DA_TERRA</t>
        </is>
      </c>
      <c r="P1506" t="inlineStr">
        <is>
          <t>Física</t>
        </is>
      </c>
      <c r="Q1506" t="inlineStr">
        <is>
          <t>Física Geral</t>
        </is>
      </c>
      <c r="R1506" t="inlineStr">
        <is>
          <t>Relatividade e Gravitação/Métodos Matemáticos da Física</t>
        </is>
      </c>
      <c r="S1506" t="n">
        <v>4</v>
      </c>
      <c r="T1506" t="n">
        <v>14</v>
      </c>
      <c r="U1506" t="n">
        <v>0</v>
      </c>
      <c r="V1506" t="n">
        <v>2</v>
      </c>
      <c r="W1506" t="n">
        <v>0</v>
      </c>
      <c r="X1506" t="n">
        <v>0</v>
      </c>
      <c r="Y1506" t="n">
        <v>0</v>
      </c>
      <c r="Z1506" t="n">
        <v>0</v>
      </c>
      <c r="AA1506" t="n">
        <v>0</v>
      </c>
      <c r="AB1506" t="n">
        <v>0</v>
      </c>
    </row>
    <row r="1507">
      <c r="A1507" t="inlineStr">
        <is>
          <t>Katarzyna Joanna Zawada Donato</t>
        </is>
      </c>
      <c r="B1507" t="inlineStr">
        <is>
          <t>Polônia</t>
        </is>
      </c>
      <c r="C1507" t="inlineStr">
        <is>
          <t>28082017</t>
        </is>
      </c>
      <c r="D1507" t="inlineStr">
        <is>
          <t>2581260249290912</t>
        </is>
      </c>
      <c r="E1507" t="inlineStr">
        <is>
          <t>//</t>
        </is>
      </c>
      <c r="F1507" t="inlineStr">
        <is>
          <t>//LIVRE</t>
        </is>
      </c>
      <c r="G1507" t="inlineStr"/>
      <c r="H1507" t="inlineStr"/>
      <c r="I1507" t="inlineStr"/>
      <c r="J1507" t="inlineStr"/>
      <c r="K1507" t="inlineStr">
        <is>
          <t>Universidade Federal do Rio Grande do Sul/019200000005/2016/2016/Istituto per i Polimeri, Compositi e Biomateriali/000400000997/2015/2016</t>
        </is>
      </c>
      <c r="L1507" t="inlineStr">
        <is>
          <t>Rzeszów University of Technology/JOSQ00000003/2010/2010/Lappeenranta University of Technology/J1A500000004/2009/2010</t>
        </is>
      </c>
      <c r="M1507" t="inlineStr">
        <is>
          <t>Institute of Macromolecular Chemistry/J34700000005/2011/</t>
        </is>
      </c>
      <c r="N1507" t="inlineStr">
        <is>
          <t>Rzeszów University of Technology/JOSQ00000003/2008/</t>
        </is>
      </c>
      <c r="O1507" t="inlineStr">
        <is>
          <t>CIENCIAS_EXATAS_E_DA_TERRA/CIENCIAS_BIOLOGICAS</t>
        </is>
      </c>
      <c r="P1507" t="inlineStr">
        <is>
          <t>Microbiologia/Química</t>
        </is>
      </c>
      <c r="Q1507" t="inlineStr">
        <is>
          <t>/Nanocompósitos/Polímeros termoplastícos/Líquidos Iônicos/Processo sol-gel</t>
        </is>
      </c>
      <c r="R1507" t="inlineStr"/>
      <c r="S1507" t="n">
        <v>17</v>
      </c>
      <c r="T1507" t="n">
        <v>9</v>
      </c>
      <c r="U1507" t="n">
        <v>0</v>
      </c>
      <c r="V1507" t="n">
        <v>1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</row>
    <row r="1508">
      <c r="A1508" t="inlineStr">
        <is>
          <t>Luciane Sene</t>
        </is>
      </c>
      <c r="B1508" t="inlineStr">
        <is>
          <t>Brasil</t>
        </is>
      </c>
      <c r="C1508" t="inlineStr">
        <is>
          <t>08032021</t>
        </is>
      </c>
      <c r="D1508" t="inlineStr">
        <is>
          <t>2582084888410031</t>
        </is>
      </c>
      <c r="E1508" t="inlineStr">
        <is>
          <t>Universidade Estadual do Oeste do Paraná/Centro de Ciências Médicas e Farmacêuticas/</t>
        </is>
      </c>
      <c r="F1508" t="inlineStr">
        <is>
          <t>Professor associado//LIVRE</t>
        </is>
      </c>
      <c r="G1508" t="inlineStr">
        <is>
          <t>Brasil</t>
        </is>
      </c>
      <c r="H1508" t="inlineStr">
        <is>
          <t>Cascavel</t>
        </is>
      </c>
      <c r="I1508" t="inlineStr">
        <is>
          <t>PR</t>
        </is>
      </c>
      <c r="J1508" t="inlineStr">
        <is>
          <t>85819-110</t>
        </is>
      </c>
      <c r="K1508" t="inlineStr">
        <is>
          <t>Universidade de São Paulo/006700000002/2000/2000</t>
        </is>
      </c>
      <c r="L1508" t="inlineStr">
        <is>
          <t>Faculdade de Engenharia Química de Lorena/192700000001/1996/1996</t>
        </is>
      </c>
      <c r="M1508" t="inlineStr"/>
      <c r="N1508" t="inlineStr">
        <is>
          <t>Universidade Federal de Ouro Preto/033400000004/1988/</t>
        </is>
      </c>
      <c r="O1508" t="inlineStr">
        <is>
          <t>CIENCIAS_BIOLOGICAS</t>
        </is>
      </c>
      <c r="P1508" t="inlineStr">
        <is>
          <t>Microbiologia/Bioquímica</t>
        </is>
      </c>
      <c r="Q1508" t="inlineStr">
        <is>
          <t>Enzimologia/Microbiologia Aplicada</t>
        </is>
      </c>
      <c r="R1508" t="inlineStr">
        <is>
          <t>/Microbiologia Ambiental/Microbiologia Industrial e de Fermentação</t>
        </is>
      </c>
      <c r="S1508" t="n">
        <v>92</v>
      </c>
      <c r="T1508" t="n">
        <v>38</v>
      </c>
      <c r="U1508" t="n">
        <v>0</v>
      </c>
      <c r="V1508" t="n">
        <v>9</v>
      </c>
      <c r="W1508" t="n">
        <v>0</v>
      </c>
      <c r="X1508" t="n">
        <v>0</v>
      </c>
      <c r="Y1508" t="n">
        <v>0</v>
      </c>
      <c r="Z1508" t="n">
        <v>7</v>
      </c>
      <c r="AA1508" t="n">
        <v>6</v>
      </c>
      <c r="AB1508" t="n">
        <v>32</v>
      </c>
    </row>
    <row r="1509">
      <c r="A1509" t="inlineStr">
        <is>
          <t>Osvaldo Anibal Rosso</t>
        </is>
      </c>
      <c r="B1509" t="inlineStr">
        <is>
          <t>Argentina</t>
        </is>
      </c>
      <c r="C1509" t="inlineStr">
        <is>
          <t>07082020</t>
        </is>
      </c>
      <c r="D1509" t="inlineStr">
        <is>
          <t>2583233573401291</t>
        </is>
      </c>
      <c r="E1509" t="inlineStr">
        <is>
          <t>Instituto de Fisica/Universidade Federal de Alagoas (UFAL)/</t>
        </is>
      </c>
      <c r="F1509" t="inlineStr">
        <is>
          <t>Research Supervisor/Research Staff Supervision/LIVRE</t>
        </is>
      </c>
      <c r="G1509" t="inlineStr">
        <is>
          <t>Brasil</t>
        </is>
      </c>
      <c r="H1509" t="inlineStr">
        <is>
          <t>Maceió</t>
        </is>
      </c>
      <c r="I1509" t="inlineStr">
        <is>
          <t>AL</t>
        </is>
      </c>
      <c r="J1509" t="inlineStr">
        <is>
          <t>57072900</t>
        </is>
      </c>
      <c r="K1509" t="inlineStr">
        <is>
          <t>Universidad Nacional de La Plata/673800000009/1984/1984</t>
        </is>
      </c>
      <c r="L1509" t="inlineStr"/>
      <c r="M1509" t="inlineStr"/>
      <c r="N1509" t="inlineStr">
        <is>
          <t>Universidad Nacional de La Plata/673800000009/1978/</t>
        </is>
      </c>
      <c r="O1509" t="inlineStr">
        <is>
          <t>CIENCIAS_EXATAS_E_DA_TERRA</t>
        </is>
      </c>
      <c r="P1509" t="inlineStr">
        <is>
          <t>Física</t>
        </is>
      </c>
      <c r="Q1509" t="inlineStr">
        <is>
          <t>Wavelet Analysis/Information Theory/Time Series Analysis/Non-Linear Dynamics/Statisitcal Physics/Medical Physics</t>
        </is>
      </c>
      <c r="R1509" t="inlineStr"/>
      <c r="S1509" t="n">
        <v>28</v>
      </c>
      <c r="T1509" t="n">
        <v>164</v>
      </c>
      <c r="U1509" t="n">
        <v>17</v>
      </c>
      <c r="V1509" t="n">
        <v>0</v>
      </c>
      <c r="W1509" t="n">
        <v>0</v>
      </c>
      <c r="X1509" t="n">
        <v>0</v>
      </c>
      <c r="Y1509" t="n">
        <v>0</v>
      </c>
      <c r="Z1509" t="n">
        <v>10</v>
      </c>
      <c r="AA1509" t="n">
        <v>6</v>
      </c>
      <c r="AB1509" t="n">
        <v>1</v>
      </c>
    </row>
    <row r="1510">
      <c r="A1510" t="inlineStr">
        <is>
          <t>Andrea Cavicchioli</t>
        </is>
      </c>
      <c r="B1510" t="inlineStr">
        <is>
          <t>Itália</t>
        </is>
      </c>
      <c r="C1510" t="inlineStr">
        <is>
          <t>10012021</t>
        </is>
      </c>
      <c r="D1510" t="inlineStr">
        <is>
          <t>2583862022834436</t>
        </is>
      </c>
      <c r="E1510" t="inlineStr">
        <is>
          <t>Universidade de São Paulo/Escola de Artes, Ciências e Humanidades/</t>
        </is>
      </c>
      <c r="F1510" t="inlineStr">
        <is>
          <t>Professor Associado//LIVRE</t>
        </is>
      </c>
      <c r="G1510" t="inlineStr">
        <is>
          <t>Brasil</t>
        </is>
      </c>
      <c r="H1510" t="inlineStr">
        <is>
          <t>Sao Paulo</t>
        </is>
      </c>
      <c r="I1510" t="inlineStr">
        <is>
          <t>SP</t>
        </is>
      </c>
      <c r="J1510" t="inlineStr">
        <is>
          <t>03828-080</t>
        </is>
      </c>
      <c r="K1510" t="inlineStr">
        <is>
          <t>Universidade de São Paulo/006700000002/2002/2002</t>
        </is>
      </c>
      <c r="L1510" t="inlineStr">
        <is>
          <t>University of London/116900000000/1996/1996</t>
        </is>
      </c>
      <c r="M1510" t="inlineStr"/>
      <c r="N1510" t="inlineStr">
        <is>
          <t>Università degli Studi di Milano/213800000000/1994/</t>
        </is>
      </c>
      <c r="O1510" t="inlineStr">
        <is>
          <t>CIENCIAS_EXATAS_E_DA_TERRA</t>
        </is>
      </c>
      <c r="P1510" t="inlineStr">
        <is>
          <t>Química</t>
        </is>
      </c>
      <c r="Q1510" t="inlineStr">
        <is>
          <t>/Química Analítica</t>
        </is>
      </c>
      <c r="R1510" t="inlineStr">
        <is>
          <t>/Instrumentação Analítica/Análise de Traços e Química Ambiental/Conservação do patrimônio cultural</t>
        </is>
      </c>
      <c r="S1510" t="n">
        <v>45</v>
      </c>
      <c r="T1510" t="n">
        <v>29</v>
      </c>
      <c r="U1510" t="n">
        <v>6</v>
      </c>
      <c r="V1510" t="n">
        <v>13</v>
      </c>
      <c r="W1510" t="n">
        <v>0</v>
      </c>
      <c r="X1510" t="n">
        <v>0</v>
      </c>
      <c r="Y1510" t="n">
        <v>0</v>
      </c>
      <c r="Z1510" t="n">
        <v>1</v>
      </c>
      <c r="AA1510" t="n">
        <v>5</v>
      </c>
      <c r="AB1510" t="n">
        <v>42</v>
      </c>
    </row>
    <row r="1511">
      <c r="A1511" t="inlineStr">
        <is>
          <t>Bruna Fatiche Pavani</t>
        </is>
      </c>
      <c r="B1511" t="inlineStr">
        <is>
          <t>Brasil</t>
        </is>
      </c>
      <c r="C1511" t="inlineStr">
        <is>
          <t>22092020</t>
        </is>
      </c>
      <c r="D1511" t="inlineStr">
        <is>
          <t>2584060251531020</t>
        </is>
      </c>
      <c r="E1511" t="inlineStr">
        <is>
          <t>Instituto Tecnológico de Aeronáutica/Reitoria/Pós-Graduação</t>
        </is>
      </c>
      <c r="F1511" t="inlineStr">
        <is>
          <t>Pesquisadora Colaboradora//COLABORADOR</t>
        </is>
      </c>
      <c r="G1511" t="inlineStr">
        <is>
          <t>Brasil</t>
        </is>
      </c>
      <c r="H1511" t="inlineStr">
        <is>
          <t>São José dos Campos</t>
        </is>
      </c>
      <c r="I1511" t="inlineStr">
        <is>
          <t>SP</t>
        </is>
      </c>
      <c r="J1511" t="inlineStr">
        <is>
          <t>12228900</t>
        </is>
      </c>
      <c r="K1511" t="inlineStr">
        <is>
          <t>Instituto Tecnológico de Aeronáutica/769300000008/2018/2018</t>
        </is>
      </c>
      <c r="L1511" t="inlineStr">
        <is>
          <t>Instituto Tecnológico de Aeronáutica/769300000008/2013/2013</t>
        </is>
      </c>
      <c r="M1511" t="inlineStr">
        <is>
          <t>Centro Universitário Senac/777300000009/2013/</t>
        </is>
      </c>
      <c r="N1511" t="inlineStr">
        <is>
          <t>Universidade de São Paulo/006700000002/2010/</t>
        </is>
      </c>
      <c r="O1511" t="inlineStr">
        <is>
          <t>CIENCIAS_EXATAS_E_DA_TERRA/CIENCIAS_AGRARIAS/ENGENHARIAS/CIENCIAS_SOCIAIS_APLICADAS</t>
        </is>
      </c>
      <c r="P1511" t="inlineStr">
        <is>
          <t>Economia/Engenharia Civil/Oceanografia/Recursos Florestais e Engenharia Florestal/Engenharia Sanitária</t>
        </is>
      </c>
      <c r="Q1511" t="inlineStr">
        <is>
          <t>/Economia Ambiental/Manejo Florestal/Conservação da Natureza/Recursos Hídricos/Meio Ambiente</t>
        </is>
      </c>
      <c r="R1511" t="inlineStr">
        <is>
          <t>/Economia Florestal</t>
        </is>
      </c>
      <c r="S1511" t="n">
        <v>22</v>
      </c>
      <c r="T1511" t="n">
        <v>4</v>
      </c>
      <c r="U1511" t="n">
        <v>1</v>
      </c>
      <c r="V1511" t="n">
        <v>7</v>
      </c>
      <c r="W1511" t="n">
        <v>0</v>
      </c>
      <c r="X1511" t="n">
        <v>0</v>
      </c>
      <c r="Y1511" t="n">
        <v>1</v>
      </c>
      <c r="Z1511" t="n">
        <v>0</v>
      </c>
      <c r="AA1511" t="n">
        <v>0</v>
      </c>
      <c r="AB1511" t="n">
        <v>0</v>
      </c>
    </row>
    <row r="1512">
      <c r="A1512" t="inlineStr">
        <is>
          <t>Irene Pietropauli</t>
        </is>
      </c>
      <c r="B1512" t="inlineStr">
        <is>
          <t>Itália</t>
        </is>
      </c>
      <c r="C1512" t="inlineStr">
        <is>
          <t>30042018</t>
        </is>
      </c>
      <c r="D1512" t="inlineStr">
        <is>
          <t>2589590920534762</t>
        </is>
      </c>
      <c r="E1512" t="inlineStr">
        <is>
          <t>Universidade do Oeste de Santa Catarina//</t>
        </is>
      </c>
      <c r="F1512" t="inlineStr">
        <is>
          <t>Programa de PÓS DOC/Bolsista/LIVRE</t>
        </is>
      </c>
      <c r="G1512" t="inlineStr">
        <is>
          <t>Brasil</t>
        </is>
      </c>
      <c r="H1512" t="inlineStr">
        <is>
          <t>Chapecó</t>
        </is>
      </c>
      <c r="I1512" t="inlineStr">
        <is>
          <t>SC</t>
        </is>
      </c>
      <c r="J1512" t="inlineStr">
        <is>
          <t>89813000</t>
        </is>
      </c>
      <c r="K1512" t="inlineStr">
        <is>
          <t>Middlesex University London/223200000006/2017/2017</t>
        </is>
      </c>
      <c r="L1512" t="inlineStr">
        <is>
          <t>National University of Ireland Galway/495300000008/2007/2007</t>
        </is>
      </c>
      <c r="M1512" t="inlineStr"/>
      <c r="N1512" t="inlineStr">
        <is>
          <t>Università degli Studi di Roma La Sapienza/545500000001/2001/</t>
        </is>
      </c>
      <c r="O1512" t="inlineStr">
        <is>
          <t>CIENCIAS_SOCIAIS_APLICADAS</t>
        </is>
      </c>
      <c r="P1512" t="inlineStr">
        <is>
          <t>Direito</t>
        </is>
      </c>
      <c r="Q1512" t="inlineStr">
        <is>
          <t>Direitos Humanos</t>
        </is>
      </c>
      <c r="R1512" t="inlineStr"/>
      <c r="S1512" t="n">
        <v>0</v>
      </c>
      <c r="T1512" t="n">
        <v>1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0</v>
      </c>
      <c r="AA1512" t="n">
        <v>0</v>
      </c>
      <c r="AB1512" t="n">
        <v>0</v>
      </c>
    </row>
    <row r="1513">
      <c r="A1513" t="inlineStr">
        <is>
          <t>Adriano Broleze</t>
        </is>
      </c>
      <c r="B1513" t="inlineStr">
        <is>
          <t>Brasil</t>
        </is>
      </c>
      <c r="C1513" t="inlineStr">
        <is>
          <t>15022021</t>
        </is>
      </c>
      <c r="D1513" t="inlineStr">
        <is>
          <t>2591355357980644</t>
        </is>
      </c>
      <c r="E1513" t="inlineStr">
        <is>
          <t>//</t>
        </is>
      </c>
      <c r="F1513" t="inlineStr">
        <is>
          <t>Vigário Judicial (JUIZ PRESIDENTE)/Celetista formal/LIVRE</t>
        </is>
      </c>
      <c r="G1513" t="inlineStr"/>
      <c r="H1513" t="inlineStr"/>
      <c r="I1513" t="inlineStr"/>
      <c r="J1513" t="inlineStr"/>
      <c r="K1513" t="inlineStr">
        <is>
          <t>Pontificia Universitas Lateranensis/130800000003/2010/2010</t>
        </is>
      </c>
      <c r="L1513" t="inlineStr">
        <is>
          <t>Pontifícia Universidade Lateranense/G5RC00000006/2008/2008</t>
        </is>
      </c>
      <c r="M1513" t="inlineStr"/>
      <c r="N1513" t="inlineStr">
        <is>
          <t>Universidade São Francisco/171500000005/2020//Pontificia Faculdade de Teologia N. Sra. Assunção/000100000991/2002//Pontifícia Universidade Católica de Campinas/071500000009/1998/</t>
        </is>
      </c>
      <c r="O1513" t="inlineStr">
        <is>
          <t>CIENCIAS_HUMANAS/CIENCIAS_SOCIAIS_APLICADAS</t>
        </is>
      </c>
      <c r="P1513" t="inlineStr">
        <is>
          <t>Direito/Filosofia/Teologia</t>
        </is>
      </c>
      <c r="Q1513" t="inlineStr">
        <is>
          <t>/Direito Canônico/Teoria do Direito</t>
        </is>
      </c>
      <c r="R1513" t="inlineStr">
        <is>
          <t>/Antropologia Jurídica/Filosofia do Direito</t>
        </is>
      </c>
      <c r="S1513" t="n">
        <v>0</v>
      </c>
      <c r="T1513" t="n">
        <v>10</v>
      </c>
      <c r="U1513" t="n">
        <v>7</v>
      </c>
      <c r="V1513" t="n">
        <v>0</v>
      </c>
      <c r="W1513" t="n">
        <v>0</v>
      </c>
      <c r="X1513" t="n">
        <v>0</v>
      </c>
      <c r="Y1513" t="n">
        <v>1</v>
      </c>
      <c r="Z1513" t="n">
        <v>0</v>
      </c>
      <c r="AA1513" t="n">
        <v>0</v>
      </c>
      <c r="AB1513" t="n">
        <v>0</v>
      </c>
    </row>
    <row r="1514">
      <c r="A1514" t="inlineStr">
        <is>
          <t>Guilherme Conceição Rocha</t>
        </is>
      </c>
      <c r="B1514" t="inlineStr">
        <is>
          <t>Brasil</t>
        </is>
      </c>
      <c r="C1514" t="inlineStr">
        <is>
          <t>05022021</t>
        </is>
      </c>
      <c r="D1514" t="inlineStr">
        <is>
          <t>2593731181210696</t>
        </is>
      </c>
      <c r="E1514" t="inlineStr">
        <is>
          <t>Instituto Tecnológico de Aeronáutica/Reitoria/Pós-Graduação</t>
        </is>
      </c>
      <c r="F1514" t="inlineStr">
        <is>
          <t>Professor Adjunto//SERVIDOR_PUBLICO</t>
        </is>
      </c>
      <c r="G1514" t="inlineStr">
        <is>
          <t>Brasil</t>
        </is>
      </c>
      <c r="H1514" t="inlineStr">
        <is>
          <t>São José dos Campos</t>
        </is>
      </c>
      <c r="I1514" t="inlineStr">
        <is>
          <t>SP</t>
        </is>
      </c>
      <c r="J1514" t="inlineStr">
        <is>
          <t>12228900</t>
        </is>
      </c>
      <c r="K1514" t="inlineStr">
        <is>
          <t>Instituto Tecnológico de Aeronáutica/769300000008/2011/2011</t>
        </is>
      </c>
      <c r="L1514" t="inlineStr">
        <is>
          <t>Instituto Tecnológico de Aeronáutica/769300000008/2002/2002</t>
        </is>
      </c>
      <c r="M1514" t="inlineStr"/>
      <c r="N1514" t="inlineStr">
        <is>
          <t>Instituto Tecnológico de Aeronáutica/769300000008/1998/</t>
        </is>
      </c>
      <c r="O1514" t="inlineStr">
        <is>
          <t>ENGENHARIAS</t>
        </is>
      </c>
      <c r="P1514" t="inlineStr">
        <is>
          <t>Engenharia de Produção/Engenharia Aeroespacial</t>
        </is>
      </c>
      <c r="Q1514" t="inlineStr">
        <is>
          <t>Sistemas Aeroespaciais/Logística/Gerência do Projeto e do Produto/Engenharia do Produto/Desenvolvimento de Produto</t>
        </is>
      </c>
      <c r="R1514" t="inlineStr">
        <is>
          <t>/Ergonomia/Manutenção de Sistemas Aeroespaciais</t>
        </is>
      </c>
      <c r="S1514" t="n">
        <v>14</v>
      </c>
      <c r="T1514" t="n">
        <v>4</v>
      </c>
      <c r="U1514" t="n">
        <v>3</v>
      </c>
      <c r="V1514" t="n">
        <v>8</v>
      </c>
      <c r="W1514" t="n">
        <v>1</v>
      </c>
      <c r="X1514" t="n">
        <v>0</v>
      </c>
      <c r="Y1514" t="n">
        <v>2</v>
      </c>
      <c r="Z1514" t="n">
        <v>1</v>
      </c>
      <c r="AA1514" t="n">
        <v>18</v>
      </c>
      <c r="AB1514" t="n">
        <v>5</v>
      </c>
    </row>
    <row r="1515">
      <c r="A1515" t="inlineStr">
        <is>
          <t>Selvino Antonio Malfatti</t>
        </is>
      </c>
      <c r="B1515" t="inlineStr">
        <is>
          <t>Brasil</t>
        </is>
      </c>
      <c r="C1515" t="inlineStr">
        <is>
          <t>19062019</t>
        </is>
      </c>
      <c r="D1515" t="inlineStr">
        <is>
          <t>2593903437106002</t>
        </is>
      </c>
      <c r="E1515" t="inlineStr">
        <is>
          <t>Centro Univerasitário Franciscano/Área de Ciências Sociais e Humanas/Curso de Filosofia</t>
        </is>
      </c>
      <c r="F1515" t="inlineStr">
        <is>
          <t>/Membro de corpo editorial/LIVRE</t>
        </is>
      </c>
      <c r="G1515" t="inlineStr">
        <is>
          <t>Brasil</t>
        </is>
      </c>
      <c r="H1515" t="inlineStr">
        <is>
          <t>Santa Maria</t>
        </is>
      </c>
      <c r="I1515" t="inlineStr">
        <is>
          <t>RS</t>
        </is>
      </c>
      <c r="J1515" t="inlineStr"/>
      <c r="K1515" t="inlineStr">
        <is>
          <t>Universidade Gama Filho/081200000000/1984/1984</t>
        </is>
      </c>
      <c r="L1515" t="inlineStr">
        <is>
          <t>Pontifícia Universidade Católica do Rio Grande do Sul/000600000001/1978/1978</t>
        </is>
      </c>
      <c r="M1515" t="inlineStr">
        <is>
          <t>Pontifícia Universidade Católica do Rio Grande do Sul/000600000001/1976/</t>
        </is>
      </c>
      <c r="N1515" t="inlineStr">
        <is>
          <t>Universidade Católica de Pelotas/010200000001/1968/</t>
        </is>
      </c>
      <c r="O1515" t="inlineStr">
        <is>
          <t>CIENCIAS_HUMANAS</t>
        </is>
      </c>
      <c r="P1515" t="inlineStr">
        <is>
          <t>Ciência Política/Filosofia</t>
        </is>
      </c>
      <c r="Q1515" t="inlineStr">
        <is>
          <t>/Teoria Política/Filosofia</t>
        </is>
      </c>
      <c r="R1515" t="inlineStr">
        <is>
          <t>/Teoria Política Moderna/Teoria Política Contemporânea</t>
        </is>
      </c>
      <c r="S1515" t="n">
        <v>5</v>
      </c>
      <c r="T1515" t="n">
        <v>28</v>
      </c>
      <c r="U1515" t="n">
        <v>12</v>
      </c>
      <c r="V1515" t="n">
        <v>1</v>
      </c>
      <c r="W1515" t="n">
        <v>0</v>
      </c>
      <c r="X1515" t="n">
        <v>0</v>
      </c>
      <c r="Y1515" t="n">
        <v>1</v>
      </c>
      <c r="Z1515" t="n">
        <v>0</v>
      </c>
      <c r="AA1515" t="n">
        <v>8</v>
      </c>
      <c r="AB1515" t="n">
        <v>6</v>
      </c>
    </row>
    <row r="1516">
      <c r="A1516" t="inlineStr">
        <is>
          <t>Lorena Volpini</t>
        </is>
      </c>
      <c r="B1516" t="inlineStr">
        <is>
          <t>Itália</t>
        </is>
      </c>
      <c r="C1516" t="inlineStr">
        <is>
          <t>05022021</t>
        </is>
      </c>
      <c r="D1516" t="inlineStr">
        <is>
          <t>2595536528373946</t>
        </is>
      </c>
      <c r="E1516" t="inlineStr">
        <is>
          <t>//</t>
        </is>
      </c>
      <c r="F1516" t="inlineStr">
        <is>
          <t>Tradutora/Voluntária/LIVRE</t>
        </is>
      </c>
      <c r="G1516" t="inlineStr"/>
      <c r="H1516" t="inlineStr"/>
      <c r="I1516" t="inlineStr"/>
      <c r="J1516" t="inlineStr"/>
      <c r="K1516" t="inlineStr">
        <is>
          <t>Universidade Federal da Bahia/029100000000/2017/2017</t>
        </is>
      </c>
      <c r="L1516" t="inlineStr">
        <is>
          <t>Universidade Federal da Bahia/029100000000/2012/2012</t>
        </is>
      </c>
      <c r="M1516" t="inlineStr"/>
      <c r="N1516" t="inlineStr">
        <is>
          <t>Università degli Studi di Firenze/065900000001/2004/</t>
        </is>
      </c>
      <c r="O1516" t="inlineStr">
        <is>
          <t>CIENCIAS_HUMANAS/CIENCIAS_SOCIAIS_APLICADAS</t>
        </is>
      </c>
      <c r="P1516" t="inlineStr">
        <is>
          <t>Antropologia/Direito</t>
        </is>
      </c>
      <c r="Q1516" t="inlineStr"/>
      <c r="R1516" t="inlineStr"/>
      <c r="S1516" t="n">
        <v>23</v>
      </c>
      <c r="T1516" t="n">
        <v>3</v>
      </c>
      <c r="U1516" t="n">
        <v>3</v>
      </c>
      <c r="V1516" t="n">
        <v>7</v>
      </c>
      <c r="W1516" t="n">
        <v>0</v>
      </c>
      <c r="X1516" t="n">
        <v>0</v>
      </c>
      <c r="Y1516" t="n">
        <v>8</v>
      </c>
      <c r="Z1516" t="n">
        <v>0</v>
      </c>
      <c r="AA1516" t="n">
        <v>0</v>
      </c>
      <c r="AB1516" t="n">
        <v>0</v>
      </c>
    </row>
    <row r="1517">
      <c r="A1517" t="inlineStr">
        <is>
          <t>Flávia Aparecida de Almeida</t>
        </is>
      </c>
      <c r="B1517" t="inlineStr">
        <is>
          <t>Brasil</t>
        </is>
      </c>
      <c r="C1517" t="inlineStr">
        <is>
          <t>23042011</t>
        </is>
      </c>
      <c r="D1517" t="inlineStr">
        <is>
          <t>2597354224663523</t>
        </is>
      </c>
      <c r="E1517" t="inlineStr">
        <is>
          <t>Universidade de Aveiro/Departamento de Engenharia Cerâmica e do Vidro/</t>
        </is>
      </c>
      <c r="F1517" t="inlineStr">
        <is>
          <t>bolsista de pós-doutorado//OUTRO</t>
        </is>
      </c>
      <c r="G1517" t="inlineStr">
        <is>
          <t>Portugal</t>
        </is>
      </c>
      <c r="H1517" t="inlineStr">
        <is>
          <t>Aveiro</t>
        </is>
      </c>
      <c r="I1517" t="inlineStr"/>
      <c r="J1517" t="inlineStr">
        <is>
          <t>3810-193</t>
        </is>
      </c>
      <c r="K1517" t="inlineStr">
        <is>
          <t>Universidade de Aveiro/246300000007/2007/2007</t>
        </is>
      </c>
      <c r="L1517" t="inlineStr">
        <is>
          <t>Instituto Tecnológico de Aeronáutica/769300000008/2003/2003</t>
        </is>
      </c>
      <c r="M1517" t="inlineStr"/>
      <c r="N1517" t="inlineStr">
        <is>
          <t>Universidade Metodista de Piracicaba/169600000005/2000/</t>
        </is>
      </c>
      <c r="O1517" t="inlineStr">
        <is>
          <t>ENGENHARIAS</t>
        </is>
      </c>
      <c r="P1517" t="inlineStr">
        <is>
          <t>Engenharia de Materiais e Metalúrgica</t>
        </is>
      </c>
      <c r="Q1517" t="inlineStr">
        <is>
          <t>/Materiais Não-Metálicos</t>
        </is>
      </c>
      <c r="R1517" t="inlineStr">
        <is>
          <t>/Cerâmicos/Filmes finos</t>
        </is>
      </c>
      <c r="S1517" t="n">
        <v>12</v>
      </c>
      <c r="T1517" t="n">
        <v>25</v>
      </c>
      <c r="U1517" t="n">
        <v>0</v>
      </c>
      <c r="V1517" t="n">
        <v>4</v>
      </c>
      <c r="W1517" t="n">
        <v>0</v>
      </c>
      <c r="X1517" t="n">
        <v>0</v>
      </c>
      <c r="Y1517" t="n">
        <v>0</v>
      </c>
      <c r="Z1517" t="n">
        <v>0</v>
      </c>
      <c r="AA1517" t="n">
        <v>0</v>
      </c>
      <c r="AB1517" t="n">
        <v>0</v>
      </c>
    </row>
    <row r="1518">
      <c r="A1518" t="inlineStr">
        <is>
          <t>Francesca Benatti</t>
        </is>
      </c>
      <c r="B1518" t="inlineStr">
        <is>
          <t>Itália</t>
        </is>
      </c>
      <c r="C1518" t="inlineStr">
        <is>
          <t>24022017</t>
        </is>
      </c>
      <c r="D1518" t="inlineStr">
        <is>
          <t>2597516396119370</t>
        </is>
      </c>
      <c r="E1518" t="inlineStr">
        <is>
          <t>//</t>
        </is>
      </c>
      <c r="F1518" t="inlineStr">
        <is>
          <t>professore associato//SERVIDOR_PUBLICO</t>
        </is>
      </c>
      <c r="G1518" t="inlineStr"/>
      <c r="H1518" t="inlineStr"/>
      <c r="I1518" t="inlineStr"/>
      <c r="J1518" t="inlineStr"/>
      <c r="K1518" t="inlineStr">
        <is>
          <t>Università degli Studi di Milano/213800000000/2008/2008</t>
        </is>
      </c>
      <c r="L1518" t="inlineStr"/>
      <c r="M1518" t="inlineStr"/>
      <c r="N1518" t="inlineStr"/>
      <c r="O1518" t="inlineStr">
        <is>
          <t>CIENCIAS_SOCIAIS_APLICADAS</t>
        </is>
      </c>
      <c r="P1518" t="inlineStr">
        <is>
          <t>Direito</t>
        </is>
      </c>
      <c r="Q1518" t="inlineStr"/>
      <c r="R1518" t="inlineStr"/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0</v>
      </c>
      <c r="AA1518" t="n">
        <v>0</v>
      </c>
      <c r="AB1518" t="n">
        <v>0</v>
      </c>
    </row>
    <row r="1519">
      <c r="A1519" t="inlineStr">
        <is>
          <t>Anatércia Rovani Pilati</t>
        </is>
      </c>
      <c r="B1519" t="inlineStr">
        <is>
          <t>Brasil</t>
        </is>
      </c>
      <c r="C1519" t="inlineStr">
        <is>
          <t>09072020</t>
        </is>
      </c>
      <c r="D1519" t="inlineStr">
        <is>
          <t>2600449586875165</t>
        </is>
      </c>
      <c r="E1519" t="inlineStr">
        <is>
          <t>//</t>
        </is>
      </c>
      <c r="F1519" t="inlineStr">
        <is>
          <t>/Membro de corpo editorial/LIVRE</t>
        </is>
      </c>
      <c r="G1519" t="inlineStr"/>
      <c r="H1519" t="inlineStr"/>
      <c r="I1519" t="inlineStr"/>
      <c r="J1519" t="inlineStr"/>
      <c r="K1519" t="inlineStr">
        <is>
          <t>Università degli Studi di Milano/001400000995/2016/2016</t>
        </is>
      </c>
      <c r="L1519" t="inlineStr">
        <is>
          <t>Universidade Federal do Rio Grande do Sul/019200000005/2015/2015/Instituto Internacional de Sociología Jurídica/IZMK00000004/2010/2010</t>
        </is>
      </c>
      <c r="M1519" t="inlineStr">
        <is>
          <t>Escola da Magistratura Federal/000600000990/2010/</t>
        </is>
      </c>
      <c r="N1519" t="inlineStr">
        <is>
          <t>Universidade Federal do Rio Grande do Sul/019200000005/2008//Pontifícia Universidade Católica do Rio Grande do Sul/000600000001/2008/</t>
        </is>
      </c>
      <c r="O1519" t="inlineStr">
        <is>
          <t>CIENCIAS_HUMANAS/CIENCIAS_SOCIAIS_APLICADAS</t>
        </is>
      </c>
      <c r="P1519" t="inlineStr">
        <is>
          <t>Sociologia/Direito</t>
        </is>
      </c>
      <c r="Q1519" t="inlineStr">
        <is>
          <t>/Direito Público</t>
        </is>
      </c>
      <c r="R1519" t="inlineStr">
        <is>
          <t>/Direito Constitucional/Direito Internacional Público/Direito Ambiental</t>
        </is>
      </c>
      <c r="S1519" t="n">
        <v>6</v>
      </c>
      <c r="T1519" t="n">
        <v>6</v>
      </c>
      <c r="U1519" t="n">
        <v>2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1</v>
      </c>
    </row>
    <row r="1520">
      <c r="A1520" t="inlineStr">
        <is>
          <t>Gilnei Machado</t>
        </is>
      </c>
      <c r="B1520" t="inlineStr">
        <is>
          <t>Brasil</t>
        </is>
      </c>
      <c r="C1520" t="inlineStr">
        <is>
          <t>18022021</t>
        </is>
      </c>
      <c r="D1520" t="inlineStr">
        <is>
          <t>2601219157653725</t>
        </is>
      </c>
      <c r="E1520" t="inlineStr">
        <is>
          <t>Universidade Estadual de Londrina/Centro de Ciências Exatas/Departamento de Geociências</t>
        </is>
      </c>
      <c r="F1520" t="inlineStr">
        <is>
          <t>/Membro de corpo editorial/LIVRE</t>
        </is>
      </c>
      <c r="G1520" t="inlineStr">
        <is>
          <t>Brasil</t>
        </is>
      </c>
      <c r="H1520" t="inlineStr">
        <is>
          <t>Londrina</t>
        </is>
      </c>
      <c r="I1520" t="inlineStr">
        <is>
          <t>PR</t>
        </is>
      </c>
      <c r="J1520" t="inlineStr">
        <is>
          <t>86051980</t>
        </is>
      </c>
      <c r="K1520" t="inlineStr">
        <is>
          <t>Universidade Estadual Paulista Júlio de Mesquita Filho/033000000007/2009/2009/Universidade Degli Studi di Torino/001700000990/2008/2008</t>
        </is>
      </c>
      <c r="L1520" t="inlineStr">
        <is>
          <t>Universidade Federal de Santa Catarina/004300000009/2002/2003</t>
        </is>
      </c>
      <c r="M1520" t="inlineStr">
        <is>
          <t>Universidade Federal do Rio Grande/016700000000/2005/</t>
        </is>
      </c>
      <c r="N1520" t="inlineStr">
        <is>
          <t>Universidade Federal do Rio Grande/016700000000/1998/</t>
        </is>
      </c>
      <c r="O1520" t="inlineStr">
        <is>
          <t>CIENCIAS_HUMANAS/CIENCIAS_EXATAS_E_DA_TERRA</t>
        </is>
      </c>
      <c r="P1520" t="inlineStr">
        <is>
          <t>Educação/Geociências</t>
        </is>
      </c>
      <c r="Q1520" t="inlineStr">
        <is>
          <t>Geografia Física/Ensino-Aprendizagem</t>
        </is>
      </c>
      <c r="R1520" t="inlineStr">
        <is>
          <t>/Geoecologia/Geomorfologia/Hidrogeografia/Climatologia Geográfica</t>
        </is>
      </c>
      <c r="S1520" t="n">
        <v>65</v>
      </c>
      <c r="T1520" t="n">
        <v>19</v>
      </c>
      <c r="U1520" t="n">
        <v>14</v>
      </c>
      <c r="V1520" t="n">
        <v>25</v>
      </c>
      <c r="W1520" t="n">
        <v>0</v>
      </c>
      <c r="X1520" t="n">
        <v>0</v>
      </c>
      <c r="Y1520" t="n">
        <v>13</v>
      </c>
      <c r="Z1520" t="n">
        <v>1</v>
      </c>
      <c r="AA1520" t="n">
        <v>7</v>
      </c>
      <c r="AB1520" t="n">
        <v>26</v>
      </c>
    </row>
    <row r="1521">
      <c r="A1521" t="inlineStr">
        <is>
          <t>Marialuisa Villani</t>
        </is>
      </c>
      <c r="B1521" t="inlineStr">
        <is>
          <t>França</t>
        </is>
      </c>
      <c r="C1521" t="inlineStr">
        <is>
          <t>28062018</t>
        </is>
      </c>
      <c r="D1521" t="inlineStr">
        <is>
          <t>2604187871127013</t>
        </is>
      </c>
      <c r="E1521" t="inlineStr">
        <is>
          <t>//</t>
        </is>
      </c>
      <c r="F1521" t="inlineStr"/>
      <c r="G1521" t="inlineStr"/>
      <c r="H1521" t="inlineStr"/>
      <c r="I1521" t="inlineStr"/>
      <c r="J1521" t="inlineStr"/>
      <c r="K1521" t="inlineStr">
        <is>
          <t>Università degli Studi di Roma La Sapienza/545500000001/2012/2012</t>
        </is>
      </c>
      <c r="L1521" t="inlineStr"/>
      <c r="M1521" t="inlineStr"/>
      <c r="N1521" t="inlineStr"/>
      <c r="O1521" t="inlineStr">
        <is>
          <t>CIENCIAS_HUMANAS</t>
        </is>
      </c>
      <c r="P1521" t="inlineStr">
        <is>
          <t>Sociologia</t>
        </is>
      </c>
      <c r="Q1521" t="inlineStr">
        <is>
          <t>Sociologia da Educaçao</t>
        </is>
      </c>
      <c r="R1521" t="inlineStr">
        <is>
          <t>Analise dos sistemas educativos</t>
        </is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0</v>
      </c>
      <c r="AA1521" t="n">
        <v>0</v>
      </c>
      <c r="AB1521" t="n">
        <v>0</v>
      </c>
    </row>
    <row r="1522">
      <c r="A1522" t="inlineStr">
        <is>
          <t>Simone Nasser Matos</t>
        </is>
      </c>
      <c r="B1522" t="inlineStr">
        <is>
          <t>Brasil</t>
        </is>
      </c>
      <c r="C1522" t="inlineStr">
        <is>
          <t>14012021</t>
        </is>
      </c>
      <c r="D1522" t="inlineStr">
        <is>
          <t>2608583610949216</t>
        </is>
      </c>
      <c r="E1522" t="inlineStr">
        <is>
          <t>Universidade Tecnológica Federal do Paraná/Federal/Ponta Grossa</t>
        </is>
      </c>
      <c r="F1522" t="inlineStr">
        <is>
          <t>/Servidor público ou celetista/LIVRE</t>
        </is>
      </c>
      <c r="G1522" t="inlineStr">
        <is>
          <t>Brasil</t>
        </is>
      </c>
      <c r="H1522" t="inlineStr">
        <is>
          <t>Ponta Grossa</t>
        </is>
      </c>
      <c r="I1522" t="inlineStr">
        <is>
          <t>PR</t>
        </is>
      </c>
      <c r="J1522" t="inlineStr">
        <is>
          <t>84010260</t>
        </is>
      </c>
      <c r="K1522" t="inlineStr">
        <is>
          <t>Instituto Tecnológico de Aeronáutica/769300000008/2008/2008</t>
        </is>
      </c>
      <c r="L1522" t="inlineStr">
        <is>
          <t>Universidade Federal do Paraná/010300000003/2001/2001</t>
        </is>
      </c>
      <c r="M1522" t="inlineStr">
        <is>
          <t>Universidade Estadual de Ponta Grossa/005900000008/1996/</t>
        </is>
      </c>
      <c r="N1522" t="inlineStr">
        <is>
          <t>Universidade Estadual de Ponta Grossa/005900000008/1993/</t>
        </is>
      </c>
      <c r="O1522" t="inlineStr">
        <is>
          <t>CIENCIAS_EXATAS_E_DA_TERRA</t>
        </is>
      </c>
      <c r="P1522" t="inlineStr">
        <is>
          <t>Ciência da Computação</t>
        </is>
      </c>
      <c r="Q1522" t="inlineStr">
        <is>
          <t>Teoria da Computação/Engenharia de Software/Sistemas de Computação</t>
        </is>
      </c>
      <c r="R1522" t="inlineStr">
        <is>
          <t>Software Básico//Linguagens Formais/Lógicas e Semântica de Programas</t>
        </is>
      </c>
      <c r="S1522" t="n">
        <v>128</v>
      </c>
      <c r="T1522" t="n">
        <v>26</v>
      </c>
      <c r="U1522" t="n">
        <v>4</v>
      </c>
      <c r="V1522" t="n">
        <v>11</v>
      </c>
      <c r="W1522" t="n">
        <v>0</v>
      </c>
      <c r="X1522" t="n">
        <v>0</v>
      </c>
      <c r="Y1522" t="n">
        <v>7</v>
      </c>
      <c r="Z1522" t="n">
        <v>2</v>
      </c>
      <c r="AA1522" t="n">
        <v>15</v>
      </c>
      <c r="AB1522" t="n">
        <v>125</v>
      </c>
    </row>
    <row r="1523">
      <c r="A1523" t="inlineStr">
        <is>
          <t>Anna Mirabella</t>
        </is>
      </c>
      <c r="B1523" t="inlineStr">
        <is>
          <t>Itália</t>
        </is>
      </c>
      <c r="C1523" t="inlineStr">
        <is>
          <t>16072012</t>
        </is>
      </c>
      <c r="D1523" t="inlineStr"/>
      <c r="E1523" t="inlineStr">
        <is>
          <t>//</t>
        </is>
      </c>
      <c r="F1523" t="inlineStr"/>
      <c r="G1523" t="inlineStr"/>
      <c r="H1523" t="inlineStr"/>
      <c r="I1523" t="inlineStr"/>
      <c r="J1523" t="inlineStr"/>
      <c r="K1523" t="inlineStr">
        <is>
          <t>Universita Degli Studi Di Trieste/214700000006/2004/2004</t>
        </is>
      </c>
      <c r="L1523" t="inlineStr"/>
      <c r="M1523" t="inlineStr"/>
      <c r="N1523" t="inlineStr"/>
      <c r="O1523" t="inlineStr">
        <is>
          <t>CIENCIAS_HUMANAS</t>
        </is>
      </c>
      <c r="P1523" t="inlineStr">
        <is>
          <t>História</t>
        </is>
      </c>
      <c r="Q1523" t="inlineStr"/>
      <c r="R1523" t="inlineStr"/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</row>
    <row r="1524">
      <c r="A1524" t="inlineStr">
        <is>
          <t>Rodolfo Bonifacio</t>
        </is>
      </c>
      <c r="B1524" t="inlineStr">
        <is>
          <t>Itália</t>
        </is>
      </c>
      <c r="C1524" t="inlineStr">
        <is>
          <t>26102006</t>
        </is>
      </c>
      <c r="D1524" t="inlineStr">
        <is>
          <t>2611169515045297</t>
        </is>
      </c>
      <c r="E1524" t="inlineStr">
        <is>
          <t>Centro Brasileiro de Pesquisas Físicas/Cbpf/</t>
        </is>
      </c>
      <c r="F1524" t="inlineStr">
        <is>
          <t>Associado//COLABORADOR</t>
        </is>
      </c>
      <c r="G1524" t="inlineStr">
        <is>
          <t>Brasil</t>
        </is>
      </c>
      <c r="H1524" t="inlineStr">
        <is>
          <t>Rio de Janeiro</t>
        </is>
      </c>
      <c r="I1524" t="inlineStr">
        <is>
          <t>RJ</t>
        </is>
      </c>
      <c r="J1524" t="inlineStr">
        <is>
          <t>22290-180</t>
        </is>
      </c>
      <c r="K1524" t="inlineStr">
        <is>
          <t>Universita Statale Di Milano/653600000000/1964/1964</t>
        </is>
      </c>
      <c r="L1524" t="inlineStr"/>
      <c r="M1524" t="inlineStr"/>
      <c r="N1524" t="inlineStr"/>
      <c r="O1524" t="inlineStr">
        <is>
          <t>CIENCIAS_EXATAS_E_DA_TERRA</t>
        </is>
      </c>
      <c r="P1524" t="inlineStr">
        <is>
          <t>Física</t>
        </is>
      </c>
      <c r="Q1524" t="inlineStr">
        <is>
          <t>Física Geral/Física Atômica e Molecular</t>
        </is>
      </c>
      <c r="R1524" t="inlineStr">
        <is>
          <t>Fisica Estatistica/Decoherence/Otica Quantica/Lasers/Free Electron Lasers/Fenomenos Colletivos</t>
        </is>
      </c>
      <c r="S1524" t="n">
        <v>13</v>
      </c>
      <c r="T1524" t="n">
        <v>149</v>
      </c>
      <c r="U1524" t="n">
        <v>15</v>
      </c>
      <c r="V1524" t="n">
        <v>3</v>
      </c>
      <c r="W1524" t="n">
        <v>0</v>
      </c>
      <c r="X1524" t="n">
        <v>0</v>
      </c>
      <c r="Y1524" t="n">
        <v>0</v>
      </c>
      <c r="Z1524" t="n">
        <v>9</v>
      </c>
      <c r="AA1524" t="n">
        <v>12</v>
      </c>
      <c r="AB1524" t="n">
        <v>2</v>
      </c>
    </row>
    <row r="1525">
      <c r="A1525" t="inlineStr">
        <is>
          <t>Avandelino Santana Junior</t>
        </is>
      </c>
      <c r="B1525" t="inlineStr">
        <is>
          <t>Brasil</t>
        </is>
      </c>
      <c r="C1525" t="inlineStr">
        <is>
          <t>16082017</t>
        </is>
      </c>
      <c r="D1525" t="inlineStr">
        <is>
          <t>2611185012670213</t>
        </is>
      </c>
      <c r="E1525" t="inlineStr">
        <is>
          <t>Avibrás/Gestão de Projetos/</t>
        </is>
      </c>
      <c r="F1525" t="inlineStr"/>
      <c r="G1525" t="inlineStr">
        <is>
          <t>Brasil</t>
        </is>
      </c>
      <c r="H1525" t="inlineStr">
        <is>
          <t>Jacareí</t>
        </is>
      </c>
      <c r="I1525" t="inlineStr">
        <is>
          <t>SP</t>
        </is>
      </c>
      <c r="J1525" t="inlineStr">
        <is>
          <t>12228090</t>
        </is>
      </c>
      <c r="K1525" t="inlineStr">
        <is>
          <t>Instituto Tecnológico de Aeronáutica/769300000008/2008/2008</t>
        </is>
      </c>
      <c r="L1525" t="inlineStr">
        <is>
          <t>Instituto Tecnológico de Aeronáutica/769300000008/1998/1998</t>
        </is>
      </c>
      <c r="M1525" t="inlineStr">
        <is>
          <t>Moscow Aviation Institute/000100000991/1998/</t>
        </is>
      </c>
      <c r="N1525" t="inlineStr">
        <is>
          <t>Instituto Tecnológico de Aeronáutica/769300000008/1996/</t>
        </is>
      </c>
      <c r="O1525" t="inlineStr">
        <is>
          <t>ENGENHARIAS</t>
        </is>
      </c>
      <c r="P1525" t="inlineStr">
        <is>
          <t>Engenharia Aeroespacial</t>
        </is>
      </c>
      <c r="Q1525" t="inlineStr">
        <is>
          <t>/Propulsão Aeroespacial</t>
        </is>
      </c>
      <c r="R1525" t="inlineStr">
        <is>
          <t>/Propulsão de Foguetes/Combustão e Escoamento com Reações Químicas</t>
        </is>
      </c>
      <c r="S1525" t="n">
        <v>12</v>
      </c>
      <c r="T1525" t="n">
        <v>2</v>
      </c>
      <c r="U1525" t="n">
        <v>0</v>
      </c>
      <c r="V1525" t="n">
        <v>4</v>
      </c>
      <c r="W1525" t="n">
        <v>0</v>
      </c>
      <c r="X1525" t="n">
        <v>0</v>
      </c>
      <c r="Y1525" t="n">
        <v>3</v>
      </c>
      <c r="Z1525" t="n">
        <v>0</v>
      </c>
      <c r="AA1525" t="n">
        <v>0</v>
      </c>
      <c r="AB1525" t="n">
        <v>0</v>
      </c>
    </row>
    <row r="1526">
      <c r="A1526" t="inlineStr">
        <is>
          <t>Rui Henrique Pereira Leite de Albuquerque</t>
        </is>
      </c>
      <c r="B1526" t="inlineStr">
        <is>
          <t>Portugal</t>
        </is>
      </c>
      <c r="C1526" t="inlineStr">
        <is>
          <t>28112006</t>
        </is>
      </c>
      <c r="D1526" t="inlineStr">
        <is>
          <t>2614653518960413</t>
        </is>
      </c>
      <c r="E1526" t="inlineStr">
        <is>
          <t>Associação Brasileira de Tecnologia de Luz Síncrotron/Lnls/</t>
        </is>
      </c>
      <c r="F1526" t="inlineStr">
        <is>
          <t>Analista de Desenvolvimento Científico//SERVIDOR_PUBLICO</t>
        </is>
      </c>
      <c r="G1526" t="inlineStr">
        <is>
          <t>Brasil</t>
        </is>
      </c>
      <c r="H1526" t="inlineStr">
        <is>
          <t>Campinas</t>
        </is>
      </c>
      <c r="I1526" t="inlineStr">
        <is>
          <t>SP</t>
        </is>
      </c>
      <c r="J1526" t="inlineStr">
        <is>
          <t>13084-971</t>
        </is>
      </c>
      <c r="K1526" t="inlineStr">
        <is>
          <t>Universidade Estadual de Campinas/007900000004/2004/2004</t>
        </is>
      </c>
      <c r="L1526" t="inlineStr">
        <is>
          <t>Faculdade de Engenharia Elétrica e de Computação/007940000005/1974/1974/Instituto de Economia/007937000008/1981/1981</t>
        </is>
      </c>
      <c r="M1526" t="inlineStr"/>
      <c r="N1526" t="inlineStr">
        <is>
          <t>Instituto Tecnológico de Aeronáutica/769300000008/1972/</t>
        </is>
      </c>
      <c r="O1526" t="inlineStr">
        <is>
          <t>CIENCIAS_HUMANAS/ENGENHARIAS/CIENCIAS_SOCIAIS_APLICADAS</t>
        </is>
      </c>
      <c r="P1526" t="inlineStr">
        <is>
          <t>Engenharia de Produção/Administração/Ciência Política</t>
        </is>
      </c>
      <c r="Q1526" t="inlineStr">
        <is>
          <t>Engenharia Econômica/Políticas Públicas/Pesquisa Operacional/Administração Pública</t>
        </is>
      </c>
      <c r="R1526" t="inlineStr">
        <is>
          <t>Análise Institucional/Programação Linear, Não-Linear, Mista e Dinâmica/Política e Planejamento Governamentais/Economia de Tecnologia</t>
        </is>
      </c>
      <c r="S1526" t="n">
        <v>7</v>
      </c>
      <c r="T1526" t="n">
        <v>1</v>
      </c>
      <c r="U1526" t="n">
        <v>1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</row>
    <row r="1527">
      <c r="A1527" t="inlineStr">
        <is>
          <t>Gilberto Sarkis Yunes</t>
        </is>
      </c>
      <c r="B1527" t="inlineStr">
        <is>
          <t>Brasil</t>
        </is>
      </c>
      <c r="C1527" t="inlineStr">
        <is>
          <t>19042019</t>
        </is>
      </c>
      <c r="D1527" t="inlineStr">
        <is>
          <t>2618407835331397</t>
        </is>
      </c>
      <c r="E1527" t="inlineStr">
        <is>
          <t>Universidade Federal de Santa Catarina/Curso de Arquitetura e Urbanismo/</t>
        </is>
      </c>
      <c r="F1527" t="inlineStr">
        <is>
          <t>Professor adjunto//SERVIDOR_PUBLICO</t>
        </is>
      </c>
      <c r="G1527" t="inlineStr">
        <is>
          <t>Brasil</t>
        </is>
      </c>
      <c r="H1527" t="inlineStr">
        <is>
          <t>Florianopolis</t>
        </is>
      </c>
      <c r="I1527" t="inlineStr">
        <is>
          <t>SC</t>
        </is>
      </c>
      <c r="J1527" t="inlineStr">
        <is>
          <t>88040-900</t>
        </is>
      </c>
      <c r="K1527" t="inlineStr">
        <is>
          <t>Universidade de São Paulo/006700000002/1995/1995</t>
        </is>
      </c>
      <c r="L1527" t="inlineStr">
        <is>
          <t>Universidade de São Paulo/006700000002/1987/1987</t>
        </is>
      </c>
      <c r="M1527" t="inlineStr">
        <is>
          <t>Universidade Católica de Pelotas/010200000001/1979/</t>
        </is>
      </c>
      <c r="N1527" t="inlineStr">
        <is>
          <t>Universidade Federal de Pelotas/004500000002/1977//Escola de Belas Artes da Carmen Trápaga Simões/000100000991/1972/</t>
        </is>
      </c>
      <c r="O1527" t="inlineStr">
        <is>
          <t>CIENCIAS_SOCIAIS_APLICADAS</t>
        </is>
      </c>
      <c r="P1527" t="inlineStr">
        <is>
          <t>Arquitetura e Urbanismo</t>
        </is>
      </c>
      <c r="Q1527" t="inlineStr">
        <is>
          <t>/História da Arquitetura e da Urbanização/Fundamentos de Arquitetura e Urbanismo/Projeto de Arquitetura e Urbanismo</t>
        </is>
      </c>
      <c r="R1527" t="inlineStr">
        <is>
          <t>/Preservação do Patrimônio Cultural/Intervenção em edifício ou setores históricos e culturais/Representação e Expressão Gráfica/Desenho Urbano</t>
        </is>
      </c>
      <c r="S1527" t="n">
        <v>38</v>
      </c>
      <c r="T1527" t="n">
        <v>3</v>
      </c>
      <c r="U1527" t="n">
        <v>7</v>
      </c>
      <c r="V1527" t="n">
        <v>5</v>
      </c>
      <c r="W1527" t="n">
        <v>0</v>
      </c>
      <c r="X1527" t="n">
        <v>0</v>
      </c>
      <c r="Y1527" t="n">
        <v>15</v>
      </c>
      <c r="Z1527" t="n">
        <v>0</v>
      </c>
      <c r="AA1527" t="n">
        <v>12</v>
      </c>
      <c r="AB1527" t="n">
        <v>57</v>
      </c>
    </row>
    <row r="1528">
      <c r="A1528" t="inlineStr">
        <is>
          <t>Rosana Cristina Grecchi</t>
        </is>
      </c>
      <c r="B1528" t="inlineStr">
        <is>
          <t>Brasil</t>
        </is>
      </c>
      <c r="C1528" t="inlineStr">
        <is>
          <t>05072017</t>
        </is>
      </c>
      <c r="D1528" t="inlineStr">
        <is>
          <t>2618864499734368</t>
        </is>
      </c>
      <c r="E1528" t="inlineStr">
        <is>
          <t>//</t>
        </is>
      </c>
      <c r="F1528" t="inlineStr">
        <is>
          <t>/Revisor de periódico/LIVRE</t>
        </is>
      </c>
      <c r="G1528" t="inlineStr"/>
      <c r="H1528" t="inlineStr"/>
      <c r="I1528" t="inlineStr"/>
      <c r="J1528" t="inlineStr"/>
      <c r="K1528" t="inlineStr">
        <is>
          <t>Université de Sherbrooke/794300000009/2011/2011</t>
        </is>
      </c>
      <c r="L1528" t="inlineStr">
        <is>
          <t>Universidade de São Paulo/006700000002/1998/1998</t>
        </is>
      </c>
      <c r="M1528" t="inlineStr"/>
      <c r="N1528" t="inlineStr">
        <is>
          <t>Universidade Estadual Paulista Júlio de Mesquita Filho/033000000007/1995/</t>
        </is>
      </c>
      <c r="O1528" t="inlineStr">
        <is>
          <t>CIENCIAS_EXATAS_E_DA_TERRA/CIENCIAS_AGRARIAS/ENGENHARIAS/OUTROS</t>
        </is>
      </c>
      <c r="P1528" t="inlineStr">
        <is>
          <t>Ciências Ambientais/Geociências/Engenharia Civil/Recursos Florestais e Engenharia Florestal</t>
        </is>
      </c>
      <c r="Q1528" t="inlineStr">
        <is>
          <t>/Geotécnica/Conservação da Natureza/Geologia/Geografia Física</t>
        </is>
      </c>
      <c r="R1528" t="inlineStr">
        <is>
          <t>/Geocartografia/Geologia Ambiental</t>
        </is>
      </c>
      <c r="S1528" t="n">
        <v>19</v>
      </c>
      <c r="T1528" t="n">
        <v>9</v>
      </c>
      <c r="U1528" t="n">
        <v>0</v>
      </c>
      <c r="V1528" t="n">
        <v>5</v>
      </c>
      <c r="W1528" t="n">
        <v>0</v>
      </c>
      <c r="X1528" t="n">
        <v>0</v>
      </c>
      <c r="Y1528" t="n">
        <v>2</v>
      </c>
      <c r="Z1528" t="n">
        <v>0</v>
      </c>
      <c r="AA1528" t="n">
        <v>1</v>
      </c>
      <c r="AB1528" t="n">
        <v>0</v>
      </c>
    </row>
    <row r="1529">
      <c r="A1529" t="inlineStr">
        <is>
          <t>Claudemir Marcos Radetski</t>
        </is>
      </c>
      <c r="B1529" t="inlineStr">
        <is>
          <t>Brasil</t>
        </is>
      </c>
      <c r="C1529" t="inlineStr">
        <is>
          <t>02012021</t>
        </is>
      </c>
      <c r="D1529" t="inlineStr">
        <is>
          <t>2619187157136687</t>
        </is>
      </c>
      <c r="E1529" t="inlineStr">
        <is>
          <t>Universidade do Vale do Itajaí/Centro de Ciências Tecnológicas da Terra e do Mar/</t>
        </is>
      </c>
      <c r="F1529" t="inlineStr">
        <is>
          <t>/Celetista formal/LIVRE</t>
        </is>
      </c>
      <c r="G1529" t="inlineStr">
        <is>
          <t>Brasil</t>
        </is>
      </c>
      <c r="H1529" t="inlineStr">
        <is>
          <t>Itajaí</t>
        </is>
      </c>
      <c r="I1529" t="inlineStr">
        <is>
          <t>SC</t>
        </is>
      </c>
      <c r="J1529" t="inlineStr">
        <is>
          <t>88302202</t>
        </is>
      </c>
      <c r="K1529" t="inlineStr">
        <is>
          <t>Université de Metz/000100000991/1996/1996</t>
        </is>
      </c>
      <c r="L1529" t="inlineStr">
        <is>
          <t>Universidade Federal de Santa Catarina/004300000009/1991/1991</t>
        </is>
      </c>
      <c r="M1529" t="inlineStr">
        <is>
          <t>Université de Metz/000100000991/1992/</t>
        </is>
      </c>
      <c r="N1529" t="inlineStr">
        <is>
          <t>Universidade Federal de Santa Catarina/004300000009/1989/</t>
        </is>
      </c>
      <c r="O1529" t="inlineStr">
        <is>
          <t>CIENCIAS_EXATAS_E_DA_TERRA/ENGENHARIAS/CIENCIAS_BIOLOGICAS</t>
        </is>
      </c>
      <c r="P1529" t="inlineStr">
        <is>
          <t>Engenharia Sanitária/Ecologia/Química</t>
        </is>
      </c>
      <c r="Q1529" t="inlineStr">
        <is>
          <t>Química Ambiental/ENGENHARIA AMBIENTAL/Ecologia Aplicada</t>
        </is>
      </c>
      <c r="R1529" t="inlineStr">
        <is>
          <t>Controle da Poluição/Ecotoxicologia/Poluição Ambiental</t>
        </is>
      </c>
      <c r="S1529" t="n">
        <v>80</v>
      </c>
      <c r="T1529" t="n">
        <v>67</v>
      </c>
      <c r="U1529" t="n">
        <v>2</v>
      </c>
      <c r="V1529" t="n">
        <v>7</v>
      </c>
      <c r="W1529" t="n">
        <v>0</v>
      </c>
      <c r="X1529" t="n">
        <v>0</v>
      </c>
      <c r="Y1529" t="n">
        <v>5</v>
      </c>
      <c r="Z1529" t="n">
        <v>10</v>
      </c>
      <c r="AA1529" t="n">
        <v>11</v>
      </c>
      <c r="AB1529" t="n">
        <v>26</v>
      </c>
    </row>
    <row r="1530">
      <c r="A1530" t="inlineStr">
        <is>
          <t>Ricardo Paes de Barros</t>
        </is>
      </c>
      <c r="B1530" t="inlineStr">
        <is>
          <t>Brasil</t>
        </is>
      </c>
      <c r="C1530" t="inlineStr">
        <is>
          <t>19112020</t>
        </is>
      </c>
      <c r="D1530" t="inlineStr">
        <is>
          <t>2622654700739335</t>
        </is>
      </c>
      <c r="E1530" t="inlineStr">
        <is>
          <t>Insper Instituto de Ensino e Pesquisa//</t>
        </is>
      </c>
      <c r="F1530" t="inlineStr">
        <is>
          <t>//CELETISTA</t>
        </is>
      </c>
      <c r="G1530" t="inlineStr">
        <is>
          <t>Brasil</t>
        </is>
      </c>
      <c r="H1530" t="inlineStr">
        <is>
          <t>São Paulo</t>
        </is>
      </c>
      <c r="I1530" t="inlineStr">
        <is>
          <t>SP</t>
        </is>
      </c>
      <c r="J1530" t="inlineStr">
        <is>
          <t>04546042</t>
        </is>
      </c>
      <c r="K1530" t="inlineStr">
        <is>
          <t>University of Chicago/143500000000/1987/1987</t>
        </is>
      </c>
      <c r="L1530" t="inlineStr">
        <is>
          <t>Instituto Nacional de Matemática Pura e Aplicada/005800000006/1982/1982</t>
        </is>
      </c>
      <c r="M1530" t="inlineStr"/>
      <c r="N1530" t="inlineStr">
        <is>
          <t>Instituto Tecnológico de Aeronáutica/769300000008/1977/</t>
        </is>
      </c>
      <c r="O1530" t="inlineStr">
        <is>
          <t>CIENCIAS_SOCIAIS_APLICADAS</t>
        </is>
      </c>
      <c r="P1530" t="inlineStr">
        <is>
          <t>Economia</t>
        </is>
      </c>
      <c r="Q1530" t="inlineStr">
        <is>
          <t>Métodos Quantitativos em Economia/Economia do Bem-Estar Social/Economia dos Recursos Humanos</t>
        </is>
      </c>
      <c r="R1530" t="inlineStr">
        <is>
          <t>Estatística Sócio-Econômica/Mercado de Trabalho; Política do Governo/Capital Humano/Métodos e Modelos Matemáticos, Econométricos e Estatísticos/Economia dos Programas de Bem-Estar Social</t>
        </is>
      </c>
      <c r="S1530" t="n">
        <v>33</v>
      </c>
      <c r="T1530" t="n">
        <v>69</v>
      </c>
      <c r="U1530" t="n">
        <v>77</v>
      </c>
      <c r="V1530" t="n">
        <v>2</v>
      </c>
      <c r="W1530" t="n">
        <v>0</v>
      </c>
      <c r="X1530" t="n">
        <v>0</v>
      </c>
      <c r="Y1530" t="n">
        <v>125</v>
      </c>
      <c r="Z1530" t="n">
        <v>0</v>
      </c>
      <c r="AA1530" t="n">
        <v>6</v>
      </c>
      <c r="AB1530" t="n">
        <v>0</v>
      </c>
    </row>
    <row r="1531">
      <c r="A1531" t="inlineStr">
        <is>
          <t>Alberto Walter da Silva Mello Junior</t>
        </is>
      </c>
      <c r="B1531" t="inlineStr">
        <is>
          <t>Brasil</t>
        </is>
      </c>
      <c r="C1531" t="inlineStr">
        <is>
          <t>23032014</t>
        </is>
      </c>
      <c r="D1531" t="inlineStr">
        <is>
          <t>2630840893974649</t>
        </is>
      </c>
      <c r="E1531" t="inlineStr">
        <is>
          <t>Instituto de Aeronautica e Espaço//</t>
        </is>
      </c>
      <c r="F1531" t="inlineStr">
        <is>
          <t>Chefe da SESP-PE; Gerente do VLS-1//SERVIDOR_PUBLICO</t>
        </is>
      </c>
      <c r="G1531" t="inlineStr">
        <is>
          <t>Brasil</t>
        </is>
      </c>
      <c r="H1531" t="inlineStr">
        <is>
          <t>Sao Jose dos Campos</t>
        </is>
      </c>
      <c r="I1531" t="inlineStr">
        <is>
          <t>SP</t>
        </is>
      </c>
      <c r="J1531" t="inlineStr">
        <is>
          <t>12228-901</t>
        </is>
      </c>
      <c r="K1531" t="inlineStr">
        <is>
          <t>University Of Texas At Austin//2003/2003</t>
        </is>
      </c>
      <c r="L1531" t="inlineStr">
        <is>
          <t>Instituto Tecnológico de Aeronáutica/769300000008/1998/1998</t>
        </is>
      </c>
      <c r="M1531" t="inlineStr"/>
      <c r="N1531" t="inlineStr">
        <is>
          <t>Instituto Tecnológico de Aeronáutica/769300000008/1989/</t>
        </is>
      </c>
      <c r="O1531" t="inlineStr">
        <is>
          <t>ENGENHARIAS</t>
        </is>
      </c>
      <c r="P1531" t="inlineStr">
        <is>
          <t>Engenharia Aeroespacial</t>
        </is>
      </c>
      <c r="Q1531" t="inlineStr">
        <is>
          <t>Estruturas Aeroespaciais</t>
        </is>
      </c>
      <c r="R1531" t="inlineStr">
        <is>
          <t>Project Management/Fracture Mechanics/Structural Analysis and Repair/Fatigue</t>
        </is>
      </c>
      <c r="S1531" t="n">
        <v>6</v>
      </c>
      <c r="T1531" t="n">
        <v>7</v>
      </c>
      <c r="U1531" t="n">
        <v>0</v>
      </c>
      <c r="V1531" t="n">
        <v>0</v>
      </c>
      <c r="W1531" t="n">
        <v>0</v>
      </c>
      <c r="X1531" t="n">
        <v>0</v>
      </c>
      <c r="Y1531" t="n">
        <v>2</v>
      </c>
      <c r="Z1531" t="n">
        <v>0</v>
      </c>
      <c r="AA1531" t="n">
        <v>3</v>
      </c>
      <c r="AB1531" t="n">
        <v>6</v>
      </c>
    </row>
    <row r="1532">
      <c r="A1532" t="inlineStr">
        <is>
          <t>Maurício Martins de Carvalho</t>
        </is>
      </c>
      <c r="B1532" t="inlineStr">
        <is>
          <t>Brasil</t>
        </is>
      </c>
      <c r="C1532" t="inlineStr">
        <is>
          <t>06042016</t>
        </is>
      </c>
      <c r="D1532" t="inlineStr">
        <is>
          <t>2631963610888971</t>
        </is>
      </c>
      <c r="E1532" t="inlineStr">
        <is>
          <t>//</t>
        </is>
      </c>
      <c r="F1532" t="inlineStr">
        <is>
          <t>Engenheiro/Bolsista/LIVRE</t>
        </is>
      </c>
      <c r="G1532" t="inlineStr"/>
      <c r="H1532" t="inlineStr"/>
      <c r="I1532" t="inlineStr"/>
      <c r="J1532" t="inlineStr"/>
      <c r="K1532" t="inlineStr">
        <is>
          <t>Politecnico di Torino/131000000007/2015/2015</t>
        </is>
      </c>
      <c r="L1532" t="inlineStr">
        <is>
          <t>Politecnico di Torino/131000000007/2010/2010</t>
        </is>
      </c>
      <c r="M1532" t="inlineStr"/>
      <c r="N1532" t="inlineStr">
        <is>
          <t>Universidade Estadual do Rio Grande do Sul/431200000000/2007//Politecnico di Torino/131000000007/2009/</t>
        </is>
      </c>
      <c r="O1532" t="inlineStr">
        <is>
          <t>OUTROS</t>
        </is>
      </c>
      <c r="P1532" t="inlineStr">
        <is>
          <t>Microeletrônica</t>
        </is>
      </c>
      <c r="Q1532" t="inlineStr">
        <is>
          <t>/Teste e Tolerância a Falhas</t>
        </is>
      </c>
      <c r="R1532" t="inlineStr"/>
      <c r="S1532" t="n">
        <v>7</v>
      </c>
      <c r="T1532" t="n">
        <v>2</v>
      </c>
      <c r="U1532" t="n">
        <v>0</v>
      </c>
      <c r="V1532" t="n">
        <v>2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</row>
    <row r="1533">
      <c r="A1533" t="inlineStr">
        <is>
          <t>Maysa Nunes Alves</t>
        </is>
      </c>
      <c r="B1533" t="inlineStr">
        <is>
          <t>Brasil</t>
        </is>
      </c>
      <c r="C1533" t="inlineStr">
        <is>
          <t>09022006</t>
        </is>
      </c>
      <c r="D1533" t="inlineStr">
        <is>
          <t>2632355306467239</t>
        </is>
      </c>
      <c r="E1533" t="inlineStr">
        <is>
          <t>Universidade Estadual Paulista Júlio de Mesquita Filho/Faculdade de Engenharia de Guaratinguetá/Departamento de Eletricidade</t>
        </is>
      </c>
      <c r="F1533" t="inlineStr">
        <is>
          <t>//OUTRO</t>
        </is>
      </c>
      <c r="G1533" t="inlineStr">
        <is>
          <t>Brasil</t>
        </is>
      </c>
      <c r="H1533" t="inlineStr">
        <is>
          <t>Guaratingueta</t>
        </is>
      </c>
      <c r="I1533" t="inlineStr">
        <is>
          <t>SP</t>
        </is>
      </c>
      <c r="J1533" t="inlineStr">
        <is>
          <t>12500000</t>
        </is>
      </c>
      <c r="K1533" t="inlineStr">
        <is>
          <t>Università degli Studi di Padova/865800000000/1992/1992</t>
        </is>
      </c>
      <c r="L1533" t="inlineStr">
        <is>
          <t>Universidade Estadual Paulista Júlio de Mesquita Filho/033000000007/1988/1988</t>
        </is>
      </c>
      <c r="M1533" t="inlineStr"/>
      <c r="N1533" t="inlineStr">
        <is>
          <t>Universidade Estadual Paulista Júlio de Mesquita Filho/033000000007/1985/</t>
        </is>
      </c>
      <c r="O1533" t="inlineStr">
        <is>
          <t>ENGENHARIAS</t>
        </is>
      </c>
      <c r="P1533" t="inlineStr">
        <is>
          <t>Engenharia Mecânica/Engenharia Elétrica</t>
        </is>
      </c>
      <c r="Q1533" t="inlineStr">
        <is>
          <t>Engenharia Térmica/Circuitos Elétricos, Magnéticos e Eletrônicos</t>
        </is>
      </c>
      <c r="R1533" t="inlineStr">
        <is>
          <t>Circuitos Magnéticos , Magnetismos e Eletromagnetismos/Aproveitamento da Energia/Termodinâmica</t>
        </is>
      </c>
      <c r="S1533" t="n">
        <v>27</v>
      </c>
      <c r="T1533" t="n">
        <v>3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0</v>
      </c>
      <c r="AA1533" t="n">
        <v>0</v>
      </c>
      <c r="AB1533" t="n">
        <v>6</v>
      </c>
    </row>
    <row r="1534">
      <c r="A1534" t="inlineStr">
        <is>
          <t>Victor Alberto Jose Ayala Bravo</t>
        </is>
      </c>
      <c r="B1534" t="inlineStr">
        <is>
          <t>Chile</t>
        </is>
      </c>
      <c r="C1534" t="inlineStr">
        <is>
          <t>05052016</t>
        </is>
      </c>
      <c r="D1534" t="inlineStr">
        <is>
          <t>2632814803020823</t>
        </is>
      </c>
      <c r="E1534" t="inlineStr">
        <is>
          <t>Universidad Catolica Del Norte/Facultad de Ciencias - Departamento de matemáticas/</t>
        </is>
      </c>
      <c r="F1534" t="inlineStr">
        <is>
          <t>/Membro de corpo editorial/LIVRE</t>
        </is>
      </c>
      <c r="G1534" t="inlineStr">
        <is>
          <t>Chile</t>
        </is>
      </c>
      <c r="H1534" t="inlineStr">
        <is>
          <t>Antofagasta</t>
        </is>
      </c>
      <c r="I1534" t="inlineStr"/>
      <c r="J1534" t="inlineStr"/>
      <c r="K1534" t="inlineStr">
        <is>
          <t>Universidade Estadual de Campinas/007900000004/1988/1989</t>
        </is>
      </c>
      <c r="L1534" t="inlineStr"/>
      <c r="M1534" t="inlineStr"/>
      <c r="N1534" t="inlineStr"/>
      <c r="O1534" t="inlineStr">
        <is>
          <t>CIENCIAS_EXATAS_E_DA_TERRA</t>
        </is>
      </c>
      <c r="P1534" t="inlineStr">
        <is>
          <t>Matemática</t>
        </is>
      </c>
      <c r="Q1534" t="inlineStr">
        <is>
          <t>/Estruturas quase Riemannianas/Geometria e Topologia</t>
        </is>
      </c>
      <c r="R1534" t="inlineStr">
        <is>
          <t>/Sistemas de Controle e Semigrupos/Geometria Diferencial</t>
        </is>
      </c>
      <c r="S1534" t="n">
        <v>8</v>
      </c>
      <c r="T1534" t="n">
        <v>36</v>
      </c>
      <c r="U1534" t="n">
        <v>0</v>
      </c>
      <c r="V1534" t="n">
        <v>11</v>
      </c>
      <c r="W1534" t="n">
        <v>0</v>
      </c>
      <c r="X1534" t="n">
        <v>0</v>
      </c>
      <c r="Y1534" t="n">
        <v>0</v>
      </c>
      <c r="Z1534" t="n">
        <v>7</v>
      </c>
      <c r="AA1534" t="n">
        <v>14</v>
      </c>
      <c r="AB1534" t="n">
        <v>0</v>
      </c>
    </row>
    <row r="1535">
      <c r="A1535" t="inlineStr">
        <is>
          <t>Paula Carpintero de Moraes</t>
        </is>
      </c>
      <c r="B1535" t="inlineStr">
        <is>
          <t>Brasil</t>
        </is>
      </c>
      <c r="C1535" t="inlineStr">
        <is>
          <t>11092020</t>
        </is>
      </c>
      <c r="D1535" t="inlineStr">
        <is>
          <t>2633339056119425</t>
        </is>
      </c>
      <c r="E1535" t="inlineStr">
        <is>
          <t>//</t>
        </is>
      </c>
      <c r="F1535" t="inlineStr"/>
      <c r="G1535" t="inlineStr"/>
      <c r="H1535" t="inlineStr"/>
      <c r="I1535" t="inlineStr"/>
      <c r="J1535" t="inlineStr"/>
      <c r="K1535" t="inlineStr">
        <is>
          <t>Universidade de São Paulo/006700000002/2012/2012</t>
        </is>
      </c>
      <c r="L1535" t="inlineStr">
        <is>
          <t>Universidade de São Paulo/006700000002/2007/2007</t>
        </is>
      </c>
      <c r="M1535" t="inlineStr"/>
      <c r="N1535" t="inlineStr">
        <is>
          <t>Universidade Estadual Paulista Júlio de Mesquita Filho/033000000007/2005/</t>
        </is>
      </c>
      <c r="O1535" t="inlineStr">
        <is>
          <t>CIENCIAS_EXATAS_E_DA_TERRA/CIENCIAS_BIOLOGICAS</t>
        </is>
      </c>
      <c r="P1535" t="inlineStr">
        <is>
          <t>Oceanografia/Ecologia</t>
        </is>
      </c>
      <c r="Q1535" t="inlineStr">
        <is>
          <t>Ecologia Bêntica/Oceanografia Biológica/Ecologia de Ecossistemas/biogeoquimica sedimentar/Microbiologia sedimentar</t>
        </is>
      </c>
      <c r="R1535" t="inlineStr">
        <is>
          <t>/Dinamica e Processo do Sistema Bentico/Interação entre os Organismos Marinhos e os Parâmetros Ambientais</t>
        </is>
      </c>
      <c r="S1535" t="n">
        <v>7</v>
      </c>
      <c r="T1535" t="n">
        <v>8</v>
      </c>
      <c r="U1535" t="n">
        <v>0</v>
      </c>
      <c r="V1535" t="n">
        <v>7</v>
      </c>
      <c r="W1535" t="n">
        <v>0</v>
      </c>
      <c r="X1535" t="n">
        <v>0</v>
      </c>
      <c r="Y1535" t="n">
        <v>0</v>
      </c>
      <c r="Z1535" t="n">
        <v>0</v>
      </c>
      <c r="AA1535" t="n">
        <v>0</v>
      </c>
      <c r="AB1535" t="n">
        <v>1</v>
      </c>
    </row>
    <row r="1536">
      <c r="A1536" t="inlineStr">
        <is>
          <t>Cristian Trevisanut</t>
        </is>
      </c>
      <c r="B1536" t="inlineStr">
        <is>
          <t>Itália</t>
        </is>
      </c>
      <c r="C1536" t="inlineStr">
        <is>
          <t>12062014</t>
        </is>
      </c>
      <c r="D1536" t="inlineStr">
        <is>
          <t>2634159348958247</t>
        </is>
      </c>
      <c r="E1536" t="inlineStr">
        <is>
          <t>//</t>
        </is>
      </c>
      <c r="F1536" t="inlineStr"/>
      <c r="G1536" t="inlineStr"/>
      <c r="H1536" t="inlineStr"/>
      <c r="I1536" t="inlineStr"/>
      <c r="J1536" t="inlineStr"/>
      <c r="K1536" t="inlineStr">
        <is>
          <t>Università di Bologna/130300000004/2014/2014</t>
        </is>
      </c>
      <c r="L1536" t="inlineStr"/>
      <c r="M1536" t="inlineStr"/>
      <c r="N1536" t="inlineStr"/>
      <c r="O1536" t="inlineStr">
        <is>
          <t>CIENCIAS_EXATAS_E_DA_TERRA</t>
        </is>
      </c>
      <c r="P1536" t="inlineStr">
        <is>
          <t>Química</t>
        </is>
      </c>
      <c r="Q1536" t="inlineStr">
        <is>
          <t>Catalysis</t>
        </is>
      </c>
      <c r="R1536" t="inlineStr"/>
      <c r="S1536" t="n">
        <v>0</v>
      </c>
      <c r="T1536" t="n">
        <v>4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0</v>
      </c>
      <c r="AA1536" t="n">
        <v>0</v>
      </c>
      <c r="AB1536" t="n">
        <v>0</v>
      </c>
    </row>
    <row r="1537">
      <c r="A1537" t="inlineStr">
        <is>
          <t>Luis Alberto Breda Mascarenhas</t>
        </is>
      </c>
      <c r="B1537" t="inlineStr">
        <is>
          <t>Brasil</t>
        </is>
      </c>
      <c r="C1537" t="inlineStr">
        <is>
          <t>17042019</t>
        </is>
      </c>
      <c r="D1537" t="inlineStr">
        <is>
          <t>2635643395784076</t>
        </is>
      </c>
      <c r="E1537" t="inlineStr">
        <is>
          <t>SENAI - Departamento Regional da Bahia/Centro Integrado de Manufatura e Tecnologia/</t>
        </is>
      </c>
      <c r="F1537" t="inlineStr">
        <is>
          <t>Diretor Adjunto de Tecnologia e Inovação//CELETISTA</t>
        </is>
      </c>
      <c r="G1537" t="inlineStr">
        <is>
          <t>Brasil</t>
        </is>
      </c>
      <c r="H1537" t="inlineStr">
        <is>
          <t>Salvador</t>
        </is>
      </c>
      <c r="I1537" t="inlineStr">
        <is>
          <t>BA</t>
        </is>
      </c>
      <c r="J1537" t="inlineStr">
        <is>
          <t>41650010</t>
        </is>
      </c>
      <c r="K1537" t="inlineStr">
        <is>
          <t>Instituto Tecnológico de Aeronáutica/769300000008/2015/2015</t>
        </is>
      </c>
      <c r="L1537" t="inlineStr"/>
      <c r="M1537" t="inlineStr">
        <is>
          <t>Deutscher Verband für Schwessen und verwanddt Verfahren e.V./000100000991/2000//Universidade Federal da Bahia/029100000000/2000/</t>
        </is>
      </c>
      <c r="N1537" t="inlineStr">
        <is>
          <t>Universidade Federal da Bahia/029100000000/1997/</t>
        </is>
      </c>
      <c r="O1537" t="inlineStr">
        <is>
          <t>ENGENHARIAS</t>
        </is>
      </c>
      <c r="P1537" t="inlineStr">
        <is>
          <t>Engenharia de Produção</t>
        </is>
      </c>
      <c r="Q1537" t="inlineStr">
        <is>
          <t>Engenharia de Soldagem/Robotização/Manufatura/Processos de Fabricação/Automação Industrial/Maquinas de Usinagem e Conformação</t>
        </is>
      </c>
      <c r="R1537" t="inlineStr"/>
      <c r="S1537" t="n">
        <v>9</v>
      </c>
      <c r="T1537" t="n">
        <v>3</v>
      </c>
      <c r="U1537" t="n">
        <v>0</v>
      </c>
      <c r="V1537" t="n">
        <v>3</v>
      </c>
      <c r="W1537" t="n">
        <v>1</v>
      </c>
      <c r="X1537" t="n">
        <v>0</v>
      </c>
      <c r="Y1537" t="n">
        <v>4</v>
      </c>
      <c r="Z1537" t="n">
        <v>0</v>
      </c>
      <c r="AA1537" t="n">
        <v>0</v>
      </c>
      <c r="AB1537" t="n">
        <v>0</v>
      </c>
    </row>
    <row r="1538">
      <c r="A1538" t="inlineStr">
        <is>
          <t>Heleno Martins Pioner</t>
        </is>
      </c>
      <c r="B1538" t="inlineStr">
        <is>
          <t>Brasil</t>
        </is>
      </c>
      <c r="C1538" t="inlineStr">
        <is>
          <t>17112014</t>
        </is>
      </c>
      <c r="D1538" t="inlineStr">
        <is>
          <t>2636213684127731</t>
        </is>
      </c>
      <c r="E1538" t="inlineStr">
        <is>
          <t>Companhia de Bebidas das Américas - Ambev/Administração Central/</t>
        </is>
      </c>
      <c r="F1538" t="inlineStr">
        <is>
          <t>/Membro de corpo editorial/LIVRE</t>
        </is>
      </c>
      <c r="G1538" t="inlineStr">
        <is>
          <t>Brasil</t>
        </is>
      </c>
      <c r="H1538" t="inlineStr">
        <is>
          <t>São Paulo</t>
        </is>
      </c>
      <c r="I1538" t="inlineStr">
        <is>
          <t>SP</t>
        </is>
      </c>
      <c r="J1538" t="inlineStr">
        <is>
          <t>04530001</t>
        </is>
      </c>
      <c r="K1538" t="inlineStr">
        <is>
          <t>University of Chicago/143500000000/2008/2008</t>
        </is>
      </c>
      <c r="L1538" t="inlineStr">
        <is>
          <t>ESCOLA DE POS-GRADUAÇÃO EM ECONOMIA DA FUNDAÇÃO GETULIO VARGAS//2003/2003</t>
        </is>
      </c>
      <c r="M1538" t="inlineStr"/>
      <c r="N1538" t="inlineStr">
        <is>
          <t>Instituto Tecnológico de Aeronáutica/769300000008/1999/</t>
        </is>
      </c>
      <c r="O1538" t="inlineStr">
        <is>
          <t>CIENCIAS_SOCIAIS_APLICADAS</t>
        </is>
      </c>
      <c r="P1538" t="inlineStr">
        <is>
          <t>Economia</t>
        </is>
      </c>
      <c r="Q1538" t="inlineStr">
        <is>
          <t>/Economia Industrial/Teoria Econômica/Métodos Quantitativos em Economia</t>
        </is>
      </c>
      <c r="R1538" t="inlineStr">
        <is>
          <t>/Organização Industrial e  Estudos Industriais/Métodos e Modelos Matemáticos, Econométricos e Estatísticos</t>
        </is>
      </c>
      <c r="S1538" t="n">
        <v>5</v>
      </c>
      <c r="T1538" t="n">
        <v>0</v>
      </c>
      <c r="U1538" t="n">
        <v>2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2</v>
      </c>
    </row>
    <row r="1539">
      <c r="A1539" t="inlineStr">
        <is>
          <t>Federico Croci</t>
        </is>
      </c>
      <c r="B1539" t="inlineStr">
        <is>
          <t>Itália</t>
        </is>
      </c>
      <c r="C1539" t="inlineStr">
        <is>
          <t>23082020</t>
        </is>
      </c>
      <c r="D1539" t="inlineStr">
        <is>
          <t>2636328168192263</t>
        </is>
      </c>
      <c r="E1539" t="inlineStr">
        <is>
          <t>Universidade Federal de São Paulo/Campus Guarulhos/</t>
        </is>
      </c>
      <c r="F1539" t="inlineStr">
        <is>
          <t>//LIVRE</t>
        </is>
      </c>
      <c r="G1539" t="inlineStr">
        <is>
          <t>Brasil</t>
        </is>
      </c>
      <c r="H1539" t="inlineStr">
        <is>
          <t>Guarulhos</t>
        </is>
      </c>
      <c r="I1539" t="inlineStr">
        <is>
          <t>SP</t>
        </is>
      </c>
      <c r="J1539" t="inlineStr">
        <is>
          <t>07252312</t>
        </is>
      </c>
      <c r="K1539" t="inlineStr">
        <is>
          <t>Università Vita-Salute San Raffaele/000100000991/2017/2017</t>
        </is>
      </c>
      <c r="L1539" t="inlineStr">
        <is>
          <t>Università Vita-Salute San Raffaele/000100000991/2013/2013</t>
        </is>
      </c>
      <c r="M1539" t="inlineStr"/>
      <c r="N1539" t="inlineStr">
        <is>
          <t>Università Vita-Salute San Raffaele/000100000991/2011/</t>
        </is>
      </c>
      <c r="O1539" t="inlineStr">
        <is>
          <t>CIENCIAS_HUMANAS</t>
        </is>
      </c>
      <c r="P1539" t="inlineStr">
        <is>
          <t>Filosofia</t>
        </is>
      </c>
      <c r="Q1539" t="inlineStr">
        <is>
          <t>Metafísica/Epistemologia/História da Filosofia</t>
        </is>
      </c>
      <c r="R1539" t="inlineStr"/>
      <c r="S1539" t="n">
        <v>0</v>
      </c>
      <c r="T1539" t="n">
        <v>14</v>
      </c>
      <c r="U1539" t="n">
        <v>2</v>
      </c>
      <c r="V1539" t="n">
        <v>1</v>
      </c>
      <c r="W1539" t="n">
        <v>0</v>
      </c>
      <c r="X1539" t="n">
        <v>0</v>
      </c>
      <c r="Y1539" t="n">
        <v>0</v>
      </c>
      <c r="Z1539" t="n">
        <v>0</v>
      </c>
      <c r="AA1539" t="n">
        <v>0</v>
      </c>
      <c r="AB1539" t="n">
        <v>0</v>
      </c>
    </row>
    <row r="1540">
      <c r="A1540" t="inlineStr">
        <is>
          <t>Giovanna Salbitani</t>
        </is>
      </c>
      <c r="B1540" t="inlineStr">
        <is>
          <t>Itália</t>
        </is>
      </c>
      <c r="C1540" t="inlineStr">
        <is>
          <t>05102016</t>
        </is>
      </c>
      <c r="D1540" t="inlineStr">
        <is>
          <t>2636532281215567</t>
        </is>
      </c>
      <c r="E1540" t="inlineStr">
        <is>
          <t>Universita degli Studi di Napoli Federico II//</t>
        </is>
      </c>
      <c r="F1540" t="inlineStr"/>
      <c r="G1540" t="inlineStr">
        <is>
          <t>Itália</t>
        </is>
      </c>
      <c r="H1540" t="inlineStr">
        <is>
          <t>Napoli</t>
        </is>
      </c>
      <c r="I1540" t="inlineStr"/>
      <c r="J1540" t="inlineStr">
        <is>
          <t>80139</t>
        </is>
      </c>
      <c r="K1540" t="inlineStr">
        <is>
          <t>Universita degli Studi di Napoli Federico II/440800000000/2011/2011</t>
        </is>
      </c>
      <c r="L1540" t="inlineStr">
        <is>
          <t>Universita degli Studi di Napoli Federico II/440800000000//</t>
        </is>
      </c>
      <c r="M1540" t="inlineStr"/>
      <c r="N1540" t="inlineStr"/>
      <c r="O1540" t="inlineStr">
        <is>
          <t>CIENCIAS_BIOLOGICAS</t>
        </is>
      </c>
      <c r="P1540" t="inlineStr">
        <is>
          <t>Fisiologia</t>
        </is>
      </c>
      <c r="Q1540" t="inlineStr">
        <is>
          <t>Plant Physiology</t>
        </is>
      </c>
      <c r="R1540" t="inlineStr"/>
      <c r="S1540" t="n">
        <v>0</v>
      </c>
      <c r="T1540" t="n">
        <v>7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</row>
    <row r="1541">
      <c r="A1541" t="inlineStr">
        <is>
          <t>Felipe Rocha Caliari</t>
        </is>
      </c>
      <c r="B1541" t="inlineStr">
        <is>
          <t>Brasil</t>
        </is>
      </c>
      <c r="C1541" t="inlineStr">
        <is>
          <t>29062018</t>
        </is>
      </c>
      <c r="D1541" t="inlineStr">
        <is>
          <t>2637236732838518</t>
        </is>
      </c>
      <c r="E1541" t="inlineStr">
        <is>
          <t>State University of New York at Stony Brook/Center for Thermal Spray Research/</t>
        </is>
      </c>
      <c r="F1541" t="inlineStr">
        <is>
          <t>Pesquisador Colaborador//COLABORADOR</t>
        </is>
      </c>
      <c r="G1541" t="inlineStr">
        <is>
          <t>Estados Unidos</t>
        </is>
      </c>
      <c r="H1541" t="inlineStr">
        <is>
          <t>Stony Brook</t>
        </is>
      </c>
      <c r="I1541" t="inlineStr"/>
      <c r="J1541" t="inlineStr">
        <is>
          <t>117942275</t>
        </is>
      </c>
      <c r="K1541" t="inlineStr">
        <is>
          <t>Universidade Federal de São Paulo/006200000003/2016/2016</t>
        </is>
      </c>
      <c r="L1541" t="inlineStr">
        <is>
          <t>Instituto Tecnológico de Aeronáutica/769300000008/2012/2012</t>
        </is>
      </c>
      <c r="M1541" t="inlineStr"/>
      <c r="N1541" t="inlineStr">
        <is>
          <t>Escola de Engenharia de Lorena/000100000991/2008/</t>
        </is>
      </c>
      <c r="O1541" t="inlineStr">
        <is>
          <t>CIENCIAS_EXATAS_E_DA_TERRA/ENGENHARIAS</t>
        </is>
      </c>
      <c r="P1541" t="inlineStr">
        <is>
          <t>Física/Engenharia de Materiais e Metalúrgica/Engenharia Aeroespacial</t>
        </is>
      </c>
      <c r="Q1541" t="inlineStr">
        <is>
          <t>/Processamento de materiais via plasma térmico/Materiais e Processos para Engenharia Aeronáutica e Aeroespacial</t>
        </is>
      </c>
      <c r="R1541" t="inlineStr"/>
      <c r="S1541" t="n">
        <v>19</v>
      </c>
      <c r="T1541" t="n">
        <v>10</v>
      </c>
      <c r="U1541" t="n">
        <v>2</v>
      </c>
      <c r="V1541" t="n">
        <v>5</v>
      </c>
      <c r="W1541" t="n">
        <v>0</v>
      </c>
      <c r="X1541" t="n">
        <v>1</v>
      </c>
      <c r="Y1541" t="n">
        <v>0</v>
      </c>
      <c r="Z1541" t="n">
        <v>0</v>
      </c>
      <c r="AA1541" t="n">
        <v>0</v>
      </c>
      <c r="AB1541" t="n">
        <v>4</v>
      </c>
    </row>
    <row r="1542">
      <c r="A1542" t="inlineStr">
        <is>
          <t>Eliezer Arantes da Costa</t>
        </is>
      </c>
      <c r="B1542" t="inlineStr">
        <is>
          <t>Brasil</t>
        </is>
      </c>
      <c r="C1542" t="inlineStr">
        <is>
          <t>08012017</t>
        </is>
      </c>
      <c r="D1542" t="inlineStr">
        <is>
          <t>2637728598045129</t>
        </is>
      </c>
      <c r="E1542" t="inlineStr">
        <is>
          <t>Futuretrends Consulting Ltda/Direção/</t>
        </is>
      </c>
      <c r="F1542" t="inlineStr">
        <is>
          <t>Participação em Projetos de Gestão Estratégic/Consultor Associado/LIVRE</t>
        </is>
      </c>
      <c r="G1542" t="inlineStr">
        <is>
          <t>Brasil</t>
        </is>
      </c>
      <c r="H1542" t="inlineStr">
        <is>
          <t>Sao Paulo</t>
        </is>
      </c>
      <c r="I1542" t="inlineStr">
        <is>
          <t>SP</t>
        </is>
      </c>
      <c r="J1542" t="inlineStr">
        <is>
          <t>05451-030</t>
        </is>
      </c>
      <c r="K1542" t="inlineStr">
        <is>
          <t>Universidade Estadual de Campinas/007900000004/2008/2008</t>
        </is>
      </c>
      <c r="L1542" t="inlineStr">
        <is>
          <t>Universidade Estadual de Campinas/007900000004/1979/1979</t>
        </is>
      </c>
      <c r="M1542" t="inlineStr">
        <is>
          <t>Universidade Metodista de Piracicaba/169600000005/2002//Excel Partnership/000500000999/1997//Instituto de Pesquisas da Marinha/870200000006/1965/</t>
        </is>
      </c>
      <c r="N1542" t="inlineStr">
        <is>
          <t>Instituto Tecnológico de Aeronáutica/769300000008/1962/</t>
        </is>
      </c>
      <c r="O1542" t="inlineStr">
        <is>
          <t>CIENCIAS_EXATAS_E_DA_TERRA/ENGENHARIAS/CIENCIAS_SOCIAIS_APLICADAS</t>
        </is>
      </c>
      <c r="P1542" t="inlineStr">
        <is>
          <t>Administração/Matemática/Engenharia Elétrica</t>
        </is>
      </c>
      <c r="Q1542" t="inlineStr">
        <is>
          <t>Administração de Empresas/Matemática Aplicada/Pesquisa Operacional</t>
        </is>
      </c>
      <c r="R1542" t="inlineStr">
        <is>
          <t>Simulação de Sistemas/Gestão Estratégica/Planejamento Estratégico/Teoria dos Jogos/Sistemas da Qualidade Iso 9000/Otimização de Sistemas</t>
        </is>
      </c>
      <c r="S1542" t="n">
        <v>23</v>
      </c>
      <c r="T1542" t="n">
        <v>4</v>
      </c>
      <c r="U1542" t="n">
        <v>1</v>
      </c>
      <c r="V1542" t="n">
        <v>3</v>
      </c>
      <c r="W1542" t="n">
        <v>0</v>
      </c>
      <c r="X1542" t="n">
        <v>0</v>
      </c>
      <c r="Y1542" t="n">
        <v>0</v>
      </c>
      <c r="Z1542" t="n">
        <v>0</v>
      </c>
      <c r="AA1542" t="n">
        <v>0</v>
      </c>
      <c r="AB1542" t="n">
        <v>1</v>
      </c>
    </row>
    <row r="1543">
      <c r="A1543" t="inlineStr">
        <is>
          <t>Fabio Ricardo Pablos de Souza</t>
        </is>
      </c>
      <c r="B1543" t="inlineStr">
        <is>
          <t>Brasil</t>
        </is>
      </c>
      <c r="C1543" t="inlineStr">
        <is>
          <t>20042020</t>
        </is>
      </c>
      <c r="D1543" t="inlineStr">
        <is>
          <t>2640740411895067</t>
        </is>
      </c>
      <c r="E1543" t="inlineStr">
        <is>
          <t>Universidade Federal de Pelotas/Instituto de Biologia, Departamento de Zoologia e Genética/</t>
        </is>
      </c>
      <c r="F1543" t="inlineStr">
        <is>
          <t>/Revisor de periódico/LIVRE</t>
        </is>
      </c>
      <c r="G1543" t="inlineStr">
        <is>
          <t>Brasil</t>
        </is>
      </c>
      <c r="H1543" t="inlineStr">
        <is>
          <t>Pelotas</t>
        </is>
      </c>
      <c r="I1543" t="inlineStr">
        <is>
          <t>RS</t>
        </is>
      </c>
      <c r="J1543" t="inlineStr">
        <is>
          <t>96010900</t>
        </is>
      </c>
      <c r="K1543" t="inlineStr">
        <is>
          <t>Universidade de São Paulo/006700000002/2007/2007</t>
        </is>
      </c>
      <c r="L1543" t="inlineStr"/>
      <c r="M1543" t="inlineStr"/>
      <c r="N1543" t="inlineStr">
        <is>
          <t>Universidade Estadual de Maringá/032900000005/1999/</t>
        </is>
      </c>
      <c r="O1543" t="inlineStr">
        <is>
          <t>CIENCIAS_BIOLOGICAS</t>
        </is>
      </c>
      <c r="P1543" t="inlineStr">
        <is>
          <t>Genética</t>
        </is>
      </c>
      <c r="Q1543" t="inlineStr">
        <is>
          <t>Genética Humana e Médica/Genética Animal</t>
        </is>
      </c>
      <c r="R1543" t="inlineStr">
        <is>
          <t>Citogenética/Biologia Molecular</t>
        </is>
      </c>
      <c r="S1543" t="n">
        <v>132</v>
      </c>
      <c r="T1543" t="n">
        <v>37</v>
      </c>
      <c r="U1543" t="n">
        <v>0</v>
      </c>
      <c r="V1543" t="n">
        <v>22</v>
      </c>
      <c r="W1543" t="n">
        <v>0</v>
      </c>
      <c r="X1543" t="n">
        <v>0</v>
      </c>
      <c r="Y1543" t="n">
        <v>1</v>
      </c>
      <c r="Z1543" t="n">
        <v>1</v>
      </c>
      <c r="AA1543" t="n">
        <v>6</v>
      </c>
      <c r="AB1543" t="n">
        <v>19</v>
      </c>
    </row>
    <row r="1544">
      <c r="A1544" t="inlineStr">
        <is>
          <t>Simone Martino</t>
        </is>
      </c>
      <c r="B1544" t="inlineStr">
        <is>
          <t>Itália</t>
        </is>
      </c>
      <c r="C1544" t="inlineStr">
        <is>
          <t>10062013</t>
        </is>
      </c>
      <c r="D1544" t="inlineStr"/>
      <c r="E1544" t="inlineStr">
        <is>
          <t>//</t>
        </is>
      </c>
      <c r="F1544" t="inlineStr">
        <is>
          <t>docencia//COLABORADOR</t>
        </is>
      </c>
      <c r="G1544" t="inlineStr"/>
      <c r="H1544" t="inlineStr"/>
      <c r="I1544" t="inlineStr"/>
      <c r="J1544" t="inlineStr"/>
      <c r="K1544" t="inlineStr">
        <is>
          <t>University of Tuscia - Viterbo/IY8P00000005/2006/2006</t>
        </is>
      </c>
      <c r="L1544" t="inlineStr">
        <is>
          <t>University of Portsmouth/930936000006/2004/2004</t>
        </is>
      </c>
      <c r="M1544" t="inlineStr"/>
      <c r="N1544" t="inlineStr">
        <is>
          <t>Università degli Studi della Tuscia/985600190869/2001/</t>
        </is>
      </c>
      <c r="O1544" t="inlineStr">
        <is>
          <t>CIENCIAS_SOCIAIS_APLICADAS</t>
        </is>
      </c>
      <c r="P1544" t="inlineStr">
        <is>
          <t>Economia</t>
        </is>
      </c>
      <c r="Q1544" t="inlineStr">
        <is>
          <t>Economias Agrária e dos Recursos Naturais</t>
        </is>
      </c>
      <c r="R1544" t="inlineStr">
        <is>
          <t>Economia dos Recursos Naturais</t>
        </is>
      </c>
      <c r="S1544" t="n">
        <v>7</v>
      </c>
      <c r="T1544" t="n">
        <v>9</v>
      </c>
      <c r="U1544" t="n">
        <v>1</v>
      </c>
      <c r="V1544" t="n">
        <v>2</v>
      </c>
      <c r="W1544" t="n">
        <v>0</v>
      </c>
      <c r="X1544" t="n">
        <v>0</v>
      </c>
      <c r="Y1544" t="n">
        <v>0</v>
      </c>
      <c r="Z1544" t="n">
        <v>0</v>
      </c>
      <c r="AA1544" t="n">
        <v>0</v>
      </c>
      <c r="AB1544" t="n">
        <v>0</v>
      </c>
    </row>
    <row r="1545">
      <c r="A1545" t="inlineStr">
        <is>
          <t>El Hadji Yaya Tall</t>
        </is>
      </c>
      <c r="B1545" t="inlineStr">
        <is>
          <t>Senegal</t>
        </is>
      </c>
      <c r="C1545" t="inlineStr">
        <is>
          <t>04062018</t>
        </is>
      </c>
      <c r="D1545" t="inlineStr">
        <is>
          <t>2644138509758527</t>
        </is>
      </c>
      <c r="E1545" t="inlineStr">
        <is>
          <t>Instituto Nacional de Matemática Pura e Aplicada/Ensino / PIBIC/</t>
        </is>
      </c>
      <c r="F1545" t="inlineStr"/>
      <c r="G1545" t="inlineStr">
        <is>
          <t>Brasil</t>
        </is>
      </c>
      <c r="H1545" t="inlineStr">
        <is>
          <t>Rio de Janeiro</t>
        </is>
      </c>
      <c r="I1545" t="inlineStr">
        <is>
          <t>RJ</t>
        </is>
      </c>
      <c r="J1545" t="inlineStr">
        <is>
          <t>22460320</t>
        </is>
      </c>
      <c r="K1545" t="inlineStr">
        <is>
          <t>Instituto Nacional de Matemática Pura e Aplicada/005800000006/2018/2018</t>
        </is>
      </c>
      <c r="L1545" t="inlineStr">
        <is>
          <t>Université Cheikh Anta Diop de Dakar/365100000006/2012/2012/the Abdus Salam ICTP - Trieste/985601448932/2013/2013</t>
        </is>
      </c>
      <c r="M1545" t="inlineStr"/>
      <c r="N1545" t="inlineStr"/>
      <c r="O1545" t="inlineStr">
        <is>
          <t>CIENCIAS_EXATAS_E_DA_TERRA</t>
        </is>
      </c>
      <c r="P1545" t="inlineStr">
        <is>
          <t>Matemática</t>
        </is>
      </c>
      <c r="Q1545" t="inlineStr"/>
      <c r="R1545" t="inlineStr"/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0</v>
      </c>
      <c r="AA1545" t="n">
        <v>0</v>
      </c>
      <c r="AB1545" t="n">
        <v>0</v>
      </c>
    </row>
    <row r="1546">
      <c r="A1546" t="inlineStr">
        <is>
          <t>Marco Aurélio Nogueira</t>
        </is>
      </c>
      <c r="B1546" t="inlineStr">
        <is>
          <t>Brasil</t>
        </is>
      </c>
      <c r="C1546" t="inlineStr">
        <is>
          <t>08102019</t>
        </is>
      </c>
      <c r="D1546" t="inlineStr">
        <is>
          <t>2644317935020891</t>
        </is>
      </c>
      <c r="E1546" t="inlineStr">
        <is>
          <t>Universidade Estadual Paulista Júlio de Mesquita Filho/Instituto de Políticas Públicas e Relações Internacionais/</t>
        </is>
      </c>
      <c r="F1546" t="inlineStr">
        <is>
          <t>//COLABORADOR</t>
        </is>
      </c>
      <c r="G1546" t="inlineStr">
        <is>
          <t>Brasil</t>
        </is>
      </c>
      <c r="H1546" t="inlineStr">
        <is>
          <t>Sao Paulo</t>
        </is>
      </c>
      <c r="I1546" t="inlineStr">
        <is>
          <t>SP</t>
        </is>
      </c>
      <c r="J1546" t="inlineStr">
        <is>
          <t>01001-001</t>
        </is>
      </c>
      <c r="K1546" t="inlineStr">
        <is>
          <t>Universidade de São Paulo/006700000002/1983/1983</t>
        </is>
      </c>
      <c r="L1546" t="inlineStr"/>
      <c r="M1546" t="inlineStr"/>
      <c r="N1546" t="inlineStr">
        <is>
          <t>Fundação Escola de Sociologia e Política de São Paulo/006400000007/1972/</t>
        </is>
      </c>
      <c r="O1546" t="inlineStr">
        <is>
          <t>CIENCIAS_HUMANAS/CIENCIAS_SOCIAIS_APLICADAS</t>
        </is>
      </c>
      <c r="P1546" t="inlineStr">
        <is>
          <t>Administração/Ciência Política</t>
        </is>
      </c>
      <c r="Q1546" t="inlineStr">
        <is>
          <t>Teoria Política/Comportamento Político/Estado e Governo/Administração Pública</t>
        </is>
      </c>
      <c r="R1546" t="inlineStr">
        <is>
          <t>Atitude e Ideologias Políticas/Política e Planejamento Governamentais/Teoria Política Moderna/Estrutura e Transformação do Estado/Teoria Política e Sociologia da Modernidade Radicalizada</t>
        </is>
      </c>
      <c r="S1546" t="n">
        <v>10</v>
      </c>
      <c r="T1546" t="n">
        <v>108</v>
      </c>
      <c r="U1546" t="n">
        <v>78</v>
      </c>
      <c r="V1546" t="n">
        <v>8</v>
      </c>
      <c r="W1546" t="n">
        <v>0</v>
      </c>
      <c r="X1546" t="n">
        <v>0</v>
      </c>
      <c r="Y1546" t="n">
        <v>16</v>
      </c>
      <c r="Z1546" t="n">
        <v>11</v>
      </c>
      <c r="AA1546" t="n">
        <v>14</v>
      </c>
      <c r="AB1546" t="n">
        <v>31</v>
      </c>
    </row>
    <row r="1547">
      <c r="A1547" t="inlineStr">
        <is>
          <t>Lindomar Alberto Lerin</t>
        </is>
      </c>
      <c r="B1547" t="inlineStr">
        <is>
          <t>Brasil</t>
        </is>
      </c>
      <c r="C1547" t="inlineStr">
        <is>
          <t>11112020</t>
        </is>
      </c>
      <c r="D1547" t="inlineStr">
        <is>
          <t>2647435977808608</t>
        </is>
      </c>
      <c r="E1547" t="inlineStr">
        <is>
          <t>Universidade Federal da Fronteira Sul//</t>
        </is>
      </c>
      <c r="F1547" t="inlineStr">
        <is>
          <t>/Revisor de periódico/LIVRE</t>
        </is>
      </c>
      <c r="G1547" t="inlineStr">
        <is>
          <t>Brasil</t>
        </is>
      </c>
      <c r="H1547" t="inlineStr">
        <is>
          <t>Erechim</t>
        </is>
      </c>
      <c r="I1547" t="inlineStr">
        <is>
          <t>RS</t>
        </is>
      </c>
      <c r="J1547" t="inlineStr">
        <is>
          <t>99700970</t>
        </is>
      </c>
      <c r="K1547" t="inlineStr">
        <is>
          <t>Universidade Federal do Rio de Janeiro/020200000009/2010/2010</t>
        </is>
      </c>
      <c r="L1547" t="inlineStr"/>
      <c r="M1547" t="inlineStr">
        <is>
          <t>Centro Universitário Internacional/985600151340/2018/</t>
        </is>
      </c>
      <c r="N1547" t="inlineStr">
        <is>
          <t>Universidade Regional Integrada do Alto Uruguai e das Missões/309500000002/2006/</t>
        </is>
      </c>
      <c r="O1547" t="inlineStr">
        <is>
          <t>CIENCIAS_AGRARIAS/CIENCIAS_BIOLOGICAS</t>
        </is>
      </c>
      <c r="P1547" t="inlineStr">
        <is>
          <t>Ciência e Tecnologia de Alimentos/Bioquímica</t>
        </is>
      </c>
      <c r="Q1547" t="inlineStr">
        <is>
          <t>Esterificação Enzimática/Enzimologia/Ciência de Alimentos</t>
        </is>
      </c>
      <c r="R1547" t="inlineStr">
        <is>
          <t>/Microbiologia de Alimentos/Síntese Enzimática</t>
        </is>
      </c>
      <c r="S1547" t="n">
        <v>91</v>
      </c>
      <c r="T1547" t="n">
        <v>62</v>
      </c>
      <c r="U1547" t="n">
        <v>1</v>
      </c>
      <c r="V1547" t="n">
        <v>9</v>
      </c>
      <c r="W1547" t="n">
        <v>1</v>
      </c>
      <c r="X1547" t="n">
        <v>0</v>
      </c>
      <c r="Y1547" t="n">
        <v>0</v>
      </c>
      <c r="Z1547" t="n">
        <v>3</v>
      </c>
      <c r="AA1547" t="n">
        <v>7</v>
      </c>
      <c r="AB1547" t="n">
        <v>2</v>
      </c>
    </row>
    <row r="1548">
      <c r="A1548" t="inlineStr">
        <is>
          <t>Amando Siuiti Ito</t>
        </is>
      </c>
      <c r="B1548" t="inlineStr">
        <is>
          <t>Brasil</t>
        </is>
      </c>
      <c r="C1548" t="inlineStr">
        <is>
          <t>29102020</t>
        </is>
      </c>
      <c r="D1548" t="inlineStr">
        <is>
          <t>2648985692429248</t>
        </is>
      </c>
      <c r="E1548" t="inlineStr">
        <is>
          <t>Universidade de São Paulo/Faculdade de Filosofia Ciências e Letras de Ribeirão Preto/</t>
        </is>
      </c>
      <c r="F1548" t="inlineStr">
        <is>
          <t>/Revisor de periódico/LIVRE</t>
        </is>
      </c>
      <c r="G1548" t="inlineStr">
        <is>
          <t>Brasil</t>
        </is>
      </c>
      <c r="H1548" t="inlineStr">
        <is>
          <t>Ribeirao Preto</t>
        </is>
      </c>
      <c r="I1548" t="inlineStr">
        <is>
          <t>SP</t>
        </is>
      </c>
      <c r="J1548" t="inlineStr">
        <is>
          <t>14040-901</t>
        </is>
      </c>
      <c r="K1548" t="inlineStr">
        <is>
          <t>Universidade de São Paulo/006700000002/1981/1981</t>
        </is>
      </c>
      <c r="L1548" t="inlineStr">
        <is>
          <t>Universidade de São Paulo/006700000002/1975/1975</t>
        </is>
      </c>
      <c r="M1548" t="inlineStr"/>
      <c r="N1548" t="inlineStr">
        <is>
          <t>Instituto de Física da USP/000200000993/1971/</t>
        </is>
      </c>
      <c r="O1548" t="inlineStr">
        <is>
          <t>CIENCIAS_EXATAS_E_DA_TERRA/CIENCIAS_BIOLOGICAS</t>
        </is>
      </c>
      <c r="P1548" t="inlineStr">
        <is>
          <t>Física/Biofísica</t>
        </is>
      </c>
      <c r="Q1548" t="inlineStr">
        <is>
          <t>Biofísica Molecular/Física da Matéria Condensada</t>
        </is>
      </c>
      <c r="R1548" t="inlineStr">
        <is>
          <t>/Fluorescência</t>
        </is>
      </c>
      <c r="S1548" t="n">
        <v>128</v>
      </c>
      <c r="T1548" t="n">
        <v>101</v>
      </c>
      <c r="U1548" t="n">
        <v>2</v>
      </c>
      <c r="V1548" t="n">
        <v>7</v>
      </c>
      <c r="W1548" t="n">
        <v>2</v>
      </c>
      <c r="X1548" t="n">
        <v>0</v>
      </c>
      <c r="Y1548" t="n">
        <v>0</v>
      </c>
      <c r="Z1548" t="n">
        <v>16</v>
      </c>
      <c r="AA1548" t="n">
        <v>13</v>
      </c>
      <c r="AB1548" t="n">
        <v>22</v>
      </c>
    </row>
    <row r="1549">
      <c r="A1549" t="inlineStr">
        <is>
          <t>Luigi Jovane</t>
        </is>
      </c>
      <c r="B1549" t="inlineStr">
        <is>
          <t>Itália</t>
        </is>
      </c>
      <c r="C1549" t="inlineStr">
        <is>
          <t>02022021</t>
        </is>
      </c>
      <c r="D1549" t="inlineStr">
        <is>
          <t>2649740799154948</t>
        </is>
      </c>
      <c r="E1549" t="inlineStr">
        <is>
          <t>Universidade de São Paulo/Instituto Oceanográfico/</t>
        </is>
      </c>
      <c r="F1549" t="inlineStr">
        <is>
          <t>/Revisor de periódico/LIVRE</t>
        </is>
      </c>
      <c r="G1549" t="inlineStr">
        <is>
          <t>Brasil</t>
        </is>
      </c>
      <c r="H1549" t="inlineStr">
        <is>
          <t>São Paulo</t>
        </is>
      </c>
      <c r="I1549" t="inlineStr">
        <is>
          <t>SP</t>
        </is>
      </c>
      <c r="J1549" t="inlineStr">
        <is>
          <t>05508120</t>
        </is>
      </c>
      <c r="K1549" t="inlineStr">
        <is>
          <t>ALMA MATER STUDIORUM ? UNIVERSITA di BOLOGNA/J07M00000009/2005/2006</t>
        </is>
      </c>
      <c r="L1549" t="inlineStr"/>
      <c r="M1549" t="inlineStr"/>
      <c r="N1549" t="inlineStr">
        <is>
          <t>Università degli Studi Roma Tre/130400000006/2001/</t>
        </is>
      </c>
      <c r="O1549" t="inlineStr">
        <is>
          <t>CIENCIAS_EXATAS_E_DA_TERRA</t>
        </is>
      </c>
      <c r="P1549" t="inlineStr">
        <is>
          <t>Oceanografia/Geociências</t>
        </is>
      </c>
      <c r="Q1549" t="inlineStr">
        <is>
          <t>Geologia/Oceanografia Geológica/Geofísica</t>
        </is>
      </c>
      <c r="R1549" t="inlineStr">
        <is>
          <t>/Paleomagnetismo/Estratigrafia/Sedimentologia Marinha/Geofísica Marinha/Sismologia</t>
        </is>
      </c>
      <c r="S1549" t="n">
        <v>0</v>
      </c>
      <c r="T1549" t="n">
        <v>85</v>
      </c>
      <c r="U1549" t="n">
        <v>7</v>
      </c>
      <c r="V1549" t="n">
        <v>16</v>
      </c>
      <c r="W1549" t="n">
        <v>0</v>
      </c>
      <c r="X1549" t="n">
        <v>0</v>
      </c>
      <c r="Y1549" t="n">
        <v>0</v>
      </c>
      <c r="Z1549" t="n">
        <v>4</v>
      </c>
      <c r="AA1549" t="n">
        <v>7</v>
      </c>
      <c r="AB1549" t="n">
        <v>35</v>
      </c>
    </row>
    <row r="1550">
      <c r="A1550" t="inlineStr">
        <is>
          <t>Eduardo Granja Coutinho</t>
        </is>
      </c>
      <c r="B1550" t="inlineStr">
        <is>
          <t>Brasil</t>
        </is>
      </c>
      <c r="C1550" t="inlineStr">
        <is>
          <t>25012021</t>
        </is>
      </c>
      <c r="D1550" t="inlineStr">
        <is>
          <t>2650649315934001</t>
        </is>
      </c>
      <c r="E1550" t="inlineStr">
        <is>
          <t>Universidade Federal do Rio de Janeiro/Escola de Comunicação/</t>
        </is>
      </c>
      <c r="F1550" t="inlineStr">
        <is>
          <t>Professor associado//SERVIDOR_PUBLICO</t>
        </is>
      </c>
      <c r="G1550" t="inlineStr">
        <is>
          <t>Brasil</t>
        </is>
      </c>
      <c r="H1550" t="inlineStr">
        <is>
          <t>Rio de Janeiro</t>
        </is>
      </c>
      <c r="I1550" t="inlineStr">
        <is>
          <t>RJ</t>
        </is>
      </c>
      <c r="J1550" t="inlineStr">
        <is>
          <t>22295-900</t>
        </is>
      </c>
      <c r="K1550" t="inlineStr">
        <is>
          <t>Universidade Federal do Rio de Janeiro/020200000009/1999/1999</t>
        </is>
      </c>
      <c r="L1550" t="inlineStr">
        <is>
          <t>Universidade Federal do Rio de Janeiro/020200000009/1994/1994</t>
        </is>
      </c>
      <c r="M1550" t="inlineStr">
        <is>
          <t>École des hautes études en sciences sociales/163100000007/1993/</t>
        </is>
      </c>
      <c r="N1550" t="inlineStr">
        <is>
          <t>Universidade Federal do Rio de Janeiro/020200000009/1990/</t>
        </is>
      </c>
      <c r="O1550" t="inlineStr">
        <is>
          <t>CIENCIAS_SOCIAIS_APLICADAS</t>
        </is>
      </c>
      <c r="P1550" t="inlineStr">
        <is>
          <t>Comunicação</t>
        </is>
      </c>
      <c r="Q1550" t="inlineStr">
        <is>
          <t>Teoria da Comunicação</t>
        </is>
      </c>
      <c r="R1550" t="inlineStr">
        <is>
          <t>Comunicação e Cultura/Comunicação e Sociedade</t>
        </is>
      </c>
      <c r="S1550" t="n">
        <v>6</v>
      </c>
      <c r="T1550" t="n">
        <v>8</v>
      </c>
      <c r="U1550" t="n">
        <v>22</v>
      </c>
      <c r="V1550" t="n">
        <v>7</v>
      </c>
      <c r="W1550" t="n">
        <v>0</v>
      </c>
      <c r="X1550" t="n">
        <v>0</v>
      </c>
      <c r="Y1550" t="n">
        <v>0</v>
      </c>
      <c r="Z1550" t="n">
        <v>9</v>
      </c>
      <c r="AA1550" t="n">
        <v>16</v>
      </c>
      <c r="AB1550" t="n">
        <v>40</v>
      </c>
    </row>
    <row r="1551">
      <c r="A1551" t="inlineStr">
        <is>
          <t>Guilherme Jean Pereira de Abreu</t>
        </is>
      </c>
      <c r="B1551" t="inlineStr">
        <is>
          <t>Brasil</t>
        </is>
      </c>
      <c r="C1551" t="inlineStr">
        <is>
          <t>02032021</t>
        </is>
      </c>
      <c r="D1551" t="inlineStr">
        <is>
          <t>2652136188920074</t>
        </is>
      </c>
      <c r="E1551" t="inlineStr">
        <is>
          <t>Universidade Federal do Paraná//</t>
        </is>
      </c>
      <c r="F1551" t="inlineStr">
        <is>
          <t>/Revisor de periódico/LIVRE</t>
        </is>
      </c>
      <c r="G1551" t="inlineStr">
        <is>
          <t>Brasil</t>
        </is>
      </c>
      <c r="H1551" t="inlineStr">
        <is>
          <t>Curitiba</t>
        </is>
      </c>
      <c r="I1551" t="inlineStr">
        <is>
          <t>PR</t>
        </is>
      </c>
      <c r="J1551" t="inlineStr">
        <is>
          <t>80060000</t>
        </is>
      </c>
      <c r="K1551" t="inlineStr">
        <is>
          <t>Universidade Federal de Minas Gerais/033300000002/2011/2011</t>
        </is>
      </c>
      <c r="L1551" t="inlineStr">
        <is>
          <t>Universidade Federal de Minas Gerais/033300000002/2006/2006</t>
        </is>
      </c>
      <c r="M1551" t="inlineStr"/>
      <c r="N1551" t="inlineStr">
        <is>
          <t>Universidade Federal de Minas Gerais/033300000002/2004/</t>
        </is>
      </c>
      <c r="O1551" t="inlineStr">
        <is>
          <t>CIENCIAS_EXATAS_E_DA_TERRA</t>
        </is>
      </c>
      <c r="P1551" t="inlineStr">
        <is>
          <t>Física</t>
        </is>
      </c>
      <c r="Q1551" t="inlineStr">
        <is>
          <t>/Física da Matéria Condensada</t>
        </is>
      </c>
      <c r="R1551" t="inlineStr">
        <is>
          <t>/Materiais Magnéticos e Propriedades Magnéticas/Superfícies e Interfaces; Películas e Filamentos/Estruturas Eletrônicas e Propriedades Elétricas de Superfícies; Interf. e Partículas</t>
        </is>
      </c>
      <c r="S1551" t="n">
        <v>5</v>
      </c>
      <c r="T1551" t="n">
        <v>17</v>
      </c>
      <c r="U1551" t="n">
        <v>0</v>
      </c>
      <c r="V1551" t="n">
        <v>2</v>
      </c>
      <c r="W1551" t="n">
        <v>0</v>
      </c>
      <c r="X1551" t="n">
        <v>0</v>
      </c>
      <c r="Y1551" t="n">
        <v>0</v>
      </c>
      <c r="Z1551" t="n">
        <v>0</v>
      </c>
      <c r="AA1551" t="n">
        <v>1</v>
      </c>
      <c r="AB1551" t="n">
        <v>3</v>
      </c>
    </row>
    <row r="1552">
      <c r="A1552" t="inlineStr">
        <is>
          <t>Germano de Souza Kienbaum</t>
        </is>
      </c>
      <c r="B1552" t="inlineStr">
        <is>
          <t>Brasil</t>
        </is>
      </c>
      <c r="C1552" t="inlineStr">
        <is>
          <t>09122018</t>
        </is>
      </c>
      <c r="D1552" t="inlineStr">
        <is>
          <t>2655635733254789</t>
        </is>
      </c>
      <c r="E1552" t="inlineStr">
        <is>
          <t>Instituto Nacional de Pesquisas Espaciais/Centro de Tecnologias Especiais (CTE)/Laboratório Associado de Computação e Matemática Aplicada</t>
        </is>
      </c>
      <c r="F1552" t="inlineStr">
        <is>
          <t>Pesquisador Titular III//SERVIDOR_PUBLICO</t>
        </is>
      </c>
      <c r="G1552" t="inlineStr">
        <is>
          <t>Brasil</t>
        </is>
      </c>
      <c r="H1552" t="inlineStr">
        <is>
          <t>São José dos Campos</t>
        </is>
      </c>
      <c r="I1552" t="inlineStr">
        <is>
          <t>SP</t>
        </is>
      </c>
      <c r="J1552" t="inlineStr">
        <is>
          <t>12227010</t>
        </is>
      </c>
      <c r="K1552" t="inlineStr">
        <is>
          <t>Brunel University/000200000993/1995/1995</t>
        </is>
      </c>
      <c r="L1552" t="inlineStr">
        <is>
          <t>Instituto Nacional de Pesquisas Espaciais/008700000009/1989/1989</t>
        </is>
      </c>
      <c r="M1552" t="inlineStr">
        <is>
          <t>Escola Superior de Guerra/156000000002/1998/</t>
        </is>
      </c>
      <c r="N1552" t="inlineStr">
        <is>
          <t>Instituto Tecnológico de Aeronáutica/769300000008/1983/</t>
        </is>
      </c>
      <c r="O1552" t="inlineStr">
        <is>
          <t>CIENCIAS_EXATAS_E_DA_TERRA</t>
        </is>
      </c>
      <c r="P1552" t="inlineStr">
        <is>
          <t>Ciência da Computação</t>
        </is>
      </c>
      <c r="Q1552" t="inlineStr">
        <is>
          <t>Sistemas de Computação/Metodologia e Técnicas da Computação/Engenharia e Qualidade de Software</t>
        </is>
      </c>
      <c r="R1552" t="inlineStr">
        <is>
          <t>/Arquitetura de Sistemas de Computação/Sistemas de Informação/Engenharia/Reengenharia de Processos de Negócios/Informática Educativa/Modelagem e Simulação Computacional de Sistemas</t>
        </is>
      </c>
      <c r="S1552" t="n">
        <v>46</v>
      </c>
      <c r="T1552" t="n">
        <v>10</v>
      </c>
      <c r="U1552" t="n">
        <v>1</v>
      </c>
      <c r="V1552" t="n">
        <v>6</v>
      </c>
      <c r="W1552" t="n">
        <v>0</v>
      </c>
      <c r="X1552" t="n">
        <v>0</v>
      </c>
      <c r="Y1552" t="n">
        <v>1</v>
      </c>
      <c r="Z1552" t="n">
        <v>4</v>
      </c>
      <c r="AA1552" t="n">
        <v>6</v>
      </c>
      <c r="AB1552" t="n">
        <v>0</v>
      </c>
    </row>
    <row r="1553">
      <c r="A1553" t="inlineStr">
        <is>
          <t>Sandra Maria Luciano Pozzoli</t>
        </is>
      </c>
      <c r="B1553" t="inlineStr">
        <is>
          <t>Brasil</t>
        </is>
      </c>
      <c r="C1553" t="inlineStr">
        <is>
          <t>08102020</t>
        </is>
      </c>
      <c r="D1553" t="inlineStr">
        <is>
          <t>2657093615056292</t>
        </is>
      </c>
      <c r="E1553" t="inlineStr">
        <is>
          <t>//</t>
        </is>
      </c>
      <c r="F1553" t="inlineStr"/>
      <c r="G1553" t="inlineStr"/>
      <c r="H1553" t="inlineStr"/>
      <c r="I1553" t="inlineStr"/>
      <c r="J1553" t="inlineStr"/>
      <c r="K1553" t="inlineStr">
        <is>
          <t>Universidade Federal de São Paulo/006200000003/2017/2017</t>
        </is>
      </c>
      <c r="L1553" t="inlineStr">
        <is>
          <t>Pontifícia Universidade Católica de São Paulo/007100000000/2001/2001</t>
        </is>
      </c>
      <c r="M1553" t="inlineStr">
        <is>
          <t>Associazione Azione Famiglie Nuove/000400000997/2002//Universidade Federal de São Paulo/006200000003/1989/</t>
        </is>
      </c>
      <c r="N1553" t="inlineStr">
        <is>
          <t>Faculdade de Enfermagem e Obstetrícia de Guarulhos/000300000995/1985/</t>
        </is>
      </c>
      <c r="O1553" t="inlineStr">
        <is>
          <t>CIENCIAS_DA_SAUDE/OUTROS</t>
        </is>
      </c>
      <c r="P1553" t="inlineStr">
        <is>
          <t>Divulgação Científica/Saúde Coletiva</t>
        </is>
      </c>
      <c r="Q1553" t="inlineStr">
        <is>
          <t>Saúde Coletiva/Epidemiologia/Mediação Familiar/Enfermagem/Gerontologia/Ensino Superior</t>
        </is>
      </c>
      <c r="R1553" t="inlineStr"/>
      <c r="S1553" t="n">
        <v>9</v>
      </c>
      <c r="T1553" t="n">
        <v>4</v>
      </c>
      <c r="U1553" t="n">
        <v>5</v>
      </c>
      <c r="V1553" t="n">
        <v>3</v>
      </c>
      <c r="W1553" t="n">
        <v>0</v>
      </c>
      <c r="X1553" t="n">
        <v>0</v>
      </c>
      <c r="Y1553" t="n">
        <v>1</v>
      </c>
      <c r="Z1553" t="n">
        <v>0</v>
      </c>
      <c r="AA1553" t="n">
        <v>0</v>
      </c>
      <c r="AB1553" t="n">
        <v>17</v>
      </c>
    </row>
    <row r="1554">
      <c r="A1554" t="inlineStr">
        <is>
          <t>Márcio Abud Marcelino</t>
        </is>
      </c>
      <c r="B1554" t="inlineStr">
        <is>
          <t>Brasil</t>
        </is>
      </c>
      <c r="C1554" t="inlineStr">
        <is>
          <t>01032021</t>
        </is>
      </c>
      <c r="D1554" t="inlineStr">
        <is>
          <t>2657204297944320</t>
        </is>
      </c>
      <c r="E1554" t="inlineStr">
        <is>
          <t>Universidade Estadual Paulista Júlio de Mesquita Filho/Faculdade de Engenharia de Guaratinguetá/Departamento de Eletricidade</t>
        </is>
      </c>
      <c r="F1554" t="inlineStr">
        <is>
          <t>/Revisor de periódico/LIVRE</t>
        </is>
      </c>
      <c r="G1554" t="inlineStr">
        <is>
          <t>Brasil</t>
        </is>
      </c>
      <c r="H1554" t="inlineStr">
        <is>
          <t>Guaratingueta</t>
        </is>
      </c>
      <c r="I1554" t="inlineStr">
        <is>
          <t>SP</t>
        </is>
      </c>
      <c r="J1554" t="inlineStr">
        <is>
          <t>12500-000</t>
        </is>
      </c>
      <c r="K1554" t="inlineStr">
        <is>
          <t>Instituto Tecnológico de Aeronáutica/769300000008/1993/1994</t>
        </is>
      </c>
      <c r="L1554" t="inlineStr">
        <is>
          <t>Instituto Tecnológico de Aeronáutica/769300000008/1989/1989</t>
        </is>
      </c>
      <c r="M1554" t="inlineStr"/>
      <c r="N1554" t="inlineStr">
        <is>
          <t>Universidade do Vale do Paraíba/831200000005/1982/</t>
        </is>
      </c>
      <c r="O1554" t="inlineStr">
        <is>
          <t>ENGENHARIAS</t>
        </is>
      </c>
      <c r="P1554" t="inlineStr">
        <is>
          <t>Engenharia Elétrica</t>
        </is>
      </c>
      <c r="Q1554" t="inlineStr">
        <is>
          <t>Eletrônica Industrial, Sistemas e Controles Eletrônicos/Telecomunicações</t>
        </is>
      </c>
      <c r="R1554" t="inlineStr">
        <is>
          <t>Sistemas de Telecomunicações/Eletrônica Industrial</t>
        </is>
      </c>
      <c r="S1554" t="n">
        <v>114</v>
      </c>
      <c r="T1554" t="n">
        <v>43</v>
      </c>
      <c r="U1554" t="n">
        <v>3</v>
      </c>
      <c r="V1554" t="n">
        <v>19</v>
      </c>
      <c r="W1554" t="n">
        <v>14</v>
      </c>
      <c r="X1554" t="n">
        <v>0</v>
      </c>
      <c r="Y1554" t="n">
        <v>6</v>
      </c>
      <c r="Z1554" t="n">
        <v>2</v>
      </c>
      <c r="AA1554" t="n">
        <v>23</v>
      </c>
      <c r="AB1554" t="n">
        <v>150</v>
      </c>
    </row>
    <row r="1555">
      <c r="A1555" t="inlineStr">
        <is>
          <t>Raquel Ghini</t>
        </is>
      </c>
      <c r="B1555" t="inlineStr">
        <is>
          <t>Brasil</t>
        </is>
      </c>
      <c r="C1555" t="inlineStr">
        <is>
          <t>26102017</t>
        </is>
      </c>
      <c r="D1555" t="inlineStr">
        <is>
          <t>2660347722855892</t>
        </is>
      </c>
      <c r="E1555" t="inlineStr">
        <is>
          <t>Empresa Brasileira de Pesquisa Agropecuária/Embrapa Meio Ambiente/</t>
        </is>
      </c>
      <c r="F1555" t="inlineStr">
        <is>
          <t>PESQUISADOR A//CELETISTA</t>
        </is>
      </c>
      <c r="G1555" t="inlineStr">
        <is>
          <t>Brasil</t>
        </is>
      </c>
      <c r="H1555" t="inlineStr">
        <is>
          <t>Jaguariúna</t>
        </is>
      </c>
      <c r="I1555" t="inlineStr">
        <is>
          <t>SP</t>
        </is>
      </c>
      <c r="J1555" t="inlineStr">
        <is>
          <t>13820000</t>
        </is>
      </c>
      <c r="K1555" t="inlineStr">
        <is>
          <t>Universidade de São Paulo/006700000002/1988/1988</t>
        </is>
      </c>
      <c r="L1555" t="inlineStr">
        <is>
          <t>Universidade de São Paulo/006700000002/1984/1984</t>
        </is>
      </c>
      <c r="M1555" t="inlineStr"/>
      <c r="N1555" t="inlineStr">
        <is>
          <t>Universidade de São Paulo/006700000002/1981/</t>
        </is>
      </c>
      <c r="O1555" t="inlineStr">
        <is>
          <t>CIENCIAS_AGRARIAS</t>
        </is>
      </c>
      <c r="P1555" t="inlineStr">
        <is>
          <t>Agronomia</t>
        </is>
      </c>
      <c r="Q1555" t="inlineStr">
        <is>
          <t>Fitossanidade</t>
        </is>
      </c>
      <c r="R1555" t="inlineStr">
        <is>
          <t>Fitopatologia</t>
        </is>
      </c>
      <c r="S1555" t="n">
        <v>226</v>
      </c>
      <c r="T1555" t="n">
        <v>78</v>
      </c>
      <c r="U1555" t="n">
        <v>50</v>
      </c>
      <c r="V1555" t="n">
        <v>13</v>
      </c>
      <c r="W1555" t="n">
        <v>0</v>
      </c>
      <c r="X1555" t="n">
        <v>0</v>
      </c>
      <c r="Y1555" t="n">
        <v>0</v>
      </c>
      <c r="Z1555" t="n">
        <v>5</v>
      </c>
      <c r="AA1555" t="n">
        <v>10</v>
      </c>
      <c r="AB1555" t="n">
        <v>43</v>
      </c>
    </row>
    <row r="1556">
      <c r="A1556" t="inlineStr">
        <is>
          <t>Taís Mendes de Camargo</t>
        </is>
      </c>
      <c r="B1556" t="inlineStr">
        <is>
          <t>Brasil</t>
        </is>
      </c>
      <c r="C1556" t="inlineStr">
        <is>
          <t>07032020</t>
        </is>
      </c>
      <c r="D1556" t="inlineStr">
        <is>
          <t>2661478040122935</t>
        </is>
      </c>
      <c r="E1556" t="inlineStr">
        <is>
          <t>Universidade São Francisco/Universidade São Francisco - Câmpus de Bragança Paulista/</t>
        </is>
      </c>
      <c r="F1556" t="inlineStr">
        <is>
          <t>Docente e supervisora de estágio//CELETISTA</t>
        </is>
      </c>
      <c r="G1556" t="inlineStr">
        <is>
          <t>Brasil</t>
        </is>
      </c>
      <c r="H1556" t="inlineStr">
        <is>
          <t>Bragança Paulista</t>
        </is>
      </c>
      <c r="I1556" t="inlineStr">
        <is>
          <t>SP</t>
        </is>
      </c>
      <c r="J1556" t="inlineStr">
        <is>
          <t>12916900</t>
        </is>
      </c>
      <c r="K1556" t="inlineStr">
        <is>
          <t>Universidade Estadual de Campinas/007900000004/2017/2017/Università degli Studi di Milano/002800000990/2017/2017</t>
        </is>
      </c>
      <c r="L1556" t="inlineStr">
        <is>
          <t>Universidade Metodista de Piracicaba/169600000005/2011/2011</t>
        </is>
      </c>
      <c r="M1556" t="inlineStr">
        <is>
          <t>Universidade Metodista de Piracicaba/169600000005/2002/</t>
        </is>
      </c>
      <c r="N1556" t="inlineStr">
        <is>
          <t>Universidade Metodista de Piracicaba/169600000005/1998/</t>
        </is>
      </c>
      <c r="O1556" t="inlineStr">
        <is>
          <t>CIENCIAS_DA_SAUDE</t>
        </is>
      </c>
      <c r="P1556" t="inlineStr">
        <is>
          <t>Fisioterapia e Terapia Ocupacional</t>
        </is>
      </c>
      <c r="Q1556" t="inlineStr">
        <is>
          <t>Fisioterapia Respiratória/Fisioterapia Cardiovascular</t>
        </is>
      </c>
      <c r="R1556" t="inlineStr"/>
      <c r="S1556" t="n">
        <v>20</v>
      </c>
      <c r="T1556" t="n">
        <v>5</v>
      </c>
      <c r="U1556" t="n">
        <v>0</v>
      </c>
      <c r="V1556" t="n">
        <v>4</v>
      </c>
      <c r="W1556" t="n">
        <v>0</v>
      </c>
      <c r="X1556" t="n">
        <v>0</v>
      </c>
      <c r="Y1556" t="n">
        <v>0</v>
      </c>
      <c r="Z1556" t="n">
        <v>0</v>
      </c>
      <c r="AA1556" t="n">
        <v>0</v>
      </c>
      <c r="AB1556" t="n">
        <v>7</v>
      </c>
    </row>
    <row r="1557">
      <c r="A1557" t="inlineStr">
        <is>
          <t>Ana Virginia Penacchioni</t>
        </is>
      </c>
      <c r="B1557" t="inlineStr">
        <is>
          <t>Argentina</t>
        </is>
      </c>
      <c r="C1557" t="inlineStr">
        <is>
          <t>27042019</t>
        </is>
      </c>
      <c r="D1557" t="inlineStr">
        <is>
          <t>2667635339820369</t>
        </is>
      </c>
      <c r="E1557" t="inlineStr">
        <is>
          <t>Instituto Nacional de Pesquisas Espaciais//</t>
        </is>
      </c>
      <c r="F1557" t="inlineStr">
        <is>
          <t>Pesquisadora//SERVIDOR_PUBLICO</t>
        </is>
      </c>
      <c r="G1557" t="inlineStr">
        <is>
          <t>Brasil</t>
        </is>
      </c>
      <c r="H1557" t="inlineStr">
        <is>
          <t>São José dos Campos</t>
        </is>
      </c>
      <c r="I1557" t="inlineStr">
        <is>
          <t>SP</t>
        </is>
      </c>
      <c r="J1557" t="inlineStr">
        <is>
          <t>12227010</t>
        </is>
      </c>
      <c r="K1557" t="inlineStr">
        <is>
          <t>Università degli Studi di Roma La Sapienza/545500000001/2013/2013</t>
        </is>
      </c>
      <c r="L1557" t="inlineStr">
        <is>
          <t>Universidad Nacional de La Plata/673800000009/2010/2010</t>
        </is>
      </c>
      <c r="M1557" t="inlineStr"/>
      <c r="N1557" t="inlineStr"/>
      <c r="O1557" t="inlineStr">
        <is>
          <t>CIENCIAS_EXATAS_E_DA_TERRA/ENGENHARIAS</t>
        </is>
      </c>
      <c r="P1557" t="inlineStr">
        <is>
          <t>Astronomia/Engenharia Aeroespacial</t>
        </is>
      </c>
      <c r="Q1557" t="inlineStr">
        <is>
          <t>/Sistemas Aeroespaciais/Astrofisica de altas energias/Astrofísica Extragalactica/Instrumentação Astronômica</t>
        </is>
      </c>
      <c r="R1557" t="inlineStr">
        <is>
          <t>/Satélites e Outros Dispositivos Aeroespaciais</t>
        </is>
      </c>
      <c r="S1557" t="n">
        <v>13</v>
      </c>
      <c r="T1557" t="n">
        <v>26</v>
      </c>
      <c r="U1557" t="n">
        <v>0</v>
      </c>
      <c r="V1557" t="n">
        <v>1</v>
      </c>
      <c r="W1557" t="n">
        <v>0</v>
      </c>
      <c r="X1557" t="n">
        <v>0</v>
      </c>
      <c r="Y1557" t="n">
        <v>0</v>
      </c>
      <c r="Z1557" t="n">
        <v>0</v>
      </c>
      <c r="AA1557" t="n">
        <v>0</v>
      </c>
      <c r="AB1557" t="n">
        <v>0</v>
      </c>
    </row>
    <row r="1558">
      <c r="A1558" t="inlineStr">
        <is>
          <t>Mario Tadashi Shimanuki</t>
        </is>
      </c>
      <c r="B1558" t="inlineStr">
        <is>
          <t>Brasil</t>
        </is>
      </c>
      <c r="C1558" t="inlineStr">
        <is>
          <t>15112020</t>
        </is>
      </c>
      <c r="D1558" t="inlineStr">
        <is>
          <t>2673060331553099</t>
        </is>
      </c>
      <c r="E1558" t="inlineStr">
        <is>
          <t>Instituto Federal de São Paulo/IFSP - Campus Caraguatatuba - SP/</t>
        </is>
      </c>
      <c r="F1558" t="inlineStr">
        <is>
          <t>Servidor Público//SERVIDOR_PUBLICO</t>
        </is>
      </c>
      <c r="G1558" t="inlineStr">
        <is>
          <t>Brasil</t>
        </is>
      </c>
      <c r="H1558" t="inlineStr">
        <is>
          <t>Caraguatatuba</t>
        </is>
      </c>
      <c r="I1558" t="inlineStr">
        <is>
          <t>SP</t>
        </is>
      </c>
      <c r="J1558" t="inlineStr">
        <is>
          <t>11665310</t>
        </is>
      </c>
      <c r="K1558" t="inlineStr">
        <is>
          <t>Instituto Tecnológico de Aeronáutica/769300000008/2011/2011</t>
        </is>
      </c>
      <c r="L1558" t="inlineStr">
        <is>
          <t>Instituto Tecnológico de Aeronáutica/769300000008/2003/2003</t>
        </is>
      </c>
      <c r="M1558" t="inlineStr"/>
      <c r="N1558" t="inlineStr">
        <is>
          <t>Universidade de Mogi das Cruzes/154300000001/1997//Instituto Federal de São Paulo/IXXU00000008/2019/</t>
        </is>
      </c>
      <c r="O1558" t="inlineStr">
        <is>
          <t>CIENCIAS_EXATAS_E_DA_TERRA/ENGENHARIAS</t>
        </is>
      </c>
      <c r="P1558" t="inlineStr">
        <is>
          <t>Ciência da Computação/Engenharia Elétrica</t>
        </is>
      </c>
      <c r="Q1558" t="inlineStr">
        <is>
          <t>Dispositivos Digitais Programáveis/Segurança de Informações/Arquitetura de Sistemas de Computação/Tecnologias Assistivas</t>
        </is>
      </c>
      <c r="R1558" t="inlineStr"/>
      <c r="S1558" t="n">
        <v>4</v>
      </c>
      <c r="T1558" t="n">
        <v>0</v>
      </c>
      <c r="U1558" t="n">
        <v>0</v>
      </c>
      <c r="V1558" t="n">
        <v>8</v>
      </c>
      <c r="W1558" t="n">
        <v>0</v>
      </c>
      <c r="X1558" t="n">
        <v>0</v>
      </c>
      <c r="Y1558" t="n">
        <v>1</v>
      </c>
      <c r="Z1558" t="n">
        <v>0</v>
      </c>
      <c r="AA1558" t="n">
        <v>0</v>
      </c>
      <c r="AB1558" t="n">
        <v>8</v>
      </c>
    </row>
    <row r="1559">
      <c r="A1559" t="inlineStr">
        <is>
          <t>Peterson Ribeiro Agostinho</t>
        </is>
      </c>
      <c r="B1559" t="inlineStr">
        <is>
          <t>Brasil</t>
        </is>
      </c>
      <c r="C1559" t="inlineStr">
        <is>
          <t>19032018</t>
        </is>
      </c>
      <c r="D1559" t="inlineStr">
        <is>
          <t>2678069304953022</t>
        </is>
      </c>
      <c r="E1559" t="inlineStr">
        <is>
          <t>Departamento de Ciência e Tecnologia Aeroespacial/Instituto de Estudos Avançados - IEAv/</t>
        </is>
      </c>
      <c r="F1559" t="inlineStr">
        <is>
          <t>Sócio Proprietario/Sócio Proprietario/LIVRE</t>
        </is>
      </c>
      <c r="G1559" t="inlineStr">
        <is>
          <t>Brasil</t>
        </is>
      </c>
      <c r="H1559" t="inlineStr">
        <is>
          <t>São José dos Campos</t>
        </is>
      </c>
      <c r="I1559" t="inlineStr">
        <is>
          <t>SP</t>
        </is>
      </c>
      <c r="J1559" t="inlineStr">
        <is>
          <t>12228001</t>
        </is>
      </c>
      <c r="K1559" t="inlineStr">
        <is>
          <t>Instituto Tecnológico de Aeronáutica/769300000008/2017/2017</t>
        </is>
      </c>
      <c r="L1559" t="inlineStr">
        <is>
          <t>Universidade Estadual de Campinas/007900000004/2006/2006</t>
        </is>
      </c>
      <c r="M1559" t="inlineStr"/>
      <c r="N1559" t="inlineStr">
        <is>
          <t>Universidade Estadual Paulista Júlio de Mesquita Filho/033000000007/2003/</t>
        </is>
      </c>
      <c r="O1559" t="inlineStr">
        <is>
          <t>ENGENHARIAS</t>
        </is>
      </c>
      <c r="P1559" t="inlineStr">
        <is>
          <t>Engenharia Elétrica/Engenharia Aeroespacial</t>
        </is>
      </c>
      <c r="Q1559" t="inlineStr">
        <is>
          <t>Sistemas Aeroespaciais/Circuitos Elétricos, Magnéticos e Eletrônicos</t>
        </is>
      </c>
      <c r="R1559" t="inlineStr">
        <is>
          <t>Circuitos Eletrônicos/Satélites e Outros Dispositivos Aeroespaciais</t>
        </is>
      </c>
      <c r="S1559" t="n">
        <v>5</v>
      </c>
      <c r="T1559" t="n">
        <v>2</v>
      </c>
      <c r="U1559" t="n">
        <v>0</v>
      </c>
      <c r="V1559" t="n">
        <v>6</v>
      </c>
      <c r="W1559" t="n">
        <v>0</v>
      </c>
      <c r="X1559" t="n">
        <v>0</v>
      </c>
      <c r="Y1559" t="n">
        <v>0</v>
      </c>
      <c r="Z1559" t="n">
        <v>0</v>
      </c>
      <c r="AA1559" t="n">
        <v>0</v>
      </c>
      <c r="AB1559" t="n">
        <v>0</v>
      </c>
    </row>
    <row r="1560">
      <c r="A1560" t="inlineStr">
        <is>
          <t>Ademar Cordero</t>
        </is>
      </c>
      <c r="B1560" t="inlineStr">
        <is>
          <t>Brasil</t>
        </is>
      </c>
      <c r="C1560" t="inlineStr">
        <is>
          <t>20102019</t>
        </is>
      </c>
      <c r="D1560" t="inlineStr">
        <is>
          <t>2679705006994015</t>
        </is>
      </c>
      <c r="E1560" t="inlineStr">
        <is>
          <t>Fundação Universidade Regional de Blumenau/Centro de Ciências Tecnológicas/Engenharia Civil</t>
        </is>
      </c>
      <c r="F1560" t="inlineStr">
        <is>
          <t>Professor PQ9 (Equivalente a Prof. Associado)/Servidor público municipal/LIVRE</t>
        </is>
      </c>
      <c r="G1560" t="inlineStr">
        <is>
          <t>Brasil</t>
        </is>
      </c>
      <c r="H1560" t="inlineStr">
        <is>
          <t>Blumenau</t>
        </is>
      </c>
      <c r="I1560" t="inlineStr">
        <is>
          <t>SC</t>
        </is>
      </c>
      <c r="J1560" t="inlineStr">
        <is>
          <t>89012971</t>
        </is>
      </c>
      <c r="K1560" t="inlineStr">
        <is>
          <t>Università degli Studi di Milano/213800000000/1996/1996</t>
        </is>
      </c>
      <c r="L1560" t="inlineStr">
        <is>
          <t>Universidade Federal do Rio Grande do Sul/019200000005/1988/1988</t>
        </is>
      </c>
      <c r="M1560" t="inlineStr">
        <is>
          <t>Universidade Federal do Rio Grande do Sul/019200000005/1984//Università degli Studi di Milano/213800000000/1991/</t>
        </is>
      </c>
      <c r="N1560" t="inlineStr">
        <is>
          <t>Universidade Católica de Pelotas/010200000001/1980/</t>
        </is>
      </c>
      <c r="O1560" t="inlineStr">
        <is>
          <t>ENGENHARIAS</t>
        </is>
      </c>
      <c r="P1560" t="inlineStr">
        <is>
          <t>Engenharia Sanitária/Engenharia Civil</t>
        </is>
      </c>
      <c r="Q1560" t="inlineStr">
        <is>
          <t>Engenharia Hidráulica/Recursos Hídricos/Construção Civil</t>
        </is>
      </c>
      <c r="R1560" t="inlineStr">
        <is>
          <t>Materiais e Componentes de Construção/Controle de Enchentes e de Barragens/Hidráulica/Hidrologia</t>
        </is>
      </c>
      <c r="S1560" t="n">
        <v>47</v>
      </c>
      <c r="T1560" t="n">
        <v>3</v>
      </c>
      <c r="U1560" t="n">
        <v>0</v>
      </c>
      <c r="V1560" t="n">
        <v>2</v>
      </c>
      <c r="W1560" t="n">
        <v>0</v>
      </c>
      <c r="X1560" t="n">
        <v>0</v>
      </c>
      <c r="Y1560" t="n">
        <v>0</v>
      </c>
      <c r="Z1560" t="n">
        <v>0</v>
      </c>
      <c r="AA1560" t="n">
        <v>1</v>
      </c>
      <c r="AB1560" t="n">
        <v>17</v>
      </c>
    </row>
    <row r="1561">
      <c r="A1561" t="inlineStr">
        <is>
          <t>Eli Banks Liberato da Costa</t>
        </is>
      </c>
      <c r="B1561" t="inlineStr">
        <is>
          <t>Brasil</t>
        </is>
      </c>
      <c r="C1561" t="inlineStr">
        <is>
          <t>17062019</t>
        </is>
      </c>
      <c r="D1561" t="inlineStr">
        <is>
          <t>2680928208122192</t>
        </is>
      </c>
      <c r="E1561" t="inlineStr">
        <is>
          <t>Pontifícia Universidade Católica de São Paulo/Centro de Ciências Matemáticas Físicas e Tecnológicas/Departamento de Ciencia da Computação</t>
        </is>
      </c>
      <c r="F1561" t="inlineStr">
        <is>
          <t>Professor Auxiliar de Ensino//LIVRE</t>
        </is>
      </c>
      <c r="G1561" t="inlineStr">
        <is>
          <t>Brasil</t>
        </is>
      </c>
      <c r="H1561" t="inlineStr">
        <is>
          <t>São Paulo</t>
        </is>
      </c>
      <c r="I1561" t="inlineStr">
        <is>
          <t>SP</t>
        </is>
      </c>
      <c r="J1561" t="inlineStr">
        <is>
          <t>01303050</t>
        </is>
      </c>
      <c r="K1561" t="inlineStr">
        <is>
          <t>Pontifícia Universidade Católica de São Paulo/007100000000/2012/2012</t>
        </is>
      </c>
      <c r="L1561" t="inlineStr">
        <is>
          <t>Pontifícia Universidade Católica de São Paulo/007100000000/2007/2008</t>
        </is>
      </c>
      <c r="M1561" t="inlineStr"/>
      <c r="N1561" t="inlineStr">
        <is>
          <t>Instituto Tecnológico de Aeronáutica/769300000008/1971/</t>
        </is>
      </c>
      <c r="O1561" t="inlineStr">
        <is>
          <t>CIENCIAS_HUMANAS/CIENCIAS_EXATAS_E_DA_TERRA</t>
        </is>
      </c>
      <c r="P1561" t="inlineStr">
        <is>
          <t>História/Ciência da Computação</t>
        </is>
      </c>
      <c r="Q1561" t="inlineStr">
        <is>
          <t>História das Ciências/Estruturas de Dados/Sistemas de Computação/Metodologia e Técnicas da Computação</t>
        </is>
      </c>
      <c r="R1561" t="inlineStr">
        <is>
          <t>/Arquitetura de Sistemas de Computação/Engenharia de Software/Linguagens de Programação/Desenvolvimento de Sistemas Aplicativos</t>
        </is>
      </c>
      <c r="S1561" t="n">
        <v>0</v>
      </c>
      <c r="T1561" t="n">
        <v>0</v>
      </c>
      <c r="U1561" t="n">
        <v>2</v>
      </c>
      <c r="V1561" t="n">
        <v>3</v>
      </c>
      <c r="W1561" t="n">
        <v>0</v>
      </c>
      <c r="X1561" t="n">
        <v>1</v>
      </c>
      <c r="Y1561" t="n">
        <v>2</v>
      </c>
      <c r="Z1561" t="n">
        <v>0</v>
      </c>
      <c r="AA1561" t="n">
        <v>0</v>
      </c>
      <c r="AB1561" t="n">
        <v>45</v>
      </c>
    </row>
    <row r="1562">
      <c r="A1562" t="inlineStr">
        <is>
          <t>Giulia Di Domenicantonio</t>
        </is>
      </c>
      <c r="B1562" t="inlineStr">
        <is>
          <t>Itália</t>
        </is>
      </c>
      <c r="C1562" t="inlineStr">
        <is>
          <t>15122009</t>
        </is>
      </c>
      <c r="D1562" t="inlineStr">
        <is>
          <t>2687305189005882</t>
        </is>
      </c>
      <c r="E1562" t="inlineStr">
        <is>
          <t>Universidade Estadual de Campinas/Instituto de Física Gleb Wataghin/</t>
        </is>
      </c>
      <c r="F1562" t="inlineStr"/>
      <c r="G1562" t="inlineStr">
        <is>
          <t>Brasil</t>
        </is>
      </c>
      <c r="H1562" t="inlineStr">
        <is>
          <t>Campinas</t>
        </is>
      </c>
      <c r="I1562" t="inlineStr">
        <is>
          <t>SP</t>
        </is>
      </c>
      <c r="J1562" t="inlineStr">
        <is>
          <t>13083-970</t>
        </is>
      </c>
      <c r="K1562" t="inlineStr">
        <is>
          <t>Ecole Polytechnique Federale de Lausanne/141600000005/2008/2008</t>
        </is>
      </c>
      <c r="L1562" t="inlineStr">
        <is>
          <t>Università degli Studi di Roma La Sapienza/985600150980/2002/2003</t>
        </is>
      </c>
      <c r="M1562" t="inlineStr"/>
      <c r="N1562" t="inlineStr"/>
      <c r="O1562" t="inlineStr"/>
      <c r="P1562" t="inlineStr"/>
      <c r="Q1562" t="inlineStr"/>
      <c r="R1562" t="inlineStr"/>
      <c r="S1562" t="n">
        <v>0</v>
      </c>
      <c r="T1562" t="n">
        <v>7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0</v>
      </c>
      <c r="AA1562" t="n">
        <v>0</v>
      </c>
      <c r="AB1562" t="n">
        <v>0</v>
      </c>
    </row>
    <row r="1563">
      <c r="A1563" t="inlineStr">
        <is>
          <t>Wesley Spalenza</t>
        </is>
      </c>
      <c r="B1563" t="inlineStr">
        <is>
          <t>Brasil</t>
        </is>
      </c>
      <c r="C1563" t="inlineStr">
        <is>
          <t>02012021</t>
        </is>
      </c>
      <c r="D1563" t="inlineStr">
        <is>
          <t>2687428810786056</t>
        </is>
      </c>
      <c r="E1563" t="inlineStr">
        <is>
          <t>Instituto Federal de Educação, Ciência e Tecnologia do Espírito Santo/Unidade Cariacica/</t>
        </is>
      </c>
      <c r="F1563" t="inlineStr">
        <is>
          <t>Professor de Ensino Bás, Téc. e Tecnológico.//SERVIDOR_PUBLICO</t>
        </is>
      </c>
      <c r="G1563" t="inlineStr">
        <is>
          <t>Brasil</t>
        </is>
      </c>
      <c r="H1563" t="inlineStr">
        <is>
          <t>Cariacica</t>
        </is>
      </c>
      <c r="I1563" t="inlineStr">
        <is>
          <t>ES</t>
        </is>
      </c>
      <c r="J1563" t="inlineStr">
        <is>
          <t>29145440</t>
        </is>
      </c>
      <c r="K1563" t="inlineStr">
        <is>
          <t>Centro Brasileiro de Pesquisas Físicas/002500000006/2004/2004</t>
        </is>
      </c>
      <c r="L1563" t="inlineStr"/>
      <c r="M1563" t="inlineStr"/>
      <c r="N1563" t="inlineStr">
        <is>
          <t>Universidade Federal do Espírito Santo/039200000000/2000/</t>
        </is>
      </c>
      <c r="O1563" t="inlineStr">
        <is>
          <t>CIENCIAS_EXATAS_E_DA_TERRA</t>
        </is>
      </c>
      <c r="P1563" t="inlineStr">
        <is>
          <t>Física</t>
        </is>
      </c>
      <c r="Q1563" t="inlineStr">
        <is>
          <t>Física/Física das Partículas Elementares e Campos</t>
        </is>
      </c>
      <c r="R1563" t="inlineStr">
        <is>
          <t>Supercordas e Dinâmica de Branes//Teorias de Campos Topológicas e Observáveis/Supersimetria e Supergravidade Em Altas Dimensões/Teoria Geral de Partículas e Campos</t>
        </is>
      </c>
      <c r="S1563" t="n">
        <v>11</v>
      </c>
      <c r="T1563" t="n">
        <v>11</v>
      </c>
      <c r="U1563" t="n">
        <v>0</v>
      </c>
      <c r="V1563" t="n">
        <v>3</v>
      </c>
      <c r="W1563" t="n">
        <v>0</v>
      </c>
      <c r="X1563" t="n">
        <v>0</v>
      </c>
      <c r="Y1563" t="n">
        <v>0</v>
      </c>
      <c r="Z1563" t="n">
        <v>0</v>
      </c>
      <c r="AA1563" t="n">
        <v>4</v>
      </c>
      <c r="AB1563" t="n">
        <v>37</v>
      </c>
    </row>
    <row r="1564">
      <c r="A1564" t="inlineStr">
        <is>
          <t>Larissa Leticia Andara Ramos</t>
        </is>
      </c>
      <c r="B1564" t="inlineStr">
        <is>
          <t>Brasil</t>
        </is>
      </c>
      <c r="C1564" t="inlineStr">
        <is>
          <t>06032021</t>
        </is>
      </c>
      <c r="D1564" t="inlineStr">
        <is>
          <t>2687764478783021</t>
        </is>
      </c>
      <c r="E1564" t="inlineStr">
        <is>
          <t>Universidade Vila Velha/Arquitetura e Urbanismo/</t>
        </is>
      </c>
      <c r="F1564" t="inlineStr">
        <is>
          <t>Pesquisador//COLABORADOR</t>
        </is>
      </c>
      <c r="G1564" t="inlineStr">
        <is>
          <t>Brasil</t>
        </is>
      </c>
      <c r="H1564" t="inlineStr">
        <is>
          <t>Vila Velha</t>
        </is>
      </c>
      <c r="I1564" t="inlineStr">
        <is>
          <t>ES</t>
        </is>
      </c>
      <c r="J1564" t="inlineStr">
        <is>
          <t>29102920</t>
        </is>
      </c>
      <c r="K1564" t="inlineStr">
        <is>
          <t>Politecnico di Milano/000100000991/2007/2007</t>
        </is>
      </c>
      <c r="L1564" t="inlineStr"/>
      <c r="M1564" t="inlineStr">
        <is>
          <t>Escola Superior de Ciências da Santa Casa de Misericórdia de Vitória/J1D700000002/2012/</t>
        </is>
      </c>
      <c r="N1564" t="inlineStr">
        <is>
          <t>Universidade Federal do Espírito Santo/039200000000/2003//Politecnico di Milano/198600000009/2002/</t>
        </is>
      </c>
      <c r="O1564" t="inlineStr">
        <is>
          <t>CIENCIAS_SOCIAIS_APLICADAS</t>
        </is>
      </c>
      <c r="P1564" t="inlineStr">
        <is>
          <t>Arquitetura e Urbanismo</t>
        </is>
      </c>
      <c r="Q1564" t="inlineStr">
        <is>
          <t>Projeto, produção e Desempenho da Arquitetura e da Cidade/Planejamento e Projetos da Edificação/BIO ARQUITETURA/Ensino de Arquitetura e Urbanismo/Tecnologia e Projeto para a Qualidade Ambiental</t>
        </is>
      </c>
      <c r="R1564" t="inlineStr"/>
      <c r="S1564" t="n">
        <v>90</v>
      </c>
      <c r="T1564" t="n">
        <v>10</v>
      </c>
      <c r="U1564" t="n">
        <v>8</v>
      </c>
      <c r="V1564" t="n">
        <v>14</v>
      </c>
      <c r="W1564" t="n">
        <v>0</v>
      </c>
      <c r="X1564" t="n">
        <v>1</v>
      </c>
      <c r="Y1564" t="n">
        <v>52</v>
      </c>
      <c r="Z1564" t="n">
        <v>0</v>
      </c>
      <c r="AA1564" t="n">
        <v>6</v>
      </c>
      <c r="AB1564" t="n">
        <v>62</v>
      </c>
    </row>
    <row r="1565">
      <c r="A1565" t="inlineStr">
        <is>
          <t>Edimir Andrade Pereira</t>
        </is>
      </c>
      <c r="B1565" t="inlineStr">
        <is>
          <t>Brasil</t>
        </is>
      </c>
      <c r="C1565" t="inlineStr">
        <is>
          <t>23022021</t>
        </is>
      </c>
      <c r="D1565" t="inlineStr">
        <is>
          <t>2688204970438399</t>
        </is>
      </c>
      <c r="E1565" t="inlineStr">
        <is>
          <t>Universidade Tecnológica Federal do Paraná/Campus Pato Branco/</t>
        </is>
      </c>
      <c r="F1565" t="inlineStr">
        <is>
          <t>/Revisor de periódico/LIVRE</t>
        </is>
      </c>
      <c r="G1565" t="inlineStr">
        <is>
          <t>Brasil</t>
        </is>
      </c>
      <c r="H1565" t="inlineStr">
        <is>
          <t>Pato Branco</t>
        </is>
      </c>
      <c r="I1565" t="inlineStr">
        <is>
          <t>PR</t>
        </is>
      </c>
      <c r="J1565" t="inlineStr">
        <is>
          <t>85503390</t>
        </is>
      </c>
      <c r="K1565" t="inlineStr">
        <is>
          <t>Universidade Federal do Rio de Janeiro/020200000009/2007/2007</t>
        </is>
      </c>
      <c r="L1565" t="inlineStr">
        <is>
          <t>Universidade Federal da Paraíba/008300000001/2001/2001</t>
        </is>
      </c>
      <c r="M1565" t="inlineStr"/>
      <c r="N1565" t="inlineStr">
        <is>
          <t>Universidade Estadual da Paraíba/431900000002/1997//Universidade Candido Mendes/060100000006/2008/</t>
        </is>
      </c>
      <c r="O1565" t="inlineStr">
        <is>
          <t>CIENCIAS_AGRARIAS</t>
        </is>
      </c>
      <c r="P1565" t="inlineStr">
        <is>
          <t>Ciência e Tecnologia de Alimentos</t>
        </is>
      </c>
      <c r="Q1565" t="inlineStr">
        <is>
          <t>Tecnologia de Alimentos</t>
        </is>
      </c>
      <c r="R1565" t="inlineStr"/>
      <c r="S1565" t="n">
        <v>138</v>
      </c>
      <c r="T1565" t="n">
        <v>25</v>
      </c>
      <c r="U1565" t="n">
        <v>3</v>
      </c>
      <c r="V1565" t="n">
        <v>13</v>
      </c>
      <c r="W1565" t="n">
        <v>2</v>
      </c>
      <c r="X1565" t="n">
        <v>0</v>
      </c>
      <c r="Y1565" t="n">
        <v>3</v>
      </c>
      <c r="Z1565" t="n">
        <v>0</v>
      </c>
      <c r="AA1565" t="n">
        <v>12</v>
      </c>
      <c r="AB1565" t="n">
        <v>55</v>
      </c>
    </row>
    <row r="1566">
      <c r="A1566" t="inlineStr">
        <is>
          <t>Carlos Augusto Ribeiro Machado</t>
        </is>
      </c>
      <c r="B1566" t="inlineStr">
        <is>
          <t>Brasil</t>
        </is>
      </c>
      <c r="C1566" t="inlineStr">
        <is>
          <t>10102020</t>
        </is>
      </c>
      <c r="D1566" t="inlineStr">
        <is>
          <t>2689032644031329</t>
        </is>
      </c>
      <c r="E1566" t="inlineStr">
        <is>
          <t>University of Saint Andrews/School of Classics/</t>
        </is>
      </c>
      <c r="F1566" t="inlineStr">
        <is>
          <t>Senior Lecturer//SERVIDOR_PUBLICO</t>
        </is>
      </c>
      <c r="G1566" t="inlineStr">
        <is>
          <t>Grã-Bretanha</t>
        </is>
      </c>
      <c r="H1566" t="inlineStr">
        <is>
          <t>Saint Andrews</t>
        </is>
      </c>
      <c r="I1566" t="inlineStr"/>
      <c r="J1566" t="inlineStr">
        <is>
          <t>KY169AL</t>
        </is>
      </c>
      <c r="K1566" t="inlineStr">
        <is>
          <t>University of Oxford/127400000006/2006/2006</t>
        </is>
      </c>
      <c r="L1566" t="inlineStr">
        <is>
          <t>Universidade de São Paulo/006700000002/1998/1998</t>
        </is>
      </c>
      <c r="M1566" t="inlineStr">
        <is>
          <t>British School At Rome/000100000991/2002/</t>
        </is>
      </c>
      <c r="N1566" t="inlineStr">
        <is>
          <t>Universidade Federal Fluminense/000500000000/1997/</t>
        </is>
      </c>
      <c r="O1566" t="inlineStr">
        <is>
          <t>CIENCIAS_HUMANAS</t>
        </is>
      </c>
      <c r="P1566" t="inlineStr">
        <is>
          <t>História/Arqueologia</t>
        </is>
      </c>
      <c r="Q1566" t="inlineStr">
        <is>
          <t>Arqueologia Classica/História Antiga e Medieval</t>
        </is>
      </c>
      <c r="R1566" t="inlineStr">
        <is>
          <t>/História Política/História Social</t>
        </is>
      </c>
      <c r="S1566" t="n">
        <v>14</v>
      </c>
      <c r="T1566" t="n">
        <v>16</v>
      </c>
      <c r="U1566" t="n">
        <v>17</v>
      </c>
      <c r="V1566" t="n">
        <v>6</v>
      </c>
      <c r="W1566" t="n">
        <v>0</v>
      </c>
      <c r="X1566" t="n">
        <v>0</v>
      </c>
      <c r="Y1566" t="n">
        <v>6</v>
      </c>
      <c r="Z1566" t="n">
        <v>0</v>
      </c>
      <c r="AA1566" t="n">
        <v>0</v>
      </c>
      <c r="AB1566" t="n">
        <v>0</v>
      </c>
    </row>
    <row r="1567">
      <c r="A1567" t="inlineStr">
        <is>
          <t>Hermes Aguiar Magalhães</t>
        </is>
      </c>
      <c r="B1567" t="inlineStr">
        <is>
          <t>Brasil</t>
        </is>
      </c>
      <c r="C1567" t="inlineStr">
        <is>
          <t>13012021</t>
        </is>
      </c>
      <c r="D1567" t="inlineStr">
        <is>
          <t>2691917174187171</t>
        </is>
      </c>
      <c r="E1567" t="inlineStr">
        <is>
          <t>Universidade Federal de Minas Gerais/Escola de Engenharia/Departamento de Engenharia Eletrônica</t>
        </is>
      </c>
      <c r="F1567" t="inlineStr">
        <is>
          <t>Professor Adjunto/Regime Jurídico Único - RJU/LIVRE</t>
        </is>
      </c>
      <c r="G1567" t="inlineStr">
        <is>
          <t>Brasil</t>
        </is>
      </c>
      <c r="H1567" t="inlineStr">
        <is>
          <t>Belo Horizonte</t>
        </is>
      </c>
      <c r="I1567" t="inlineStr">
        <is>
          <t>MG</t>
        </is>
      </c>
      <c r="J1567" t="inlineStr">
        <is>
          <t>31270901</t>
        </is>
      </c>
      <c r="K1567" t="inlineStr">
        <is>
          <t>Universidade Federal de Minas Gerais/033300000002/2008/2008</t>
        </is>
      </c>
      <c r="L1567" t="inlineStr">
        <is>
          <t>Instituto Tecnológico de Aeronáutica/769300000008/1991/1991</t>
        </is>
      </c>
      <c r="M1567" t="inlineStr"/>
      <c r="N1567" t="inlineStr">
        <is>
          <t>Universidade Federal de Minas Gerais/033300000002/1987/</t>
        </is>
      </c>
      <c r="O1567" t="inlineStr">
        <is>
          <t>CIENCIAS_EXATAS_E_DA_TERRA/ENGENHARIAS/CIENCIAS_SOCIAIS_APLICADAS</t>
        </is>
      </c>
      <c r="P1567" t="inlineStr">
        <is>
          <t>Administração/Ciência da Computação/Engenharia Elétrica</t>
        </is>
      </c>
      <c r="Q1567" t="inlineStr">
        <is>
          <t>/Circuitos Elétricos, Magnéticos e Eletrônicos/Metodologia e Técnicas da Computação/Sistemas de Computação/Empreendedorismo e Inovação</t>
        </is>
      </c>
      <c r="R1567" t="inlineStr">
        <is>
          <t>/Processamento de Imagens/Processamento Digital de Sinais</t>
        </is>
      </c>
      <c r="S1567" t="n">
        <v>23</v>
      </c>
      <c r="T1567" t="n">
        <v>2</v>
      </c>
      <c r="U1567" t="n">
        <v>4</v>
      </c>
      <c r="V1567" t="n">
        <v>16</v>
      </c>
      <c r="W1567" t="n">
        <v>0</v>
      </c>
      <c r="X1567" t="n">
        <v>1</v>
      </c>
      <c r="Y1567" t="n">
        <v>7</v>
      </c>
      <c r="Z1567" t="n">
        <v>1</v>
      </c>
      <c r="AA1567" t="n">
        <v>3</v>
      </c>
      <c r="AB1567" t="n">
        <v>45</v>
      </c>
    </row>
    <row r="1568">
      <c r="A1568" t="inlineStr">
        <is>
          <t>Ivo Muller</t>
        </is>
      </c>
      <c r="B1568" t="inlineStr">
        <is>
          <t>Brasil</t>
        </is>
      </c>
      <c r="C1568" t="inlineStr">
        <is>
          <t>14072020</t>
        </is>
      </c>
      <c r="D1568" t="inlineStr">
        <is>
          <t>2692125431766970</t>
        </is>
      </c>
      <c r="E1568" t="inlineStr">
        <is>
          <t>Instituto Teológico Franciscano//</t>
        </is>
      </c>
      <c r="F1568" t="inlineStr">
        <is>
          <t>/Professor/LIVRE</t>
        </is>
      </c>
      <c r="G1568" t="inlineStr">
        <is>
          <t>Brasil</t>
        </is>
      </c>
      <c r="H1568" t="inlineStr">
        <is>
          <t>Petrópolis</t>
        </is>
      </c>
      <c r="I1568" t="inlineStr">
        <is>
          <t>RJ</t>
        </is>
      </c>
      <c r="J1568" t="inlineStr">
        <is>
          <t>25655151</t>
        </is>
      </c>
      <c r="K1568" t="inlineStr">
        <is>
          <t>Pontifícia Universidade Antonianum/000200000993/1999/1999</t>
        </is>
      </c>
      <c r="L1568" t="inlineStr">
        <is>
          <t>Pontifícia Universidade Antonianum/000200000993/1998/1998</t>
        </is>
      </c>
      <c r="M1568" t="inlineStr"/>
      <c r="N1568" t="inlineStr">
        <is>
          <t>Centro Universitário Sagrado Coração/081500000006/1990//Seminário Maior São Salvador da Custódia de Terra Santa/000300000995/1995//Insituto São Boaventura/000700000992/1985/</t>
        </is>
      </c>
      <c r="O1568" t="inlineStr">
        <is>
          <t>CIENCIAS_HUMANAS</t>
        </is>
      </c>
      <c r="P1568" t="inlineStr">
        <is>
          <t>Educação/Teologia</t>
        </is>
      </c>
      <c r="Q1568" t="inlineStr">
        <is>
          <t>Administração Educacional/Teologia Prática</t>
        </is>
      </c>
      <c r="R1568" t="inlineStr">
        <is>
          <t>/Administração de Unidades Educativas</t>
        </is>
      </c>
      <c r="S1568" t="n">
        <v>0</v>
      </c>
      <c r="T1568" t="n">
        <v>4</v>
      </c>
      <c r="U1568" t="n">
        <v>0</v>
      </c>
      <c r="V1568" t="n">
        <v>1</v>
      </c>
      <c r="W1568" t="n">
        <v>0</v>
      </c>
      <c r="X1568" t="n">
        <v>0</v>
      </c>
      <c r="Y1568" t="n">
        <v>0</v>
      </c>
      <c r="Z1568" t="n">
        <v>0</v>
      </c>
      <c r="AA1568" t="n">
        <v>2</v>
      </c>
      <c r="AB1568" t="n">
        <v>4</v>
      </c>
    </row>
    <row r="1569">
      <c r="A1569" t="inlineStr">
        <is>
          <t>Angelo Viglianisi Ferraro</t>
        </is>
      </c>
      <c r="B1569" t="inlineStr">
        <is>
          <t>Itália</t>
        </is>
      </c>
      <c r="C1569" t="inlineStr">
        <is>
          <t>24092017</t>
        </is>
      </c>
      <c r="D1569" t="inlineStr">
        <is>
          <t>2692281945887775</t>
        </is>
      </c>
      <c r="E1569" t="inlineStr">
        <is>
          <t>//</t>
        </is>
      </c>
      <c r="F1569" t="inlineStr">
        <is>
          <t>Professore e Ricercatore//SERVIDOR_PUBLICO</t>
        </is>
      </c>
      <c r="G1569" t="inlineStr">
        <is>
          <t>Itália</t>
        </is>
      </c>
      <c r="H1569" t="inlineStr">
        <is>
          <t>Reggio Calabria</t>
        </is>
      </c>
      <c r="I1569" t="inlineStr"/>
      <c r="J1569" t="inlineStr">
        <is>
          <t>89124</t>
        </is>
      </c>
      <c r="K1569" t="inlineStr">
        <is>
          <t>Università Mediterranea di Reggio Calabria/000100000991/2007/2007</t>
        </is>
      </c>
      <c r="L1569" t="inlineStr"/>
      <c r="M1569" t="inlineStr"/>
      <c r="N1569" t="inlineStr"/>
      <c r="O1569" t="inlineStr">
        <is>
          <t>CIENCIAS_SOCIAIS_APLICADAS</t>
        </is>
      </c>
      <c r="P1569" t="inlineStr">
        <is>
          <t>Direito</t>
        </is>
      </c>
      <c r="Q1569" t="inlineStr">
        <is>
          <t>Direito Privado</t>
        </is>
      </c>
      <c r="R1569" t="inlineStr"/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0</v>
      </c>
      <c r="AA1569" t="n">
        <v>0</v>
      </c>
      <c r="AB1569" t="n">
        <v>0</v>
      </c>
    </row>
    <row r="1570">
      <c r="A1570" t="inlineStr">
        <is>
          <t>Maria Alexandra da Silva Monteiro Mustafá</t>
        </is>
      </c>
      <c r="B1570" t="inlineStr">
        <is>
          <t>Brasil</t>
        </is>
      </c>
      <c r="C1570" t="inlineStr">
        <is>
          <t>17062020</t>
        </is>
      </c>
      <c r="D1570" t="inlineStr">
        <is>
          <t>2692326292236491</t>
        </is>
      </c>
      <c r="E1570" t="inlineStr">
        <is>
          <t>Universidade Federal de Pernambuco/Centro de Ciências Sociais Aplicadas/Departamento de Serviço Social</t>
        </is>
      </c>
      <c r="F1570" t="inlineStr">
        <is>
          <t>Professor associado II//SERVIDOR_PUBLICO</t>
        </is>
      </c>
      <c r="G1570" t="inlineStr">
        <is>
          <t>Brasil</t>
        </is>
      </c>
      <c r="H1570" t="inlineStr">
        <is>
          <t>Recife</t>
        </is>
      </c>
      <c r="I1570" t="inlineStr">
        <is>
          <t>PE</t>
        </is>
      </c>
      <c r="J1570" t="inlineStr">
        <is>
          <t>50740580</t>
        </is>
      </c>
      <c r="K1570" t="inlineStr">
        <is>
          <t>Università Pontificia Salesiana de Roma/000100000991/1999/1999</t>
        </is>
      </c>
      <c r="L1570" t="inlineStr">
        <is>
          <t>Universidade Federal de Pernambuco/002100000009/1992/1992</t>
        </is>
      </c>
      <c r="M1570" t="inlineStr"/>
      <c r="N1570" t="inlineStr"/>
      <c r="O1570" t="inlineStr">
        <is>
          <t>CIENCIAS_HUMANAS/CIENCIAS_SOCIAIS_APLICADAS</t>
        </is>
      </c>
      <c r="P1570" t="inlineStr">
        <is>
          <t>Filosofia/Serviço Social</t>
        </is>
      </c>
      <c r="Q1570" t="inlineStr">
        <is>
          <t>/Fundamentos do Serviço Social/Ética e Direitos Humanos/Movimentos sociais/Gerontologia Social</t>
        </is>
      </c>
      <c r="R1570" t="inlineStr"/>
      <c r="S1570" t="n">
        <v>35</v>
      </c>
      <c r="T1570" t="n">
        <v>16</v>
      </c>
      <c r="U1570" t="n">
        <v>13</v>
      </c>
      <c r="V1570" t="n">
        <v>17</v>
      </c>
      <c r="W1570" t="n">
        <v>0</v>
      </c>
      <c r="X1570" t="n">
        <v>0</v>
      </c>
      <c r="Y1570" t="n">
        <v>19</v>
      </c>
      <c r="Z1570" t="n">
        <v>14</v>
      </c>
      <c r="AA1570" t="n">
        <v>23</v>
      </c>
      <c r="AB1570" t="n">
        <v>80</v>
      </c>
    </row>
    <row r="1571">
      <c r="A1571" t="inlineStr">
        <is>
          <t>Juliano Ferreira</t>
        </is>
      </c>
      <c r="B1571" t="inlineStr">
        <is>
          <t>Brasil</t>
        </is>
      </c>
      <c r="C1571" t="inlineStr">
        <is>
          <t>17112020</t>
        </is>
      </c>
      <c r="D1571" t="inlineStr">
        <is>
          <t>2694197910478313</t>
        </is>
      </c>
      <c r="E1571" t="inlineStr">
        <is>
          <t>Universidade Federal de Santa Catarina/Departamento de Farmacologia/</t>
        </is>
      </c>
      <c r="F1571" t="inlineStr">
        <is>
          <t>Professor Adjunto//LIVRE</t>
        </is>
      </c>
      <c r="G1571" t="inlineStr">
        <is>
          <t>Brasil</t>
        </is>
      </c>
      <c r="H1571" t="inlineStr">
        <is>
          <t>Florianópolis</t>
        </is>
      </c>
      <c r="I1571" t="inlineStr">
        <is>
          <t>SC</t>
        </is>
      </c>
      <c r="J1571" t="inlineStr">
        <is>
          <t>88040900</t>
        </is>
      </c>
      <c r="K1571" t="inlineStr">
        <is>
          <t>Universidade Federal de Santa Catarina/004300000009/2003/2004</t>
        </is>
      </c>
      <c r="L1571" t="inlineStr">
        <is>
          <t>Universidade Federal de Santa Catarina/004300000009/1999/2000</t>
        </is>
      </c>
      <c r="M1571" t="inlineStr"/>
      <c r="N1571" t="inlineStr">
        <is>
          <t>Universidade do Vale do Itajaí/567200000007/1997/</t>
        </is>
      </c>
      <c r="O1571" t="inlineStr">
        <is>
          <t>CIENCIAS_BIOLOGICAS</t>
        </is>
      </c>
      <c r="P1571" t="inlineStr">
        <is>
          <t>Farmacologia</t>
        </is>
      </c>
      <c r="Q1571" t="inlineStr">
        <is>
          <t>/Farmacologia Bioquímica e Molecular/Farmacologia Autonômica/Neuropsicofarmacologia</t>
        </is>
      </c>
      <c r="R1571" t="inlineStr"/>
      <c r="S1571" t="n">
        <v>39</v>
      </c>
      <c r="T1571" t="n">
        <v>178</v>
      </c>
      <c r="U1571" t="n">
        <v>2</v>
      </c>
      <c r="V1571" t="n">
        <v>11</v>
      </c>
      <c r="W1571" t="n">
        <v>2</v>
      </c>
      <c r="X1571" t="n">
        <v>0</v>
      </c>
      <c r="Y1571" t="n">
        <v>1</v>
      </c>
      <c r="Z1571" t="n">
        <v>19</v>
      </c>
      <c r="AA1571" t="n">
        <v>22</v>
      </c>
      <c r="AB1571" t="n">
        <v>14</v>
      </c>
    </row>
    <row r="1572">
      <c r="A1572" t="inlineStr">
        <is>
          <t>Edgar Toshiro Yano</t>
        </is>
      </c>
      <c r="B1572" t="inlineStr">
        <is>
          <t>Brasil</t>
        </is>
      </c>
      <c r="C1572" t="inlineStr">
        <is>
          <t>22122020</t>
        </is>
      </c>
      <c r="D1572" t="inlineStr">
        <is>
          <t>2698123658366199</t>
        </is>
      </c>
      <c r="E1572" t="inlineStr">
        <is>
          <t>Instituto Tecnológico de Aeronáutica/Ministério da Defesa/Cta</t>
        </is>
      </c>
      <c r="F1572" t="inlineStr">
        <is>
          <t>Professor Associado//LIVRE</t>
        </is>
      </c>
      <c r="G1572" t="inlineStr">
        <is>
          <t>Brasil</t>
        </is>
      </c>
      <c r="H1572" t="inlineStr">
        <is>
          <t>São José dos Campos</t>
        </is>
      </c>
      <c r="I1572" t="inlineStr">
        <is>
          <t>SP</t>
        </is>
      </c>
      <c r="J1572" t="inlineStr">
        <is>
          <t>12228900</t>
        </is>
      </c>
      <c r="K1572" t="inlineStr">
        <is>
          <t>Instituto Tecnológico de Aeronáutica/769300000008/1998/1998</t>
        </is>
      </c>
      <c r="L1572" t="inlineStr">
        <is>
          <t>Instituto Nacional de Pesquisas Espaciais/008700000009/1987/1987</t>
        </is>
      </c>
      <c r="M1572" t="inlineStr"/>
      <c r="N1572" t="inlineStr">
        <is>
          <t>Instituto Tecnológico de Aeronáutica/769300000008/1981/</t>
        </is>
      </c>
      <c r="O1572" t="inlineStr">
        <is>
          <t>CIENCIAS_EXATAS_E_DA_TERRA</t>
        </is>
      </c>
      <c r="P1572" t="inlineStr">
        <is>
          <t>Ciência da Computação</t>
        </is>
      </c>
      <c r="Q1572" t="inlineStr">
        <is>
          <t>DEFESA CIBERNÉTICA/COMANDO E CONTROLE C2/Sistemas de Computação/Metodologia e Técnicas da Computação</t>
        </is>
      </c>
      <c r="R1572" t="inlineStr">
        <is>
          <t>/Engenharia de Software/Groupware/Confiabilidade e Tolerância a Falhas/Segurança</t>
        </is>
      </c>
      <c r="S1572" t="n">
        <v>45</v>
      </c>
      <c r="T1572" t="n">
        <v>6</v>
      </c>
      <c r="U1572" t="n">
        <v>0</v>
      </c>
      <c r="V1572" t="n">
        <v>1</v>
      </c>
      <c r="W1572" t="n">
        <v>0</v>
      </c>
      <c r="X1572" t="n">
        <v>0</v>
      </c>
      <c r="Y1572" t="n">
        <v>0</v>
      </c>
      <c r="Z1572" t="n">
        <v>2</v>
      </c>
      <c r="AA1572" t="n">
        <v>22</v>
      </c>
      <c r="AB1572" t="n">
        <v>9</v>
      </c>
    </row>
    <row r="1573">
      <c r="A1573" t="inlineStr">
        <is>
          <t>Ricardo de Oliveira Anido</t>
        </is>
      </c>
      <c r="B1573" t="inlineStr">
        <is>
          <t>Brasil</t>
        </is>
      </c>
      <c r="C1573" t="inlineStr">
        <is>
          <t>11022021</t>
        </is>
      </c>
      <c r="D1573" t="inlineStr">
        <is>
          <t>2705188802670538</t>
        </is>
      </c>
      <c r="E1573" t="inlineStr">
        <is>
          <t>Universidade Estadual de Campinas/Instituto de Computação/</t>
        </is>
      </c>
      <c r="F1573" t="inlineStr">
        <is>
          <t>Professor Associado//SERVIDOR_PUBLICO</t>
        </is>
      </c>
      <c r="G1573" t="inlineStr">
        <is>
          <t>Brasil</t>
        </is>
      </c>
      <c r="H1573" t="inlineStr">
        <is>
          <t>Campinas</t>
        </is>
      </c>
      <c r="I1573" t="inlineStr">
        <is>
          <t>SP</t>
        </is>
      </c>
      <c r="J1573" t="inlineStr">
        <is>
          <t>13084-971</t>
        </is>
      </c>
      <c r="K1573" t="inlineStr">
        <is>
          <t>Imperial College/000100000991/1989/1989</t>
        </is>
      </c>
      <c r="L1573" t="inlineStr">
        <is>
          <t>Universidade Estadual de Campinas/007900000004/1983/1983</t>
        </is>
      </c>
      <c r="M1573" t="inlineStr"/>
      <c r="N1573" t="inlineStr">
        <is>
          <t>Instituto Tecnológico de Aeronáutica/769300000008/1978/</t>
        </is>
      </c>
      <c r="O1573" t="inlineStr"/>
      <c r="P1573" t="inlineStr"/>
      <c r="Q1573" t="inlineStr"/>
      <c r="R1573" t="inlineStr"/>
      <c r="S1573" t="n">
        <v>20</v>
      </c>
      <c r="T1573" t="n">
        <v>6</v>
      </c>
      <c r="U1573" t="n">
        <v>1</v>
      </c>
      <c r="V1573" t="n">
        <v>2</v>
      </c>
      <c r="W1573" t="n">
        <v>0</v>
      </c>
      <c r="X1573" t="n">
        <v>0</v>
      </c>
      <c r="Y1573" t="n">
        <v>0</v>
      </c>
      <c r="Z1573" t="n">
        <v>2</v>
      </c>
      <c r="AA1573" t="n">
        <v>13</v>
      </c>
      <c r="AB1573" t="n">
        <v>0</v>
      </c>
    </row>
    <row r="1574">
      <c r="A1574" t="inlineStr">
        <is>
          <t>Luiz Carlos Ferreira de Andrade</t>
        </is>
      </c>
      <c r="B1574" t="inlineStr">
        <is>
          <t>Brasil</t>
        </is>
      </c>
      <c r="C1574" t="inlineStr">
        <is>
          <t>31102016</t>
        </is>
      </c>
      <c r="D1574" t="inlineStr">
        <is>
          <t>2706159505870753</t>
        </is>
      </c>
      <c r="E1574" t="inlineStr">
        <is>
          <t>Fundação Instituto Mineiro de Estudos e Pesquisas em Nefrologia//</t>
        </is>
      </c>
      <c r="F1574" t="inlineStr">
        <is>
          <t>Professor Associado 3//SERVIDOR_PUBLICO</t>
        </is>
      </c>
      <c r="G1574" t="inlineStr">
        <is>
          <t>Brasil</t>
        </is>
      </c>
      <c r="H1574" t="inlineStr">
        <is>
          <t>Juiz de Fora</t>
        </is>
      </c>
      <c r="I1574" t="inlineStr">
        <is>
          <t>MG</t>
        </is>
      </c>
      <c r="J1574" t="inlineStr">
        <is>
          <t>36015-360</t>
        </is>
      </c>
      <c r="K1574" t="inlineStr">
        <is>
          <t>Universidade Federal de São Paulo/000900000996/1997/1997</t>
        </is>
      </c>
      <c r="L1574" t="inlineStr">
        <is>
          <t>Universidade do Estado do Rio de Janeiro/000800000994/1977/1977</t>
        </is>
      </c>
      <c r="M1574" t="inlineStr"/>
      <c r="N1574" t="inlineStr">
        <is>
          <t>Universidade Federal do Triângulo Mineiro/000200000004/1970/</t>
        </is>
      </c>
      <c r="O1574" t="inlineStr">
        <is>
          <t>CIENCIAS_DA_SAUDE/CIENCIAS_BIOLOGICAS</t>
        </is>
      </c>
      <c r="P1574" t="inlineStr">
        <is>
          <t>Medicina/Imunologia</t>
        </is>
      </c>
      <c r="Q1574" t="inlineStr">
        <is>
          <t>Imunologia Aplicada/Clínica Médica/NEFROLOGIA/Bioestatística</t>
        </is>
      </c>
      <c r="R1574" t="inlineStr"/>
      <c r="S1574" t="n">
        <v>108</v>
      </c>
      <c r="T1574" t="n">
        <v>56</v>
      </c>
      <c r="U1574" t="n">
        <v>2</v>
      </c>
      <c r="V1574" t="n">
        <v>13</v>
      </c>
      <c r="W1574" t="n">
        <v>0</v>
      </c>
      <c r="X1574" t="n">
        <v>0</v>
      </c>
      <c r="Y1574" t="n">
        <v>1</v>
      </c>
      <c r="Z1574" t="n">
        <v>4</v>
      </c>
      <c r="AA1574" t="n">
        <v>4</v>
      </c>
      <c r="AB1574" t="n">
        <v>29</v>
      </c>
    </row>
    <row r="1575">
      <c r="A1575" t="inlineStr">
        <is>
          <t>Antonia Maria Ramos Franco Pereira</t>
        </is>
      </c>
      <c r="B1575" t="inlineStr">
        <is>
          <t>Brasil</t>
        </is>
      </c>
      <c r="C1575" t="inlineStr">
        <is>
          <t>28012021</t>
        </is>
      </c>
      <c r="D1575" t="inlineStr">
        <is>
          <t>2708503544273002</t>
        </is>
      </c>
      <c r="E1575" t="inlineStr">
        <is>
          <t>Instituto Nacional de Pesquisas da Amazônia/Coordenação de Pesquisas em Ciências da Saúde/</t>
        </is>
      </c>
      <c r="F1575" t="inlineStr">
        <is>
          <t>Pesquisador titular//SERVIDOR_PUBLICO</t>
        </is>
      </c>
      <c r="G1575" t="inlineStr">
        <is>
          <t>Brasil</t>
        </is>
      </c>
      <c r="H1575" t="inlineStr">
        <is>
          <t>Manaus</t>
        </is>
      </c>
      <c r="I1575" t="inlineStr">
        <is>
          <t>AM</t>
        </is>
      </c>
      <c r="J1575" t="inlineStr">
        <is>
          <t>69060001</t>
        </is>
      </c>
      <c r="K1575" t="inlineStr">
        <is>
          <t>Fundação Oswaldo Cruz/003900000001/1995/1995</t>
        </is>
      </c>
      <c r="L1575" t="inlineStr">
        <is>
          <t>Fundação Oswaldo Cruz/003900000001/1990/1990</t>
        </is>
      </c>
      <c r="M1575" t="inlineStr">
        <is>
          <t>Yale University Department Of Epidemiology And Public Health School Of Medi/000300000995/1993//Fundação Oswaldo Cruz/003900000001/1984//Steinbeis Global Institute Tübingen/JYPG00000009/2019/</t>
        </is>
      </c>
      <c r="N1575" t="inlineStr">
        <is>
          <t>Fundação Técnico Educacional Souza Marques/000200000993/1983/</t>
        </is>
      </c>
      <c r="O1575" t="inlineStr">
        <is>
          <t>CIENCIAS_BIOLOGICAS</t>
        </is>
      </c>
      <c r="P1575" t="inlineStr">
        <is>
          <t>Parasitologia/Bioquímica/Biologia Geral/Imunologia</t>
        </is>
      </c>
      <c r="Q1575" t="inlineStr">
        <is>
          <t>/Protozoologia de Parasitos/Imunologia Aplicada/Entomologia e Malacologia de Parasitos e Vetores/Biologia Molecular</t>
        </is>
      </c>
      <c r="R1575" t="inlineStr"/>
      <c r="S1575" t="n">
        <v>147</v>
      </c>
      <c r="T1575" t="n">
        <v>74</v>
      </c>
      <c r="U1575" t="n">
        <v>12</v>
      </c>
      <c r="V1575" t="n">
        <v>18</v>
      </c>
      <c r="W1575" t="n">
        <v>2</v>
      </c>
      <c r="X1575" t="n">
        <v>1</v>
      </c>
      <c r="Y1575" t="n">
        <v>22</v>
      </c>
      <c r="Z1575" t="n">
        <v>15</v>
      </c>
      <c r="AA1575" t="n">
        <v>22</v>
      </c>
      <c r="AB1575" t="n">
        <v>79</v>
      </c>
    </row>
    <row r="1576">
      <c r="A1576" t="inlineStr">
        <is>
          <t>Rita de Cássia Mendonça Sales Contini</t>
        </is>
      </c>
      <c r="B1576" t="inlineStr">
        <is>
          <t>Brasil</t>
        </is>
      </c>
      <c r="C1576" t="inlineStr">
        <is>
          <t>05032021</t>
        </is>
      </c>
      <c r="D1576" t="inlineStr">
        <is>
          <t>2711147975748001</t>
        </is>
      </c>
      <c r="E1576" t="inlineStr">
        <is>
          <t>Faculdade de Tecnologia de São José dos Campos/Laboratório de Estruturas leves/</t>
        </is>
      </c>
      <c r="F1576" t="inlineStr">
        <is>
          <t>Pesquisador Visitante//COLABORADOR</t>
        </is>
      </c>
      <c r="G1576" t="inlineStr">
        <is>
          <t>Brasil</t>
        </is>
      </c>
      <c r="H1576" t="inlineStr">
        <is>
          <t>São José dos Campos</t>
        </is>
      </c>
      <c r="I1576" t="inlineStr">
        <is>
          <t>SP</t>
        </is>
      </c>
      <c r="J1576" t="inlineStr">
        <is>
          <t>12247004</t>
        </is>
      </c>
      <c r="K1576" t="inlineStr">
        <is>
          <t>Instituto Tecnológico de Aeronáutica/769300000008/2009/2009</t>
        </is>
      </c>
      <c r="L1576" t="inlineStr">
        <is>
          <t>Instituto Tecnológico de Aeronáutica/769300000008/2004/2004</t>
        </is>
      </c>
      <c r="M1576" t="inlineStr"/>
      <c r="N1576" t="inlineStr">
        <is>
          <t>Faculdade de Engenharia Química de Lorena/192700000001/2001/</t>
        </is>
      </c>
      <c r="O1576" t="inlineStr">
        <is>
          <t>ENGENHARIAS</t>
        </is>
      </c>
      <c r="P1576" t="inlineStr">
        <is>
          <t>Engenharia de Energia/Engenharia Química/Engenharia Aeroespacial</t>
        </is>
      </c>
      <c r="Q1576" t="inlineStr">
        <is>
          <t>Estruturas Aeroespaciais/Materiais e Processos para Engenharia Aeronáutica e Aeroespacial/Fontes Renováveis de Energia/Mecânica da Fratura/Tecnologia Química/QUALIDADE</t>
        </is>
      </c>
      <c r="R1576" t="inlineStr">
        <is>
          <t>/Polímeros/Energia Eólica/Projeto de Estruturas Aeroespaciais</t>
        </is>
      </c>
      <c r="S1576" t="n">
        <v>62</v>
      </c>
      <c r="T1576" t="n">
        <v>31</v>
      </c>
      <c r="U1576" t="n">
        <v>0</v>
      </c>
      <c r="V1576" t="n">
        <v>13</v>
      </c>
      <c r="W1576" t="n">
        <v>0</v>
      </c>
      <c r="X1576" t="n">
        <v>0</v>
      </c>
      <c r="Y1576" t="n">
        <v>20</v>
      </c>
      <c r="Z1576" t="n">
        <v>0</v>
      </c>
      <c r="AA1576" t="n">
        <v>1</v>
      </c>
      <c r="AB1576" t="n">
        <v>56</v>
      </c>
    </row>
    <row r="1577">
      <c r="A1577" t="inlineStr">
        <is>
          <t>Luca Mazzola</t>
        </is>
      </c>
      <c r="B1577" t="inlineStr">
        <is>
          <t>Itália</t>
        </is>
      </c>
      <c r="C1577" t="inlineStr">
        <is>
          <t>11082014</t>
        </is>
      </c>
      <c r="D1577" t="inlineStr">
        <is>
          <t>2711752943929421</t>
        </is>
      </c>
      <c r="E1577" t="inlineStr">
        <is>
          <t>//</t>
        </is>
      </c>
      <c r="F1577" t="inlineStr">
        <is>
          <t>Contract Teacher/Contract Teacher/LIVRE</t>
        </is>
      </c>
      <c r="G1577" t="inlineStr"/>
      <c r="H1577" t="inlineStr"/>
      <c r="I1577" t="inlineStr"/>
      <c r="J1577" t="inlineStr"/>
      <c r="K1577" t="inlineStr">
        <is>
          <t>Università della Svizzera Italiana/J80E00000003/2012/2014</t>
        </is>
      </c>
      <c r="L1577" t="inlineStr">
        <is>
          <t>Politecnico di Milano/198600000009/2004/2004</t>
        </is>
      </c>
      <c r="M1577" t="inlineStr"/>
      <c r="N1577" t="inlineStr"/>
      <c r="O1577" t="inlineStr">
        <is>
          <t>CIENCIAS_EXATAS_E_DA_TERRA/CIENCIAS_SOCIAIS_APLICADAS</t>
        </is>
      </c>
      <c r="P1577" t="inlineStr">
        <is>
          <t>Ciência da Computação/Ciência da Informação</t>
        </is>
      </c>
      <c r="Q1577" t="inlineStr">
        <is>
          <t>Teoria da Informação/Technology Enhanced Learning/Engineering of Computer Sciences/Human-Computer Interaction</t>
        </is>
      </c>
      <c r="R1577" t="inlineStr">
        <is>
          <t>/Representação da Informação</t>
        </is>
      </c>
      <c r="S1577" t="n">
        <v>3</v>
      </c>
      <c r="T1577" t="n">
        <v>6</v>
      </c>
      <c r="U1577" t="n">
        <v>1</v>
      </c>
      <c r="V1577" t="n">
        <v>2</v>
      </c>
      <c r="W1577" t="n">
        <v>0</v>
      </c>
      <c r="X1577" t="n">
        <v>0</v>
      </c>
      <c r="Y1577" t="n">
        <v>0</v>
      </c>
      <c r="Z1577" t="n">
        <v>0</v>
      </c>
      <c r="AA1577" t="n">
        <v>0</v>
      </c>
      <c r="AB1577" t="n">
        <v>0</v>
      </c>
    </row>
    <row r="1578">
      <c r="A1578" t="inlineStr">
        <is>
          <t>Denise Gradella Villalva</t>
        </is>
      </c>
      <c r="B1578" t="inlineStr">
        <is>
          <t>Brasil</t>
        </is>
      </c>
      <c r="C1578" t="inlineStr">
        <is>
          <t>24102020</t>
        </is>
      </c>
      <c r="D1578" t="inlineStr">
        <is>
          <t>2712979293279559</t>
        </is>
      </c>
      <c r="E1578" t="inlineStr">
        <is>
          <t>Universidade Estadual de Campinas/Instituto de Química/</t>
        </is>
      </c>
      <c r="F1578" t="inlineStr"/>
      <c r="G1578" t="inlineStr">
        <is>
          <t>Brasil</t>
        </is>
      </c>
      <c r="H1578" t="inlineStr">
        <is>
          <t>Campinas</t>
        </is>
      </c>
      <c r="I1578" t="inlineStr">
        <is>
          <t>SP</t>
        </is>
      </c>
      <c r="J1578" t="inlineStr">
        <is>
          <t>13083861</t>
        </is>
      </c>
      <c r="K1578" t="inlineStr">
        <is>
          <t>Università degli Studi di Roma La Sapienza/545500000001/2015/2015</t>
        </is>
      </c>
      <c r="L1578" t="inlineStr"/>
      <c r="M1578" t="inlineStr">
        <is>
          <t>Fundação Getúlio Vargas/000400000008/2009/</t>
        </is>
      </c>
      <c r="N1578" t="inlineStr">
        <is>
          <t>Universidade Estadual de Campinas/007900000004/2005/</t>
        </is>
      </c>
      <c r="O1578" t="inlineStr">
        <is>
          <t>ENGENHARIAS</t>
        </is>
      </c>
      <c r="P1578" t="inlineStr">
        <is>
          <t>Engenharia Química</t>
        </is>
      </c>
      <c r="Q1578" t="inlineStr">
        <is>
          <t>Scaffolds/Coloides e Liposomas/Biopolímeros e hidrogéis/Processos Bioquímicos/Drug delivery and Biosensors</t>
        </is>
      </c>
      <c r="R1578" t="inlineStr"/>
      <c r="S1578" t="n">
        <v>0</v>
      </c>
      <c r="T1578" t="n">
        <v>10</v>
      </c>
      <c r="U1578" t="n">
        <v>0</v>
      </c>
      <c r="V1578" t="n">
        <v>5</v>
      </c>
      <c r="W1578" t="n">
        <v>0</v>
      </c>
      <c r="X1578" t="n">
        <v>0</v>
      </c>
      <c r="Y1578" t="n">
        <v>14</v>
      </c>
      <c r="Z1578" t="n">
        <v>0</v>
      </c>
      <c r="AA1578" t="n">
        <v>0</v>
      </c>
      <c r="AB1578" t="n">
        <v>1</v>
      </c>
    </row>
    <row r="1579">
      <c r="A1579" t="inlineStr">
        <is>
          <t>Ana Paula Basso</t>
        </is>
      </c>
      <c r="B1579" t="inlineStr">
        <is>
          <t>Brasil</t>
        </is>
      </c>
      <c r="C1579" t="inlineStr">
        <is>
          <t>19022021</t>
        </is>
      </c>
      <c r="D1579" t="inlineStr">
        <is>
          <t>2714446136245777</t>
        </is>
      </c>
      <c r="E1579" t="inlineStr">
        <is>
          <t>Universidade Federal de Campina Grande/Unidade Acadêmica de Ciências Sociais/</t>
        </is>
      </c>
      <c r="F1579" t="inlineStr">
        <is>
          <t>/Revisor de periódico/LIVRE</t>
        </is>
      </c>
      <c r="G1579" t="inlineStr">
        <is>
          <t>Brasil</t>
        </is>
      </c>
      <c r="H1579" t="inlineStr">
        <is>
          <t>Campina Grande</t>
        </is>
      </c>
      <c r="I1579" t="inlineStr">
        <is>
          <t>PB</t>
        </is>
      </c>
      <c r="J1579" t="inlineStr">
        <is>
          <t>58429140</t>
        </is>
      </c>
      <c r="K1579" t="inlineStr">
        <is>
          <t>ALMA MATER STUDIORUM ? UNIVERSITA di BOLOGNA/J07M00000009/2009/2009/Universidade de Castilla-La Mancha/IXXZ00000007/2009/2009</t>
        </is>
      </c>
      <c r="L1579" t="inlineStr"/>
      <c r="M1579" t="inlineStr">
        <is>
          <t>Universidade de Castilla-La Mancha/IXXZ00000007/2008//Centro Universitário Ritter dos Reis/456700000004/2004//Universidade de Castilla-La Mancha/IXXZ00000007/2007/</t>
        </is>
      </c>
      <c r="N1579" t="inlineStr">
        <is>
          <t>Centro Universitário Ritter dos Reis/456700000004/2003/</t>
        </is>
      </c>
      <c r="O1579" t="inlineStr">
        <is>
          <t>CIENCIAS_SOCIAIS_APLICADAS</t>
        </is>
      </c>
      <c r="P1579" t="inlineStr">
        <is>
          <t>Direito</t>
        </is>
      </c>
      <c r="Q1579" t="inlineStr">
        <is>
          <t>/Direito Público/Direito Tributário</t>
        </is>
      </c>
      <c r="R1579" t="inlineStr"/>
      <c r="S1579" t="n">
        <v>4</v>
      </c>
      <c r="T1579" t="n">
        <v>9</v>
      </c>
      <c r="U1579" t="n">
        <v>24</v>
      </c>
      <c r="V1579" t="n">
        <v>11</v>
      </c>
      <c r="W1579" t="n">
        <v>0</v>
      </c>
      <c r="X1579" t="n">
        <v>6</v>
      </c>
      <c r="Y1579" t="n">
        <v>22</v>
      </c>
      <c r="Z1579" t="n">
        <v>0</v>
      </c>
      <c r="AA1579" t="n">
        <v>11</v>
      </c>
      <c r="AB1579" t="n">
        <v>61</v>
      </c>
    </row>
    <row r="1580">
      <c r="A1580" t="inlineStr">
        <is>
          <t>Vicente de Paula Maciel Junior</t>
        </is>
      </c>
      <c r="B1580" t="inlineStr">
        <is>
          <t>Brasil</t>
        </is>
      </c>
      <c r="C1580" t="inlineStr">
        <is>
          <t>21022021</t>
        </is>
      </c>
      <c r="D1580" t="inlineStr">
        <is>
          <t>2717070097660811</t>
        </is>
      </c>
      <c r="E1580" t="inlineStr">
        <is>
          <t>Pontifícia Universidade Católica de Minas Gerais/Faculdade Mineira de Direito da PUC Minas/Programa de Pós-graduação em Direito</t>
        </is>
      </c>
      <c r="F1580" t="inlineStr">
        <is>
          <t>Outro (Professor Adjunto III)//CELETISTA</t>
        </is>
      </c>
      <c r="G1580" t="inlineStr">
        <is>
          <t>Brasil</t>
        </is>
      </c>
      <c r="H1580" t="inlineStr">
        <is>
          <t>Belo Horizonte</t>
        </is>
      </c>
      <c r="I1580" t="inlineStr">
        <is>
          <t>MG</t>
        </is>
      </c>
      <c r="J1580" t="inlineStr">
        <is>
          <t>30535-610</t>
        </is>
      </c>
      <c r="K1580" t="inlineStr">
        <is>
          <t>Universidade Federal de Minas Gerais/033300000002/1996/1996</t>
        </is>
      </c>
      <c r="L1580" t="inlineStr"/>
      <c r="M1580" t="inlineStr">
        <is>
          <t>Universidade Federal de Minas Gerais/033300000002/1995/</t>
        </is>
      </c>
      <c r="N1580" t="inlineStr">
        <is>
          <t>Universidade Federal de Minas Gerais/033300000002/1989/</t>
        </is>
      </c>
      <c r="O1580" t="inlineStr">
        <is>
          <t>CIENCIAS_SOCIAIS_APLICADAS</t>
        </is>
      </c>
      <c r="P1580" t="inlineStr">
        <is>
          <t>Direito</t>
        </is>
      </c>
      <c r="Q1580" t="inlineStr">
        <is>
          <t>Direito Privado/Direito Público</t>
        </is>
      </c>
      <c r="R1580" t="inlineStr">
        <is>
          <t>Direito Processual Civil/Direito Processual do Trabalho/Direito do Trabalho</t>
        </is>
      </c>
      <c r="S1580" t="n">
        <v>4</v>
      </c>
      <c r="T1580" t="n">
        <v>20</v>
      </c>
      <c r="U1580" t="n">
        <v>18</v>
      </c>
      <c r="V1580" t="n">
        <v>11</v>
      </c>
      <c r="W1580" t="n">
        <v>0</v>
      </c>
      <c r="X1580" t="n">
        <v>0</v>
      </c>
      <c r="Y1580" t="n">
        <v>0</v>
      </c>
      <c r="Z1580" t="n">
        <v>10</v>
      </c>
      <c r="AA1580" t="n">
        <v>16</v>
      </c>
      <c r="AB1580" t="n">
        <v>45</v>
      </c>
    </row>
    <row r="1581">
      <c r="A1581" t="inlineStr">
        <is>
          <t>Paulo Pavarini Raj</t>
        </is>
      </c>
      <c r="B1581" t="inlineStr">
        <is>
          <t>Brasil</t>
        </is>
      </c>
      <c r="C1581" t="inlineStr">
        <is>
          <t>04092007</t>
        </is>
      </c>
      <c r="D1581" t="inlineStr">
        <is>
          <t>2717820082028290</t>
        </is>
      </c>
      <c r="E1581" t="inlineStr">
        <is>
          <t>Universidade do Estado do Rio de Janeiro/Centro Biomédico/Faculdade de Ciências Médicas</t>
        </is>
      </c>
      <c r="F1581" t="inlineStr">
        <is>
          <t>Professor Adjunto//SERVIDOR_PUBLICO</t>
        </is>
      </c>
      <c r="G1581" t="inlineStr">
        <is>
          <t>Brasil</t>
        </is>
      </c>
      <c r="H1581" t="inlineStr">
        <is>
          <t>Rio de Janeiro</t>
        </is>
      </c>
      <c r="I1581" t="inlineStr">
        <is>
          <t>RJ</t>
        </is>
      </c>
      <c r="J1581" t="inlineStr">
        <is>
          <t>20551-030</t>
        </is>
      </c>
      <c r="K1581" t="inlineStr">
        <is>
          <t>University of Birmingham/128200000000/1982/1982</t>
        </is>
      </c>
      <c r="L1581" t="inlineStr">
        <is>
          <t>Universidade Federal do Rio de Janeiro/020200000009/1976/1976</t>
        </is>
      </c>
      <c r="M1581" t="inlineStr"/>
      <c r="N1581" t="inlineStr">
        <is>
          <t>Instituto Tecnológico de Aeronáutica/769300000008/1972/</t>
        </is>
      </c>
      <c r="O1581" t="inlineStr">
        <is>
          <t>CIENCIAS_HUMANAS/ENGENHARIAS/CIENCIAS_SOCIAIS_APLICADAS/CIENCIAS_EXATAS_E_DA_TERRA/CIENCIAS_DA_SAUDE</t>
        </is>
      </c>
      <c r="P1581" t="inlineStr">
        <is>
          <t>Medicina/Engenharia Elétrica/Administração/Educação/Ciência da Computação/Engenharia de Produção</t>
        </is>
      </c>
      <c r="Q1581" t="inlineStr">
        <is>
          <t>Administração de Empresas/Clínica Médica/Ensino-Aprendizagem/Pesquisa Operacional/Metodologia e Técnicas da Computação/Telecomunicações</t>
        </is>
      </c>
      <c r="R1581" t="inlineStr">
        <is>
          <t>Tecnologia Educacional/Programação Linear, Não-Linear, Mista e Dinâmica/Telemedicina/Sistemas de Telecomunicações/Linguagens de Programação/Administração da Produção</t>
        </is>
      </c>
      <c r="S1581" t="n">
        <v>1</v>
      </c>
      <c r="T1581" t="n">
        <v>1</v>
      </c>
      <c r="U1581" t="n">
        <v>2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</row>
    <row r="1582">
      <c r="A1582" t="inlineStr">
        <is>
          <t>Edna Ivani Bertoncini</t>
        </is>
      </c>
      <c r="B1582" t="inlineStr">
        <is>
          <t>Brasil</t>
        </is>
      </c>
      <c r="C1582" t="inlineStr">
        <is>
          <t>22012020</t>
        </is>
      </c>
      <c r="D1582" t="inlineStr">
        <is>
          <t>2720202873563175</t>
        </is>
      </c>
      <c r="E1582" t="inlineStr">
        <is>
          <t>Agência Paulista de Tecnologia dos Agronegócios/Poló APTA Centro Sul/</t>
        </is>
      </c>
      <c r="F1582" t="inlineStr">
        <is>
          <t>/Revisor de periódico/LIVRE</t>
        </is>
      </c>
      <c r="G1582" t="inlineStr">
        <is>
          <t>Brasil</t>
        </is>
      </c>
      <c r="H1582" t="inlineStr">
        <is>
          <t>Piracicaba</t>
        </is>
      </c>
      <c r="I1582" t="inlineStr">
        <is>
          <t>SP</t>
        </is>
      </c>
      <c r="J1582" t="inlineStr">
        <is>
          <t>13400970</t>
        </is>
      </c>
      <c r="K1582" t="inlineStr">
        <is>
          <t>1 Escola Superior de Agricultura "Luiz de Queiroz"/000900000996/2002/2002/Università di Bari - Dipartimento di Biologia e Chimica Agroforestale/000200000993/2002/2002</t>
        </is>
      </c>
      <c r="L1582" t="inlineStr">
        <is>
          <t>1 Escola Superior de Agricultura "Luiz de Queiroz"/000900000996/1997/1997</t>
        </is>
      </c>
      <c r="M1582" t="inlineStr"/>
      <c r="N1582" t="inlineStr">
        <is>
          <t>1 Escola Superior de Agricultura "Luiz de Queiroz"/000900000996/1991/</t>
        </is>
      </c>
      <c r="O1582" t="inlineStr">
        <is>
          <t>CIENCIAS_AGRARIAS</t>
        </is>
      </c>
      <c r="P1582" t="inlineStr">
        <is>
          <t>Agronomia/Ciência e Tecnologia de Alimentos</t>
        </is>
      </c>
      <c r="Q1582" t="inlineStr">
        <is>
          <t>/Fitotecnia/Ciência do Solo/Tecnologia de Alimentos</t>
        </is>
      </c>
      <c r="R1582" t="inlineStr">
        <is>
          <t>/Química do Solo/Poluição do Solo e Qualidade Ambiental/Manejo e Tratos Culturais/Tecnologia de Produtos de Origem Vegetal</t>
        </is>
      </c>
      <c r="S1582" t="n">
        <v>37</v>
      </c>
      <c r="T1582" t="n">
        <v>31</v>
      </c>
      <c r="U1582" t="n">
        <v>0</v>
      </c>
      <c r="V1582" t="n">
        <v>13</v>
      </c>
      <c r="W1582" t="n">
        <v>0</v>
      </c>
      <c r="X1582" t="n">
        <v>0</v>
      </c>
      <c r="Y1582" t="n">
        <v>8</v>
      </c>
      <c r="Z1582" t="n">
        <v>1</v>
      </c>
      <c r="AA1582" t="n">
        <v>0</v>
      </c>
      <c r="AB1582" t="n">
        <v>23</v>
      </c>
    </row>
    <row r="1583">
      <c r="A1583" t="inlineStr">
        <is>
          <t>Jorge Henrique Sayão Carneiro</t>
        </is>
      </c>
      <c r="B1583" t="inlineStr">
        <is>
          <t>Brasil</t>
        </is>
      </c>
      <c r="C1583" t="inlineStr">
        <is>
          <t>24032017</t>
        </is>
      </c>
      <c r="D1583" t="inlineStr">
        <is>
          <t>2721942277523960</t>
        </is>
      </c>
      <c r="E1583" t="inlineStr">
        <is>
          <t>//</t>
        </is>
      </c>
      <c r="F1583" t="inlineStr"/>
      <c r="G1583" t="inlineStr"/>
      <c r="H1583" t="inlineStr"/>
      <c r="I1583" t="inlineStr"/>
      <c r="J1583" t="inlineStr"/>
      <c r="K1583" t="inlineStr">
        <is>
          <t>Università di Bologna/130300000004/2012/2012/Pontifícia Universidade Católica do Rio de Janeiro/011100000008/2013/2013/Universidade Federal do Rio de Janeiro/020200000009//</t>
        </is>
      </c>
      <c r="L1583" t="inlineStr">
        <is>
          <t>Pontifícia Universidade Católica do Rio de Janeiro/011100000008/2009/2009</t>
        </is>
      </c>
      <c r="M1583" t="inlineStr"/>
      <c r="N1583" t="inlineStr">
        <is>
          <t>Universidade Federal do Rio de Janeiro/020200000009/1990/</t>
        </is>
      </c>
      <c r="O1583" t="inlineStr">
        <is>
          <t>LINGUISTICA_LETRAS_E_ARTES</t>
        </is>
      </c>
      <c r="P1583" t="inlineStr">
        <is>
          <t>Artes</t>
        </is>
      </c>
      <c r="Q1583" t="inlineStr">
        <is>
          <t>Fundamentos e Crítica das Artes/Artes Plásticas</t>
        </is>
      </c>
      <c r="R1583" t="inlineStr">
        <is>
          <t>Pintura/Teoria da Arte/História da Arte/Crítica da Arte</t>
        </is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</row>
    <row r="1584">
      <c r="A1584" t="inlineStr">
        <is>
          <t>Fernanda Alquini</t>
        </is>
      </c>
      <c r="B1584" t="inlineStr">
        <is>
          <t>Brasil</t>
        </is>
      </c>
      <c r="C1584" t="inlineStr">
        <is>
          <t>07012021</t>
        </is>
      </c>
      <c r="D1584" t="inlineStr">
        <is>
          <t>2722446737348401</t>
        </is>
      </c>
      <c r="E1584" t="inlineStr">
        <is>
          <t>//</t>
        </is>
      </c>
      <c r="F1584" t="inlineStr">
        <is>
          <t>Professora universitária//CELETISTA</t>
        </is>
      </c>
      <c r="G1584" t="inlineStr"/>
      <c r="H1584" t="inlineStr"/>
      <c r="I1584" t="inlineStr"/>
      <c r="J1584" t="inlineStr"/>
      <c r="K1584" t="inlineStr">
        <is>
          <t>Università degli Studio di Pisa/001400000995/2017/2017</t>
        </is>
      </c>
      <c r="L1584" t="inlineStr">
        <is>
          <t>Universidade Anhanguera - Uniderp/670900000006/2008/2008</t>
        </is>
      </c>
      <c r="M1584" t="inlineStr"/>
      <c r="N1584" t="inlineStr">
        <is>
          <t>Universidade da Região de Joinville/572000000000/2004/</t>
        </is>
      </c>
      <c r="O1584" t="inlineStr">
        <is>
          <t>OUTROS/CIENCIAS_BIOLOGICAS</t>
        </is>
      </c>
      <c r="P1584" t="inlineStr">
        <is>
          <t>Biologia Geral/Ciências Ambientais/Ecologia</t>
        </is>
      </c>
      <c r="Q1584" t="inlineStr"/>
      <c r="R1584" t="inlineStr"/>
      <c r="S1584" t="n">
        <v>11</v>
      </c>
      <c r="T1584" t="n">
        <v>9</v>
      </c>
      <c r="U1584" t="n">
        <v>2</v>
      </c>
      <c r="V1584" t="n">
        <v>0</v>
      </c>
      <c r="W1584" t="n">
        <v>0</v>
      </c>
      <c r="X1584" t="n">
        <v>0</v>
      </c>
      <c r="Y1584" t="n">
        <v>36</v>
      </c>
      <c r="Z1584" t="n">
        <v>0</v>
      </c>
      <c r="AA1584" t="n">
        <v>0</v>
      </c>
      <c r="AB1584" t="n">
        <v>6</v>
      </c>
    </row>
    <row r="1585">
      <c r="A1585" t="inlineStr">
        <is>
          <t>Sérgio Anéfalos Pereira</t>
        </is>
      </c>
      <c r="B1585" t="inlineStr">
        <is>
          <t>Brasil</t>
        </is>
      </c>
      <c r="C1585" t="inlineStr">
        <is>
          <t>30082017</t>
        </is>
      </c>
      <c r="D1585" t="inlineStr">
        <is>
          <t>2725461801011705</t>
        </is>
      </c>
      <c r="E1585" t="inlineStr">
        <is>
          <t>Universidade de São Paulo/Instituto de Física/Departamento de Física Experimental</t>
        </is>
      </c>
      <c r="F1585" t="inlineStr">
        <is>
          <t>Pesqusador/Bolsista/LIVRE</t>
        </is>
      </c>
      <c r="G1585" t="inlineStr">
        <is>
          <t>Brasil</t>
        </is>
      </c>
      <c r="H1585" t="inlineStr">
        <is>
          <t>São Paulo</t>
        </is>
      </c>
      <c r="I1585" t="inlineStr">
        <is>
          <t>SP</t>
        </is>
      </c>
      <c r="J1585" t="inlineStr">
        <is>
          <t>05508090</t>
        </is>
      </c>
      <c r="K1585" t="inlineStr">
        <is>
          <t>Comissão Nacional de Energia Nuclear/014000000000/2002/2002</t>
        </is>
      </c>
      <c r="L1585" t="inlineStr">
        <is>
          <t>Universidade de São Paulo/006700000002/1996/1996</t>
        </is>
      </c>
      <c r="M1585" t="inlineStr"/>
      <c r="N1585" t="inlineStr">
        <is>
          <t>Pontifícia Universidade Católica de São Paulo/007100000000/1992/</t>
        </is>
      </c>
      <c r="O1585" t="inlineStr">
        <is>
          <t>CIENCIAS_EXATAS_E_DA_TERRA</t>
        </is>
      </c>
      <c r="P1585" t="inlineStr">
        <is>
          <t>Física</t>
        </is>
      </c>
      <c r="Q1585" t="inlineStr">
        <is>
          <t>Física das Partículas Elementares e Campos</t>
        </is>
      </c>
      <c r="R1585" t="inlineStr">
        <is>
          <t>Propriedades de Partículas Específicas e Ressonâncias/Reações Específicas e Fenomiologia de Partículas/Teoria Geral de Partículas e Campos</t>
        </is>
      </c>
      <c r="S1585" t="n">
        <v>2</v>
      </c>
      <c r="T1585" t="n">
        <v>109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0</v>
      </c>
      <c r="AA1585" t="n">
        <v>0</v>
      </c>
      <c r="AB1585" t="n">
        <v>0</v>
      </c>
    </row>
    <row r="1586">
      <c r="A1586" t="inlineStr">
        <is>
          <t>Armando Gonçalves Madeira Junior</t>
        </is>
      </c>
      <c r="B1586" t="inlineStr">
        <is>
          <t>Brasil</t>
        </is>
      </c>
      <c r="C1586" t="inlineStr">
        <is>
          <t>23012013</t>
        </is>
      </c>
      <c r="D1586" t="inlineStr"/>
      <c r="E1586" t="inlineStr">
        <is>
          <t>Ministério da Defesa - Comando da Marinha/Centro de Apoio a Sistemas Operativos - CASOP/</t>
        </is>
      </c>
      <c r="F1586" t="inlineStr">
        <is>
          <t>capitão-de-fragata//SERVIDOR_PUBLICO</t>
        </is>
      </c>
      <c r="G1586" t="inlineStr">
        <is>
          <t>Brasil</t>
        </is>
      </c>
      <c r="H1586" t="inlineStr">
        <is>
          <t>Niteroi</t>
        </is>
      </c>
      <c r="I1586" t="inlineStr">
        <is>
          <t>RJ</t>
        </is>
      </c>
      <c r="J1586" t="inlineStr">
        <is>
          <t>24000-000</t>
        </is>
      </c>
      <c r="K1586" t="inlineStr">
        <is>
          <t>Instituto Tecnológico de Aeronáutica/769300000008/2012/2012</t>
        </is>
      </c>
      <c r="L1586" t="inlineStr">
        <is>
          <t>Instituto Alberto Luiz Coimbra de Pós-Graduação e Pesquisa de Engenharia/377400000005/2004/2004</t>
        </is>
      </c>
      <c r="M1586" t="inlineStr">
        <is>
          <t>Escola de Guerra Naval//2008/</t>
        </is>
      </c>
      <c r="N1586" t="inlineStr">
        <is>
          <t>Escola Naval//1992//Universidade Federal Fluminense/000500000000/2007/</t>
        </is>
      </c>
      <c r="O1586" t="inlineStr">
        <is>
          <t>CIENCIAS_EXATAS_E_DA_TERRA/ENGENHARIAS/CIENCIAS_SOCIAIS_APLICADAS</t>
        </is>
      </c>
      <c r="P1586" t="inlineStr">
        <is>
          <t>Direito/Engenharia de Produção/Probabilidade e Estatística</t>
        </is>
      </c>
      <c r="Q1586" t="inlineStr">
        <is>
          <t>/Pesquisa Operacional/Direito Público/Estatística/Direito Privado</t>
        </is>
      </c>
      <c r="R1586" t="inlineStr">
        <is>
          <t>/Direito Administrativo/Teoria da Decisão/Direito do Trabalho/Análise Multivariada</t>
        </is>
      </c>
      <c r="S1586" t="n">
        <v>17</v>
      </c>
      <c r="T1586" t="n">
        <v>9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</row>
    <row r="1587">
      <c r="A1587" t="inlineStr">
        <is>
          <t>Paulo Cesar Leoni</t>
        </is>
      </c>
      <c r="B1587" t="inlineStr">
        <is>
          <t>Brasil</t>
        </is>
      </c>
      <c r="C1587" t="inlineStr">
        <is>
          <t>07032018</t>
        </is>
      </c>
      <c r="D1587" t="inlineStr">
        <is>
          <t>2730170977918344</t>
        </is>
      </c>
      <c r="E1587" t="inlineStr">
        <is>
          <t>//</t>
        </is>
      </c>
      <c r="F1587" t="inlineStr"/>
      <c r="G1587" t="inlineStr"/>
      <c r="H1587" t="inlineStr"/>
      <c r="I1587" t="inlineStr"/>
      <c r="J1587" t="inlineStr"/>
      <c r="K1587" t="inlineStr">
        <is>
          <t>Massachusetts Institute of Technology/145000000007/1968/1968</t>
        </is>
      </c>
      <c r="L1587" t="inlineStr">
        <is>
          <t>Naval Architecture and Marine Engineering e Mechanical Engineering/002200000990/1966/1966</t>
        </is>
      </c>
      <c r="M1587" t="inlineStr"/>
      <c r="N1587" t="inlineStr"/>
      <c r="O1587" t="inlineStr">
        <is>
          <t>ENGENHARIAS</t>
        </is>
      </c>
      <c r="P1587" t="inlineStr">
        <is>
          <t>Engenharia Naval e Oceânica/Engenharia Mecânica</t>
        </is>
      </c>
      <c r="Q1587" t="inlineStr"/>
      <c r="R1587" t="inlineStr"/>
      <c r="S1587" t="n">
        <v>0</v>
      </c>
      <c r="T1587" t="n">
        <v>0</v>
      </c>
      <c r="U1587" t="n">
        <v>0</v>
      </c>
      <c r="V1587" t="n">
        <v>28</v>
      </c>
      <c r="W1587" t="n">
        <v>0</v>
      </c>
      <c r="X1587" t="n">
        <v>0</v>
      </c>
      <c r="Y1587" t="n">
        <v>2</v>
      </c>
      <c r="Z1587" t="n">
        <v>0</v>
      </c>
      <c r="AA1587" t="n">
        <v>0</v>
      </c>
      <c r="AB1587" t="n">
        <v>0</v>
      </c>
    </row>
    <row r="1588">
      <c r="A1588" t="inlineStr">
        <is>
          <t>Carla Cristina Storino</t>
        </is>
      </c>
      <c r="B1588" t="inlineStr">
        <is>
          <t>Brasil</t>
        </is>
      </c>
      <c r="C1588" t="inlineStr">
        <is>
          <t>07122020</t>
        </is>
      </c>
      <c r="D1588" t="inlineStr">
        <is>
          <t>2730873339990537</t>
        </is>
      </c>
      <c r="E1588" t="inlineStr">
        <is>
          <t>Instituto Federal de Sergipe/Escola Técnica Federal de Sergipe/</t>
        </is>
      </c>
      <c r="F1588" t="inlineStr">
        <is>
          <t>Psicologo//SERVIDOR_PUBLICO</t>
        </is>
      </c>
      <c r="G1588" t="inlineStr">
        <is>
          <t>Brasil</t>
        </is>
      </c>
      <c r="H1588" t="inlineStr">
        <is>
          <t>Aracaju</t>
        </is>
      </c>
      <c r="I1588" t="inlineStr">
        <is>
          <t>SE</t>
        </is>
      </c>
      <c r="J1588" t="inlineStr">
        <is>
          <t>49055260</t>
        </is>
      </c>
      <c r="K1588" t="inlineStr">
        <is>
          <t>Instituto de Ciencias Sociais da Universidade de Lisboa/000900000996/2014/2017</t>
        </is>
      </c>
      <c r="L1588" t="inlineStr">
        <is>
          <t>Università degli Studi di Padova/865800000000/2009/2009</t>
        </is>
      </c>
      <c r="M1588" t="inlineStr">
        <is>
          <t>Universidade Federal de Sergipe/007000000008/1999/</t>
        </is>
      </c>
      <c r="N1588" t="inlineStr">
        <is>
          <t>Universidade Federal Fluminense/000500000000/1990/</t>
        </is>
      </c>
      <c r="O1588" t="inlineStr">
        <is>
          <t>CIENCIAS_HUMANAS</t>
        </is>
      </c>
      <c r="P1588" t="inlineStr">
        <is>
          <t>Psicologia</t>
        </is>
      </c>
      <c r="Q1588" t="inlineStr"/>
      <c r="R1588" t="inlineStr"/>
      <c r="S1588" t="n">
        <v>3</v>
      </c>
      <c r="T1588" t="n">
        <v>1</v>
      </c>
      <c r="U1588" t="n">
        <v>0</v>
      </c>
      <c r="V1588" t="n">
        <v>1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</row>
    <row r="1589">
      <c r="A1589" t="inlineStr">
        <is>
          <t>Melina Guimaraes</t>
        </is>
      </c>
      <c r="B1589" t="inlineStr">
        <is>
          <t>Brasil</t>
        </is>
      </c>
      <c r="C1589" t="inlineStr">
        <is>
          <t>29092020</t>
        </is>
      </c>
      <c r="D1589" t="inlineStr">
        <is>
          <t>2731383299343421</t>
        </is>
      </c>
      <c r="E1589" t="inlineStr">
        <is>
          <t>Universidade Católica de Brasília/Pró-Reitoria de Pós-Graduação e Pesquisa/</t>
        </is>
      </c>
      <c r="F1589" t="inlineStr">
        <is>
          <t>Professor//CELETISTA</t>
        </is>
      </c>
      <c r="G1589" t="inlineStr">
        <is>
          <t>Brasil</t>
        </is>
      </c>
      <c r="H1589" t="inlineStr">
        <is>
          <t>Brasília</t>
        </is>
      </c>
      <c r="I1589" t="inlineStr">
        <is>
          <t>DF</t>
        </is>
      </c>
      <c r="J1589" t="inlineStr">
        <is>
          <t>71966700</t>
        </is>
      </c>
      <c r="K1589" t="inlineStr">
        <is>
          <t>Universidade de São Paulo/006700000002/2000/2000</t>
        </is>
      </c>
      <c r="L1589" t="inlineStr">
        <is>
          <t>Universidade de São Paulo/006700000002/1995/1995</t>
        </is>
      </c>
      <c r="M1589" t="inlineStr"/>
      <c r="N1589" t="inlineStr">
        <is>
          <t>Universidade de São Paulo/006700000002/1992/</t>
        </is>
      </c>
      <c r="O1589" t="inlineStr">
        <is>
          <t>CIENCIAS_BIOLOGICAS</t>
        </is>
      </c>
      <c r="P1589" t="inlineStr">
        <is>
          <t>Botânica</t>
        </is>
      </c>
      <c r="Q1589" t="inlineStr">
        <is>
          <t>/Fisiologia Vegetal/Ficologia</t>
        </is>
      </c>
      <c r="R1589" t="inlineStr"/>
      <c r="S1589" t="n">
        <v>19</v>
      </c>
      <c r="T1589" t="n">
        <v>8</v>
      </c>
      <c r="U1589" t="n">
        <v>2</v>
      </c>
      <c r="V1589" t="n">
        <v>9</v>
      </c>
      <c r="W1589" t="n">
        <v>0</v>
      </c>
      <c r="X1589" t="n">
        <v>0</v>
      </c>
      <c r="Y1589" t="n">
        <v>0</v>
      </c>
      <c r="Z1589" t="n">
        <v>0</v>
      </c>
      <c r="AA1589" t="n">
        <v>2</v>
      </c>
      <c r="AB1589" t="n">
        <v>18</v>
      </c>
    </row>
    <row r="1590">
      <c r="A1590" t="inlineStr">
        <is>
          <t>Roberta Carvalho Basile</t>
        </is>
      </c>
      <c r="B1590" t="inlineStr">
        <is>
          <t>Brasil</t>
        </is>
      </c>
      <c r="C1590" t="inlineStr">
        <is>
          <t>18022021</t>
        </is>
      </c>
      <c r="D1590" t="inlineStr">
        <is>
          <t>2734473833048862</t>
        </is>
      </c>
      <c r="E1590" t="inlineStr">
        <is>
          <t>Centro Universitário Central Paulista/Hospital Veterinário/</t>
        </is>
      </c>
      <c r="F1590" t="inlineStr">
        <is>
          <t>/Revisor de periódico/LIVRE</t>
        </is>
      </c>
      <c r="G1590" t="inlineStr">
        <is>
          <t>Brasil</t>
        </is>
      </c>
      <c r="H1590" t="inlineStr">
        <is>
          <t>São Carlos</t>
        </is>
      </c>
      <c r="I1590" t="inlineStr">
        <is>
          <t>SP</t>
        </is>
      </c>
      <c r="J1590" t="inlineStr">
        <is>
          <t>13563470</t>
        </is>
      </c>
      <c r="K1590" t="inlineStr">
        <is>
          <t>Universidade Estadual Paulista Júlio de Mesquita Filho/033000000007/2016/2016</t>
        </is>
      </c>
      <c r="L1590" t="inlineStr">
        <is>
          <t>Instituto Tecnológico de Aeronáutica/769300000008/2002/2003</t>
        </is>
      </c>
      <c r="M1590" t="inlineStr">
        <is>
          <t>Universidade Federal de São Carlos/033500000006/2019//Faculdade Jaguariúna/J4M300000009///Faculdade Jaguariúna/J4M300000009/2016//Faculdade Jaguariúna/J4M300000009/2014//Faculdade Jaguariúna/J4M300000009/2012/</t>
        </is>
      </c>
      <c r="N1590" t="inlineStr">
        <is>
          <t>Universidade de São Paulo/006700000002/2001//Universidade Estadual Paulista Júlio de Mesquita Filho/033000000007/2012/</t>
        </is>
      </c>
      <c r="O1590" t="inlineStr">
        <is>
          <t>CIENCIAS_AGRARIAS/CIENCIAS_DA_SAUDE</t>
        </is>
      </c>
      <c r="P1590" t="inlineStr">
        <is>
          <t>Medicina Veterinária/Medicina</t>
        </is>
      </c>
      <c r="Q1590" t="inlineStr">
        <is>
          <t>Medicina de grandes animais/Ensino Profissionalizante/Clínica Médica</t>
        </is>
      </c>
      <c r="R1590" t="inlineStr">
        <is>
          <t>Fisiatria/</t>
        </is>
      </c>
      <c r="S1590" t="n">
        <v>33</v>
      </c>
      <c r="T1590" t="n">
        <v>17</v>
      </c>
      <c r="U1590" t="n">
        <v>0</v>
      </c>
      <c r="V1590" t="n">
        <v>11</v>
      </c>
      <c r="W1590" t="n">
        <v>0</v>
      </c>
      <c r="X1590" t="n">
        <v>0</v>
      </c>
      <c r="Y1590" t="n">
        <v>7</v>
      </c>
      <c r="Z1590" t="n">
        <v>0</v>
      </c>
      <c r="AA1590" t="n">
        <v>0</v>
      </c>
      <c r="AB1590" t="n">
        <v>12</v>
      </c>
    </row>
    <row r="1591">
      <c r="A1591" t="inlineStr">
        <is>
          <t>Federico Calabrese</t>
        </is>
      </c>
      <c r="B1591" t="inlineStr">
        <is>
          <t>Itália</t>
        </is>
      </c>
      <c r="C1591" t="inlineStr">
        <is>
          <t>11022021</t>
        </is>
      </c>
      <c r="D1591" t="inlineStr">
        <is>
          <t>2740912457855360</t>
        </is>
      </c>
      <c r="E1591" t="inlineStr">
        <is>
          <t>//</t>
        </is>
      </c>
      <c r="F1591" t="inlineStr">
        <is>
          <t>PROFESSOR ADJUNTO//SERVIDOR_PUBLICO</t>
        </is>
      </c>
      <c r="G1591" t="inlineStr"/>
      <c r="H1591" t="inlineStr"/>
      <c r="I1591" t="inlineStr"/>
      <c r="J1591" t="inlineStr"/>
      <c r="K1591" t="inlineStr">
        <is>
          <t>Universidade Federal da Bahia/029100000000/2018/2018</t>
        </is>
      </c>
      <c r="L1591" t="inlineStr"/>
      <c r="M1591" t="inlineStr"/>
      <c r="N1591" t="inlineStr">
        <is>
          <t>Universita degli Studi di Napoli Federico II/440800000000/1998/</t>
        </is>
      </c>
      <c r="O1591" t="inlineStr">
        <is>
          <t>CIENCIAS_SOCIAIS_APLICADAS</t>
        </is>
      </c>
      <c r="P1591" t="inlineStr">
        <is>
          <t>Arquitetura e Urbanismo</t>
        </is>
      </c>
      <c r="Q1591" t="inlineStr">
        <is>
          <t>/Fundamentos de Arquitetura e Urbanismo/Paisagismo/Projeto de Arquitetura e Urbanismo</t>
        </is>
      </c>
      <c r="R1591" t="inlineStr">
        <is>
          <t>/Planejamento e Projetos da Edificação/Planejamento e Projeto do Equipamento/Projetos de Espaços Livres Urbanos/História da Arquitetura e Urbanismo/Estudos de Organização do Espaço Exterior</t>
        </is>
      </c>
      <c r="S1591" t="n">
        <v>18</v>
      </c>
      <c r="T1591" t="n">
        <v>40</v>
      </c>
      <c r="U1591" t="n">
        <v>15</v>
      </c>
      <c r="V1591" t="n">
        <v>5</v>
      </c>
      <c r="W1591" t="n">
        <v>0</v>
      </c>
      <c r="X1591" t="n">
        <v>0</v>
      </c>
      <c r="Y1591" t="n">
        <v>59</v>
      </c>
      <c r="Z1591" t="n">
        <v>0</v>
      </c>
      <c r="AA1591" t="n">
        <v>2</v>
      </c>
      <c r="AB1591" t="n">
        <v>25</v>
      </c>
    </row>
    <row r="1592">
      <c r="A1592" t="inlineStr">
        <is>
          <t>Jacopo Paffarini</t>
        </is>
      </c>
      <c r="B1592" t="inlineStr">
        <is>
          <t>Itália</t>
        </is>
      </c>
      <c r="C1592" t="inlineStr">
        <is>
          <t>22012021</t>
        </is>
      </c>
      <c r="D1592" t="inlineStr">
        <is>
          <t>2741900219071256</t>
        </is>
      </c>
      <c r="E1592" t="inlineStr">
        <is>
          <t>Università degli Studi di Perugia/Dipartimento di Diritto Pubblico/</t>
        </is>
      </c>
      <c r="F1592" t="inlineStr">
        <is>
          <t>Professor Assistente/Colaborator/LIVRE</t>
        </is>
      </c>
      <c r="G1592" t="inlineStr">
        <is>
          <t>Itália</t>
        </is>
      </c>
      <c r="H1592" t="inlineStr">
        <is>
          <t>Perugia</t>
        </is>
      </c>
      <c r="I1592" t="inlineStr"/>
      <c r="J1592" t="inlineStr">
        <is>
          <t>06123</t>
        </is>
      </c>
      <c r="K1592" t="inlineStr">
        <is>
          <t>Università degli Studi di Perugia/214400000000/2012/2012</t>
        </is>
      </c>
      <c r="L1592" t="inlineStr">
        <is>
          <t>Università degli Studi di Perugia/000100000991/2010/2010</t>
        </is>
      </c>
      <c r="M1592" t="inlineStr">
        <is>
          <t>Università degli Studi di Perugia/000100000991/2008/</t>
        </is>
      </c>
      <c r="N1592" t="inlineStr">
        <is>
          <t>Università degli Studi di Perugia/214400000000/2006/</t>
        </is>
      </c>
      <c r="O1592" t="inlineStr">
        <is>
          <t>CIENCIAS_SOCIAIS_APLICADAS</t>
        </is>
      </c>
      <c r="P1592" t="inlineStr">
        <is>
          <t>Direito</t>
        </is>
      </c>
      <c r="Q1592" t="inlineStr">
        <is>
          <t>Direito Constitucional/Direito Transnacional/Direito Público</t>
        </is>
      </c>
      <c r="R1592" t="inlineStr"/>
      <c r="S1592" t="n">
        <v>0</v>
      </c>
      <c r="T1592" t="n">
        <v>27</v>
      </c>
      <c r="U1592" t="n">
        <v>10</v>
      </c>
      <c r="V1592" t="n">
        <v>11</v>
      </c>
      <c r="W1592" t="n">
        <v>0</v>
      </c>
      <c r="X1592" t="n">
        <v>0</v>
      </c>
      <c r="Y1592" t="n">
        <v>7</v>
      </c>
      <c r="Z1592" t="n">
        <v>0</v>
      </c>
      <c r="AA1592" t="n">
        <v>6</v>
      </c>
      <c r="AB1592" t="n">
        <v>0</v>
      </c>
    </row>
    <row r="1593">
      <c r="A1593" t="inlineStr">
        <is>
          <t>Abdelmoubine Amar Henni</t>
        </is>
      </c>
      <c r="B1593" t="inlineStr">
        <is>
          <t>Argélia</t>
        </is>
      </c>
      <c r="C1593" t="inlineStr">
        <is>
          <t>08122020</t>
        </is>
      </c>
      <c r="D1593" t="inlineStr">
        <is>
          <t>2745843382864439</t>
        </is>
      </c>
      <c r="E1593" t="inlineStr">
        <is>
          <t>Universidade Federal de Santa Catarina/Departamento de Matemática/</t>
        </is>
      </c>
      <c r="F1593" t="inlineStr">
        <is>
          <t>Professor Adjunto A//LIVRE</t>
        </is>
      </c>
      <c r="G1593" t="inlineStr">
        <is>
          <t>Brasil</t>
        </is>
      </c>
      <c r="H1593" t="inlineStr">
        <is>
          <t>Florianópolis</t>
        </is>
      </c>
      <c r="I1593" t="inlineStr">
        <is>
          <t>SC</t>
        </is>
      </c>
      <c r="J1593" t="inlineStr">
        <is>
          <t>13083859</t>
        </is>
      </c>
      <c r="K1593" t="inlineStr">
        <is>
          <t>International School for Advanced Studies/J07400000002/2009/2009</t>
        </is>
      </c>
      <c r="L1593" t="inlineStr">
        <is>
          <t>Université d'Oran Es-Senia/000200000993/2005/2005</t>
        </is>
      </c>
      <c r="M1593" t="inlineStr"/>
      <c r="N1593" t="inlineStr">
        <is>
          <t>Université d'Oran Es-Senia/000200000993/2001/</t>
        </is>
      </c>
      <c r="O1593" t="inlineStr">
        <is>
          <t>CIENCIAS_EXATAS_E_DA_TERRA</t>
        </is>
      </c>
      <c r="P1593" t="inlineStr">
        <is>
          <t>Matemática</t>
        </is>
      </c>
      <c r="Q1593" t="inlineStr">
        <is>
          <t>Matemática Aplicada/Álgebra</t>
        </is>
      </c>
      <c r="R1593" t="inlineStr">
        <is>
          <t>Física Matemática/Geometria Algébrica</t>
        </is>
      </c>
      <c r="S1593" t="n">
        <v>0</v>
      </c>
      <c r="T1593" t="n">
        <v>6</v>
      </c>
      <c r="U1593" t="n">
        <v>0</v>
      </c>
      <c r="V1593" t="n">
        <v>1</v>
      </c>
      <c r="W1593" t="n">
        <v>0</v>
      </c>
      <c r="X1593" t="n">
        <v>0</v>
      </c>
      <c r="Y1593" t="n">
        <v>0</v>
      </c>
      <c r="Z1593" t="n">
        <v>0</v>
      </c>
      <c r="AA1593" t="n">
        <v>2</v>
      </c>
      <c r="AB1593" t="n">
        <v>0</v>
      </c>
    </row>
    <row r="1594">
      <c r="A1594" t="inlineStr">
        <is>
          <t>Augusta Cerceau Isaac Neta</t>
        </is>
      </c>
      <c r="B1594" t="inlineStr">
        <is>
          <t>Brasil</t>
        </is>
      </c>
      <c r="C1594" t="inlineStr">
        <is>
          <t>12022021</t>
        </is>
      </c>
      <c r="D1594" t="inlineStr">
        <is>
          <t>2746383155366023</t>
        </is>
      </c>
      <c r="E1594" t="inlineStr">
        <is>
          <t>Universidade Federal de Minas Gerais/Escola de Engenharia/Departamento de Engenharia Metalúrgica e de Materiais</t>
        </is>
      </c>
      <c r="F1594" t="inlineStr">
        <is>
          <t>/Revisor de periódico/LIVRE</t>
        </is>
      </c>
      <c r="G1594" t="inlineStr">
        <is>
          <t>Brasil</t>
        </is>
      </c>
      <c r="H1594" t="inlineStr">
        <is>
          <t>Belo Horizonte</t>
        </is>
      </c>
      <c r="I1594" t="inlineStr">
        <is>
          <t>MG</t>
        </is>
      </c>
      <c r="J1594" t="inlineStr">
        <is>
          <t>31270901</t>
        </is>
      </c>
      <c r="K1594" t="inlineStr">
        <is>
          <t>Ruhr-Universitaet Bochum/IWB600000005/2009/2009</t>
        </is>
      </c>
      <c r="L1594" t="inlineStr">
        <is>
          <t>Instituto Tecnológico de Aeronáutica/769300000008/2004/2005</t>
        </is>
      </c>
      <c r="M1594" t="inlineStr"/>
      <c r="N1594" t="inlineStr">
        <is>
          <t>Pontifícia Universidade Católica de Minas Gerais/117800000006/2002/</t>
        </is>
      </c>
      <c r="O1594" t="inlineStr">
        <is>
          <t>ENGENHARIAS</t>
        </is>
      </c>
      <c r="P1594" t="inlineStr">
        <is>
          <t>Engenharia Mecânica/Engenharia de Materiais e Metalúrgica</t>
        </is>
      </c>
      <c r="Q1594" t="inlineStr">
        <is>
          <t>/Caracterizaçao de materiais metálicos/Tratamentos térmicos de aços/Mecânica dos Sólidos/Processos de Fabricação</t>
        </is>
      </c>
      <c r="R1594" t="inlineStr"/>
      <c r="S1594" t="n">
        <v>12</v>
      </c>
      <c r="T1594" t="n">
        <v>28</v>
      </c>
      <c r="U1594" t="n">
        <v>2</v>
      </c>
      <c r="V1594" t="n">
        <v>6</v>
      </c>
      <c r="W1594" t="n">
        <v>0</v>
      </c>
      <c r="X1594" t="n">
        <v>0</v>
      </c>
      <c r="Y1594" t="n">
        <v>0</v>
      </c>
      <c r="Z1594" t="n">
        <v>2</v>
      </c>
      <c r="AA1594" t="n">
        <v>10</v>
      </c>
      <c r="AB1594" t="n">
        <v>9</v>
      </c>
    </row>
    <row r="1595">
      <c r="A1595" t="inlineStr">
        <is>
          <t>Jorge Armando Rueda Hernández</t>
        </is>
      </c>
      <c r="B1595" t="inlineStr">
        <is>
          <t>Colômbia</t>
        </is>
      </c>
      <c r="C1595" t="inlineStr">
        <is>
          <t>05112013</t>
        </is>
      </c>
      <c r="D1595" t="inlineStr"/>
      <c r="E1595" t="inlineStr">
        <is>
          <t>International Center for Relativistic Astrophysics Network//</t>
        </is>
      </c>
      <c r="F1595" t="inlineStr">
        <is>
          <t>/Revisor de periódico/LIVRE</t>
        </is>
      </c>
      <c r="G1595" t="inlineStr">
        <is>
          <t>Itália</t>
        </is>
      </c>
      <c r="H1595" t="inlineStr">
        <is>
          <t>Pescara</t>
        </is>
      </c>
      <c r="I1595" t="inlineStr"/>
      <c r="J1595" t="inlineStr">
        <is>
          <t>65122</t>
        </is>
      </c>
      <c r="K1595" t="inlineStr">
        <is>
          <t>Università degli Studi di Roma La Sapienza/545500000001/2009/2009</t>
        </is>
      </c>
      <c r="L1595" t="inlineStr"/>
      <c r="M1595" t="inlineStr"/>
      <c r="N1595" t="inlineStr"/>
      <c r="O1595" t="inlineStr">
        <is>
          <t>CIENCIAS_EXATAS_E_DA_TERRA</t>
        </is>
      </c>
      <c r="P1595" t="inlineStr">
        <is>
          <t>Física/Astronomia</t>
        </is>
      </c>
      <c r="Q1595" t="inlineStr">
        <is>
          <t>Física Geral/Astrofísica Estelar</t>
        </is>
      </c>
      <c r="R1595" t="inlineStr">
        <is>
          <t>/Relatividade e Gravitação</t>
        </is>
      </c>
      <c r="S1595" t="n">
        <v>0</v>
      </c>
      <c r="T1595" t="n">
        <v>30</v>
      </c>
      <c r="U1595" t="n">
        <v>0</v>
      </c>
      <c r="V1595" t="n">
        <v>0</v>
      </c>
      <c r="W1595" t="n">
        <v>0</v>
      </c>
      <c r="X1595" t="n">
        <v>0</v>
      </c>
      <c r="Y1595" t="n">
        <v>1</v>
      </c>
      <c r="Z1595" t="n">
        <v>1</v>
      </c>
      <c r="AA1595" t="n">
        <v>0</v>
      </c>
      <c r="AB1595" t="n">
        <v>0</v>
      </c>
    </row>
    <row r="1596">
      <c r="A1596" t="inlineStr">
        <is>
          <t>Maria Priscila Soares Berro</t>
        </is>
      </c>
      <c r="B1596" t="inlineStr">
        <is>
          <t>Brasil</t>
        </is>
      </c>
      <c r="C1596" t="inlineStr">
        <is>
          <t>24022021</t>
        </is>
      </c>
      <c r="D1596" t="inlineStr">
        <is>
          <t>2750838720344447</t>
        </is>
      </c>
      <c r="E1596" t="inlineStr">
        <is>
          <t>FUNDAÇÃO UNIVERSIDADE FEDERAL DE RONDÔNIA/Departamento de Direito - Campus de Cacoal - RO/</t>
        </is>
      </c>
      <c r="F1596" t="inlineStr">
        <is>
          <t>Professor de Ensino Superior - Adjunto IV//SERVIDOR_PUBLICO</t>
        </is>
      </c>
      <c r="G1596" t="inlineStr">
        <is>
          <t>Brasil</t>
        </is>
      </c>
      <c r="H1596" t="inlineStr">
        <is>
          <t>Cacoal</t>
        </is>
      </c>
      <c r="I1596" t="inlineStr">
        <is>
          <t>RO</t>
        </is>
      </c>
      <c r="J1596" t="inlineStr">
        <is>
          <t>76962384</t>
        </is>
      </c>
      <c r="K1596" t="inlineStr">
        <is>
          <t>Instituição Toledo de Ensino/000100000991/2016/2016</t>
        </is>
      </c>
      <c r="L1596" t="inlineStr">
        <is>
          <t>Instituição Toledo de Ensino/000100000991/2002/2002</t>
        </is>
      </c>
      <c r="M1596" t="inlineStr">
        <is>
          <t>Instituição Toledo de Ensino/000100000991/1994//Faculdades Integradas de Cacoal/IXKB00000005/2009/</t>
        </is>
      </c>
      <c r="N1596" t="inlineStr"/>
      <c r="O1596" t="inlineStr">
        <is>
          <t>CIENCIAS_SOCIAIS_APLICADAS</t>
        </is>
      </c>
      <c r="P1596" t="inlineStr">
        <is>
          <t>Direito</t>
        </is>
      </c>
      <c r="Q1596" t="inlineStr">
        <is>
          <t>Administração de Recursos Humanos/Serviço Social/Atividades Complementares I e II/Direito Processual do Trabalho/Direito Privado/Prática Trabalhista</t>
        </is>
      </c>
      <c r="R1596" t="inlineStr">
        <is>
          <t>/Direito do Trabalho</t>
        </is>
      </c>
      <c r="S1596" t="n">
        <v>11</v>
      </c>
      <c r="T1596" t="n">
        <v>13</v>
      </c>
      <c r="U1596" t="n">
        <v>10</v>
      </c>
      <c r="V1596" t="n">
        <v>6</v>
      </c>
      <c r="W1596" t="n">
        <v>0</v>
      </c>
      <c r="X1596" t="n">
        <v>0</v>
      </c>
      <c r="Y1596" t="n">
        <v>111</v>
      </c>
      <c r="Z1596" t="n">
        <v>0</v>
      </c>
      <c r="AA1596" t="n">
        <v>0</v>
      </c>
      <c r="AB1596" t="n">
        <v>74</v>
      </c>
    </row>
    <row r="1597">
      <c r="A1597" t="inlineStr">
        <is>
          <t>Ana Luiza de Souza Nobre</t>
        </is>
      </c>
      <c r="B1597" t="inlineStr">
        <is>
          <t>Brasil</t>
        </is>
      </c>
      <c r="C1597" t="inlineStr">
        <is>
          <t>06012021</t>
        </is>
      </c>
      <c r="D1597" t="inlineStr">
        <is>
          <t>2752050095055713</t>
        </is>
      </c>
      <c r="E1597" t="inlineStr">
        <is>
          <t>Pontifícia Universidade Católica do Rio de Janeiro/Curso de Arquitetura e Urbanismo/</t>
        </is>
      </c>
      <c r="F1597" t="inlineStr">
        <is>
          <t>Professor adjunto//CELETISTA</t>
        </is>
      </c>
      <c r="G1597" t="inlineStr">
        <is>
          <t>Brasil</t>
        </is>
      </c>
      <c r="H1597" t="inlineStr">
        <is>
          <t>Rio de Janeiro</t>
        </is>
      </c>
      <c r="I1597" t="inlineStr">
        <is>
          <t>RJ</t>
        </is>
      </c>
      <c r="J1597" t="inlineStr">
        <is>
          <t>22453-900</t>
        </is>
      </c>
      <c r="K1597" t="inlineStr">
        <is>
          <t>Pontifícia Universidade Católica do Rio de Janeiro/011100000008/2008/2008</t>
        </is>
      </c>
      <c r="L1597" t="inlineStr">
        <is>
          <t>Pontifícia Universidade Católica do Rio de Janeiro/011100000008/1998/1998</t>
        </is>
      </c>
      <c r="M1597" t="inlineStr">
        <is>
          <t>Politecnico di Torino/000100000991/1994/</t>
        </is>
      </c>
      <c r="N1597" t="inlineStr">
        <is>
          <t>Universidade Federal do Rio de Janeiro/020200000009/1986/</t>
        </is>
      </c>
      <c r="O1597" t="inlineStr">
        <is>
          <t>LINGUISTICA_LETRAS_E_ARTES/CIENCIAS_HUMANAS/CIENCIAS_SOCIAIS_APLICADAS</t>
        </is>
      </c>
      <c r="P1597" t="inlineStr">
        <is>
          <t>História/Artes/Arquitetura e Urbanismo/Desenho Industrial</t>
        </is>
      </c>
      <c r="Q1597" t="inlineStr"/>
      <c r="R1597" t="inlineStr"/>
      <c r="S1597" t="n">
        <v>11</v>
      </c>
      <c r="T1597" t="n">
        <v>49</v>
      </c>
      <c r="U1597" t="n">
        <v>19</v>
      </c>
      <c r="V1597" t="n">
        <v>8</v>
      </c>
      <c r="W1597" t="n">
        <v>0</v>
      </c>
      <c r="X1597" t="n">
        <v>1</v>
      </c>
      <c r="Y1597" t="n">
        <v>19</v>
      </c>
      <c r="Z1597" t="n">
        <v>0</v>
      </c>
      <c r="AA1597" t="n">
        <v>4</v>
      </c>
      <c r="AB1597" t="n">
        <v>32</v>
      </c>
    </row>
    <row r="1598">
      <c r="A1598" t="inlineStr">
        <is>
          <t>Adriana Aparecida Bessa da Costa Antunes Rodrigues</t>
        </is>
      </c>
      <c r="B1598" t="inlineStr">
        <is>
          <t>Brasil</t>
        </is>
      </c>
      <c r="C1598" t="inlineStr">
        <is>
          <t>02122016</t>
        </is>
      </c>
      <c r="D1598" t="inlineStr">
        <is>
          <t>2753882375751898</t>
        </is>
      </c>
      <c r="E1598" t="inlineStr">
        <is>
          <t>Institut de Hautes Études Internat. et du Developp/Geneva Academy of International Humanitarian Law and Human Rights/</t>
        </is>
      </c>
      <c r="F1598" t="inlineStr">
        <is>
          <t>Professor visitante/Professor vistante/LIVRE</t>
        </is>
      </c>
      <c r="G1598" t="inlineStr">
        <is>
          <t>Suiça</t>
        </is>
      </c>
      <c r="H1598" t="inlineStr">
        <is>
          <t>Genebra</t>
        </is>
      </c>
      <c r="I1598" t="inlineStr"/>
      <c r="J1598" t="inlineStr">
        <is>
          <t>1211</t>
        </is>
      </c>
      <c r="K1598" t="inlineStr">
        <is>
          <t>European University Institute/798400000003/2013/2013</t>
        </is>
      </c>
      <c r="L1598" t="inlineStr">
        <is>
          <t>Universidad de Alicante/230600000006/2007/2007/European University Institute/798400000003/2009/2009</t>
        </is>
      </c>
      <c r="M1598" t="inlineStr"/>
      <c r="N1598" t="inlineStr">
        <is>
          <t>Universidade do Estado do Rio de Janeiro/032600000000/2004/</t>
        </is>
      </c>
      <c r="O1598" t="inlineStr">
        <is>
          <t>CIENCIAS_SOCIAIS_APLICADAS</t>
        </is>
      </c>
      <c r="P1598" t="inlineStr">
        <is>
          <t>Direito</t>
        </is>
      </c>
      <c r="Q1598" t="inlineStr">
        <is>
          <t>Direitos de Minorias/Direito Internacional Público/Direitos Humanos/Direito Ambiental/Direitos Especiais</t>
        </is>
      </c>
      <c r="R1598" t="inlineStr">
        <is>
          <t>/Direito do Patrimônio Cultural</t>
        </is>
      </c>
      <c r="S1598" t="n">
        <v>1</v>
      </c>
      <c r="T1598" t="n">
        <v>5</v>
      </c>
      <c r="U1598" t="n">
        <v>1</v>
      </c>
      <c r="V1598" t="n">
        <v>2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</row>
    <row r="1599">
      <c r="A1599" t="inlineStr">
        <is>
          <t>Carlos Mauricio Paglis</t>
        </is>
      </c>
      <c r="B1599" t="inlineStr">
        <is>
          <t>Brasil</t>
        </is>
      </c>
      <c r="C1599" t="inlineStr">
        <is>
          <t>21062020</t>
        </is>
      </c>
      <c r="D1599" t="inlineStr">
        <is>
          <t>2758138851601481</t>
        </is>
      </c>
      <c r="E1599" t="inlineStr">
        <is>
          <t>Universidade Federal de Lavras/Departamento de Agricultura/</t>
        </is>
      </c>
      <c r="F1599" t="inlineStr">
        <is>
          <t>Professor associado//SERVIDOR_PUBLICO</t>
        </is>
      </c>
      <c r="G1599" t="inlineStr">
        <is>
          <t>Brasil</t>
        </is>
      </c>
      <c r="H1599" t="inlineStr">
        <is>
          <t>Lavras</t>
        </is>
      </c>
      <c r="I1599" t="inlineStr">
        <is>
          <t>MG</t>
        </is>
      </c>
      <c r="J1599" t="inlineStr">
        <is>
          <t>37200000</t>
        </is>
      </c>
      <c r="K1599" t="inlineStr">
        <is>
          <t>Michigan State University/152800000004/1999/1999</t>
        </is>
      </c>
      <c r="L1599" t="inlineStr">
        <is>
          <t>Escola Superior de Agricultura Luiz de Queiroz/000100000991/1985/1985</t>
        </is>
      </c>
      <c r="M1599" t="inlineStr"/>
      <c r="N1599" t="inlineStr">
        <is>
          <t>Universidade Federal de Lavras/000300000006/1983/</t>
        </is>
      </c>
      <c r="O1599" t="inlineStr">
        <is>
          <t>CIENCIAS_AGRARIAS</t>
        </is>
      </c>
      <c r="P1599" t="inlineStr">
        <is>
          <t>Agronomia</t>
        </is>
      </c>
      <c r="Q1599" t="inlineStr">
        <is>
          <t>Fitotecnia/Ciência do Solo</t>
        </is>
      </c>
      <c r="R1599" t="inlineStr">
        <is>
          <t>Desenvolvimento de Software/Agricultura de Precisão/Variabilidade Espacial/Analise de Imagens/Crop Modeling</t>
        </is>
      </c>
      <c r="S1599" t="n">
        <v>19</v>
      </c>
      <c r="T1599" t="n">
        <v>17</v>
      </c>
      <c r="U1599" t="n">
        <v>2</v>
      </c>
      <c r="V1599" t="n">
        <v>12</v>
      </c>
      <c r="W1599" t="n">
        <v>0</v>
      </c>
      <c r="X1599" t="n">
        <v>0</v>
      </c>
      <c r="Y1599" t="n">
        <v>0</v>
      </c>
      <c r="Z1599" t="n">
        <v>1</v>
      </c>
      <c r="AA1599" t="n">
        <v>6</v>
      </c>
      <c r="AB1599" t="n">
        <v>3</v>
      </c>
    </row>
    <row r="1600">
      <c r="A1600" t="inlineStr">
        <is>
          <t>Khosro Monsef Shokri</t>
        </is>
      </c>
      <c r="B1600" t="inlineStr">
        <is>
          <t>Irã</t>
        </is>
      </c>
      <c r="C1600" t="inlineStr">
        <is>
          <t>23102013</t>
        </is>
      </c>
      <c r="D1600" t="inlineStr"/>
      <c r="E1600" t="inlineStr">
        <is>
          <t>Associação Instituto Nacional de Matemática Pura e Aplicada//</t>
        </is>
      </c>
      <c r="F1600" t="inlineStr">
        <is>
          <t>Pos-doutorado/Bolsista recém-doutor/LIVRE</t>
        </is>
      </c>
      <c r="G1600" t="inlineStr">
        <is>
          <t>Alemanha</t>
        </is>
      </c>
      <c r="H1600" t="inlineStr">
        <is>
          <t>Rio de janeiro</t>
        </is>
      </c>
      <c r="I1600" t="inlineStr"/>
      <c r="J1600" t="inlineStr">
        <is>
          <t>22460-320</t>
        </is>
      </c>
      <c r="K1600" t="inlineStr">
        <is>
          <t>Max Planck institute for mathematics//2011/2011</t>
        </is>
      </c>
      <c r="L1600" t="inlineStr">
        <is>
          <t>sharif university of technology//2005/2005/the Abdus Salam ICTP - Trieste/985601448932/2005/2005</t>
        </is>
      </c>
      <c r="M1600" t="inlineStr"/>
      <c r="N1600" t="inlineStr">
        <is>
          <t>sharif university of technology//2002/</t>
        </is>
      </c>
      <c r="O1600" t="inlineStr">
        <is>
          <t>CIENCIAS_EXATAS_E_DA_TERRA</t>
        </is>
      </c>
      <c r="P1600" t="inlineStr">
        <is>
          <t>Matemática</t>
        </is>
      </c>
      <c r="Q1600" t="inlineStr">
        <is>
          <t>Análise/Álgebra</t>
        </is>
      </c>
      <c r="R1600" t="inlineStr">
        <is>
          <t>Equações Diferenciais Ordinárias/Teoria dos Números</t>
        </is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</row>
    <row r="1601">
      <c r="A1601" t="inlineStr">
        <is>
          <t>Claudio Cuccagna</t>
        </is>
      </c>
      <c r="B1601" t="inlineStr">
        <is>
          <t>Itália</t>
        </is>
      </c>
      <c r="C1601" t="inlineStr">
        <is>
          <t>06072015</t>
        </is>
      </c>
      <c r="D1601" t="inlineStr">
        <is>
          <t>2760464827772370</t>
        </is>
      </c>
      <c r="E1601" t="inlineStr">
        <is>
          <t>//</t>
        </is>
      </c>
      <c r="F1601" t="inlineStr"/>
      <c r="G1601" t="inlineStr"/>
      <c r="H1601" t="inlineStr"/>
      <c r="I1601" t="inlineStr"/>
      <c r="J1601" t="inlineStr"/>
      <c r="K1601" t="inlineStr">
        <is>
          <t>Universidade de São Paulo/006700000002/2004/2005</t>
        </is>
      </c>
      <c r="L1601" t="inlineStr"/>
      <c r="M1601" t="inlineStr">
        <is>
          <t>Universidade de São Paulo/006700000002/1999/</t>
        </is>
      </c>
      <c r="N1601" t="inlineStr">
        <is>
          <t>Università degli Studi di Roma La Sapienza/545500000001/1996/</t>
        </is>
      </c>
      <c r="O1601" t="inlineStr">
        <is>
          <t>LINGUISTICA_LETRAS_E_ARTES</t>
        </is>
      </c>
      <c r="P1601" t="inlineStr">
        <is>
          <t>Letras</t>
        </is>
      </c>
      <c r="Q1601" t="inlineStr">
        <is>
          <t>Literatura Comparada/Literatura Brasileira</t>
        </is>
      </c>
      <c r="R1601" t="inlineStr"/>
      <c r="S1601" t="n">
        <v>0</v>
      </c>
      <c r="T1601" t="n">
        <v>5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0</v>
      </c>
      <c r="AA1601" t="n">
        <v>0</v>
      </c>
      <c r="AB1601" t="n">
        <v>0</v>
      </c>
    </row>
    <row r="1602">
      <c r="A1602" t="inlineStr">
        <is>
          <t>Vítor Estêvão Silva Souza</t>
        </is>
      </c>
      <c r="B1602" t="inlineStr">
        <is>
          <t>Brasil</t>
        </is>
      </c>
      <c r="C1602" t="inlineStr">
        <is>
          <t>08022021</t>
        </is>
      </c>
      <c r="D1602" t="inlineStr">
        <is>
          <t>2762374760685577</t>
        </is>
      </c>
      <c r="E1602" t="inlineStr">
        <is>
          <t>Universidade Federal do Espírito Santo/Centro Tecnológico/Departamento de Informática</t>
        </is>
      </c>
      <c r="F1602" t="inlineStr">
        <is>
          <t>Professor de 3º grau//SERVIDOR_PUBLICO</t>
        </is>
      </c>
      <c r="G1602" t="inlineStr">
        <is>
          <t>Brasil</t>
        </is>
      </c>
      <c r="H1602" t="inlineStr">
        <is>
          <t>Vitória</t>
        </is>
      </c>
      <c r="I1602" t="inlineStr">
        <is>
          <t>ES</t>
        </is>
      </c>
      <c r="J1602" t="inlineStr">
        <is>
          <t>29075910</t>
        </is>
      </c>
      <c r="K1602" t="inlineStr">
        <is>
          <t>Università degli Studi di Trento/000300000995/2012/2012</t>
        </is>
      </c>
      <c r="L1602" t="inlineStr">
        <is>
          <t>Universidade Federal do Espírito Santo/039200000000/2007/2007</t>
        </is>
      </c>
      <c r="M1602" t="inlineStr"/>
      <c r="N1602" t="inlineStr">
        <is>
          <t>Universidade Federal do Espírito Santo/039200000000/2003/</t>
        </is>
      </c>
      <c r="O1602" t="inlineStr">
        <is>
          <t>CIENCIAS_EXATAS_E_DA_TERRA</t>
        </is>
      </c>
      <c r="P1602" t="inlineStr">
        <is>
          <t>Ciência da Computação</t>
        </is>
      </c>
      <c r="Q1602" t="inlineStr">
        <is>
          <t>Web Semântica/Metodologia e Técnicas da Computação/Linguagens de Programação/Modelagem Conceitual/Ciência da Computação</t>
        </is>
      </c>
      <c r="R1602" t="inlineStr">
        <is>
          <t>/Engenharia de Software</t>
        </is>
      </c>
      <c r="S1602" t="n">
        <v>49</v>
      </c>
      <c r="T1602" t="n">
        <v>8</v>
      </c>
      <c r="U1602" t="n">
        <v>3</v>
      </c>
      <c r="V1602" t="n">
        <v>6</v>
      </c>
      <c r="W1602" t="n">
        <v>0</v>
      </c>
      <c r="X1602" t="n">
        <v>0</v>
      </c>
      <c r="Y1602" t="n">
        <v>0</v>
      </c>
      <c r="Z1602" t="n">
        <v>0</v>
      </c>
      <c r="AA1602" t="n">
        <v>10</v>
      </c>
      <c r="AB1602" t="n">
        <v>41</v>
      </c>
    </row>
    <row r="1603">
      <c r="A1603" t="inlineStr">
        <is>
          <t>Patrícia Maria Tenório Cavalcante</t>
        </is>
      </c>
      <c r="B1603" t="inlineStr">
        <is>
          <t>Brasil</t>
        </is>
      </c>
      <c r="C1603" t="inlineStr">
        <is>
          <t>27102011</t>
        </is>
      </c>
      <c r="D1603" t="inlineStr">
        <is>
          <t>2763119416390561</t>
        </is>
      </c>
      <c r="E1603" t="inlineStr">
        <is>
          <t>//</t>
        </is>
      </c>
      <c r="F1603" t="inlineStr">
        <is>
          <t>Engenheira de Equipamentos/Celetista formal/LIVRE</t>
        </is>
      </c>
      <c r="G1603" t="inlineStr"/>
      <c r="H1603" t="inlineStr"/>
      <c r="I1603" t="inlineStr"/>
      <c r="J1603" t="inlineStr"/>
      <c r="K1603" t="inlineStr">
        <is>
          <t>Universidade Federal do Rio de Janeiro/020200000009/2004/2004</t>
        </is>
      </c>
      <c r="L1603" t="inlineStr">
        <is>
          <t>Instituto Militar de Engenharia/869900000005/2000/2000</t>
        </is>
      </c>
      <c r="M1603" t="inlineStr"/>
      <c r="N1603" t="inlineStr">
        <is>
          <t>Universidade Santa Úrsula/153900000004/1993/</t>
        </is>
      </c>
      <c r="O1603" t="inlineStr">
        <is>
          <t>ENGENHARIAS</t>
        </is>
      </c>
      <c r="P1603" t="inlineStr">
        <is>
          <t>Engenharia de Materiais e Metalúrgica</t>
        </is>
      </c>
      <c r="Q1603" t="inlineStr">
        <is>
          <t>Materiais Não-Metálicos/Metalurgia Extrativa</t>
        </is>
      </c>
      <c r="R1603" t="inlineStr">
        <is>
          <t>Tratamento de Minérios/Cerâmicos/Produção de PaCOS/Síntese de pigmentos cerâmicos</t>
        </is>
      </c>
      <c r="S1603" t="n">
        <v>9</v>
      </c>
      <c r="T1603" t="n">
        <v>9</v>
      </c>
      <c r="U1603" t="n">
        <v>1</v>
      </c>
      <c r="V1603" t="n">
        <v>5</v>
      </c>
      <c r="W1603" t="n">
        <v>1</v>
      </c>
      <c r="X1603" t="n">
        <v>1</v>
      </c>
      <c r="Y1603" t="n">
        <v>1</v>
      </c>
      <c r="Z1603" t="n">
        <v>0</v>
      </c>
      <c r="AA1603" t="n">
        <v>0</v>
      </c>
      <c r="AB1603" t="n">
        <v>1</v>
      </c>
    </row>
    <row r="1604">
      <c r="A1604" t="inlineStr">
        <is>
          <t>Fernando José Ribeiro Sales</t>
        </is>
      </c>
      <c r="B1604" t="inlineStr">
        <is>
          <t>Brasil</t>
        </is>
      </c>
      <c r="C1604" t="inlineStr">
        <is>
          <t>05032021</t>
        </is>
      </c>
      <c r="D1604" t="inlineStr">
        <is>
          <t>2763370548436903</t>
        </is>
      </c>
      <c r="E1604" t="inlineStr">
        <is>
          <t>Universidade Federal de Pernambuco/Centro de Tecnologia/Departamento de Engenharia Biomédica</t>
        </is>
      </c>
      <c r="F1604" t="inlineStr">
        <is>
          <t>/Revisor de periódico/LIVRE</t>
        </is>
      </c>
      <c r="G1604" t="inlineStr">
        <is>
          <t>Brasil</t>
        </is>
      </c>
      <c r="H1604" t="inlineStr">
        <is>
          <t>Recife</t>
        </is>
      </c>
      <c r="I1604" t="inlineStr">
        <is>
          <t>PE</t>
        </is>
      </c>
      <c r="J1604" t="inlineStr">
        <is>
          <t>50670901</t>
        </is>
      </c>
      <c r="K1604" t="inlineStr">
        <is>
          <t>Universidade de São Paulo/006700000002/2009/2009</t>
        </is>
      </c>
      <c r="L1604" t="inlineStr"/>
      <c r="M1604" t="inlineStr"/>
      <c r="N1604" t="inlineStr">
        <is>
          <t>Instituto Tecnológico de Aeronáutica/769300000008/2004/</t>
        </is>
      </c>
      <c r="O1604" t="inlineStr">
        <is>
          <t>ENGENHARIAS/CIENCIAS_DA_SAUDE</t>
        </is>
      </c>
      <c r="P1604" t="inlineStr">
        <is>
          <t>Engenharia Biomédica/Medicina</t>
        </is>
      </c>
      <c r="Q1604" t="inlineStr">
        <is>
          <t>/Inovação em Saúde/Inteligência Artficial e Aprendizagem de Máquina/Processamento de Sinais Biológicos e Imagens Médicas/Telessaúde e Telemedicina/Saúde Digital</t>
        </is>
      </c>
      <c r="R1604" t="inlineStr"/>
      <c r="S1604" t="n">
        <v>22</v>
      </c>
      <c r="T1604" t="n">
        <v>5</v>
      </c>
      <c r="U1604" t="n">
        <v>3</v>
      </c>
      <c r="V1604" t="n">
        <v>10</v>
      </c>
      <c r="W1604" t="n">
        <v>0</v>
      </c>
      <c r="X1604" t="n">
        <v>0</v>
      </c>
      <c r="Y1604" t="n">
        <v>0</v>
      </c>
      <c r="Z1604" t="n">
        <v>0</v>
      </c>
      <c r="AA1604" t="n">
        <v>3</v>
      </c>
      <c r="AB1604" t="n">
        <v>9</v>
      </c>
    </row>
    <row r="1605">
      <c r="A1605" t="inlineStr">
        <is>
          <t>Dennys Garcia Xavier</t>
        </is>
      </c>
      <c r="B1605" t="inlineStr">
        <is>
          <t>Brasil</t>
        </is>
      </c>
      <c r="C1605" t="inlineStr">
        <is>
          <t>02022021</t>
        </is>
      </c>
      <c r="D1605" t="inlineStr">
        <is>
          <t>2763492704125961</t>
        </is>
      </c>
      <c r="E1605" t="inlineStr">
        <is>
          <t>Universidade Federal de Uberlândia/Departamento de Filosofia/</t>
        </is>
      </c>
      <c r="F1605" t="inlineStr">
        <is>
          <t>Professor efetivo//SERVIDOR_PUBLICO</t>
        </is>
      </c>
      <c r="G1605" t="inlineStr">
        <is>
          <t>Brasil</t>
        </is>
      </c>
      <c r="H1605" t="inlineStr">
        <is>
          <t>Uberlândia</t>
        </is>
      </c>
      <c r="I1605" t="inlineStr">
        <is>
          <t>MG</t>
        </is>
      </c>
      <c r="J1605" t="inlineStr">
        <is>
          <t>38400902</t>
        </is>
      </c>
      <c r="K1605" t="inlineStr">
        <is>
          <t>Università degli Studi di Macerata/000100000991/2008/2009</t>
        </is>
      </c>
      <c r="L1605" t="inlineStr">
        <is>
          <t>Universidade Estadual de Campinas/007900000004/2005/2005</t>
        </is>
      </c>
      <c r="M1605" t="inlineStr">
        <is>
          <t>Centro Universitário de Maringá/JDK100000001//</t>
        </is>
      </c>
      <c r="N1605" t="inlineStr">
        <is>
          <t>Universidade Federal de Uberlândia/001500000008/2003/</t>
        </is>
      </c>
      <c r="O1605" t="inlineStr">
        <is>
          <t>CIENCIAS_HUMANAS</t>
        </is>
      </c>
      <c r="P1605" t="inlineStr">
        <is>
          <t>Filosofia</t>
        </is>
      </c>
      <c r="Q1605" t="inlineStr">
        <is>
          <t>/Filosofia Grega Clássica/História da Filosofia</t>
        </is>
      </c>
      <c r="R1605" t="inlineStr">
        <is>
          <t>/História da Filosofia Antiga</t>
        </is>
      </c>
      <c r="S1605" t="n">
        <v>17</v>
      </c>
      <c r="T1605" t="n">
        <v>24</v>
      </c>
      <c r="U1605" t="n">
        <v>33</v>
      </c>
      <c r="V1605" t="n">
        <v>8</v>
      </c>
      <c r="W1605" t="n">
        <v>0</v>
      </c>
      <c r="X1605" t="n">
        <v>0</v>
      </c>
      <c r="Y1605" t="n">
        <v>51</v>
      </c>
      <c r="Z1605" t="n">
        <v>0</v>
      </c>
      <c r="AA1605" t="n">
        <v>5</v>
      </c>
      <c r="AB1605" t="n">
        <v>22</v>
      </c>
    </row>
    <row r="1606">
      <c r="A1606" t="inlineStr">
        <is>
          <t>Fabio Saponaro</t>
        </is>
      </c>
      <c r="B1606" t="inlineStr">
        <is>
          <t>Itália</t>
        </is>
      </c>
      <c r="C1606" t="inlineStr">
        <is>
          <t>28092016</t>
        </is>
      </c>
      <c r="D1606" t="inlineStr">
        <is>
          <t>2769508674906104</t>
        </is>
      </c>
      <c r="E1606" t="inlineStr">
        <is>
          <t>Università del Salento//</t>
        </is>
      </c>
      <c r="F1606" t="inlineStr">
        <is>
          <t>Professor/Outro (especifique)/LIVRE</t>
        </is>
      </c>
      <c r="G1606" t="inlineStr">
        <is>
          <t>Itália</t>
        </is>
      </c>
      <c r="H1606" t="inlineStr">
        <is>
          <t>Lecce</t>
        </is>
      </c>
      <c r="I1606" t="inlineStr"/>
      <c r="J1606" t="inlineStr">
        <is>
          <t>73100</t>
        </is>
      </c>
      <c r="K1606" t="inlineStr">
        <is>
          <t>University of Lecce/985601364321/2005/2005</t>
        </is>
      </c>
      <c r="L1606" t="inlineStr"/>
      <c r="M1606" t="inlineStr"/>
      <c r="N1606" t="inlineStr">
        <is>
          <t>Università degli Studi di Lecce/000100000991/1999/</t>
        </is>
      </c>
      <c r="O1606" t="inlineStr">
        <is>
          <t>CIENCIAS_SOCIAIS_APLICADAS</t>
        </is>
      </c>
      <c r="P1606" t="inlineStr">
        <is>
          <t>Direito</t>
        </is>
      </c>
      <c r="Q1606" t="inlineStr">
        <is>
          <t>Direito Público</t>
        </is>
      </c>
      <c r="R1606" t="inlineStr"/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</row>
    <row r="1607">
      <c r="A1607" t="inlineStr">
        <is>
          <t>Marcos Antonio de Araujo</t>
        </is>
      </c>
      <c r="B1607" t="inlineStr">
        <is>
          <t>Brasil</t>
        </is>
      </c>
      <c r="C1607" t="inlineStr">
        <is>
          <t>22122020</t>
        </is>
      </c>
      <c r="D1607" t="inlineStr">
        <is>
          <t>2770594412730359</t>
        </is>
      </c>
      <c r="E1607" t="inlineStr">
        <is>
          <t>DIOCESE DE SÃO JOSÉ DOS CAMPOS//</t>
        </is>
      </c>
      <c r="F1607" t="inlineStr">
        <is>
          <t>Pesquisa - Doutorando - PUC - Aluno/Bolsista/LIVRE</t>
        </is>
      </c>
      <c r="G1607" t="inlineStr">
        <is>
          <t>Brasil</t>
        </is>
      </c>
      <c r="H1607" t="inlineStr">
        <is>
          <t>Joinville</t>
        </is>
      </c>
      <c r="I1607" t="inlineStr">
        <is>
          <t>SC</t>
        </is>
      </c>
      <c r="J1607" t="inlineStr">
        <is>
          <t>89201450</t>
        </is>
      </c>
      <c r="K1607" t="inlineStr">
        <is>
          <t>Pontifícia Universidade Católica do Rio de Janeiro/011100000008/2013/2014</t>
        </is>
      </c>
      <c r="L1607" t="inlineStr">
        <is>
          <t>PONTIFICIA FACOLTÀ TERESIANUM - ROMA/000200000993/1999/1999</t>
        </is>
      </c>
      <c r="M1607" t="inlineStr">
        <is>
          <t>Pontifícia Universidade Católica do Paraná/020700000008/1996/</t>
        </is>
      </c>
      <c r="N1607" t="inlineStr">
        <is>
          <t>UNIVERSIDADE CATÓLICA DO PARANÁ/000900000996/1983//PONTIFICIA FACOLTÀ TERESIANUM - ROMA/000200000993/1999/</t>
        </is>
      </c>
      <c r="O1607" t="inlineStr">
        <is>
          <t>CIENCIAS_HUMANAS</t>
        </is>
      </c>
      <c r="P1607" t="inlineStr">
        <is>
          <t>Filosofia/Teologia</t>
        </is>
      </c>
      <c r="Q1607" t="inlineStr">
        <is>
          <t>Teologia Sistemática/TEOLOGIA E CIÈNCIAS HUMANAS</t>
        </is>
      </c>
      <c r="R1607" t="inlineStr"/>
      <c r="S1607" t="n">
        <v>0</v>
      </c>
      <c r="T1607" t="n">
        <v>0</v>
      </c>
      <c r="U1607" t="n">
        <v>0</v>
      </c>
      <c r="V1607" t="n">
        <v>2</v>
      </c>
      <c r="W1607" t="n">
        <v>0</v>
      </c>
      <c r="X1607" t="n">
        <v>0</v>
      </c>
      <c r="Y1607" t="n">
        <v>1</v>
      </c>
      <c r="Z1607" t="n">
        <v>0</v>
      </c>
      <c r="AA1607" t="n">
        <v>0</v>
      </c>
      <c r="AB1607" t="n">
        <v>0</v>
      </c>
    </row>
    <row r="1608">
      <c r="A1608" t="inlineStr">
        <is>
          <t>Clovis Armando Alvarenga Netto</t>
        </is>
      </c>
      <c r="B1608" t="inlineStr">
        <is>
          <t>Brasil</t>
        </is>
      </c>
      <c r="C1608" t="inlineStr">
        <is>
          <t>03082020</t>
        </is>
      </c>
      <c r="D1608" t="inlineStr">
        <is>
          <t>2774020593714995</t>
        </is>
      </c>
      <c r="E1608" t="inlineStr">
        <is>
          <t>Universidade de São Paulo/Escola Politécnica/Departamento de Engenharia de Produção</t>
        </is>
      </c>
      <c r="F1608" t="inlineStr">
        <is>
          <t>Professor//COLABORADOR</t>
        </is>
      </c>
      <c r="G1608" t="inlineStr">
        <is>
          <t>Brasil</t>
        </is>
      </c>
      <c r="H1608" t="inlineStr">
        <is>
          <t>São Paulo</t>
        </is>
      </c>
      <c r="I1608" t="inlineStr">
        <is>
          <t>SP</t>
        </is>
      </c>
      <c r="J1608" t="inlineStr">
        <is>
          <t>05508070</t>
        </is>
      </c>
      <c r="K1608" t="inlineStr">
        <is>
          <t>Universidade de São Paulo/006700000002/2004/2004</t>
        </is>
      </c>
      <c r="L1608" t="inlineStr">
        <is>
          <t>Universidade de São Paulo/006700000002/1998/1998</t>
        </is>
      </c>
      <c r="M1608" t="inlineStr">
        <is>
          <t>Scuola Superiore Meccanotessile e Tessile/000100000991/1982/</t>
        </is>
      </c>
      <c r="N1608" t="inlineStr">
        <is>
          <t>Universidade de São Paulo/006700000002/1987//Universidade de São Paulo/006700000002/1980/</t>
        </is>
      </c>
      <c r="O1608" t="inlineStr">
        <is>
          <t>ENGENHARIAS</t>
        </is>
      </c>
      <c r="P1608" t="inlineStr">
        <is>
          <t>Engenharia de Produção</t>
        </is>
      </c>
      <c r="Q1608" t="inlineStr">
        <is>
          <t>/Qualidade/Design de Produtos e Serviços/Engenharia do Produto</t>
        </is>
      </c>
      <c r="R1608" t="inlineStr">
        <is>
          <t>/Gerência do Projeto e do Produto</t>
        </is>
      </c>
      <c r="S1608" t="n">
        <v>17</v>
      </c>
      <c r="T1608" t="n">
        <v>0</v>
      </c>
      <c r="U1608" t="n">
        <v>4</v>
      </c>
      <c r="V1608" t="n">
        <v>9</v>
      </c>
      <c r="W1608" t="n">
        <v>0</v>
      </c>
      <c r="X1608" t="n">
        <v>0</v>
      </c>
      <c r="Y1608" t="n">
        <v>1</v>
      </c>
      <c r="Z1608" t="n">
        <v>0</v>
      </c>
      <c r="AA1608" t="n">
        <v>0</v>
      </c>
      <c r="AB1608" t="n">
        <v>85</v>
      </c>
    </row>
    <row r="1609">
      <c r="A1609" t="inlineStr">
        <is>
          <t>Francisco José da Silveira Lobo Neto</t>
        </is>
      </c>
      <c r="B1609" t="inlineStr">
        <is>
          <t>Brasil</t>
        </is>
      </c>
      <c r="C1609" t="inlineStr">
        <is>
          <t>05022021</t>
        </is>
      </c>
      <c r="D1609" t="inlineStr">
        <is>
          <t>2774154084956899</t>
        </is>
      </c>
      <c r="E1609" t="inlineStr">
        <is>
          <t>Fundação Oswaldo Cruz/Escola Politécnica de Saúde Joaquim Venâncio/</t>
        </is>
      </c>
      <c r="F1609" t="inlineStr">
        <is>
          <t>Pesquisador Associado//COLABORADOR</t>
        </is>
      </c>
      <c r="G1609" t="inlineStr">
        <is>
          <t>Brasil</t>
        </is>
      </c>
      <c r="H1609" t="inlineStr">
        <is>
          <t>Rio de Janeiro</t>
        </is>
      </c>
      <c r="I1609" t="inlineStr">
        <is>
          <t>RJ</t>
        </is>
      </c>
      <c r="J1609" t="inlineStr">
        <is>
          <t>21040900</t>
        </is>
      </c>
      <c r="K1609" t="inlineStr">
        <is>
          <t>Universidade Federal Fluminense/000500000000/2006/2006</t>
        </is>
      </c>
      <c r="L1609" t="inlineStr">
        <is>
          <t>Pontifícia Universidade Católica do Rio de Janeiro/011100000008/1975/1975</t>
        </is>
      </c>
      <c r="M1609" t="inlineStr"/>
      <c r="N1609" t="inlineStr">
        <is>
          <t>Pontificia Universitas Urbaniana de Propaganda Fide/000100000991/1963//Pontifícia Universidade Católica do Rio de Janeiro/011100000008/1967/</t>
        </is>
      </c>
      <c r="O1609" t="inlineStr">
        <is>
          <t>CIENCIAS_HUMANAS</t>
        </is>
      </c>
      <c r="P1609" t="inlineStr">
        <is>
          <t>Educação</t>
        </is>
      </c>
      <c r="Q1609" t="inlineStr">
        <is>
          <t>Fundamentos da Educação/Tópicos Específicos de Educação/Projeto de Pesquisa</t>
        </is>
      </c>
      <c r="R1609" t="inlineStr">
        <is>
          <t>/História da Educação/Utilização de Tecnologias da Informação e Comunicação Em Educação/Trabalho e Educação/Educação Profissional/Educação a Distância</t>
        </is>
      </c>
      <c r="S1609" t="n">
        <v>18</v>
      </c>
      <c r="T1609" t="n">
        <v>23</v>
      </c>
      <c r="U1609" t="n">
        <v>12</v>
      </c>
      <c r="V1609" t="n">
        <v>10</v>
      </c>
      <c r="W1609" t="n">
        <v>0</v>
      </c>
      <c r="X1609" t="n">
        <v>0</v>
      </c>
      <c r="Y1609" t="n">
        <v>3</v>
      </c>
      <c r="Z1609" t="n">
        <v>0</v>
      </c>
      <c r="AA1609" t="n">
        <v>11</v>
      </c>
      <c r="AB1609" t="n">
        <v>17</v>
      </c>
    </row>
    <row r="1610">
      <c r="A1610" t="inlineStr">
        <is>
          <t>Silvia Teresa Zangrandi</t>
        </is>
      </c>
      <c r="B1610" t="inlineStr">
        <is>
          <t>Itália</t>
        </is>
      </c>
      <c r="C1610" t="inlineStr">
        <is>
          <t>01102018</t>
        </is>
      </c>
      <c r="D1610" t="inlineStr">
        <is>
          <t>2774960356254750</t>
        </is>
      </c>
      <c r="E1610" t="inlineStr">
        <is>
          <t>//</t>
        </is>
      </c>
      <c r="F1610" t="inlineStr">
        <is>
          <t>Professore associato//SERVIDOR_PUBLICO</t>
        </is>
      </c>
      <c r="G1610" t="inlineStr"/>
      <c r="H1610" t="inlineStr"/>
      <c r="I1610" t="inlineStr"/>
      <c r="J1610" t="inlineStr"/>
      <c r="K1610" t="inlineStr">
        <is>
          <t>Libera Università di Lingue e Comunicazione di Milano/000100000991/2007/2007</t>
        </is>
      </c>
      <c r="L1610" t="inlineStr"/>
      <c r="M1610" t="inlineStr"/>
      <c r="N1610" t="inlineStr"/>
      <c r="O1610" t="inlineStr">
        <is>
          <t>LINGUISTICA_LETRAS_E_ARTES</t>
        </is>
      </c>
      <c r="P1610" t="inlineStr">
        <is>
          <t>Letras</t>
        </is>
      </c>
      <c r="Q1610" t="inlineStr">
        <is>
          <t>Literaturas Estrangeiras Modernas</t>
        </is>
      </c>
      <c r="R1610" t="inlineStr"/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</row>
    <row r="1611">
      <c r="A1611" t="inlineStr">
        <is>
          <t>Flavia Maia Moreira</t>
        </is>
      </c>
      <c r="B1611" t="inlineStr">
        <is>
          <t>Brasil</t>
        </is>
      </c>
      <c r="C1611" t="inlineStr">
        <is>
          <t>17122018</t>
        </is>
      </c>
      <c r="D1611" t="inlineStr">
        <is>
          <t>2775451239874015</t>
        </is>
      </c>
      <c r="E1611" t="inlineStr">
        <is>
          <t>Instituto Federal de Santa Catarina//</t>
        </is>
      </c>
      <c r="F1611" t="inlineStr">
        <is>
          <t>Professor//SERVIDOR_PUBLICO</t>
        </is>
      </c>
      <c r="G1611" t="inlineStr">
        <is>
          <t>Brasil</t>
        </is>
      </c>
      <c r="H1611" t="inlineStr">
        <is>
          <t>Sao Jose</t>
        </is>
      </c>
      <c r="I1611" t="inlineStr">
        <is>
          <t>SC</t>
        </is>
      </c>
      <c r="J1611" t="inlineStr">
        <is>
          <t>88103-310</t>
        </is>
      </c>
      <c r="K1611" t="inlineStr">
        <is>
          <t>Università degli Studi di Milano/000200000993/2006/2006</t>
        </is>
      </c>
      <c r="L1611" t="inlineStr">
        <is>
          <t>Universidade Federal de Santa Catarina/004300000009/2000/2000</t>
        </is>
      </c>
      <c r="M1611" t="inlineStr">
        <is>
          <t>Universidade Federal de Santa Catarina/004300000009/2016/</t>
        </is>
      </c>
      <c r="N1611" t="inlineStr">
        <is>
          <t>Universidade Federal de Santa Catarina/004300000009/1995/</t>
        </is>
      </c>
      <c r="O1611" t="inlineStr">
        <is>
          <t>CIENCIAS_HUMANAS/CIENCIAS_AGRARIAS/CIENCIAS_BIOLOGICAS</t>
        </is>
      </c>
      <c r="P1611" t="inlineStr">
        <is>
          <t>Educação/Agronomia/Genética/Botânica</t>
        </is>
      </c>
      <c r="Q1611" t="inlineStr">
        <is>
          <t>/Fisiologia Vegetal/Fitotecnia/Genética Quantitativa/Genética Vegetal</t>
        </is>
      </c>
      <c r="R1611" t="inlineStr">
        <is>
          <t>/Melhoramento Vegetal/Fisiologia In Vitro</t>
        </is>
      </c>
      <c r="S1611" t="n">
        <v>36</v>
      </c>
      <c r="T1611" t="n">
        <v>16</v>
      </c>
      <c r="U1611" t="n">
        <v>0</v>
      </c>
      <c r="V1611" t="n">
        <v>9</v>
      </c>
      <c r="W1611" t="n">
        <v>0</v>
      </c>
      <c r="X1611" t="n">
        <v>1</v>
      </c>
      <c r="Y1611" t="n">
        <v>0</v>
      </c>
      <c r="Z1611" t="n">
        <v>0</v>
      </c>
      <c r="AA1611" t="n">
        <v>0</v>
      </c>
      <c r="AB1611" t="n">
        <v>10</v>
      </c>
    </row>
    <row r="1612">
      <c r="A1612" t="inlineStr">
        <is>
          <t>Cláudio Vianney Malzoni</t>
        </is>
      </c>
      <c r="B1612" t="inlineStr">
        <is>
          <t>Brasil</t>
        </is>
      </c>
      <c r="C1612" t="inlineStr">
        <is>
          <t>11032021</t>
        </is>
      </c>
      <c r="D1612" t="inlineStr">
        <is>
          <t>2779021954445355</t>
        </is>
      </c>
      <c r="E1612" t="inlineStr">
        <is>
          <t>Universidade Católica de Pernambuco/Centro de Teologia e Ciências Humanas/</t>
        </is>
      </c>
      <c r="F1612" t="inlineStr">
        <is>
          <t>jornada integral//CELETISTA</t>
        </is>
      </c>
      <c r="G1612" t="inlineStr">
        <is>
          <t>Brasil</t>
        </is>
      </c>
      <c r="H1612" t="inlineStr">
        <is>
          <t>Recife</t>
        </is>
      </c>
      <c r="I1612" t="inlineStr">
        <is>
          <t>PE</t>
        </is>
      </c>
      <c r="J1612" t="inlineStr">
        <is>
          <t>50050900</t>
        </is>
      </c>
      <c r="K1612" t="inlineStr">
        <is>
          <t>École Biblique et Archéologique Française de Jérusalem/000600000990/2002/2002</t>
        </is>
      </c>
      <c r="L1612" t="inlineStr">
        <is>
          <t>Pontificium Institutum Biblicum de Urbe/000300000995/1997/1997</t>
        </is>
      </c>
      <c r="M1612" t="inlineStr"/>
      <c r="N1612" t="inlineStr">
        <is>
          <t>Faculdade Jesuíta de Filosofia e Teologia/539700000000/1987//Faculdade Jesuíta de Filosofia e Teologia/539700000000/1992//Faculdade de Filosofia Ciências e Letras de Sorocaba/748200000003/1983/</t>
        </is>
      </c>
      <c r="O1612" t="inlineStr">
        <is>
          <t>LINGUISTICA_LETRAS_E_ARTES/CIENCIAS_HUMANAS</t>
        </is>
      </c>
      <c r="P1612" t="inlineStr">
        <is>
          <t>Geografia/Letras/Teologia</t>
        </is>
      </c>
      <c r="Q1612" t="inlineStr"/>
      <c r="R1612" t="inlineStr"/>
      <c r="S1612" t="n">
        <v>6</v>
      </c>
      <c r="T1612" t="n">
        <v>18</v>
      </c>
      <c r="U1612" t="n">
        <v>12</v>
      </c>
      <c r="V1612" t="n">
        <v>5</v>
      </c>
      <c r="W1612" t="n">
        <v>0</v>
      </c>
      <c r="X1612" t="n">
        <v>0</v>
      </c>
      <c r="Y1612" t="n">
        <v>23</v>
      </c>
      <c r="Z1612" t="n">
        <v>0</v>
      </c>
      <c r="AA1612" t="n">
        <v>14</v>
      </c>
      <c r="AB1612" t="n">
        <v>89</v>
      </c>
    </row>
    <row r="1613">
      <c r="A1613" t="inlineStr">
        <is>
          <t>Laís de Oliveira Penido</t>
        </is>
      </c>
      <c r="B1613" t="inlineStr">
        <is>
          <t>Brasil</t>
        </is>
      </c>
      <c r="C1613" t="inlineStr">
        <is>
          <t>27012021</t>
        </is>
      </c>
      <c r="D1613" t="inlineStr">
        <is>
          <t>2780499665024941</t>
        </is>
      </c>
      <c r="E1613" t="inlineStr">
        <is>
          <t>Ministerio Publico Federal/Ministério Publico do Trabalho/Procuradoria Regional do Trabalho</t>
        </is>
      </c>
      <c r="F1613" t="inlineStr">
        <is>
          <t>Analista Processual//SERVIDOR_PUBLICO</t>
        </is>
      </c>
      <c r="G1613" t="inlineStr">
        <is>
          <t>Brasil</t>
        </is>
      </c>
      <c r="H1613" t="inlineStr">
        <is>
          <t>Goiânia</t>
        </is>
      </c>
      <c r="I1613" t="inlineStr">
        <is>
          <t>GO</t>
        </is>
      </c>
      <c r="J1613" t="inlineStr">
        <is>
          <t>74280230</t>
        </is>
      </c>
      <c r="K1613" t="inlineStr">
        <is>
          <t>Università degli Studi di Roma Tor Vergata/072400000005/2012/2012/Universidad de Salamanca/160900000007//</t>
        </is>
      </c>
      <c r="L1613" t="inlineStr"/>
      <c r="M1613" t="inlineStr">
        <is>
          <t>Universidade Federal de Goiás/010600000009/1996//Universidade Federal de Goiás/010600000009/1997/</t>
        </is>
      </c>
      <c r="N1613" t="inlineStr">
        <is>
          <t>Pontifícia Universidade Católica de Goiás/089100000004/1988//Pontifícia Universidade Católica de Goiás/089100000004/1989/</t>
        </is>
      </c>
      <c r="O1613" t="inlineStr">
        <is>
          <t>CIENCIAS_SOCIAIS_APLICADAS</t>
        </is>
      </c>
      <c r="P1613" t="inlineStr">
        <is>
          <t>Direito</t>
        </is>
      </c>
      <c r="Q1613" t="inlineStr">
        <is>
          <t>Direitos Fundamentais/Direitos Humanos/Relações de Gênero nas Relações do Trabalho/Direito do Trabalho/Direito Constitucional do Trabalho/Saude Mental no Trabalho</t>
        </is>
      </c>
      <c r="R1613" t="inlineStr"/>
      <c r="S1613" t="n">
        <v>4</v>
      </c>
      <c r="T1613" t="n">
        <v>12</v>
      </c>
      <c r="U1613" t="n">
        <v>9</v>
      </c>
      <c r="V1613" t="n">
        <v>0</v>
      </c>
      <c r="W1613" t="n">
        <v>0</v>
      </c>
      <c r="X1613" t="n">
        <v>0</v>
      </c>
      <c r="Y1613" t="n">
        <v>0</v>
      </c>
      <c r="Z1613" t="n">
        <v>0</v>
      </c>
      <c r="AA1613" t="n">
        <v>0</v>
      </c>
      <c r="AB1613" t="n">
        <v>0</v>
      </c>
    </row>
    <row r="1614">
      <c r="A1614" t="inlineStr">
        <is>
          <t>Jeane Silva Ferreira</t>
        </is>
      </c>
      <c r="B1614" t="inlineStr">
        <is>
          <t>Brasil</t>
        </is>
      </c>
      <c r="C1614" t="inlineStr">
        <is>
          <t>15032020</t>
        </is>
      </c>
      <c r="D1614" t="inlineStr">
        <is>
          <t>2782592320172266</t>
        </is>
      </c>
      <c r="E1614" t="inlineStr">
        <is>
          <t>Instituto Federal do Maranhão//</t>
        </is>
      </c>
      <c r="F1614" t="inlineStr">
        <is>
          <t>Profa do Ensino Básico Técnico e Tecnológico//LIVRE</t>
        </is>
      </c>
      <c r="G1614" t="inlineStr">
        <is>
          <t>Brasil</t>
        </is>
      </c>
      <c r="H1614" t="inlineStr">
        <is>
          <t>Sao Luis</t>
        </is>
      </c>
      <c r="I1614" t="inlineStr">
        <is>
          <t>MA</t>
        </is>
      </c>
      <c r="J1614" t="inlineStr">
        <is>
          <t>65000-000</t>
        </is>
      </c>
      <c r="K1614" t="inlineStr">
        <is>
          <t>Instituto Tecnológico de Aeronáutica/769300000008/2012/2012</t>
        </is>
      </c>
      <c r="L1614" t="inlineStr">
        <is>
          <t>Universidade Federal do Maranhão/000100000002/1998/1998</t>
        </is>
      </c>
      <c r="M1614" t="inlineStr"/>
      <c r="N1614" t="inlineStr">
        <is>
          <t>Universidade Federal do Maranhão/000100000002/1995/</t>
        </is>
      </c>
      <c r="O1614" t="inlineStr">
        <is>
          <t>CIENCIAS_EXATAS_E_DA_TERRA</t>
        </is>
      </c>
      <c r="P1614" t="inlineStr">
        <is>
          <t>Ciência da Computação</t>
        </is>
      </c>
      <c r="Q1614" t="inlineStr">
        <is>
          <t>Web Semântica/Sistemas de Computação/Metodologia e Técnicas da Computação</t>
        </is>
      </c>
      <c r="R1614" t="inlineStr">
        <is>
          <t>/Desenvolvimento de Sistemas/Sistemas de Informação/Tecnologia na Educacao/Teleinformática</t>
        </is>
      </c>
      <c r="S1614" t="n">
        <v>22</v>
      </c>
      <c r="T1614" t="n">
        <v>2</v>
      </c>
      <c r="U1614" t="n">
        <v>3</v>
      </c>
      <c r="V1614" t="n">
        <v>1</v>
      </c>
      <c r="W1614" t="n">
        <v>0</v>
      </c>
      <c r="X1614" t="n">
        <v>0</v>
      </c>
      <c r="Y1614" t="n">
        <v>0</v>
      </c>
      <c r="Z1614" t="n">
        <v>0</v>
      </c>
      <c r="AA1614" t="n">
        <v>0</v>
      </c>
      <c r="AB1614" t="n">
        <v>5</v>
      </c>
    </row>
    <row r="1615">
      <c r="A1615" t="inlineStr">
        <is>
          <t>Carlos Roberto De Rolt</t>
        </is>
      </c>
      <c r="B1615" t="inlineStr">
        <is>
          <t>Brasil</t>
        </is>
      </c>
      <c r="C1615" t="inlineStr">
        <is>
          <t>03032021</t>
        </is>
      </c>
      <c r="D1615" t="inlineStr">
        <is>
          <t>2785804535446740</t>
        </is>
      </c>
      <c r="E1615" t="inlineStr">
        <is>
          <t>Universidade do Estado de Santa Catarina/Escola Superior de Administração e Gerência/</t>
        </is>
      </c>
      <c r="F1615" t="inlineStr">
        <is>
          <t>Professor associado/Efetivo/LIVRE</t>
        </is>
      </c>
      <c r="G1615" t="inlineStr">
        <is>
          <t>Brasil</t>
        </is>
      </c>
      <c r="H1615" t="inlineStr">
        <is>
          <t>Florianópolis</t>
        </is>
      </c>
      <c r="I1615" t="inlineStr">
        <is>
          <t>SC</t>
        </is>
      </c>
      <c r="J1615" t="inlineStr">
        <is>
          <t>88035001</t>
        </is>
      </c>
      <c r="K1615" t="inlineStr">
        <is>
          <t>Universidade Federal de Santa Catarina/004300000009/1999/1999</t>
        </is>
      </c>
      <c r="L1615" t="inlineStr">
        <is>
          <t>Universidade Federal de Santa Catarina/004300000009/1996/1996</t>
        </is>
      </c>
      <c r="M1615" t="inlineStr">
        <is>
          <t>Universidade do Estado de Santa Catarina/119300000003/1986/</t>
        </is>
      </c>
      <c r="N1615" t="inlineStr">
        <is>
          <t>Universidade Federal de Santa Catarina/000200000993/1983//Universidade do Estado de Santa Catarina/119300000003/1984/</t>
        </is>
      </c>
      <c r="O1615" t="inlineStr">
        <is>
          <t>CIENCIAS_EXATAS_E_DA_TERRA/ENGENHARIAS/CIENCIAS_SOCIAIS_APLICADAS</t>
        </is>
      </c>
      <c r="P1615" t="inlineStr">
        <is>
          <t>Ciência da Computação/Engenharia de Produção/Administração</t>
        </is>
      </c>
      <c r="Q1615" t="inlineStr">
        <is>
          <t>/Gerência de Produção/Sistemas de Computação/Metodologia e Técnicas da Computação</t>
        </is>
      </c>
      <c r="R1615" t="inlineStr">
        <is>
          <t>/Segurança de Informação/Sistemas de Informação/Planejamento, Projeto e Controle de Sistemas de Produção</t>
        </is>
      </c>
      <c r="S1615" t="n">
        <v>55</v>
      </c>
      <c r="T1615" t="n">
        <v>15</v>
      </c>
      <c r="U1615" t="n">
        <v>6</v>
      </c>
      <c r="V1615" t="n">
        <v>19</v>
      </c>
      <c r="W1615" t="n">
        <v>3</v>
      </c>
      <c r="X1615" t="n">
        <v>2</v>
      </c>
      <c r="Y1615" t="n">
        <v>162</v>
      </c>
      <c r="Z1615" t="n">
        <v>0</v>
      </c>
      <c r="AA1615" t="n">
        <v>21</v>
      </c>
      <c r="AB1615" t="n">
        <v>17</v>
      </c>
    </row>
    <row r="1616">
      <c r="A1616" t="inlineStr">
        <is>
          <t>Federico Canaccini</t>
        </is>
      </c>
      <c r="B1616" t="inlineStr">
        <is>
          <t>Itália</t>
        </is>
      </c>
      <c r="C1616" t="inlineStr">
        <is>
          <t>22052010</t>
        </is>
      </c>
      <c r="D1616" t="inlineStr">
        <is>
          <t>2786745648227378</t>
        </is>
      </c>
      <c r="E1616" t="inlineStr">
        <is>
          <t>//</t>
        </is>
      </c>
      <c r="F1616" t="inlineStr">
        <is>
          <t>docente e pesquisador/Pesquisador/LIVRE</t>
        </is>
      </c>
      <c r="G1616" t="inlineStr"/>
      <c r="H1616" t="inlineStr"/>
      <c r="I1616" t="inlineStr"/>
      <c r="J1616" t="inlineStr"/>
      <c r="K1616" t="inlineStr">
        <is>
          <t>Universidade de Florença/IY5R00000004/2007/2007</t>
        </is>
      </c>
      <c r="L1616" t="inlineStr"/>
      <c r="M1616" t="inlineStr">
        <is>
          <t>Pontificio Ateneo Antonianum/325600000006/2003/</t>
        </is>
      </c>
      <c r="N1616" t="inlineStr">
        <is>
          <t>Università degli Studi di Roma La Sapienza/985600150980/1999/</t>
        </is>
      </c>
      <c r="O1616" t="inlineStr"/>
      <c r="P1616" t="inlineStr"/>
      <c r="Q1616" t="inlineStr"/>
      <c r="R1616" t="inlineStr"/>
      <c r="S1616" t="n">
        <v>0</v>
      </c>
      <c r="T1616" t="n">
        <v>7</v>
      </c>
      <c r="U1616" t="n">
        <v>13</v>
      </c>
      <c r="V1616" t="n">
        <v>1</v>
      </c>
      <c r="W1616" t="n">
        <v>0</v>
      </c>
      <c r="X1616" t="n">
        <v>0</v>
      </c>
      <c r="Y1616" t="n">
        <v>0</v>
      </c>
      <c r="Z1616" t="n">
        <v>0</v>
      </c>
      <c r="AA1616" t="n">
        <v>0</v>
      </c>
      <c r="AB1616" t="n">
        <v>0</v>
      </c>
    </row>
    <row r="1617">
      <c r="A1617" t="inlineStr">
        <is>
          <t>Gustavo Alberto Giménez Lugo</t>
        </is>
      </c>
      <c r="B1617" t="inlineStr">
        <is>
          <t>Paraguai</t>
        </is>
      </c>
      <c r="C1617" t="inlineStr">
        <is>
          <t>24112020</t>
        </is>
      </c>
      <c r="D1617" t="inlineStr">
        <is>
          <t>2787038908575326</t>
        </is>
      </c>
      <c r="E1617" t="inlineStr">
        <is>
          <t>Universidade Tecnológica Federal do Paraná/DAINF - Departamento Acadêmico de Informática/</t>
        </is>
      </c>
      <c r="F1617" t="inlineStr">
        <is>
          <t>Professor//SERVIDOR_PUBLICO</t>
        </is>
      </c>
      <c r="G1617" t="inlineStr">
        <is>
          <t>Brasil</t>
        </is>
      </c>
      <c r="H1617" t="inlineStr">
        <is>
          <t>Curitiba</t>
        </is>
      </c>
      <c r="I1617" t="inlineStr">
        <is>
          <t>PR</t>
        </is>
      </c>
      <c r="J1617" t="inlineStr">
        <is>
          <t>80230901</t>
        </is>
      </c>
      <c r="K1617" t="inlineStr">
        <is>
          <t>Universidade de São Paulo/006700000002/2004/2004</t>
        </is>
      </c>
      <c r="L1617" t="inlineStr">
        <is>
          <t>Universidade Tecnológica Federal do Paraná/198100000000/1994/1994</t>
        </is>
      </c>
      <c r="M1617" t="inlineStr"/>
      <c r="N1617" t="inlineStr">
        <is>
          <t>Universidade Federal do Paraná/010300000003/1990/</t>
        </is>
      </c>
      <c r="O1617" t="inlineStr">
        <is>
          <t>CIENCIAS_EXATAS_E_DA_TERRA</t>
        </is>
      </c>
      <c r="P1617" t="inlineStr">
        <is>
          <t>Ciência da Computação</t>
        </is>
      </c>
      <c r="Q1617" t="inlineStr">
        <is>
          <t>Inteligência Artificial/Metodologia e Técnicas da Computação</t>
        </is>
      </c>
      <c r="R1617" t="inlineStr">
        <is>
          <t>/Sistemas Multiagentes</t>
        </is>
      </c>
      <c r="S1617" t="n">
        <v>37</v>
      </c>
      <c r="T1617" t="n">
        <v>9</v>
      </c>
      <c r="U1617" t="n">
        <v>4</v>
      </c>
      <c r="V1617" t="n">
        <v>8</v>
      </c>
      <c r="W1617" t="n">
        <v>0</v>
      </c>
      <c r="X1617" t="n">
        <v>0</v>
      </c>
      <c r="Y1617" t="n">
        <v>25</v>
      </c>
      <c r="Z1617" t="n">
        <v>0</v>
      </c>
      <c r="AA1617" t="n">
        <v>8</v>
      </c>
      <c r="AB1617" t="n">
        <v>38</v>
      </c>
    </row>
    <row r="1618">
      <c r="A1618" t="inlineStr">
        <is>
          <t>Eugenio Simoncini</t>
        </is>
      </c>
      <c r="B1618" t="inlineStr">
        <is>
          <t>Itália</t>
        </is>
      </c>
      <c r="C1618" t="inlineStr">
        <is>
          <t>12062014</t>
        </is>
      </c>
      <c r="D1618" t="inlineStr">
        <is>
          <t>2789253364904611</t>
        </is>
      </c>
      <c r="E1618" t="inlineStr">
        <is>
          <t>Osservatorio di Arcetri//</t>
        </is>
      </c>
      <c r="F1618" t="inlineStr"/>
      <c r="G1618" t="inlineStr">
        <is>
          <t>Itália</t>
        </is>
      </c>
      <c r="H1618" t="inlineStr">
        <is>
          <t>Florença</t>
        </is>
      </c>
      <c r="I1618" t="inlineStr"/>
      <c r="J1618" t="inlineStr">
        <is>
          <t>50126</t>
        </is>
      </c>
      <c r="K1618" t="inlineStr">
        <is>
          <t>Università degli Studi di Siena/J9JW00000000/2010/2010</t>
        </is>
      </c>
      <c r="L1618" t="inlineStr">
        <is>
          <t>Università degli Studi di Siena/J9JW00000000/2006/2006</t>
        </is>
      </c>
      <c r="M1618" t="inlineStr"/>
      <c r="N1618" t="inlineStr">
        <is>
          <t>Università degli Studi di Siena/J9JW00000000/2004/</t>
        </is>
      </c>
      <c r="O1618" t="inlineStr">
        <is>
          <t>CIENCIAS_EXATAS_E_DA_TERRA</t>
        </is>
      </c>
      <c r="P1618" t="inlineStr">
        <is>
          <t>Astronomia</t>
        </is>
      </c>
      <c r="Q1618" t="inlineStr">
        <is>
          <t>Astrobiologia</t>
        </is>
      </c>
      <c r="R1618" t="inlineStr"/>
      <c r="S1618" t="n">
        <v>0</v>
      </c>
      <c r="T1618" t="n">
        <v>3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0</v>
      </c>
      <c r="AA1618" t="n">
        <v>0</v>
      </c>
      <c r="AB1618" t="n">
        <v>0</v>
      </c>
    </row>
    <row r="1619">
      <c r="A1619" t="inlineStr">
        <is>
          <t>Lucas Lixinski</t>
        </is>
      </c>
      <c r="B1619" t="inlineStr">
        <is>
          <t>Brasil</t>
        </is>
      </c>
      <c r="C1619" t="inlineStr">
        <is>
          <t>11062014</t>
        </is>
      </c>
      <c r="D1619" t="inlineStr">
        <is>
          <t>2792044957659179</t>
        </is>
      </c>
      <c r="E1619" t="inlineStr">
        <is>
          <t>University of Texas at Austin//University of Texas at Austin</t>
        </is>
      </c>
      <c r="F1619" t="inlineStr">
        <is>
          <t>Lecturer//SERVIDOR_PUBLICO</t>
        </is>
      </c>
      <c r="G1619" t="inlineStr">
        <is>
          <t>Estados Unidos</t>
        </is>
      </c>
      <c r="H1619" t="inlineStr">
        <is>
          <t>Austin</t>
        </is>
      </c>
      <c r="I1619" t="inlineStr"/>
      <c r="J1619" t="inlineStr">
        <is>
          <t>78705</t>
        </is>
      </c>
      <c r="K1619" t="inlineStr">
        <is>
          <t>European University Institute/798400000003/2010/2010</t>
        </is>
      </c>
      <c r="L1619" t="inlineStr">
        <is>
          <t>Central European University//2007/2007</t>
        </is>
      </c>
      <c r="M1619" t="inlineStr">
        <is>
          <t>Universidade Federal do Rio Grande do Sul/019200000005/2007/</t>
        </is>
      </c>
      <c r="N1619" t="inlineStr">
        <is>
          <t>Universidade Federal do Rio Grande do Sul/019200000005/2005//University of Texas System/152500000009/2005/</t>
        </is>
      </c>
      <c r="O1619" t="inlineStr">
        <is>
          <t>CIENCIAS_SOCIAIS_APLICADAS</t>
        </is>
      </c>
      <c r="P1619" t="inlineStr">
        <is>
          <t>Direito</t>
        </is>
      </c>
      <c r="Q1619" t="inlineStr"/>
      <c r="R1619" t="inlineStr"/>
      <c r="S1619" t="n">
        <v>5</v>
      </c>
      <c r="T1619" t="n">
        <v>14</v>
      </c>
      <c r="U1619" t="n">
        <v>6</v>
      </c>
      <c r="V1619" t="n">
        <v>3</v>
      </c>
      <c r="W1619" t="n">
        <v>0</v>
      </c>
      <c r="X1619" t="n">
        <v>0</v>
      </c>
      <c r="Y1619" t="n">
        <v>0</v>
      </c>
      <c r="Z1619" t="n">
        <v>0</v>
      </c>
      <c r="AA1619" t="n">
        <v>0</v>
      </c>
      <c r="AB1619" t="n">
        <v>0</v>
      </c>
    </row>
    <row r="1620">
      <c r="A1620" t="inlineStr">
        <is>
          <t>Jorge Guerra Pires</t>
        </is>
      </c>
      <c r="B1620" t="inlineStr">
        <is>
          <t>Brasil</t>
        </is>
      </c>
      <c r="C1620" t="inlineStr">
        <is>
          <t>05062019</t>
        </is>
      </c>
      <c r="D1620" t="inlineStr">
        <is>
          <t>2792859187287319</t>
        </is>
      </c>
      <c r="E1620" t="inlineStr">
        <is>
          <t>//</t>
        </is>
      </c>
      <c r="F1620" t="inlineStr"/>
      <c r="G1620" t="inlineStr"/>
      <c r="H1620" t="inlineStr"/>
      <c r="I1620" t="inlineStr"/>
      <c r="J1620" t="inlineStr"/>
      <c r="K1620" t="inlineStr">
        <is>
          <t>Università degli Studi dell'Aquila/985600222680/2017/2017</t>
        </is>
      </c>
      <c r="L1620" t="inlineStr">
        <is>
          <t>Gdansk University of technology/000100000991/2012/2012/University of L'Aquila/000200000993/2012/2012</t>
        </is>
      </c>
      <c r="M1620" t="inlineStr"/>
      <c r="N1620" t="inlineStr">
        <is>
          <t>Universidade Federal de Ouro Preto/033400000004/2009/</t>
        </is>
      </c>
      <c r="O1620" t="inlineStr">
        <is>
          <t>ENGENHARIAS/CIENCIAS_BIOLOGICAS</t>
        </is>
      </c>
      <c r="P1620" t="inlineStr">
        <is>
          <t>Engenharia de Produção/Engenharia Elétrica/Genética/Engenharia Biomédica</t>
        </is>
      </c>
      <c r="Q1620" t="inlineStr">
        <is>
          <t>Pesquisa Operacional/Systems Biology/Engenharia do Produto/Computational Intelligence/Genética Quantitativa/Bioengenharia</t>
        </is>
      </c>
      <c r="R1620" t="inlineStr">
        <is>
          <t>/Programação Linear, Não-Linear, Mista e Dinâmica/Modelagem de Sistemas Biológicos/Desenvolvimento de Produto</t>
        </is>
      </c>
      <c r="S1620" t="n">
        <v>6</v>
      </c>
      <c r="T1620" t="n">
        <v>10</v>
      </c>
      <c r="U1620" t="n">
        <v>0</v>
      </c>
      <c r="V1620" t="n">
        <v>1</v>
      </c>
      <c r="W1620" t="n">
        <v>0</v>
      </c>
      <c r="X1620" t="n">
        <v>0</v>
      </c>
      <c r="Y1620" t="n">
        <v>0</v>
      </c>
      <c r="Z1620" t="n">
        <v>0</v>
      </c>
      <c r="AA1620" t="n">
        <v>0</v>
      </c>
      <c r="AB1620" t="n">
        <v>1</v>
      </c>
    </row>
    <row r="1621">
      <c r="A1621" t="inlineStr">
        <is>
          <t>Mariangela Valente da Silva</t>
        </is>
      </c>
      <c r="B1621" t="inlineStr">
        <is>
          <t>Brasil</t>
        </is>
      </c>
      <c r="C1621" t="inlineStr">
        <is>
          <t>29062012</t>
        </is>
      </c>
      <c r="D1621" t="inlineStr">
        <is>
          <t>2794850445874270</t>
        </is>
      </c>
      <c r="E1621" t="inlineStr">
        <is>
          <t>Instituto de Homeopatia do Ceará/Especialização em Homeopatia/</t>
        </is>
      </c>
      <c r="F1621" t="inlineStr">
        <is>
          <t>prestadora de serviço/Professor vistante/LIVRE</t>
        </is>
      </c>
      <c r="G1621" t="inlineStr">
        <is>
          <t>Brasil</t>
        </is>
      </c>
      <c r="H1621" t="inlineStr">
        <is>
          <t>Fortaleza</t>
        </is>
      </c>
      <c r="I1621" t="inlineStr">
        <is>
          <t>CE</t>
        </is>
      </c>
      <c r="J1621" t="inlineStr">
        <is>
          <t>60150-160</t>
        </is>
      </c>
      <c r="K1621" t="inlineStr">
        <is>
          <t>Universitá degli Studi di Pisa/214500000002/2002/2002</t>
        </is>
      </c>
      <c r="L1621" t="inlineStr">
        <is>
          <t>Universidade Federal do Ceará/008900000002/1998/1998</t>
        </is>
      </c>
      <c r="M1621" t="inlineStr">
        <is>
          <t>Instituto de Homeopatia do Ceará//2006//Sociedade Medica Brasileira de Acupuntura//2006/</t>
        </is>
      </c>
      <c r="N1621" t="inlineStr">
        <is>
          <t>Universidade Estadual do Ceará/004000000003/1991/</t>
        </is>
      </c>
      <c r="O1621" t="inlineStr">
        <is>
          <t>CIENCIAS_AGRARIAS/CIENCIAS_DA_SAUDE</t>
        </is>
      </c>
      <c r="P1621" t="inlineStr">
        <is>
          <t>Zootecnia/Medicina Veterinária/Medicina</t>
        </is>
      </c>
      <c r="Q1621" t="inlineStr">
        <is>
          <t>Acupuntura/Fitoterapia/Fisiologia e Etologia Animal/Medicina Veterinária Preventiva/Homeopatia/Registro Zootécnico</t>
        </is>
      </c>
      <c r="R1621" t="inlineStr">
        <is>
          <t>/Doenças Parasitárias de Animais</t>
        </is>
      </c>
      <c r="S1621" t="n">
        <v>4</v>
      </c>
      <c r="T1621" t="n">
        <v>7</v>
      </c>
      <c r="U1621" t="n">
        <v>0</v>
      </c>
      <c r="V1621" t="n">
        <v>1</v>
      </c>
      <c r="W1621" t="n">
        <v>0</v>
      </c>
      <c r="X1621" t="n">
        <v>0</v>
      </c>
      <c r="Y1621" t="n">
        <v>0</v>
      </c>
      <c r="Z1621" t="n">
        <v>0</v>
      </c>
      <c r="AA1621" t="n">
        <v>2</v>
      </c>
      <c r="AB1621" t="n">
        <v>0</v>
      </c>
    </row>
    <row r="1622">
      <c r="A1622" t="inlineStr">
        <is>
          <t>Arlenes Silvino da Silva</t>
        </is>
      </c>
      <c r="B1622" t="inlineStr">
        <is>
          <t>Brasil</t>
        </is>
      </c>
      <c r="C1622" t="inlineStr">
        <is>
          <t>30122015</t>
        </is>
      </c>
      <c r="D1622" t="inlineStr">
        <is>
          <t>2796161057471466</t>
        </is>
      </c>
      <c r="E1622" t="inlineStr">
        <is>
          <t>Universidade Federal de Mato Grosso/Pró-Reitoria de Ensino e Graduação/Departamento de Ciências da Computação</t>
        </is>
      </c>
      <c r="F1622" t="inlineStr">
        <is>
          <t>Coordenador de Ensino de Graduação//LIVRE</t>
        </is>
      </c>
      <c r="G1622" t="inlineStr">
        <is>
          <t>Brasil</t>
        </is>
      </c>
      <c r="H1622" t="inlineStr">
        <is>
          <t>Cuiabá</t>
        </is>
      </c>
      <c r="I1622" t="inlineStr">
        <is>
          <t>MT</t>
        </is>
      </c>
      <c r="J1622" t="inlineStr">
        <is>
          <t>78060900</t>
        </is>
      </c>
      <c r="K1622" t="inlineStr">
        <is>
          <t>Universidade Federal do Rio de Janeiro/020200000009/2000/2000</t>
        </is>
      </c>
      <c r="L1622" t="inlineStr">
        <is>
          <t>Instituto Tecnológico de Aeronáutica/769300000008/1990/1991</t>
        </is>
      </c>
      <c r="M1622" t="inlineStr"/>
      <c r="N1622" t="inlineStr">
        <is>
          <t>Universidade de Mogi das Cruzes/154300000001/1982/</t>
        </is>
      </c>
      <c r="O1622" t="inlineStr">
        <is>
          <t>CIENCIAS_EXATAS_E_DA_TERRA</t>
        </is>
      </c>
      <c r="P1622" t="inlineStr">
        <is>
          <t>Ciência da Computação</t>
        </is>
      </c>
      <c r="Q1622" t="inlineStr">
        <is>
          <t>Matemática da Computação/Ciência da Computação</t>
        </is>
      </c>
      <c r="R1622" t="inlineStr">
        <is>
          <t>/Método Computacionais</t>
        </is>
      </c>
      <c r="S1622" t="n">
        <v>8</v>
      </c>
      <c r="T1622" t="n">
        <v>2</v>
      </c>
      <c r="U1622" t="n">
        <v>0</v>
      </c>
      <c r="V1622" t="n">
        <v>3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3</v>
      </c>
    </row>
    <row r="1623">
      <c r="A1623" t="inlineStr">
        <is>
          <t>Ivan da Costa Marques</t>
        </is>
      </c>
      <c r="B1623" t="inlineStr">
        <is>
          <t>Brasil</t>
        </is>
      </c>
      <c r="C1623" t="inlineStr">
        <is>
          <t>28122020</t>
        </is>
      </c>
      <c r="D1623" t="inlineStr">
        <is>
          <t>2796368701159521</t>
        </is>
      </c>
      <c r="E1623" t="inlineStr">
        <is>
          <t>Universidade Federal do Rio de Janeiro/Instituto de Matemática/Departamento de Ciência da Computação</t>
        </is>
      </c>
      <c r="F1623" t="inlineStr">
        <is>
          <t>Aposentado//SERVIDOR_PUBLICO</t>
        </is>
      </c>
      <c r="G1623" t="inlineStr">
        <is>
          <t>Brasil</t>
        </is>
      </c>
      <c r="H1623" t="inlineStr">
        <is>
          <t>Rio de Janeiro</t>
        </is>
      </c>
      <c r="I1623" t="inlineStr">
        <is>
          <t>RJ</t>
        </is>
      </c>
      <c r="J1623" t="inlineStr">
        <is>
          <t>22010-000</t>
        </is>
      </c>
      <c r="K1623" t="inlineStr">
        <is>
          <t>University Of California At Berkeley/000700000992/1973/1973</t>
        </is>
      </c>
      <c r="L1623" t="inlineStr">
        <is>
          <t>University Of California At Berkeley/000700000992/1970/1970</t>
        </is>
      </c>
      <c r="M1623" t="inlineStr">
        <is>
          <t>Fundação Getúlio Vargas/000400000008/1968/</t>
        </is>
      </c>
      <c r="N1623" t="inlineStr">
        <is>
          <t>Instituto Tecnológico de Aeronáutica/769300000008/1967/</t>
        </is>
      </c>
      <c r="O1623" t="inlineStr">
        <is>
          <t>CIENCIAS_HUMANAS/CIENCIAS_SOCIAIS_APLICADAS</t>
        </is>
      </c>
      <c r="P1623" t="inlineStr">
        <is>
          <t>Sociologia/Economia/Antropologia/História</t>
        </is>
      </c>
      <c r="Q1623" t="inlineStr">
        <is>
          <t>Antropologia das Ciências e das Tecnologias/História das Ciências/Economia das Ciências e das Tecnologias/Estudos Sociais das Ciências e das Tecnologias/Sociologia do Conhecimento</t>
        </is>
      </c>
      <c r="R1623" t="inlineStr"/>
      <c r="S1623" t="n">
        <v>98</v>
      </c>
      <c r="T1623" t="n">
        <v>54</v>
      </c>
      <c r="U1623" t="n">
        <v>41</v>
      </c>
      <c r="V1623" t="n">
        <v>5</v>
      </c>
      <c r="W1623" t="n">
        <v>0</v>
      </c>
      <c r="X1623" t="n">
        <v>0</v>
      </c>
      <c r="Y1623" t="n">
        <v>57</v>
      </c>
      <c r="Z1623" t="n">
        <v>15</v>
      </c>
      <c r="AA1623" t="n">
        <v>11</v>
      </c>
      <c r="AB1623" t="n">
        <v>11</v>
      </c>
    </row>
    <row r="1624">
      <c r="A1624" t="inlineStr">
        <is>
          <t>José Tadeu Teles Lunardi</t>
        </is>
      </c>
      <c r="B1624" t="inlineStr">
        <is>
          <t>Brasil</t>
        </is>
      </c>
      <c r="C1624" t="inlineStr">
        <is>
          <t>08022021</t>
        </is>
      </c>
      <c r="D1624" t="inlineStr">
        <is>
          <t>2796492326730466</t>
        </is>
      </c>
      <c r="E1624" t="inlineStr">
        <is>
          <t>Universidade Estadual de Ponta Grossa/Setor de Ciências Exatas e Naturais/Departamento de Matemática e Estatística</t>
        </is>
      </c>
      <c r="F1624" t="inlineStr">
        <is>
          <t>Professor Associado//SERVIDOR_PUBLICO</t>
        </is>
      </c>
      <c r="G1624" t="inlineStr">
        <is>
          <t>Brasil</t>
        </is>
      </c>
      <c r="H1624" t="inlineStr">
        <is>
          <t>Ponta Grossa</t>
        </is>
      </c>
      <c r="I1624" t="inlineStr">
        <is>
          <t>PR</t>
        </is>
      </c>
      <c r="J1624" t="inlineStr">
        <is>
          <t>80320900</t>
        </is>
      </c>
      <c r="K1624" t="inlineStr">
        <is>
          <t>Universidade Estadual Paulista Júlio de Mesquita Filho/033000000007/2001/2001</t>
        </is>
      </c>
      <c r="L1624" t="inlineStr">
        <is>
          <t>Universidade Estadual Paulista Júlio de Mesquita Filho/033000000007/1995/1995</t>
        </is>
      </c>
      <c r="M1624" t="inlineStr"/>
      <c r="N1624" t="inlineStr">
        <is>
          <t>Universidade Federal de Santa Catarina/004300000009/1992/</t>
        </is>
      </c>
      <c r="O1624" t="inlineStr">
        <is>
          <t>CIENCIAS_EXATAS_E_DA_TERRA</t>
        </is>
      </c>
      <c r="P1624" t="inlineStr">
        <is>
          <t>Física</t>
        </is>
      </c>
      <c r="Q1624" t="inlineStr">
        <is>
          <t>Física das Partículas Elementares e Campos/Física Geral/Sistemas Complexos</t>
        </is>
      </c>
      <c r="R1624" t="inlineStr">
        <is>
          <t>/Teoria Geral de Partículas e Campos/Métodos Matemáticos da Física/Relatividade e Gravitação</t>
        </is>
      </c>
      <c r="S1624" t="n">
        <v>36</v>
      </c>
      <c r="T1624" t="n">
        <v>32</v>
      </c>
      <c r="U1624" t="n">
        <v>0</v>
      </c>
      <c r="V1624" t="n">
        <v>6</v>
      </c>
      <c r="W1624" t="n">
        <v>0</v>
      </c>
      <c r="X1624" t="n">
        <v>0</v>
      </c>
      <c r="Y1624" t="n">
        <v>5</v>
      </c>
      <c r="Z1624" t="n">
        <v>0</v>
      </c>
      <c r="AA1624" t="n">
        <v>1</v>
      </c>
      <c r="AB1624" t="n">
        <v>19</v>
      </c>
    </row>
    <row r="1625">
      <c r="A1625" t="inlineStr">
        <is>
          <t>Jose Ricardo Santos de Souza</t>
        </is>
      </c>
      <c r="B1625" t="inlineStr">
        <is>
          <t>Brasil</t>
        </is>
      </c>
      <c r="C1625" t="inlineStr">
        <is>
          <t>23042019</t>
        </is>
      </c>
      <c r="D1625" t="inlineStr">
        <is>
          <t>2797414407717271</t>
        </is>
      </c>
      <c r="E1625" t="inlineStr">
        <is>
          <t>Universidade Federal do Pará/Instituto de Geocências/</t>
        </is>
      </c>
      <c r="F1625" t="inlineStr">
        <is>
          <t>Professor Associado 2/Servidor público - UFPA/LIVRE</t>
        </is>
      </c>
      <c r="G1625" t="inlineStr">
        <is>
          <t>Brasil</t>
        </is>
      </c>
      <c r="H1625" t="inlineStr">
        <is>
          <t>Belem</t>
        </is>
      </c>
      <c r="I1625" t="inlineStr">
        <is>
          <t>PA</t>
        </is>
      </c>
      <c r="J1625" t="inlineStr">
        <is>
          <t>66075-990</t>
        </is>
      </c>
      <c r="K1625" t="inlineStr">
        <is>
          <t>University of Colorado/144000000009/1979/1980</t>
        </is>
      </c>
      <c r="L1625" t="inlineStr">
        <is>
          <t>University of Colorado/144000000009/1973/1974/Instituto Nacional de Pesquisas Espaciais/008700000009/1969/1969</t>
        </is>
      </c>
      <c r="M1625" t="inlineStr">
        <is>
          <t>Instituto Tecnológico de Aeronáutica/769300000008/1967/</t>
        </is>
      </c>
      <c r="N1625" t="inlineStr">
        <is>
          <t>Universidade de São Paulo/006700000002/1966/</t>
        </is>
      </c>
      <c r="O1625" t="inlineStr">
        <is>
          <t>CIENCIAS_EXATAS_E_DA_TERRA</t>
        </is>
      </c>
      <c r="P1625" t="inlineStr">
        <is>
          <t>Geociências</t>
        </is>
      </c>
      <c r="Q1625" t="inlineStr">
        <is>
          <t>Descargas Elétricas na Atmosfera/Meteorologia/Geofísica</t>
        </is>
      </c>
      <c r="R1625" t="inlineStr">
        <is>
          <t>/Geofísica Aplicada/Micrometeorologia/Geotermia e Fluxo Térmico/Geomagnetismo</t>
        </is>
      </c>
      <c r="S1625" t="n">
        <v>112</v>
      </c>
      <c r="T1625" t="n">
        <v>20</v>
      </c>
      <c r="U1625" t="n">
        <v>8</v>
      </c>
      <c r="V1625" t="n">
        <v>3</v>
      </c>
      <c r="W1625" t="n">
        <v>0</v>
      </c>
      <c r="X1625" t="n">
        <v>0</v>
      </c>
      <c r="Y1625" t="n">
        <v>0</v>
      </c>
      <c r="Z1625" t="n">
        <v>1</v>
      </c>
      <c r="AA1625" t="n">
        <v>7</v>
      </c>
      <c r="AB1625" t="n">
        <v>11</v>
      </c>
    </row>
    <row r="1626">
      <c r="A1626" t="inlineStr">
        <is>
          <t>Antônio Macário Cartaxo de Melo</t>
        </is>
      </c>
      <c r="B1626" t="inlineStr">
        <is>
          <t>Brasil</t>
        </is>
      </c>
      <c r="C1626" t="inlineStr">
        <is>
          <t>20022021</t>
        </is>
      </c>
      <c r="D1626" t="inlineStr">
        <is>
          <t>2798137522735300</t>
        </is>
      </c>
      <c r="E1626" t="inlineStr">
        <is>
          <t>Universidade Federal do Ceará/Centro de Tecnologia/Departamento de Engenharia Estrutural e Construção Civil</t>
        </is>
      </c>
      <c r="F1626" t="inlineStr">
        <is>
          <t>//SERVIDOR_PUBLICO</t>
        </is>
      </c>
      <c r="G1626" t="inlineStr">
        <is>
          <t>Brasil</t>
        </is>
      </c>
      <c r="H1626" t="inlineStr">
        <is>
          <t>Fortaleza</t>
        </is>
      </c>
      <c r="I1626" t="inlineStr">
        <is>
          <t>CE</t>
        </is>
      </c>
      <c r="J1626" t="inlineStr">
        <is>
          <t>64455760</t>
        </is>
      </c>
      <c r="K1626" t="inlineStr">
        <is>
          <t>Universidade Federal do Rio de Janeiro/020200000009/2000/2000</t>
        </is>
      </c>
      <c r="L1626" t="inlineStr">
        <is>
          <t>Instituto Tecnológico de Aeronáutica/769300000008/1985/1985</t>
        </is>
      </c>
      <c r="M1626" t="inlineStr"/>
      <c r="N1626" t="inlineStr">
        <is>
          <t>Universidade Federal do Ceará/008900000002/1981/</t>
        </is>
      </c>
      <c r="O1626" t="inlineStr">
        <is>
          <t>ENGENHARIAS</t>
        </is>
      </c>
      <c r="P1626" t="inlineStr">
        <is>
          <t>Engenharia de Produção/Engenharia Civil</t>
        </is>
      </c>
      <c r="Q1626" t="inlineStr">
        <is>
          <t>Pesquisa Operacional/Algoritmos Evolucionários/Estruturas</t>
        </is>
      </c>
      <c r="R1626" t="inlineStr">
        <is>
          <t>/Programação Linear, Não-Linear, Mista e Dinâmica/Otimização Estrutural/Estruturas de Concreto/Mecânica das Estruturas</t>
        </is>
      </c>
      <c r="S1626" t="n">
        <v>90</v>
      </c>
      <c r="T1626" t="n">
        <v>12</v>
      </c>
      <c r="U1626" t="n">
        <v>0</v>
      </c>
      <c r="V1626" t="n">
        <v>24</v>
      </c>
      <c r="W1626" t="n">
        <v>1</v>
      </c>
      <c r="X1626" t="n">
        <v>0</v>
      </c>
      <c r="Y1626" t="n">
        <v>9</v>
      </c>
      <c r="Z1626" t="n">
        <v>1</v>
      </c>
      <c r="AA1626" t="n">
        <v>17</v>
      </c>
      <c r="AB1626" t="n">
        <v>79</v>
      </c>
    </row>
    <row r="1627">
      <c r="A1627" t="inlineStr">
        <is>
          <t>Simone Giuseppe Seminara</t>
        </is>
      </c>
      <c r="B1627" t="inlineStr">
        <is>
          <t>Itália</t>
        </is>
      </c>
      <c r="C1627" t="inlineStr">
        <is>
          <t>18102016</t>
        </is>
      </c>
      <c r="D1627" t="inlineStr">
        <is>
          <t>2798850394883312</t>
        </is>
      </c>
      <c r="E1627" t="inlineStr">
        <is>
          <t>Universidade de São Paulo//</t>
        </is>
      </c>
      <c r="F1627" t="inlineStr"/>
      <c r="G1627" t="inlineStr">
        <is>
          <t>Brasil</t>
        </is>
      </c>
      <c r="H1627" t="inlineStr">
        <is>
          <t>São Paulo</t>
        </is>
      </c>
      <c r="I1627" t="inlineStr">
        <is>
          <t>SP</t>
        </is>
      </c>
      <c r="J1627" t="inlineStr">
        <is>
          <t>05508010</t>
        </is>
      </c>
      <c r="K1627" t="inlineStr">
        <is>
          <t>Università degli Studi Roma Tre/130400000006/2014/2014</t>
        </is>
      </c>
      <c r="L1627" t="inlineStr"/>
      <c r="M1627" t="inlineStr"/>
      <c r="N1627" t="inlineStr"/>
      <c r="O1627" t="inlineStr">
        <is>
          <t>CIENCIAS_HUMANAS</t>
        </is>
      </c>
      <c r="P1627" t="inlineStr">
        <is>
          <t>Filosofia</t>
        </is>
      </c>
      <c r="Q1627" t="inlineStr">
        <is>
          <t>História da Filosofia</t>
        </is>
      </c>
      <c r="R1627" t="inlineStr"/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</row>
    <row r="1628">
      <c r="A1628" t="inlineStr">
        <is>
          <t>Liliana Madalena Gramani</t>
        </is>
      </c>
      <c r="B1628" t="inlineStr">
        <is>
          <t>Brasil</t>
        </is>
      </c>
      <c r="C1628" t="inlineStr">
        <is>
          <t>27062019</t>
        </is>
      </c>
      <c r="D1628" t="inlineStr">
        <is>
          <t>2804370076826364</t>
        </is>
      </c>
      <c r="E1628" t="inlineStr">
        <is>
          <t>Universidade Federal do Paraná//</t>
        </is>
      </c>
      <c r="F1628" t="inlineStr">
        <is>
          <t>Professor Associado I/Servidor Publico/LIVRE</t>
        </is>
      </c>
      <c r="G1628" t="inlineStr">
        <is>
          <t>Brasil</t>
        </is>
      </c>
      <c r="H1628" t="inlineStr">
        <is>
          <t>Curitiba</t>
        </is>
      </c>
      <c r="I1628" t="inlineStr">
        <is>
          <t>PR</t>
        </is>
      </c>
      <c r="J1628" t="inlineStr">
        <is>
          <t>81531-990</t>
        </is>
      </c>
      <c r="K1628" t="inlineStr">
        <is>
          <t>Universidade Federal do Paraná/010300000003/2000/2000</t>
        </is>
      </c>
      <c r="L1628" t="inlineStr">
        <is>
          <t>Universidade de São Paulo/006700000002/1989/1989</t>
        </is>
      </c>
      <c r="M1628" t="inlineStr"/>
      <c r="N1628" t="inlineStr">
        <is>
          <t>Universidade Federal do Paraná/010300000003/1999//Universidade Federal do Paraná/010300000003/1986/</t>
        </is>
      </c>
      <c r="O1628" t="inlineStr">
        <is>
          <t>CIENCIAS_EXATAS_E_DA_TERRA/ENGENHARIAS</t>
        </is>
      </c>
      <c r="P1628" t="inlineStr">
        <is>
          <t>Física/Engenharia de Transportes/Matemática</t>
        </is>
      </c>
      <c r="Q1628" t="inlineStr">
        <is>
          <t>/Matemática Aplicada/Física dos Fluídos, Física de Plasmas e Descargas Elétricas</t>
        </is>
      </c>
      <c r="R1628" t="inlineStr">
        <is>
          <t>/Física Matemática/Cinética e Teoria de Transporte de Fluídos; Propriedades Físicas de Gases</t>
        </is>
      </c>
      <c r="S1628" t="n">
        <v>124</v>
      </c>
      <c r="T1628" t="n">
        <v>53</v>
      </c>
      <c r="U1628" t="n">
        <v>4</v>
      </c>
      <c r="V1628" t="n">
        <v>5</v>
      </c>
      <c r="W1628" t="n">
        <v>0</v>
      </c>
      <c r="X1628" t="n">
        <v>0</v>
      </c>
      <c r="Y1628" t="n">
        <v>0</v>
      </c>
      <c r="Z1628" t="n">
        <v>14</v>
      </c>
      <c r="AA1628" t="n">
        <v>20</v>
      </c>
      <c r="AB1628" t="n">
        <v>17</v>
      </c>
    </row>
    <row r="1629">
      <c r="A1629" t="inlineStr">
        <is>
          <t>Marcos Antonio Corbellini</t>
        </is>
      </c>
      <c r="B1629" t="inlineStr">
        <is>
          <t>Brasil</t>
        </is>
      </c>
      <c r="C1629" t="inlineStr">
        <is>
          <t>17082020</t>
        </is>
      </c>
      <c r="D1629" t="inlineStr">
        <is>
          <t>2804422152615031</t>
        </is>
      </c>
      <c r="E1629" t="inlineStr">
        <is>
          <t>SOCIEDADE PORVIR CIENTÍFICO/CENTRO UNIVERSITÁRIO LA SALLE - UNILASALLE/LUCAS/</t>
        </is>
      </c>
      <c r="F1629" t="inlineStr">
        <is>
          <t>SÓCIO/MEMBRO DA SOCIEDADE/LIVRE</t>
        </is>
      </c>
      <c r="G1629" t="inlineStr">
        <is>
          <t>Brasil</t>
        </is>
      </c>
      <c r="H1629" t="inlineStr">
        <is>
          <t>Lucas do Rio Verde</t>
        </is>
      </c>
      <c r="I1629" t="inlineStr">
        <is>
          <t>MT</t>
        </is>
      </c>
      <c r="J1629" t="inlineStr">
        <is>
          <t>78455000</t>
        </is>
      </c>
      <c r="K1629" t="inlineStr">
        <is>
          <t>Universidade do Vale do Rio dos Sinos/000900000007/2002/2002</t>
        </is>
      </c>
      <c r="L1629" t="inlineStr">
        <is>
          <t>Universidade do Vale do Rio dos Sinos/000900000007/1996/1996</t>
        </is>
      </c>
      <c r="M1629" t="inlineStr">
        <is>
          <t>Universidade do Vale do Rio dos Sinos/000900000007/1980//CENTRO EDUCACIONAL LA SALLE DE ENSINO SUPERIOR/000400000997/1993//Institut des Frères des Écoles Chrétienne/000300000995/1999//Institut des Frères des Écoles Chrétienne/000300000995/1977/</t>
        </is>
      </c>
      <c r="N1629" t="inlineStr">
        <is>
          <t>Universidade Federal do Rio Grande do Sul/019200000005/1977/</t>
        </is>
      </c>
      <c r="O1629" t="inlineStr">
        <is>
          <t>CIENCIAS_HUMANAS</t>
        </is>
      </c>
      <c r="P1629" t="inlineStr">
        <is>
          <t>Educação</t>
        </is>
      </c>
      <c r="Q1629" t="inlineStr">
        <is>
          <t>/Administração Educacional/História da Educação</t>
        </is>
      </c>
      <c r="R1629" t="inlineStr">
        <is>
          <t>/Administração de Sistemas Educacionais/Administração de Unidades Educativas</t>
        </is>
      </c>
      <c r="S1629" t="n">
        <v>10</v>
      </c>
      <c r="T1629" t="n">
        <v>20</v>
      </c>
      <c r="U1629" t="n">
        <v>6</v>
      </c>
      <c r="V1629" t="n">
        <v>17</v>
      </c>
      <c r="W1629" t="n">
        <v>0</v>
      </c>
      <c r="X1629" t="n">
        <v>0</v>
      </c>
      <c r="Y1629" t="n">
        <v>17</v>
      </c>
      <c r="Z1629" t="n">
        <v>0</v>
      </c>
      <c r="AA1629" t="n">
        <v>1</v>
      </c>
      <c r="AB1629" t="n">
        <v>42</v>
      </c>
    </row>
    <row r="1630">
      <c r="A1630" t="inlineStr">
        <is>
          <t>Anderson Spavier Alves</t>
        </is>
      </c>
      <c r="B1630" t="inlineStr">
        <is>
          <t>Brasil</t>
        </is>
      </c>
      <c r="C1630" t="inlineStr">
        <is>
          <t>27022021</t>
        </is>
      </c>
      <c r="D1630" t="inlineStr">
        <is>
          <t>2804919106845304</t>
        </is>
      </c>
      <c r="E1630" t="inlineStr">
        <is>
          <t>Secretaria de Educação do Estado da Bahia/Centro de Educação Especial da Bahia - CEEBA/</t>
        </is>
      </c>
      <c r="F1630" t="inlineStr">
        <is>
          <t>Professor de Língua e de Cultura Italiana/Prestador de Serviços/LIVRE</t>
        </is>
      </c>
      <c r="G1630" t="inlineStr">
        <is>
          <t>Brasil</t>
        </is>
      </c>
      <c r="H1630" t="inlineStr">
        <is>
          <t>Salvador</t>
        </is>
      </c>
      <c r="I1630" t="inlineStr">
        <is>
          <t>BA</t>
        </is>
      </c>
      <c r="J1630" t="inlineStr">
        <is>
          <t>40170155</t>
        </is>
      </c>
      <c r="K1630" t="inlineStr">
        <is>
          <t>Università degli Studi di Roma &amp;quot;Foro Italico&amp;quot;/001700000990/2012/2013</t>
        </is>
      </c>
      <c r="L1630" t="inlineStr">
        <is>
          <t>Università degli Studi di Padova/000200000993/2006/2007</t>
        </is>
      </c>
      <c r="M1630" t="inlineStr">
        <is>
          <t>Universidade do Estado da Bahia/584200000007/2000/</t>
        </is>
      </c>
      <c r="N1630" t="inlineStr">
        <is>
          <t>Universidade do Estado da Bahia/584200000007/2005//Universidade do Estado da Bahia/584200000007/1998/</t>
        </is>
      </c>
      <c r="O1630" t="inlineStr">
        <is>
          <t>CIENCIAS_HUMANAS/ENGENHARIAS</t>
        </is>
      </c>
      <c r="P1630" t="inlineStr">
        <is>
          <t>Educação/Engenharia Civil</t>
        </is>
      </c>
      <c r="Q1630" t="inlineStr">
        <is>
          <t>/Educação Profissional/Educação Especial e Inclusiva</t>
        </is>
      </c>
      <c r="R1630" t="inlineStr"/>
      <c r="S1630" t="n">
        <v>2</v>
      </c>
      <c r="T1630" t="n">
        <v>1</v>
      </c>
      <c r="U1630" t="n">
        <v>3</v>
      </c>
      <c r="V1630" t="n">
        <v>1</v>
      </c>
      <c r="W1630" t="n">
        <v>0</v>
      </c>
      <c r="X1630" t="n">
        <v>0</v>
      </c>
      <c r="Y1630" t="n">
        <v>2</v>
      </c>
      <c r="Z1630" t="n">
        <v>0</v>
      </c>
      <c r="AA1630" t="n">
        <v>0</v>
      </c>
      <c r="AB1630" t="n">
        <v>15</v>
      </c>
    </row>
    <row r="1631">
      <c r="A1631" t="inlineStr">
        <is>
          <t>Federico Pedrini</t>
        </is>
      </c>
      <c r="B1631" t="inlineStr">
        <is>
          <t>Itália</t>
        </is>
      </c>
      <c r="C1631" t="inlineStr">
        <is>
          <t>17052017</t>
        </is>
      </c>
      <c r="D1631" t="inlineStr">
        <is>
          <t>2809237361047017</t>
        </is>
      </c>
      <c r="E1631" t="inlineStr">
        <is>
          <t>Università degli Studi di Modena e Reggio Emilia//</t>
        </is>
      </c>
      <c r="F1631" t="inlineStr">
        <is>
          <t>Professor//SERVIDOR_PUBLICO</t>
        </is>
      </c>
      <c r="G1631" t="inlineStr">
        <is>
          <t>Itália</t>
        </is>
      </c>
      <c r="H1631" t="inlineStr">
        <is>
          <t>Modena</t>
        </is>
      </c>
      <c r="I1631" t="inlineStr"/>
      <c r="J1631" t="inlineStr">
        <is>
          <t>41121</t>
        </is>
      </c>
      <c r="K1631" t="inlineStr">
        <is>
          <t>Università di Bologna/130300000004/2008/2008</t>
        </is>
      </c>
      <c r="L1631" t="inlineStr"/>
      <c r="M1631" t="inlineStr"/>
      <c r="N1631" t="inlineStr"/>
      <c r="O1631" t="inlineStr">
        <is>
          <t>CIENCIAS_SOCIAIS_APLICADAS</t>
        </is>
      </c>
      <c r="P1631" t="inlineStr">
        <is>
          <t>Direito</t>
        </is>
      </c>
      <c r="Q1631" t="inlineStr"/>
      <c r="R1631" t="inlineStr"/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</row>
    <row r="1632">
      <c r="A1632" t="inlineStr">
        <is>
          <t>Jansle Vieira Rocha</t>
        </is>
      </c>
      <c r="B1632" t="inlineStr">
        <is>
          <t>Brasil</t>
        </is>
      </c>
      <c r="C1632" t="inlineStr">
        <is>
          <t>12102020</t>
        </is>
      </c>
      <c r="D1632" t="inlineStr">
        <is>
          <t>2810994603993810</t>
        </is>
      </c>
      <c r="E1632" t="inlineStr">
        <is>
          <t>Universidade Estadual de Campinas/Faculdade de Engenharia Agrícola/Departamento de Planejamento da Produção Agropecuária</t>
        </is>
      </c>
      <c r="F1632" t="inlineStr">
        <is>
          <t>Professor livre docente//SERVIDOR_PUBLICO</t>
        </is>
      </c>
      <c r="G1632" t="inlineStr">
        <is>
          <t>Brasil</t>
        </is>
      </c>
      <c r="H1632" t="inlineStr">
        <is>
          <t>Campinas</t>
        </is>
      </c>
      <c r="I1632" t="inlineStr">
        <is>
          <t>SP</t>
        </is>
      </c>
      <c r="J1632" t="inlineStr">
        <is>
          <t>13083-875</t>
        </is>
      </c>
      <c r="K1632" t="inlineStr">
        <is>
          <t>Cranfield University/985600223678/1992/1992</t>
        </is>
      </c>
      <c r="L1632" t="inlineStr">
        <is>
          <t>Universidade Estadual de Campinas/007900000004/1988/1988</t>
        </is>
      </c>
      <c r="M1632" t="inlineStr"/>
      <c r="N1632" t="inlineStr">
        <is>
          <t>Universidade Estadual de Campinas/007900000004/1985/</t>
        </is>
      </c>
      <c r="O1632" t="inlineStr">
        <is>
          <t>CIENCIAS_EXATAS_E_DA_TERRA/CIENCIAS_AGRARIAS</t>
        </is>
      </c>
      <c r="P1632" t="inlineStr">
        <is>
          <t>Ciência da Computação/Engenharia Agrícola</t>
        </is>
      </c>
      <c r="Q1632" t="inlineStr">
        <is>
          <t>Planejamento e Desenvolvimento Rural Sustentável/Engenharia de Água e Solo/Metodologia e Técnicas da Computação</t>
        </is>
      </c>
      <c r="R1632" t="inlineStr">
        <is>
          <t>Conservação de Solo e Água/Sistemas de Informação/Previsão de Safras Agrícolas/Agricultura de Precisão/Geoprocessamento</t>
        </is>
      </c>
      <c r="S1632" t="n">
        <v>78</v>
      </c>
      <c r="T1632" t="n">
        <v>67</v>
      </c>
      <c r="U1632" t="n">
        <v>6</v>
      </c>
      <c r="V1632" t="n">
        <v>4</v>
      </c>
      <c r="W1632" t="n">
        <v>0</v>
      </c>
      <c r="X1632" t="n">
        <v>0</v>
      </c>
      <c r="Y1632" t="n">
        <v>4</v>
      </c>
      <c r="Z1632" t="n">
        <v>9</v>
      </c>
      <c r="AA1632" t="n">
        <v>11</v>
      </c>
      <c r="AB1632" t="n">
        <v>0</v>
      </c>
    </row>
    <row r="1633">
      <c r="A1633" t="inlineStr">
        <is>
          <t>Gustavo Podestá Sedra</t>
        </is>
      </c>
      <c r="B1633" t="inlineStr">
        <is>
          <t>Brasil</t>
        </is>
      </c>
      <c r="C1633" t="inlineStr">
        <is>
          <t>16122020</t>
        </is>
      </c>
      <c r="D1633" t="inlineStr">
        <is>
          <t>2817934241545210</t>
        </is>
      </c>
      <c r="E1633" t="inlineStr">
        <is>
          <t>//</t>
        </is>
      </c>
      <c r="F1633" t="inlineStr">
        <is>
          <t>ADVOGADO/AUTONOMO/LIVRE</t>
        </is>
      </c>
      <c r="G1633" t="inlineStr"/>
      <c r="H1633" t="inlineStr"/>
      <c r="I1633" t="inlineStr"/>
      <c r="J1633" t="inlineStr"/>
      <c r="K1633" t="inlineStr">
        <is>
          <t>Università degli Studi di Roma La Sapienza/545500000001/2017/2017</t>
        </is>
      </c>
      <c r="L1633" t="inlineStr"/>
      <c r="M1633" t="inlineStr">
        <is>
          <t>Università di Bologna/130300000004/2011/</t>
        </is>
      </c>
      <c r="N1633" t="inlineStr">
        <is>
          <t>Universidade Presbiteriana Mackenzie/051400000002/2003/</t>
        </is>
      </c>
      <c r="O1633" t="inlineStr">
        <is>
          <t>CIENCIAS_SOCIAIS_APLICADAS</t>
        </is>
      </c>
      <c r="P1633" t="inlineStr">
        <is>
          <t>Direito</t>
        </is>
      </c>
      <c r="Q1633" t="inlineStr">
        <is>
          <t>Direito Público</t>
        </is>
      </c>
      <c r="R1633" t="inlineStr">
        <is>
          <t>Direito Constitucional/Direito Tributário</t>
        </is>
      </c>
      <c r="S1633" t="n">
        <v>0</v>
      </c>
      <c r="T1633" t="n">
        <v>8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2</v>
      </c>
    </row>
    <row r="1634">
      <c r="A1634" t="inlineStr">
        <is>
          <t>Marcos Veríssimo Alves</t>
        </is>
      </c>
      <c r="B1634" t="inlineStr">
        <is>
          <t>Brasil</t>
        </is>
      </c>
      <c r="C1634" t="inlineStr">
        <is>
          <t>18082019</t>
        </is>
      </c>
      <c r="D1634" t="inlineStr">
        <is>
          <t>2819002798313342</t>
        </is>
      </c>
      <c r="E1634" t="inlineStr">
        <is>
          <t>Universidade Federal Fluminense/Instituto de Ciências Exatas - Polo Universitário de Volta Redonda/</t>
        </is>
      </c>
      <c r="F1634" t="inlineStr">
        <is>
          <t>/Revisor de periódico/LIVRE</t>
        </is>
      </c>
      <c r="G1634" t="inlineStr">
        <is>
          <t>Brasil</t>
        </is>
      </c>
      <c r="H1634" t="inlineStr">
        <is>
          <t>Volta Redonda</t>
        </is>
      </c>
      <c r="I1634" t="inlineStr">
        <is>
          <t>RJ</t>
        </is>
      </c>
      <c r="J1634" t="inlineStr">
        <is>
          <t>27213-415</t>
        </is>
      </c>
      <c r="K1634" t="inlineStr">
        <is>
          <t>Universidade Federal do Rio de Janeiro/020200000009/2002/2002</t>
        </is>
      </c>
      <c r="L1634" t="inlineStr">
        <is>
          <t>Universidade de São Paulo/006700000002/1997/1997</t>
        </is>
      </c>
      <c r="M1634" t="inlineStr"/>
      <c r="N1634" t="inlineStr">
        <is>
          <t>Universidade de São Paulo/006700000002/1995/</t>
        </is>
      </c>
      <c r="O1634" t="inlineStr">
        <is>
          <t>CIENCIAS_EXATAS_E_DA_TERRA</t>
        </is>
      </c>
      <c r="P1634" t="inlineStr">
        <is>
          <t>Física</t>
        </is>
      </c>
      <c r="Q1634" t="inlineStr">
        <is>
          <t>Física da Matéria Condensada</t>
        </is>
      </c>
      <c r="R1634" t="inlineStr">
        <is>
          <t>/Cálculos de Estrutura Eletrônica Por Métodos de Primeiros Princípios/Física do Estado Sólido Computacional/Propriedades Térmicas da Matéria Condensada</t>
        </is>
      </c>
      <c r="S1634" t="n">
        <v>27</v>
      </c>
      <c r="T1634" t="n">
        <v>13</v>
      </c>
      <c r="U1634" t="n">
        <v>0</v>
      </c>
      <c r="V1634" t="n">
        <v>8</v>
      </c>
      <c r="W1634" t="n">
        <v>0</v>
      </c>
      <c r="X1634" t="n">
        <v>0</v>
      </c>
      <c r="Y1634" t="n">
        <v>0</v>
      </c>
      <c r="Z1634" t="n">
        <v>0</v>
      </c>
      <c r="AA1634" t="n">
        <v>6</v>
      </c>
      <c r="AB1634" t="n">
        <v>6</v>
      </c>
    </row>
    <row r="1635">
      <c r="A1635" t="inlineStr">
        <is>
          <t>Fulvia Zega</t>
        </is>
      </c>
      <c r="B1635" t="inlineStr">
        <is>
          <t>Itália</t>
        </is>
      </c>
      <c r="C1635" t="inlineStr">
        <is>
          <t>06082018</t>
        </is>
      </c>
      <c r="D1635" t="inlineStr">
        <is>
          <t>2819442689841354</t>
        </is>
      </c>
      <c r="E1635" t="inlineStr">
        <is>
          <t>Università degli Studi di Genova/Dipartimento di Antichità, Filosofia e Storia - DAFIST/</t>
        </is>
      </c>
      <c r="F1635" t="inlineStr">
        <is>
          <t>Cultore di Materia//COLABORADOR</t>
        </is>
      </c>
      <c r="G1635" t="inlineStr">
        <is>
          <t>Itália</t>
        </is>
      </c>
      <c r="H1635" t="inlineStr">
        <is>
          <t>GENOVA</t>
        </is>
      </c>
      <c r="I1635" t="inlineStr"/>
      <c r="J1635" t="inlineStr">
        <is>
          <t>16126</t>
        </is>
      </c>
      <c r="K1635" t="inlineStr">
        <is>
          <t>Universitá degli Studi di Roma Tre/000200000993/2009/2009</t>
        </is>
      </c>
      <c r="L1635" t="inlineStr">
        <is>
          <t>Università degli Studi di Genova/213600000006/2004/2004</t>
        </is>
      </c>
      <c r="M1635" t="inlineStr"/>
      <c r="N1635" t="inlineStr"/>
      <c r="O1635" t="inlineStr">
        <is>
          <t>CIENCIAS_HUMANAS</t>
        </is>
      </c>
      <c r="P1635" t="inlineStr">
        <is>
          <t>História</t>
        </is>
      </c>
      <c r="Q1635" t="inlineStr">
        <is>
          <t>/História do Brasil/História cultural/História Moderna e Contemporânea/História política</t>
        </is>
      </c>
      <c r="R1635" t="inlineStr">
        <is>
          <t>/História do Brasil República</t>
        </is>
      </c>
      <c r="S1635" t="n">
        <v>0</v>
      </c>
      <c r="T1635" t="n">
        <v>2</v>
      </c>
      <c r="U1635" t="n">
        <v>4</v>
      </c>
      <c r="V1635" t="n">
        <v>1</v>
      </c>
      <c r="W1635" t="n">
        <v>0</v>
      </c>
      <c r="X1635" t="n">
        <v>0</v>
      </c>
      <c r="Y1635" t="n">
        <v>0</v>
      </c>
      <c r="Z1635" t="n">
        <v>0</v>
      </c>
      <c r="AA1635" t="n">
        <v>0</v>
      </c>
      <c r="AB1635" t="n">
        <v>0</v>
      </c>
    </row>
    <row r="1636">
      <c r="A1636" t="inlineStr">
        <is>
          <t>José Manoel Gonçalves Gândara</t>
        </is>
      </c>
      <c r="B1636" t="inlineStr">
        <is>
          <t>Brasil</t>
        </is>
      </c>
      <c r="C1636" t="inlineStr">
        <is>
          <t>23012019</t>
        </is>
      </c>
      <c r="D1636" t="inlineStr">
        <is>
          <t>2820622668034670</t>
        </is>
      </c>
      <c r="E1636" t="inlineStr">
        <is>
          <t>Universidade Federal do Paraná/Departamento de Turismo/</t>
        </is>
      </c>
      <c r="F1636" t="inlineStr">
        <is>
          <t>Professor Adjunto/Servidor público ou celetista/LIVRE</t>
        </is>
      </c>
      <c r="G1636" t="inlineStr">
        <is>
          <t>Brasil</t>
        </is>
      </c>
      <c r="H1636" t="inlineStr">
        <is>
          <t>Curitiba</t>
        </is>
      </c>
      <c r="I1636" t="inlineStr">
        <is>
          <t>PR</t>
        </is>
      </c>
      <c r="J1636" t="inlineStr">
        <is>
          <t>80060-140</t>
        </is>
      </c>
      <c r="K1636" t="inlineStr">
        <is>
          <t>Universidad de Las Palmas de Gran Canaria/000500000999/2001/2001</t>
        </is>
      </c>
      <c r="L1636" t="inlineStr">
        <is>
          <t>Scuola Superiore Del Commercio Del Turismo i Dei Servizzi/000400000997/1989/1989</t>
        </is>
      </c>
      <c r="M1636" t="inlineStr">
        <is>
          <t>Universitá Comerciale Luiggi Bocconi/000300000995/1989//Societá Italiana Per L'organizzazzione Internazzionale/000100000991/1988/</t>
        </is>
      </c>
      <c r="N1636" t="inlineStr">
        <is>
          <t>Universidade Federal do Paraná/010300000003/1988/</t>
        </is>
      </c>
      <c r="O1636" t="inlineStr">
        <is>
          <t>CIENCIAS_HUMANAS/CIENCIAS_SOCIAIS_APLICADAS</t>
        </is>
      </c>
      <c r="P1636" t="inlineStr">
        <is>
          <t>Geografia/Turismo</t>
        </is>
      </c>
      <c r="Q1636" t="inlineStr">
        <is>
          <t>/Marketing</t>
        </is>
      </c>
      <c r="R1636" t="inlineStr">
        <is>
          <t>/Qualidade/Desenvolvimento Sustentável/Hotelaria</t>
        </is>
      </c>
      <c r="S1636" t="n">
        <v>32</v>
      </c>
      <c r="T1636" t="n">
        <v>127</v>
      </c>
      <c r="U1636" t="n">
        <v>19</v>
      </c>
      <c r="V1636" t="n">
        <v>5</v>
      </c>
      <c r="W1636" t="n">
        <v>0</v>
      </c>
      <c r="X1636" t="n">
        <v>0</v>
      </c>
      <c r="Y1636" t="n">
        <v>1</v>
      </c>
      <c r="Z1636" t="n">
        <v>18</v>
      </c>
      <c r="AA1636" t="n">
        <v>47</v>
      </c>
      <c r="AB1636" t="n">
        <v>73</v>
      </c>
    </row>
    <row r="1637">
      <c r="A1637" t="inlineStr">
        <is>
          <t>Márcia Chiamulera</t>
        </is>
      </c>
      <c r="B1637" t="inlineStr">
        <is>
          <t>Brasil</t>
        </is>
      </c>
      <c r="C1637" t="inlineStr">
        <is>
          <t>11042019</t>
        </is>
      </c>
      <c r="D1637" t="inlineStr">
        <is>
          <t>2820696854358000</t>
        </is>
      </c>
      <c r="E1637" t="inlineStr">
        <is>
          <t>Universidade Federal da Paraíba/Centro de Comunicação Turismo e Artes/</t>
        </is>
      </c>
      <c r="F1637" t="inlineStr">
        <is>
          <t>Sócio colaborador//COLABORADOR</t>
        </is>
      </c>
      <c r="G1637" t="inlineStr">
        <is>
          <t>Brasil</t>
        </is>
      </c>
      <c r="H1637" t="inlineStr">
        <is>
          <t>João Pessoa</t>
        </is>
      </c>
      <c r="I1637" t="inlineStr">
        <is>
          <t>PB</t>
        </is>
      </c>
      <c r="J1637" t="inlineStr">
        <is>
          <t>58050425</t>
        </is>
      </c>
      <c r="K1637" t="inlineStr">
        <is>
          <t>Università di Bologna/130300000004/2014/2014/Universidade Federal da Bahia/029100000000/2010/</t>
        </is>
      </c>
      <c r="L1637" t="inlineStr">
        <is>
          <t>Universidade Federal de Santa Maria/032700000001/2010/2010</t>
        </is>
      </c>
      <c r="M1637" t="inlineStr"/>
      <c r="N1637" t="inlineStr">
        <is>
          <t>Universidade Federal de Santa Maria/032700000001/2007/</t>
        </is>
      </c>
      <c r="O1637" t="inlineStr">
        <is>
          <t>LINGUISTICA_LETRAS_E_ARTES/CIENCIAS_HUMANAS</t>
        </is>
      </c>
      <c r="P1637" t="inlineStr">
        <is>
          <t>Antropologia/Artes</t>
        </is>
      </c>
      <c r="Q1637" t="inlineStr">
        <is>
          <t>/Teatro/Performance</t>
        </is>
      </c>
      <c r="R1637" t="inlineStr">
        <is>
          <t>/Direção Teatral/Interpretação Teatral/Etnocenologia</t>
        </is>
      </c>
      <c r="S1637" t="n">
        <v>16</v>
      </c>
      <c r="T1637" t="n">
        <v>6</v>
      </c>
      <c r="U1637" t="n">
        <v>0</v>
      </c>
      <c r="V1637" t="n">
        <v>24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3</v>
      </c>
    </row>
    <row r="1638">
      <c r="A1638" t="inlineStr">
        <is>
          <t>Marília Maria Brasileiro Teixeira Vale</t>
        </is>
      </c>
      <c r="B1638" t="inlineStr">
        <is>
          <t>Brasil</t>
        </is>
      </c>
      <c r="C1638" t="inlineStr">
        <is>
          <t>27012021</t>
        </is>
      </c>
      <c r="D1638" t="inlineStr">
        <is>
          <t>2821877943591433</t>
        </is>
      </c>
      <c r="E1638" t="inlineStr">
        <is>
          <t>Universidade Federal de Uberlândia/Faculdade de Arquitetura e Urbanismo/</t>
        </is>
      </c>
      <c r="F1638" t="inlineStr">
        <is>
          <t>Professor Associado 4//SERVIDOR_PUBLICO</t>
        </is>
      </c>
      <c r="G1638" t="inlineStr">
        <is>
          <t>Brasil</t>
        </is>
      </c>
      <c r="H1638" t="inlineStr">
        <is>
          <t>Uberlandia</t>
        </is>
      </c>
      <c r="I1638" t="inlineStr">
        <is>
          <t>MG</t>
        </is>
      </c>
      <c r="J1638" t="inlineStr">
        <is>
          <t>38400-000</t>
        </is>
      </c>
      <c r="K1638" t="inlineStr">
        <is>
          <t>Universidade de São Paulo/006700000002/1998/1998</t>
        </is>
      </c>
      <c r="L1638" t="inlineStr">
        <is>
          <t>Architectural Association Graduate School/000100000991/1984/1984</t>
        </is>
      </c>
      <c r="M1638" t="inlineStr">
        <is>
          <t>Universidade Federal de Ouro Preto/033400000004/1986//Centro de Estudos Avançados da Conservação Integrada/985600391066/2010//Centro Studi Per Il Restauro Dei Monumenti i Dei Centri Storici/000200000993/1982/</t>
        </is>
      </c>
      <c r="N1638" t="inlineStr">
        <is>
          <t>Universidade de Brasília/024000000008/1981/</t>
        </is>
      </c>
      <c r="O1638" t="inlineStr">
        <is>
          <t>CIENCIAS_SOCIAIS_APLICADAS</t>
        </is>
      </c>
      <c r="P1638" t="inlineStr">
        <is>
          <t>Arquitetura e Urbanismo</t>
        </is>
      </c>
      <c r="Q1638" t="inlineStr">
        <is>
          <t>Preservacao do patrimonio/Fundamentos de Arquitetura e Urbanismo</t>
        </is>
      </c>
      <c r="R1638" t="inlineStr">
        <is>
          <t>/História da Arquitetura e Urbanismo</t>
        </is>
      </c>
      <c r="S1638" t="n">
        <v>37</v>
      </c>
      <c r="T1638" t="n">
        <v>7</v>
      </c>
      <c r="U1638" t="n">
        <v>8</v>
      </c>
      <c r="V1638" t="n">
        <v>8</v>
      </c>
      <c r="W1638" t="n">
        <v>0</v>
      </c>
      <c r="X1638" t="n">
        <v>0</v>
      </c>
      <c r="Y1638" t="n">
        <v>18</v>
      </c>
      <c r="Z1638" t="n">
        <v>0</v>
      </c>
      <c r="AA1638" t="n">
        <v>7</v>
      </c>
      <c r="AB1638" t="n">
        <v>58</v>
      </c>
    </row>
    <row r="1639">
      <c r="A1639" t="inlineStr">
        <is>
          <t>Armando Villares Ferrer</t>
        </is>
      </c>
      <c r="B1639" t="inlineStr">
        <is>
          <t>Cuba</t>
        </is>
      </c>
      <c r="C1639" t="inlineStr">
        <is>
          <t>27042009</t>
        </is>
      </c>
      <c r="D1639" t="inlineStr">
        <is>
          <t>2825381796643820</t>
        </is>
      </c>
      <c r="E1639" t="inlineStr">
        <is>
          <t>Universidade Federal Fluminense/Centro de Estudos Gerais/Instituto de Física</t>
        </is>
      </c>
      <c r="F1639" t="inlineStr">
        <is>
          <t>Professor Adjunto I//SERVIDOR_PUBLICO</t>
        </is>
      </c>
      <c r="G1639" t="inlineStr">
        <is>
          <t>Brasil</t>
        </is>
      </c>
      <c r="H1639" t="inlineStr">
        <is>
          <t>Niteroi</t>
        </is>
      </c>
      <c r="I1639" t="inlineStr">
        <is>
          <t>RJ</t>
        </is>
      </c>
      <c r="J1639" t="inlineStr">
        <is>
          <t>24210-346</t>
        </is>
      </c>
      <c r="K1639" t="inlineStr">
        <is>
          <t>Universidade Estadual de Campinas/007900000004/1999/1999</t>
        </is>
      </c>
      <c r="L1639" t="inlineStr"/>
      <c r="M1639" t="inlineStr">
        <is>
          <t>International Center for Theoretical Physics/985600141167/1994/</t>
        </is>
      </c>
      <c r="N1639" t="inlineStr">
        <is>
          <t>Universidad del Oriente Cuba/985600193221/1992/</t>
        </is>
      </c>
      <c r="O1639" t="inlineStr">
        <is>
          <t>CIENCIAS_EXATAS_E_DA_TERRA</t>
        </is>
      </c>
      <c r="P1639" t="inlineStr">
        <is>
          <t>Física</t>
        </is>
      </c>
      <c r="Q1639" t="inlineStr">
        <is>
          <t>Física da Matéria Condensada</t>
        </is>
      </c>
      <c r="R1639" t="inlineStr">
        <is>
          <t>Materiais Magnéticos e Propriedades Magnéticas/Sistemas não lineares/Sistemas abertos/Propriedades de Transportes de Matéria Condensada (Não Eletrônica)</t>
        </is>
      </c>
      <c r="S1639" t="n">
        <v>2</v>
      </c>
      <c r="T1639" t="n">
        <v>11</v>
      </c>
      <c r="U1639" t="n">
        <v>0</v>
      </c>
      <c r="V1639" t="n">
        <v>1</v>
      </c>
      <c r="W1639" t="n">
        <v>0</v>
      </c>
      <c r="X1639" t="n">
        <v>0</v>
      </c>
      <c r="Y1639" t="n">
        <v>0</v>
      </c>
      <c r="Z1639" t="n">
        <v>0</v>
      </c>
      <c r="AA1639" t="n">
        <v>0</v>
      </c>
      <c r="AB1639" t="n">
        <v>0</v>
      </c>
    </row>
    <row r="1640">
      <c r="A1640" t="inlineStr">
        <is>
          <t>Eugenia Zandonà</t>
        </is>
      </c>
      <c r="B1640" t="inlineStr">
        <is>
          <t>Itália</t>
        </is>
      </c>
      <c r="C1640" t="inlineStr">
        <is>
          <t>10032021</t>
        </is>
      </c>
      <c r="D1640" t="inlineStr">
        <is>
          <t>2826166359236157</t>
        </is>
      </c>
      <c r="E1640" t="inlineStr">
        <is>
          <t>Universidade do Estado do Rio de Janeiro/Instituto de Biologia Roberto Alcantara Gomes/</t>
        </is>
      </c>
      <c r="F1640" t="inlineStr">
        <is>
          <t>/Revisor de periódico/LIVRE</t>
        </is>
      </c>
      <c r="G1640" t="inlineStr">
        <is>
          <t>Brasil</t>
        </is>
      </c>
      <c r="H1640" t="inlineStr">
        <is>
          <t>Rio de Janeiro</t>
        </is>
      </c>
      <c r="I1640" t="inlineStr">
        <is>
          <t>RJ</t>
        </is>
      </c>
      <c r="J1640" t="inlineStr">
        <is>
          <t>20550013</t>
        </is>
      </c>
      <c r="K1640" t="inlineStr">
        <is>
          <t>Drexel University/147500000002/2010/2010</t>
        </is>
      </c>
      <c r="L1640" t="inlineStr"/>
      <c r="M1640" t="inlineStr"/>
      <c r="N1640" t="inlineStr">
        <is>
          <t>Università degli Studi di Padova/865800000000/2004/</t>
        </is>
      </c>
      <c r="O1640" t="inlineStr">
        <is>
          <t>OUTROS/CIENCIAS_BIOLOGICAS</t>
        </is>
      </c>
      <c r="P1640" t="inlineStr">
        <is>
          <t>Ciências Ambientais/Ecologia</t>
        </is>
      </c>
      <c r="Q1640" t="inlineStr"/>
      <c r="R1640" t="inlineStr"/>
      <c r="S1640" t="n">
        <v>71</v>
      </c>
      <c r="T1640" t="n">
        <v>33</v>
      </c>
      <c r="U1640" t="n">
        <v>0</v>
      </c>
      <c r="V1640" t="n">
        <v>19</v>
      </c>
      <c r="W1640" t="n">
        <v>0</v>
      </c>
      <c r="X1640" t="n">
        <v>0</v>
      </c>
      <c r="Y1640" t="n">
        <v>0</v>
      </c>
      <c r="Z1640" t="n">
        <v>3</v>
      </c>
      <c r="AA1640" t="n">
        <v>9</v>
      </c>
      <c r="AB1640" t="n">
        <v>30</v>
      </c>
    </row>
    <row r="1641">
      <c r="A1641" t="inlineStr">
        <is>
          <t>Luiz Tauhata</t>
        </is>
      </c>
      <c r="B1641" t="inlineStr">
        <is>
          <t>Brasil</t>
        </is>
      </c>
      <c r="C1641" t="inlineStr">
        <is>
          <t>30032017</t>
        </is>
      </c>
      <c r="D1641" t="inlineStr">
        <is>
          <t>2827549634623238</t>
        </is>
      </c>
      <c r="E1641" t="inlineStr">
        <is>
          <t>Comissão Nacional de Energia Nuclear/Instituto de Radioproteção e Dosimetria/</t>
        </is>
      </c>
      <c r="F1641" t="inlineStr">
        <is>
          <t>PESQUISADOR/Servidor público ou celetista/LIVRE</t>
        </is>
      </c>
      <c r="G1641" t="inlineStr">
        <is>
          <t>Brasil</t>
        </is>
      </c>
      <c r="H1641" t="inlineStr">
        <is>
          <t>Rio de Janeiro</t>
        </is>
      </c>
      <c r="I1641" t="inlineStr">
        <is>
          <t>RJ</t>
        </is>
      </c>
      <c r="J1641" t="inlineStr">
        <is>
          <t>22783127</t>
        </is>
      </c>
      <c r="K1641" t="inlineStr">
        <is>
          <t>Centro Brasileiro de Pesquisas Físicas/002500000006/1984/1984</t>
        </is>
      </c>
      <c r="L1641" t="inlineStr">
        <is>
          <t>Centro Brasileiro de Pesquisas Físicas/002500000006/1972/1972</t>
        </is>
      </c>
      <c r="M1641" t="inlineStr">
        <is>
          <t>Fisica Nuclear/000700000992/1970//International Centre For Theoretical Physics/000300000995/1971//Advanced School Of Metrology/000400000997/1997//Engenharia de Reatores/000500000999/1977//Pronuclear/000600000990/1977//Universidade Federal de Minas Gerais/033300000002/1964/</t>
        </is>
      </c>
      <c r="N1641" t="inlineStr">
        <is>
          <t>Universidade de Uberaba/192500000008/1962//Universidade de Brasília/024000000008/1965/</t>
        </is>
      </c>
      <c r="O1641" t="inlineStr">
        <is>
          <t>CIENCIAS_HUMANAS/CIENCIAS_EXATAS_E_DA_TERRA/ENGENHARIAS</t>
        </is>
      </c>
      <c r="P1641" t="inlineStr">
        <is>
          <t>Física/Educação/Probabilidade e Estatística/Engenharia Nuclear</t>
        </is>
      </c>
      <c r="Q1641" t="inlineStr">
        <is>
          <t>Física Nuclear/Probabilidade e Estatística Aplicadas/Aplicações de Radioisótopos/Orientação e Aconselhamento</t>
        </is>
      </c>
      <c r="R1641" t="inlineStr">
        <is>
          <t>/Desintegração Nuclear e Radioatividade/Instrumentação para Medida e Controle de Radiação/Avaliação de incertezas</t>
        </is>
      </c>
      <c r="S1641" t="n">
        <v>42</v>
      </c>
      <c r="T1641" t="n">
        <v>57</v>
      </c>
      <c r="U1641" t="n">
        <v>0</v>
      </c>
      <c r="V1641" t="n">
        <v>4</v>
      </c>
      <c r="W1641" t="n">
        <v>0</v>
      </c>
      <c r="X1641" t="n">
        <v>0</v>
      </c>
      <c r="Y1641" t="n">
        <v>0</v>
      </c>
      <c r="Z1641" t="n">
        <v>13</v>
      </c>
      <c r="AA1641" t="n">
        <v>26</v>
      </c>
      <c r="AB1641" t="n">
        <v>4</v>
      </c>
    </row>
    <row r="1642">
      <c r="A1642" t="inlineStr">
        <is>
          <t>Ana Silvia Volpi Scott</t>
        </is>
      </c>
      <c r="B1642" t="inlineStr">
        <is>
          <t>Brasil</t>
        </is>
      </c>
      <c r="C1642" t="inlineStr">
        <is>
          <t>19022021</t>
        </is>
      </c>
      <c r="D1642" t="inlineStr">
        <is>
          <t>2829002492109958</t>
        </is>
      </c>
      <c r="E1642" t="inlineStr">
        <is>
          <t>Universidade Estadual de Campinas/Instituto de Filosofia e Ciências Humanas/</t>
        </is>
      </c>
      <c r="F1642" t="inlineStr">
        <is>
          <t>PROFESSOR DOUTOR ? MS-3.1//SERVIDOR_PUBLICO</t>
        </is>
      </c>
      <c r="G1642" t="inlineStr">
        <is>
          <t>Brasil</t>
        </is>
      </c>
      <c r="H1642" t="inlineStr">
        <is>
          <t>Campinas</t>
        </is>
      </c>
      <c r="I1642" t="inlineStr">
        <is>
          <t>SP</t>
        </is>
      </c>
      <c r="J1642" t="inlineStr">
        <is>
          <t>13083852</t>
        </is>
      </c>
      <c r="K1642" t="inlineStr">
        <is>
          <t>Instituto Universitário Europeu/000100000991/1998/1998</t>
        </is>
      </c>
      <c r="L1642" t="inlineStr">
        <is>
          <t>Universidade de São Paulo/006700000002/1987/1987</t>
        </is>
      </c>
      <c r="M1642" t="inlineStr"/>
      <c r="N1642" t="inlineStr">
        <is>
          <t>Universidade de São Paulo/006700000002/1981/</t>
        </is>
      </c>
      <c r="O1642" t="inlineStr">
        <is>
          <t>CIENCIAS_HUMANAS</t>
        </is>
      </c>
      <c r="P1642" t="inlineStr">
        <is>
          <t>História</t>
        </is>
      </c>
      <c r="Q1642" t="inlineStr">
        <is>
          <t>História do Brasil/História Moderna e Contemporânea</t>
        </is>
      </c>
      <c r="R1642" t="inlineStr">
        <is>
          <t>Demografia Histórica/História de Portugal/História do Brasil Colônia</t>
        </is>
      </c>
      <c r="S1642" t="n">
        <v>38</v>
      </c>
      <c r="T1642" t="n">
        <v>35</v>
      </c>
      <c r="U1642" t="n">
        <v>42</v>
      </c>
      <c r="V1642" t="n">
        <v>17</v>
      </c>
      <c r="W1642" t="n">
        <v>0</v>
      </c>
      <c r="X1642" t="n">
        <v>0</v>
      </c>
      <c r="Y1642" t="n">
        <v>36</v>
      </c>
      <c r="Z1642" t="n">
        <v>5</v>
      </c>
      <c r="AA1642" t="n">
        <v>13</v>
      </c>
      <c r="AB1642" t="n">
        <v>30</v>
      </c>
    </row>
    <row r="1643">
      <c r="A1643" t="inlineStr">
        <is>
          <t>Pedro Ivo de Sousa</t>
        </is>
      </c>
      <c r="B1643" t="inlineStr">
        <is>
          <t>Brasil</t>
        </is>
      </c>
      <c r="C1643" t="inlineStr">
        <is>
          <t>09032020</t>
        </is>
      </c>
      <c r="D1643" t="inlineStr">
        <is>
          <t>2833628153356429</t>
        </is>
      </c>
      <c r="E1643" t="inlineStr">
        <is>
          <t>Ministério Público do Estado do Espírito Santo/Promotoria de Justiça/</t>
        </is>
      </c>
      <c r="F1643" t="inlineStr">
        <is>
          <t>Promotor de Justiça//SERVIDOR_PUBLICO</t>
        </is>
      </c>
      <c r="G1643" t="inlineStr">
        <is>
          <t>Brasil</t>
        </is>
      </c>
      <c r="H1643" t="inlineStr">
        <is>
          <t>Vitória</t>
        </is>
      </c>
      <c r="I1643" t="inlineStr">
        <is>
          <t>ES</t>
        </is>
      </c>
      <c r="J1643" t="inlineStr">
        <is>
          <t>29050265</t>
        </is>
      </c>
      <c r="K1643" t="inlineStr">
        <is>
          <t>Università degli Studi Roma Tre/000900000996/2014/2015</t>
        </is>
      </c>
      <c r="L1643" t="inlineStr">
        <is>
          <t>Faculdade de Direito de Vitória/000600000990/2009/2009</t>
        </is>
      </c>
      <c r="M1643" t="inlineStr">
        <is>
          <t>Faculdade de Direito de Vitória/000600000990/2005/</t>
        </is>
      </c>
      <c r="N1643" t="inlineStr">
        <is>
          <t>Universidade Federal de Juiz de Fora/080400000006/2000//Universidade Vila Velha/377800000002/2003/</t>
        </is>
      </c>
      <c r="O1643" t="inlineStr">
        <is>
          <t>CIENCIAS_SOCIAIS_APLICADAS</t>
        </is>
      </c>
      <c r="P1643" t="inlineStr">
        <is>
          <t>Direito</t>
        </is>
      </c>
      <c r="Q1643" t="inlineStr">
        <is>
          <t>Criminologia/Direito Processual Penal/Direito Constitucional/Filosofia do Direito/Direitos e Deveres Fundamentais/Direito Penal</t>
        </is>
      </c>
      <c r="R1643" t="inlineStr"/>
      <c r="S1643" t="n">
        <v>7</v>
      </c>
      <c r="T1643" t="n">
        <v>1</v>
      </c>
      <c r="U1643" t="n">
        <v>9</v>
      </c>
      <c r="V1643" t="n">
        <v>2</v>
      </c>
      <c r="W1643" t="n">
        <v>0</v>
      </c>
      <c r="X1643" t="n">
        <v>0</v>
      </c>
      <c r="Y1643" t="n">
        <v>0</v>
      </c>
      <c r="Z1643" t="n">
        <v>0</v>
      </c>
      <c r="AA1643" t="n">
        <v>0</v>
      </c>
      <c r="AB1643" t="n">
        <v>56</v>
      </c>
    </row>
    <row r="1644">
      <c r="A1644" t="inlineStr">
        <is>
          <t>Wilian França Costa</t>
        </is>
      </c>
      <c r="B1644" t="inlineStr">
        <is>
          <t>Brasil</t>
        </is>
      </c>
      <c r="C1644" t="inlineStr">
        <is>
          <t>10112020</t>
        </is>
      </c>
      <c r="D1644" t="inlineStr">
        <is>
          <t>2834954265834678</t>
        </is>
      </c>
      <c r="E1644" t="inlineStr">
        <is>
          <t>Universidade de São Paulo/Escola Politécnica/</t>
        </is>
      </c>
      <c r="F1644" t="inlineStr">
        <is>
          <t>Professor//CELETISTA</t>
        </is>
      </c>
      <c r="G1644" t="inlineStr">
        <is>
          <t>Brasil</t>
        </is>
      </c>
      <c r="H1644" t="inlineStr">
        <is>
          <t>São Paulo</t>
        </is>
      </c>
      <c r="I1644" t="inlineStr">
        <is>
          <t>SP</t>
        </is>
      </c>
      <c r="J1644" t="inlineStr">
        <is>
          <t>05508900</t>
        </is>
      </c>
      <c r="K1644" t="inlineStr">
        <is>
          <t>Universidade de São Paulo/006700000002/2016/2016</t>
        </is>
      </c>
      <c r="L1644" t="inlineStr">
        <is>
          <t>Instituto Tecnológico de Aeronáutica/769300000008/2009/2010</t>
        </is>
      </c>
      <c r="M1644" t="inlineStr"/>
      <c r="N1644" t="inlineStr">
        <is>
          <t>Universidade Estadual Paulista Júlio de Mesquita Filho/033000000007/2006/</t>
        </is>
      </c>
      <c r="O1644" t="inlineStr">
        <is>
          <t>CIENCIAS_EXATAS_E_DA_TERRA/ENGENHARIAS</t>
        </is>
      </c>
      <c r="P1644" t="inlineStr">
        <is>
          <t>Ciência da Computação/Engenharia Elétrica</t>
        </is>
      </c>
      <c r="Q1644" t="inlineStr">
        <is>
          <t>/Eletrônica Industrial, Sistemas e Controles Eletrônicos/Sistemas de Computação/Metodologia e Técnicas da Computação</t>
        </is>
      </c>
      <c r="R1644" t="inlineStr">
        <is>
          <t>/Hardware/Linguagens de Programação/Controle de Processos Eletrônicos, Retroalimentação</t>
        </is>
      </c>
      <c r="S1644" t="n">
        <v>12</v>
      </c>
      <c r="T1644" t="n">
        <v>8</v>
      </c>
      <c r="U1644" t="n">
        <v>1</v>
      </c>
      <c r="V1644" t="n">
        <v>3</v>
      </c>
      <c r="W1644" t="n">
        <v>0</v>
      </c>
      <c r="X1644" t="n">
        <v>0</v>
      </c>
      <c r="Y1644" t="n">
        <v>4</v>
      </c>
      <c r="Z1644" t="n">
        <v>0</v>
      </c>
      <c r="AA1644" t="n">
        <v>0</v>
      </c>
      <c r="AB1644" t="n">
        <v>4</v>
      </c>
    </row>
    <row r="1645">
      <c r="A1645" t="inlineStr">
        <is>
          <t>Valmir Fadel</t>
        </is>
      </c>
      <c r="B1645" t="inlineStr">
        <is>
          <t>Brasil</t>
        </is>
      </c>
      <c r="C1645" t="inlineStr">
        <is>
          <t>02112020</t>
        </is>
      </c>
      <c r="D1645" t="inlineStr">
        <is>
          <t>2835029061696580</t>
        </is>
      </c>
      <c r="E1645" t="inlineStr">
        <is>
          <t>Universidade Estadual Paulista Júlio de Mesquita Filho/Instituto de Biociências Letras e Ciências Exatas de São José do Rio Preto/Departamento de Física</t>
        </is>
      </c>
      <c r="F1645" t="inlineStr"/>
      <c r="G1645" t="inlineStr">
        <is>
          <t>Brasil</t>
        </is>
      </c>
      <c r="H1645" t="inlineStr">
        <is>
          <t>São José do Rio Preto</t>
        </is>
      </c>
      <c r="I1645" t="inlineStr">
        <is>
          <t>SP</t>
        </is>
      </c>
      <c r="J1645" t="inlineStr">
        <is>
          <t>15054000</t>
        </is>
      </c>
      <c r="K1645" t="inlineStr">
        <is>
          <t>Universidade Estadual Paulista Júlio de Mesquita Filho/033000000007/2003/2003</t>
        </is>
      </c>
      <c r="L1645" t="inlineStr">
        <is>
          <t>Universidade Estadual Paulista Júlio de Mesquita Filho/033000000007/2000/2000</t>
        </is>
      </c>
      <c r="M1645" t="inlineStr"/>
      <c r="N1645" t="inlineStr">
        <is>
          <t>Universidade Federal de São Carlos/033500000006/1987/</t>
        </is>
      </c>
      <c r="O1645" t="inlineStr">
        <is>
          <t>CIENCIAS_BIOLOGICAS</t>
        </is>
      </c>
      <c r="P1645" t="inlineStr">
        <is>
          <t>Biofísica</t>
        </is>
      </c>
      <c r="Q1645" t="inlineStr">
        <is>
          <t>Biofísica Molecular</t>
        </is>
      </c>
      <c r="R1645" t="inlineStr">
        <is>
          <t>/Modelagem Molecular por Homologia/Cristalografia de Macromoléculas Biológicas/Rmn Estrutural</t>
        </is>
      </c>
      <c r="S1645" t="n">
        <v>32</v>
      </c>
      <c r="T1645" t="n">
        <v>22</v>
      </c>
      <c r="U1645" t="n">
        <v>0</v>
      </c>
      <c r="V1645" t="n">
        <v>7</v>
      </c>
      <c r="W1645" t="n">
        <v>0</v>
      </c>
      <c r="X1645" t="n">
        <v>0</v>
      </c>
      <c r="Y1645" t="n">
        <v>0</v>
      </c>
      <c r="Z1645" t="n">
        <v>0</v>
      </c>
      <c r="AA1645" t="n">
        <v>4</v>
      </c>
      <c r="AB1645" t="n">
        <v>12</v>
      </c>
    </row>
    <row r="1646">
      <c r="A1646" t="inlineStr">
        <is>
          <t>Paola CAPPELLIN</t>
        </is>
      </c>
      <c r="B1646" t="inlineStr">
        <is>
          <t>Itália</t>
        </is>
      </c>
      <c r="C1646" t="inlineStr">
        <is>
          <t>12122020</t>
        </is>
      </c>
      <c r="D1646" t="inlineStr">
        <is>
          <t>2835994964894930</t>
        </is>
      </c>
      <c r="E1646" t="inlineStr">
        <is>
          <t>Universidade Federal do Rio de Janeiro/IFCS - UFRJ/</t>
        </is>
      </c>
      <c r="F1646" t="inlineStr">
        <is>
          <t>COMITE DE ESPECIALISTAS/especialista na area Trabalho/LIVRE</t>
        </is>
      </c>
      <c r="G1646" t="inlineStr">
        <is>
          <t>Brasil</t>
        </is>
      </c>
      <c r="H1646" t="inlineStr">
        <is>
          <t>Rio de Janeiro</t>
        </is>
      </c>
      <c r="I1646" t="inlineStr">
        <is>
          <t>RJ</t>
        </is>
      </c>
      <c r="J1646" t="inlineStr">
        <is>
          <t>20051070</t>
        </is>
      </c>
      <c r="K1646" t="inlineStr">
        <is>
          <t>Université de Paris X, Nanterre/165500000000/1984/1984</t>
        </is>
      </c>
      <c r="L1646" t="inlineStr">
        <is>
          <t>Instituto Universitário de Pesquisas do Rio de Janeiro/067200000005/1978/1978</t>
        </is>
      </c>
      <c r="M1646" t="inlineStr"/>
      <c r="N1646" t="inlineStr">
        <is>
          <t>Libera Universita Degli Studi Di Trento/368900000005/1971/</t>
        </is>
      </c>
      <c r="O1646" t="inlineStr">
        <is>
          <t>CIENCIAS_HUMANAS</t>
        </is>
      </c>
      <c r="P1646" t="inlineStr">
        <is>
          <t>Sociologia</t>
        </is>
      </c>
      <c r="Q1646" t="inlineStr">
        <is>
          <t>Sociologia Urbana/teoria social e gênero/Fundamentos da Sociologia/sociologia de empresa/sociologia economica</t>
        </is>
      </c>
      <c r="R1646" t="inlineStr">
        <is>
          <t>/Teoria Sociológica</t>
        </is>
      </c>
      <c r="S1646" t="n">
        <v>53</v>
      </c>
      <c r="T1646" t="n">
        <v>38</v>
      </c>
      <c r="U1646" t="n">
        <v>40</v>
      </c>
      <c r="V1646" t="n">
        <v>1</v>
      </c>
      <c r="W1646" t="n">
        <v>0</v>
      </c>
      <c r="X1646" t="n">
        <v>0</v>
      </c>
      <c r="Y1646" t="n">
        <v>43</v>
      </c>
      <c r="Z1646" t="n">
        <v>7</v>
      </c>
      <c r="AA1646" t="n">
        <v>18</v>
      </c>
      <c r="AB1646" t="n">
        <v>17</v>
      </c>
    </row>
    <row r="1647">
      <c r="A1647" t="inlineStr">
        <is>
          <t>Milton Silva da Rocha</t>
        </is>
      </c>
      <c r="B1647" t="inlineStr">
        <is>
          <t>Brasil</t>
        </is>
      </c>
      <c r="C1647" t="inlineStr">
        <is>
          <t>21092020</t>
        </is>
      </c>
      <c r="D1647" t="inlineStr">
        <is>
          <t>2836899400108819</t>
        </is>
      </c>
      <c r="E1647" t="inlineStr">
        <is>
          <t>Faculdade de Tecnologia de São Paulo/Departamento de Tecnologia de Informação/</t>
        </is>
      </c>
      <c r="F1647" t="inlineStr">
        <is>
          <t>CLT/Regime de Jornada Integral//SERVIDOR_PUBLICO</t>
        </is>
      </c>
      <c r="G1647" t="inlineStr">
        <is>
          <t>Brasil</t>
        </is>
      </c>
      <c r="H1647" t="inlineStr">
        <is>
          <t>São Paulo</t>
        </is>
      </c>
      <c r="I1647" t="inlineStr">
        <is>
          <t>SP</t>
        </is>
      </c>
      <c r="J1647" t="inlineStr">
        <is>
          <t>01124060</t>
        </is>
      </c>
      <c r="K1647" t="inlineStr">
        <is>
          <t>Universidade de São Paulo/006700000002/1998/1998</t>
        </is>
      </c>
      <c r="L1647" t="inlineStr">
        <is>
          <t>Instituto Tecnológico de Aeronáutica/769300000008/1977/1978</t>
        </is>
      </c>
      <c r="M1647" t="inlineStr"/>
      <c r="N1647" t="inlineStr">
        <is>
          <t>Universidade Federal do Pará/004400000000/1973/</t>
        </is>
      </c>
      <c r="O1647" t="inlineStr">
        <is>
          <t>CIENCIAS_EXATAS_E_DA_TERRA/ENGENHARIAS</t>
        </is>
      </c>
      <c r="P1647" t="inlineStr">
        <is>
          <t>Física/Ciência da Computação/Engenharia Elétrica</t>
        </is>
      </c>
      <c r="Q1647" t="inlineStr">
        <is>
          <t>/Medidas Elétricas, Magnéticas e Eletrônicas; Instrumentação</t>
        </is>
      </c>
      <c r="R1647" t="inlineStr">
        <is>
          <t>/Medidas Elétricas</t>
        </is>
      </c>
      <c r="S1647" t="n">
        <v>10</v>
      </c>
      <c r="T1647" t="n">
        <v>10</v>
      </c>
      <c r="U1647" t="n">
        <v>0</v>
      </c>
      <c r="V1647" t="n">
        <v>1</v>
      </c>
      <c r="W1647" t="n">
        <v>0</v>
      </c>
      <c r="X1647" t="n">
        <v>0</v>
      </c>
      <c r="Y1647" t="n">
        <v>0</v>
      </c>
      <c r="Z1647" t="n">
        <v>0</v>
      </c>
      <c r="AA1647" t="n">
        <v>3</v>
      </c>
      <c r="AB1647" t="n">
        <v>38</v>
      </c>
    </row>
    <row r="1648">
      <c r="A1648" t="inlineStr">
        <is>
          <t>Maria Rosimar de Jesus Barbosa</t>
        </is>
      </c>
      <c r="B1648" t="inlineStr">
        <is>
          <t>Brasil</t>
        </is>
      </c>
      <c r="C1648" t="inlineStr">
        <is>
          <t>06052016</t>
        </is>
      </c>
      <c r="D1648" t="inlineStr">
        <is>
          <t>2838869429115707</t>
        </is>
      </c>
      <c r="E1648" t="inlineStr">
        <is>
          <t>//</t>
        </is>
      </c>
      <c r="F1648" t="inlineStr">
        <is>
          <t>Coordenadora de Ginecologia e Obstetricia//CELETISTA</t>
        </is>
      </c>
      <c r="G1648" t="inlineStr"/>
      <c r="H1648" t="inlineStr"/>
      <c r="I1648" t="inlineStr"/>
      <c r="J1648" t="inlineStr"/>
      <c r="K1648" t="inlineStr">
        <is>
          <t>Universitá Degli Studi Dell'Aquila/000100000991/2015/2015</t>
        </is>
      </c>
      <c r="L1648" t="inlineStr">
        <is>
          <t>Universidade Estadual do Ceará/004000000003/2000/2000</t>
        </is>
      </c>
      <c r="M1648" t="inlineStr">
        <is>
          <t>Universidade Estadual do Ceará/004000000003/2000/</t>
        </is>
      </c>
      <c r="N1648" t="inlineStr">
        <is>
          <t>Universidade Estadual do Ceará/004000000003/1996/</t>
        </is>
      </c>
      <c r="O1648" t="inlineStr"/>
      <c r="P1648" t="inlineStr"/>
      <c r="Q1648" t="inlineStr"/>
      <c r="R1648" t="inlineStr"/>
      <c r="S1648" t="n">
        <v>44</v>
      </c>
      <c r="T1648" t="n">
        <v>3</v>
      </c>
      <c r="U1648" t="n">
        <v>0</v>
      </c>
      <c r="V1648" t="n">
        <v>2</v>
      </c>
      <c r="W1648" t="n">
        <v>0</v>
      </c>
      <c r="X1648" t="n">
        <v>0</v>
      </c>
      <c r="Y1648" t="n">
        <v>0</v>
      </c>
      <c r="Z1648" t="n">
        <v>0</v>
      </c>
      <c r="AA1648" t="n">
        <v>0</v>
      </c>
      <c r="AB1648" t="n">
        <v>2</v>
      </c>
    </row>
    <row r="1649">
      <c r="A1649" t="inlineStr">
        <is>
          <t>Francisco Scaglia Linhares</t>
        </is>
      </c>
      <c r="B1649" t="inlineStr">
        <is>
          <t>Itália</t>
        </is>
      </c>
      <c r="C1649" t="inlineStr">
        <is>
          <t>21122020</t>
        </is>
      </c>
      <c r="D1649" t="inlineStr">
        <is>
          <t>2838945120529156</t>
        </is>
      </c>
      <c r="E1649" t="inlineStr">
        <is>
          <t>Universidade de São Paulo/Centro de Energia Nuclear na Agricultura/</t>
        </is>
      </c>
      <c r="F1649" t="inlineStr">
        <is>
          <t>Professor Doutor//SERVIDOR_PUBLICO</t>
        </is>
      </c>
      <c r="G1649" t="inlineStr">
        <is>
          <t>Brasil</t>
        </is>
      </c>
      <c r="H1649" t="inlineStr">
        <is>
          <t>Piracicaba</t>
        </is>
      </c>
      <c r="I1649" t="inlineStr">
        <is>
          <t>SP</t>
        </is>
      </c>
      <c r="J1649" t="inlineStr">
        <is>
          <t>13416000</t>
        </is>
      </c>
      <c r="K1649" t="inlineStr">
        <is>
          <t>Universidad Autónoma de Madrid/161000000009/2008/2008</t>
        </is>
      </c>
      <c r="L1649" t="inlineStr"/>
      <c r="M1649" t="inlineStr"/>
      <c r="N1649" t="inlineStr">
        <is>
          <t>Università degli Studi di Roma La Sapienza/985600150980/1999/</t>
        </is>
      </c>
      <c r="O1649" t="inlineStr">
        <is>
          <t>CIENCIAS_BIOLOGICAS</t>
        </is>
      </c>
      <c r="P1649" t="inlineStr">
        <is>
          <t>Bioquímica</t>
        </is>
      </c>
      <c r="Q1649" t="inlineStr">
        <is>
          <t>/BIOTECNOLOGIA/Biologia do desenvolvimento/Genômica/Biologia Molecular</t>
        </is>
      </c>
      <c r="R1649" t="inlineStr"/>
      <c r="S1649" t="n">
        <v>8</v>
      </c>
      <c r="T1649" t="n">
        <v>11</v>
      </c>
      <c r="U1649" t="n">
        <v>0</v>
      </c>
      <c r="V1649" t="n">
        <v>7</v>
      </c>
      <c r="W1649" t="n">
        <v>0</v>
      </c>
      <c r="X1649" t="n">
        <v>0</v>
      </c>
      <c r="Y1649" t="n">
        <v>0</v>
      </c>
      <c r="Z1649" t="n">
        <v>0</v>
      </c>
      <c r="AA1649" t="n">
        <v>2</v>
      </c>
      <c r="AB1649" t="n">
        <v>3</v>
      </c>
    </row>
    <row r="1650">
      <c r="A1650" t="inlineStr">
        <is>
          <t>Gilberto Paiva</t>
        </is>
      </c>
      <c r="B1650" t="inlineStr">
        <is>
          <t>Brasil</t>
        </is>
      </c>
      <c r="C1650" t="inlineStr">
        <is>
          <t>18082011</t>
        </is>
      </c>
      <c r="D1650" t="inlineStr">
        <is>
          <t>2841314001840729</t>
        </is>
      </c>
      <c r="E1650" t="inlineStr">
        <is>
          <t>Centro Universitário Salesiano de São Paulo//</t>
        </is>
      </c>
      <c r="F1650" t="inlineStr"/>
      <c r="G1650" t="inlineStr">
        <is>
          <t>Brasil</t>
        </is>
      </c>
      <c r="H1650" t="inlineStr">
        <is>
          <t>Sao Paulo</t>
        </is>
      </c>
      <c r="I1650" t="inlineStr">
        <is>
          <t>SP</t>
        </is>
      </c>
      <c r="J1650" t="inlineStr">
        <is>
          <t>05060-001</t>
        </is>
      </c>
      <c r="K1650" t="inlineStr">
        <is>
          <t>Pontificia Universidade Gregoriana/IXSD00000004/2006/2006</t>
        </is>
      </c>
      <c r="L1650" t="inlineStr">
        <is>
          <t>Pontificia Universidade Gregoriana/IXSD00000004/1999/1999</t>
        </is>
      </c>
      <c r="M1650" t="inlineStr"/>
      <c r="N1650" t="inlineStr">
        <is>
          <t>Faculdades Associadas Ipiranga/297800000000/1988//Universidade Salesiana//1994//Instituto Teologico São Paulo//1990/</t>
        </is>
      </c>
      <c r="O1650" t="inlineStr"/>
      <c r="P1650" t="inlineStr"/>
      <c r="Q1650" t="inlineStr"/>
      <c r="R1650" t="inlineStr"/>
      <c r="S1650" t="n">
        <v>0</v>
      </c>
      <c r="T1650" t="n">
        <v>3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0</v>
      </c>
      <c r="AA1650" t="n">
        <v>0</v>
      </c>
      <c r="AB1650" t="n">
        <v>0</v>
      </c>
    </row>
    <row r="1651">
      <c r="A1651" t="inlineStr">
        <is>
          <t>Iêda Rubens Costa</t>
        </is>
      </c>
      <c r="B1651" t="inlineStr">
        <is>
          <t>Brasil</t>
        </is>
      </c>
      <c r="C1651" t="inlineStr">
        <is>
          <t>10112019</t>
        </is>
      </c>
      <c r="D1651" t="inlineStr">
        <is>
          <t>2843658331989030</t>
        </is>
      </c>
      <c r="E1651" t="inlineStr">
        <is>
          <t>Faculdade Cambury//</t>
        </is>
      </c>
      <c r="F1651" t="inlineStr">
        <is>
          <t>Professora adjunta Doutora//CELETISTA</t>
        </is>
      </c>
      <c r="G1651" t="inlineStr">
        <is>
          <t>Brasil</t>
        </is>
      </c>
      <c r="H1651" t="inlineStr">
        <is>
          <t>Goiânia</t>
        </is>
      </c>
      <c r="I1651" t="inlineStr">
        <is>
          <t>GO</t>
        </is>
      </c>
      <c r="J1651" t="inlineStr">
        <is>
          <t>74410220</t>
        </is>
      </c>
      <c r="K1651" t="inlineStr">
        <is>
          <t>Pontifícia Universidade Católica de Goiás/089100000004/2012/2012</t>
        </is>
      </c>
      <c r="L1651" t="inlineStr">
        <is>
          <t>Pontifícia Universidade Católica de São Paulo/007100000000/2001/2001</t>
        </is>
      </c>
      <c r="M1651" t="inlineStr">
        <is>
          <t>Universidade Federal de Goiás/010600000009/1992//Universidade Federal de Goiás/010600000009/1993//Universidade Federal de Goiás/010600000009/1998/</t>
        </is>
      </c>
      <c r="N1651" t="inlineStr">
        <is>
          <t>Faculdade Anhanguera de Ciencias Humanas/000100000991/1990/</t>
        </is>
      </c>
      <c r="O1651" t="inlineStr">
        <is>
          <t>CIENCIAS_SOCIAIS_APLICADAS</t>
        </is>
      </c>
      <c r="P1651" t="inlineStr">
        <is>
          <t>Direito</t>
        </is>
      </c>
      <c r="Q1651" t="inlineStr">
        <is>
          <t>Direito Público</t>
        </is>
      </c>
      <c r="R1651" t="inlineStr">
        <is>
          <t>Direito Processual Civil/Direito Penal/Direito Processual Penal/Direito Ambiental</t>
        </is>
      </c>
      <c r="S1651" t="n">
        <v>0</v>
      </c>
      <c r="T1651" t="n">
        <v>5</v>
      </c>
      <c r="U1651" t="n">
        <v>0</v>
      </c>
      <c r="V1651" t="n">
        <v>3</v>
      </c>
      <c r="W1651" t="n">
        <v>0</v>
      </c>
      <c r="X1651" t="n">
        <v>0</v>
      </c>
      <c r="Y1651" t="n">
        <v>0</v>
      </c>
      <c r="Z1651" t="n">
        <v>0</v>
      </c>
      <c r="AA1651" t="n">
        <v>0</v>
      </c>
      <c r="AB1651" t="n">
        <v>0</v>
      </c>
    </row>
    <row r="1652">
      <c r="A1652" t="inlineStr">
        <is>
          <t>Márcio Eduardo Delamaro</t>
        </is>
      </c>
      <c r="B1652" t="inlineStr">
        <is>
          <t>Brasil</t>
        </is>
      </c>
      <c r="C1652" t="inlineStr">
        <is>
          <t>23112020</t>
        </is>
      </c>
      <c r="D1652" t="inlineStr">
        <is>
          <t>2844974351441051</t>
        </is>
      </c>
      <c r="E1652" t="inlineStr">
        <is>
          <t>Universidade de São Paulo/Instituto de Ciências Matemáticas e de Computação/Departamento de Ciências da Computação</t>
        </is>
      </c>
      <c r="F1652" t="inlineStr">
        <is>
          <t>//SERVIDOR_PUBLICO</t>
        </is>
      </c>
      <c r="G1652" t="inlineStr">
        <is>
          <t>Brasil</t>
        </is>
      </c>
      <c r="H1652" t="inlineStr">
        <is>
          <t>São Carlos</t>
        </is>
      </c>
      <c r="I1652" t="inlineStr">
        <is>
          <t>SP</t>
        </is>
      </c>
      <c r="J1652" t="inlineStr">
        <is>
          <t>13566590</t>
        </is>
      </c>
      <c r="K1652" t="inlineStr">
        <is>
          <t>Universidade de São Paulo/006700000002/1997/1997</t>
        </is>
      </c>
      <c r="L1652" t="inlineStr">
        <is>
          <t>Universidade de São Paulo/006700000002/1993/1993</t>
        </is>
      </c>
      <c r="M1652" t="inlineStr"/>
      <c r="N1652" t="inlineStr">
        <is>
          <t>Universidade Estadual de Campinas/007900000004/1985/</t>
        </is>
      </c>
      <c r="O1652" t="inlineStr">
        <is>
          <t>CIENCIAS_EXATAS_E_DA_TERRA</t>
        </is>
      </c>
      <c r="P1652" t="inlineStr">
        <is>
          <t>Ciência da Computação</t>
        </is>
      </c>
      <c r="Q1652" t="inlineStr">
        <is>
          <t>Metodologia e Técnicas da Computação</t>
        </is>
      </c>
      <c r="R1652" t="inlineStr">
        <is>
          <t>Engenharia de Software</t>
        </is>
      </c>
      <c r="S1652" t="n">
        <v>153</v>
      </c>
      <c r="T1652" t="n">
        <v>28</v>
      </c>
      <c r="U1652" t="n">
        <v>22</v>
      </c>
      <c r="V1652" t="n">
        <v>24</v>
      </c>
      <c r="W1652" t="n">
        <v>0</v>
      </c>
      <c r="X1652" t="n">
        <v>0</v>
      </c>
      <c r="Y1652" t="n">
        <v>24</v>
      </c>
      <c r="Z1652" t="n">
        <v>9</v>
      </c>
      <c r="AA1652" t="n">
        <v>23</v>
      </c>
      <c r="AB1652" t="n">
        <v>50</v>
      </c>
    </row>
    <row r="1653">
      <c r="A1653" t="inlineStr">
        <is>
          <t>Francesco Saitto</t>
        </is>
      </c>
      <c r="B1653" t="inlineStr">
        <is>
          <t>Brasil</t>
        </is>
      </c>
      <c r="C1653" t="inlineStr">
        <is>
          <t>25102016</t>
        </is>
      </c>
      <c r="D1653" t="inlineStr">
        <is>
          <t>2845031776093100</t>
        </is>
      </c>
      <c r="E1653" t="inlineStr">
        <is>
          <t>Università degli Studi di Roma La Sapienza//</t>
        </is>
      </c>
      <c r="F1653" t="inlineStr"/>
      <c r="G1653" t="inlineStr">
        <is>
          <t>Itália</t>
        </is>
      </c>
      <c r="H1653" t="inlineStr">
        <is>
          <t>Roma</t>
        </is>
      </c>
      <c r="I1653" t="inlineStr"/>
      <c r="J1653" t="inlineStr">
        <is>
          <t>00185</t>
        </is>
      </c>
      <c r="K1653" t="inlineStr">
        <is>
          <t>Università degli Studi di Siena/J9JW00000000/2012/2012</t>
        </is>
      </c>
      <c r="L1653" t="inlineStr"/>
      <c r="M1653" t="inlineStr"/>
      <c r="N1653" t="inlineStr"/>
      <c r="O1653" t="inlineStr">
        <is>
          <t>CIENCIAS_SOCIAIS_APLICADAS</t>
        </is>
      </c>
      <c r="P1653" t="inlineStr">
        <is>
          <t>Direito</t>
        </is>
      </c>
      <c r="Q1653" t="inlineStr">
        <is>
          <t>Direito Público</t>
        </is>
      </c>
      <c r="R1653" t="inlineStr">
        <is>
          <t>Direito Constitucional</t>
        </is>
      </c>
      <c r="S1653" t="n">
        <v>0</v>
      </c>
      <c r="T1653" t="n">
        <v>3</v>
      </c>
      <c r="U1653" t="n">
        <v>2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</row>
    <row r="1654">
      <c r="A1654" t="inlineStr">
        <is>
          <t>Marian Marek Piatek</t>
        </is>
      </c>
      <c r="B1654" t="inlineStr">
        <is>
          <t>Polônia</t>
        </is>
      </c>
      <c r="C1654" t="inlineStr">
        <is>
          <t>25052011</t>
        </is>
      </c>
      <c r="D1654" t="inlineStr">
        <is>
          <t>2845819819956915</t>
        </is>
      </c>
      <c r="E1654" t="inlineStr">
        <is>
          <t>Universidade Católica do Salvador//</t>
        </is>
      </c>
      <c r="F1654" t="inlineStr">
        <is>
          <t>Professor//CELETISTA</t>
        </is>
      </c>
      <c r="G1654" t="inlineStr">
        <is>
          <t>Brasil</t>
        </is>
      </c>
      <c r="H1654" t="inlineStr">
        <is>
          <t>Salvador</t>
        </is>
      </c>
      <c r="I1654" t="inlineStr">
        <is>
          <t>BA</t>
        </is>
      </c>
      <c r="J1654" t="inlineStr">
        <is>
          <t>40220-140</t>
        </is>
      </c>
      <c r="K1654" t="inlineStr">
        <is>
          <t>Pontifícia Universidade Lateranense/G5RC00000006/1986/1986</t>
        </is>
      </c>
      <c r="L1654" t="inlineStr">
        <is>
          <t>Pontifícia Universidade Lateranense/G5RC00000006/1983/1983</t>
        </is>
      </c>
      <c r="M1654" t="inlineStr"/>
      <c r="N1654" t="inlineStr">
        <is>
          <t>Instituto de Teologia dos Missionários Redentoristas//1980/</t>
        </is>
      </c>
      <c r="O1654" t="inlineStr">
        <is>
          <t>CIENCIAS_HUMANAS</t>
        </is>
      </c>
      <c r="P1654" t="inlineStr">
        <is>
          <t>Teologia</t>
        </is>
      </c>
      <c r="Q1654" t="inlineStr">
        <is>
          <t>Teologia Moral</t>
        </is>
      </c>
      <c r="R1654" t="inlineStr"/>
      <c r="S1654" t="n">
        <v>0</v>
      </c>
      <c r="T1654" t="n">
        <v>7</v>
      </c>
      <c r="U1654" t="n">
        <v>1</v>
      </c>
      <c r="V1654" t="n">
        <v>0</v>
      </c>
      <c r="W1654" t="n">
        <v>0</v>
      </c>
      <c r="X1654" t="n">
        <v>0</v>
      </c>
      <c r="Y1654" t="n">
        <v>0</v>
      </c>
      <c r="Z1654" t="n">
        <v>0</v>
      </c>
      <c r="AA1654" t="n">
        <v>0</v>
      </c>
      <c r="AB1654" t="n">
        <v>4</v>
      </c>
    </row>
    <row r="1655">
      <c r="A1655" t="inlineStr">
        <is>
          <t>Rudini Menezes Sampaio</t>
        </is>
      </c>
      <c r="B1655" t="inlineStr">
        <is>
          <t>Brasil</t>
        </is>
      </c>
      <c r="C1655" t="inlineStr">
        <is>
          <t>04022021</t>
        </is>
      </c>
      <c r="D1655" t="inlineStr">
        <is>
          <t>2845950448235863</t>
        </is>
      </c>
      <c r="E1655" t="inlineStr">
        <is>
          <t>Universidade Federal do Ceará/Centro de Ciências/Departamento de Computação</t>
        </is>
      </c>
      <c r="F1655" t="inlineStr">
        <is>
          <t>Professor Associado//SERVIDOR_PUBLICO</t>
        </is>
      </c>
      <c r="G1655" t="inlineStr">
        <is>
          <t>Brasil</t>
        </is>
      </c>
      <c r="H1655" t="inlineStr">
        <is>
          <t>Fortaleza</t>
        </is>
      </c>
      <c r="I1655" t="inlineStr">
        <is>
          <t>CE</t>
        </is>
      </c>
      <c r="J1655" t="inlineStr">
        <is>
          <t>60455760</t>
        </is>
      </c>
      <c r="K1655" t="inlineStr">
        <is>
          <t>Universidade de São Paulo/006700000002/2008/2008</t>
        </is>
      </c>
      <c r="L1655" t="inlineStr">
        <is>
          <t>Universidade Federal do Ceará/008900000002/2000/2000</t>
        </is>
      </c>
      <c r="M1655" t="inlineStr"/>
      <c r="N1655" t="inlineStr">
        <is>
          <t>Instituto Tecnológico de Aeronáutica/769300000008/1998/</t>
        </is>
      </c>
      <c r="O1655" t="inlineStr">
        <is>
          <t>CIENCIAS_EXATAS_E_DA_TERRA/ENGENHARIAS</t>
        </is>
      </c>
      <c r="P1655" t="inlineStr">
        <is>
          <t>Ciência da Computação/Engenharia de Produção/Matemática</t>
        </is>
      </c>
      <c r="Q1655" t="inlineStr">
        <is>
          <t>Teoria da Computação/Pesquisa Operacional/Matemática Aplicada</t>
        </is>
      </c>
      <c r="R1655" t="inlineStr">
        <is>
          <t>/Teoria dos Grafos/Análise de Algoritmos e Complexidade de Computação/Matemática Discreta e Combinatória</t>
        </is>
      </c>
      <c r="S1655" t="n">
        <v>35</v>
      </c>
      <c r="T1655" t="n">
        <v>35</v>
      </c>
      <c r="U1655" t="n">
        <v>0</v>
      </c>
      <c r="V1655" t="n">
        <v>13</v>
      </c>
      <c r="W1655" t="n">
        <v>0</v>
      </c>
      <c r="X1655" t="n">
        <v>0</v>
      </c>
      <c r="Y1655" t="n">
        <v>6</v>
      </c>
      <c r="Z1655" t="n">
        <v>3</v>
      </c>
      <c r="AA1655" t="n">
        <v>8</v>
      </c>
      <c r="AB1655" t="n">
        <v>20</v>
      </c>
    </row>
    <row r="1656">
      <c r="A1656" t="inlineStr">
        <is>
          <t>Sergio Persival Baroncini Proenca</t>
        </is>
      </c>
      <c r="B1656" t="inlineStr">
        <is>
          <t>Brasil</t>
        </is>
      </c>
      <c r="C1656" t="inlineStr">
        <is>
          <t>22122020</t>
        </is>
      </c>
      <c r="D1656" t="inlineStr">
        <is>
          <t>2846504755307745</t>
        </is>
      </c>
      <c r="E1656" t="inlineStr">
        <is>
          <t>Universidade de São Paulo/Escola de Engenharia de São Carlos/Departamento de Estruturas</t>
        </is>
      </c>
      <c r="F1656" t="inlineStr">
        <is>
          <t>//SERVIDOR_PUBLICO</t>
        </is>
      </c>
      <c r="G1656" t="inlineStr">
        <is>
          <t>Brasil</t>
        </is>
      </c>
      <c r="H1656" t="inlineStr">
        <is>
          <t>Sao Carlos</t>
        </is>
      </c>
      <c r="I1656" t="inlineStr">
        <is>
          <t>SP</t>
        </is>
      </c>
      <c r="J1656" t="inlineStr">
        <is>
          <t>13566590</t>
        </is>
      </c>
      <c r="K1656" t="inlineStr">
        <is>
          <t>Universidade de São Paulo/006700000002/1988/1988</t>
        </is>
      </c>
      <c r="L1656" t="inlineStr">
        <is>
          <t>Universidade de São Paulo/S.Carlos/000200000993/1981/1981</t>
        </is>
      </c>
      <c r="M1656" t="inlineStr"/>
      <c r="N1656" t="inlineStr">
        <is>
          <t>Universidade Federal do Paraná/010300000003/1978/</t>
        </is>
      </c>
      <c r="O1656" t="inlineStr">
        <is>
          <t>ENGENHARIAS</t>
        </is>
      </c>
      <c r="P1656" t="inlineStr">
        <is>
          <t>Engenharia Civil</t>
        </is>
      </c>
      <c r="Q1656" t="inlineStr">
        <is>
          <t>/Estruturas</t>
        </is>
      </c>
      <c r="R1656" t="inlineStr">
        <is>
          <t>/Mecânica das Estruturas</t>
        </is>
      </c>
      <c r="S1656" t="n">
        <v>83</v>
      </c>
      <c r="T1656" t="n">
        <v>43</v>
      </c>
      <c r="U1656" t="n">
        <v>8</v>
      </c>
      <c r="V1656" t="n">
        <v>10</v>
      </c>
      <c r="W1656" t="n">
        <v>0</v>
      </c>
      <c r="X1656" t="n">
        <v>0</v>
      </c>
      <c r="Y1656" t="n">
        <v>0</v>
      </c>
      <c r="Z1656" t="n">
        <v>22</v>
      </c>
      <c r="AA1656" t="n">
        <v>25</v>
      </c>
      <c r="AB1656" t="n">
        <v>25</v>
      </c>
    </row>
    <row r="1657">
      <c r="A1657" t="inlineStr">
        <is>
          <t>Giangiacomo Minak</t>
        </is>
      </c>
      <c r="B1657" t="inlineStr">
        <is>
          <t>Itália</t>
        </is>
      </c>
      <c r="C1657" t="inlineStr">
        <is>
          <t>25042013</t>
        </is>
      </c>
      <c r="D1657" t="inlineStr"/>
      <c r="E1657" t="inlineStr">
        <is>
          <t>//</t>
        </is>
      </c>
      <c r="F1657" t="inlineStr"/>
      <c r="G1657" t="inlineStr"/>
      <c r="H1657" t="inlineStr"/>
      <c r="I1657" t="inlineStr"/>
      <c r="J1657" t="inlineStr"/>
      <c r="K1657" t="inlineStr">
        <is>
          <t>ALMA MATER STUDIORUM   UNIVERSITA di  BOLOGNA/J07M00000009/1999/1999</t>
        </is>
      </c>
      <c r="L1657" t="inlineStr">
        <is>
          <t>Alma Mater Studiorum - Università di Bologna//1994/1994</t>
        </is>
      </c>
      <c r="M1657" t="inlineStr"/>
      <c r="N1657" t="inlineStr"/>
      <c r="O1657" t="inlineStr">
        <is>
          <t>ENGENHARIAS</t>
        </is>
      </c>
      <c r="P1657" t="inlineStr">
        <is>
          <t>Engenharia Mecânica</t>
        </is>
      </c>
      <c r="Q1657" t="inlineStr"/>
      <c r="R1657" t="inlineStr"/>
      <c r="S1657" t="n">
        <v>0</v>
      </c>
      <c r="T1657" t="n">
        <v>30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0</v>
      </c>
      <c r="AA1657" t="n">
        <v>0</v>
      </c>
      <c r="AB1657" t="n">
        <v>0</v>
      </c>
    </row>
    <row r="1658">
      <c r="A1658" t="inlineStr">
        <is>
          <t>Roberto Epifanio Tomaz</t>
        </is>
      </c>
      <c r="B1658" t="inlineStr">
        <is>
          <t>Brasil</t>
        </is>
      </c>
      <c r="C1658" t="inlineStr">
        <is>
          <t>30112020</t>
        </is>
      </c>
      <c r="D1658" t="inlineStr">
        <is>
          <t>2849993210696451</t>
        </is>
      </c>
      <c r="E1658" t="inlineStr">
        <is>
          <t>Universidade do Vale do Itajaí/Centro de Ciências Jurídicas/</t>
        </is>
      </c>
      <c r="F1658" t="inlineStr">
        <is>
          <t>//CELETISTA</t>
        </is>
      </c>
      <c r="G1658" t="inlineStr">
        <is>
          <t>Brasil</t>
        </is>
      </c>
      <c r="H1658" t="inlineStr">
        <is>
          <t>Itajaí</t>
        </is>
      </c>
      <c r="I1658" t="inlineStr">
        <is>
          <t>SC</t>
        </is>
      </c>
      <c r="J1658" t="inlineStr">
        <is>
          <t>88302202</t>
        </is>
      </c>
      <c r="K1658" t="inlineStr">
        <is>
          <t>Università degli Studi di Perugia/214400000000/2015/2015/Universidade do Vale do Itajaí/567200000007/2015/2015</t>
        </is>
      </c>
      <c r="L1658" t="inlineStr">
        <is>
          <t>Universidade do Vale do Itajaí/567200000007/2006/2006</t>
        </is>
      </c>
      <c r="M1658" t="inlineStr">
        <is>
          <t>Fundação Universidade Regional de Blumenau/022900000008/2000/</t>
        </is>
      </c>
      <c r="N1658" t="inlineStr">
        <is>
          <t>Universidade do Vale do Itajaí/567200000007/1994/</t>
        </is>
      </c>
      <c r="O1658" t="inlineStr">
        <is>
          <t>CIENCIAS_HUMANAS/CIENCIAS_SOCIAIS_APLICADAS</t>
        </is>
      </c>
      <c r="P1658" t="inlineStr">
        <is>
          <t>Direito/Teologia</t>
        </is>
      </c>
      <c r="Q1658" t="inlineStr">
        <is>
          <t>/Direito Empresarial/Direito Internacional, Supranacional e Transnacional/Teologia Sistemática/Compliance</t>
        </is>
      </c>
      <c r="R1658" t="inlineStr">
        <is>
          <t>/Discipulado</t>
        </is>
      </c>
      <c r="S1658" t="n">
        <v>7</v>
      </c>
      <c r="T1658" t="n">
        <v>29</v>
      </c>
      <c r="U1658" t="n">
        <v>9</v>
      </c>
      <c r="V1658" t="n">
        <v>7</v>
      </c>
      <c r="W1658" t="n">
        <v>0</v>
      </c>
      <c r="X1658" t="n">
        <v>0</v>
      </c>
      <c r="Y1658" t="n">
        <v>3</v>
      </c>
      <c r="Z1658" t="n">
        <v>0</v>
      </c>
      <c r="AA1658" t="n">
        <v>0</v>
      </c>
      <c r="AB1658" t="n">
        <v>81</v>
      </c>
    </row>
    <row r="1659">
      <c r="A1659" t="inlineStr">
        <is>
          <t>Chen Ying An</t>
        </is>
      </c>
      <c r="B1659" t="inlineStr">
        <is>
          <t>Brasil</t>
        </is>
      </c>
      <c r="C1659" t="inlineStr">
        <is>
          <t>03122020</t>
        </is>
      </c>
      <c r="D1659" t="inlineStr">
        <is>
          <t>2850438778540403</t>
        </is>
      </c>
      <c r="E1659" t="inlineStr">
        <is>
          <t>Instituto Nacional de Pesquisas Espaciais/Centro de Tecnologias Especiais/Laboratório Associado de Sensores e Materiais</t>
        </is>
      </c>
      <c r="F1659" t="inlineStr">
        <is>
          <t>Pesquisador/Tecnologista Sênior//SERVIDOR_PUBLICO</t>
        </is>
      </c>
      <c r="G1659" t="inlineStr">
        <is>
          <t>Brasil</t>
        </is>
      </c>
      <c r="H1659" t="inlineStr">
        <is>
          <t>São José dos Campos</t>
        </is>
      </c>
      <c r="I1659" t="inlineStr">
        <is>
          <t>SP</t>
        </is>
      </c>
      <c r="J1659" t="inlineStr">
        <is>
          <t>12201970</t>
        </is>
      </c>
      <c r="K1659" t="inlineStr">
        <is>
          <t>Instituto Tecnológico de Aeronáutica/769300000008/1998/1999</t>
        </is>
      </c>
      <c r="L1659" t="inlineStr">
        <is>
          <t>Instituto Nacional de Pesquisas Espaciais/008700000009/1984/1984</t>
        </is>
      </c>
      <c r="M1659" t="inlineStr"/>
      <c r="N1659" t="inlineStr">
        <is>
          <t>Pontifícia Universidade Católica de São Paulo/007100000000/1979/</t>
        </is>
      </c>
      <c r="O1659" t="inlineStr">
        <is>
          <t>ENGENHARIAS</t>
        </is>
      </c>
      <c r="P1659" t="inlineStr">
        <is>
          <t>Engenharia Aeroespacial/Engenharia de Materiais e Metalúrgica</t>
        </is>
      </c>
      <c r="Q1659" t="inlineStr">
        <is>
          <t>Solidificação de Materiais em Microgravidade/Materiais e Processos para Engenharia Aeronáutica e Aeroespacial/Engenharia de Materiais e Metalúrgica</t>
        </is>
      </c>
      <c r="R1659" t="inlineStr"/>
      <c r="S1659" t="n">
        <v>79</v>
      </c>
      <c r="T1659" t="n">
        <v>37</v>
      </c>
      <c r="U1659" t="n">
        <v>4</v>
      </c>
      <c r="V1659" t="n">
        <v>12</v>
      </c>
      <c r="W1659" t="n">
        <v>0</v>
      </c>
      <c r="X1659" t="n">
        <v>20</v>
      </c>
      <c r="Y1659" t="n">
        <v>2</v>
      </c>
      <c r="Z1659" t="n">
        <v>4</v>
      </c>
      <c r="AA1659" t="n">
        <v>6</v>
      </c>
      <c r="AB1659" t="n">
        <v>15</v>
      </c>
    </row>
    <row r="1660">
      <c r="A1660" t="inlineStr">
        <is>
          <t>Aluisio Goulart Silva</t>
        </is>
      </c>
      <c r="B1660" t="inlineStr">
        <is>
          <t>Brasil</t>
        </is>
      </c>
      <c r="C1660" t="inlineStr">
        <is>
          <t>14052020</t>
        </is>
      </c>
      <c r="D1660" t="inlineStr">
        <is>
          <t>2851492632293521</t>
        </is>
      </c>
      <c r="E1660" t="inlineStr">
        <is>
          <t>Empresa Brasileira de Pesquisa Agropecuária/Embrapa Arroz e Feijão/</t>
        </is>
      </c>
      <c r="F1660" t="inlineStr">
        <is>
          <t>Analista A//CELETISTA</t>
        </is>
      </c>
      <c r="G1660" t="inlineStr">
        <is>
          <t>Brasil</t>
        </is>
      </c>
      <c r="H1660" t="inlineStr">
        <is>
          <t>Santo Antônio de Goiás</t>
        </is>
      </c>
      <c r="I1660" t="inlineStr">
        <is>
          <t>GO</t>
        </is>
      </c>
      <c r="J1660" t="inlineStr">
        <is>
          <t>75375000</t>
        </is>
      </c>
      <c r="K1660" t="inlineStr">
        <is>
          <t>Università di Bologna/130300000004/2016/2016</t>
        </is>
      </c>
      <c r="L1660" t="inlineStr">
        <is>
          <t>Universidade Federal de Viçosa/033600000008/2000/2001</t>
        </is>
      </c>
      <c r="M1660" t="inlineStr">
        <is>
          <t>Universidade Federal de Lavras/000300000006/2000/</t>
        </is>
      </c>
      <c r="N1660" t="inlineStr">
        <is>
          <t>Universidade Federal de Viçosa/033600000008/1996/</t>
        </is>
      </c>
      <c r="O1660" t="inlineStr">
        <is>
          <t>CIENCIAS_HUMANAS/CIENCIAS_SOCIAIS_APLICADAS</t>
        </is>
      </c>
      <c r="P1660" t="inlineStr">
        <is>
          <t>Sociologia/Direito/Administração</t>
        </is>
      </c>
      <c r="Q1660" t="inlineStr">
        <is>
          <t>Marketing Agropecuário/Desenvolvimento Rural/Propriedade intelectual/Administração de Setores Específicos/Administração Rural</t>
        </is>
      </c>
      <c r="R1660" t="inlineStr">
        <is>
          <t>/Administração Rural e Economia da Produção/Gestão de Agronegócios/Gestão da Qualidade Total Rural</t>
        </is>
      </c>
      <c r="S1660" t="n">
        <v>3</v>
      </c>
      <c r="T1660" t="n">
        <v>6</v>
      </c>
      <c r="U1660" t="n">
        <v>0</v>
      </c>
      <c r="V1660" t="n">
        <v>1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6</v>
      </c>
    </row>
    <row r="1661">
      <c r="A1661" t="inlineStr">
        <is>
          <t>Francesco Maria Ferrari</t>
        </is>
      </c>
      <c r="B1661" t="inlineStr">
        <is>
          <t>Itália</t>
        </is>
      </c>
      <c r="C1661" t="inlineStr">
        <is>
          <t>18032019</t>
        </is>
      </c>
      <c r="D1661" t="inlineStr">
        <is>
          <t>2852598130976412</t>
        </is>
      </c>
      <c r="E1661" t="inlineStr">
        <is>
          <t>//</t>
        </is>
      </c>
      <c r="F1661" t="inlineStr">
        <is>
          <t>/Revisor de periódico/LIVRE</t>
        </is>
      </c>
      <c r="G1661" t="inlineStr"/>
      <c r="H1661" t="inlineStr"/>
      <c r="I1661" t="inlineStr"/>
      <c r="J1661" t="inlineStr"/>
      <c r="K1661" t="inlineStr">
        <is>
          <t>Università degli Studi di Padova/130500000008/2016/2016</t>
        </is>
      </c>
      <c r="L1661" t="inlineStr">
        <is>
          <t>Pontifícia Universidade Lateranense/G5RC00000006/2012/2012/Università degli Studi di Roma Tor Vergata/072400000005/2012/2012</t>
        </is>
      </c>
      <c r="M1661" t="inlineStr"/>
      <c r="N1661" t="inlineStr">
        <is>
          <t>Università degli Studi di Roma La Sapienza/545500000001/2009/</t>
        </is>
      </c>
      <c r="O1661" t="inlineStr">
        <is>
          <t>CIENCIAS_HUMANAS</t>
        </is>
      </c>
      <c r="P1661" t="inlineStr">
        <is>
          <t>Filosofia</t>
        </is>
      </c>
      <c r="Q1661" t="inlineStr">
        <is>
          <t>/Ontologia/filosofia da natureza/Lógica Matemática/Filosofia da logica/Epistemologia</t>
        </is>
      </c>
      <c r="R1661" t="inlineStr"/>
      <c r="S1661" t="n">
        <v>1</v>
      </c>
      <c r="T1661" t="n">
        <v>1</v>
      </c>
      <c r="U1661" t="n">
        <v>0</v>
      </c>
      <c r="V1661" t="n">
        <v>3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</row>
    <row r="1662">
      <c r="A1662" t="inlineStr">
        <is>
          <t>Ivette Raymunda Luna Huamani</t>
        </is>
      </c>
      <c r="B1662" t="inlineStr">
        <is>
          <t>Peru</t>
        </is>
      </c>
      <c r="C1662" t="inlineStr">
        <is>
          <t>11032021</t>
        </is>
      </c>
      <c r="D1662" t="inlineStr">
        <is>
          <t>2854855744345507</t>
        </is>
      </c>
      <c r="E1662" t="inlineStr">
        <is>
          <t>Universidade Estadual de Campinas/Instituto de Economia/</t>
        </is>
      </c>
      <c r="F1662" t="inlineStr">
        <is>
          <t>RDIDP MS-3.2//LIVRE</t>
        </is>
      </c>
      <c r="G1662" t="inlineStr">
        <is>
          <t>Brasil</t>
        </is>
      </c>
      <c r="H1662" t="inlineStr">
        <is>
          <t>Campinas</t>
        </is>
      </c>
      <c r="I1662" t="inlineStr">
        <is>
          <t>SP</t>
        </is>
      </c>
      <c r="J1662" t="inlineStr">
        <is>
          <t>13083857</t>
        </is>
      </c>
      <c r="K1662" t="inlineStr">
        <is>
          <t>Universidade Estadual de Campinas/007900000004/2007/2007</t>
        </is>
      </c>
      <c r="L1662" t="inlineStr">
        <is>
          <t>Universidade Estadual de Campinas/007900000004/2003/2003</t>
        </is>
      </c>
      <c r="M1662" t="inlineStr"/>
      <c r="N1662" t="inlineStr">
        <is>
          <t>UNIVERSIDAD NACIONAL DE INGENIERIA/000100000991/2000/</t>
        </is>
      </c>
      <c r="O1662" t="inlineStr">
        <is>
          <t>CIENCIAS_SOCIAIS_APLICADAS</t>
        </is>
      </c>
      <c r="P1662" t="inlineStr">
        <is>
          <t>Economia</t>
        </is>
      </c>
      <c r="Q1662" t="inlineStr">
        <is>
          <t>Métodos Quantitativos em Economia/Séries Temporais/Economia Industrial/Inteligência computacional/Dinâmica e simulação</t>
        </is>
      </c>
      <c r="R1662" t="inlineStr"/>
      <c r="S1662" t="n">
        <v>74</v>
      </c>
      <c r="T1662" t="n">
        <v>21</v>
      </c>
      <c r="U1662" t="n">
        <v>5</v>
      </c>
      <c r="V1662" t="n">
        <v>19</v>
      </c>
      <c r="W1662" t="n">
        <v>0</v>
      </c>
      <c r="X1662" t="n">
        <v>0</v>
      </c>
      <c r="Y1662" t="n">
        <v>46</v>
      </c>
      <c r="Z1662" t="n">
        <v>2</v>
      </c>
      <c r="AA1662" t="n">
        <v>5</v>
      </c>
      <c r="AB1662" t="n">
        <v>30</v>
      </c>
    </row>
    <row r="1663">
      <c r="A1663" t="inlineStr">
        <is>
          <t>Helio Alexandre Stefani</t>
        </is>
      </c>
      <c r="B1663" t="inlineStr">
        <is>
          <t>Brasil</t>
        </is>
      </c>
      <c r="C1663" t="inlineStr">
        <is>
          <t>30092020</t>
        </is>
      </c>
      <c r="D1663" t="inlineStr">
        <is>
          <t>2858087349537667</t>
        </is>
      </c>
      <c r="E1663" t="inlineStr">
        <is>
          <t>Universidade de São Paulo/Faculdade de Ciências Farmacêuticas/</t>
        </is>
      </c>
      <c r="F1663" t="inlineStr">
        <is>
          <t>//SERVIDOR_PUBLICO</t>
        </is>
      </c>
      <c r="G1663" t="inlineStr">
        <is>
          <t>Brasil</t>
        </is>
      </c>
      <c r="H1663" t="inlineStr">
        <is>
          <t>São Paulo</t>
        </is>
      </c>
      <c r="I1663" t="inlineStr">
        <is>
          <t>SP</t>
        </is>
      </c>
      <c r="J1663" t="inlineStr">
        <is>
          <t>05508900</t>
        </is>
      </c>
      <c r="K1663" t="inlineStr">
        <is>
          <t>Universidade de São Paulo/006700000002/1991/1991</t>
        </is>
      </c>
      <c r="L1663" t="inlineStr">
        <is>
          <t>Universidade de São Paulo/006700000002/1988/1988</t>
        </is>
      </c>
      <c r="M1663" t="inlineStr">
        <is>
          <t>Università Degli Studi Di Venezia/000700000992/1989//University of British Columbia/133800000008/1991/</t>
        </is>
      </c>
      <c r="N1663" t="inlineStr">
        <is>
          <t>Faculdades Oswaldo Cruz/292900000001/1983/</t>
        </is>
      </c>
      <c r="O1663" t="inlineStr">
        <is>
          <t>CIENCIAS_EXATAS_E_DA_TERRA</t>
        </is>
      </c>
      <c r="P1663" t="inlineStr">
        <is>
          <t>Química</t>
        </is>
      </c>
      <c r="Q1663" t="inlineStr">
        <is>
          <t>Química Orgânica/</t>
        </is>
      </c>
      <c r="R1663" t="inlineStr">
        <is>
          <t>/Síntese Orgânica</t>
        </is>
      </c>
      <c r="S1663" t="n">
        <v>113</v>
      </c>
      <c r="T1663" t="n">
        <v>203</v>
      </c>
      <c r="U1663" t="n">
        <v>3</v>
      </c>
      <c r="V1663" t="n">
        <v>28</v>
      </c>
      <c r="W1663" t="n">
        <v>1</v>
      </c>
      <c r="X1663" t="n">
        <v>0</v>
      </c>
      <c r="Y1663" t="n">
        <v>0</v>
      </c>
      <c r="Z1663" t="n">
        <v>15</v>
      </c>
      <c r="AA1663" t="n">
        <v>16</v>
      </c>
      <c r="AB1663" t="n">
        <v>8</v>
      </c>
    </row>
    <row r="1664">
      <c r="A1664" t="inlineStr">
        <is>
          <t>Maria Ângela de Barros Correia Menezes</t>
        </is>
      </c>
      <c r="B1664" t="inlineStr">
        <is>
          <t>Brasil</t>
        </is>
      </c>
      <c r="C1664" t="inlineStr">
        <is>
          <t>14022021</t>
        </is>
      </c>
      <c r="D1664" t="inlineStr">
        <is>
          <t>2861685938046060</t>
        </is>
      </c>
      <c r="E1664" t="inlineStr">
        <is>
          <t>Centro de Desenvolvimento da Tecnologia Nuclear/Comissão Nacional de Energia Nuclear/Serviço de Reator e Técnicas Analíticas</t>
        </is>
      </c>
      <c r="F1664" t="inlineStr">
        <is>
          <t>Pesquisador Titular III//SERVIDOR_PUBLICO</t>
        </is>
      </c>
      <c r="G1664" t="inlineStr">
        <is>
          <t>Brasil</t>
        </is>
      </c>
      <c r="H1664" t="inlineStr">
        <is>
          <t>Belo Horizonte</t>
        </is>
      </c>
      <c r="I1664" t="inlineStr">
        <is>
          <t>MG</t>
        </is>
      </c>
      <c r="J1664" t="inlineStr">
        <is>
          <t>30161-970</t>
        </is>
      </c>
      <c r="K1664" t="inlineStr">
        <is>
          <t>Universidade Federal de Minas Gerais/033300000002/2002/2002</t>
        </is>
      </c>
      <c r="L1664" t="inlineStr">
        <is>
          <t>Universidade Federal de Minas Gerais/033300000002/1983/1984</t>
        </is>
      </c>
      <c r="M1664" t="inlineStr">
        <is>
          <t>Fundação Christiano Ottoni/852300000000/1988//Universidade Federal de Minas Gerais/033300000002/1979/</t>
        </is>
      </c>
      <c r="N1664" t="inlineStr">
        <is>
          <t>Universidade Federal de Minas Gerais/033300000002/1978/</t>
        </is>
      </c>
      <c r="O1664" t="inlineStr">
        <is>
          <t>CIENCIAS_EXATAS_E_DA_TERRA</t>
        </is>
      </c>
      <c r="P1664" t="inlineStr">
        <is>
          <t>Física/Química</t>
        </is>
      </c>
      <c r="Q1664" t="inlineStr">
        <is>
          <t>Química Analítica/Física Nuclear/Físico-Química</t>
        </is>
      </c>
      <c r="R1664" t="inlineStr">
        <is>
          <t>Ativação Neutrônica/Análise de Traços e Química Ambiental/Física de Neutrons/Química Nuclear e Radioquímica</t>
        </is>
      </c>
      <c r="S1664" t="n">
        <v>269</v>
      </c>
      <c r="T1664" t="n">
        <v>77</v>
      </c>
      <c r="U1664" t="n">
        <v>11</v>
      </c>
      <c r="V1664" t="n">
        <v>38</v>
      </c>
      <c r="W1664" t="n">
        <v>0</v>
      </c>
      <c r="X1664" t="n">
        <v>0</v>
      </c>
      <c r="Y1664" t="n">
        <v>0</v>
      </c>
      <c r="Z1664" t="n">
        <v>6</v>
      </c>
      <c r="AA1664" t="n">
        <v>16</v>
      </c>
      <c r="AB1664" t="n">
        <v>30</v>
      </c>
    </row>
    <row r="1665">
      <c r="A1665" t="inlineStr">
        <is>
          <t>Mara Lucia dos Reis Marino</t>
        </is>
      </c>
      <c r="B1665" t="inlineStr">
        <is>
          <t>Brasil</t>
        </is>
      </c>
      <c r="C1665" t="inlineStr">
        <is>
          <t>10022016</t>
        </is>
      </c>
      <c r="D1665" t="inlineStr">
        <is>
          <t>2862517689979511</t>
        </is>
      </c>
      <c r="E1665" t="inlineStr">
        <is>
          <t>Centro Universitário Barriga Verde/Centro Universitário Barriga Verde/</t>
        </is>
      </c>
      <c r="F1665" t="inlineStr">
        <is>
          <t>Professor horista/Professor/LIVRE</t>
        </is>
      </c>
      <c r="G1665" t="inlineStr">
        <is>
          <t>Brasil</t>
        </is>
      </c>
      <c r="H1665" t="inlineStr">
        <is>
          <t>Orleans</t>
        </is>
      </c>
      <c r="I1665" t="inlineStr">
        <is>
          <t>SC</t>
        </is>
      </c>
      <c r="J1665" t="inlineStr">
        <is>
          <t>88870000</t>
        </is>
      </c>
      <c r="K1665" t="inlineStr">
        <is>
          <t>Università Degli Studi di Bologna/001000000998/2008/2008</t>
        </is>
      </c>
      <c r="L1665" t="inlineStr"/>
      <c r="M1665" t="inlineStr"/>
      <c r="N1665" t="inlineStr">
        <is>
          <t>Universidade Federal de São Carlos/033500000006/2000/</t>
        </is>
      </c>
      <c r="O1665" t="inlineStr">
        <is>
          <t>CIENCIAS_HUMANAS</t>
        </is>
      </c>
      <c r="P1665" t="inlineStr">
        <is>
          <t>Sociologia/Educação/Filosofia</t>
        </is>
      </c>
      <c r="Q1665" t="inlineStr">
        <is>
          <t>/Ética</t>
        </is>
      </c>
      <c r="R1665" t="inlineStr"/>
      <c r="S1665" t="n">
        <v>9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2</v>
      </c>
      <c r="Z1665" t="n">
        <v>0</v>
      </c>
      <c r="AA1665" t="n">
        <v>0</v>
      </c>
      <c r="AB1665" t="n">
        <v>1</v>
      </c>
    </row>
    <row r="1666">
      <c r="A1666" t="inlineStr">
        <is>
          <t>Ícaro Bezerra Viana</t>
        </is>
      </c>
      <c r="B1666" t="inlineStr">
        <is>
          <t>Brasil</t>
        </is>
      </c>
      <c r="C1666" t="inlineStr">
        <is>
          <t>28022021</t>
        </is>
      </c>
      <c r="D1666" t="inlineStr">
        <is>
          <t>2863980011548140</t>
        </is>
      </c>
      <c r="E1666" t="inlineStr">
        <is>
          <t>Universidade Federal do Ceará/Campus Sobral/</t>
        </is>
      </c>
      <c r="F1666" t="inlineStr">
        <is>
          <t>/Revisor de periódico/LIVRE</t>
        </is>
      </c>
      <c r="G1666" t="inlineStr">
        <is>
          <t>Brasil</t>
        </is>
      </c>
      <c r="H1666" t="inlineStr">
        <is>
          <t>Sobral</t>
        </is>
      </c>
      <c r="I1666" t="inlineStr">
        <is>
          <t>CE</t>
        </is>
      </c>
      <c r="J1666" t="inlineStr">
        <is>
          <t>62010560</t>
        </is>
      </c>
      <c r="K1666" t="inlineStr">
        <is>
          <t>Instituto Tecnológico de Aeronáutica/769300000008/2017/2017</t>
        </is>
      </c>
      <c r="L1666" t="inlineStr">
        <is>
          <t>Instituto Tecnológico de Aeronáutica/769300000008/2013/2013</t>
        </is>
      </c>
      <c r="M1666" t="inlineStr"/>
      <c r="N1666" t="inlineStr">
        <is>
          <t>Área 1 - Faculdade de Ciência e Tecnologia/985600402033/2007/</t>
        </is>
      </c>
      <c r="O1666" t="inlineStr">
        <is>
          <t>CIENCIAS_EXATAS_E_DA_TERRA/ENGENHARIAS</t>
        </is>
      </c>
      <c r="P1666" t="inlineStr">
        <is>
          <t>Ciência da Computação/Engenharia Elétrica/Engenharia Aeroespacial</t>
        </is>
      </c>
      <c r="Q1666" t="inlineStr">
        <is>
          <t>Eletrônica Industrial, Sistemas e Controles Eletrônicos/Sistemas Aeroespaciais/Metodologia e Técnicas da Computação</t>
        </is>
      </c>
      <c r="R1666" t="inlineStr">
        <is>
          <t>Inteligência Artificial/Veículos Aéreos Não-Tripulados/Controle de Processos Eletrônicos, Retroalimentação/Satélites e Outros Dispositivos Aeroespaciais</t>
        </is>
      </c>
      <c r="S1666" t="n">
        <v>12</v>
      </c>
      <c r="T1666" t="n">
        <v>5</v>
      </c>
      <c r="U1666" t="n">
        <v>0</v>
      </c>
      <c r="V1666" t="n">
        <v>6</v>
      </c>
      <c r="W1666" t="n">
        <v>0</v>
      </c>
      <c r="X1666" t="n">
        <v>0</v>
      </c>
      <c r="Y1666" t="n">
        <v>5</v>
      </c>
      <c r="Z1666" t="n">
        <v>0</v>
      </c>
      <c r="AA1666" t="n">
        <v>0</v>
      </c>
      <c r="AB1666" t="n">
        <v>0</v>
      </c>
    </row>
    <row r="1667">
      <c r="A1667" t="inlineStr">
        <is>
          <t>Eduardo Marone</t>
        </is>
      </c>
      <c r="B1667" t="inlineStr">
        <is>
          <t>Argentina</t>
        </is>
      </c>
      <c r="C1667" t="inlineStr">
        <is>
          <t>10092018</t>
        </is>
      </c>
      <c r="D1667" t="inlineStr">
        <is>
          <t>2865151109319074</t>
        </is>
      </c>
      <c r="E1667" t="inlineStr">
        <is>
          <t>Universidade Federal do Paraná/Setor de Ciências da Terra/Centro de Estudos do Mar</t>
        </is>
      </c>
      <c r="F1667" t="inlineStr">
        <is>
          <t>Professor Associado//SERVIDOR_PUBLICO</t>
        </is>
      </c>
      <c r="G1667" t="inlineStr">
        <is>
          <t>Brasil</t>
        </is>
      </c>
      <c r="H1667" t="inlineStr">
        <is>
          <t>Pontal do Paraná</t>
        </is>
      </c>
      <c r="I1667" t="inlineStr">
        <is>
          <t>PR</t>
        </is>
      </c>
      <c r="J1667" t="inlineStr">
        <is>
          <t>83255976</t>
        </is>
      </c>
      <c r="K1667" t="inlineStr">
        <is>
          <t>Universidade de São Paulo/006700000002/1991/1991</t>
        </is>
      </c>
      <c r="L1667" t="inlineStr">
        <is>
          <t>Universidad Nacional de San Luis/000300000995/1981/1981</t>
        </is>
      </c>
      <c r="M1667" t="inlineStr"/>
      <c r="N1667" t="inlineStr">
        <is>
          <t>Universidad Nacional de San Luis/000300000995/1979/</t>
        </is>
      </c>
      <c r="O1667" t="inlineStr">
        <is>
          <t>CIENCIAS_EXATAS_E_DA_TERRA</t>
        </is>
      </c>
      <c r="P1667" t="inlineStr">
        <is>
          <t>Oceanografia</t>
        </is>
      </c>
      <c r="Q1667" t="inlineStr">
        <is>
          <t>Oceanografia Física</t>
        </is>
      </c>
      <c r="R1667" t="inlineStr">
        <is>
          <t>Variáveis Físicas da Água do Mar/Oceanografia Costeira/Interação do Oceano com o Leito do Mar/Interação do Oceano com a Atmosfera</t>
        </is>
      </c>
      <c r="S1667" t="n">
        <v>114</v>
      </c>
      <c r="T1667" t="n">
        <v>50</v>
      </c>
      <c r="U1667" t="n">
        <v>15</v>
      </c>
      <c r="V1667" t="n">
        <v>9</v>
      </c>
      <c r="W1667" t="n">
        <v>0</v>
      </c>
      <c r="X1667" t="n">
        <v>2</v>
      </c>
      <c r="Y1667" t="n">
        <v>30</v>
      </c>
      <c r="Z1667" t="n">
        <v>2</v>
      </c>
      <c r="AA1667" t="n">
        <v>15</v>
      </c>
      <c r="AB1667" t="n">
        <v>14</v>
      </c>
    </row>
    <row r="1668">
      <c r="A1668" t="inlineStr">
        <is>
          <t>Jojomar Lucena da Silva</t>
        </is>
      </c>
      <c r="B1668" t="inlineStr">
        <is>
          <t>Brasil</t>
        </is>
      </c>
      <c r="C1668" t="inlineStr">
        <is>
          <t>21112019</t>
        </is>
      </c>
      <c r="D1668" t="inlineStr">
        <is>
          <t>2867723826367744</t>
        </is>
      </c>
      <c r="E1668" t="inlineStr">
        <is>
          <t>//</t>
        </is>
      </c>
      <c r="F1668" t="inlineStr">
        <is>
          <t>professor//CELETISTA</t>
        </is>
      </c>
      <c r="G1668" t="inlineStr"/>
      <c r="H1668" t="inlineStr"/>
      <c r="I1668" t="inlineStr"/>
      <c r="J1668" t="inlineStr"/>
      <c r="K1668" t="inlineStr">
        <is>
          <t>Universidade de São Paulo/006700000002/2015/2015/Pontificia Università della Santa Croce (Roma)/000300000995/2008/2008</t>
        </is>
      </c>
      <c r="L1668" t="inlineStr">
        <is>
          <t>Universidade de São Paulo/006700000002/2002/2002</t>
        </is>
      </c>
      <c r="M1668" t="inlineStr"/>
      <c r="N1668" t="inlineStr">
        <is>
          <t>Universidade de Brasília/024000000008/1999//Pontificia Università della Santa Croce (Roma)/000200000993/2005/</t>
        </is>
      </c>
      <c r="O1668" t="inlineStr">
        <is>
          <t>CIENCIAS_HUMANAS</t>
        </is>
      </c>
      <c r="P1668" t="inlineStr">
        <is>
          <t>Educação/Filosofia</t>
        </is>
      </c>
      <c r="Q1668" t="inlineStr">
        <is>
          <t>Tópicos Específicos de Educação/Epistemologia</t>
        </is>
      </c>
      <c r="R1668" t="inlineStr">
        <is>
          <t>/Educação em Periferias Urbanas</t>
        </is>
      </c>
      <c r="S1668" t="n">
        <v>0</v>
      </c>
      <c r="T1668" t="n">
        <v>3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</row>
    <row r="1669">
      <c r="A1669" t="inlineStr">
        <is>
          <t>Rafael Soares Lindoso</t>
        </is>
      </c>
      <c r="B1669" t="inlineStr">
        <is>
          <t>Brasil</t>
        </is>
      </c>
      <c r="C1669" t="inlineStr">
        <is>
          <t>15112020</t>
        </is>
      </c>
      <c r="D1669" t="inlineStr">
        <is>
          <t>2868007778082108</t>
        </is>
      </c>
      <c r="E1669" t="inlineStr">
        <is>
          <t>Universidade Federal do Rio de Janeiro/Instituto de Biofísica Carlos Chagas Filho/</t>
        </is>
      </c>
      <c r="F1669" t="inlineStr">
        <is>
          <t>Professor//LIVRE</t>
        </is>
      </c>
      <c r="G1669" t="inlineStr">
        <is>
          <t>Brasil</t>
        </is>
      </c>
      <c r="H1669" t="inlineStr">
        <is>
          <t>Rio de Janeiro</t>
        </is>
      </c>
      <c r="I1669" t="inlineStr">
        <is>
          <t>RJ</t>
        </is>
      </c>
      <c r="J1669" t="inlineStr">
        <is>
          <t>21941902</t>
        </is>
      </c>
      <c r="K1669" t="inlineStr">
        <is>
          <t>Universidade Federal do Rio de Janeiro/020200000009/2013/2013</t>
        </is>
      </c>
      <c r="L1669" t="inlineStr">
        <is>
          <t>Universidade Federal do Rio de Janeiro/020200000009/2009/2009</t>
        </is>
      </c>
      <c r="M1669" t="inlineStr"/>
      <c r="N1669" t="inlineStr">
        <is>
          <t>Universidade Federal do Estado do Rio de Janeiro/169700000007/2007/</t>
        </is>
      </c>
      <c r="O1669" t="inlineStr">
        <is>
          <t>CIENCIAS_BIOLOGICAS</t>
        </is>
      </c>
      <c r="P1669" t="inlineStr">
        <is>
          <t>Fisiologia/Zoologia/Biofísica</t>
        </is>
      </c>
      <c r="Q1669" t="inlineStr">
        <is>
          <t>Sinalização Celular/Fisiologia de Órgãos e Sistemas/Biologia Molecular/Biofísica Celular</t>
        </is>
      </c>
      <c r="R1669" t="inlineStr"/>
      <c r="S1669" t="n">
        <v>19</v>
      </c>
      <c r="T1669" t="n">
        <v>19</v>
      </c>
      <c r="U1669" t="n">
        <v>2</v>
      </c>
      <c r="V1669" t="n">
        <v>10</v>
      </c>
      <c r="W1669" t="n">
        <v>0</v>
      </c>
      <c r="X1669" t="n">
        <v>0</v>
      </c>
      <c r="Y1669" t="n">
        <v>0</v>
      </c>
      <c r="Z1669" t="n">
        <v>0</v>
      </c>
      <c r="AA1669" t="n">
        <v>1</v>
      </c>
      <c r="AB1669" t="n">
        <v>9</v>
      </c>
    </row>
    <row r="1670">
      <c r="A1670" t="inlineStr">
        <is>
          <t>Karine Rodrigues da Luz</t>
        </is>
      </c>
      <c r="B1670" t="inlineStr">
        <is>
          <t>Brasil</t>
        </is>
      </c>
      <c r="C1670" t="inlineStr">
        <is>
          <t>11042019</t>
        </is>
      </c>
      <c r="D1670" t="inlineStr">
        <is>
          <t>2869154843029731</t>
        </is>
      </c>
      <c r="E1670" t="inlineStr">
        <is>
          <t>//</t>
        </is>
      </c>
      <c r="F1670" t="inlineStr">
        <is>
          <t>Médica Reumatologista//CELETISTA</t>
        </is>
      </c>
      <c r="G1670" t="inlineStr"/>
      <c r="H1670" t="inlineStr"/>
      <c r="I1670" t="inlineStr"/>
      <c r="J1670" t="inlineStr"/>
      <c r="K1670" t="inlineStr">
        <is>
          <t>Universidade Federal de São Paulo/006200000003/2012/2012</t>
        </is>
      </c>
      <c r="L1670" t="inlineStr">
        <is>
          <t>Universidade Federal de São Paulo/006200000003/2007/2007</t>
        </is>
      </c>
      <c r="M1670" t="inlineStr">
        <is>
          <t>Leeds Metropolitan University/127600000000/2004//Università Pollitecnica delle Marche/000200000993/2007/</t>
        </is>
      </c>
      <c r="N1670" t="inlineStr">
        <is>
          <t>Universidade Católica de Pelotas/010200000001/1999/</t>
        </is>
      </c>
      <c r="O1670" t="inlineStr">
        <is>
          <t>CIENCIAS_DA_SAUDE</t>
        </is>
      </c>
      <c r="P1670" t="inlineStr">
        <is>
          <t>Medicina</t>
        </is>
      </c>
      <c r="Q1670" t="inlineStr">
        <is>
          <t>Reumatologia/Ultrassom Músculo-esquelético/Clínica Médica</t>
        </is>
      </c>
      <c r="R1670" t="inlineStr"/>
      <c r="S1670" t="n">
        <v>34</v>
      </c>
      <c r="T1670" t="n">
        <v>13</v>
      </c>
      <c r="U1670" t="n">
        <v>0</v>
      </c>
      <c r="V1670" t="n">
        <v>5</v>
      </c>
      <c r="W1670" t="n">
        <v>0</v>
      </c>
      <c r="X1670" t="n">
        <v>0</v>
      </c>
      <c r="Y1670" t="n">
        <v>0</v>
      </c>
      <c r="Z1670" t="n">
        <v>0</v>
      </c>
      <c r="AA1670" t="n">
        <v>1</v>
      </c>
      <c r="AB1670" t="n">
        <v>2</v>
      </c>
    </row>
    <row r="1671">
      <c r="A1671" t="inlineStr">
        <is>
          <t>Paolo Piccione</t>
        </is>
      </c>
      <c r="B1671" t="inlineStr">
        <is>
          <t>Itália</t>
        </is>
      </c>
      <c r="C1671" t="inlineStr">
        <is>
          <t>16102020</t>
        </is>
      </c>
      <c r="D1671" t="inlineStr">
        <is>
          <t>2869491387764118</t>
        </is>
      </c>
      <c r="E1671" t="inlineStr">
        <is>
          <t>Universidade de São Paulo/Instituto de Matemática e Estatística/Departamento de Matemática</t>
        </is>
      </c>
      <c r="F1671" t="inlineStr">
        <is>
          <t>//SERVIDOR_PUBLICO</t>
        </is>
      </c>
      <c r="G1671" t="inlineStr">
        <is>
          <t>Brasil</t>
        </is>
      </c>
      <c r="H1671" t="inlineStr">
        <is>
          <t>Sao Paulo</t>
        </is>
      </c>
      <c r="I1671" t="inlineStr">
        <is>
          <t>SP</t>
        </is>
      </c>
      <c r="J1671" t="inlineStr">
        <is>
          <t>05508-090</t>
        </is>
      </c>
      <c r="K1671" t="inlineStr">
        <is>
          <t>Pennsylvania State University/143300000006/1994/1995</t>
        </is>
      </c>
      <c r="L1671" t="inlineStr">
        <is>
          <t>Universita Degli Studi Di Roma/000300000995/1987/1987</t>
        </is>
      </c>
      <c r="M1671" t="inlineStr">
        <is>
          <t>University of Copenhagen/345900000006/1988//Scuola Matematica Estiva Dell'universitá Di Firenze/000100000991/1987//Scuola Matematica Estiva Dell'universitá Di Firenze/000100000991/1987/</t>
        </is>
      </c>
      <c r="N1671" t="inlineStr">
        <is>
          <t>Universita Degli Studi Di Roma/000300000995/1987/</t>
        </is>
      </c>
      <c r="O1671" t="inlineStr">
        <is>
          <t>CIENCIAS_EXATAS_E_DA_TERRA</t>
        </is>
      </c>
      <c r="P1671" t="inlineStr">
        <is>
          <t>Física/Matemática</t>
        </is>
      </c>
      <c r="Q1671" t="inlineStr">
        <is>
          <t>Geometria e Topologia/Análise/Física Geral/Áreas Clássicas de Fenomenologia e suas Aplicações</t>
        </is>
      </c>
      <c r="R1671" t="inlineStr">
        <is>
          <t>Equações Diferenciais Ordinárias/Mecânica, Elasticidade e Reologia/Geometria Diferencial/Análise Funcional Não-Linear/Relatividade e Gravitação/Análise Funcional</t>
        </is>
      </c>
      <c r="S1671" t="n">
        <v>14</v>
      </c>
      <c r="T1671" t="n">
        <v>118</v>
      </c>
      <c r="U1671" t="n">
        <v>3</v>
      </c>
      <c r="V1671" t="n">
        <v>7</v>
      </c>
      <c r="W1671" t="n">
        <v>0</v>
      </c>
      <c r="X1671" t="n">
        <v>0</v>
      </c>
      <c r="Y1671" t="n">
        <v>0</v>
      </c>
      <c r="Z1671" t="n">
        <v>9</v>
      </c>
      <c r="AA1671" t="n">
        <v>6</v>
      </c>
      <c r="AB1671" t="n">
        <v>2</v>
      </c>
    </row>
    <row r="1672">
      <c r="A1672" t="inlineStr">
        <is>
          <t>Márcio Túlio Viana</t>
        </is>
      </c>
      <c r="B1672" t="inlineStr">
        <is>
          <t>Brasil</t>
        </is>
      </c>
      <c r="C1672" t="inlineStr">
        <is>
          <t>20022021</t>
        </is>
      </c>
      <c r="D1672" t="inlineStr">
        <is>
          <t>2870731771108446</t>
        </is>
      </c>
      <c r="E1672" t="inlineStr">
        <is>
          <t>//</t>
        </is>
      </c>
      <c r="F1672" t="inlineStr">
        <is>
          <t>Professor Adjunto III/Celetista formal/LIVRE</t>
        </is>
      </c>
      <c r="G1672" t="inlineStr"/>
      <c r="H1672" t="inlineStr"/>
      <c r="I1672" t="inlineStr"/>
      <c r="J1672" t="inlineStr"/>
      <c r="K1672" t="inlineStr">
        <is>
          <t>Universidade Federal de Minas Gerais/033300000002/1994/1994</t>
        </is>
      </c>
      <c r="L1672" t="inlineStr"/>
      <c r="M1672" t="inlineStr"/>
      <c r="N1672" t="inlineStr">
        <is>
          <t>Universidade Federal de Minas Gerais/033300000002/1972/</t>
        </is>
      </c>
      <c r="O1672" t="inlineStr">
        <is>
          <t>CIENCIAS_SOCIAIS_APLICADAS</t>
        </is>
      </c>
      <c r="P1672" t="inlineStr">
        <is>
          <t>Direito</t>
        </is>
      </c>
      <c r="Q1672" t="inlineStr">
        <is>
          <t>Direito Privado</t>
        </is>
      </c>
      <c r="R1672" t="inlineStr">
        <is>
          <t>Direito do Trabalho</t>
        </is>
      </c>
      <c r="S1672" t="n">
        <v>6</v>
      </c>
      <c r="T1672" t="n">
        <v>206</v>
      </c>
      <c r="U1672" t="n">
        <v>141</v>
      </c>
      <c r="V1672" t="n">
        <v>14</v>
      </c>
      <c r="W1672" t="n">
        <v>0</v>
      </c>
      <c r="X1672" t="n">
        <v>0</v>
      </c>
      <c r="Y1672" t="n">
        <v>7</v>
      </c>
      <c r="Z1672" t="n">
        <v>17</v>
      </c>
      <c r="AA1672" t="n">
        <v>40</v>
      </c>
      <c r="AB1672" t="n">
        <v>47</v>
      </c>
    </row>
    <row r="1673">
      <c r="A1673" t="inlineStr">
        <is>
          <t>João Muniz Alves</t>
        </is>
      </c>
      <c r="B1673" t="inlineStr">
        <is>
          <t>Brasil</t>
        </is>
      </c>
      <c r="C1673" t="inlineStr">
        <is>
          <t>27042020</t>
        </is>
      </c>
      <c r="D1673" t="inlineStr">
        <is>
          <t>2875013792730710</t>
        </is>
      </c>
      <c r="E1673" t="inlineStr">
        <is>
          <t>Província Franciscana de Nossa Senhora da Assunção/Fraternidade Franciscana de Nossa Senhora da Glória/</t>
        </is>
      </c>
      <c r="F1673" t="inlineStr">
        <is>
          <t>Vigário Paroquial/Vigário Paroquial/LIVRE</t>
        </is>
      </c>
      <c r="G1673" t="inlineStr">
        <is>
          <t>Brasil</t>
        </is>
      </c>
      <c r="H1673" t="inlineStr">
        <is>
          <t>São Luís</t>
        </is>
      </c>
      <c r="I1673" t="inlineStr">
        <is>
          <t>MA</t>
        </is>
      </c>
      <c r="J1673" t="inlineStr">
        <is>
          <t>65036281</t>
        </is>
      </c>
      <c r="K1673" t="inlineStr">
        <is>
          <t>Accademia Alfonsiana/003500000993/2007/2007</t>
        </is>
      </c>
      <c r="L1673" t="inlineStr">
        <is>
          <t>Accademia Alfonsiana/003500000993/2003/2004/Pontificia Università Antonianum/001100000990/2004/2004</t>
        </is>
      </c>
      <c r="M1673" t="inlineStr">
        <is>
          <t>Instituto Teológico Franciscano/000800000994/2000//Pontifícia Universidade Católica de Minas Gerais/000700000992/1998//Pontificio Istituto Giovanni Paolo II per studi su Matrimonio e Famiglia/001300000993/2006/</t>
        </is>
      </c>
      <c r="N1673" t="inlineStr">
        <is>
          <t>Isntituto Católico de Estudos Superiores do Piauí/003200000998/1992//Universidade Estadual do Ceará/004000000003/1995//Isntituto Católico de Estudos Superiores do Piauí/003200000998/1988/</t>
        </is>
      </c>
      <c r="O1673" t="inlineStr"/>
      <c r="P1673" t="inlineStr"/>
      <c r="Q1673" t="inlineStr"/>
      <c r="R1673" t="inlineStr"/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0</v>
      </c>
      <c r="AA1673" t="n">
        <v>0</v>
      </c>
      <c r="AB1673" t="n">
        <v>6</v>
      </c>
    </row>
    <row r="1674">
      <c r="A1674" t="inlineStr">
        <is>
          <t>Nunzio Marco Torrisi</t>
        </is>
      </c>
      <c r="B1674" t="inlineStr">
        <is>
          <t>Itália</t>
        </is>
      </c>
      <c r="C1674" t="inlineStr">
        <is>
          <t>25012021</t>
        </is>
      </c>
      <c r="D1674" t="inlineStr">
        <is>
          <t>2877999888491315</t>
        </is>
      </c>
      <c r="E1674" t="inlineStr">
        <is>
          <t>Universidade Federal do ABC/Centro de Engenharia, Modelagem e Ciências Sociais Aplicadas/</t>
        </is>
      </c>
      <c r="F1674" t="inlineStr">
        <is>
          <t>Professor Adjunto//SERVIDOR_PUBLICO</t>
        </is>
      </c>
      <c r="G1674" t="inlineStr">
        <is>
          <t>Brasil</t>
        </is>
      </c>
      <c r="H1674" t="inlineStr">
        <is>
          <t>Santo Andre</t>
        </is>
      </c>
      <c r="I1674" t="inlineStr">
        <is>
          <t>SP</t>
        </is>
      </c>
      <c r="J1674" t="inlineStr">
        <is>
          <t>09210-170</t>
        </is>
      </c>
      <c r="K1674" t="inlineStr">
        <is>
          <t>Universita´ degli Studi di Catania - ITALY/000100000991/2005/2006</t>
        </is>
      </c>
      <c r="L1674" t="inlineStr"/>
      <c r="M1674" t="inlineStr"/>
      <c r="N1674" t="inlineStr">
        <is>
          <t>Universita´ degli Studi di Catania - ITALY/000100000991/2002/</t>
        </is>
      </c>
      <c r="O1674" t="inlineStr">
        <is>
          <t>CIENCIAS_EXATAS_E_DA_TERRA/OUTROS</t>
        </is>
      </c>
      <c r="P1674" t="inlineStr">
        <is>
          <t>Ciência da Computação/Robótica, Mecatrônica e Automação</t>
        </is>
      </c>
      <c r="Q1674" t="inlineStr">
        <is>
          <t>/Sistemas de Computação</t>
        </is>
      </c>
      <c r="R1674" t="inlineStr">
        <is>
          <t>/Teleinformática</t>
        </is>
      </c>
      <c r="S1674" t="n">
        <v>20</v>
      </c>
      <c r="T1674" t="n">
        <v>8</v>
      </c>
      <c r="U1674" t="n">
        <v>2</v>
      </c>
      <c r="V1674" t="n">
        <v>5</v>
      </c>
      <c r="W1674" t="n">
        <v>1</v>
      </c>
      <c r="X1674" t="n">
        <v>1</v>
      </c>
      <c r="Y1674" t="n">
        <v>1</v>
      </c>
      <c r="Z1674" t="n">
        <v>0</v>
      </c>
      <c r="AA1674" t="n">
        <v>7</v>
      </c>
      <c r="AB1674" t="n">
        <v>8</v>
      </c>
    </row>
    <row r="1675">
      <c r="A1675" t="inlineStr">
        <is>
          <t>Helena Moraes Cortes</t>
        </is>
      </c>
      <c r="B1675" t="inlineStr">
        <is>
          <t>Brasil</t>
        </is>
      </c>
      <c r="C1675" t="inlineStr">
        <is>
          <t>20022021</t>
        </is>
      </c>
      <c r="D1675" t="inlineStr">
        <is>
          <t>2881685589816269</t>
        </is>
      </c>
      <c r="E1675" t="inlineStr">
        <is>
          <t>Universidade Federal do Recôncavo da Bahia/Centro de Ciência da Saúde/</t>
        </is>
      </c>
      <c r="F1675" t="inlineStr">
        <is>
          <t>/Revisor de periódico/LIVRE</t>
        </is>
      </c>
      <c r="G1675" t="inlineStr">
        <is>
          <t>Brasil</t>
        </is>
      </c>
      <c r="H1675" t="inlineStr">
        <is>
          <t>Santo Antônio de Jesus</t>
        </is>
      </c>
      <c r="I1675" t="inlineStr">
        <is>
          <t>BA</t>
        </is>
      </c>
      <c r="J1675" t="inlineStr">
        <is>
          <t>44574490</t>
        </is>
      </c>
      <c r="K1675" t="inlineStr">
        <is>
          <t>Universidade de São Paulo/006700000002/2016/2016</t>
        </is>
      </c>
      <c r="L1675" t="inlineStr">
        <is>
          <t>Universidade Federal de Pelotas/004500000002/2011/2011</t>
        </is>
      </c>
      <c r="M1675" t="inlineStr">
        <is>
          <t>Universidade Federal de Pelotas/004500000002/2012/</t>
        </is>
      </c>
      <c r="N1675" t="inlineStr">
        <is>
          <t>Universidade Federal de Pelotas/004500000002/2009/</t>
        </is>
      </c>
      <c r="O1675" t="inlineStr">
        <is>
          <t>CIENCIAS_DA_SAUDE</t>
        </is>
      </c>
      <c r="P1675" t="inlineStr">
        <is>
          <t>Enfermagem/Saúde Coletiva</t>
        </is>
      </c>
      <c r="Q1675" t="inlineStr">
        <is>
          <t>/Saúde Coletiva/Enfermagem em Saúde Mental</t>
        </is>
      </c>
      <c r="R1675" t="inlineStr"/>
      <c r="S1675" t="n">
        <v>27</v>
      </c>
      <c r="T1675" t="n">
        <v>36</v>
      </c>
      <c r="U1675" t="n">
        <v>5</v>
      </c>
      <c r="V1675" t="n">
        <v>14</v>
      </c>
      <c r="W1675" t="n">
        <v>0</v>
      </c>
      <c r="X1675" t="n">
        <v>0</v>
      </c>
      <c r="Y1675" t="n">
        <v>7</v>
      </c>
      <c r="Z1675" t="n">
        <v>0</v>
      </c>
      <c r="AA1675" t="n">
        <v>0</v>
      </c>
      <c r="AB1675" t="n">
        <v>37</v>
      </c>
    </row>
    <row r="1676">
      <c r="A1676" t="inlineStr">
        <is>
          <t>Cláudio Kitano</t>
        </is>
      </c>
      <c r="B1676" t="inlineStr">
        <is>
          <t>Brasil</t>
        </is>
      </c>
      <c r="C1676" t="inlineStr">
        <is>
          <t>11012021</t>
        </is>
      </c>
      <c r="D1676" t="inlineStr">
        <is>
          <t>2883440351895167</t>
        </is>
      </c>
      <c r="E1676" t="inlineStr">
        <is>
          <t>Universidade Estadual Paulista Júlio de Mesquita Filho/Faculdade de Engenharia de Ilha Solteira/Departamento de Engenharia Elétrica</t>
        </is>
      </c>
      <c r="F1676" t="inlineStr">
        <is>
          <t>Professor Adjunto//SERVIDOR_PUBLICO</t>
        </is>
      </c>
      <c r="G1676" t="inlineStr">
        <is>
          <t>Brasil</t>
        </is>
      </c>
      <c r="H1676" t="inlineStr">
        <is>
          <t>Ilha Solteira</t>
        </is>
      </c>
      <c r="I1676" t="inlineStr">
        <is>
          <t>SP</t>
        </is>
      </c>
      <c r="J1676" t="inlineStr">
        <is>
          <t>15385000</t>
        </is>
      </c>
      <c r="K1676" t="inlineStr">
        <is>
          <t>Instituto Tecnológico de Aeronáutica/769300000008/2001/2001</t>
        </is>
      </c>
      <c r="L1676" t="inlineStr">
        <is>
          <t>Instituto Tecnológico de Aeronáutica/769300000008/1993/1993</t>
        </is>
      </c>
      <c r="M1676" t="inlineStr"/>
      <c r="N1676" t="inlineStr">
        <is>
          <t>Universidade Estadual Paulista Júlio de Mesquita Filho/033000000007/1986/</t>
        </is>
      </c>
      <c r="O1676" t="inlineStr">
        <is>
          <t>CIENCIAS_EXATAS_E_DA_TERRA/ENGENHARIAS</t>
        </is>
      </c>
      <c r="P1676" t="inlineStr">
        <is>
          <t>Física/Engenharia Elétrica</t>
        </is>
      </c>
      <c r="Q1676" t="inlineStr">
        <is>
          <t>Telecomunicações/Áreas Clássicas de Fenomenologia e suas Aplicações/Medidas Elétricas, Magnéticas e Eletrônicas; Instrumentação</t>
        </is>
      </c>
      <c r="R1676" t="inlineStr">
        <is>
          <t>Instrumentação Eletrônica/Teoria Eletromagnetica, Microondas, Propagação de Ondas, Antenas/Ótica</t>
        </is>
      </c>
      <c r="S1676" t="n">
        <v>102</v>
      </c>
      <c r="T1676" t="n">
        <v>45</v>
      </c>
      <c r="U1676" t="n">
        <v>3</v>
      </c>
      <c r="V1676" t="n">
        <v>8</v>
      </c>
      <c r="W1676" t="n">
        <v>0</v>
      </c>
      <c r="X1676" t="n">
        <v>0</v>
      </c>
      <c r="Y1676" t="n">
        <v>0</v>
      </c>
      <c r="Z1676" t="n">
        <v>10</v>
      </c>
      <c r="AA1676" t="n">
        <v>17</v>
      </c>
      <c r="AB1676" t="n">
        <v>44</v>
      </c>
    </row>
    <row r="1677">
      <c r="A1677" t="inlineStr">
        <is>
          <t>Raphael de Almeida da Fonseca</t>
        </is>
      </c>
      <c r="B1677" t="inlineStr">
        <is>
          <t>Brasil</t>
        </is>
      </c>
      <c r="C1677" t="inlineStr">
        <is>
          <t>04012010</t>
        </is>
      </c>
      <c r="D1677" t="inlineStr">
        <is>
          <t>2885810523737232</t>
        </is>
      </c>
      <c r="E1677" t="inlineStr">
        <is>
          <t>//</t>
        </is>
      </c>
      <c r="F1677" t="inlineStr">
        <is>
          <t>Professor/Servidor público ou celetista/LIVRE</t>
        </is>
      </c>
      <c r="G1677" t="inlineStr"/>
      <c r="H1677" t="inlineStr"/>
      <c r="I1677" t="inlineStr"/>
      <c r="J1677" t="inlineStr"/>
      <c r="K1677" t="inlineStr">
        <is>
          <t>Instituto Tecnológico de Aeronáutica/769300000008/1997/1997</t>
        </is>
      </c>
      <c r="L1677" t="inlineStr">
        <is>
          <t>Instituto Tecnológico de Aeronáutica/769300000008/1990/1990</t>
        </is>
      </c>
      <c r="M1677" t="inlineStr"/>
      <c r="N1677" t="inlineStr">
        <is>
          <t>Instituto Tecnológico de Aeronáutica/769300000008/1988/</t>
        </is>
      </c>
      <c r="O1677" t="inlineStr">
        <is>
          <t>CIENCIAS_EXATAS_E_DA_TERRA/ENGENHARIAS</t>
        </is>
      </c>
      <c r="P1677" t="inlineStr">
        <is>
          <t>Engenharia Mecânica/Engenharia de Transportes/Probabilidade e Estatística/Matemática/Ciência da Computação/Engenharia Aeroespacial</t>
        </is>
      </c>
      <c r="Q1677" t="inlineStr">
        <is>
          <t>/Metodologia e Técnicas da Computação/Análise/Dinâmica de Vôo/Probabilidade e Estatística Aplicadas/Planejamento de Transportes</t>
        </is>
      </c>
      <c r="R1677" t="inlineStr">
        <is>
          <t>/Estabilidade e Controle/Equações Diferenciais Ordinárias/Engenharia de Software/Planejamento e Organização do Sistema de Transporte</t>
        </is>
      </c>
      <c r="S1677" t="n">
        <v>10</v>
      </c>
      <c r="T1677" t="n">
        <v>5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0</v>
      </c>
      <c r="AA1677" t="n">
        <v>0</v>
      </c>
      <c r="AB1677" t="n">
        <v>0</v>
      </c>
    </row>
    <row r="1678">
      <c r="A1678" t="inlineStr">
        <is>
          <t>Fabio Scatolini</t>
        </is>
      </c>
      <c r="B1678" t="inlineStr">
        <is>
          <t>Brasil</t>
        </is>
      </c>
      <c r="C1678" t="inlineStr">
        <is>
          <t>12032018</t>
        </is>
      </c>
      <c r="D1678" t="inlineStr">
        <is>
          <t>2886571909866784</t>
        </is>
      </c>
      <c r="E1678" t="inlineStr">
        <is>
          <t>//</t>
        </is>
      </c>
      <c r="F1678" t="inlineStr">
        <is>
          <t>Pesquisador/Bolsista/LIVRE</t>
        </is>
      </c>
      <c r="G1678" t="inlineStr"/>
      <c r="H1678" t="inlineStr"/>
      <c r="I1678" t="inlineStr"/>
      <c r="J1678" t="inlineStr"/>
      <c r="K1678" t="inlineStr">
        <is>
          <t>Instituto Tecnológico de Aeronáutica/769300000008/2016/2016</t>
        </is>
      </c>
      <c r="L1678" t="inlineStr">
        <is>
          <t>Coordenação de Programas de Pós-Graduação em Engenharia/000200000993/2004/2004</t>
        </is>
      </c>
      <c r="M1678" t="inlineStr"/>
      <c r="N1678" t="inlineStr">
        <is>
          <t>Universidade do Estado do Rio de Janeiro/032600000000/1994/</t>
        </is>
      </c>
      <c r="O1678" t="inlineStr">
        <is>
          <t>CIENCIAS_EXATAS_E_DA_TERRA/CIENCIAS_HUMANAS/ENGENHARIAS/OUTROS</t>
        </is>
      </c>
      <c r="P1678" t="inlineStr">
        <is>
          <t>Engenharia de Transportes/Ciências Ambientais/Geociências/Educação/Física/Engenharia Civil</t>
        </is>
      </c>
      <c r="Q1678" t="inlineStr">
        <is>
          <t>/Áreas Clássicas de Fenomenologia e suas Aplicações/Meteorologia/Infra-Estrutura de Transportes/Planejamento e Avaliação Educacional/Planejamento de Transportes</t>
        </is>
      </c>
      <c r="R1678" t="inlineStr">
        <is>
          <t>/Acústica</t>
        </is>
      </c>
      <c r="S1678" t="n">
        <v>1</v>
      </c>
      <c r="T1678" t="n">
        <v>2</v>
      </c>
      <c r="U1678" t="n">
        <v>1</v>
      </c>
      <c r="V1678" t="n">
        <v>1</v>
      </c>
      <c r="W1678" t="n">
        <v>0</v>
      </c>
      <c r="X1678" t="n">
        <v>1</v>
      </c>
      <c r="Y1678" t="n">
        <v>27</v>
      </c>
      <c r="Z1678" t="n">
        <v>0</v>
      </c>
      <c r="AA1678" t="n">
        <v>0</v>
      </c>
      <c r="AB1678" t="n">
        <v>0</v>
      </c>
    </row>
    <row r="1679">
      <c r="A1679" t="inlineStr">
        <is>
          <t>Ignacio Iturrioz</t>
        </is>
      </c>
      <c r="B1679" t="inlineStr">
        <is>
          <t>Argentina</t>
        </is>
      </c>
      <c r="C1679" t="inlineStr">
        <is>
          <t>18022021</t>
        </is>
      </c>
      <c r="D1679" t="inlineStr">
        <is>
          <t>2887483998607584</t>
        </is>
      </c>
      <c r="E1679" t="inlineStr">
        <is>
          <t>Universidade Federal do Rio Grande do Sul/Escola de Engenharia/Departamento de Engenharia Mecânica</t>
        </is>
      </c>
      <c r="F1679" t="inlineStr">
        <is>
          <t>Outro (especifique)professor Adjunto//SERVIDOR_PUBLICO</t>
        </is>
      </c>
      <c r="G1679" t="inlineStr">
        <is>
          <t>Brasil</t>
        </is>
      </c>
      <c r="H1679" t="inlineStr">
        <is>
          <t>Porto Alegre</t>
        </is>
      </c>
      <c r="I1679" t="inlineStr">
        <is>
          <t>RS</t>
        </is>
      </c>
      <c r="J1679" t="inlineStr">
        <is>
          <t>90050170</t>
        </is>
      </c>
      <c r="K1679" t="inlineStr">
        <is>
          <t>Universidade Federal do Rio Grande do Sul/019200000005/1995/1995</t>
        </is>
      </c>
      <c r="L1679" t="inlineStr">
        <is>
          <t>Universidade Federal do Rio Grande do Sul/019200000005/1991/1991</t>
        </is>
      </c>
      <c r="M1679" t="inlineStr"/>
      <c r="N1679" t="inlineStr">
        <is>
          <t>Universidade Nacional do Nordeste Resistência/000200000993/1988/</t>
        </is>
      </c>
      <c r="O1679" t="inlineStr">
        <is>
          <t>ENGENHARIAS</t>
        </is>
      </c>
      <c r="P1679" t="inlineStr">
        <is>
          <t>Engenharia Mecânica/Engenharia Civil</t>
        </is>
      </c>
      <c r="Q1679" t="inlineStr">
        <is>
          <t>Mecânica dos Sólidos/Estruturas</t>
        </is>
      </c>
      <c r="R1679" t="inlineStr">
        <is>
          <t>Análise de Tensões/Mecânica das Estruturas/Mecânica dos Corpos Sólidos, Elásticos e Plásticos</t>
        </is>
      </c>
      <c r="S1679" t="n">
        <v>167</v>
      </c>
      <c r="T1679" t="n">
        <v>70</v>
      </c>
      <c r="U1679" t="n">
        <v>6</v>
      </c>
      <c r="V1679" t="n">
        <v>7</v>
      </c>
      <c r="W1679" t="n">
        <v>1</v>
      </c>
      <c r="X1679" t="n">
        <v>0</v>
      </c>
      <c r="Y1679" t="n">
        <v>8</v>
      </c>
      <c r="Z1679" t="n">
        <v>9</v>
      </c>
      <c r="AA1679" t="n">
        <v>35</v>
      </c>
      <c r="AB1679" t="n">
        <v>99</v>
      </c>
    </row>
    <row r="1680">
      <c r="A1680" t="inlineStr">
        <is>
          <t>Luiz Alencar Libório</t>
        </is>
      </c>
      <c r="B1680" t="inlineStr">
        <is>
          <t>Brasil</t>
        </is>
      </c>
      <c r="C1680" t="inlineStr">
        <is>
          <t>23122020</t>
        </is>
      </c>
      <c r="D1680" t="inlineStr">
        <is>
          <t>2889916979419619</t>
        </is>
      </c>
      <c r="E1680" t="inlineStr">
        <is>
          <t>Universidade Católica de Pernambuco/Centro de Teologia e Ciências Humanas/</t>
        </is>
      </c>
      <c r="F1680" t="inlineStr">
        <is>
          <t>Professor Adjunto I/Professor/LIVRE</t>
        </is>
      </c>
      <c r="G1680" t="inlineStr">
        <is>
          <t>Brasil</t>
        </is>
      </c>
      <c r="H1680" t="inlineStr">
        <is>
          <t>Recife</t>
        </is>
      </c>
      <c r="I1680" t="inlineStr">
        <is>
          <t>PE</t>
        </is>
      </c>
      <c r="J1680" t="inlineStr">
        <is>
          <t>50050-900</t>
        </is>
      </c>
      <c r="K1680" t="inlineStr">
        <is>
          <t>Pontifícia Universidade Salesiana/000100000991/2001/2001</t>
        </is>
      </c>
      <c r="L1680" t="inlineStr">
        <is>
          <t>Pontifícia Universidade Salesiana/000100000991/1997/1997</t>
        </is>
      </c>
      <c r="M1680" t="inlineStr">
        <is>
          <t>Universidade Católica de Pernambuco/173400000000/1977//Pontificia Universita Salesiana/289500000004/1997//Universidade Federal de Pernambuco/002100000009/1981/</t>
        </is>
      </c>
      <c r="N1680" t="inlineStr">
        <is>
          <t>Faculdade Frassinetti do Recife/173300000008/1990//Universidade Católica do Salvador/154900000002/1973//Universidade Católica do Salvador/154900000002/1970/</t>
        </is>
      </c>
      <c r="O1680" t="inlineStr">
        <is>
          <t>CIENCIAS_HUMANAS</t>
        </is>
      </c>
      <c r="P1680" t="inlineStr">
        <is>
          <t>Educação/Psicologia/Filosofia/Teologia</t>
        </is>
      </c>
      <c r="Q1680" t="inlineStr">
        <is>
          <t>Ciências da Religião//Ética/Teologia Moral</t>
        </is>
      </c>
      <c r="R1680" t="inlineStr">
        <is>
          <t>/Axiologia/VALORES MORAIS</t>
        </is>
      </c>
      <c r="S1680" t="n">
        <v>17</v>
      </c>
      <c r="T1680" t="n">
        <v>37</v>
      </c>
      <c r="U1680" t="n">
        <v>9</v>
      </c>
      <c r="V1680" t="n">
        <v>13</v>
      </c>
      <c r="W1680" t="n">
        <v>0</v>
      </c>
      <c r="X1680" t="n">
        <v>0</v>
      </c>
      <c r="Y1680" t="n">
        <v>6</v>
      </c>
      <c r="Z1680" t="n">
        <v>2</v>
      </c>
      <c r="AA1680" t="n">
        <v>48</v>
      </c>
      <c r="AB1680" t="n">
        <v>37</v>
      </c>
    </row>
    <row r="1681">
      <c r="A1681" t="inlineStr">
        <is>
          <t>Cristiane Jaciara Furlaneto</t>
        </is>
      </c>
      <c r="B1681" t="inlineStr">
        <is>
          <t>Brasil</t>
        </is>
      </c>
      <c r="C1681" t="inlineStr">
        <is>
          <t>11022021</t>
        </is>
      </c>
      <c r="D1681" t="inlineStr">
        <is>
          <t>2890418732565992</t>
        </is>
      </c>
      <c r="E1681" t="inlineStr">
        <is>
          <t>Universidade Paulista/Conselho Superior de Ensino, Pesquisa e Extensão/</t>
        </is>
      </c>
      <c r="F1681" t="inlineStr">
        <is>
          <t>professora Titular//CELETISTA</t>
        </is>
      </c>
      <c r="G1681" t="inlineStr">
        <is>
          <t>Brasil</t>
        </is>
      </c>
      <c r="H1681" t="inlineStr">
        <is>
          <t>São Paulo</t>
        </is>
      </c>
      <c r="I1681" t="inlineStr">
        <is>
          <t>SP</t>
        </is>
      </c>
      <c r="J1681" t="inlineStr">
        <is>
          <t>04026002</t>
        </is>
      </c>
      <c r="K1681" t="inlineStr">
        <is>
          <t>Faculdade de Ciências Farmacêuticas da Usp/000300000995/2000/2000</t>
        </is>
      </c>
      <c r="L1681" t="inlineStr">
        <is>
          <t>Faculdade de Ciências Farmacêuticas da Usp/000300000995/1995/1995</t>
        </is>
      </c>
      <c r="M1681" t="inlineStr">
        <is>
          <t>Faculdade de Medicina da Usp/000100000991/1991/</t>
        </is>
      </c>
      <c r="N1681" t="inlineStr">
        <is>
          <t>Universidade de Mogi das Cruzes/154300000001/1987//Faculdade de Filosofia, Ciências e Letras Prof. Carlos Pasquale/001000000998/1993/</t>
        </is>
      </c>
      <c r="O1681" t="inlineStr">
        <is>
          <t>CIENCIAS_DA_SAUDE/CIENCIAS_BIOLOGICAS</t>
        </is>
      </c>
      <c r="P1681" t="inlineStr">
        <is>
          <t>Bioquímica/Saúde Coletiva/Odontologia</t>
        </is>
      </c>
      <c r="Q1681" t="inlineStr">
        <is>
          <t>/Metabolismo e Bioenergética/BIOQUÍMICA/Saude Ambiental/Biologia Molecular</t>
        </is>
      </c>
      <c r="R1681" t="inlineStr"/>
      <c r="S1681" t="n">
        <v>16</v>
      </c>
      <c r="T1681" t="n">
        <v>22</v>
      </c>
      <c r="U1681" t="n">
        <v>0</v>
      </c>
      <c r="V1681" t="n">
        <v>1</v>
      </c>
      <c r="W1681" t="n">
        <v>0</v>
      </c>
      <c r="X1681" t="n">
        <v>0</v>
      </c>
      <c r="Y1681" t="n">
        <v>3</v>
      </c>
      <c r="Z1681" t="n">
        <v>0</v>
      </c>
      <c r="AA1681" t="n">
        <v>0</v>
      </c>
      <c r="AB1681" t="n">
        <v>2</v>
      </c>
    </row>
    <row r="1682">
      <c r="A1682" t="inlineStr">
        <is>
          <t>Gonzalo Letelier Widow</t>
        </is>
      </c>
      <c r="B1682" t="inlineStr">
        <is>
          <t>Chile</t>
        </is>
      </c>
      <c r="C1682" t="inlineStr">
        <is>
          <t>20032012</t>
        </is>
      </c>
      <c r="D1682" t="inlineStr"/>
      <c r="E1682" t="inlineStr">
        <is>
          <t>//</t>
        </is>
      </c>
      <c r="F1682" t="inlineStr"/>
      <c r="G1682" t="inlineStr">
        <is>
          <t>Chile</t>
        </is>
      </c>
      <c r="H1682" t="inlineStr">
        <is>
          <t>Santiago</t>
        </is>
      </c>
      <c r="I1682" t="inlineStr"/>
      <c r="J1682" t="inlineStr"/>
      <c r="K1682" t="inlineStr">
        <is>
          <t>Università degli Studi di Padova/130500000008/2011/2011</t>
        </is>
      </c>
      <c r="L1682" t="inlineStr"/>
      <c r="M1682" t="inlineStr"/>
      <c r="N1682" t="inlineStr"/>
      <c r="O1682" t="inlineStr">
        <is>
          <t>CIENCIAS_SOCIAIS_APLICADAS</t>
        </is>
      </c>
      <c r="P1682" t="inlineStr">
        <is>
          <t>Direito</t>
        </is>
      </c>
      <c r="Q1682" t="inlineStr">
        <is>
          <t>Teoria do Direito</t>
        </is>
      </c>
      <c r="R1682" t="inlineStr">
        <is>
          <t>Filosofia do Direito</t>
        </is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0</v>
      </c>
      <c r="AA1682" t="n">
        <v>0</v>
      </c>
      <c r="AB1682" t="n">
        <v>0</v>
      </c>
    </row>
    <row r="1683">
      <c r="A1683" t="inlineStr">
        <is>
          <t>Gilvan Pio Ribeiro</t>
        </is>
      </c>
      <c r="B1683" t="inlineStr">
        <is>
          <t>Brasil</t>
        </is>
      </c>
      <c r="C1683" t="inlineStr">
        <is>
          <t>13062018</t>
        </is>
      </c>
      <c r="D1683" t="inlineStr">
        <is>
          <t>2891899078007657</t>
        </is>
      </c>
      <c r="E1683" t="inlineStr">
        <is>
          <t>//</t>
        </is>
      </c>
      <c r="F1683" t="inlineStr">
        <is>
          <t>/Revisor de periódico/LIVRE</t>
        </is>
      </c>
      <c r="G1683" t="inlineStr"/>
      <c r="H1683" t="inlineStr"/>
      <c r="I1683" t="inlineStr"/>
      <c r="J1683" t="inlineStr"/>
      <c r="K1683" t="inlineStr">
        <is>
          <t>University of Georgia/152400000007/1979/1979</t>
        </is>
      </c>
      <c r="L1683" t="inlineStr">
        <is>
          <t>Universidade Federal de Viçosa/033600000008/1974/1974</t>
        </is>
      </c>
      <c r="M1683" t="inlineStr"/>
      <c r="N1683" t="inlineStr">
        <is>
          <t>Universidade Federal Rural de Pernambuco/033800000001/1971/</t>
        </is>
      </c>
      <c r="O1683" t="inlineStr">
        <is>
          <t>CIENCIAS_AGRARIAS/CIENCIAS_BIOLOGICAS</t>
        </is>
      </c>
      <c r="P1683" t="inlineStr">
        <is>
          <t>Agronomia/Genética</t>
        </is>
      </c>
      <c r="Q1683" t="inlineStr">
        <is>
          <t>Fitossanidade/</t>
        </is>
      </c>
      <c r="R1683" t="inlineStr">
        <is>
          <t>/Defesa Fitossanitária/Fitopatologia</t>
        </is>
      </c>
      <c r="S1683" t="n">
        <v>189</v>
      </c>
      <c r="T1683" t="n">
        <v>60</v>
      </c>
      <c r="U1683" t="n">
        <v>12</v>
      </c>
      <c r="V1683" t="n">
        <v>14</v>
      </c>
      <c r="W1683" t="n">
        <v>0</v>
      </c>
      <c r="X1683" t="n">
        <v>0</v>
      </c>
      <c r="Y1683" t="n">
        <v>2</v>
      </c>
      <c r="Z1683" t="n">
        <v>7</v>
      </c>
      <c r="AA1683" t="n">
        <v>19</v>
      </c>
      <c r="AB1683" t="n">
        <v>58</v>
      </c>
    </row>
    <row r="1684">
      <c r="A1684" t="inlineStr">
        <is>
          <t>Jeferson Jacob Arenzon</t>
        </is>
      </c>
      <c r="B1684" t="inlineStr">
        <is>
          <t>Brasil</t>
        </is>
      </c>
      <c r="C1684" t="inlineStr">
        <is>
          <t>07022021</t>
        </is>
      </c>
      <c r="D1684" t="inlineStr">
        <is>
          <t>2892051287737605</t>
        </is>
      </c>
      <c r="E1684" t="inlineStr">
        <is>
          <t>Universidade Federal do Rio Grande do Sul/Instituto de Física/Departamento de Física</t>
        </is>
      </c>
      <c r="F1684" t="inlineStr">
        <is>
          <t>//SERVIDOR_PUBLICO</t>
        </is>
      </c>
      <c r="G1684" t="inlineStr">
        <is>
          <t>Brasil</t>
        </is>
      </c>
      <c r="H1684" t="inlineStr">
        <is>
          <t>Porto Alegre</t>
        </is>
      </c>
      <c r="I1684" t="inlineStr">
        <is>
          <t>RS</t>
        </is>
      </c>
      <c r="J1684" t="inlineStr">
        <is>
          <t>91501970</t>
        </is>
      </c>
      <c r="K1684" t="inlineStr">
        <is>
          <t>Universidade Federal do Rio Grande do Sul/019200000005/1995/1995</t>
        </is>
      </c>
      <c r="L1684" t="inlineStr">
        <is>
          <t>Universidade Federal do Rio Grande do Sul/019200000005/1991/1991</t>
        </is>
      </c>
      <c r="M1684" t="inlineStr"/>
      <c r="N1684" t="inlineStr">
        <is>
          <t>Universidade Federal do Rio Grande do Sul/019200000005/1989/</t>
        </is>
      </c>
      <c r="O1684" t="inlineStr">
        <is>
          <t>CIENCIAS_EXATAS_E_DA_TERRA/CIENCIAS_BIOLOGICAS</t>
        </is>
      </c>
      <c r="P1684" t="inlineStr">
        <is>
          <t>Física/Ecologia</t>
        </is>
      </c>
      <c r="Q1684" t="inlineStr">
        <is>
          <t>Física Geral/Física da Matéria Condensada/Ecologia Teórica</t>
        </is>
      </c>
      <c r="R1684" t="inlineStr">
        <is>
          <t>/Materiais Magnéticos e Propriedades Magnéticas/Física Estatística e Termodinâmica</t>
        </is>
      </c>
      <c r="S1684" t="n">
        <v>55</v>
      </c>
      <c r="T1684" t="n">
        <v>70</v>
      </c>
      <c r="U1684" t="n">
        <v>1</v>
      </c>
      <c r="V1684" t="n">
        <v>3</v>
      </c>
      <c r="W1684" t="n">
        <v>0</v>
      </c>
      <c r="X1684" t="n">
        <v>0</v>
      </c>
      <c r="Y1684" t="n">
        <v>0</v>
      </c>
      <c r="Z1684" t="n">
        <v>4</v>
      </c>
      <c r="AA1684" t="n">
        <v>5</v>
      </c>
      <c r="AB1684" t="n">
        <v>7</v>
      </c>
    </row>
    <row r="1685">
      <c r="A1685" t="inlineStr">
        <is>
          <t>Flávia Alessandra Guarnier</t>
        </is>
      </c>
      <c r="B1685" t="inlineStr">
        <is>
          <t>Brasil</t>
        </is>
      </c>
      <c r="C1685" t="inlineStr">
        <is>
          <t>31032020</t>
        </is>
      </c>
      <c r="D1685" t="inlineStr">
        <is>
          <t>2892249597175112</t>
        </is>
      </c>
      <c r="E1685" t="inlineStr">
        <is>
          <t>Universidade Estadual de Londrina/Centro de Ciências Biológicas/</t>
        </is>
      </c>
      <c r="F1685" t="inlineStr">
        <is>
          <t>Professor Adjunto D - Dedicação exclusiva//SERVIDOR_PUBLICO</t>
        </is>
      </c>
      <c r="G1685" t="inlineStr">
        <is>
          <t>Brasil</t>
        </is>
      </c>
      <c r="H1685" t="inlineStr">
        <is>
          <t>Londrina</t>
        </is>
      </c>
      <c r="I1685" t="inlineStr">
        <is>
          <t>PR</t>
        </is>
      </c>
      <c r="J1685" t="inlineStr">
        <is>
          <t>86051990</t>
        </is>
      </c>
      <c r="K1685" t="inlineStr">
        <is>
          <t>Universidade Estadual de Londrina/008000000006/2010/2010</t>
        </is>
      </c>
      <c r="L1685" t="inlineStr">
        <is>
          <t>Universidade Estadual de Londrina/008000000006/2006/2006</t>
        </is>
      </c>
      <c r="M1685" t="inlineStr"/>
      <c r="N1685" t="inlineStr">
        <is>
          <t>Universidade Estadual de Londrina/008000000006/2002/</t>
        </is>
      </c>
      <c r="O1685" t="inlineStr">
        <is>
          <t>CIENCIAS_DA_SAUDE/CIENCIAS_BIOLOGICAS</t>
        </is>
      </c>
      <c r="P1685" t="inlineStr">
        <is>
          <t>Fisiologia/Fisioterapia e Terapia Ocupacional/Bioquímica/Morfologia</t>
        </is>
      </c>
      <c r="Q1685" t="inlineStr">
        <is>
          <t>Fisiopatologia//Fisiologia de Órgãos e Sistemas/Patologia/Bioquímica/Morfologia</t>
        </is>
      </c>
      <c r="R1685" t="inlineStr"/>
      <c r="S1685" t="n">
        <v>103</v>
      </c>
      <c r="T1685" t="n">
        <v>48</v>
      </c>
      <c r="U1685" t="n">
        <v>2</v>
      </c>
      <c r="V1685" t="n">
        <v>9</v>
      </c>
      <c r="W1685" t="n">
        <v>0</v>
      </c>
      <c r="X1685" t="n">
        <v>0</v>
      </c>
      <c r="Y1685" t="n">
        <v>0</v>
      </c>
      <c r="Z1685" t="n">
        <v>4</v>
      </c>
      <c r="AA1685" t="n">
        <v>6</v>
      </c>
      <c r="AB1685" t="n">
        <v>18</v>
      </c>
    </row>
    <row r="1686">
      <c r="A1686" t="inlineStr">
        <is>
          <t>Jairdilson da Paz Silva</t>
        </is>
      </c>
      <c r="B1686" t="inlineStr">
        <is>
          <t>Brasil</t>
        </is>
      </c>
      <c r="C1686" t="inlineStr">
        <is>
          <t>07112020</t>
        </is>
      </c>
      <c r="D1686" t="inlineStr">
        <is>
          <t>2893603960806932</t>
        </is>
      </c>
      <c r="E1686" t="inlineStr">
        <is>
          <t>//</t>
        </is>
      </c>
      <c r="F1686" t="inlineStr">
        <is>
          <t>Professor//SERVIDOR_PUBLICO</t>
        </is>
      </c>
      <c r="G1686" t="inlineStr"/>
      <c r="H1686" t="inlineStr"/>
      <c r="I1686" t="inlineStr"/>
      <c r="J1686" t="inlineStr"/>
      <c r="K1686" t="inlineStr">
        <is>
          <t>Universidad de Sevilla/235100000008///Universidad de Salamanca/160900000007/2014/2014</t>
        </is>
      </c>
      <c r="L1686" t="inlineStr">
        <is>
          <t>Universidade Internacional de Andalucia/J0MD00000000/2010/2011/Università Degli Studio di Milano/001000000998/2011/2011</t>
        </is>
      </c>
      <c r="M1686" t="inlineStr">
        <is>
          <t>Universidad de Salamanca/001400000995/2009/</t>
        </is>
      </c>
      <c r="N1686" t="inlineStr">
        <is>
          <t>Universidade Federal da Bahia/029100000000/1999//Universidade Católica do Salvador/154900000002/2006/</t>
        </is>
      </c>
      <c r="O1686" t="inlineStr">
        <is>
          <t>CIENCIAS_HUMANAS/CIENCIAS_SOCIAIS_APLICADAS</t>
        </is>
      </c>
      <c r="P1686" t="inlineStr">
        <is>
          <t>História/Direito</t>
        </is>
      </c>
      <c r="Q1686" t="inlineStr">
        <is>
          <t>Direito Administrativo/DIREITO AMBIENTAL/Historia do Direito/Direito Tributario/História Moderna e Contemporânea/HISTORIA E COMPARAÇAO DAS INSTITUIÇOES POLITICAS E JURIDICAS</t>
        </is>
      </c>
      <c r="R1686" t="inlineStr"/>
      <c r="S1686" t="n">
        <v>1</v>
      </c>
      <c r="T1686" t="n">
        <v>2</v>
      </c>
      <c r="U1686" t="n">
        <v>1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</row>
    <row r="1687">
      <c r="A1687" t="inlineStr">
        <is>
          <t>Dilce Elena da Silva Piccoli</t>
        </is>
      </c>
      <c r="B1687" t="inlineStr">
        <is>
          <t>Brasil</t>
        </is>
      </c>
      <c r="C1687" t="inlineStr">
        <is>
          <t>14072020</t>
        </is>
      </c>
      <c r="D1687" t="inlineStr">
        <is>
          <t>2893908557628868</t>
        </is>
      </c>
      <c r="E1687" t="inlineStr">
        <is>
          <t>Profissional Liberal//</t>
        </is>
      </c>
      <c r="F1687" t="inlineStr">
        <is>
          <t>//CELETISTA</t>
        </is>
      </c>
      <c r="G1687" t="inlineStr">
        <is>
          <t>Brasil</t>
        </is>
      </c>
      <c r="H1687" t="inlineStr">
        <is>
          <t>Bagé</t>
        </is>
      </c>
      <c r="I1687" t="inlineStr">
        <is>
          <t>RS</t>
        </is>
      </c>
      <c r="J1687" t="inlineStr">
        <is>
          <t>94400040</t>
        </is>
      </c>
      <c r="K1687" t="inlineStr">
        <is>
          <t>Universidade Nacional de Rosário/001900000994/2006/2006</t>
        </is>
      </c>
      <c r="L1687" t="inlineStr"/>
      <c r="M1687" t="inlineStr">
        <is>
          <t>Universidade da Região da Campanha/841700000001/2012/</t>
        </is>
      </c>
      <c r="N1687" t="inlineStr">
        <is>
          <t>Universidade da Região da Campanha/841700000001/1995/</t>
        </is>
      </c>
      <c r="O1687" t="inlineStr">
        <is>
          <t>CIENCIAS_SOCIAIS_APLICADAS</t>
        </is>
      </c>
      <c r="P1687" t="inlineStr">
        <is>
          <t>Direito</t>
        </is>
      </c>
      <c r="Q1687" t="inlineStr">
        <is>
          <t>/Direito Público/Direito Privado</t>
        </is>
      </c>
      <c r="R1687" t="inlineStr">
        <is>
          <t>/Direito Processual Civil/Direito Civil</t>
        </is>
      </c>
      <c r="S1687" t="n">
        <v>0</v>
      </c>
      <c r="T1687" t="n">
        <v>2</v>
      </c>
      <c r="U1687" t="n">
        <v>0</v>
      </c>
      <c r="V1687" t="n">
        <v>3</v>
      </c>
      <c r="W1687" t="n">
        <v>0</v>
      </c>
      <c r="X1687" t="n">
        <v>0</v>
      </c>
      <c r="Y1687" t="n">
        <v>0</v>
      </c>
      <c r="Z1687" t="n">
        <v>0</v>
      </c>
      <c r="AA1687" t="n">
        <v>0</v>
      </c>
      <c r="AB1687" t="n">
        <v>21</v>
      </c>
    </row>
    <row r="1688">
      <c r="A1688" t="inlineStr">
        <is>
          <t>Cristina Zanotti</t>
        </is>
      </c>
      <c r="B1688" t="inlineStr">
        <is>
          <t>Itália</t>
        </is>
      </c>
      <c r="C1688" t="inlineStr">
        <is>
          <t>05122017</t>
        </is>
      </c>
      <c r="D1688" t="inlineStr">
        <is>
          <t>2894639825694344</t>
        </is>
      </c>
      <c r="E1688" t="inlineStr">
        <is>
          <t>//</t>
        </is>
      </c>
      <c r="F1688" t="inlineStr">
        <is>
          <t>Professor Assistant/Outro (especifique)/LIVRE</t>
        </is>
      </c>
      <c r="G1688" t="inlineStr">
        <is>
          <t>Canadá</t>
        </is>
      </c>
      <c r="H1688" t="inlineStr">
        <is>
          <t>Vancouver</t>
        </is>
      </c>
      <c r="I1688" t="inlineStr"/>
      <c r="J1688" t="inlineStr">
        <is>
          <t>30411535</t>
        </is>
      </c>
      <c r="K1688" t="inlineStr">
        <is>
          <t>University of Brescia/000200000993/2012/2012</t>
        </is>
      </c>
      <c r="L1688" t="inlineStr"/>
      <c r="M1688" t="inlineStr"/>
      <c r="N1688" t="inlineStr"/>
      <c r="O1688" t="inlineStr"/>
      <c r="P1688" t="inlineStr"/>
      <c r="Q1688" t="inlineStr"/>
      <c r="R1688" t="inlineStr"/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</row>
    <row r="1689">
      <c r="A1689" t="inlineStr">
        <is>
          <t>Danny Hernán Zambrano Carrera</t>
        </is>
      </c>
      <c r="B1689" t="inlineStr">
        <is>
          <t>Peru</t>
        </is>
      </c>
      <c r="C1689" t="inlineStr">
        <is>
          <t>15102020</t>
        </is>
      </c>
      <c r="D1689" t="inlineStr">
        <is>
          <t>2894897630747840</t>
        </is>
      </c>
      <c r="E1689" t="inlineStr">
        <is>
          <t>Instituto Nacional de Pesquisas Espaciais/Divisão de Mecânica Espacial e Controle/</t>
        </is>
      </c>
      <c r="F1689" t="inlineStr">
        <is>
          <t>Pesquisa e Desenvolvimento Tecnológico/Bolsista/LIVRE</t>
        </is>
      </c>
      <c r="G1689" t="inlineStr">
        <is>
          <t>Brasil</t>
        </is>
      </c>
      <c r="H1689" t="inlineStr">
        <is>
          <t>São José dos Campos</t>
        </is>
      </c>
      <c r="I1689" t="inlineStr">
        <is>
          <t>SP</t>
        </is>
      </c>
      <c r="J1689" t="inlineStr">
        <is>
          <t>12227010</t>
        </is>
      </c>
      <c r="K1689" t="inlineStr">
        <is>
          <t>Pontifícia Universidade Católica do Rio de Janeiro/011100000008/2010/2010</t>
        </is>
      </c>
      <c r="L1689" t="inlineStr">
        <is>
          <t>Pontifícia Universidade Católica do Rio de Janeiro/011100000008/2006/2006</t>
        </is>
      </c>
      <c r="M1689" t="inlineStr"/>
      <c r="N1689" t="inlineStr">
        <is>
          <t>Universidad Nacional de Ingeniería/IYKW00000004/2001/</t>
        </is>
      </c>
      <c r="O1689" t="inlineStr">
        <is>
          <t>ENGENHARIAS</t>
        </is>
      </c>
      <c r="P1689" t="inlineStr">
        <is>
          <t>Engenharia Mecânica/Engenharia de Produção/Engenharia Aeroespacial</t>
        </is>
      </c>
      <c r="Q1689" t="inlineStr">
        <is>
          <t>/Sistemas Inerciais/Materiais e Processos para Engenharia Aeronáutica e Aeroespacial/Mecânica dos Sólidos/Dinâmica de Vôo/Engenharia de Sistemas</t>
        </is>
      </c>
      <c r="R1689" t="inlineStr">
        <is>
          <t>/Dinâmica dos Corpos Rígidos, Elásticos e Plásticos/Estabilidade e Controle</t>
        </is>
      </c>
      <c r="S1689" t="n">
        <v>16</v>
      </c>
      <c r="T1689" t="n">
        <v>0</v>
      </c>
      <c r="U1689" t="n">
        <v>1</v>
      </c>
      <c r="V1689" t="n">
        <v>4</v>
      </c>
      <c r="W1689" t="n">
        <v>0</v>
      </c>
      <c r="X1689" t="n">
        <v>0</v>
      </c>
      <c r="Y1689" t="n">
        <v>15</v>
      </c>
      <c r="Z1689" t="n">
        <v>0</v>
      </c>
      <c r="AA1689" t="n">
        <v>0</v>
      </c>
      <c r="AB1689" t="n">
        <v>0</v>
      </c>
    </row>
    <row r="1690">
      <c r="A1690" t="inlineStr">
        <is>
          <t>Riccardo Mugnai</t>
        </is>
      </c>
      <c r="B1690" t="inlineStr">
        <is>
          <t>Itália</t>
        </is>
      </c>
      <c r="C1690" t="inlineStr">
        <is>
          <t>03022021</t>
        </is>
      </c>
      <c r="D1690" t="inlineStr">
        <is>
          <t>2895466277856988</t>
        </is>
      </c>
      <c r="E1690" t="inlineStr">
        <is>
          <t>Universidade Federal do Maranhão//</t>
        </is>
      </c>
      <c r="F1690" t="inlineStr">
        <is>
          <t>/Revisor de periódico/LIVRE</t>
        </is>
      </c>
      <c r="G1690" t="inlineStr">
        <is>
          <t>Brasil</t>
        </is>
      </c>
      <c r="H1690" t="inlineStr">
        <is>
          <t>Chapadinha</t>
        </is>
      </c>
      <c r="I1690" t="inlineStr">
        <is>
          <t>MA</t>
        </is>
      </c>
      <c r="J1690" t="inlineStr">
        <is>
          <t>65500000</t>
        </is>
      </c>
      <c r="K1690" t="inlineStr">
        <is>
          <t>Fundação Oswaldo Cruz/003900000001/2011/2011</t>
        </is>
      </c>
      <c r="L1690" t="inlineStr">
        <is>
          <t>Universidade Federal do Rio de Janeiro/020200000009/2006/2006</t>
        </is>
      </c>
      <c r="M1690" t="inlineStr"/>
      <c r="N1690" t="inlineStr">
        <is>
          <t>Università di Firenze/338100000009/1999/</t>
        </is>
      </c>
      <c r="O1690" t="inlineStr">
        <is>
          <t>CIENCIAS_HUMANAS/CIENCIAS_BIOLOGICAS</t>
        </is>
      </c>
      <c r="P1690" t="inlineStr">
        <is>
          <t>Educação/Ecologia/Zoologia</t>
        </is>
      </c>
      <c r="Q1690" t="inlineStr">
        <is>
          <t>Zoologia Aplicada/Ensino-Aprendizagem/Ecologia de Ecossistemas</t>
        </is>
      </c>
      <c r="R1690" t="inlineStr"/>
      <c r="S1690" t="n">
        <v>10</v>
      </c>
      <c r="T1690" t="n">
        <v>33</v>
      </c>
      <c r="U1690" t="n">
        <v>3</v>
      </c>
      <c r="V1690" t="n">
        <v>13</v>
      </c>
      <c r="W1690" t="n">
        <v>7</v>
      </c>
      <c r="X1690" t="n">
        <v>0</v>
      </c>
      <c r="Y1690" t="n">
        <v>0</v>
      </c>
      <c r="Z1690" t="n">
        <v>0</v>
      </c>
      <c r="AA1690" t="n">
        <v>0</v>
      </c>
      <c r="AB1690" t="n">
        <v>8</v>
      </c>
    </row>
    <row r="1691">
      <c r="A1691" t="inlineStr">
        <is>
          <t>Fabrizio Massari</t>
        </is>
      </c>
      <c r="B1691" t="inlineStr">
        <is>
          <t>Itália</t>
        </is>
      </c>
      <c r="C1691" t="inlineStr">
        <is>
          <t>22122012</t>
        </is>
      </c>
      <c r="D1691" t="inlineStr"/>
      <c r="E1691" t="inlineStr">
        <is>
          <t>//</t>
        </is>
      </c>
      <c r="F1691" t="inlineStr">
        <is>
          <t>Docente T//SERVIDOR_PUBLICO</t>
        </is>
      </c>
      <c r="G1691" t="inlineStr"/>
      <c r="H1691" t="inlineStr"/>
      <c r="I1691" t="inlineStr"/>
      <c r="J1691" t="inlineStr"/>
      <c r="K1691" t="inlineStr">
        <is>
          <t>Universita degli Studi di Lecce/798000000006/2004/2004</t>
        </is>
      </c>
      <c r="L1691" t="inlineStr"/>
      <c r="M1691" t="inlineStr"/>
      <c r="N1691" t="inlineStr"/>
      <c r="O1691" t="inlineStr">
        <is>
          <t>CIENCIAS_SOCIAIS_APLICADAS</t>
        </is>
      </c>
      <c r="P1691" t="inlineStr">
        <is>
          <t>Turismo</t>
        </is>
      </c>
      <c r="Q1691" t="inlineStr"/>
      <c r="R1691" t="inlineStr"/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0</v>
      </c>
      <c r="AA1691" t="n">
        <v>0</v>
      </c>
      <c r="AB1691" t="n">
        <v>0</v>
      </c>
    </row>
    <row r="1692">
      <c r="A1692" t="inlineStr">
        <is>
          <t>Marcio José Menon</t>
        </is>
      </c>
      <c r="B1692" t="inlineStr">
        <is>
          <t>Brasil</t>
        </is>
      </c>
      <c r="C1692" t="inlineStr">
        <is>
          <t>05022021</t>
        </is>
      </c>
      <c r="D1692" t="inlineStr">
        <is>
          <t>2904099489779348</t>
        </is>
      </c>
      <c r="E1692" t="inlineStr">
        <is>
          <t>Universidade Estadual de Campinas/Instituto de Física Gleb Wataghin/</t>
        </is>
      </c>
      <c r="F1692" t="inlineStr">
        <is>
          <t>Professor Doutor II/Professor Colaborador/LIVRE</t>
        </is>
      </c>
      <c r="G1692" t="inlineStr">
        <is>
          <t>Brasil</t>
        </is>
      </c>
      <c r="H1692" t="inlineStr">
        <is>
          <t>Campinas</t>
        </is>
      </c>
      <c r="I1692" t="inlineStr">
        <is>
          <t>SP</t>
        </is>
      </c>
      <c r="J1692" t="inlineStr">
        <is>
          <t>13083859</t>
        </is>
      </c>
      <c r="K1692" t="inlineStr">
        <is>
          <t>Universidade Estadual de Campinas/007900000004/1988/1988</t>
        </is>
      </c>
      <c r="L1692" t="inlineStr">
        <is>
          <t>Universidade Estadual de Campinas/007900000004/1982/1982</t>
        </is>
      </c>
      <c r="M1692" t="inlineStr"/>
      <c r="N1692" t="inlineStr">
        <is>
          <t>Universidade Estadual de Campinas/007900000004/1977/</t>
        </is>
      </c>
      <c r="O1692" t="inlineStr">
        <is>
          <t>CIENCIAS_EXATAS_E_DA_TERRA</t>
        </is>
      </c>
      <c r="P1692" t="inlineStr">
        <is>
          <t>Física/Matemática</t>
        </is>
      </c>
      <c r="Q1692" t="inlineStr">
        <is>
          <t>Física das Partículas Elementares e Campos/Física Nuclear/Matemática Aplicada</t>
        </is>
      </c>
      <c r="R1692" t="inlineStr">
        <is>
          <t>/Reações Específicas e Fenomenologia de Partículas/Teorias Específicas e Modelos de Interação; Sistemática de Partículas; Raios Cósmicos/Reações Nucleares e Espalhamento Geral</t>
        </is>
      </c>
      <c r="S1692" t="n">
        <v>120</v>
      </c>
      <c r="T1692" t="n">
        <v>69</v>
      </c>
      <c r="U1692" t="n">
        <v>0</v>
      </c>
      <c r="V1692" t="n">
        <v>4</v>
      </c>
      <c r="W1692" t="n">
        <v>0</v>
      </c>
      <c r="X1692" t="n">
        <v>0</v>
      </c>
      <c r="Y1692" t="n">
        <v>47</v>
      </c>
      <c r="Z1692" t="n">
        <v>8</v>
      </c>
      <c r="AA1692" t="n">
        <v>7</v>
      </c>
      <c r="AB1692" t="n">
        <v>23</v>
      </c>
    </row>
    <row r="1693">
      <c r="A1693" t="inlineStr">
        <is>
          <t>Nicola Cau</t>
        </is>
      </c>
      <c r="B1693" t="inlineStr">
        <is>
          <t>Itália</t>
        </is>
      </c>
      <c r="C1693" t="inlineStr">
        <is>
          <t>25102016</t>
        </is>
      </c>
      <c r="D1693" t="inlineStr">
        <is>
          <t>2904933103530222</t>
        </is>
      </c>
      <c r="E1693" t="inlineStr">
        <is>
          <t>Politecnico di Milano/DEIB/</t>
        </is>
      </c>
      <c r="F1693" t="inlineStr">
        <is>
          <t>Research Assistant//COLABORADOR</t>
        </is>
      </c>
      <c r="G1693" t="inlineStr">
        <is>
          <t>Itália</t>
        </is>
      </c>
      <c r="H1693" t="inlineStr">
        <is>
          <t>Milano</t>
        </is>
      </c>
      <c r="I1693" t="inlineStr"/>
      <c r="J1693" t="inlineStr">
        <is>
          <t>20158</t>
        </is>
      </c>
      <c r="K1693" t="inlineStr">
        <is>
          <t>Università degli Studi di Cagliari/J9E400000003/2010/2010</t>
        </is>
      </c>
      <c r="L1693" t="inlineStr">
        <is>
          <t>Politecnico di Milano/198600000009/2005/2005</t>
        </is>
      </c>
      <c r="M1693" t="inlineStr"/>
      <c r="N1693" t="inlineStr"/>
      <c r="O1693" t="inlineStr">
        <is>
          <t>ENGENHARIAS</t>
        </is>
      </c>
      <c r="P1693" t="inlineStr">
        <is>
          <t>Engenharia Biomédica</t>
        </is>
      </c>
      <c r="Q1693" t="inlineStr">
        <is>
          <t>Movement Analysis/Motion Capture Laboratories/Gait Analysis and Upper Limb Movement</t>
        </is>
      </c>
      <c r="R1693" t="inlineStr"/>
      <c r="S1693" t="n">
        <v>0</v>
      </c>
      <c r="T1693" t="n">
        <v>9</v>
      </c>
      <c r="U1693" t="n">
        <v>1</v>
      </c>
      <c r="V1693" t="n">
        <v>1</v>
      </c>
      <c r="W1693" t="n">
        <v>0</v>
      </c>
      <c r="X1693" t="n">
        <v>0</v>
      </c>
      <c r="Y1693" t="n">
        <v>0</v>
      </c>
      <c r="Z1693" t="n">
        <v>0</v>
      </c>
      <c r="AA1693" t="n">
        <v>5</v>
      </c>
      <c r="AB1693" t="n">
        <v>1</v>
      </c>
    </row>
    <row r="1694">
      <c r="A1694" t="inlineStr">
        <is>
          <t>Marina Rúbia Mendonça Lôbo de Carvalho</t>
        </is>
      </c>
      <c r="B1694" t="inlineStr">
        <is>
          <t>Brasil</t>
        </is>
      </c>
      <c r="C1694" t="inlineStr">
        <is>
          <t>15072020</t>
        </is>
      </c>
      <c r="D1694" t="inlineStr">
        <is>
          <t>2908066702361174</t>
        </is>
      </c>
      <c r="E1694" t="inlineStr">
        <is>
          <t>//</t>
        </is>
      </c>
      <c r="F1694" t="inlineStr">
        <is>
          <t>Professora da pós graduação lato sensu//COLABORADOR</t>
        </is>
      </c>
      <c r="G1694" t="inlineStr"/>
      <c r="H1694" t="inlineStr"/>
      <c r="I1694" t="inlineStr"/>
      <c r="J1694" t="inlineStr"/>
      <c r="K1694" t="inlineStr">
        <is>
          <t>Pontifícia Universidade Católica de Goiás/089100000004/2016/2016</t>
        </is>
      </c>
      <c r="L1694" t="inlineStr">
        <is>
          <t>Pontifícia Universidade Católica de Goiás/089100000004/2011/2011</t>
        </is>
      </c>
      <c r="M1694" t="inlineStr"/>
      <c r="N1694" t="inlineStr">
        <is>
          <t>Pontifícia Universidade Católica de Goiás/089100000004/2008/</t>
        </is>
      </c>
      <c r="O1694" t="inlineStr"/>
      <c r="P1694" t="inlineStr"/>
      <c r="Q1694" t="inlineStr"/>
      <c r="R1694" t="inlineStr"/>
      <c r="S1694" t="n">
        <v>0</v>
      </c>
      <c r="T1694" t="n">
        <v>6</v>
      </c>
      <c r="U1694" t="n">
        <v>3</v>
      </c>
      <c r="V1694" t="n">
        <v>2</v>
      </c>
      <c r="W1694" t="n">
        <v>0</v>
      </c>
      <c r="X1694" t="n">
        <v>0</v>
      </c>
      <c r="Y1694" t="n">
        <v>0</v>
      </c>
      <c r="Z1694" t="n">
        <v>0</v>
      </c>
      <c r="AA1694" t="n">
        <v>0</v>
      </c>
      <c r="AB1694" t="n">
        <v>123</v>
      </c>
    </row>
    <row r="1695">
      <c r="A1695" t="inlineStr">
        <is>
          <t>Leno Jose Barata Souza</t>
        </is>
      </c>
      <c r="B1695" t="inlineStr">
        <is>
          <t>Brasil</t>
        </is>
      </c>
      <c r="C1695" t="inlineStr">
        <is>
          <t>22102020</t>
        </is>
      </c>
      <c r="D1695" t="inlineStr">
        <is>
          <t>2909398134411127</t>
        </is>
      </c>
      <c r="E1695" t="inlineStr">
        <is>
          <t>//</t>
        </is>
      </c>
      <c r="F1695" t="inlineStr">
        <is>
          <t>./Membro de Grupo de Pesquisa/LIVRE</t>
        </is>
      </c>
      <c r="G1695" t="inlineStr"/>
      <c r="H1695" t="inlineStr"/>
      <c r="I1695" t="inlineStr"/>
      <c r="J1695" t="inlineStr"/>
      <c r="K1695" t="inlineStr">
        <is>
          <t>Pontifícia Universidade Católica de São Paulo/007100000000/2010/2010</t>
        </is>
      </c>
      <c r="L1695" t="inlineStr">
        <is>
          <t>Pontifícia Universidade Católica de São Paulo/007100000000/2005/2005</t>
        </is>
      </c>
      <c r="M1695" t="inlineStr">
        <is>
          <t>Universidade Federal do Amazonas/008200000000//</t>
        </is>
      </c>
      <c r="N1695" t="inlineStr">
        <is>
          <t>Universidade Federal do Amazonas/008200000000/2001/</t>
        </is>
      </c>
      <c r="O1695" t="inlineStr">
        <is>
          <t>CIENCIAS_HUMANAS</t>
        </is>
      </c>
      <c r="P1695" t="inlineStr">
        <is>
          <t>História</t>
        </is>
      </c>
      <c r="Q1695" t="inlineStr">
        <is>
          <t>História da América/História do Brasil/História Contemporânea/História Moderna</t>
        </is>
      </c>
      <c r="R1695" t="inlineStr">
        <is>
          <t>/História da Amazônia/História Regional do Brasil</t>
        </is>
      </c>
      <c r="S1695" t="n">
        <v>2</v>
      </c>
      <c r="T1695" t="n">
        <v>16</v>
      </c>
      <c r="U1695" t="n">
        <v>0</v>
      </c>
      <c r="V1695" t="n">
        <v>0</v>
      </c>
      <c r="W1695" t="n">
        <v>0</v>
      </c>
      <c r="X1695" t="n">
        <v>0</v>
      </c>
      <c r="Y1695" t="n">
        <v>8</v>
      </c>
      <c r="Z1695" t="n">
        <v>0</v>
      </c>
      <c r="AA1695" t="n">
        <v>0</v>
      </c>
      <c r="AB1695" t="n">
        <v>27</v>
      </c>
    </row>
    <row r="1696">
      <c r="A1696" t="inlineStr">
        <is>
          <t>Marcelo Pires Bettamio</t>
        </is>
      </c>
      <c r="B1696" t="inlineStr">
        <is>
          <t>Brasil</t>
        </is>
      </c>
      <c r="C1696" t="inlineStr">
        <is>
          <t>31082012</t>
        </is>
      </c>
      <c r="D1696" t="inlineStr"/>
      <c r="E1696" t="inlineStr">
        <is>
          <t>//</t>
        </is>
      </c>
      <c r="F1696" t="inlineStr"/>
      <c r="G1696" t="inlineStr"/>
      <c r="H1696" t="inlineStr"/>
      <c r="I1696" t="inlineStr"/>
      <c r="J1696" t="inlineStr"/>
      <c r="K1696" t="inlineStr">
        <is>
          <t>Università degli Studi Roma Tre/130400000006/2011/2011</t>
        </is>
      </c>
      <c r="L1696" t="inlineStr"/>
      <c r="M1696" t="inlineStr"/>
      <c r="N1696" t="inlineStr"/>
      <c r="O1696" t="inlineStr">
        <is>
          <t>CIENCIAS_HUMANAS</t>
        </is>
      </c>
      <c r="P1696" t="inlineStr">
        <is>
          <t>Filosofia</t>
        </is>
      </c>
      <c r="Q1696" t="inlineStr"/>
      <c r="R1696" t="inlineStr"/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0</v>
      </c>
      <c r="AA1696" t="n">
        <v>0</v>
      </c>
      <c r="AB1696" t="n">
        <v>0</v>
      </c>
    </row>
    <row r="1697">
      <c r="A1697" t="inlineStr">
        <is>
          <t>Vanesca Buzelato Prestes</t>
        </is>
      </c>
      <c r="B1697" t="inlineStr">
        <is>
          <t>Brasil</t>
        </is>
      </c>
      <c r="C1697" t="inlineStr">
        <is>
          <t>30042018</t>
        </is>
      </c>
      <c r="D1697" t="inlineStr">
        <is>
          <t>2912460176864217</t>
        </is>
      </c>
      <c r="E1697" t="inlineStr">
        <is>
          <t>Prefeitura Municipal de Porto Alegre/Procuradoria-Geral do Município/</t>
        </is>
      </c>
      <c r="F1697" t="inlineStr">
        <is>
          <t>/Membro de corpo editorial/LIVRE</t>
        </is>
      </c>
      <c r="G1697" t="inlineStr">
        <is>
          <t>Brasil</t>
        </is>
      </c>
      <c r="H1697" t="inlineStr">
        <is>
          <t>Porto Alegre</t>
        </is>
      </c>
      <c r="I1697" t="inlineStr">
        <is>
          <t>RS</t>
        </is>
      </c>
      <c r="J1697" t="inlineStr">
        <is>
          <t>90010-907</t>
        </is>
      </c>
      <c r="K1697" t="inlineStr">
        <is>
          <t>Università del Salento/798000000006/2017/2017</t>
        </is>
      </c>
      <c r="L1697" t="inlineStr">
        <is>
          <t>Pontifícia Universidade Católica do Rio Grande do Sul/000600000001/2008/2008</t>
        </is>
      </c>
      <c r="M1697" t="inlineStr">
        <is>
          <t>Faculdades Integradas do Instituto Ritter dos Reis/585800000006/1999/</t>
        </is>
      </c>
      <c r="N1697" t="inlineStr">
        <is>
          <t>Universidade de Caxias do Sul/081100000009/1989/</t>
        </is>
      </c>
      <c r="O1697" t="inlineStr">
        <is>
          <t>CIENCIAS_SOCIAIS_APLICADAS</t>
        </is>
      </c>
      <c r="P1697" t="inlineStr">
        <is>
          <t>Direito</t>
        </is>
      </c>
      <c r="Q1697" t="inlineStr">
        <is>
          <t>Direito Público</t>
        </is>
      </c>
      <c r="R1697" t="inlineStr">
        <is>
          <t>Direito Urbanístico/Município e Meio Ambiente/Direito à Cidade/Direito e Mudanças Climáticas/Direito Urbano-Ambiental/Direito Municipal</t>
        </is>
      </c>
      <c r="S1697" t="n">
        <v>1</v>
      </c>
      <c r="T1697" t="n">
        <v>30</v>
      </c>
      <c r="U1697" t="n">
        <v>13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19</v>
      </c>
    </row>
    <row r="1698">
      <c r="A1698" t="inlineStr">
        <is>
          <t>Cláudio De Conti</t>
        </is>
      </c>
      <c r="B1698" t="inlineStr">
        <is>
          <t>Brasil</t>
        </is>
      </c>
      <c r="C1698" t="inlineStr">
        <is>
          <t>04062020</t>
        </is>
      </c>
      <c r="D1698" t="inlineStr">
        <is>
          <t>2914838355690793</t>
        </is>
      </c>
      <c r="E1698" t="inlineStr">
        <is>
          <t>Universidade Estadual Paulista Júlio de Mesquita Filho/Campus Experimental Rosana/</t>
        </is>
      </c>
      <c r="F1698" t="inlineStr">
        <is>
          <t>Professor Assistente Doutor//LIVRE</t>
        </is>
      </c>
      <c r="G1698" t="inlineStr">
        <is>
          <t>Brasil</t>
        </is>
      </c>
      <c r="H1698" t="inlineStr">
        <is>
          <t>Rosana</t>
        </is>
      </c>
      <c r="I1698" t="inlineStr">
        <is>
          <t>SP</t>
        </is>
      </c>
      <c r="J1698" t="inlineStr">
        <is>
          <t>19273000</t>
        </is>
      </c>
      <c r="K1698" t="inlineStr">
        <is>
          <t>Universidade Estadual Paulista Júlio de Mesquita Filho/033000000007/1999/1999</t>
        </is>
      </c>
      <c r="L1698" t="inlineStr">
        <is>
          <t>Universidade Estadual Paulista Júlio de Mesquita Filho/033000000007/1994/1994</t>
        </is>
      </c>
      <c r="M1698" t="inlineStr"/>
      <c r="N1698" t="inlineStr">
        <is>
          <t>Universidade Norte do Paraná/823700000003///Universidade Estadual Paulista Júlio de Mesquita Filho/033000000007/1991/</t>
        </is>
      </c>
      <c r="O1698" t="inlineStr">
        <is>
          <t>CIENCIAS_HUMANAS/CIENCIAS_EXATAS_E_DA_TERRA/CIENCIAS_AGRARIAS</t>
        </is>
      </c>
      <c r="P1698" t="inlineStr">
        <is>
          <t>Física/Educação/Recursos Florestais e Engenharia Florestal</t>
        </is>
      </c>
      <c r="Q1698" t="inlineStr">
        <is>
          <t>Física Nuclear/Ensino-Aprendizagem/Tecnologia e Utilização de Produtos Florestais</t>
        </is>
      </c>
      <c r="R1698" t="inlineStr">
        <is>
          <t>Avaliação da Aprendizagem/Estrutura Nuclear/Reações Nucleares e Espalhamento (Reações Específicas)/Propriedades Fisico-Mecânicas da Madeira</t>
        </is>
      </c>
      <c r="S1698" t="n">
        <v>75</v>
      </c>
      <c r="T1698" t="n">
        <v>21</v>
      </c>
      <c r="U1698" t="n">
        <v>1</v>
      </c>
      <c r="V1698" t="n">
        <v>12</v>
      </c>
      <c r="W1698" t="n">
        <v>0</v>
      </c>
      <c r="X1698" t="n">
        <v>0</v>
      </c>
      <c r="Y1698" t="n">
        <v>21</v>
      </c>
      <c r="Z1698" t="n">
        <v>1</v>
      </c>
      <c r="AA1698" t="n">
        <v>6</v>
      </c>
      <c r="AB1698" t="n">
        <v>95</v>
      </c>
    </row>
    <row r="1699">
      <c r="A1699" t="inlineStr">
        <is>
          <t>José Vidal de Amorim</t>
        </is>
      </c>
      <c r="B1699" t="inlineStr">
        <is>
          <t>Brasil</t>
        </is>
      </c>
      <c r="C1699" t="inlineStr">
        <is>
          <t>06062016</t>
        </is>
      </c>
      <c r="D1699" t="inlineStr">
        <is>
          <t>2915623970908632</t>
        </is>
      </c>
      <c r="E1699" t="inlineStr">
        <is>
          <t>//</t>
        </is>
      </c>
      <c r="F1699" t="inlineStr">
        <is>
          <t>Professor//SERVIDOR_PUBLICO</t>
        </is>
      </c>
      <c r="G1699" t="inlineStr"/>
      <c r="H1699" t="inlineStr"/>
      <c r="I1699" t="inlineStr"/>
      <c r="J1699" t="inlineStr"/>
      <c r="K1699" t="inlineStr">
        <is>
          <t>Pontificia Università Gregoriana/IXSD00000004/2012/2012</t>
        </is>
      </c>
      <c r="L1699" t="inlineStr"/>
      <c r="M1699" t="inlineStr"/>
      <c r="N1699" t="inlineStr"/>
      <c r="O1699" t="inlineStr">
        <is>
          <t>CIENCIAS_HUMANAS</t>
        </is>
      </c>
      <c r="P1699" t="inlineStr">
        <is>
          <t>Filosofia</t>
        </is>
      </c>
      <c r="Q1699" t="inlineStr"/>
      <c r="R1699" t="inlineStr"/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</row>
    <row r="1700">
      <c r="A1700" t="inlineStr">
        <is>
          <t>Eunice Aparecida Campos</t>
        </is>
      </c>
      <c r="B1700" t="inlineStr">
        <is>
          <t>Brasil</t>
        </is>
      </c>
      <c r="C1700" t="inlineStr">
        <is>
          <t>26042016</t>
        </is>
      </c>
      <c r="D1700" t="inlineStr">
        <is>
          <t>2916269913443298</t>
        </is>
      </c>
      <c r="E1700" t="inlineStr">
        <is>
          <t>COMANDO-GERAL DE TECNOLOGIA AEROESPACIAL/INSTITUTO DE AERONÁUTICA E ESPAÇO/</t>
        </is>
      </c>
      <c r="F1700" t="inlineStr">
        <is>
          <t>Químico/Servidor público ou celetista/LIVRE</t>
        </is>
      </c>
      <c r="G1700" t="inlineStr">
        <is>
          <t>Brasil</t>
        </is>
      </c>
      <c r="H1700" t="inlineStr">
        <is>
          <t>Sao Jose dos Campos</t>
        </is>
      </c>
      <c r="I1700" t="inlineStr">
        <is>
          <t>SP</t>
        </is>
      </c>
      <c r="J1700" t="inlineStr">
        <is>
          <t>12228-904</t>
        </is>
      </c>
      <c r="K1700" t="inlineStr">
        <is>
          <t>Instituto Tecnológico de Aeronáutica/769300000008/2015/2015</t>
        </is>
      </c>
      <c r="L1700" t="inlineStr">
        <is>
          <t>Instituto Tecnológico de Aeronáutica/769300000008/2004/2004</t>
        </is>
      </c>
      <c r="M1700" t="inlineStr"/>
      <c r="N1700" t="inlineStr">
        <is>
          <t>Faculdade de Engenharia Química de Lorena/192700000001/1981/</t>
        </is>
      </c>
      <c r="O1700" t="inlineStr">
        <is>
          <t>CIENCIAS_EXATAS_E_DA_TERRA</t>
        </is>
      </c>
      <c r="P1700" t="inlineStr">
        <is>
          <t>Química</t>
        </is>
      </c>
      <c r="Q1700" t="inlineStr">
        <is>
          <t>Físico-Química</t>
        </is>
      </c>
      <c r="R1700" t="inlineStr">
        <is>
          <t>Cinética Química e Catálise</t>
        </is>
      </c>
      <c r="S1700" t="n">
        <v>8</v>
      </c>
      <c r="T1700" t="n">
        <v>9</v>
      </c>
      <c r="U1700" t="n">
        <v>0</v>
      </c>
      <c r="V1700" t="n">
        <v>1</v>
      </c>
      <c r="W1700" t="n">
        <v>0</v>
      </c>
      <c r="X1700" t="n">
        <v>0</v>
      </c>
      <c r="Y1700" t="n">
        <v>0</v>
      </c>
      <c r="Z1700" t="n">
        <v>0</v>
      </c>
      <c r="AA1700" t="n">
        <v>0</v>
      </c>
      <c r="AB1700" t="n">
        <v>0</v>
      </c>
    </row>
    <row r="1701">
      <c r="A1701" t="inlineStr">
        <is>
          <t>Antonio José de Almeida</t>
        </is>
      </c>
      <c r="B1701" t="inlineStr">
        <is>
          <t>Brasil</t>
        </is>
      </c>
      <c r="C1701" t="inlineStr">
        <is>
          <t>24112020</t>
        </is>
      </c>
      <c r="D1701" t="inlineStr">
        <is>
          <t>2919653547273906</t>
        </is>
      </c>
      <c r="E1701" t="inlineStr">
        <is>
          <t>Pontifícia Universidade Católica do Paraná/Programa de Pós-Graduação em Teologia/</t>
        </is>
      </c>
      <c r="F1701" t="inlineStr">
        <is>
          <t>/Membro de corpo editorial/LIVRE</t>
        </is>
      </c>
      <c r="G1701" t="inlineStr">
        <is>
          <t>Brasil</t>
        </is>
      </c>
      <c r="H1701" t="inlineStr">
        <is>
          <t>Curitiba</t>
        </is>
      </c>
      <c r="I1701" t="inlineStr">
        <is>
          <t>PR</t>
        </is>
      </c>
      <c r="J1701" t="inlineStr">
        <is>
          <t>80215901</t>
        </is>
      </c>
      <c r="K1701" t="inlineStr">
        <is>
          <t>Pontifícia Universidade Gregoriana de Roma/000200000993/1986/1986</t>
        </is>
      </c>
      <c r="L1701" t="inlineStr">
        <is>
          <t>Pontifícia Universidade Gregoriana de Roma/000200000993/1984/1984</t>
        </is>
      </c>
      <c r="M1701" t="inlineStr"/>
      <c r="N1701" t="inlineStr">
        <is>
          <t>Pontifícia Universidade Gregoriana de Roma/000200000993/1972//Faculdade de Filosofia, Ciências e Letras de Palmas/000100000991/1973//Pontificio Colégio Pio-Brasileiro/000900000996/1972/</t>
        </is>
      </c>
      <c r="O1701" t="inlineStr">
        <is>
          <t>CIENCIAS_HUMANAS</t>
        </is>
      </c>
      <c r="P1701" t="inlineStr">
        <is>
          <t>Teologia</t>
        </is>
      </c>
      <c r="Q1701" t="inlineStr">
        <is>
          <t>Teologia Sistemática</t>
        </is>
      </c>
      <c r="R1701" t="inlineStr">
        <is>
          <t>/Eclesiologia</t>
        </is>
      </c>
      <c r="S1701" t="n">
        <v>0</v>
      </c>
      <c r="T1701" t="n">
        <v>34</v>
      </c>
      <c r="U1701" t="n">
        <v>15</v>
      </c>
      <c r="V1701" t="n">
        <v>2</v>
      </c>
      <c r="W1701" t="n">
        <v>0</v>
      </c>
      <c r="X1701" t="n">
        <v>0</v>
      </c>
      <c r="Y1701" t="n">
        <v>0</v>
      </c>
      <c r="Z1701" t="n">
        <v>0</v>
      </c>
      <c r="AA1701" t="n">
        <v>3</v>
      </c>
      <c r="AB1701" t="n">
        <v>7</v>
      </c>
    </row>
    <row r="1702">
      <c r="A1702" t="inlineStr">
        <is>
          <t>Carlos Roberto Appoloni</t>
        </is>
      </c>
      <c r="B1702" t="inlineStr">
        <is>
          <t>Brasil</t>
        </is>
      </c>
      <c r="C1702" t="inlineStr">
        <is>
          <t>11032021</t>
        </is>
      </c>
      <c r="D1702" t="inlineStr">
        <is>
          <t>2919675702905231</t>
        </is>
      </c>
      <c r="E1702" t="inlineStr">
        <is>
          <t>Universidade Estadual de Londrina/Centro de Ciências Exatas/Departamento de Física</t>
        </is>
      </c>
      <c r="F1702" t="inlineStr">
        <is>
          <t>Professor Senior//PROFESSOR_VISITANTE</t>
        </is>
      </c>
      <c r="G1702" t="inlineStr">
        <is>
          <t>Brasil</t>
        </is>
      </c>
      <c r="H1702" t="inlineStr">
        <is>
          <t>Londrina</t>
        </is>
      </c>
      <c r="I1702" t="inlineStr">
        <is>
          <t>PR</t>
        </is>
      </c>
      <c r="J1702" t="inlineStr">
        <is>
          <t>86057970</t>
        </is>
      </c>
      <c r="K1702" t="inlineStr">
        <is>
          <t>Universidade de São Paulo/006700000002/1983/1983</t>
        </is>
      </c>
      <c r="L1702" t="inlineStr">
        <is>
          <t>Universidade de São Paulo/006700000002/1976/1976</t>
        </is>
      </c>
      <c r="M1702" t="inlineStr"/>
      <c r="N1702" t="inlineStr">
        <is>
          <t>Universidade de São Paulo/006700000002/1973/</t>
        </is>
      </c>
      <c r="O1702" t="inlineStr">
        <is>
          <t>CIENCIAS_HUMANAS/CIENCIAS_EXATAS_E_DA_TERRA/ENGENHARIAS/CIENCIAS_AGRARIAS</t>
        </is>
      </c>
      <c r="P1702" t="inlineStr">
        <is>
          <t>Engenharia Nuclear/Agronomia/Arqueologia/Engenharia de Materiais e Metalúrgica/Física</t>
        </is>
      </c>
      <c r="Q1702" t="inlineStr">
        <is>
          <t>/Materiais Não-Metálicos/Aplicações de Radioisótopos/Física Nuclear/Ciência do Solo</t>
        </is>
      </c>
      <c r="R1702" t="inlineStr">
        <is>
          <t>/Estrutura Nuclear/Métodos Experimentais e Instrumentação para Partículas Elementares e Física Nuclear/Física do Solo</t>
        </is>
      </c>
      <c r="S1702" t="n">
        <v>427</v>
      </c>
      <c r="T1702" t="n">
        <v>173</v>
      </c>
      <c r="U1702" t="n">
        <v>13</v>
      </c>
      <c r="V1702" t="n">
        <v>35</v>
      </c>
      <c r="W1702" t="n">
        <v>2</v>
      </c>
      <c r="X1702" t="n">
        <v>1</v>
      </c>
      <c r="Y1702" t="n">
        <v>0</v>
      </c>
      <c r="Z1702" t="n">
        <v>20</v>
      </c>
      <c r="AA1702" t="n">
        <v>32</v>
      </c>
      <c r="AB1702" t="n">
        <v>126</v>
      </c>
    </row>
    <row r="1703">
      <c r="A1703" t="inlineStr">
        <is>
          <t>Mariana Lobo Marchioni</t>
        </is>
      </c>
      <c r="B1703" t="inlineStr">
        <is>
          <t>Brasil</t>
        </is>
      </c>
      <c r="C1703" t="inlineStr">
        <is>
          <t>08082018</t>
        </is>
      </c>
      <c r="D1703" t="inlineStr">
        <is>
          <t>2920109433805899</t>
        </is>
      </c>
      <c r="E1703" t="inlineStr">
        <is>
          <t>//</t>
        </is>
      </c>
      <c r="F1703" t="inlineStr"/>
      <c r="G1703" t="inlineStr"/>
      <c r="H1703" t="inlineStr"/>
      <c r="I1703" t="inlineStr"/>
      <c r="J1703" t="inlineStr"/>
      <c r="K1703" t="inlineStr">
        <is>
          <t>Politecnico di Milano/198600000009/2018/2018/Politecnico di Milano/198600000009/2018/2018</t>
        </is>
      </c>
      <c r="L1703" t="inlineStr">
        <is>
          <t>Universidade de São Paulo/006700000002/2012/2012</t>
        </is>
      </c>
      <c r="M1703" t="inlineStr"/>
      <c r="N1703" t="inlineStr">
        <is>
          <t>Instituto Mauá de Tecnologia/039400000003/2004/</t>
        </is>
      </c>
      <c r="O1703" t="inlineStr">
        <is>
          <t>ENGENHARIAS</t>
        </is>
      </c>
      <c r="P1703" t="inlineStr">
        <is>
          <t>Engenharia Civil</t>
        </is>
      </c>
      <c r="Q1703" t="inlineStr">
        <is>
          <t>Engenharia Hidráulica/Construção Civil</t>
        </is>
      </c>
      <c r="R1703" t="inlineStr">
        <is>
          <t>Hidráulica/Hidrologia/Materiais e Componentes de Construção</t>
        </is>
      </c>
      <c r="S1703" t="n">
        <v>7</v>
      </c>
      <c r="T1703" t="n">
        <v>3</v>
      </c>
      <c r="U1703" t="n">
        <v>0</v>
      </c>
      <c r="V1703" t="n">
        <v>3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</row>
    <row r="1704">
      <c r="A1704" t="inlineStr">
        <is>
          <t>Marcelo Quinteiro Consentino</t>
        </is>
      </c>
      <c r="B1704" t="inlineStr">
        <is>
          <t>Brasil</t>
        </is>
      </c>
      <c r="C1704" t="inlineStr">
        <is>
          <t>23012019</t>
        </is>
      </c>
      <c r="D1704" t="inlineStr">
        <is>
          <t>2921374591771341</t>
        </is>
      </c>
      <c r="E1704" t="inlineStr">
        <is>
          <t>Instituto de Formação e Educação//</t>
        </is>
      </c>
      <c r="F1704" t="inlineStr">
        <is>
          <t>Diretor//CELETISTA</t>
        </is>
      </c>
      <c r="G1704" t="inlineStr">
        <is>
          <t>Brasil</t>
        </is>
      </c>
      <c r="H1704" t="inlineStr">
        <is>
          <t>São Paulo</t>
        </is>
      </c>
      <c r="I1704" t="inlineStr">
        <is>
          <t>SP</t>
        </is>
      </c>
      <c r="J1704" t="inlineStr">
        <is>
          <t>01014001</t>
        </is>
      </c>
      <c r="K1704" t="inlineStr">
        <is>
          <t>Pontifícia Universidade Católica de São Paulo/007100000000/2012/2012</t>
        </is>
      </c>
      <c r="L1704" t="inlineStr">
        <is>
          <t>Pontificia Universita Catolica della Santa Croce/000100000991/2006/2006</t>
        </is>
      </c>
      <c r="M1704" t="inlineStr"/>
      <c r="N1704" t="inlineStr">
        <is>
          <t>Universidade Presbiteriana Mackenzie/051400000002/2003//Pontifícia Universidade Católica de São Paulo/007100000000/2000/</t>
        </is>
      </c>
      <c r="O1704" t="inlineStr">
        <is>
          <t>CIENCIAS_HUMANAS/CIENCIAS_SOCIAIS_APLICADAS</t>
        </is>
      </c>
      <c r="P1704" t="inlineStr">
        <is>
          <t>Direito/Filosofia/Teologia</t>
        </is>
      </c>
      <c r="Q1704" t="inlineStr"/>
      <c r="R1704" t="inlineStr"/>
      <c r="S1704" t="n">
        <v>0</v>
      </c>
      <c r="T1704" t="n">
        <v>1</v>
      </c>
      <c r="U1704" t="n">
        <v>7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</row>
    <row r="1705">
      <c r="A1705" t="inlineStr">
        <is>
          <t>Reinaldo Marcondes Orselli</t>
        </is>
      </c>
      <c r="B1705" t="inlineStr">
        <is>
          <t>Brasil</t>
        </is>
      </c>
      <c r="C1705" t="inlineStr">
        <is>
          <t>25012021</t>
        </is>
      </c>
      <c r="D1705" t="inlineStr">
        <is>
          <t>2922277898843607</t>
        </is>
      </c>
      <c r="E1705" t="inlineStr">
        <is>
          <t>Universidade Federal do ABC/Centro de Engenharia, Modelagem e Ciências Sociais Aplicadas/</t>
        </is>
      </c>
      <c r="F1705" t="inlineStr">
        <is>
          <t>Professsor Adjunto A//SERVIDOR_PUBLICO</t>
        </is>
      </c>
      <c r="G1705" t="inlineStr">
        <is>
          <t>Brasil</t>
        </is>
      </c>
      <c r="H1705" t="inlineStr">
        <is>
          <t>Santo André</t>
        </is>
      </c>
      <c r="I1705" t="inlineStr">
        <is>
          <t>SP</t>
        </is>
      </c>
      <c r="J1705" t="inlineStr">
        <is>
          <t>09210580</t>
        </is>
      </c>
      <c r="K1705" t="inlineStr">
        <is>
          <t>Universidade de São Paulo/006700000002/2012/2012</t>
        </is>
      </c>
      <c r="L1705" t="inlineStr">
        <is>
          <t>Instituto Tecnológico de Aeronáutica/769300000008/2005/2006/Ecole Nationale Superieur de Hydraulique et Mecanique de Grenoble/000200000993/2000/2000</t>
        </is>
      </c>
      <c r="M1705" t="inlineStr">
        <is>
          <t>Ecole Nationale Superieur de Hydraulique et Mecanique de Grenoble/000200000993/2000/</t>
        </is>
      </c>
      <c r="N1705" t="inlineStr">
        <is>
          <t>Universidade de São Paulo/006700000002/1999/</t>
        </is>
      </c>
      <c r="O1705" t="inlineStr">
        <is>
          <t>ENGENHARIAS</t>
        </is>
      </c>
      <c r="P1705" t="inlineStr">
        <is>
          <t>Engenharia Naval e Oceânica/Engenharia Mecânica/Engenharia de Energia/Engenharia Aeroespacial</t>
        </is>
      </c>
      <c r="Q1705" t="inlineStr">
        <is>
          <t>Máquinas Marítimas/Fenômenos de Transporte/Gás natural/Aerodinâmica/Abatimento de CO2</t>
        </is>
      </c>
      <c r="R1705" t="inlineStr">
        <is>
          <t>/Mecânica dos Fluídos/Aerodinâmica de Aeronaves Espaciais/Análise de Sistemas Propulsores</t>
        </is>
      </c>
      <c r="S1705" t="n">
        <v>23</v>
      </c>
      <c r="T1705" t="n">
        <v>4</v>
      </c>
      <c r="U1705" t="n">
        <v>2</v>
      </c>
      <c r="V1705" t="n">
        <v>3</v>
      </c>
      <c r="W1705" t="n">
        <v>1</v>
      </c>
      <c r="X1705" t="n">
        <v>0</v>
      </c>
      <c r="Y1705" t="n">
        <v>0</v>
      </c>
      <c r="Z1705" t="n">
        <v>0</v>
      </c>
      <c r="AA1705" t="n">
        <v>0</v>
      </c>
      <c r="AB1705" t="n">
        <v>4</v>
      </c>
    </row>
    <row r="1706">
      <c r="A1706" t="inlineStr">
        <is>
          <t>Milton Pereira</t>
        </is>
      </c>
      <c r="B1706" t="inlineStr">
        <is>
          <t>Brasil</t>
        </is>
      </c>
      <c r="C1706" t="inlineStr">
        <is>
          <t>05032021</t>
        </is>
      </c>
      <c r="D1706" t="inlineStr">
        <is>
          <t>2925706154835058</t>
        </is>
      </c>
      <c r="E1706" t="inlineStr">
        <is>
          <t>Universidade Federal de Santa Catarina/UNIVERSIDADE FEDERAL DE SANTA CATARINA - UFSC/Departamento de Engenharia Mecânica</t>
        </is>
      </c>
      <c r="F1706" t="inlineStr">
        <is>
          <t>Professor do Departamento de Eng Mecânica//SERVIDOR_PUBLICO</t>
        </is>
      </c>
      <c r="G1706" t="inlineStr">
        <is>
          <t>Brasil</t>
        </is>
      </c>
      <c r="H1706" t="inlineStr">
        <is>
          <t>Florianópolis</t>
        </is>
      </c>
      <c r="I1706" t="inlineStr">
        <is>
          <t>SC</t>
        </is>
      </c>
      <c r="J1706" t="inlineStr">
        <is>
          <t>88040900</t>
        </is>
      </c>
      <c r="K1706" t="inlineStr">
        <is>
          <t>Universidade Federal de Santa Catarina/004300000009/2004/2004</t>
        </is>
      </c>
      <c r="L1706" t="inlineStr">
        <is>
          <t>Universidade Federal de Santa Catarina/004300000009/1998/1998</t>
        </is>
      </c>
      <c r="M1706" t="inlineStr"/>
      <c r="N1706" t="inlineStr">
        <is>
          <t>Universidade Federal de Santa Catarina/004300000009/1995/</t>
        </is>
      </c>
      <c r="O1706" t="inlineStr">
        <is>
          <t>ENGENHARIAS</t>
        </is>
      </c>
      <c r="P1706" t="inlineStr">
        <is>
          <t>Engenharia Mecânica</t>
        </is>
      </c>
      <c r="Q1706" t="inlineStr">
        <is>
          <t>Processos de Fabricação/Projetos de Máquinas</t>
        </is>
      </c>
      <c r="R1706" t="inlineStr">
        <is>
          <t>Metrologia/Métodos de Síntese e Otimização Aplicados ao Projeto Mecânico/Robotização/Elementos de Máquinas/Processos de Fabricação, Seleção Econômica/Maquinas de Usinagem e Conformação</t>
        </is>
      </c>
      <c r="S1706" t="n">
        <v>125</v>
      </c>
      <c r="T1706" t="n">
        <v>43</v>
      </c>
      <c r="U1706" t="n">
        <v>0</v>
      </c>
      <c r="V1706" t="n">
        <v>18</v>
      </c>
      <c r="W1706" t="n">
        <v>9</v>
      </c>
      <c r="X1706" t="n">
        <v>4</v>
      </c>
      <c r="Y1706" t="n">
        <v>0</v>
      </c>
      <c r="Z1706" t="n">
        <v>2</v>
      </c>
      <c r="AA1706" t="n">
        <v>25</v>
      </c>
      <c r="AB1706" t="n">
        <v>25</v>
      </c>
    </row>
    <row r="1707">
      <c r="A1707" t="inlineStr">
        <is>
          <t>Cinthia Itiki</t>
        </is>
      </c>
      <c r="B1707" t="inlineStr">
        <is>
          <t>Brasil</t>
        </is>
      </c>
      <c r="C1707" t="inlineStr">
        <is>
          <t>30012021</t>
        </is>
      </c>
      <c r="D1707" t="inlineStr">
        <is>
          <t>2926760178645863</t>
        </is>
      </c>
      <c r="E1707" t="inlineStr">
        <is>
          <t>Universidade de São Paulo/Escola Politécnica/Departamento de Engenharia de Telecomunicações e Controle</t>
        </is>
      </c>
      <c r="F1707" t="inlineStr">
        <is>
          <t>MS5 Professora Associada//SERVIDOR_PUBLICO</t>
        </is>
      </c>
      <c r="G1707" t="inlineStr">
        <is>
          <t>Brasil</t>
        </is>
      </c>
      <c r="H1707" t="inlineStr">
        <is>
          <t>São Paulo</t>
        </is>
      </c>
      <c r="I1707" t="inlineStr">
        <is>
          <t>SP</t>
        </is>
      </c>
      <c r="J1707" t="inlineStr">
        <is>
          <t>05508900</t>
        </is>
      </c>
      <c r="K1707" t="inlineStr">
        <is>
          <t>University of Southern California/144800000003/1996/1996</t>
        </is>
      </c>
      <c r="L1707" t="inlineStr">
        <is>
          <t>Universidade de São Paulo/006700000002/1991/1991</t>
        </is>
      </c>
      <c r="M1707" t="inlineStr"/>
      <c r="N1707" t="inlineStr">
        <is>
          <t>Universidade de São Paulo/006700000002/1988/</t>
        </is>
      </c>
      <c r="O1707" t="inlineStr">
        <is>
          <t>ENGENHARIAS</t>
        </is>
      </c>
      <c r="P1707" t="inlineStr">
        <is>
          <t>Engenharia Biomédica</t>
        </is>
      </c>
      <c r="Q1707" t="inlineStr">
        <is>
          <t>Bioengenharia/</t>
        </is>
      </c>
      <c r="R1707" t="inlineStr">
        <is>
          <t>/Processamento de Sinais Biológicos/Modelagem de Fenômenos Biológicos</t>
        </is>
      </c>
      <c r="S1707" t="n">
        <v>30</v>
      </c>
      <c r="T1707" t="n">
        <v>9</v>
      </c>
      <c r="U1707" t="n">
        <v>3</v>
      </c>
      <c r="V1707" t="n">
        <v>1</v>
      </c>
      <c r="W1707" t="n">
        <v>0</v>
      </c>
      <c r="X1707" t="n">
        <v>0</v>
      </c>
      <c r="Y1707" t="n">
        <v>0</v>
      </c>
      <c r="Z1707" t="n">
        <v>0</v>
      </c>
      <c r="AA1707" t="n">
        <v>7</v>
      </c>
      <c r="AB1707" t="n">
        <v>21</v>
      </c>
    </row>
    <row r="1708">
      <c r="A1708" t="inlineStr">
        <is>
          <t>Leo Rufato</t>
        </is>
      </c>
      <c r="B1708" t="inlineStr">
        <is>
          <t>Brasil</t>
        </is>
      </c>
      <c r="C1708" t="inlineStr">
        <is>
          <t>29042020</t>
        </is>
      </c>
      <c r="D1708" t="inlineStr">
        <is>
          <t>2926951390021904</t>
        </is>
      </c>
      <c r="E1708" t="inlineStr">
        <is>
          <t>Universidade do Estado de Santa Catarina/Centro Agroveterinário/</t>
        </is>
      </c>
      <c r="F1708" t="inlineStr">
        <is>
          <t>Professor Adjunto//SERVIDOR_PUBLICO</t>
        </is>
      </c>
      <c r="G1708" t="inlineStr">
        <is>
          <t>Brasil</t>
        </is>
      </c>
      <c r="H1708" t="inlineStr">
        <is>
          <t>Lages</t>
        </is>
      </c>
      <c r="I1708" t="inlineStr">
        <is>
          <t>SC</t>
        </is>
      </c>
      <c r="J1708" t="inlineStr">
        <is>
          <t>88520000</t>
        </is>
      </c>
      <c r="K1708" t="inlineStr">
        <is>
          <t>Faculdade de Agronomia Eliseu Maciel/000200000993/2004/2004</t>
        </is>
      </c>
      <c r="L1708" t="inlineStr">
        <is>
          <t>Faculdade de Agronomia Eliseu Maciel/000200000993/1999/1999</t>
        </is>
      </c>
      <c r="M1708" t="inlineStr">
        <is>
          <t>Associação Gaúcha da Cadeia Agroindustrial de Frutas E Hortaliças/001700000990/2005//Università Degli Studio Di Bologna/000300000995/2005/</t>
        </is>
      </c>
      <c r="N1708" t="inlineStr">
        <is>
          <t>Universidade Tecnológica Federal do Paraná/198100000000/1996/</t>
        </is>
      </c>
      <c r="O1708" t="inlineStr">
        <is>
          <t>CIENCIAS_AGRARIAS/OUTROS/CIENCIAS_BIOLOGICAS</t>
        </is>
      </c>
      <c r="P1708" t="inlineStr">
        <is>
          <t>Multidisciplinar/Botânica/Agronomia/Relações Internacionais/Administração Rural</t>
        </is>
      </c>
      <c r="Q1708" t="inlineStr">
        <is>
          <t>/Botânica Aplicada/Ciência do Solo</t>
        </is>
      </c>
      <c r="R1708" t="inlineStr">
        <is>
          <t>/Microbiologia e Bioquímica do Solo</t>
        </is>
      </c>
      <c r="S1708" t="n">
        <v>488</v>
      </c>
      <c r="T1708" t="n">
        <v>254</v>
      </c>
      <c r="U1708" t="n">
        <v>11</v>
      </c>
      <c r="V1708" t="n">
        <v>28</v>
      </c>
      <c r="W1708" t="n">
        <v>0</v>
      </c>
      <c r="X1708" t="n">
        <v>0</v>
      </c>
      <c r="Y1708" t="n">
        <v>0</v>
      </c>
      <c r="Z1708" t="n">
        <v>28</v>
      </c>
      <c r="AA1708" t="n">
        <v>46</v>
      </c>
      <c r="AB1708" t="n">
        <v>174</v>
      </c>
    </row>
    <row r="1709">
      <c r="A1709" t="inlineStr">
        <is>
          <t>Davide Crippa</t>
        </is>
      </c>
      <c r="B1709" t="inlineStr">
        <is>
          <t>Itália</t>
        </is>
      </c>
      <c r="C1709" t="inlineStr">
        <is>
          <t>06042017</t>
        </is>
      </c>
      <c r="D1709" t="inlineStr">
        <is>
          <t>2929540780164061</t>
        </is>
      </c>
      <c r="E1709" t="inlineStr">
        <is>
          <t>Université Paris Diderot/Université Paris VII/</t>
        </is>
      </c>
      <c r="F1709" t="inlineStr">
        <is>
          <t>Membro/Membro/LIVRE</t>
        </is>
      </c>
      <c r="G1709" t="inlineStr">
        <is>
          <t>França</t>
        </is>
      </c>
      <c r="H1709" t="inlineStr">
        <is>
          <t>Paris</t>
        </is>
      </c>
      <c r="I1709" t="inlineStr"/>
      <c r="J1709" t="inlineStr"/>
      <c r="K1709" t="inlineStr">
        <is>
          <t>Université Paris Diderot/165400000009/2014/2014</t>
        </is>
      </c>
      <c r="L1709" t="inlineStr">
        <is>
          <t>Université Paris Diderot/165400000009/2007/2007</t>
        </is>
      </c>
      <c r="M1709" t="inlineStr"/>
      <c r="N1709" t="inlineStr">
        <is>
          <t>Università degli Studi di Milano/213800000000/2005/</t>
        </is>
      </c>
      <c r="O1709" t="inlineStr">
        <is>
          <t>CIENCIAS_HUMANAS</t>
        </is>
      </c>
      <c r="P1709" t="inlineStr">
        <is>
          <t>Filosofia</t>
        </is>
      </c>
      <c r="Q1709" t="inlineStr">
        <is>
          <t>Lógica/historia da matemática/Epistemologia</t>
        </is>
      </c>
      <c r="R1709" t="inlineStr"/>
      <c r="S1709" t="n">
        <v>2</v>
      </c>
      <c r="T1709" t="n">
        <v>4</v>
      </c>
      <c r="U1709" t="n">
        <v>0</v>
      </c>
      <c r="V1709" t="n">
        <v>3</v>
      </c>
      <c r="W1709" t="n">
        <v>0</v>
      </c>
      <c r="X1709" t="n">
        <v>0</v>
      </c>
      <c r="Y1709" t="n">
        <v>0</v>
      </c>
      <c r="Z1709" t="n">
        <v>0</v>
      </c>
      <c r="AA1709" t="n">
        <v>1</v>
      </c>
      <c r="AB1709" t="n">
        <v>0</v>
      </c>
    </row>
    <row r="1710">
      <c r="A1710" t="inlineStr">
        <is>
          <t>Ado Francisco Eduardo Sesti de Azevedo</t>
        </is>
      </c>
      <c r="B1710" t="inlineStr">
        <is>
          <t>Brasil</t>
        </is>
      </c>
      <c r="C1710" t="inlineStr">
        <is>
          <t>21082017</t>
        </is>
      </c>
      <c r="D1710" t="inlineStr">
        <is>
          <t>2934160721898163</t>
        </is>
      </c>
      <c r="E1710" t="inlineStr">
        <is>
          <t>//</t>
        </is>
      </c>
      <c r="F1710" t="inlineStr">
        <is>
          <t>coordenador técnico de planejamento SMTR//SERVIDOR_PUBLICO</t>
        </is>
      </c>
      <c r="G1710" t="inlineStr"/>
      <c r="H1710" t="inlineStr"/>
      <c r="I1710" t="inlineStr"/>
      <c r="J1710" t="inlineStr"/>
      <c r="K1710" t="inlineStr">
        <is>
          <t>Universidade Federal do Rio de Janeiro/020200000009/2016/2016</t>
        </is>
      </c>
      <c r="L1710" t="inlineStr">
        <is>
          <t>ISTITUTO EUROPEO DI DESIGN/000100000991/1990/2010</t>
        </is>
      </c>
      <c r="M1710" t="inlineStr">
        <is>
          <t>Pontifícia Universidade Católica do Rio Grande do Sul/000600000001/1987/</t>
        </is>
      </c>
      <c r="N1710" t="inlineStr">
        <is>
          <t>Universidade do Vale do Rio dos Sinos/000900000007/1985/</t>
        </is>
      </c>
      <c r="O1710" t="inlineStr">
        <is>
          <t>ENGENHARIAS/CIENCIAS_SOCIAIS_APLICADAS</t>
        </is>
      </c>
      <c r="P1710" t="inlineStr">
        <is>
          <t>Engenharia de Produção/Arquitetura e Urbanismo/Desenho Industrial</t>
        </is>
      </c>
      <c r="Q1710" t="inlineStr"/>
      <c r="R1710" t="inlineStr"/>
      <c r="S1710" t="n">
        <v>0</v>
      </c>
      <c r="T1710" t="n">
        <v>2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0</v>
      </c>
      <c r="AA1710" t="n">
        <v>0</v>
      </c>
      <c r="AB1710" t="n">
        <v>0</v>
      </c>
    </row>
    <row r="1711">
      <c r="A1711" t="inlineStr">
        <is>
          <t>Geraldo dos Reis Maia</t>
        </is>
      </c>
      <c r="B1711" t="inlineStr">
        <is>
          <t>Brasil</t>
        </is>
      </c>
      <c r="C1711" t="inlineStr">
        <is>
          <t>27012017</t>
        </is>
      </c>
      <c r="D1711" t="inlineStr">
        <is>
          <t>2937854224515562</t>
        </is>
      </c>
      <c r="E1711" t="inlineStr">
        <is>
          <t>//</t>
        </is>
      </c>
      <c r="F1711" t="inlineStr">
        <is>
          <t>Reitor/Outro (especifique)/LIVRE</t>
        </is>
      </c>
      <c r="G1711" t="inlineStr"/>
      <c r="H1711" t="inlineStr"/>
      <c r="I1711" t="inlineStr"/>
      <c r="J1711" t="inlineStr"/>
      <c r="K1711" t="inlineStr">
        <is>
          <t>Pontificia Università Gregoriana/IXSD00000004/2013/2013</t>
        </is>
      </c>
      <c r="L1711" t="inlineStr"/>
      <c r="M1711" t="inlineStr"/>
      <c r="N1711" t="inlineStr"/>
      <c r="O1711" t="inlineStr"/>
      <c r="P1711" t="inlineStr"/>
      <c r="Q1711" t="inlineStr"/>
      <c r="R1711" t="inlineStr"/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</row>
    <row r="1712">
      <c r="A1712" t="inlineStr">
        <is>
          <t>Dênison Gleison Martins da Silva</t>
        </is>
      </c>
      <c r="B1712" t="inlineStr">
        <is>
          <t>Brasil</t>
        </is>
      </c>
      <c r="C1712" t="inlineStr">
        <is>
          <t>15102020</t>
        </is>
      </c>
      <c r="D1712" t="inlineStr">
        <is>
          <t>2941137876789875</t>
        </is>
      </c>
      <c r="E1712" t="inlineStr">
        <is>
          <t>//</t>
        </is>
      </c>
      <c r="F1712" t="inlineStr">
        <is>
          <t>Professor de filosofia//COLABORADOR</t>
        </is>
      </c>
      <c r="G1712" t="inlineStr"/>
      <c r="H1712" t="inlineStr"/>
      <c r="I1712" t="inlineStr"/>
      <c r="J1712" t="inlineStr"/>
      <c r="K1712" t="inlineStr">
        <is>
          <t>Pontificia Università Lateranense/000400000997/2016/2016</t>
        </is>
      </c>
      <c r="L1712" t="inlineStr">
        <is>
          <t>Pontificia Università San Tommaso D'Aquino/000300000995/2012/2012</t>
        </is>
      </c>
      <c r="M1712" t="inlineStr">
        <is>
          <t>Faculdade Metropolitana do Estado de São Paulo/000900000996/2019//Faculdade Metropolitana do Estado de São Paulo/000900000996/2019//Escola Lacaniana de Formação Psicanalítica/001300000993//</t>
        </is>
      </c>
      <c r="N1712" t="inlineStr">
        <is>
          <t>CESB/JAXV00000004/2015//Pontificia Università della Santa Croce/000600000990/2006//Claretiano Centro Universitário/IWAU00000006/2019/</t>
        </is>
      </c>
      <c r="O1712" t="inlineStr">
        <is>
          <t>CIENCIAS_HUMANAS</t>
        </is>
      </c>
      <c r="P1712" t="inlineStr">
        <is>
          <t>Educação/Filosofia</t>
        </is>
      </c>
      <c r="Q1712" t="inlineStr">
        <is>
          <t>/Pedagogia/Teologia</t>
        </is>
      </c>
      <c r="R1712" t="inlineStr"/>
      <c r="S1712" t="n">
        <v>1</v>
      </c>
      <c r="T1712" t="n">
        <v>2</v>
      </c>
      <c r="U1712" t="n">
        <v>0</v>
      </c>
      <c r="V1712" t="n">
        <v>1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</row>
    <row r="1713">
      <c r="A1713" t="inlineStr">
        <is>
          <t>Leandro Galzerano</t>
        </is>
      </c>
      <c r="B1713" t="inlineStr">
        <is>
          <t>Brasil</t>
        </is>
      </c>
      <c r="C1713" t="inlineStr">
        <is>
          <t>05032021</t>
        </is>
      </c>
      <c r="D1713" t="inlineStr">
        <is>
          <t>2942026982048190</t>
        </is>
      </c>
      <c r="E1713" t="inlineStr">
        <is>
          <t>//</t>
        </is>
      </c>
      <c r="F1713" t="inlineStr">
        <is>
          <t>Assessor em Projetos/Consultor ad hoc/LIVRE</t>
        </is>
      </c>
      <c r="G1713" t="inlineStr"/>
      <c r="H1713" t="inlineStr"/>
      <c r="I1713" t="inlineStr"/>
      <c r="J1713" t="inlineStr"/>
      <c r="K1713" t="inlineStr">
        <is>
          <t>Universidade Estadual Paulista Júlio de Mesquita Filho/033000000007/2012/2012</t>
        </is>
      </c>
      <c r="L1713" t="inlineStr">
        <is>
          <t>Universidade Federal Rural do Rio de Janeiro/021100000005/2008/2008</t>
        </is>
      </c>
      <c r="M1713" t="inlineStr"/>
      <c r="N1713" t="inlineStr">
        <is>
          <t>Universidade Federal Rural do Rio de Janeiro/021100000005/2005/</t>
        </is>
      </c>
      <c r="O1713" t="inlineStr">
        <is>
          <t>CIENCIAS_AGRARIAS</t>
        </is>
      </c>
      <c r="P1713" t="inlineStr">
        <is>
          <t>Zootecnia</t>
        </is>
      </c>
      <c r="Q1713" t="inlineStr">
        <is>
          <t>Produção Animal/Manejo do Pastejo</t>
        </is>
      </c>
      <c r="R1713" t="inlineStr"/>
      <c r="S1713" t="n">
        <v>128</v>
      </c>
      <c r="T1713" t="n">
        <v>45</v>
      </c>
      <c r="U1713" t="n">
        <v>2</v>
      </c>
      <c r="V1713" t="n">
        <v>14</v>
      </c>
      <c r="W1713" t="n">
        <v>0</v>
      </c>
      <c r="X1713" t="n">
        <v>0</v>
      </c>
      <c r="Y1713" t="n">
        <v>10</v>
      </c>
      <c r="Z1713" t="n">
        <v>1</v>
      </c>
      <c r="AA1713" t="n">
        <v>0</v>
      </c>
      <c r="AB1713" t="n">
        <v>14</v>
      </c>
    </row>
    <row r="1714">
      <c r="A1714" t="inlineStr">
        <is>
          <t>Dávila de Souza Zampieri</t>
        </is>
      </c>
      <c r="B1714" t="inlineStr">
        <is>
          <t>Brasil</t>
        </is>
      </c>
      <c r="C1714" t="inlineStr">
        <is>
          <t>07022021</t>
        </is>
      </c>
      <c r="D1714" t="inlineStr">
        <is>
          <t>2943243250811648</t>
        </is>
      </c>
      <c r="E1714" t="inlineStr">
        <is>
          <t>Universidade Federal do Ceará/Centro de Ciências/Departamento de Química Orgânica e Inorgânica</t>
        </is>
      </c>
      <c r="F1714" t="inlineStr">
        <is>
          <t>Professor Adjunto//SERVIDOR_PUBLICO</t>
        </is>
      </c>
      <c r="G1714" t="inlineStr">
        <is>
          <t>Brasil</t>
        </is>
      </c>
      <c r="H1714" t="inlineStr">
        <is>
          <t>Fortaleza</t>
        </is>
      </c>
      <c r="I1714" t="inlineStr">
        <is>
          <t>CE</t>
        </is>
      </c>
      <c r="J1714" t="inlineStr">
        <is>
          <t>60440900</t>
        </is>
      </c>
      <c r="K1714" t="inlineStr">
        <is>
          <t>Universidade Estadual de Campinas/007900000004/2011/2011</t>
        </is>
      </c>
      <c r="L1714" t="inlineStr">
        <is>
          <t>Universidade Federal do Ceará/008900000002/2005/2005</t>
        </is>
      </c>
      <c r="M1714" t="inlineStr"/>
      <c r="N1714" t="inlineStr">
        <is>
          <t>Universidade Federal do Ceará/008900000002/2003/</t>
        </is>
      </c>
      <c r="O1714" t="inlineStr">
        <is>
          <t>CIENCIAS_EXATAS_E_DA_TERRA/CIENCIAS_AGRARIAS/CIENCIAS_BIOLOGICAS</t>
        </is>
      </c>
      <c r="P1714" t="inlineStr">
        <is>
          <t>Microbiologia/Biotecnologia/Ciência e Tecnologia de Alimentos/Química</t>
        </is>
      </c>
      <c r="Q1714" t="inlineStr">
        <is>
          <t>Química Orgânica/Ciência de Alimentos/Síntese Orgânica/Biotecnologia Ambiental e Recursos Naturais/Espectrometria de Massas</t>
        </is>
      </c>
      <c r="R1714" t="inlineStr">
        <is>
          <t>/Fisiologia Pós-Colheita/Química dos Produtos Naturais</t>
        </is>
      </c>
      <c r="S1714" t="n">
        <v>39</v>
      </c>
      <c r="T1714" t="n">
        <v>38</v>
      </c>
      <c r="U1714" t="n">
        <v>0</v>
      </c>
      <c r="V1714" t="n">
        <v>6</v>
      </c>
      <c r="W1714" t="n">
        <v>4</v>
      </c>
      <c r="X1714" t="n">
        <v>0</v>
      </c>
      <c r="Y1714" t="n">
        <v>0</v>
      </c>
      <c r="Z1714" t="n">
        <v>4</v>
      </c>
      <c r="AA1714" t="n">
        <v>5</v>
      </c>
      <c r="AB1714" t="n">
        <v>10</v>
      </c>
    </row>
    <row r="1715">
      <c r="A1715" t="inlineStr">
        <is>
          <t>Claudio Cesar de Sá</t>
        </is>
      </c>
      <c r="B1715" t="inlineStr">
        <is>
          <t>Brasil</t>
        </is>
      </c>
      <c r="C1715" t="inlineStr">
        <is>
          <t>06102020</t>
        </is>
      </c>
      <c r="D1715" t="inlineStr">
        <is>
          <t>2946250323814779</t>
        </is>
      </c>
      <c r="E1715" t="inlineStr">
        <is>
          <t>//</t>
        </is>
      </c>
      <c r="F1715" t="inlineStr">
        <is>
          <t>/Membro de corpo editorial/LIVRE</t>
        </is>
      </c>
      <c r="G1715" t="inlineStr"/>
      <c r="H1715" t="inlineStr"/>
      <c r="I1715" t="inlineStr"/>
      <c r="J1715" t="inlineStr"/>
      <c r="K1715" t="inlineStr">
        <is>
          <t>Instituto Tecnológico de Aeronáutica/769300000008/1997/1997</t>
        </is>
      </c>
      <c r="L1715" t="inlineStr">
        <is>
          <t>Universidade Federal da Paraíba/008300000001/1987/1987</t>
        </is>
      </c>
      <c r="M1715" t="inlineStr"/>
      <c r="N1715" t="inlineStr">
        <is>
          <t>Universidade do Estado de Santa Catarina/119300000003/1981/</t>
        </is>
      </c>
      <c r="O1715" t="inlineStr">
        <is>
          <t>CIENCIAS_EXATAS_E_DA_TERRA</t>
        </is>
      </c>
      <c r="P1715" t="inlineStr">
        <is>
          <t>Ciência da Computação</t>
        </is>
      </c>
      <c r="Q1715" t="inlineStr">
        <is>
          <t>Teoria da Computação/</t>
        </is>
      </c>
      <c r="R1715" t="inlineStr">
        <is>
          <t>/Inteligência Artificial/Computabilidade e Modelos de Computação</t>
        </is>
      </c>
      <c r="S1715" t="n">
        <v>53</v>
      </c>
      <c r="T1715" t="n">
        <v>10</v>
      </c>
      <c r="U1715" t="n">
        <v>2</v>
      </c>
      <c r="V1715" t="n">
        <v>6</v>
      </c>
      <c r="W1715" t="n">
        <v>0</v>
      </c>
      <c r="X1715" t="n">
        <v>0</v>
      </c>
      <c r="Y1715" t="n">
        <v>4</v>
      </c>
      <c r="Z1715" t="n">
        <v>0</v>
      </c>
      <c r="AA1715" t="n">
        <v>5</v>
      </c>
      <c r="AB1715" t="n">
        <v>17</v>
      </c>
    </row>
    <row r="1716">
      <c r="A1716" t="inlineStr">
        <is>
          <t>Luis de Gonzaga Costa Oliveira</t>
        </is>
      </c>
      <c r="B1716" t="inlineStr">
        <is>
          <t>Brasil</t>
        </is>
      </c>
      <c r="C1716" t="inlineStr">
        <is>
          <t>15072020</t>
        </is>
      </c>
      <c r="D1716" t="inlineStr">
        <is>
          <t>2947706552691180</t>
        </is>
      </c>
      <c r="E1716" t="inlineStr">
        <is>
          <t>//</t>
        </is>
      </c>
      <c r="F1716" t="inlineStr">
        <is>
          <t>professor//LIVRE</t>
        </is>
      </c>
      <c r="G1716" t="inlineStr"/>
      <c r="H1716" t="inlineStr"/>
      <c r="I1716" t="inlineStr"/>
      <c r="J1716" t="inlineStr"/>
      <c r="K1716" t="inlineStr">
        <is>
          <t>Pontificia Studiorum Universitas Salesiana/000100000991/2006/2006</t>
        </is>
      </c>
      <c r="L1716" t="inlineStr">
        <is>
          <t>Pontificia Studiorum Universitas Salesiana/000100000991/1996/1996</t>
        </is>
      </c>
      <c r="M1716" t="inlineStr">
        <is>
          <t>UNYLEYA EDITORA E CURSOS S/A/JGQ800000005/2018//Instituto Pedagógico Brasileiro/000600000990//</t>
        </is>
      </c>
      <c r="N1716" t="inlineStr">
        <is>
          <t>Universidade Estadual do Ceará/004000000003/1999/</t>
        </is>
      </c>
      <c r="O1716" t="inlineStr">
        <is>
          <t>CIENCIAS_HUMANAS</t>
        </is>
      </c>
      <c r="P1716" t="inlineStr">
        <is>
          <t>História/Educação/Filosofia/Psicologia/Teologia</t>
        </is>
      </c>
      <c r="Q1716" t="inlineStr">
        <is>
          <t>/Teoria e Filosofia da História/Ensino-Aprendizagem/Psicologia do Ensino e da Aprendizagem/História da Filosofia/Planejamento e Avaliação Educacional</t>
        </is>
      </c>
      <c r="R1716" t="inlineStr"/>
      <c r="S1716" t="n">
        <v>0</v>
      </c>
      <c r="T1716" t="n">
        <v>2</v>
      </c>
      <c r="U1716" t="n">
        <v>1</v>
      </c>
      <c r="V1716" t="n">
        <v>1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19</v>
      </c>
    </row>
    <row r="1717">
      <c r="A1717" t="inlineStr">
        <is>
          <t>Lilian Cordova do Espírito Santo</t>
        </is>
      </c>
      <c r="B1717" t="inlineStr">
        <is>
          <t>Brasil</t>
        </is>
      </c>
      <c r="C1717" t="inlineStr">
        <is>
          <t>03092020</t>
        </is>
      </c>
      <c r="D1717" t="inlineStr">
        <is>
          <t>2948084445469535</t>
        </is>
      </c>
      <c r="E1717" t="inlineStr">
        <is>
          <t>Universidade Federal do Rio Grande do Sul/Escola de Enfermagem/Departamento de Enfermagem Materno-Infantil</t>
        </is>
      </c>
      <c r="F1717" t="inlineStr">
        <is>
          <t>Chefe Serviço Enfermagem Materno Infantil//COLABORADOR</t>
        </is>
      </c>
      <c r="G1717" t="inlineStr">
        <is>
          <t>Brasil</t>
        </is>
      </c>
      <c r="H1717" t="inlineStr">
        <is>
          <t>Porto Alegre</t>
        </is>
      </c>
      <c r="I1717" t="inlineStr">
        <is>
          <t>RS</t>
        </is>
      </c>
      <c r="J1717" t="inlineStr">
        <is>
          <t>90620110</t>
        </is>
      </c>
      <c r="K1717" t="inlineStr">
        <is>
          <t>Universidade Federal do Rio Grande do Sul/019200000005/2006/2006</t>
        </is>
      </c>
      <c r="L1717" t="inlineStr">
        <is>
          <t>Universidade Federal do Rio Grande do Sul/019200000005/2000/2000</t>
        </is>
      </c>
      <c r="M1717" t="inlineStr">
        <is>
          <t>Escola Paulista de Medicina/000100000991/1983/</t>
        </is>
      </c>
      <c r="N1717" t="inlineStr">
        <is>
          <t>Universidade Federal do Rio Grande do Sul/019200000005/1979/</t>
        </is>
      </c>
      <c r="O1717" t="inlineStr">
        <is>
          <t>CIENCIAS_DA_SAUDE</t>
        </is>
      </c>
      <c r="P1717" t="inlineStr">
        <is>
          <t>Enfermagem</t>
        </is>
      </c>
      <c r="Q1717" t="inlineStr">
        <is>
          <t>Enfermagem em Saúde da Mulher</t>
        </is>
      </c>
      <c r="R1717" t="inlineStr">
        <is>
          <t>/Aleitamento materno</t>
        </is>
      </c>
      <c r="S1717" t="n">
        <v>0</v>
      </c>
      <c r="T1717" t="n">
        <v>17</v>
      </c>
      <c r="U1717" t="n">
        <v>15</v>
      </c>
      <c r="V1717" t="n">
        <v>8</v>
      </c>
      <c r="W1717" t="n">
        <v>0</v>
      </c>
      <c r="X1717" t="n">
        <v>0</v>
      </c>
      <c r="Y1717" t="n">
        <v>9</v>
      </c>
      <c r="Z1717" t="n">
        <v>0</v>
      </c>
      <c r="AA1717" t="n">
        <v>3</v>
      </c>
      <c r="AB1717" t="n">
        <v>28</v>
      </c>
    </row>
    <row r="1718">
      <c r="A1718" t="inlineStr">
        <is>
          <t>Mattia Cafasso</t>
        </is>
      </c>
      <c r="B1718" t="inlineStr">
        <is>
          <t>Itália</t>
        </is>
      </c>
      <c r="C1718" t="inlineStr">
        <is>
          <t>14022011</t>
        </is>
      </c>
      <c r="D1718" t="inlineStr">
        <is>
          <t>2949174687106004</t>
        </is>
      </c>
      <c r="E1718" t="inlineStr">
        <is>
          <t>//</t>
        </is>
      </c>
      <c r="F1718" t="inlineStr">
        <is>
          <t>Post-Doctoral Fellow/Scholarship/LIVRE</t>
        </is>
      </c>
      <c r="G1718" t="inlineStr"/>
      <c r="H1718" t="inlineStr"/>
      <c r="I1718" t="inlineStr"/>
      <c r="J1718" t="inlineStr"/>
      <c r="K1718" t="inlineStr">
        <is>
          <t>Scuola Internazionale di Studi Superiori Avanzati/J07400000002/2008/2008</t>
        </is>
      </c>
      <c r="L1718" t="inlineStr">
        <is>
          <t xml:space="preserve"> Universita Degli Studi Di Genova/213600000006/2004/2004</t>
        </is>
      </c>
      <c r="M1718" t="inlineStr"/>
      <c r="N1718" t="inlineStr"/>
      <c r="O1718" t="inlineStr">
        <is>
          <t>CIENCIAS_EXATAS_E_DA_TERRA</t>
        </is>
      </c>
      <c r="P1718" t="inlineStr">
        <is>
          <t>Matemática</t>
        </is>
      </c>
      <c r="Q1718" t="inlineStr">
        <is>
          <t>Mathematical Physics</t>
        </is>
      </c>
      <c r="R1718" t="inlineStr"/>
      <c r="S1718" t="n">
        <v>0</v>
      </c>
      <c r="T1718" t="n">
        <v>2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0</v>
      </c>
      <c r="AA1718" t="n">
        <v>0</v>
      </c>
      <c r="AB1718" t="n">
        <v>0</v>
      </c>
    </row>
    <row r="1719">
      <c r="A1719" t="inlineStr">
        <is>
          <t>Francesca Columbu</t>
        </is>
      </c>
      <c r="B1719" t="inlineStr">
        <is>
          <t>Itália</t>
        </is>
      </c>
      <c r="C1719" t="inlineStr">
        <is>
          <t>09032021</t>
        </is>
      </c>
      <c r="D1719" t="inlineStr">
        <is>
          <t>2949205160237141</t>
        </is>
      </c>
      <c r="E1719" t="inlineStr">
        <is>
          <t>Universidade Presbiteriana Mackenzie/CAMPUS CAMPINAS/</t>
        </is>
      </c>
      <c r="F1719" t="inlineStr">
        <is>
          <t>Professor Convidado//COLABORADOR</t>
        </is>
      </c>
      <c r="G1719" t="inlineStr">
        <is>
          <t>Brasil</t>
        </is>
      </c>
      <c r="H1719" t="inlineStr">
        <is>
          <t>Campinas</t>
        </is>
      </c>
      <c r="I1719" t="inlineStr">
        <is>
          <t>SP</t>
        </is>
      </c>
      <c r="J1719" t="inlineStr">
        <is>
          <t>13073148</t>
        </is>
      </c>
      <c r="K1719" t="inlineStr">
        <is>
          <t>Università degli Studi di Roma Tor Vergata/072400000005/2013/2013</t>
        </is>
      </c>
      <c r="L1719" t="inlineStr"/>
      <c r="M1719" t="inlineStr"/>
      <c r="N1719" t="inlineStr">
        <is>
          <t>Università degli Studi di Roma Tor Vergata/072400000005/2007/</t>
        </is>
      </c>
      <c r="O1719" t="inlineStr">
        <is>
          <t>CIENCIAS_SOCIAIS_APLICADAS</t>
        </is>
      </c>
      <c r="P1719" t="inlineStr">
        <is>
          <t>Direito</t>
        </is>
      </c>
      <c r="Q1719" t="inlineStr">
        <is>
          <t>/Direito Privado</t>
        </is>
      </c>
      <c r="R1719" t="inlineStr">
        <is>
          <t>/Direito do Trabalho</t>
        </is>
      </c>
      <c r="S1719" t="n">
        <v>1</v>
      </c>
      <c r="T1719" t="n">
        <v>18</v>
      </c>
      <c r="U1719" t="n">
        <v>6</v>
      </c>
      <c r="V1719" t="n">
        <v>2</v>
      </c>
      <c r="W1719" t="n">
        <v>0</v>
      </c>
      <c r="X1719" t="n">
        <v>0</v>
      </c>
      <c r="Y1719" t="n">
        <v>0</v>
      </c>
      <c r="Z1719" t="n">
        <v>0</v>
      </c>
      <c r="AA1719" t="n">
        <v>0</v>
      </c>
      <c r="AB1719" t="n">
        <v>24</v>
      </c>
    </row>
    <row r="1720">
      <c r="A1720" t="inlineStr">
        <is>
          <t>Carlos Roberto Grandini</t>
        </is>
      </c>
      <c r="B1720" t="inlineStr">
        <is>
          <t>Brasil</t>
        </is>
      </c>
      <c r="C1720" t="inlineStr">
        <is>
          <t>02032021</t>
        </is>
      </c>
      <c r="D1720" t="inlineStr">
        <is>
          <t>2949983867418338</t>
        </is>
      </c>
      <c r="E1720" t="inlineStr">
        <is>
          <t>Universidade Estadual Paulista Júlio de Mesquita Filho/Faculdade de Ciências de Bauru/Departamento de Física</t>
        </is>
      </c>
      <c r="F1720" t="inlineStr">
        <is>
          <t>//SERVIDOR_PUBLICO</t>
        </is>
      </c>
      <c r="G1720" t="inlineStr">
        <is>
          <t>Brasil</t>
        </is>
      </c>
      <c r="H1720" t="inlineStr">
        <is>
          <t>Bauru</t>
        </is>
      </c>
      <c r="I1720" t="inlineStr">
        <is>
          <t>SP</t>
        </is>
      </c>
      <c r="J1720" t="inlineStr">
        <is>
          <t>17033360</t>
        </is>
      </c>
      <c r="K1720" t="inlineStr">
        <is>
          <t>Universidade de São Paulo/006700000002/1993/1993</t>
        </is>
      </c>
      <c r="L1720" t="inlineStr">
        <is>
          <t>Universidade de São Paulo/006700000002/1988/1988</t>
        </is>
      </c>
      <c r="M1720" t="inlineStr"/>
      <c r="N1720" t="inlineStr">
        <is>
          <t>Universidade Federal de São Carlos/033500000006/1985/</t>
        </is>
      </c>
      <c r="O1720" t="inlineStr">
        <is>
          <t>CIENCIAS_HUMANAS/CIENCIAS_EXATAS_E_DA_TERRA/ENGENHARIAS</t>
        </is>
      </c>
      <c r="P1720" t="inlineStr">
        <is>
          <t>Física/Educação/Engenharia Biomédica/Engenharia de Materiais e Metalúrgica</t>
        </is>
      </c>
      <c r="Q1720" t="inlineStr">
        <is>
          <t>Materiais Não-Metálicos/Ensino-Aprendizagem/Física da Matéria Condensada/Metalurgia Física/Engenharia Médica</t>
        </is>
      </c>
      <c r="R1720" t="inlineStr">
        <is>
          <t>Métodos e Técnicas de Ensino/Propriedades Mecânicas e Acústicas da Matéria Condensada/Supercondutividade/Cerâmicos/Propriedades Físicas dos Metais e Ligas/Biomateriais e Materiais Biocompatíveis</t>
        </is>
      </c>
      <c r="S1720" t="n">
        <v>852</v>
      </c>
      <c r="T1720" t="n">
        <v>146</v>
      </c>
      <c r="U1720" t="n">
        <v>5</v>
      </c>
      <c r="V1720" t="n">
        <v>30</v>
      </c>
      <c r="W1720" t="n">
        <v>0</v>
      </c>
      <c r="X1720" t="n">
        <v>0</v>
      </c>
      <c r="Y1720" t="n">
        <v>146</v>
      </c>
      <c r="Z1720" t="n">
        <v>14</v>
      </c>
      <c r="AA1720" t="n">
        <v>19</v>
      </c>
      <c r="AB1720" t="n">
        <v>87</v>
      </c>
    </row>
    <row r="1721">
      <c r="A1721" t="inlineStr">
        <is>
          <t>Juliana Steffens</t>
        </is>
      </c>
      <c r="B1721" t="inlineStr">
        <is>
          <t>Brasil</t>
        </is>
      </c>
      <c r="C1721" t="inlineStr">
        <is>
          <t>09032021</t>
        </is>
      </c>
      <c r="D1721" t="inlineStr">
        <is>
          <t>2953935460166799</t>
        </is>
      </c>
      <c r="E1721" t="inlineStr">
        <is>
          <t>Universidade Regional Integrada do Alto Uruguai e das Missões//</t>
        </is>
      </c>
      <c r="F1721" t="inlineStr">
        <is>
          <t>/Revisor de periódico/LIVRE</t>
        </is>
      </c>
      <c r="G1721" t="inlineStr">
        <is>
          <t>Brasil</t>
        </is>
      </c>
      <c r="H1721" t="inlineStr">
        <is>
          <t>Erechim</t>
        </is>
      </c>
      <c r="I1721" t="inlineStr">
        <is>
          <t>RS</t>
        </is>
      </c>
      <c r="J1721" t="inlineStr">
        <is>
          <t>99709910</t>
        </is>
      </c>
      <c r="K1721" t="inlineStr">
        <is>
          <t>Universidade Federal de São Carlos/033500000006/2007/2007</t>
        </is>
      </c>
      <c r="L1721" t="inlineStr">
        <is>
          <t>Universidade Federal de Uberlândia/001500000008/2003/2003</t>
        </is>
      </c>
      <c r="M1721" t="inlineStr"/>
      <c r="N1721" t="inlineStr">
        <is>
          <t>Universidade Regional Integrada do Alto Uruguai e das Missões/309500000002/2000/</t>
        </is>
      </c>
      <c r="O1721" t="inlineStr">
        <is>
          <t>CIENCIAS_AGRARIAS/ENGENHARIAS</t>
        </is>
      </c>
      <c r="P1721" t="inlineStr">
        <is>
          <t>Ciência e Tecnologia de Alimentos/Engenharia Química/Engenharia Sanitária</t>
        </is>
      </c>
      <c r="Q1721" t="inlineStr">
        <is>
          <t>Saneamento Ambiental/Tecnologia Química/Engenharia de Alimentos/Tecnologia de Alimentos/Operações Industriais e Equipamentos para Engenharia Química</t>
        </is>
      </c>
      <c r="R1721" t="inlineStr">
        <is>
          <t>/Tecnologia de Produtos de Origem Animal/Petróleo e Petroquímica/Operações de Separação e Mistura/Instalações Industriais de Produção de Alimentos/Controle da Poluição</t>
        </is>
      </c>
      <c r="S1721" t="n">
        <v>284</v>
      </c>
      <c r="T1721" t="n">
        <v>103</v>
      </c>
      <c r="U1721" t="n">
        <v>13</v>
      </c>
      <c r="V1721" t="n">
        <v>12</v>
      </c>
      <c r="W1721" t="n">
        <v>0</v>
      </c>
      <c r="X1721" t="n">
        <v>0</v>
      </c>
      <c r="Y1721" t="n">
        <v>49</v>
      </c>
      <c r="Z1721" t="n">
        <v>16</v>
      </c>
      <c r="AA1721" t="n">
        <v>20</v>
      </c>
      <c r="AB1721" t="n">
        <v>51</v>
      </c>
    </row>
    <row r="1722">
      <c r="A1722" t="inlineStr">
        <is>
          <t>Marco Ianniruberto</t>
        </is>
      </c>
      <c r="B1722" t="inlineStr">
        <is>
          <t>Itália</t>
        </is>
      </c>
      <c r="C1722" t="inlineStr">
        <is>
          <t>23112020</t>
        </is>
      </c>
      <c r="D1722" t="inlineStr">
        <is>
          <t>2954445604658831</t>
        </is>
      </c>
      <c r="E1722" t="inlineStr">
        <is>
          <t>Universidade de Brasília/Instituto de Geociências/Departamento de Geoquímica e Recursos Minerais</t>
        </is>
      </c>
      <c r="F1722" t="inlineStr">
        <is>
          <t>Professor do Magisterio Superior//SERVIDOR_PUBLICO</t>
        </is>
      </c>
      <c r="G1722" t="inlineStr">
        <is>
          <t>Brasil</t>
        </is>
      </c>
      <c r="H1722" t="inlineStr">
        <is>
          <t>Brasília</t>
        </is>
      </c>
      <c r="I1722" t="inlineStr">
        <is>
          <t>DF</t>
        </is>
      </c>
      <c r="J1722" t="inlineStr">
        <is>
          <t>70910900</t>
        </is>
      </c>
      <c r="K1722" t="inlineStr">
        <is>
          <t>Ministero Università e Ricerca Scientifica e Tecnologica/000300000995/1994/1994</t>
        </is>
      </c>
      <c r="L1722" t="inlineStr"/>
      <c r="M1722" t="inlineStr"/>
      <c r="N1722" t="inlineStr">
        <is>
          <t>Università degli Studi di Napoli Parthenope/799400000001/1988/</t>
        </is>
      </c>
      <c r="O1722" t="inlineStr">
        <is>
          <t>CIENCIAS_EXATAS_E_DA_TERRA</t>
        </is>
      </c>
      <c r="P1722" t="inlineStr">
        <is>
          <t>Oceanografia/Geociências</t>
        </is>
      </c>
      <c r="Q1722" t="inlineStr">
        <is>
          <t>Meteorologia/Oceanografia Física/Geofísica</t>
        </is>
      </c>
      <c r="R1722" t="inlineStr">
        <is>
          <t>/Geofísica Aplicada</t>
        </is>
      </c>
      <c r="S1722" t="n">
        <v>49</v>
      </c>
      <c r="T1722" t="n">
        <v>20</v>
      </c>
      <c r="U1722" t="n">
        <v>0</v>
      </c>
      <c r="V1722" t="n">
        <v>18</v>
      </c>
      <c r="W1722" t="n">
        <v>0</v>
      </c>
      <c r="X1722" t="n">
        <v>0</v>
      </c>
      <c r="Y1722" t="n">
        <v>2</v>
      </c>
      <c r="Z1722" t="n">
        <v>1</v>
      </c>
      <c r="AA1722" t="n">
        <v>6</v>
      </c>
      <c r="AB1722" t="n">
        <v>25</v>
      </c>
    </row>
    <row r="1723">
      <c r="A1723" t="inlineStr">
        <is>
          <t>Luca Paolini</t>
        </is>
      </c>
      <c r="B1723" t="inlineStr">
        <is>
          <t>Itália</t>
        </is>
      </c>
      <c r="C1723" t="inlineStr">
        <is>
          <t>05032006</t>
        </is>
      </c>
      <c r="D1723" t="inlineStr">
        <is>
          <t>2955482205585622</t>
        </is>
      </c>
      <c r="E1723" t="inlineStr"/>
      <c r="F1723" t="inlineStr"/>
      <c r="G1723" t="inlineStr"/>
      <c r="H1723" t="inlineStr"/>
      <c r="I1723" t="inlineStr"/>
      <c r="J1723" t="inlineStr"/>
      <c r="K1723" t="inlineStr">
        <is>
          <t xml:space="preserve"> Universita Degli Studi Di Genova/213600000006/2004/2004</t>
        </is>
      </c>
      <c r="L1723" t="inlineStr">
        <is>
          <t>Université de la Méditerrané//2000/2000</t>
        </is>
      </c>
      <c r="M1723" t="inlineStr"/>
      <c r="N1723" t="inlineStr">
        <is>
          <t>Universitá di Torino/214600000004/1998/</t>
        </is>
      </c>
      <c r="O1723" t="inlineStr">
        <is>
          <t>CIENCIAS_EXATAS_E_DA_TERRA</t>
        </is>
      </c>
      <c r="P1723" t="inlineStr">
        <is>
          <t>Ciência da Computação/Matemática</t>
        </is>
      </c>
      <c r="Q1723" t="inlineStr">
        <is>
          <t>Teoria da Computação/Álgebra</t>
        </is>
      </c>
      <c r="R1723" t="inlineStr">
        <is>
          <t>Lógica Matemática/Lógicas e Semântica de Programas</t>
        </is>
      </c>
      <c r="S1723" t="n">
        <v>4</v>
      </c>
      <c r="T1723" t="n">
        <v>3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0</v>
      </c>
      <c r="AA1723" t="n">
        <v>0</v>
      </c>
      <c r="AB1723" t="n">
        <v>0</v>
      </c>
    </row>
    <row r="1724">
      <c r="A1724" t="inlineStr">
        <is>
          <t>Edson Donizetti Castilho</t>
        </is>
      </c>
      <c r="B1724" t="inlineStr">
        <is>
          <t>Brasil</t>
        </is>
      </c>
      <c r="C1724" t="inlineStr">
        <is>
          <t>01112019</t>
        </is>
      </c>
      <c r="D1724" t="inlineStr">
        <is>
          <t>2955936407590767</t>
        </is>
      </c>
      <c r="E1724" t="inlineStr">
        <is>
          <t>CENTRO UNIVERSITÁRIO SALESIANO DE SAO PAULO/Reitor/</t>
        </is>
      </c>
      <c r="F1724" t="inlineStr">
        <is>
          <t>//LIVRE</t>
        </is>
      </c>
      <c r="G1724" t="inlineStr">
        <is>
          <t>Brasil</t>
        </is>
      </c>
      <c r="H1724" t="inlineStr">
        <is>
          <t>Sao Paulo</t>
        </is>
      </c>
      <c r="I1724" t="inlineStr">
        <is>
          <t>SP</t>
        </is>
      </c>
      <c r="J1724" t="inlineStr">
        <is>
          <t>01217-000</t>
        </is>
      </c>
      <c r="K1724" t="inlineStr">
        <is>
          <t>Universidade Metodista de Piracicaba/169600000005/2007/2007</t>
        </is>
      </c>
      <c r="L1724" t="inlineStr">
        <is>
          <t>PONTIFICIA STUDIORUM UNIVERSITAS SALESIANA/000500000999/1998/1998</t>
        </is>
      </c>
      <c r="M1724" t="inlineStr"/>
      <c r="N1724" t="inlineStr">
        <is>
          <t>Faculdade de Filosofia, Ciencias, e Letras/000200000993/1985//FACULDADE DE FILOSOFIA, CIENCIAS E LETRAS DE CRUZEIRO/000300000995/1995//PONTIFICIA STUDIORUM UNIVERSITAS SALESIANA/000400000997/1991/</t>
        </is>
      </c>
      <c r="O1724" t="inlineStr">
        <is>
          <t>CIENCIAS_HUMANAS</t>
        </is>
      </c>
      <c r="P1724" t="inlineStr">
        <is>
          <t>Educação/Filosofia/Teologia</t>
        </is>
      </c>
      <c r="Q1724" t="inlineStr"/>
      <c r="R1724" t="inlineStr"/>
      <c r="S1724" t="n">
        <v>2</v>
      </c>
      <c r="T1724" t="n">
        <v>1</v>
      </c>
      <c r="U1724" t="n">
        <v>0</v>
      </c>
      <c r="V1724" t="n">
        <v>2</v>
      </c>
      <c r="W1724" t="n">
        <v>0</v>
      </c>
      <c r="X1724" t="n">
        <v>0</v>
      </c>
      <c r="Y1724" t="n">
        <v>0</v>
      </c>
      <c r="Z1724" t="n">
        <v>0</v>
      </c>
      <c r="AA1724" t="n">
        <v>0</v>
      </c>
      <c r="AB1724" t="n">
        <v>0</v>
      </c>
    </row>
    <row r="1725">
      <c r="A1725" t="inlineStr">
        <is>
          <t>Jorge Miranda de Almeida</t>
        </is>
      </c>
      <c r="B1725" t="inlineStr">
        <is>
          <t>Brasil</t>
        </is>
      </c>
      <c r="C1725" t="inlineStr">
        <is>
          <t>08022021</t>
        </is>
      </c>
      <c r="D1725" t="inlineStr">
        <is>
          <t>2956782107785595</t>
        </is>
      </c>
      <c r="E1725" t="inlineStr">
        <is>
          <t>Universidade Estadual do Sudoeste da Bahia/Departamento de Filosofia e Ciências Humanas/</t>
        </is>
      </c>
      <c r="F1725" t="inlineStr">
        <is>
          <t>Professor Adjunto A//LIVRE</t>
        </is>
      </c>
      <c r="G1725" t="inlineStr">
        <is>
          <t>Brasil</t>
        </is>
      </c>
      <c r="H1725" t="inlineStr">
        <is>
          <t>Vitória da Conquista</t>
        </is>
      </c>
      <c r="I1725" t="inlineStr">
        <is>
          <t>BA</t>
        </is>
      </c>
      <c r="J1725" t="inlineStr">
        <is>
          <t>45083000</t>
        </is>
      </c>
      <c r="K1725" t="inlineStr">
        <is>
          <t>Pontificia Università Gregoriana/000100000991/2004/2004</t>
        </is>
      </c>
      <c r="L1725" t="inlineStr">
        <is>
          <t>Pontificia Universita Salesiana/289500000004/2002//Pontifícia Universidade Católica do Rio de Janeiro/011100000008/1993/1993</t>
        </is>
      </c>
      <c r="M1725" t="inlineStr"/>
      <c r="N1725" t="inlineStr">
        <is>
          <t>Pontifícia Universidade Católica do Rio de Janeiro/011100000008/1990/</t>
        </is>
      </c>
      <c r="O1725" t="inlineStr">
        <is>
          <t>CIENCIAS_HUMANAS/CIENCIAS_DA_SAUDE</t>
        </is>
      </c>
      <c r="P1725" t="inlineStr">
        <is>
          <t>Saúde Coletiva/Ciência Política/Educação/Filosofia/Sociologia</t>
        </is>
      </c>
      <c r="Q1725" t="inlineStr">
        <is>
          <t>/Ética/ciências da saúde/Memória e Subjetividade/Sociologia do Desenvolvimento</t>
        </is>
      </c>
      <c r="R1725" t="inlineStr"/>
      <c r="S1725" t="n">
        <v>24</v>
      </c>
      <c r="T1725" t="n">
        <v>33</v>
      </c>
      <c r="U1725" t="n">
        <v>30</v>
      </c>
      <c r="V1725" t="n">
        <v>12</v>
      </c>
      <c r="W1725" t="n">
        <v>0</v>
      </c>
      <c r="X1725" t="n">
        <v>1</v>
      </c>
      <c r="Y1725" t="n">
        <v>35</v>
      </c>
      <c r="Z1725" t="n">
        <v>0</v>
      </c>
      <c r="AA1725" t="n">
        <v>6</v>
      </c>
      <c r="AB1725" t="n">
        <v>88</v>
      </c>
    </row>
    <row r="1726">
      <c r="A1726" t="inlineStr">
        <is>
          <t>Márcio José do Prado Schmidt</t>
        </is>
      </c>
      <c r="B1726" t="inlineStr">
        <is>
          <t>Brasil</t>
        </is>
      </c>
      <c r="C1726" t="inlineStr">
        <is>
          <t>03032009</t>
        </is>
      </c>
      <c r="D1726" t="inlineStr">
        <is>
          <t>2957735049684647</t>
        </is>
      </c>
      <c r="E1726" t="inlineStr">
        <is>
          <t>Universidade Braz Cubas//</t>
        </is>
      </c>
      <c r="F1726" t="inlineStr">
        <is>
          <t>//COLABORADOR</t>
        </is>
      </c>
      <c r="G1726" t="inlineStr">
        <is>
          <t>Brasil</t>
        </is>
      </c>
      <c r="H1726" t="inlineStr">
        <is>
          <t>Moji das Cruzes</t>
        </is>
      </c>
      <c r="I1726" t="inlineStr">
        <is>
          <t>SP</t>
        </is>
      </c>
      <c r="J1726" t="inlineStr">
        <is>
          <t>08773-280</t>
        </is>
      </c>
      <c r="K1726" t="inlineStr">
        <is>
          <t>University of Cranfield/128600000008/1985/1985</t>
        </is>
      </c>
      <c r="L1726" t="inlineStr">
        <is>
          <t>Instituto Tecnológico de Aeronáutica/769300000008/1979/1979</t>
        </is>
      </c>
      <c r="M1726" t="inlineStr"/>
      <c r="N1726" t="inlineStr">
        <is>
          <t>Universidade Federal de Minas Gerais/033300000002/1969/</t>
        </is>
      </c>
      <c r="O1726" t="inlineStr">
        <is>
          <t>ENGENHARIAS</t>
        </is>
      </c>
      <c r="P1726" t="inlineStr">
        <is>
          <t>Engenharia Mecânica/Engenharia Aeroespacial</t>
        </is>
      </c>
      <c r="Q1726" t="inlineStr">
        <is>
          <t>Engenharia Térmica/Propulsão Aeroespacial/Fenômenos de Transporte</t>
        </is>
      </c>
      <c r="R1726" t="inlineStr">
        <is>
          <t>/Termodinâmica/Máquinas de Fluxo/Turbomáquinas/Motores Alternativos</t>
        </is>
      </c>
      <c r="S1726" t="n">
        <v>5</v>
      </c>
      <c r="T1726" t="n">
        <v>0</v>
      </c>
      <c r="U1726" t="n">
        <v>0</v>
      </c>
      <c r="V1726" t="n">
        <v>1</v>
      </c>
      <c r="W1726" t="n">
        <v>0</v>
      </c>
      <c r="X1726" t="n">
        <v>0</v>
      </c>
      <c r="Y1726" t="n">
        <v>6</v>
      </c>
      <c r="Z1726" t="n">
        <v>0</v>
      </c>
      <c r="AA1726" t="n">
        <v>2</v>
      </c>
      <c r="AB1726" t="n">
        <v>5</v>
      </c>
    </row>
    <row r="1727">
      <c r="A1727" t="inlineStr">
        <is>
          <t>José Gabriel dos Reis Valle</t>
        </is>
      </c>
      <c r="B1727" t="inlineStr">
        <is>
          <t>Brasil</t>
        </is>
      </c>
      <c r="C1727" t="inlineStr">
        <is>
          <t>08072016</t>
        </is>
      </c>
      <c r="D1727" t="inlineStr">
        <is>
          <t>2961241444163951</t>
        </is>
      </c>
      <c r="E1727" t="inlineStr">
        <is>
          <t>Pontifícia Universidade Católica de Minas Gerais/Instituto de Ciências Humanas da PUC Minas/Departamento de Filosofia da PUC Minas</t>
        </is>
      </c>
      <c r="F1727" t="inlineStr">
        <is>
          <t>//CELETISTA</t>
        </is>
      </c>
      <c r="G1727" t="inlineStr">
        <is>
          <t>Brasil</t>
        </is>
      </c>
      <c r="H1727" t="inlineStr">
        <is>
          <t>Belo Horizonte</t>
        </is>
      </c>
      <c r="I1727" t="inlineStr">
        <is>
          <t>MG</t>
        </is>
      </c>
      <c r="J1727" t="inlineStr"/>
      <c r="K1727" t="inlineStr">
        <is>
          <t>Universidade St Augustin/000700000992/1959/1959</t>
        </is>
      </c>
      <c r="L1727" t="inlineStr">
        <is>
          <t>Universidade Federal de Minas Gerais/033300000002/1980/1980</t>
        </is>
      </c>
      <c r="M1727" t="inlineStr">
        <is>
          <t>Universidade de Munique/000800000994/1960//Instituto Verbita de Nemi/000900000996/1966/</t>
        </is>
      </c>
      <c r="N1727" t="inlineStr">
        <is>
          <t>Seminario do Espírito Santo/000200000993/1955//Instituto Anthropos do Brasil/000300000995/1955//Universidade St Augustin/001000000998/1958//Instituto Anthropos do Brasil/000300000995/1955//Universidade Federal de São João Del-Rei/408900000008/1972//Pontifícia Universidade Católica de Minas Gerais/117800000006/1973//Universidade de Bali/000600000990/1964/</t>
        </is>
      </c>
      <c r="O1727" t="inlineStr"/>
      <c r="P1727" t="inlineStr"/>
      <c r="Q1727" t="inlineStr"/>
      <c r="R1727" t="inlineStr"/>
      <c r="S1727" t="n">
        <v>6</v>
      </c>
      <c r="T1727" t="n">
        <v>1</v>
      </c>
      <c r="U1727" t="n">
        <v>0</v>
      </c>
      <c r="V1727" t="n">
        <v>5</v>
      </c>
      <c r="W1727" t="n">
        <v>0</v>
      </c>
      <c r="X1727" t="n">
        <v>0</v>
      </c>
      <c r="Y1727" t="n">
        <v>0</v>
      </c>
      <c r="Z1727" t="n">
        <v>0</v>
      </c>
      <c r="AA1727" t="n">
        <v>0</v>
      </c>
      <c r="AB1727" t="n">
        <v>0</v>
      </c>
    </row>
    <row r="1728">
      <c r="A1728" t="inlineStr">
        <is>
          <t>Adele Caterino de Araujo</t>
        </is>
      </c>
      <c r="B1728" t="inlineStr">
        <is>
          <t>Brasil</t>
        </is>
      </c>
      <c r="C1728" t="inlineStr">
        <is>
          <t>11032021</t>
        </is>
      </c>
      <c r="D1728" t="inlineStr">
        <is>
          <t>2963026619814535</t>
        </is>
      </c>
      <c r="E1728" t="inlineStr">
        <is>
          <t>Instituto Adolfo Lutz/Secretaria de Estado da Saúde/Coordenadoria de Controle de Doenças</t>
        </is>
      </c>
      <c r="F1728" t="inlineStr">
        <is>
          <t>Pesquisador Cientifico VI//SERVIDOR_PUBLICO</t>
        </is>
      </c>
      <c r="G1728" t="inlineStr">
        <is>
          <t>Brasil</t>
        </is>
      </c>
      <c r="H1728" t="inlineStr">
        <is>
          <t>São Paulo</t>
        </is>
      </c>
      <c r="I1728" t="inlineStr">
        <is>
          <t>SP</t>
        </is>
      </c>
      <c r="J1728" t="inlineStr">
        <is>
          <t>01246902</t>
        </is>
      </c>
      <c r="K1728" t="inlineStr">
        <is>
          <t>Universidade de São Paulo/006700000002/1993/1993</t>
        </is>
      </c>
      <c r="L1728" t="inlineStr">
        <is>
          <t>Universidade Federal de São Paulo/006200000003/1986/1986</t>
        </is>
      </c>
      <c r="M1728" t="inlineStr">
        <is>
          <t>Instituto Adolfo Lutz/000600000990/1978/</t>
        </is>
      </c>
      <c r="N1728" t="inlineStr">
        <is>
          <t>Universidade de Mogi das Cruzes/154300000001/1976/</t>
        </is>
      </c>
      <c r="O1728" t="inlineStr">
        <is>
          <t>CIENCIAS_DA_SAUDE/CIENCIAS_BIOLOGICAS</t>
        </is>
      </c>
      <c r="P1728" t="inlineStr">
        <is>
          <t>Microbiologia/Saúde Coletiva/Medicina/Imunologia</t>
        </is>
      </c>
      <c r="Q1728" t="inlineStr">
        <is>
          <t>Imunologia Aplicada/Moléstias Infecciosas/Saúde Pública/Microbiologia Aplicada</t>
        </is>
      </c>
      <c r="R1728" t="inlineStr"/>
      <c r="S1728" t="n">
        <v>269</v>
      </c>
      <c r="T1728" t="n">
        <v>104</v>
      </c>
      <c r="U1728" t="n">
        <v>13</v>
      </c>
      <c r="V1728" t="n">
        <v>43</v>
      </c>
      <c r="W1728" t="n">
        <v>0</v>
      </c>
      <c r="X1728" t="n">
        <v>10</v>
      </c>
      <c r="Y1728" t="n">
        <v>104</v>
      </c>
      <c r="Z1728" t="n">
        <v>5</v>
      </c>
      <c r="AA1728" t="n">
        <v>14</v>
      </c>
      <c r="AB1728" t="n">
        <v>70</v>
      </c>
    </row>
    <row r="1729">
      <c r="A1729" t="inlineStr">
        <is>
          <t>Excelso Ruberti</t>
        </is>
      </c>
      <c r="B1729" t="inlineStr">
        <is>
          <t>Brasil</t>
        </is>
      </c>
      <c r="C1729" t="inlineStr">
        <is>
          <t>16072019</t>
        </is>
      </c>
      <c r="D1729" t="inlineStr">
        <is>
          <t>2964243091972280</t>
        </is>
      </c>
      <c r="E1729" t="inlineStr">
        <is>
          <t>Universidade de São Paulo/Instituto de Geociências/Departamento de Mineralogia e Geotectônica</t>
        </is>
      </c>
      <c r="F1729" t="inlineStr">
        <is>
          <t>Professor Titular (MS 6)/Universidade de São Paulo/LIVRE</t>
        </is>
      </c>
      <c r="G1729" t="inlineStr">
        <is>
          <t>Brasil</t>
        </is>
      </c>
      <c r="H1729" t="inlineStr">
        <is>
          <t>Sao Paulo</t>
        </is>
      </c>
      <c r="I1729" t="inlineStr">
        <is>
          <t>SP</t>
        </is>
      </c>
      <c r="J1729" t="inlineStr">
        <is>
          <t>05508900</t>
        </is>
      </c>
      <c r="K1729" t="inlineStr">
        <is>
          <t>Universidade de São Paulo/006700000002/1984/1984</t>
        </is>
      </c>
      <c r="L1729" t="inlineStr">
        <is>
          <t>Universidade de São Paulo/006700000002/1977/1977</t>
        </is>
      </c>
      <c r="M1729" t="inlineStr"/>
      <c r="N1729" t="inlineStr">
        <is>
          <t>Universidade Estadual Paulista Júlio de Mesquita Filho/033000000007/1973/</t>
        </is>
      </c>
      <c r="O1729" t="inlineStr">
        <is>
          <t>CIENCIAS_EXATAS_E_DA_TERRA</t>
        </is>
      </c>
      <c r="P1729" t="inlineStr">
        <is>
          <t>Geociências</t>
        </is>
      </c>
      <c r="Q1729" t="inlineStr">
        <is>
          <t>Geologia</t>
        </is>
      </c>
      <c r="R1729" t="inlineStr">
        <is>
          <t>Mineralogia/Geocronologia/Petrologia/Geoquímica</t>
        </is>
      </c>
      <c r="S1729" t="n">
        <v>105</v>
      </c>
      <c r="T1729" t="n">
        <v>67</v>
      </c>
      <c r="U1729" t="n">
        <v>8</v>
      </c>
      <c r="V1729" t="n">
        <v>1</v>
      </c>
      <c r="W1729" t="n">
        <v>0</v>
      </c>
      <c r="X1729" t="n">
        <v>0</v>
      </c>
      <c r="Y1729" t="n">
        <v>8</v>
      </c>
      <c r="Z1729" t="n">
        <v>8</v>
      </c>
      <c r="AA1729" t="n">
        <v>4</v>
      </c>
      <c r="AB1729" t="n">
        <v>11</v>
      </c>
    </row>
    <row r="1730">
      <c r="A1730" t="inlineStr">
        <is>
          <t>Francisco José Grandinetti</t>
        </is>
      </c>
      <c r="B1730" t="inlineStr">
        <is>
          <t>Brasil</t>
        </is>
      </c>
      <c r="C1730" t="inlineStr">
        <is>
          <t>03032021</t>
        </is>
      </c>
      <c r="D1730" t="inlineStr">
        <is>
          <t>2970284752380144</t>
        </is>
      </c>
      <c r="E1730" t="inlineStr">
        <is>
          <t>Universidade de Taubaté/Municipal/Departamento de Engenharia Mecânica</t>
        </is>
      </c>
      <c r="F1730" t="inlineStr">
        <is>
          <t>Professor Assistente doutor//SERVIDOR_PUBLICO</t>
        </is>
      </c>
      <c r="G1730" t="inlineStr">
        <is>
          <t>Brasil</t>
        </is>
      </c>
      <c r="H1730" t="inlineStr">
        <is>
          <t>Taubate</t>
        </is>
      </c>
      <c r="I1730" t="inlineStr">
        <is>
          <t>SP</t>
        </is>
      </c>
      <c r="J1730" t="inlineStr">
        <is>
          <t>12060-440</t>
        </is>
      </c>
      <c r="K1730" t="inlineStr">
        <is>
          <t>Instituto Tecnológico de Aeronáutica/769300000008/1998/1998</t>
        </is>
      </c>
      <c r="L1730" t="inlineStr">
        <is>
          <t>Instituto Tecnológico de Aeronáutica/769300000008/1992/1992</t>
        </is>
      </c>
      <c r="M1730" t="inlineStr"/>
      <c r="N1730" t="inlineStr">
        <is>
          <t>Universidade Federal de Uberlândia/001500000008/1988/</t>
        </is>
      </c>
      <c r="O1730" t="inlineStr">
        <is>
          <t>ENGENHARIAS</t>
        </is>
      </c>
      <c r="P1730" t="inlineStr">
        <is>
          <t>Engenharia Mecânica/Engenharia Elétrica</t>
        </is>
      </c>
      <c r="Q1730" t="inlineStr">
        <is>
          <t>Eletrônica Industrial, Sistemas e Controles Eletrônicos/Projetos de Máquinas/Mecânica dos Sólidos</t>
        </is>
      </c>
      <c r="R1730" t="inlineStr">
        <is>
          <t>Fundamentos Gerais de Projetos das Máquinas/Mecânica dos Corpos Sólidos, Elásticos e Plásticos/Automação Eletrônica de Processos Elétricos e Industriais/Controle de Sistemas Mecânicos/Dinâmica dos Corpos Rígidos, Elásticos e Plásticos/Controle de Processos Eletrônicos, Retroalimentação</t>
        </is>
      </c>
      <c r="S1730" t="n">
        <v>82</v>
      </c>
      <c r="T1730" t="n">
        <v>50</v>
      </c>
      <c r="U1730" t="n">
        <v>5</v>
      </c>
      <c r="V1730" t="n">
        <v>20</v>
      </c>
      <c r="W1730" t="n">
        <v>6</v>
      </c>
      <c r="X1730" t="n">
        <v>0</v>
      </c>
      <c r="Y1730" t="n">
        <v>52</v>
      </c>
      <c r="Z1730" t="n">
        <v>1</v>
      </c>
      <c r="AA1730" t="n">
        <v>23</v>
      </c>
      <c r="AB1730" t="n">
        <v>80</v>
      </c>
    </row>
    <row r="1731">
      <c r="A1731" t="inlineStr">
        <is>
          <t>Cezar Augusto Bizzi</t>
        </is>
      </c>
      <c r="B1731" t="inlineStr">
        <is>
          <t>Brasil</t>
        </is>
      </c>
      <c r="C1731" t="inlineStr">
        <is>
          <t>12022021</t>
        </is>
      </c>
      <c r="D1731" t="inlineStr">
        <is>
          <t>2975070149037006</t>
        </is>
      </c>
      <c r="E1731" t="inlineStr">
        <is>
          <t>Universidade Federal de Santa Maria/Departamento de Química/</t>
        </is>
      </c>
      <c r="F1731" t="inlineStr">
        <is>
          <t>Professor Adjunto//SERVIDOR_PUBLICO</t>
        </is>
      </c>
      <c r="G1731" t="inlineStr">
        <is>
          <t>Brasil</t>
        </is>
      </c>
      <c r="H1731" t="inlineStr">
        <is>
          <t>Santa Maria</t>
        </is>
      </c>
      <c r="I1731" t="inlineStr">
        <is>
          <t>RS</t>
        </is>
      </c>
      <c r="J1731" t="inlineStr">
        <is>
          <t>97105900</t>
        </is>
      </c>
      <c r="K1731" t="inlineStr">
        <is>
          <t>Universidade Federal de Santa Maria/032700000001/2012/2012</t>
        </is>
      </c>
      <c r="L1731" t="inlineStr">
        <is>
          <t>Universidade Federal de Santa Maria/032700000001/2009/2009</t>
        </is>
      </c>
      <c r="M1731" t="inlineStr"/>
      <c r="N1731" t="inlineStr">
        <is>
          <t>Universidade de Cruz Alta/841600000000/2006/</t>
        </is>
      </c>
      <c r="O1731" t="inlineStr">
        <is>
          <t>CIENCIAS_EXATAS_E_DA_TERRA</t>
        </is>
      </c>
      <c r="P1731" t="inlineStr">
        <is>
          <t>Química</t>
        </is>
      </c>
      <c r="Q1731" t="inlineStr">
        <is>
          <t>Química Analítica</t>
        </is>
      </c>
      <c r="R1731" t="inlineStr">
        <is>
          <t>/Separação/Instrumentação Analítica/Análise de Traços e Química Ambiental/Preparo de amostras/Métodos Óticos de Análise</t>
        </is>
      </c>
      <c r="S1731" t="n">
        <v>72</v>
      </c>
      <c r="T1731" t="n">
        <v>56</v>
      </c>
      <c r="U1731" t="n">
        <v>12</v>
      </c>
      <c r="V1731" t="n">
        <v>27</v>
      </c>
      <c r="W1731" t="n">
        <v>6</v>
      </c>
      <c r="X1731" t="n">
        <v>0</v>
      </c>
      <c r="Y1731" t="n">
        <v>7</v>
      </c>
      <c r="Z1731" t="n">
        <v>2</v>
      </c>
      <c r="AA1731" t="n">
        <v>11</v>
      </c>
      <c r="AB1731" t="n">
        <v>26</v>
      </c>
    </row>
    <row r="1732">
      <c r="A1732" t="inlineStr">
        <is>
          <t>Carlos Alberto Paraguassu Chaves</t>
        </is>
      </c>
      <c r="B1732" t="inlineStr">
        <is>
          <t>Brasil</t>
        </is>
      </c>
      <c r="C1732" t="inlineStr">
        <is>
          <t>21022021</t>
        </is>
      </c>
      <c r="D1732" t="inlineStr">
        <is>
          <t>2978339514056200</t>
        </is>
      </c>
      <c r="E1732" t="inlineStr">
        <is>
          <t>Universidade Federal de Rondônia/Núcleo de Ciências e Tecnologia/Departamento de Geografia</t>
        </is>
      </c>
      <c r="F1732" t="inlineStr">
        <is>
          <t>Professor Adjunto//SERVIDOR_PUBLICO</t>
        </is>
      </c>
      <c r="G1732" t="inlineStr">
        <is>
          <t>Brasil</t>
        </is>
      </c>
      <c r="H1732" t="inlineStr">
        <is>
          <t>Porto Velho</t>
        </is>
      </c>
      <c r="I1732" t="inlineStr">
        <is>
          <t>RO</t>
        </is>
      </c>
      <c r="J1732" t="inlineStr">
        <is>
          <t>78900030</t>
        </is>
      </c>
      <c r="K1732" t="inlineStr">
        <is>
          <t>Universidad de La Habana/750000000001/2001/2001</t>
        </is>
      </c>
      <c r="L1732" t="inlineStr"/>
      <c r="M1732" t="inlineStr"/>
      <c r="N1732" t="inlineStr"/>
      <c r="O1732" t="inlineStr">
        <is>
          <t>CIENCIAS_HUMANAS/CIENCIAS_DA_SAUDE</t>
        </is>
      </c>
      <c r="P1732" t="inlineStr">
        <is>
          <t>Geografia/Saúde Coletiva</t>
        </is>
      </c>
      <c r="Q1732" t="inlineStr">
        <is>
          <t>/Epidemiologia</t>
        </is>
      </c>
      <c r="R1732" t="inlineStr">
        <is>
          <t>/Geografia Médica</t>
        </is>
      </c>
      <c r="S1732" t="n">
        <v>25</v>
      </c>
      <c r="T1732" t="n">
        <v>51</v>
      </c>
      <c r="U1732" t="n">
        <v>28</v>
      </c>
      <c r="V1732" t="n">
        <v>2</v>
      </c>
      <c r="W1732" t="n">
        <v>0</v>
      </c>
      <c r="X1732" t="n">
        <v>0</v>
      </c>
      <c r="Y1732" t="n">
        <v>5</v>
      </c>
      <c r="Z1732" t="n">
        <v>0</v>
      </c>
      <c r="AA1732" t="n">
        <v>13</v>
      </c>
      <c r="AB1732" t="n">
        <v>48</v>
      </c>
    </row>
    <row r="1733">
      <c r="A1733" t="inlineStr">
        <is>
          <t>Maria do Socorro Leite de Brito</t>
        </is>
      </c>
      <c r="B1733" t="inlineStr">
        <is>
          <t>Brasil</t>
        </is>
      </c>
      <c r="C1733" t="inlineStr">
        <is>
          <t>19062008</t>
        </is>
      </c>
      <c r="D1733" t="inlineStr">
        <is>
          <t>2979168483371927</t>
        </is>
      </c>
      <c r="E1733" t="inlineStr">
        <is>
          <t>Universidade Federal da Paraíba/Centro de Ciências Exatas e da Natureza - Campus I/Departamento de Química</t>
        </is>
      </c>
      <c r="F1733" t="inlineStr">
        <is>
          <t>Professor Adjunto//SERVIDOR_PUBLICO</t>
        </is>
      </c>
      <c r="G1733" t="inlineStr">
        <is>
          <t>Brasil</t>
        </is>
      </c>
      <c r="H1733" t="inlineStr">
        <is>
          <t>Joao Pessoa</t>
        </is>
      </c>
      <c r="I1733" t="inlineStr">
        <is>
          <t>PB</t>
        </is>
      </c>
      <c r="J1733" t="inlineStr">
        <is>
          <t>58090-900</t>
        </is>
      </c>
      <c r="K1733" t="inlineStr">
        <is>
          <t>Universidade Federal da Paraíba/008300000001/2003/2003</t>
        </is>
      </c>
      <c r="L1733" t="inlineStr">
        <is>
          <t>Instituto Tecnológico de Aeronáutica/769300000008/1984/1984</t>
        </is>
      </c>
      <c r="M1733" t="inlineStr"/>
      <c r="N1733" t="inlineStr">
        <is>
          <t>Universidade Federal da Paraíba/008300000001/1980/</t>
        </is>
      </c>
      <c r="O1733" t="inlineStr">
        <is>
          <t>CIENCIAS_EXATAS_E_DA_TERRA/ENGENHARIAS</t>
        </is>
      </c>
      <c r="P1733" t="inlineStr">
        <is>
          <t>Engenharia de Materiais e Metalúrgica/Química</t>
        </is>
      </c>
      <c r="Q1733" t="inlineStr">
        <is>
          <t>Materiais Não-Metálicos/Química Inorgânica/Físico-Química</t>
        </is>
      </c>
      <c r="R1733" t="inlineStr">
        <is>
          <t>Cerâmicos/Físico Química Inorgânica/Eletroquímica</t>
        </is>
      </c>
      <c r="S1733" t="n">
        <v>10</v>
      </c>
      <c r="T1733" t="n">
        <v>2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</row>
    <row r="1734">
      <c r="A1734" t="inlineStr">
        <is>
          <t>Giulia Crippa</t>
        </is>
      </c>
      <c r="B1734" t="inlineStr">
        <is>
          <t>Itália</t>
        </is>
      </c>
      <c r="C1734" t="inlineStr">
        <is>
          <t>11022021</t>
        </is>
      </c>
      <c r="D1734" t="inlineStr">
        <is>
          <t>2986616715435331</t>
        </is>
      </c>
      <c r="E1734" t="inlineStr">
        <is>
          <t>Universidade de São Paulo/Faculdade de Filosofia Ciências e Letras de Ribeirão Preto/</t>
        </is>
      </c>
      <c r="F1734" t="inlineStr">
        <is>
          <t>Professora Orientadora/Professora Credenciada/LIVRE</t>
        </is>
      </c>
      <c r="G1734" t="inlineStr">
        <is>
          <t>Brasil</t>
        </is>
      </c>
      <c r="H1734" t="inlineStr">
        <is>
          <t>Ribeirão Preto</t>
        </is>
      </c>
      <c r="I1734" t="inlineStr">
        <is>
          <t>SP</t>
        </is>
      </c>
      <c r="J1734" t="inlineStr">
        <is>
          <t>14040901</t>
        </is>
      </c>
      <c r="K1734" t="inlineStr">
        <is>
          <t>Universidade de São Paulo/006700000002/1999/1999/Universidade de São Paulo/006700000002/1996/1999</t>
        </is>
      </c>
      <c r="L1734" t="inlineStr"/>
      <c r="M1734" t="inlineStr"/>
      <c r="N1734" t="inlineStr">
        <is>
          <t>Universitá degli Studi di Bologna/000800000994/1993/</t>
        </is>
      </c>
      <c r="O1734" t="inlineStr">
        <is>
          <t>CIENCIAS_SOCIAIS_APLICADAS</t>
        </is>
      </c>
      <c r="P1734" t="inlineStr">
        <is>
          <t>Ciência da Informação/Museologia</t>
        </is>
      </c>
      <c r="Q1734" t="inlineStr">
        <is>
          <t>/História do Livro/Memória, Patrimônio e Museu</t>
        </is>
      </c>
      <c r="R1734" t="inlineStr"/>
      <c r="S1734" t="n">
        <v>60</v>
      </c>
      <c r="T1734" t="n">
        <v>80</v>
      </c>
      <c r="U1734" t="n">
        <v>24</v>
      </c>
      <c r="V1734" t="n">
        <v>5</v>
      </c>
      <c r="W1734" t="n">
        <v>0</v>
      </c>
      <c r="X1734" t="n">
        <v>0</v>
      </c>
      <c r="Y1734" t="n">
        <v>27</v>
      </c>
      <c r="Z1734" t="n">
        <v>5</v>
      </c>
      <c r="AA1734" t="n">
        <v>8</v>
      </c>
      <c r="AB1734" t="n">
        <v>32</v>
      </c>
    </row>
    <row r="1735">
      <c r="A1735" t="inlineStr">
        <is>
          <t>Suzana Caetano da Silva Lannes</t>
        </is>
      </c>
      <c r="B1735" t="inlineStr">
        <is>
          <t>Brasil</t>
        </is>
      </c>
      <c r="C1735" t="inlineStr">
        <is>
          <t>26022021</t>
        </is>
      </c>
      <c r="D1735" t="inlineStr">
        <is>
          <t>2988634049584035</t>
        </is>
      </c>
      <c r="E1735" t="inlineStr">
        <is>
          <t>Universidade de São Paulo/Faculdade de Ciências Farmacêuticas/</t>
        </is>
      </c>
      <c r="F1735" t="inlineStr">
        <is>
          <t>Professor Associado - nível 3//SERVIDOR_PUBLICO</t>
        </is>
      </c>
      <c r="G1735" t="inlineStr">
        <is>
          <t>Brasil</t>
        </is>
      </c>
      <c r="H1735" t="inlineStr">
        <is>
          <t>São Paulo</t>
        </is>
      </c>
      <c r="I1735" t="inlineStr">
        <is>
          <t>SP</t>
        </is>
      </c>
      <c r="J1735" t="inlineStr">
        <is>
          <t>05508900</t>
        </is>
      </c>
      <c r="K1735" t="inlineStr">
        <is>
          <t>universidade de são paulo/000400000997/1997/1997</t>
        </is>
      </c>
      <c r="L1735" t="inlineStr">
        <is>
          <t>universidade de são paulo/000400000997/1993/1993</t>
        </is>
      </c>
      <c r="M1735" t="inlineStr"/>
      <c r="N1735" t="inlineStr">
        <is>
          <t>escola superior de química oswaldo cruz/000100000991/1987/</t>
        </is>
      </c>
      <c r="O1735" t="inlineStr">
        <is>
          <t>CIENCIAS_AGRARIAS/ENGENHARIAS/CIENCIAS_DA_SAUDE</t>
        </is>
      </c>
      <c r="P1735" t="inlineStr">
        <is>
          <t>Ciência e Tecnologia de Alimentos/Farmácia/Engenharia Química</t>
        </is>
      </c>
      <c r="Q1735" t="inlineStr">
        <is>
          <t>/Engenharia de Alimentos/Bromatologia</t>
        </is>
      </c>
      <c r="R1735" t="inlineStr"/>
      <c r="S1735" t="n">
        <v>226</v>
      </c>
      <c r="T1735" t="n">
        <v>140</v>
      </c>
      <c r="U1735" t="n">
        <v>17</v>
      </c>
      <c r="V1735" t="n">
        <v>51</v>
      </c>
      <c r="W1735" t="n">
        <v>6</v>
      </c>
      <c r="X1735" t="n">
        <v>7</v>
      </c>
      <c r="Y1735" t="n">
        <v>17</v>
      </c>
      <c r="Z1735" t="n">
        <v>11</v>
      </c>
      <c r="AA1735" t="n">
        <v>22</v>
      </c>
      <c r="AB1735" t="n">
        <v>65</v>
      </c>
    </row>
    <row r="1736">
      <c r="A1736" t="inlineStr">
        <is>
          <t>Sérgio Grigoleto</t>
        </is>
      </c>
      <c r="B1736" t="inlineStr">
        <is>
          <t>Brasil</t>
        </is>
      </c>
      <c r="C1736" t="inlineStr">
        <is>
          <t>29082019</t>
        </is>
      </c>
      <c r="D1736" t="inlineStr">
        <is>
          <t>2989739387234815</t>
        </is>
      </c>
      <c r="E1736" t="inlineStr">
        <is>
          <t>//</t>
        </is>
      </c>
      <c r="F1736" t="inlineStr">
        <is>
          <t>/Membro de comitê assessor/LIVRE</t>
        </is>
      </c>
      <c r="G1736" t="inlineStr"/>
      <c r="H1736" t="inlineStr"/>
      <c r="I1736" t="inlineStr"/>
      <c r="J1736" t="inlineStr"/>
      <c r="K1736" t="inlineStr">
        <is>
          <t>Pontifícia Universidade Lateranense/G5RC00000006/2010/2010</t>
        </is>
      </c>
      <c r="L1736" t="inlineStr">
        <is>
          <t>Pontifícia Universidade Lateranense/G5RC00000006/2008/2008</t>
        </is>
      </c>
      <c r="M1736" t="inlineStr">
        <is>
          <t>Universitá Cattolica Del Sacro Cuore/215000000001/2010//Ateneo Pontificio Regina Apostolorum/000400000997/2008/</t>
        </is>
      </c>
      <c r="N1736" t="inlineStr">
        <is>
          <t>Seminário Arquidiocesano Nossa Senhora da Glória/000200000993/1992//Seminario Santo Cura D´Ars./000300000995/2000/</t>
        </is>
      </c>
      <c r="O1736" t="inlineStr">
        <is>
          <t>CIENCIAS_HUMANAS/OUTROS</t>
        </is>
      </c>
      <c r="P1736" t="inlineStr">
        <is>
          <t>Bioética/Filosofia/Teologia</t>
        </is>
      </c>
      <c r="Q1736" t="inlineStr"/>
      <c r="R1736" t="inlineStr"/>
      <c r="S1736" t="n">
        <v>0</v>
      </c>
      <c r="T1736" t="n">
        <v>2</v>
      </c>
      <c r="U1736" t="n">
        <v>2</v>
      </c>
      <c r="V1736" t="n">
        <v>2</v>
      </c>
      <c r="W1736" t="n">
        <v>0</v>
      </c>
      <c r="X1736" t="n">
        <v>0</v>
      </c>
      <c r="Y1736" t="n">
        <v>0</v>
      </c>
      <c r="Z1736" t="n">
        <v>0</v>
      </c>
      <c r="AA1736" t="n">
        <v>3</v>
      </c>
      <c r="AB1736" t="n">
        <v>15</v>
      </c>
    </row>
    <row r="1737">
      <c r="A1737" t="inlineStr">
        <is>
          <t>Pedro Roberto Grosso</t>
        </is>
      </c>
      <c r="B1737" t="inlineStr">
        <is>
          <t>Brasil</t>
        </is>
      </c>
      <c r="C1737" t="inlineStr">
        <is>
          <t>11092020</t>
        </is>
      </c>
      <c r="D1737" t="inlineStr">
        <is>
          <t>2993716406464616</t>
        </is>
      </c>
      <c r="E1737" t="inlineStr">
        <is>
          <t>//</t>
        </is>
      </c>
      <c r="F1737" t="inlineStr">
        <is>
          <t>Professor Doutor//CELETISTA</t>
        </is>
      </c>
      <c r="G1737" t="inlineStr"/>
      <c r="H1737" t="inlineStr"/>
      <c r="I1737" t="inlineStr"/>
      <c r="J1737" t="inlineStr"/>
      <c r="K1737" t="inlineStr">
        <is>
          <t>Instituto Tecnológico de Aeronáutica/769300000008/1996/1997</t>
        </is>
      </c>
      <c r="L1737" t="inlineStr">
        <is>
          <t>Instituto Tecnológico de Aeronáutica/769300000008/1989/1990</t>
        </is>
      </c>
      <c r="M1737" t="inlineStr"/>
      <c r="N1737" t="inlineStr">
        <is>
          <t>Universidade Estadual Paulista Júlio de Mesquita Filho/033000000007/1986/</t>
        </is>
      </c>
      <c r="O1737" t="inlineStr">
        <is>
          <t>CIENCIAS_EXATAS_E_DA_TERRA</t>
        </is>
      </c>
      <c r="P1737" t="inlineStr">
        <is>
          <t>Ciência da Computação/Probabilidade e Estatística/Matemática</t>
        </is>
      </c>
      <c r="Q1737" t="inlineStr">
        <is>
          <t>Análise/Matemática da Computação/Matemática Aplicada/Probabilidade e Estatística Aplicadas</t>
        </is>
      </c>
      <c r="R1737" t="inlineStr">
        <is>
          <t>/Equações Diferenciais Ordinárias</t>
        </is>
      </c>
      <c r="S1737" t="n">
        <v>15</v>
      </c>
      <c r="T1737" t="n">
        <v>1</v>
      </c>
      <c r="U1737" t="n">
        <v>1</v>
      </c>
      <c r="V1737" t="n">
        <v>0</v>
      </c>
      <c r="W1737" t="n">
        <v>0</v>
      </c>
      <c r="X1737" t="n">
        <v>0</v>
      </c>
      <c r="Y1737" t="n">
        <v>25</v>
      </c>
      <c r="Z1737" t="n">
        <v>0</v>
      </c>
      <c r="AA1737" t="n">
        <v>0</v>
      </c>
      <c r="AB1737" t="n">
        <v>21</v>
      </c>
    </row>
    <row r="1738">
      <c r="A1738" t="inlineStr">
        <is>
          <t>Alexandre Donizeti Alves</t>
        </is>
      </c>
      <c r="B1738" t="inlineStr">
        <is>
          <t>Brasil</t>
        </is>
      </c>
      <c r="C1738" t="inlineStr">
        <is>
          <t>30102020</t>
        </is>
      </c>
      <c r="D1738" t="inlineStr">
        <is>
          <t>2994979403174851</t>
        </is>
      </c>
      <c r="E1738" t="inlineStr">
        <is>
          <t>Universidade Federal do ABC/Centro de Matemática, Computação e Cognição/</t>
        </is>
      </c>
      <c r="F1738" t="inlineStr">
        <is>
          <t>Professor Adjunto//SERVIDOR_PUBLICO</t>
        </is>
      </c>
      <c r="G1738" t="inlineStr">
        <is>
          <t>Brasil</t>
        </is>
      </c>
      <c r="H1738" t="inlineStr">
        <is>
          <t>Santo André</t>
        </is>
      </c>
      <c r="I1738" t="inlineStr">
        <is>
          <t>SP</t>
        </is>
      </c>
      <c r="J1738" t="inlineStr">
        <is>
          <t>09210580</t>
        </is>
      </c>
      <c r="K1738" t="inlineStr">
        <is>
          <t>Instituto Nacional de Pesquisas Espaciais/008700000009/2014/2014</t>
        </is>
      </c>
      <c r="L1738" t="inlineStr">
        <is>
          <t>Universidade de São Paulo/006700000002/2000/2000</t>
        </is>
      </c>
      <c r="M1738" t="inlineStr"/>
      <c r="N1738" t="inlineStr">
        <is>
          <t>Universidade José do Rosário Vellano/498300000002/1997/</t>
        </is>
      </c>
      <c r="O1738" t="inlineStr">
        <is>
          <t>CIENCIAS_EXATAS_E_DA_TERRA</t>
        </is>
      </c>
      <c r="P1738" t="inlineStr">
        <is>
          <t>Ciência da Computação</t>
        </is>
      </c>
      <c r="Q1738" t="inlineStr">
        <is>
          <t>Análise Bibliométrica/Extração de Informação/Mapeamento da Ciência/Lei de Benford/Ciência das Redes/Linguagem de Domínio Específico</t>
        </is>
      </c>
      <c r="R1738" t="inlineStr"/>
      <c r="S1738" t="n">
        <v>23</v>
      </c>
      <c r="T1738" t="n">
        <v>7</v>
      </c>
      <c r="U1738" t="n">
        <v>0</v>
      </c>
      <c r="V1738" t="n">
        <v>3</v>
      </c>
      <c r="W1738" t="n">
        <v>0</v>
      </c>
      <c r="X1738" t="n">
        <v>0</v>
      </c>
      <c r="Y1738" t="n">
        <v>0</v>
      </c>
      <c r="Z1738" t="n">
        <v>0</v>
      </c>
      <c r="AA1738" t="n">
        <v>0</v>
      </c>
      <c r="AB1738" t="n">
        <v>5</v>
      </c>
    </row>
    <row r="1739">
      <c r="A1739" t="inlineStr">
        <is>
          <t>Laura Casu</t>
        </is>
      </c>
      <c r="B1739" t="inlineStr">
        <is>
          <t>Itália</t>
        </is>
      </c>
      <c r="C1739" t="inlineStr">
        <is>
          <t>14092017</t>
        </is>
      </c>
      <c r="D1739" t="inlineStr">
        <is>
          <t>2996142150271984</t>
        </is>
      </c>
      <c r="E1739" t="inlineStr">
        <is>
          <t>Università degli Studi di Cagliari//</t>
        </is>
      </c>
      <c r="F1739" t="inlineStr">
        <is>
          <t>Professora//SERVIDOR_PUBLICO</t>
        </is>
      </c>
      <c r="G1739" t="inlineStr">
        <is>
          <t>Itália</t>
        </is>
      </c>
      <c r="H1739" t="inlineStr">
        <is>
          <t>Cagliari</t>
        </is>
      </c>
      <c r="I1739" t="inlineStr"/>
      <c r="J1739" t="inlineStr">
        <is>
          <t>80019600925</t>
        </is>
      </c>
      <c r="K1739" t="inlineStr">
        <is>
          <t>Università degli Studi di Cagliari/J9E400000003/2003/2003</t>
        </is>
      </c>
      <c r="L1739" t="inlineStr"/>
      <c r="M1739" t="inlineStr"/>
      <c r="N1739" t="inlineStr"/>
      <c r="O1739" t="inlineStr">
        <is>
          <t>CIENCIAS_EXATAS_E_DA_TERRA</t>
        </is>
      </c>
      <c r="P1739" t="inlineStr">
        <is>
          <t>Química</t>
        </is>
      </c>
      <c r="Q1739" t="inlineStr">
        <is>
          <t>Química Orgânica</t>
        </is>
      </c>
      <c r="R1739" t="inlineStr">
        <is>
          <t>Química dos Produtos Naturais</t>
        </is>
      </c>
      <c r="S1739" t="n">
        <v>0</v>
      </c>
      <c r="T1739" t="n">
        <v>11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</row>
    <row r="1740">
      <c r="A1740" t="inlineStr">
        <is>
          <t>Chu Shao Yong</t>
        </is>
      </c>
      <c r="B1740" t="inlineStr">
        <is>
          <t>Brasil</t>
        </is>
      </c>
      <c r="C1740" t="inlineStr">
        <is>
          <t>08092011</t>
        </is>
      </c>
      <c r="D1740" t="inlineStr">
        <is>
          <t>3000619117979065</t>
        </is>
      </c>
      <c r="E1740" t="inlineStr">
        <is>
          <t>Fundação Getulio Vargas SP/EAESP/</t>
        </is>
      </c>
      <c r="F1740" t="inlineStr">
        <is>
          <t>Professor de Carreira//COLABORADOR</t>
        </is>
      </c>
      <c r="G1740" t="inlineStr">
        <is>
          <t>Brasil</t>
        </is>
      </c>
      <c r="H1740" t="inlineStr">
        <is>
          <t>Sao Paulo</t>
        </is>
      </c>
      <c r="I1740" t="inlineStr">
        <is>
          <t>SP</t>
        </is>
      </c>
      <c r="J1740" t="inlineStr">
        <is>
          <t>01313-902</t>
        </is>
      </c>
      <c r="K1740" t="inlineStr">
        <is>
          <t>Fundação Getúlio Vargas/000400000008/1999/1999</t>
        </is>
      </c>
      <c r="L1740" t="inlineStr">
        <is>
          <t>ESCOLA DE aDMINISTRAÇÃO DE SÃO pAULO//1980/1980</t>
        </is>
      </c>
      <c r="M1740" t="inlineStr"/>
      <c r="N1740" t="inlineStr">
        <is>
          <t>CENTRO UNIVERSITARIO UNIFMU/IX9K00000007/1986//Instituto Tecnológico de Aeronáutica/769300000008/1966/</t>
        </is>
      </c>
      <c r="O1740" t="inlineStr">
        <is>
          <t>CIENCIAS_HUMANAS/CIENCIAS_SOCIAIS_APLICADAS</t>
        </is>
      </c>
      <c r="P1740" t="inlineStr">
        <is>
          <t>Sociologia/Educação/Administração/Filosofia</t>
        </is>
      </c>
      <c r="Q1740" t="inlineStr">
        <is>
          <t>/Ensino-Aprendizagem/Orientação e Aconselhamento/Epistemologia/Metafísica/Sociologia do Conhecimento</t>
        </is>
      </c>
      <c r="R1740" t="inlineStr"/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1</v>
      </c>
      <c r="Z1740" t="n">
        <v>0</v>
      </c>
      <c r="AA1740" t="n">
        <v>0</v>
      </c>
      <c r="AB1740" t="n">
        <v>0</v>
      </c>
    </row>
    <row r="1741">
      <c r="A1741" t="inlineStr">
        <is>
          <t>Israel Barcelos de Abreu</t>
        </is>
      </c>
      <c r="B1741" t="inlineStr">
        <is>
          <t>Brasil</t>
        </is>
      </c>
      <c r="C1741" t="inlineStr">
        <is>
          <t>21112001</t>
        </is>
      </c>
      <c r="D1741" t="inlineStr">
        <is>
          <t>3000726291945820</t>
        </is>
      </c>
      <c r="E1741" t="inlineStr">
        <is>
          <t>Universidade Estadual do Rio Grande do Sul//</t>
        </is>
      </c>
      <c r="F1741" t="inlineStr">
        <is>
          <t>Professor/Servidor público ou celetista/LIVRE</t>
        </is>
      </c>
      <c r="G1741" t="inlineStr">
        <is>
          <t>Brasil</t>
        </is>
      </c>
      <c r="H1741" t="inlineStr">
        <is>
          <t>Porto Alegre</t>
        </is>
      </c>
      <c r="I1741" t="inlineStr">
        <is>
          <t>RS</t>
        </is>
      </c>
      <c r="J1741" t="inlineStr">
        <is>
          <t>90119-900</t>
        </is>
      </c>
      <c r="K1741" t="inlineStr">
        <is>
          <t>Universitat Politècnica de Catalunya/000100000991/1993/1993</t>
        </is>
      </c>
      <c r="L1741" t="inlineStr">
        <is>
          <t>Universidade Federal do Rio Grande do Sul/019200000005/1984/1984</t>
        </is>
      </c>
      <c r="M1741" t="inlineStr">
        <is>
          <t>Associazione Scuola Internazionale Fonti Energetiche Rionovabili Ed Ambient/000200000993/1987/</t>
        </is>
      </c>
      <c r="N1741" t="inlineStr">
        <is>
          <t>Universidade de Fortaleza/007200000001/1978/</t>
        </is>
      </c>
      <c r="O1741" t="inlineStr">
        <is>
          <t>CIENCIAS_EXATAS_E_DA_TERRA/ENGENHARIAS</t>
        </is>
      </c>
      <c r="P1741" t="inlineStr">
        <is>
          <t>Geociências/Engenharia Sanitária</t>
        </is>
      </c>
      <c r="Q1741" t="inlineStr">
        <is>
          <t>Geologia/Saneamento Ambiental/Recursos Hídricos</t>
        </is>
      </c>
      <c r="R1741" t="inlineStr"/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</row>
    <row r="1742">
      <c r="A1742" t="inlineStr">
        <is>
          <t>Ademar Orsi</t>
        </is>
      </c>
      <c r="B1742" t="inlineStr">
        <is>
          <t>Brasil</t>
        </is>
      </c>
      <c r="C1742" t="inlineStr">
        <is>
          <t>07082019</t>
        </is>
      </c>
      <c r="D1742" t="inlineStr">
        <is>
          <t>3000837262514508</t>
        </is>
      </c>
      <c r="E1742" t="inlineStr">
        <is>
          <t>Cedro Pesquisa Ensino e Consultoria//</t>
        </is>
      </c>
      <c r="F1742" t="inlineStr">
        <is>
          <t>Professor Doutor//PROFESSOR_VISITANTE</t>
        </is>
      </c>
      <c r="G1742" t="inlineStr">
        <is>
          <t>Brasil</t>
        </is>
      </c>
      <c r="H1742" t="inlineStr">
        <is>
          <t>São Paulo</t>
        </is>
      </c>
      <c r="I1742" t="inlineStr">
        <is>
          <t>SP</t>
        </is>
      </c>
      <c r="J1742" t="inlineStr">
        <is>
          <t>05010000</t>
        </is>
      </c>
      <c r="K1742" t="inlineStr">
        <is>
          <t>Universidade de São Paulo/006700000002/2010/2010</t>
        </is>
      </c>
      <c r="L1742" t="inlineStr">
        <is>
          <t>Universidade de São Paulo/006700000002/2003/2003</t>
        </is>
      </c>
      <c r="M1742" t="inlineStr">
        <is>
          <t>Role Playing Pesquisa e Aplicação/000600000990/1990//Istituto Di Studi e Ricerche Economiche e Sociali/000700000992/2000/</t>
        </is>
      </c>
      <c r="N1742" t="inlineStr">
        <is>
          <t>Escola Superior de Administração de Negócios/000200000993/1980/</t>
        </is>
      </c>
      <c r="O1742" t="inlineStr">
        <is>
          <t>CIENCIAS_SOCIAIS_APLICADAS</t>
        </is>
      </c>
      <c r="P1742" t="inlineStr">
        <is>
          <t>Administração</t>
        </is>
      </c>
      <c r="Q1742" t="inlineStr">
        <is>
          <t>/Administração de Empresas</t>
        </is>
      </c>
      <c r="R1742" t="inlineStr">
        <is>
          <t>/Administração de Recursos Humanos/Estratégia Empresarial</t>
        </is>
      </c>
      <c r="S1742" t="n">
        <v>15</v>
      </c>
      <c r="T1742" t="n">
        <v>5</v>
      </c>
      <c r="U1742" t="n">
        <v>8</v>
      </c>
      <c r="V1742" t="n">
        <v>3</v>
      </c>
      <c r="W1742" t="n">
        <v>0</v>
      </c>
      <c r="X1742" t="n">
        <v>0</v>
      </c>
      <c r="Y1742" t="n">
        <v>10</v>
      </c>
      <c r="Z1742" t="n">
        <v>0</v>
      </c>
      <c r="AA1742" t="n">
        <v>6</v>
      </c>
      <c r="AB1742" t="n">
        <v>32</v>
      </c>
    </row>
    <row r="1743">
      <c r="A1743" t="inlineStr">
        <is>
          <t>Adriana Amaral Haas</t>
        </is>
      </c>
      <c r="B1743" t="inlineStr">
        <is>
          <t>Brasil</t>
        </is>
      </c>
      <c r="C1743" t="inlineStr">
        <is>
          <t>13112020</t>
        </is>
      </c>
      <c r="D1743" t="inlineStr">
        <is>
          <t>3001237400759447</t>
        </is>
      </c>
      <c r="E1743" t="inlineStr">
        <is>
          <t>Universidade de Mogi das Cruzes/Centro de Ciências Humanas/</t>
        </is>
      </c>
      <c r="F1743" t="inlineStr">
        <is>
          <t>Professor Auxiliar PCA- 4 Nível//CELETISTA</t>
        </is>
      </c>
      <c r="G1743" t="inlineStr">
        <is>
          <t>Brasil</t>
        </is>
      </c>
      <c r="H1743" t="inlineStr">
        <is>
          <t>São Paulo</t>
        </is>
      </c>
      <c r="I1743" t="inlineStr">
        <is>
          <t>SP</t>
        </is>
      </c>
      <c r="J1743" t="inlineStr">
        <is>
          <t>05305000</t>
        </is>
      </c>
      <c r="K1743" t="inlineStr">
        <is>
          <t>Universidade de Palermo/001000000998/2017/2017</t>
        </is>
      </c>
      <c r="L1743" t="inlineStr">
        <is>
          <t>Centro Universitário São Camilo - Campus Pompeia/548200000000/2007/2007/Universidade do Vale do Rio dos Sinos/000900000007/2003/2003</t>
        </is>
      </c>
      <c r="M1743" t="inlineStr">
        <is>
          <t>Escola Superior da Magistratura do Rio Grande do Sul/000300000995/1998/</t>
        </is>
      </c>
      <c r="N1743" t="inlineStr">
        <is>
          <t>Universidade Federal de Pelotas/004500000002/1997/</t>
        </is>
      </c>
      <c r="O1743" t="inlineStr">
        <is>
          <t>CIENCIAS_HUMANAS/CIENCIAS_SOCIAIS_APLICADAS</t>
        </is>
      </c>
      <c r="P1743" t="inlineStr">
        <is>
          <t>Direito/Filosofia</t>
        </is>
      </c>
      <c r="Q1743" t="inlineStr">
        <is>
          <t>Direito Público/Ética</t>
        </is>
      </c>
      <c r="R1743" t="inlineStr">
        <is>
          <t>Bioética/Direito Penal</t>
        </is>
      </c>
      <c r="S1743" t="n">
        <v>6</v>
      </c>
      <c r="T1743" t="n">
        <v>3</v>
      </c>
      <c r="U1743" t="n">
        <v>0</v>
      </c>
      <c r="V1743" t="n">
        <v>1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90</v>
      </c>
    </row>
    <row r="1744">
      <c r="A1744" t="inlineStr">
        <is>
          <t>Fábio Floriano Melo Martins</t>
        </is>
      </c>
      <c r="B1744" t="inlineStr">
        <is>
          <t>Brasil</t>
        </is>
      </c>
      <c r="C1744" t="inlineStr">
        <is>
          <t>16072018</t>
        </is>
      </c>
      <c r="D1744" t="inlineStr">
        <is>
          <t>3001918967540913</t>
        </is>
      </c>
      <c r="E1744" t="inlineStr">
        <is>
          <t>Lilla, Huck, Otranto, Camargo Advogados//</t>
        </is>
      </c>
      <c r="F1744" t="inlineStr">
        <is>
          <t>Professor do GVlaw//COLABORADOR</t>
        </is>
      </c>
      <c r="G1744" t="inlineStr">
        <is>
          <t>Brasil</t>
        </is>
      </c>
      <c r="H1744" t="inlineStr">
        <is>
          <t>Sao Paulo</t>
        </is>
      </c>
      <c r="I1744" t="inlineStr">
        <is>
          <t>SP</t>
        </is>
      </c>
      <c r="J1744" t="inlineStr">
        <is>
          <t>01451-910</t>
        </is>
      </c>
      <c r="K1744" t="inlineStr">
        <is>
          <t>Universidade de São Paulo/006700000002/2015/2015</t>
        </is>
      </c>
      <c r="L1744" t="inlineStr">
        <is>
          <t>Università degli Studi di Roma Tor Vergata/072400000005/2011/2011</t>
        </is>
      </c>
      <c r="M1744" t="inlineStr"/>
      <c r="N1744" t="inlineStr">
        <is>
          <t>Universidade de São Paulo/006700000002/2005/</t>
        </is>
      </c>
      <c r="O1744" t="inlineStr">
        <is>
          <t>CIENCIAS_SOCIAIS_APLICADAS</t>
        </is>
      </c>
      <c r="P1744" t="inlineStr">
        <is>
          <t>Direito</t>
        </is>
      </c>
      <c r="Q1744" t="inlineStr">
        <is>
          <t>Direito Privado</t>
        </is>
      </c>
      <c r="R1744" t="inlineStr">
        <is>
          <t>Direito Civil</t>
        </is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10</v>
      </c>
    </row>
    <row r="1745">
      <c r="A1745" t="inlineStr">
        <is>
          <t>Mara Valenti</t>
        </is>
      </c>
      <c r="B1745" t="inlineStr">
        <is>
          <t>Itália</t>
        </is>
      </c>
      <c r="C1745" t="inlineStr">
        <is>
          <t>16082013</t>
        </is>
      </c>
      <c r="D1745" t="inlineStr"/>
      <c r="E1745" t="inlineStr">
        <is>
          <t>Università degli Studi di Milano//</t>
        </is>
      </c>
      <c r="F1745" t="inlineStr"/>
      <c r="G1745" t="inlineStr">
        <is>
          <t>Itália</t>
        </is>
      </c>
      <c r="H1745" t="inlineStr">
        <is>
          <t>Milão</t>
        </is>
      </c>
      <c r="I1745" t="inlineStr"/>
      <c r="J1745" t="inlineStr">
        <is>
          <t>20122</t>
        </is>
      </c>
      <c r="K1745" t="inlineStr">
        <is>
          <t>Universita Commerciale Luigi Bocconi/798500000005/2002/2002</t>
        </is>
      </c>
      <c r="L1745" t="inlineStr"/>
      <c r="M1745" t="inlineStr"/>
      <c r="N1745" t="inlineStr"/>
      <c r="O1745" t="inlineStr">
        <is>
          <t>CIENCIAS_SOCIAIS_APLICADAS</t>
        </is>
      </c>
      <c r="P1745" t="inlineStr">
        <is>
          <t>Direito</t>
        </is>
      </c>
      <c r="Q1745" t="inlineStr">
        <is>
          <t>Direito Público</t>
        </is>
      </c>
      <c r="R1745" t="inlineStr">
        <is>
          <t>Direito Internacional Público</t>
        </is>
      </c>
      <c r="S1745" t="n">
        <v>0</v>
      </c>
      <c r="T1745" t="n">
        <v>7</v>
      </c>
      <c r="U1745" t="n">
        <v>5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</row>
    <row r="1746">
      <c r="A1746" t="inlineStr">
        <is>
          <t>Fernando Garcia Nicodemos</t>
        </is>
      </c>
      <c r="B1746" t="inlineStr">
        <is>
          <t>Brasil</t>
        </is>
      </c>
      <c r="C1746" t="inlineStr">
        <is>
          <t>27122020</t>
        </is>
      </c>
      <c r="D1746" t="inlineStr">
        <is>
          <t>3005304761978544</t>
        </is>
      </c>
      <c r="E1746" t="inlineStr">
        <is>
          <t>NCB Sistemas Embarcados EIRELI/NCB Sistemas Embarcados EIRELI/</t>
        </is>
      </c>
      <c r="F1746" t="inlineStr">
        <is>
          <t>CTO e Fundador/Sócio/LIVRE</t>
        </is>
      </c>
      <c r="G1746" t="inlineStr">
        <is>
          <t>Brasil</t>
        </is>
      </c>
      <c r="H1746" t="inlineStr">
        <is>
          <t>São José dos Campos</t>
        </is>
      </c>
      <c r="I1746" t="inlineStr">
        <is>
          <t>SP</t>
        </is>
      </c>
      <c r="J1746" t="inlineStr">
        <is>
          <t>12247016</t>
        </is>
      </c>
      <c r="K1746" t="inlineStr">
        <is>
          <t>Instituto Tecnológico de Aeronáutica/769300000008/2013/2013</t>
        </is>
      </c>
      <c r="L1746" t="inlineStr">
        <is>
          <t>Instituto Tecnológico de Aeronáutica/769300000008/2007/2007</t>
        </is>
      </c>
      <c r="M1746" t="inlineStr"/>
      <c r="N1746" t="inlineStr">
        <is>
          <t>Centro Universitário FEI/002400000993/2002/</t>
        </is>
      </c>
      <c r="O1746" t="inlineStr">
        <is>
          <t>CIENCIAS_EXATAS_E_DA_TERRA/ENGENHARIAS/CIENCIAS_AGRARIAS</t>
        </is>
      </c>
      <c r="P1746" t="inlineStr">
        <is>
          <t>Engenharia Mecânica/Engenharia Aeroespacial/Engenharia Elétrica/Ciência da Computação/Engenharia Agrícola</t>
        </is>
      </c>
      <c r="Q1746" t="inlineStr">
        <is>
          <t>/Máquinas e Implementos Agrícolas/Sistemas Aeroespaciais/Sistemas de Computação</t>
        </is>
      </c>
      <c r="R1746" t="inlineStr"/>
      <c r="S1746" t="n">
        <v>10</v>
      </c>
      <c r="T1746" t="n">
        <v>1</v>
      </c>
      <c r="U1746" t="n">
        <v>0</v>
      </c>
      <c r="V1746" t="n">
        <v>3</v>
      </c>
      <c r="W1746" t="n">
        <v>2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</row>
    <row r="1747">
      <c r="A1747" t="inlineStr">
        <is>
          <t>Christian Millo</t>
        </is>
      </c>
      <c r="B1747" t="inlineStr">
        <is>
          <t>Itália</t>
        </is>
      </c>
      <c r="C1747" t="inlineStr">
        <is>
          <t>08022021</t>
        </is>
      </c>
      <c r="D1747" t="inlineStr">
        <is>
          <t>3005374822928351</t>
        </is>
      </c>
      <c r="E1747" t="inlineStr">
        <is>
          <t>Universidade de São Paulo//</t>
        </is>
      </c>
      <c r="F1747" t="inlineStr">
        <is>
          <t>Professor Doutor//SERVIDOR_PUBLICO</t>
        </is>
      </c>
      <c r="G1747" t="inlineStr">
        <is>
          <t>Brasil</t>
        </is>
      </c>
      <c r="H1747" t="inlineStr">
        <is>
          <t>São Paulo</t>
        </is>
      </c>
      <c r="I1747" t="inlineStr">
        <is>
          <t>SP</t>
        </is>
      </c>
      <c r="J1747" t="inlineStr">
        <is>
          <t>05508080</t>
        </is>
      </c>
      <c r="K1747" t="inlineStr">
        <is>
          <t>Christian Albrechts Universitaet zu Kiel/000400000997/2005/2005</t>
        </is>
      </c>
      <c r="L1747" t="inlineStr">
        <is>
          <t>Università di Trieste/000300000995/2001/2001</t>
        </is>
      </c>
      <c r="M1747" t="inlineStr"/>
      <c r="N1747" t="inlineStr"/>
      <c r="O1747" t="inlineStr">
        <is>
          <t>CIENCIAS_EXATAS_E_DA_TERRA</t>
        </is>
      </c>
      <c r="P1747" t="inlineStr">
        <is>
          <t>Geociências</t>
        </is>
      </c>
      <c r="Q1747" t="inlineStr">
        <is>
          <t>Paleoclimatologia Isotopica</t>
        </is>
      </c>
      <c r="R1747" t="inlineStr"/>
      <c r="S1747" t="n">
        <v>0</v>
      </c>
      <c r="T1747" t="n">
        <v>14</v>
      </c>
      <c r="U1747" t="n">
        <v>0</v>
      </c>
      <c r="V1747" t="n">
        <v>1</v>
      </c>
      <c r="W1747" t="n">
        <v>0</v>
      </c>
      <c r="X1747" t="n">
        <v>0</v>
      </c>
      <c r="Y1747" t="n">
        <v>0</v>
      </c>
      <c r="Z1747" t="n">
        <v>0</v>
      </c>
      <c r="AA1747" t="n">
        <v>0</v>
      </c>
      <c r="AB1747" t="n">
        <v>7</v>
      </c>
    </row>
    <row r="1748">
      <c r="A1748" t="inlineStr">
        <is>
          <t>Vanessa Borges Brasileiro</t>
        </is>
      </c>
      <c r="B1748" t="inlineStr">
        <is>
          <t>Brasil</t>
        </is>
      </c>
      <c r="C1748" t="inlineStr">
        <is>
          <t>11112020</t>
        </is>
      </c>
      <c r="D1748" t="inlineStr">
        <is>
          <t>3005399337256287</t>
        </is>
      </c>
      <c r="E1748" t="inlineStr">
        <is>
          <t>Universidade Federal de Minas Gerais/Escola de Arquitetura/</t>
        </is>
      </c>
      <c r="F1748" t="inlineStr">
        <is>
          <t>/Membro de corpo editorial/LIVRE</t>
        </is>
      </c>
      <c r="G1748" t="inlineStr">
        <is>
          <t>Brasil</t>
        </is>
      </c>
      <c r="H1748" t="inlineStr">
        <is>
          <t>Belo Horizonte</t>
        </is>
      </c>
      <c r="I1748" t="inlineStr">
        <is>
          <t>MG</t>
        </is>
      </c>
      <c r="J1748" t="inlineStr">
        <is>
          <t>30130140</t>
        </is>
      </c>
      <c r="K1748" t="inlineStr">
        <is>
          <t>Universidade Federal de Minas Gerais/033300000002/2008/2008</t>
        </is>
      </c>
      <c r="L1748" t="inlineStr">
        <is>
          <t>Universidade Federal do Rio de Janeiro/020200000009/1999/1999</t>
        </is>
      </c>
      <c r="M1748" t="inlineStr">
        <is>
          <t>Universidade Federal de Minas Gerais/033300000002/1996/</t>
        </is>
      </c>
      <c r="N1748" t="inlineStr">
        <is>
          <t>Universidade Federal de Minas Gerais/033300000002/1992/</t>
        </is>
      </c>
      <c r="O1748" t="inlineStr">
        <is>
          <t>CIENCIAS_HUMANAS/CIENCIAS_SOCIAIS_APLICADAS</t>
        </is>
      </c>
      <c r="P1748" t="inlineStr">
        <is>
          <t>História/Arquitetura e Urbanismo</t>
        </is>
      </c>
      <c r="Q1748" t="inlineStr">
        <is>
          <t>História da Arquitetura/História Moderna e Contemporânea/Fundamentos de Arquitetura e Urbanismo/Projeto de Arquitetura e Urbanismo</t>
        </is>
      </c>
      <c r="R1748" t="inlineStr">
        <is>
          <t>/Preservação do Patrimônio Cultural/Técnicas Retrospectivas/História da Arquitetura e Urbanismo/Teoria da Arquitetura</t>
        </is>
      </c>
      <c r="S1748" t="n">
        <v>31</v>
      </c>
      <c r="T1748" t="n">
        <v>9</v>
      </c>
      <c r="U1748" t="n">
        <v>13</v>
      </c>
      <c r="V1748" t="n">
        <v>15</v>
      </c>
      <c r="W1748" t="n">
        <v>0</v>
      </c>
      <c r="X1748" t="n">
        <v>0</v>
      </c>
      <c r="Y1748" t="n">
        <v>26</v>
      </c>
      <c r="Z1748" t="n">
        <v>0</v>
      </c>
      <c r="AA1748" t="n">
        <v>6</v>
      </c>
      <c r="AB1748" t="n">
        <v>78</v>
      </c>
    </row>
    <row r="1749">
      <c r="A1749" t="inlineStr">
        <is>
          <t>João Luis de Oliveira Rossi</t>
        </is>
      </c>
      <c r="B1749" t="inlineStr">
        <is>
          <t>Brasil</t>
        </is>
      </c>
      <c r="C1749" t="inlineStr">
        <is>
          <t>03082019</t>
        </is>
      </c>
      <c r="D1749" t="inlineStr">
        <is>
          <t>3005616098884611</t>
        </is>
      </c>
      <c r="E1749" t="inlineStr">
        <is>
          <t>//</t>
        </is>
      </c>
      <c r="F1749" t="inlineStr">
        <is>
          <t>Engenheiro Eletricista e de Projetos//CELETISTA</t>
        </is>
      </c>
      <c r="G1749" t="inlineStr"/>
      <c r="H1749" t="inlineStr"/>
      <c r="I1749" t="inlineStr"/>
      <c r="J1749" t="inlineStr"/>
      <c r="K1749" t="inlineStr">
        <is>
          <t>Università degli Studi di Roma Tor Vergata/072400000005/2017/2017</t>
        </is>
      </c>
      <c r="L1749" t="inlineStr"/>
      <c r="M1749" t="inlineStr">
        <is>
          <t>Instituto de Pós-Graduação e Graduação/J8O300000004/2013//Universidade Federal de Goiás/010600000009/2013/</t>
        </is>
      </c>
      <c r="N1749" t="inlineStr">
        <is>
          <t>Universidade de Marília/489200000001/2005/</t>
        </is>
      </c>
      <c r="O1749" t="inlineStr">
        <is>
          <t>ENGENHARIAS</t>
        </is>
      </c>
      <c r="P1749" t="inlineStr">
        <is>
          <t>Engenharia Elétrica/Engenharia de Energia</t>
        </is>
      </c>
      <c r="Q1749" t="inlineStr">
        <is>
          <t>/Planejamento Energético/Sistemas Elétricos de Potência</t>
        </is>
      </c>
      <c r="R1749" t="inlineStr">
        <is>
          <t>/Análise de Impactos Produzidos por Sistemas Energéticos/Geração da Energia Elétrica/Uso Eficiente de Energia/Medição, Controle, Correção e Proteção de Sistemas Elétricos de Potência</t>
        </is>
      </c>
      <c r="S1749" t="n">
        <v>0</v>
      </c>
      <c r="T1749" t="n">
        <v>5</v>
      </c>
      <c r="U1749" t="n">
        <v>0</v>
      </c>
      <c r="V1749" t="n">
        <v>1</v>
      </c>
      <c r="W1749" t="n">
        <v>0</v>
      </c>
      <c r="X1749" t="n">
        <v>0</v>
      </c>
      <c r="Y1749" t="n">
        <v>0</v>
      </c>
      <c r="Z1749" t="n">
        <v>0</v>
      </c>
      <c r="AA1749" t="n">
        <v>2</v>
      </c>
      <c r="AB1749" t="n">
        <v>3</v>
      </c>
    </row>
    <row r="1750">
      <c r="A1750" t="inlineStr">
        <is>
          <t>Bruno Martins Boto Leite</t>
        </is>
      </c>
      <c r="B1750" t="inlineStr">
        <is>
          <t>Brasil</t>
        </is>
      </c>
      <c r="C1750" t="inlineStr">
        <is>
          <t>15072020</t>
        </is>
      </c>
      <c r="D1750" t="inlineStr">
        <is>
          <t>3005775363936476</t>
        </is>
      </c>
      <c r="E1750" t="inlineStr">
        <is>
          <t>Universidade Federal Rural de Pernambuco/UNIVERSIDADE FEDREAL RURAL DE PERNAMBUCO/</t>
        </is>
      </c>
      <c r="F1750" t="inlineStr">
        <is>
          <t>/Revisor de periódico/LIVRE</t>
        </is>
      </c>
      <c r="G1750" t="inlineStr">
        <is>
          <t>Brasil</t>
        </is>
      </c>
      <c r="H1750" t="inlineStr">
        <is>
          <t>Recife</t>
        </is>
      </c>
      <c r="I1750" t="inlineStr">
        <is>
          <t>PE</t>
        </is>
      </c>
      <c r="J1750" t="inlineStr">
        <is>
          <t>52171900</t>
        </is>
      </c>
      <c r="K1750" t="inlineStr">
        <is>
          <t>European University Institute/798400000003/2012/2012</t>
        </is>
      </c>
      <c r="L1750" t="inlineStr">
        <is>
          <t>Universidade Federal do Rio de Janeiro/020200000009/2007/2007/European University Institute/798400000003/2008/2008</t>
        </is>
      </c>
      <c r="M1750" t="inlineStr"/>
      <c r="N1750" t="inlineStr">
        <is>
          <t>Pontifícia Universidade Católica do Rio de Janeiro/011100000008/2004//Universidade Federal do Rio de Janeiro/020200000009/2001//Universidade Santa Úrsula/153900000004/1999/</t>
        </is>
      </c>
      <c r="O1750" t="inlineStr">
        <is>
          <t>CIENCIAS_HUMANAS</t>
        </is>
      </c>
      <c r="P1750" t="inlineStr">
        <is>
          <t>História/Educação</t>
        </is>
      </c>
      <c r="Q1750" t="inlineStr">
        <is>
          <t>História da Igreja/Fundamentos da Educação/História Moderna/História da Ciência</t>
        </is>
      </c>
      <c r="R1750" t="inlineStr">
        <is>
          <t>/História da Educação</t>
        </is>
      </c>
      <c r="S1750" t="n">
        <v>7</v>
      </c>
      <c r="T1750" t="n">
        <v>6</v>
      </c>
      <c r="U1750" t="n">
        <v>5</v>
      </c>
      <c r="V1750" t="n">
        <v>7</v>
      </c>
      <c r="W1750" t="n">
        <v>0</v>
      </c>
      <c r="X1750" t="n">
        <v>0</v>
      </c>
      <c r="Y1750" t="n">
        <v>1</v>
      </c>
      <c r="Z1750" t="n">
        <v>0</v>
      </c>
      <c r="AA1750" t="n">
        <v>1</v>
      </c>
      <c r="AB1750" t="n">
        <v>5</v>
      </c>
    </row>
    <row r="1751">
      <c r="A1751" t="inlineStr">
        <is>
          <t>Lorenzo Ferroni</t>
        </is>
      </c>
      <c r="B1751" t="inlineStr">
        <is>
          <t>Itália</t>
        </is>
      </c>
      <c r="C1751" t="inlineStr">
        <is>
          <t>16112012</t>
        </is>
      </c>
      <c r="D1751" t="inlineStr"/>
      <c r="E1751" t="inlineStr">
        <is>
          <t>//</t>
        </is>
      </c>
      <c r="F1751" t="inlineStr">
        <is>
          <t>colaborador//OUTRO</t>
        </is>
      </c>
      <c r="G1751" t="inlineStr"/>
      <c r="H1751" t="inlineStr"/>
      <c r="I1751" t="inlineStr"/>
      <c r="J1751" t="inlineStr"/>
      <c r="K1751" t="inlineStr">
        <is>
          <t>Università degli Studi di Firenze/985600399326/2006/2006</t>
        </is>
      </c>
      <c r="L1751" t="inlineStr">
        <is>
          <t>Scuola Normale Superiore Di Pisa/799800000009/2000/2000</t>
        </is>
      </c>
      <c r="M1751" t="inlineStr"/>
      <c r="N1751" t="inlineStr">
        <is>
          <t>Universitá di Pisa/354200000002/2000/</t>
        </is>
      </c>
      <c r="O1751" t="inlineStr">
        <is>
          <t>LINGUISTICA_LETRAS_E_ARTES/CIENCIAS_HUMANAS</t>
        </is>
      </c>
      <c r="P1751" t="inlineStr">
        <is>
          <t>Letras/Filosofia</t>
        </is>
      </c>
      <c r="Q1751" t="inlineStr">
        <is>
          <t>Filosofia grega/Línguas Clássicas</t>
        </is>
      </c>
      <c r="R1751" t="inlineStr">
        <is>
          <t>/FILOLOGIA CLÁSSICA</t>
        </is>
      </c>
      <c r="S1751" t="n">
        <v>0</v>
      </c>
      <c r="T1751" t="n">
        <v>6</v>
      </c>
      <c r="U1751" t="n">
        <v>0</v>
      </c>
      <c r="V1751" t="n">
        <v>2</v>
      </c>
      <c r="W1751" t="n">
        <v>0</v>
      </c>
      <c r="X1751" t="n">
        <v>0</v>
      </c>
      <c r="Y1751" t="n">
        <v>0</v>
      </c>
      <c r="Z1751" t="n">
        <v>0</v>
      </c>
      <c r="AA1751" t="n">
        <v>0</v>
      </c>
      <c r="AB1751" t="n">
        <v>0</v>
      </c>
    </row>
    <row r="1752">
      <c r="A1752" t="inlineStr">
        <is>
          <t>Flavia Sant'Ana Kremer</t>
        </is>
      </c>
      <c r="B1752" t="inlineStr">
        <is>
          <t>Brasil</t>
        </is>
      </c>
      <c r="C1752" t="inlineStr">
        <is>
          <t>11122016</t>
        </is>
      </c>
      <c r="D1752" t="inlineStr">
        <is>
          <t>3009581898987472</t>
        </is>
      </c>
      <c r="E1752" t="inlineStr">
        <is>
          <t>University of Manchester//</t>
        </is>
      </c>
      <c r="F1752" t="inlineStr">
        <is>
          <t>Pesquisadora/Bolsista/LIVRE</t>
        </is>
      </c>
      <c r="G1752" t="inlineStr">
        <is>
          <t>Grã-Bretanha</t>
        </is>
      </c>
      <c r="H1752" t="inlineStr">
        <is>
          <t>Manchester</t>
        </is>
      </c>
      <c r="I1752" t="inlineStr"/>
      <c r="J1752" t="inlineStr">
        <is>
          <t>M13PL</t>
        </is>
      </c>
      <c r="K1752" t="inlineStr">
        <is>
          <t>University of Manchester/129600000006/2014/2015</t>
        </is>
      </c>
      <c r="L1752" t="inlineStr">
        <is>
          <t>London School of Economics/001200000991/2009/2009/Università La Sapienza Di Roma/000900000996/2008/2009</t>
        </is>
      </c>
      <c r="M1752" t="inlineStr"/>
      <c r="N1752" t="inlineStr">
        <is>
          <t>Universidade Federal do Paraná/010300000003/2005/</t>
        </is>
      </c>
      <c r="O1752" t="inlineStr">
        <is>
          <t>CIENCIAS_HUMANAS</t>
        </is>
      </c>
      <c r="P1752" t="inlineStr">
        <is>
          <t>Antropologia</t>
        </is>
      </c>
      <c r="Q1752" t="inlineStr">
        <is>
          <t>Gênero/Etnologia Indígena/ANTROPOLOGIA VISUAL/antropologia da performance</t>
        </is>
      </c>
      <c r="R1752" t="inlineStr"/>
      <c r="S1752" t="n">
        <v>5</v>
      </c>
      <c r="T1752" t="n">
        <v>2</v>
      </c>
      <c r="U1752" t="n">
        <v>0</v>
      </c>
      <c r="V1752" t="n">
        <v>9</v>
      </c>
      <c r="W1752" t="n">
        <v>0</v>
      </c>
      <c r="X1752" t="n">
        <v>0</v>
      </c>
      <c r="Y1752" t="n">
        <v>0</v>
      </c>
      <c r="Z1752" t="n">
        <v>0</v>
      </c>
      <c r="AA1752" t="n">
        <v>0</v>
      </c>
      <c r="AB1752" t="n">
        <v>1</v>
      </c>
    </row>
    <row r="1753">
      <c r="A1753" t="inlineStr">
        <is>
          <t>Margareth Vetis Zaganelli</t>
        </is>
      </c>
      <c r="B1753" t="inlineStr">
        <is>
          <t>Brasil</t>
        </is>
      </c>
      <c r="C1753" t="inlineStr">
        <is>
          <t>19022021</t>
        </is>
      </c>
      <c r="D1753" t="inlineStr">
        <is>
          <t>3009983939185029</t>
        </is>
      </c>
      <c r="E1753" t="inlineStr">
        <is>
          <t>Universidade Federal do Espírito Santo/Centro de Ciências Jurídicas e Econômicas/Departamento de Direito</t>
        </is>
      </c>
      <c r="F1753" t="inlineStr">
        <is>
          <t>Professor//SERVIDOR_PUBLICO</t>
        </is>
      </c>
      <c r="G1753" t="inlineStr">
        <is>
          <t>Brasil</t>
        </is>
      </c>
      <c r="H1753" t="inlineStr">
        <is>
          <t>Vitória</t>
        </is>
      </c>
      <c r="I1753" t="inlineStr">
        <is>
          <t>ES</t>
        </is>
      </c>
      <c r="J1753" t="inlineStr">
        <is>
          <t>29075910</t>
        </is>
      </c>
      <c r="K1753" t="inlineStr">
        <is>
          <t>Universidade Federal de Minas Gerais/033300000002/2004/2004</t>
        </is>
      </c>
      <c r="L1753" t="inlineStr">
        <is>
          <t>Universidade Federal do Espírito Santo/039200000000/1990/1990</t>
        </is>
      </c>
      <c r="M1753" t="inlineStr"/>
      <c r="N1753" t="inlineStr">
        <is>
          <t>Universidade Federal do Espírito Santo/039200000000/1988//Universidade Federal do Espírito Santo/039200000000/1981/</t>
        </is>
      </c>
      <c r="O1753" t="inlineStr">
        <is>
          <t>CIENCIAS_SOCIAIS_APLICADAS</t>
        </is>
      </c>
      <c r="P1753" t="inlineStr">
        <is>
          <t>Direito</t>
        </is>
      </c>
      <c r="Q1753" t="inlineStr">
        <is>
          <t>Teoria do Direito/Direito Público/Filosofia do Direito</t>
        </is>
      </c>
      <c r="R1753" t="inlineStr">
        <is>
          <t>/Direito Processual Penal/Direito Processual Civil/História do Direito/Direito Penal</t>
        </is>
      </c>
      <c r="S1753" t="n">
        <v>21</v>
      </c>
      <c r="T1753" t="n">
        <v>159</v>
      </c>
      <c r="U1753" t="n">
        <v>103</v>
      </c>
      <c r="V1753" t="n">
        <v>16</v>
      </c>
      <c r="W1753" t="n">
        <v>0</v>
      </c>
      <c r="X1753" t="n">
        <v>0</v>
      </c>
      <c r="Y1753" t="n">
        <v>139</v>
      </c>
      <c r="Z1753" t="n">
        <v>0</v>
      </c>
      <c r="AA1753" t="n">
        <v>22</v>
      </c>
      <c r="AB1753" t="n">
        <v>105</v>
      </c>
    </row>
    <row r="1754">
      <c r="A1754" t="inlineStr">
        <is>
          <t>Marcio Mattos Borges de Oliveira</t>
        </is>
      </c>
      <c r="B1754" t="inlineStr">
        <is>
          <t>Brasil</t>
        </is>
      </c>
      <c r="C1754" t="inlineStr">
        <is>
          <t>03022020</t>
        </is>
      </c>
      <c r="D1754" t="inlineStr">
        <is>
          <t>3010465547491083</t>
        </is>
      </c>
      <c r="E1754" t="inlineStr">
        <is>
          <t>Universidade de São Paulo/Faculdade de Economia Administração e Contabilidade/Departamento de Administração</t>
        </is>
      </c>
      <c r="F1754" t="inlineStr">
        <is>
          <t>/Professor Titular/LIVRE</t>
        </is>
      </c>
      <c r="G1754" t="inlineStr">
        <is>
          <t>Brasil</t>
        </is>
      </c>
      <c r="H1754" t="inlineStr">
        <is>
          <t>Ribeirão Preto</t>
        </is>
      </c>
      <c r="I1754" t="inlineStr">
        <is>
          <t>SP</t>
        </is>
      </c>
      <c r="J1754" t="inlineStr">
        <is>
          <t>14040900</t>
        </is>
      </c>
      <c r="K1754" t="inlineStr">
        <is>
          <t>Universidade de São Paulo/006700000002/1997/1997</t>
        </is>
      </c>
      <c r="L1754" t="inlineStr">
        <is>
          <t>Universidade de São Paulo/006700000002/1991/1992</t>
        </is>
      </c>
      <c r="M1754" t="inlineStr"/>
      <c r="N1754" t="inlineStr">
        <is>
          <t>Instituto Tecnológico de Aeronáutica/769300000008/1982/</t>
        </is>
      </c>
      <c r="O1754" t="inlineStr">
        <is>
          <t>ENGENHARIAS/CIENCIAS_SOCIAIS_APLICADAS</t>
        </is>
      </c>
      <c r="P1754" t="inlineStr">
        <is>
          <t>Engenharia de Produção/Administração</t>
        </is>
      </c>
      <c r="Q1754" t="inlineStr">
        <is>
          <t>Administração de Empresas/Gerência de Produção/Pesquisa Operacional/Logística e Cadeia de Suprimentos/Agronegócios</t>
        </is>
      </c>
      <c r="R1754" t="inlineStr">
        <is>
          <t>/Processos Produtivos e Operações/Planejamento, Projeto e Controle de Sistemas de Produção/Métodos Quantitativos e Informática</t>
        </is>
      </c>
      <c r="S1754" t="n">
        <v>60</v>
      </c>
      <c r="T1754" t="n">
        <v>49</v>
      </c>
      <c r="U1754" t="n">
        <v>3</v>
      </c>
      <c r="V1754" t="n">
        <v>9</v>
      </c>
      <c r="W1754" t="n">
        <v>0</v>
      </c>
      <c r="X1754" t="n">
        <v>4</v>
      </c>
      <c r="Y1754" t="n">
        <v>26</v>
      </c>
      <c r="Z1754" t="n">
        <v>12</v>
      </c>
      <c r="AA1754" t="n">
        <v>12</v>
      </c>
      <c r="AB1754" t="n">
        <v>71</v>
      </c>
    </row>
    <row r="1755">
      <c r="A1755" t="inlineStr">
        <is>
          <t>Elyas Ferreira de Medeiros</t>
        </is>
      </c>
      <c r="B1755" t="inlineStr">
        <is>
          <t>Brasil</t>
        </is>
      </c>
      <c r="C1755" t="inlineStr">
        <is>
          <t>21032019</t>
        </is>
      </c>
      <c r="D1755" t="inlineStr">
        <is>
          <t>3011362732272368</t>
        </is>
      </c>
      <c r="E1755" t="inlineStr">
        <is>
          <t>Ministério da Ciência, Tecnologia, Inovações e Comunicações/SEPLA/</t>
        </is>
      </c>
      <c r="F1755" t="inlineStr">
        <is>
          <t>Gerente de Projetos no MCTIC//SERVIDOR_PUBLICO</t>
        </is>
      </c>
      <c r="G1755" t="inlineStr">
        <is>
          <t>Brasil</t>
        </is>
      </c>
      <c r="H1755" t="inlineStr">
        <is>
          <t>Brasília</t>
        </is>
      </c>
      <c r="I1755" t="inlineStr">
        <is>
          <t>DF</t>
        </is>
      </c>
      <c r="J1755" t="inlineStr">
        <is>
          <t>70067900</t>
        </is>
      </c>
      <c r="K1755" t="inlineStr">
        <is>
          <t>University Of Texas At Austin/152501000002/1995/1995</t>
        </is>
      </c>
      <c r="L1755" t="inlineStr">
        <is>
          <t>Instituto Tecnológico de Aeronáutica/769300000008/1990/1990</t>
        </is>
      </c>
      <c r="M1755" t="inlineStr"/>
      <c r="N1755" t="inlineStr">
        <is>
          <t>Instituto Tecnológico de Aeronáutica/769300000008/1984/</t>
        </is>
      </c>
      <c r="O1755" t="inlineStr">
        <is>
          <t>CIENCIAS_HUMANAS/ENGENHARIAS/CIENCIAS_SOCIAIS_APLICADAS</t>
        </is>
      </c>
      <c r="P1755" t="inlineStr">
        <is>
          <t>Engenharia Mecânica/Administração/Filosofia/Teologia</t>
        </is>
      </c>
      <c r="Q1755" t="inlineStr">
        <is>
          <t>/Mecânica dos Fluidos Aplicada/Teologia Moral/Epistemologia/Administração de Setores Específicos/Metafísica</t>
        </is>
      </c>
      <c r="R1755" t="inlineStr">
        <is>
          <t>/Teologia Bíblica</t>
        </is>
      </c>
      <c r="S1755" t="n">
        <v>1</v>
      </c>
      <c r="T1755" t="n">
        <v>2</v>
      </c>
      <c r="U1755" t="n">
        <v>0</v>
      </c>
      <c r="V1755" t="n">
        <v>7</v>
      </c>
      <c r="W1755" t="n">
        <v>0</v>
      </c>
      <c r="X1755" t="n">
        <v>0</v>
      </c>
      <c r="Y1755" t="n">
        <v>8</v>
      </c>
      <c r="Z1755" t="n">
        <v>0</v>
      </c>
      <c r="AA1755" t="n">
        <v>0</v>
      </c>
      <c r="AB1755" t="n">
        <v>0</v>
      </c>
    </row>
    <row r="1756">
      <c r="A1756" t="inlineStr">
        <is>
          <t>Helena do Amaral Kehrig</t>
        </is>
      </c>
      <c r="B1756" t="inlineStr">
        <is>
          <t>Brasil</t>
        </is>
      </c>
      <c r="C1756" t="inlineStr">
        <is>
          <t>08032020</t>
        </is>
      </c>
      <c r="D1756" t="inlineStr">
        <is>
          <t>3012016799042325</t>
        </is>
      </c>
      <c r="E1756" t="inlineStr">
        <is>
          <t>Universidade Estadual do Norte Fluminense Darcy Ribeiro/Centro de Biociências e Biotecnologia/</t>
        </is>
      </c>
      <c r="F1756" t="inlineStr">
        <is>
          <t>/Revisor de periódico/LIVRE</t>
        </is>
      </c>
      <c r="G1756" t="inlineStr">
        <is>
          <t>Brasil</t>
        </is>
      </c>
      <c r="H1756" t="inlineStr">
        <is>
          <t>Campos dos Goytacazes</t>
        </is>
      </c>
      <c r="I1756" t="inlineStr">
        <is>
          <t>RJ</t>
        </is>
      </c>
      <c r="J1756" t="inlineStr">
        <is>
          <t>28015622</t>
        </is>
      </c>
      <c r="K1756" t="inlineStr">
        <is>
          <t>Universidade Federal do Rio de Janeiro/020200000009/1999/1999</t>
        </is>
      </c>
      <c r="L1756" t="inlineStr">
        <is>
          <t>Pontifícia Universidade Católica do Rio de Janeiro/011100000008/1992/1992</t>
        </is>
      </c>
      <c r="M1756" t="inlineStr">
        <is>
          <t>Universita Degli Studi Di Siena/000200000993/1999/</t>
        </is>
      </c>
      <c r="N1756" t="inlineStr">
        <is>
          <t>Pontifícia Universidade Católica do Rio de Janeiro/011100000008/1983//Pontifícia Universidade Católica do Rio de Janeiro/011100000008/1983/</t>
        </is>
      </c>
      <c r="O1756" t="inlineStr">
        <is>
          <t>CIENCIAS_EXATAS_E_DA_TERRA/OUTROS/CIENCIAS_BIOLOGICAS</t>
        </is>
      </c>
      <c r="P1756" t="inlineStr">
        <is>
          <t>Ciências Ambientais/Oceanografia/Ecologia/Química</t>
        </is>
      </c>
      <c r="Q1756" t="inlineStr">
        <is>
          <t>Química Analítica//Oceanografia Química/Ecologia Aplicada</t>
        </is>
      </c>
      <c r="R1756" t="inlineStr">
        <is>
          <t>/Interações Químico-Biológicas/Geológicas das Substâncias Químicas da Água do Mar/Química do Meio Ambiente na área de especiação do mercúrio</t>
        </is>
      </c>
      <c r="S1756" t="n">
        <v>148</v>
      </c>
      <c r="T1756" t="n">
        <v>62</v>
      </c>
      <c r="U1756" t="n">
        <v>14</v>
      </c>
      <c r="V1756" t="n">
        <v>25</v>
      </c>
      <c r="W1756" t="n">
        <v>0</v>
      </c>
      <c r="X1756" t="n">
        <v>0</v>
      </c>
      <c r="Y1756" t="n">
        <v>33</v>
      </c>
      <c r="Z1756" t="n">
        <v>1</v>
      </c>
      <c r="AA1756" t="n">
        <v>3</v>
      </c>
      <c r="AB1756" t="n">
        <v>6</v>
      </c>
    </row>
    <row r="1757">
      <c r="A1757" t="inlineStr">
        <is>
          <t>Andrea Piga Carboni</t>
        </is>
      </c>
      <c r="B1757" t="inlineStr">
        <is>
          <t>Itália</t>
        </is>
      </c>
      <c r="C1757" t="inlineStr">
        <is>
          <t>21112020</t>
        </is>
      </c>
      <c r="D1757" t="inlineStr">
        <is>
          <t>3013493767383441</t>
        </is>
      </c>
      <c r="E1757" t="inlineStr">
        <is>
          <t>//</t>
        </is>
      </c>
      <c r="F1757" t="inlineStr">
        <is>
          <t>//SERVIDOR_PUBLICO</t>
        </is>
      </c>
      <c r="G1757" t="inlineStr"/>
      <c r="H1757" t="inlineStr"/>
      <c r="I1757" t="inlineStr"/>
      <c r="J1757" t="inlineStr"/>
      <c r="K1757" t="inlineStr">
        <is>
          <t>Universidade Federal de Santa Catarina/004300000009/2015/2015</t>
        </is>
      </c>
      <c r="L1757" t="inlineStr">
        <is>
          <t>Universidade Federal de Santa Catarina/004300000009/2008/2008</t>
        </is>
      </c>
      <c r="M1757" t="inlineStr"/>
      <c r="N1757" t="inlineStr">
        <is>
          <t>Universitá degli Studi di Cagliari/000100000991/2001/</t>
        </is>
      </c>
      <c r="O1757" t="inlineStr">
        <is>
          <t>ENGENHARIAS</t>
        </is>
      </c>
      <c r="P1757" t="inlineStr">
        <is>
          <t>Engenharia Mecânica</t>
        </is>
      </c>
      <c r="Q1757" t="inlineStr">
        <is>
          <t>Projetos de Máquinas</t>
        </is>
      </c>
      <c r="R1757" t="inlineStr">
        <is>
          <t>Máquinas, Motores e Equipamentos/Teoria dos Mecanismos</t>
        </is>
      </c>
      <c r="S1757" t="n">
        <v>7</v>
      </c>
      <c r="T1757" t="n">
        <v>9</v>
      </c>
      <c r="U1757" t="n">
        <v>8</v>
      </c>
      <c r="V1757" t="n">
        <v>10</v>
      </c>
      <c r="W1757" t="n">
        <v>1</v>
      </c>
      <c r="X1757" t="n">
        <v>0</v>
      </c>
      <c r="Y1757" t="n">
        <v>0</v>
      </c>
      <c r="Z1757" t="n">
        <v>0</v>
      </c>
      <c r="AA1757" t="n">
        <v>0</v>
      </c>
      <c r="AB1757" t="n">
        <v>5</v>
      </c>
    </row>
    <row r="1758">
      <c r="A1758" t="inlineStr">
        <is>
          <t>Cristina Cavalli Bertolucci</t>
        </is>
      </c>
      <c r="B1758" t="inlineStr">
        <is>
          <t>Brasil</t>
        </is>
      </c>
      <c r="C1758" t="inlineStr">
        <is>
          <t>29012021</t>
        </is>
      </c>
      <c r="D1758" t="inlineStr">
        <is>
          <t>3014678400972773</t>
        </is>
      </c>
      <c r="E1758" t="inlineStr">
        <is>
          <t>//</t>
        </is>
      </c>
      <c r="F1758" t="inlineStr">
        <is>
          <t>Pós Doutoranda//COLABORADOR</t>
        </is>
      </c>
      <c r="G1758" t="inlineStr"/>
      <c r="H1758" t="inlineStr"/>
      <c r="I1758" t="inlineStr"/>
      <c r="J1758" t="inlineStr"/>
      <c r="K1758" t="inlineStr">
        <is>
          <t>Università degli Studi di Padova/130500000008/2015/2015</t>
        </is>
      </c>
      <c r="L1758" t="inlineStr">
        <is>
          <t>Universidade Federal do Rio Grande do Sul/019200000005/2009/2009</t>
        </is>
      </c>
      <c r="M1758" t="inlineStr"/>
      <c r="N1758" t="inlineStr">
        <is>
          <t>Universidade Federal do Rio Grande do Sul/019200000005/2006/</t>
        </is>
      </c>
      <c r="O1758" t="inlineStr">
        <is>
          <t>CIENCIAS_HUMANAS/CIENCIAS_EXATAS_E_DA_TERRA</t>
        </is>
      </c>
      <c r="P1758" t="inlineStr">
        <is>
          <t>Educação/Matemática</t>
        </is>
      </c>
      <c r="Q1758" t="inlineStr">
        <is>
          <t>Ensino-Aprendizagem/Educação Matemática/Tópicos Específicos de Educação</t>
        </is>
      </c>
      <c r="R1758" t="inlineStr"/>
      <c r="S1758" t="n">
        <v>11</v>
      </c>
      <c r="T1758" t="n">
        <v>10</v>
      </c>
      <c r="U1758" t="n">
        <v>2</v>
      </c>
      <c r="V1758" t="n">
        <v>9</v>
      </c>
      <c r="W1758" t="n">
        <v>0</v>
      </c>
      <c r="X1758" t="n">
        <v>0</v>
      </c>
      <c r="Y1758" t="n">
        <v>5</v>
      </c>
      <c r="Z1758" t="n">
        <v>0</v>
      </c>
      <c r="AA1758" t="n">
        <v>0</v>
      </c>
      <c r="AB1758" t="n">
        <v>25</v>
      </c>
    </row>
    <row r="1759">
      <c r="A1759" t="inlineStr">
        <is>
          <t>Lubianka Ferrari Russo Rossi</t>
        </is>
      </c>
      <c r="B1759" t="inlineStr">
        <is>
          <t>Brasil</t>
        </is>
      </c>
      <c r="C1759" t="inlineStr">
        <is>
          <t>17022017</t>
        </is>
      </c>
      <c r="D1759" t="inlineStr">
        <is>
          <t>3016343707606246</t>
        </is>
      </c>
      <c r="E1759" t="inlineStr">
        <is>
          <t>//</t>
        </is>
      </c>
      <c r="F1759" t="inlineStr"/>
      <c r="G1759" t="inlineStr"/>
      <c r="H1759" t="inlineStr"/>
      <c r="I1759" t="inlineStr"/>
      <c r="J1759" t="inlineStr"/>
      <c r="K1759" t="inlineStr">
        <is>
          <t>Instituto de Pesquisas Energéticas e Nucleares/000600000990/2014/2014</t>
        </is>
      </c>
      <c r="L1759" t="inlineStr">
        <is>
          <t>Instituto Tecnológico de Aeronáutica/769300000008/2009/2009</t>
        </is>
      </c>
      <c r="M1759" t="inlineStr"/>
      <c r="N1759" t="inlineStr">
        <is>
          <t>Centro Universitário de Votuporanga/000100000991/2003/</t>
        </is>
      </c>
      <c r="O1759" t="inlineStr">
        <is>
          <t>CIENCIAS_HUMANAS/CIENCIAS_EXATAS_E_DA_TERRA/ENGENHARIAS</t>
        </is>
      </c>
      <c r="P1759" t="inlineStr">
        <is>
          <t>Matemática/Astronomia/Engenharia Nuclear/Educação/Física</t>
        </is>
      </c>
      <c r="Q1759" t="inlineStr">
        <is>
          <t>Física Geral/Educação em Ciências/Matemática Aplicada/Astrofísica Nuclear/Engenharia Nuclear/Física Nuclear</t>
        </is>
      </c>
      <c r="R1759" t="inlineStr"/>
      <c r="S1759" t="n">
        <v>2</v>
      </c>
      <c r="T1759" t="n">
        <v>3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0</v>
      </c>
      <c r="AA1759" t="n">
        <v>0</v>
      </c>
      <c r="AB1759" t="n">
        <v>0</v>
      </c>
    </row>
    <row r="1760">
      <c r="A1760" t="inlineStr">
        <is>
          <t>Jorge Ferreira</t>
        </is>
      </c>
      <c r="B1760" t="inlineStr">
        <is>
          <t>Brasil</t>
        </is>
      </c>
      <c r="C1760" t="inlineStr">
        <is>
          <t>26012021</t>
        </is>
      </c>
      <c r="D1760" t="inlineStr">
        <is>
          <t>3017780711209817</t>
        </is>
      </c>
      <c r="E1760" t="inlineStr">
        <is>
          <t>Universidade Federal Fluminense, Departamento de Ciências Exatas - VCE/Escola de Engenharia Industrial Metalúrgica de Volta Redonda/</t>
        </is>
      </c>
      <c r="F1760" t="inlineStr">
        <is>
          <t>/Membro de corpo editorial/LIVRE</t>
        </is>
      </c>
      <c r="G1760" t="inlineStr">
        <is>
          <t>Brasil</t>
        </is>
      </c>
      <c r="H1760" t="inlineStr">
        <is>
          <t>Volta Redonda</t>
        </is>
      </c>
      <c r="I1760" t="inlineStr">
        <is>
          <t>RJ</t>
        </is>
      </c>
      <c r="J1760" t="inlineStr">
        <is>
          <t>27255435</t>
        </is>
      </c>
      <c r="K1760" t="inlineStr">
        <is>
          <t>Universidade Federal do Rio de Janeiro/020200000009/1991/1991</t>
        </is>
      </c>
      <c r="L1760" t="inlineStr">
        <is>
          <t>Universidade de Brasília/024000000008/1984/1984</t>
        </is>
      </c>
      <c r="M1760" t="inlineStr"/>
      <c r="N1760" t="inlineStr">
        <is>
          <t>Universidade Federal da Paraíba/008300000001/1981/</t>
        </is>
      </c>
      <c r="O1760" t="inlineStr">
        <is>
          <t>CIENCIAS_EXATAS_E_DA_TERRA</t>
        </is>
      </c>
      <c r="P1760" t="inlineStr">
        <is>
          <t>Probabilidade e Estatística/Matemática</t>
        </is>
      </c>
      <c r="Q1760" t="inlineStr">
        <is>
          <t>Análise/Matemática Aplicada/Geometria e Topologia/Probabilidade</t>
        </is>
      </c>
      <c r="R1760" t="inlineStr">
        <is>
          <t>/Análise Estocástica/Análise Numérica/Sistemas Dinâmicos/Equações Diferenciais Parciais</t>
        </is>
      </c>
      <c r="S1760" t="n">
        <v>127</v>
      </c>
      <c r="T1760" t="n">
        <v>60</v>
      </c>
      <c r="U1760" t="n">
        <v>1</v>
      </c>
      <c r="V1760" t="n">
        <v>11</v>
      </c>
      <c r="W1760" t="n">
        <v>0</v>
      </c>
      <c r="X1760" t="n">
        <v>0</v>
      </c>
      <c r="Y1760" t="n">
        <v>50</v>
      </c>
      <c r="Z1760" t="n">
        <v>1</v>
      </c>
      <c r="AA1760" t="n">
        <v>21</v>
      </c>
      <c r="AB1760" t="n">
        <v>42</v>
      </c>
    </row>
    <row r="1761">
      <c r="A1761" t="inlineStr">
        <is>
          <t>Mônica Mitiko Soares Matsumoto</t>
        </is>
      </c>
      <c r="B1761" t="inlineStr">
        <is>
          <t>Brasil</t>
        </is>
      </c>
      <c r="C1761" t="inlineStr">
        <is>
          <t>11032021</t>
        </is>
      </c>
      <c r="D1761" t="inlineStr">
        <is>
          <t>3017844454590417</t>
        </is>
      </c>
      <c r="E1761" t="inlineStr">
        <is>
          <t>Instituto Tecnológico de Aeronáutica//</t>
        </is>
      </c>
      <c r="F1761" t="inlineStr">
        <is>
          <t>/Revisor de periódico/LIVRE</t>
        </is>
      </c>
      <c r="G1761" t="inlineStr">
        <is>
          <t>Brasil</t>
        </is>
      </c>
      <c r="H1761" t="inlineStr">
        <is>
          <t>São José dos Campos</t>
        </is>
      </c>
      <c r="I1761" t="inlineStr">
        <is>
          <t>SP</t>
        </is>
      </c>
      <c r="J1761" t="inlineStr">
        <is>
          <t>12228900</t>
        </is>
      </c>
      <c r="K1761" t="inlineStr">
        <is>
          <t>Universidade de São Paulo/006700000002/2010/2010</t>
        </is>
      </c>
      <c r="L1761" t="inlineStr">
        <is>
          <t>Instituto Tecnológico de Aeronáutica/769300000008/2007/2007</t>
        </is>
      </c>
      <c r="M1761" t="inlineStr"/>
      <c r="N1761" t="inlineStr">
        <is>
          <t>Instituto Tecnológico de Aeronáutica/769300000008/2005/</t>
        </is>
      </c>
      <c r="O1761" t="inlineStr">
        <is>
          <t>ENGENHARIAS</t>
        </is>
      </c>
      <c r="P1761" t="inlineStr">
        <is>
          <t>Engenharia Elétrica/Engenharia Biomédica</t>
        </is>
      </c>
      <c r="Q1761" t="inlineStr">
        <is>
          <t>Bioengenharia//Eletrônica Industrial, Sistemas e Controles Eletrônicos</t>
        </is>
      </c>
      <c r="R1761" t="inlineStr">
        <is>
          <t>Processamento de Imagens Biológicas//Processamento de Sinais Biológicos/Reconhecimento de Padrões</t>
        </is>
      </c>
      <c r="S1761" t="n">
        <v>24</v>
      </c>
      <c r="T1761" t="n">
        <v>3</v>
      </c>
      <c r="U1761" t="n">
        <v>1</v>
      </c>
      <c r="V1761" t="n">
        <v>9</v>
      </c>
      <c r="W1761" t="n">
        <v>2</v>
      </c>
      <c r="X1761" t="n">
        <v>0</v>
      </c>
      <c r="Y1761" t="n">
        <v>0</v>
      </c>
      <c r="Z1761" t="n">
        <v>0</v>
      </c>
      <c r="AA1761" t="n">
        <v>1</v>
      </c>
      <c r="AB1761" t="n">
        <v>15</v>
      </c>
    </row>
    <row r="1762">
      <c r="A1762" t="inlineStr">
        <is>
          <t>Felipe Pereira Zerwes</t>
        </is>
      </c>
      <c r="B1762" t="inlineStr">
        <is>
          <t>Brasil</t>
        </is>
      </c>
      <c r="C1762" t="inlineStr">
        <is>
          <t>29122020</t>
        </is>
      </c>
      <c r="D1762" t="inlineStr">
        <is>
          <t>3020469703512954</t>
        </is>
      </c>
      <c r="E1762" t="inlineStr">
        <is>
          <t>Pontifícia Universidade Católica do Rio Grande do Sul/Faculdade de Medicina/Departamento de Ginecologia e Obstetrícia</t>
        </is>
      </c>
      <c r="F1762" t="inlineStr">
        <is>
          <t>professor adjunto/Celetista formal/LIVRE</t>
        </is>
      </c>
      <c r="G1762" t="inlineStr">
        <is>
          <t>Brasil</t>
        </is>
      </c>
      <c r="H1762" t="inlineStr">
        <is>
          <t>Porto Alegre</t>
        </is>
      </c>
      <c r="I1762" t="inlineStr">
        <is>
          <t>RS</t>
        </is>
      </c>
      <c r="J1762" t="inlineStr">
        <is>
          <t>90610000</t>
        </is>
      </c>
      <c r="K1762" t="inlineStr">
        <is>
          <t>Universidade Federal do Rio de Janeiro/020200000009/2007/2007</t>
        </is>
      </c>
      <c r="L1762" t="inlineStr">
        <is>
          <t>Universidade Federal do Rio de Janeiro/020200000009/2001/2001</t>
        </is>
      </c>
      <c r="M1762" t="inlineStr">
        <is>
          <t>Instituto Europeu de Oncologia/000500000999/1998/</t>
        </is>
      </c>
      <c r="N1762" t="inlineStr">
        <is>
          <t>Universidade Federal de Pelotas/004500000002/1992/</t>
        </is>
      </c>
      <c r="O1762" t="inlineStr">
        <is>
          <t>CIENCIAS_DA_SAUDE</t>
        </is>
      </c>
      <c r="P1762" t="inlineStr">
        <is>
          <t>Medicina</t>
        </is>
      </c>
      <c r="Q1762" t="inlineStr">
        <is>
          <t>MASTOLOGIA/Cirurgia</t>
        </is>
      </c>
      <c r="R1762" t="inlineStr">
        <is>
          <t>/Cirurgia de mama</t>
        </is>
      </c>
      <c r="S1762" t="n">
        <v>5</v>
      </c>
      <c r="T1762" t="n">
        <v>40</v>
      </c>
      <c r="U1762" t="n">
        <v>23</v>
      </c>
      <c r="V1762" t="n">
        <v>0</v>
      </c>
      <c r="W1762" t="n">
        <v>0</v>
      </c>
      <c r="X1762" t="n">
        <v>0</v>
      </c>
      <c r="Y1762" t="n">
        <v>1</v>
      </c>
      <c r="Z1762" t="n">
        <v>0</v>
      </c>
      <c r="AA1762" t="n">
        <v>0</v>
      </c>
      <c r="AB1762" t="n">
        <v>1</v>
      </c>
    </row>
    <row r="1763">
      <c r="A1763" t="inlineStr">
        <is>
          <t>Anne Helene Souza Martinelli</t>
        </is>
      </c>
      <c r="B1763" t="inlineStr">
        <is>
          <t>Brasil</t>
        </is>
      </c>
      <c r="C1763" t="inlineStr">
        <is>
          <t>21112019</t>
        </is>
      </c>
      <c r="D1763" t="inlineStr">
        <is>
          <t>3021763437154794</t>
        </is>
      </c>
      <c r="E1763" t="inlineStr">
        <is>
          <t>Universidade Federal do Rio Grande do Sul/Instituto de Biociências/</t>
        </is>
      </c>
      <c r="F1763" t="inlineStr">
        <is>
          <t>Técnica de Laboratório-Biologia//LIVRE</t>
        </is>
      </c>
      <c r="G1763" t="inlineStr">
        <is>
          <t>Brasil</t>
        </is>
      </c>
      <c r="H1763" t="inlineStr">
        <is>
          <t>Porto Alegre</t>
        </is>
      </c>
      <c r="I1763" t="inlineStr">
        <is>
          <t>RS</t>
        </is>
      </c>
      <c r="J1763" t="inlineStr">
        <is>
          <t>91501970</t>
        </is>
      </c>
      <c r="K1763" t="inlineStr">
        <is>
          <t>Universidade Federal do Rio Grande do Sul/019200000005/2012/2012</t>
        </is>
      </c>
      <c r="L1763" t="inlineStr">
        <is>
          <t>Universidade Federal do Rio Grande do Sul/019200000005/2007/2007</t>
        </is>
      </c>
      <c r="M1763" t="inlineStr"/>
      <c r="N1763" t="inlineStr">
        <is>
          <t>Universidade do Vale do Rio dos Sinos/000900000007/2004/</t>
        </is>
      </c>
      <c r="O1763" t="inlineStr"/>
      <c r="P1763" t="inlineStr"/>
      <c r="Q1763" t="inlineStr"/>
      <c r="R1763" t="inlineStr"/>
      <c r="S1763" t="n">
        <v>30</v>
      </c>
      <c r="T1763" t="n">
        <v>13</v>
      </c>
      <c r="U1763" t="n">
        <v>0</v>
      </c>
      <c r="V1763" t="n">
        <v>1</v>
      </c>
      <c r="W1763" t="n">
        <v>0</v>
      </c>
      <c r="X1763" t="n">
        <v>0</v>
      </c>
      <c r="Y1763" t="n">
        <v>0</v>
      </c>
      <c r="Z1763" t="n">
        <v>0</v>
      </c>
      <c r="AA1763" t="n">
        <v>0</v>
      </c>
      <c r="AB1763" t="n">
        <v>1</v>
      </c>
    </row>
    <row r="1764">
      <c r="A1764" t="inlineStr">
        <is>
          <t>Nicolau Priante Filho</t>
        </is>
      </c>
      <c r="B1764" t="inlineStr">
        <is>
          <t>Brasil</t>
        </is>
      </c>
      <c r="C1764" t="inlineStr">
        <is>
          <t>18022018</t>
        </is>
      </c>
      <c r="D1764" t="inlineStr">
        <is>
          <t>3022323488415283</t>
        </is>
      </c>
      <c r="E1764" t="inlineStr">
        <is>
          <t>Cooperativa dos Pescadores e Artesãos do Pai André e Bonsucesso//</t>
        </is>
      </c>
      <c r="F1764" t="inlineStr">
        <is>
          <t>COOPERADO/COOPERADO/LIVRE</t>
        </is>
      </c>
      <c r="G1764" t="inlineStr">
        <is>
          <t>Brasil</t>
        </is>
      </c>
      <c r="H1764" t="inlineStr">
        <is>
          <t>Cuiaba</t>
        </is>
      </c>
      <c r="I1764" t="inlineStr">
        <is>
          <t>MT</t>
        </is>
      </c>
      <c r="J1764" t="inlineStr">
        <is>
          <t>78025-100</t>
        </is>
      </c>
      <c r="K1764" t="inlineStr">
        <is>
          <t>Universidade Federal do Rio Grande do Sul/019200000005/1995/1995</t>
        </is>
      </c>
      <c r="L1764" t="inlineStr">
        <is>
          <t>Universidade Federal do Rio Grande do Sul/019200000005/1990/1990</t>
        </is>
      </c>
      <c r="M1764" t="inlineStr">
        <is>
          <t>Universidade Federal de Viçosa/033600000008/1978//Universidade Federal de Viçosa/033600000008/1980//Universidade Federal de Viçosa/033600000008/1982//Universidade Federal de Mato Grosso/033200000000/1985//Universidade Federal de Mato Grosso/033200000000/1979//Universidade de São Paulo/006700000002/1973//Serviço Social do Comércio Administração Regional no Estado de São Paulo/000400000997/1968//Serviço Social do Comércio Administração Regional no Estado de São Paulo/000400000997/1968//Universidade Federal de Mato Grosso/033200000000/1993//Associação Brasileira de Ciências Mecânicas/000200000993/1992//Instituto Tecnológico de Aeronáutica/769300000008/1975//Universidade Federal de Mato Grosso/033200000000/1991/</t>
        </is>
      </c>
      <c r="N1764" t="inlineStr">
        <is>
          <t>Universidade de São Paulo/006700000002/1976/</t>
        </is>
      </c>
      <c r="O1764" t="inlineStr">
        <is>
          <t>CIENCIAS_AGRARIAS/ENGENHARIAS/CIENCIAS_BIOLOGICAS</t>
        </is>
      </c>
      <c r="P1764" t="inlineStr">
        <is>
          <t>Engenharia Mecânica/Engenharia Química/Ecologia/Agronomia/Engenharia Agrícola</t>
        </is>
      </c>
      <c r="Q1764" t="inlineStr">
        <is>
          <t>Engenharia Térmica/Engenharia de Processamento de Produtos Agrícolas/Ecologia de Ecossistemas/Tecnologia Química/Agrometeorologia</t>
        </is>
      </c>
      <c r="R1764" t="inlineStr">
        <is>
          <t>/Armazenamento de Produtos Agrícolas/Balanços Globais de Matéria e Energia/Termodinâmica/Aproveitamento da Energia/Interação Biosfera Atmosfera</t>
        </is>
      </c>
      <c r="S1764" t="n">
        <v>110</v>
      </c>
      <c r="T1764" t="n">
        <v>38</v>
      </c>
      <c r="U1764" t="n">
        <v>4</v>
      </c>
      <c r="V1764" t="n">
        <v>36</v>
      </c>
      <c r="W1764" t="n">
        <v>2</v>
      </c>
      <c r="X1764" t="n">
        <v>1</v>
      </c>
      <c r="Y1764" t="n">
        <v>76</v>
      </c>
      <c r="Z1764" t="n">
        <v>0</v>
      </c>
      <c r="AA1764" t="n">
        <v>10</v>
      </c>
      <c r="AB1764" t="n">
        <v>42</v>
      </c>
    </row>
    <row r="1765">
      <c r="A1765" t="inlineStr">
        <is>
          <t>Raquel Dias</t>
        </is>
      </c>
      <c r="B1765" t="inlineStr">
        <is>
          <t>Brasil</t>
        </is>
      </c>
      <c r="C1765" t="inlineStr">
        <is>
          <t>18032019</t>
        </is>
      </c>
      <c r="D1765" t="inlineStr">
        <is>
          <t>3022686831661424</t>
        </is>
      </c>
      <c r="E1765" t="inlineStr">
        <is>
          <t>//</t>
        </is>
      </c>
      <c r="F1765" t="inlineStr">
        <is>
          <t>CONSULTOR AD HOC/CONSULTOR AD HOC/LIVRE</t>
        </is>
      </c>
      <c r="G1765" t="inlineStr"/>
      <c r="H1765" t="inlineStr"/>
      <c r="I1765" t="inlineStr"/>
      <c r="J1765" t="inlineStr"/>
      <c r="K1765" t="inlineStr">
        <is>
          <t>Instituto Tecnológico de Aeronáutica/769300000008/2016/2016/Universidade de Brasília/024000000008/1999/1999</t>
        </is>
      </c>
      <c r="L1765" t="inlineStr">
        <is>
          <t>Instituto Tecnológico de Aeronáutica/769300000008/1991/1991</t>
        </is>
      </c>
      <c r="M1765" t="inlineStr">
        <is>
          <t>Universidade Federal do Rio de Janeiro/020200000009/1999//Instituto de Cooperação e Assistência Técnica da Aeudf/000200000993/1987//Faculdades Integradas da Catolica de Brasilia Faculdade Catolica de Tecnolo/000300000995/1986//Instituto de Cooperação e Assistência Técnica da Aeudf/000200000993/1984//Faculdades Integradas da Catolica de Brasilia Faculdade Catolica de Tecnolo/000300000995/1985/</t>
        </is>
      </c>
      <c r="N1765" t="inlineStr">
        <is>
          <t>Associação de Ensino Unificado do Distrito Federal/000400000997/1980/</t>
        </is>
      </c>
      <c r="O1765" t="inlineStr">
        <is>
          <t>CIENCIAS_EXATAS_E_DA_TERRA/ENGENHARIAS/CIENCIAS_SOCIAIS_APLICADAS</t>
        </is>
      </c>
      <c r="P1765" t="inlineStr">
        <is>
          <t>Engenharia Mecânica/Ciência da Computação/Engenharia de Produção/Ciência da Informação</t>
        </is>
      </c>
      <c r="Q1765" t="inlineStr">
        <is>
          <t>Gestão da Inovação/Metodologia e Técnicas da Computação/Gestão de Projetos/Sistemas de Computação/Teoria da Informação</t>
        </is>
      </c>
      <c r="R1765" t="inlineStr">
        <is>
          <t>/Inteligencia Artificial Sistemas Especialistas/Planejamento Estratégico/Gestao de Sistemas de Informação/Auditoria de Sistemas de Informação</t>
        </is>
      </c>
      <c r="S1765" t="n">
        <v>7</v>
      </c>
      <c r="T1765" t="n">
        <v>7</v>
      </c>
      <c r="U1765" t="n">
        <v>0</v>
      </c>
      <c r="V1765" t="n">
        <v>1</v>
      </c>
      <c r="W1765" t="n">
        <v>0</v>
      </c>
      <c r="X1765" t="n">
        <v>0</v>
      </c>
      <c r="Y1765" t="n">
        <v>11</v>
      </c>
      <c r="Z1765" t="n">
        <v>0</v>
      </c>
      <c r="AA1765" t="n">
        <v>0</v>
      </c>
      <c r="AB1765" t="n">
        <v>9</v>
      </c>
    </row>
    <row r="1766">
      <c r="A1766" t="inlineStr">
        <is>
          <t>Gílson de Lima Garófalo</t>
        </is>
      </c>
      <c r="B1766" t="inlineStr">
        <is>
          <t>Brasil</t>
        </is>
      </c>
      <c r="C1766" t="inlineStr">
        <is>
          <t>01032021</t>
        </is>
      </c>
      <c r="D1766" t="inlineStr">
        <is>
          <t>3025204795497988</t>
        </is>
      </c>
      <c r="E1766" t="inlineStr">
        <is>
          <t>Pontifícia Universidade Católica de São Paulo/Faculdade de Economia, Administração, Contabilidade e Atuária/Departamento de Economia</t>
        </is>
      </c>
      <c r="F1766" t="inlineStr">
        <is>
          <t>Associado/Membro Associado/LIVRE</t>
        </is>
      </c>
      <c r="G1766" t="inlineStr">
        <is>
          <t>Brasil</t>
        </is>
      </c>
      <c r="H1766" t="inlineStr">
        <is>
          <t>Sao Paulo</t>
        </is>
      </c>
      <c r="I1766" t="inlineStr">
        <is>
          <t>SP</t>
        </is>
      </c>
      <c r="J1766" t="inlineStr">
        <is>
          <t>05014-901</t>
        </is>
      </c>
      <c r="K1766" t="inlineStr">
        <is>
          <t>Faculdade de Economia Administração e Contabilidade da Universidade de São/000100000991/1973/1973</t>
        </is>
      </c>
      <c r="L1766" t="inlineStr">
        <is>
          <t>Vanderbilt University/150000000003/1969/1969</t>
        </is>
      </c>
      <c r="M1766" t="inlineStr">
        <is>
          <t>Empresa Lang Blimberg Close e Associados/001500000997/1972/</t>
        </is>
      </c>
      <c r="N1766" t="inlineStr">
        <is>
          <t>Faculdade Ciências Econômicas Administrativas Universidade São Paulo/003700000997/1965/</t>
        </is>
      </c>
      <c r="O1766" t="inlineStr">
        <is>
          <t>ENGENHARIAS/CIENCIAS_SOCIAIS_APLICADAS</t>
        </is>
      </c>
      <c r="P1766" t="inlineStr">
        <is>
          <t>Engenharia de Transportes/Administração/Economia/Planejamento Urbano e Regional/Turismo</t>
        </is>
      </c>
      <c r="Q1766" t="inlineStr">
        <is>
          <t>Teoria Econômica//Serviços Urbanos e Regionais/Economia Monetária e Fiscal/Planejamento de Transportes</t>
        </is>
      </c>
      <c r="R1766" t="inlineStr">
        <is>
          <t>/Instituições Monetárias e Financeiras do Brasil/Economia dos Transportes/Serviços Comunitários/Economia Geral</t>
        </is>
      </c>
      <c r="S1766" t="n">
        <v>26</v>
      </c>
      <c r="T1766" t="n">
        <v>36</v>
      </c>
      <c r="U1766" t="n">
        <v>13</v>
      </c>
      <c r="V1766" t="n">
        <v>7</v>
      </c>
      <c r="W1766" t="n">
        <v>0</v>
      </c>
      <c r="X1766" t="n">
        <v>0</v>
      </c>
      <c r="Y1766" t="n">
        <v>281</v>
      </c>
      <c r="Z1766" t="n">
        <v>2</v>
      </c>
      <c r="AA1766" t="n">
        <v>5</v>
      </c>
      <c r="AB1766" t="n">
        <v>71</v>
      </c>
    </row>
    <row r="1767">
      <c r="A1767" t="inlineStr">
        <is>
          <t>Ashish Yadav</t>
        </is>
      </c>
      <c r="B1767" t="inlineStr">
        <is>
          <t>Índia</t>
        </is>
      </c>
      <c r="C1767" t="inlineStr">
        <is>
          <t>21052015</t>
        </is>
      </c>
      <c r="D1767" t="inlineStr">
        <is>
          <t>3030616947830239</t>
        </is>
      </c>
      <c r="E1767" t="inlineStr">
        <is>
          <t>//</t>
        </is>
      </c>
      <c r="F1767" t="inlineStr">
        <is>
          <t>Materials science//SERVIDOR_PUBLICO</t>
        </is>
      </c>
      <c r="G1767" t="inlineStr"/>
      <c r="H1767" t="inlineStr"/>
      <c r="I1767" t="inlineStr"/>
      <c r="J1767" t="inlineStr"/>
      <c r="K1767" t="inlineStr">
        <is>
          <t>Università degli Studi di Roma Tor Vergata/072400000005/2014/2014</t>
        </is>
      </c>
      <c r="L1767" t="inlineStr"/>
      <c r="M1767" t="inlineStr"/>
      <c r="N1767" t="inlineStr"/>
      <c r="O1767" t="inlineStr">
        <is>
          <t>CIENCIAS_EXATAS_E_DA_TERRA</t>
        </is>
      </c>
      <c r="P1767" t="inlineStr">
        <is>
          <t>Física</t>
        </is>
      </c>
      <c r="Q1767" t="inlineStr">
        <is>
          <t>Física da Matéria Condensada</t>
        </is>
      </c>
      <c r="R1767" t="inlineStr">
        <is>
          <t>Prop. Óticas e Espectrosc. da Mat. Condens; Outras Inter. da Mat. com Rad. e Part.</t>
        </is>
      </c>
      <c r="S1767" t="n">
        <v>0</v>
      </c>
      <c r="T1767" t="n">
        <v>4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</row>
    <row r="1768">
      <c r="A1768" t="inlineStr">
        <is>
          <t>Marcos Emílio dos Santos Frizzo</t>
        </is>
      </c>
      <c r="B1768" t="inlineStr">
        <is>
          <t>Brasil</t>
        </is>
      </c>
      <c r="C1768" t="inlineStr">
        <is>
          <t>09122020</t>
        </is>
      </c>
      <c r="D1768" t="inlineStr">
        <is>
          <t>3031078810406788</t>
        </is>
      </c>
      <c r="E1768" t="inlineStr">
        <is>
          <t>Universidade Federal do Rio Grande do Sul//</t>
        </is>
      </c>
      <c r="F1768" t="inlineStr">
        <is>
          <t>//SERVIDOR_PUBLICO</t>
        </is>
      </c>
      <c r="G1768" t="inlineStr">
        <is>
          <t>Brasil</t>
        </is>
      </c>
      <c r="H1768" t="inlineStr">
        <is>
          <t>Porto Alegre</t>
        </is>
      </c>
      <c r="I1768" t="inlineStr">
        <is>
          <t>RS</t>
        </is>
      </c>
      <c r="J1768" t="inlineStr">
        <is>
          <t>90050-170</t>
        </is>
      </c>
      <c r="K1768" t="inlineStr">
        <is>
          <t>Universidade Federal do Rio Grande do Sul/019200000005/1998/1998</t>
        </is>
      </c>
      <c r="L1768" t="inlineStr">
        <is>
          <t>Universidade Federal do Rio Grande do Sul/019200000005/1992/1993</t>
        </is>
      </c>
      <c r="M1768" t="inlineStr"/>
      <c r="N1768" t="inlineStr">
        <is>
          <t>Universidade Federal do Rio Grande do Sul/019200000005/1988/</t>
        </is>
      </c>
      <c r="O1768" t="inlineStr">
        <is>
          <t>CIENCIAS_BIOLOGICAS</t>
        </is>
      </c>
      <c r="P1768" t="inlineStr">
        <is>
          <t>Morfologia</t>
        </is>
      </c>
      <c r="Q1768" t="inlineStr">
        <is>
          <t>Citologia e Biologia Celular</t>
        </is>
      </c>
      <c r="R1768" t="inlineStr"/>
      <c r="S1768" t="n">
        <v>16</v>
      </c>
      <c r="T1768" t="n">
        <v>35</v>
      </c>
      <c r="U1768" t="n">
        <v>0</v>
      </c>
      <c r="V1768" t="n">
        <v>5</v>
      </c>
      <c r="W1768" t="n">
        <v>2</v>
      </c>
      <c r="X1768" t="n">
        <v>0</v>
      </c>
      <c r="Y1768" t="n">
        <v>0</v>
      </c>
      <c r="Z1768" t="n">
        <v>0</v>
      </c>
      <c r="AA1768" t="n">
        <v>2</v>
      </c>
      <c r="AB1768" t="n">
        <v>14</v>
      </c>
    </row>
    <row r="1769">
      <c r="A1769" t="inlineStr">
        <is>
          <t>Rafael Scopacasa</t>
        </is>
      </c>
      <c r="B1769" t="inlineStr">
        <is>
          <t>Brasil</t>
        </is>
      </c>
      <c r="C1769" t="inlineStr">
        <is>
          <t>17022021</t>
        </is>
      </c>
      <c r="D1769" t="inlineStr">
        <is>
          <t>3033557173448621</t>
        </is>
      </c>
      <c r="E1769" t="inlineStr">
        <is>
          <t>Universidade Federal de Minas Gerais/Faculdade de Filosofia e Ciências Humanas/</t>
        </is>
      </c>
      <c r="F1769" t="inlineStr">
        <is>
          <t>Membro honorário/Membro Pesquisador Honorário/LIVRE</t>
        </is>
      </c>
      <c r="G1769" t="inlineStr">
        <is>
          <t>Brasil</t>
        </is>
      </c>
      <c r="H1769" t="inlineStr">
        <is>
          <t>Belo Horizonte</t>
        </is>
      </c>
      <c r="I1769" t="inlineStr">
        <is>
          <t>MG</t>
        </is>
      </c>
      <c r="J1769" t="inlineStr">
        <is>
          <t>31270901</t>
        </is>
      </c>
      <c r="K1769" t="inlineStr">
        <is>
          <t>University of Exeter/242700000001/2009/2009</t>
        </is>
      </c>
      <c r="L1769" t="inlineStr">
        <is>
          <t>Universidade de São Paulo/006700000002/2005/2005</t>
        </is>
      </c>
      <c r="M1769" t="inlineStr"/>
      <c r="N1769" t="inlineStr">
        <is>
          <t>Universidade de São Paulo/006700000002/2002/</t>
        </is>
      </c>
      <c r="O1769" t="inlineStr">
        <is>
          <t>CIENCIAS_HUMANAS</t>
        </is>
      </c>
      <c r="P1769" t="inlineStr">
        <is>
          <t>História</t>
        </is>
      </c>
      <c r="Q1769" t="inlineStr">
        <is>
          <t>Identidades/Historia Antiga/História de Roma, período republicano/Arqueologia/Historia de Roma</t>
        </is>
      </c>
      <c r="R1769" t="inlineStr"/>
      <c r="S1769" t="n">
        <v>0</v>
      </c>
      <c r="T1769" t="n">
        <v>16</v>
      </c>
      <c r="U1769" t="n">
        <v>13</v>
      </c>
      <c r="V1769" t="n">
        <v>8</v>
      </c>
      <c r="W1769" t="n">
        <v>0</v>
      </c>
      <c r="X1769" t="n">
        <v>0</v>
      </c>
      <c r="Y1769" t="n">
        <v>7</v>
      </c>
      <c r="Z1769" t="n">
        <v>0</v>
      </c>
      <c r="AA1769" t="n">
        <v>2</v>
      </c>
      <c r="AB1769" t="n">
        <v>2</v>
      </c>
    </row>
    <row r="1770">
      <c r="A1770" t="inlineStr">
        <is>
          <t>Carlos Alberto Brayner de Oliveira Lira</t>
        </is>
      </c>
      <c r="B1770" t="inlineStr">
        <is>
          <t>Brasil</t>
        </is>
      </c>
      <c r="C1770" t="inlineStr">
        <is>
          <t>22022021</t>
        </is>
      </c>
      <c r="D1770" t="inlineStr">
        <is>
          <t>3035514390746549</t>
        </is>
      </c>
      <c r="E1770" t="inlineStr">
        <is>
          <t>Comissão Nacional de Energia Nuclear/Centro Regional de Ciências Nucleares do Nordeste CRCN/NE/</t>
        </is>
      </c>
      <c r="F1770" t="inlineStr">
        <is>
          <t>DIRETOR DE UNIDADE TÉCNICO-CIENTÍFICA//SERVIDOR_PUBLICO</t>
        </is>
      </c>
      <c r="G1770" t="inlineStr">
        <is>
          <t>Brasil</t>
        </is>
      </c>
      <c r="H1770" t="inlineStr">
        <is>
          <t>Recife</t>
        </is>
      </c>
      <c r="I1770" t="inlineStr">
        <is>
          <t>PE</t>
        </is>
      </c>
      <c r="J1770" t="inlineStr">
        <is>
          <t>50740540</t>
        </is>
      </c>
      <c r="K1770" t="inlineStr">
        <is>
          <t>Gottfried Wilhelm Leibniz Universität Hannover/138400000001/1984/1984</t>
        </is>
      </c>
      <c r="L1770" t="inlineStr">
        <is>
          <t>Universidade Federal de Pernambuco/002100000009/1980/1980</t>
        </is>
      </c>
      <c r="M1770" t="inlineStr"/>
      <c r="N1770" t="inlineStr">
        <is>
          <t>Universidade de Pernambuco/061400000000/1976/</t>
        </is>
      </c>
      <c r="O1770" t="inlineStr">
        <is>
          <t>ENGENHARIAS</t>
        </is>
      </c>
      <c r="P1770" t="inlineStr">
        <is>
          <t>Engenharia Elétrica/Engenharia Nuclear</t>
        </is>
      </c>
      <c r="Q1770" t="inlineStr">
        <is>
          <t>Eletrônica Industrial, Sistemas e Controles Eletrônicos/Aplicações de Radioisótopos/Tecnologia dos Reatores</t>
        </is>
      </c>
      <c r="R1770" t="inlineStr">
        <is>
          <t>/Instrumentação para Operação e Controle de Reatores/Transferência de Calor em Reatores</t>
        </is>
      </c>
      <c r="S1770" t="n">
        <v>143</v>
      </c>
      <c r="T1770" t="n">
        <v>81</v>
      </c>
      <c r="U1770" t="n">
        <v>0</v>
      </c>
      <c r="V1770" t="n">
        <v>8</v>
      </c>
      <c r="W1770" t="n">
        <v>0</v>
      </c>
      <c r="X1770" t="n">
        <v>0</v>
      </c>
      <c r="Y1770" t="n">
        <v>0</v>
      </c>
      <c r="Z1770" t="n">
        <v>14</v>
      </c>
      <c r="AA1770" t="n">
        <v>20</v>
      </c>
      <c r="AB1770" t="n">
        <v>9</v>
      </c>
    </row>
    <row r="1771">
      <c r="A1771" t="inlineStr">
        <is>
          <t>Júlio César Lucchi</t>
        </is>
      </c>
      <c r="B1771" t="inlineStr">
        <is>
          <t>Brasil</t>
        </is>
      </c>
      <c r="C1771" t="inlineStr">
        <is>
          <t>11122020</t>
        </is>
      </c>
      <c r="D1771" t="inlineStr">
        <is>
          <t>3037061047346686</t>
        </is>
      </c>
      <c r="E1771" t="inlineStr">
        <is>
          <t>Instituto Mauá de Tecnologia/Centro Universitário/</t>
        </is>
      </c>
      <c r="F1771" t="inlineStr">
        <is>
          <t>//CELETISTA</t>
        </is>
      </c>
      <c r="G1771" t="inlineStr">
        <is>
          <t>Brasil</t>
        </is>
      </c>
      <c r="H1771" t="inlineStr">
        <is>
          <t>São Caetano do Sul</t>
        </is>
      </c>
      <c r="I1771" t="inlineStr">
        <is>
          <t>SP</t>
        </is>
      </c>
      <c r="J1771" t="inlineStr">
        <is>
          <t>03126000</t>
        </is>
      </c>
      <c r="K1771" t="inlineStr">
        <is>
          <t>Instituto Tecnológico de Aeronáutica/769300000008/1999/1999</t>
        </is>
      </c>
      <c r="L1771" t="inlineStr">
        <is>
          <t>Instituto Tecnológico de Aeronáutica/769300000008/1992/1992</t>
        </is>
      </c>
      <c r="M1771" t="inlineStr"/>
      <c r="N1771" t="inlineStr">
        <is>
          <t>Instituto Mauá de Tecnologia/039400000003/1984/</t>
        </is>
      </c>
      <c r="O1771" t="inlineStr">
        <is>
          <t>ENGENHARIAS</t>
        </is>
      </c>
      <c r="P1771" t="inlineStr">
        <is>
          <t>Engenharia Elétrica/Engenharia Biomédica</t>
        </is>
      </c>
      <c r="Q1771" t="inlineStr">
        <is>
          <t>Bioengenharia/Ensino/Circuitos Elétricos, Magnéticos e Eletrônicos/</t>
        </is>
      </c>
      <c r="R1771" t="inlineStr">
        <is>
          <t>/Órgãos Artificiais/Circuitos Eletrônicos/Ensino de Engenharia</t>
        </is>
      </c>
      <c r="S1771" t="n">
        <v>28</v>
      </c>
      <c r="T1771" t="n">
        <v>19</v>
      </c>
      <c r="U1771" t="n">
        <v>0</v>
      </c>
      <c r="V1771" t="n">
        <v>0</v>
      </c>
      <c r="W1771" t="n">
        <v>0</v>
      </c>
      <c r="X1771" t="n">
        <v>0</v>
      </c>
      <c r="Y1771" t="n">
        <v>1</v>
      </c>
      <c r="Z1771" t="n">
        <v>1</v>
      </c>
      <c r="AA1771" t="n">
        <v>5</v>
      </c>
      <c r="AB1771" t="n">
        <v>1</v>
      </c>
    </row>
    <row r="1772">
      <c r="A1772" t="inlineStr">
        <is>
          <t>Marco Antonio Mondaini de Souza</t>
        </is>
      </c>
      <c r="B1772" t="inlineStr">
        <is>
          <t>Brasil</t>
        </is>
      </c>
      <c r="C1772" t="inlineStr">
        <is>
          <t>30012021</t>
        </is>
      </c>
      <c r="D1772" t="inlineStr">
        <is>
          <t>3037885281663213</t>
        </is>
      </c>
      <c r="E1772" t="inlineStr">
        <is>
          <t>Universidade Federal de Pernambuco/Centro de Ciências Sociais Aplicadas/</t>
        </is>
      </c>
      <c r="F1772" t="inlineStr">
        <is>
          <t>Professor Associado//SERVIDOR_PUBLICO</t>
        </is>
      </c>
      <c r="G1772" t="inlineStr">
        <is>
          <t>Brasil</t>
        </is>
      </c>
      <c r="H1772" t="inlineStr">
        <is>
          <t>Recife</t>
        </is>
      </c>
      <c r="I1772" t="inlineStr">
        <is>
          <t>PE</t>
        </is>
      </c>
      <c r="J1772" t="inlineStr">
        <is>
          <t>50740580</t>
        </is>
      </c>
      <c r="K1772" t="inlineStr">
        <is>
          <t>Universidade Federal do Rio de Janeiro/020200000009/1998/1998</t>
        </is>
      </c>
      <c r="L1772" t="inlineStr">
        <is>
          <t>Universidade de São Paulo/006700000002/1995/1995</t>
        </is>
      </c>
      <c r="M1772" t="inlineStr"/>
      <c r="N1772" t="inlineStr">
        <is>
          <t>Universidade Federal do Rio de Janeiro/020200000009/1990/</t>
        </is>
      </c>
      <c r="O1772" t="inlineStr">
        <is>
          <t>CIENCIAS_HUMANAS/CIENCIAS_SOCIAIS_APLICADAS</t>
        </is>
      </c>
      <c r="P1772" t="inlineStr">
        <is>
          <t>História/Serviço Social</t>
        </is>
      </c>
      <c r="Q1772" t="inlineStr">
        <is>
          <t>/História do Brasil/Fundamentos do Serviço Social/História Moderna e Contemporânea</t>
        </is>
      </c>
      <c r="R1772" t="inlineStr">
        <is>
          <t>/Direitos Humanos</t>
        </is>
      </c>
      <c r="S1772" t="n">
        <v>4</v>
      </c>
      <c r="T1772" t="n">
        <v>29</v>
      </c>
      <c r="U1772" t="n">
        <v>38</v>
      </c>
      <c r="V1772" t="n">
        <v>5</v>
      </c>
      <c r="W1772" t="n">
        <v>0</v>
      </c>
      <c r="X1772" t="n">
        <v>0</v>
      </c>
      <c r="Y1772" t="n">
        <v>0</v>
      </c>
      <c r="Z1772" t="n">
        <v>7</v>
      </c>
      <c r="AA1772" t="n">
        <v>21</v>
      </c>
      <c r="AB1772" t="n">
        <v>17</v>
      </c>
    </row>
    <row r="1773">
      <c r="A1773" t="inlineStr">
        <is>
          <t>Donatella Natili</t>
        </is>
      </c>
      <c r="B1773" t="inlineStr">
        <is>
          <t>Itália</t>
        </is>
      </c>
      <c r="C1773" t="inlineStr">
        <is>
          <t>27022020</t>
        </is>
      </c>
      <c r="D1773" t="inlineStr">
        <is>
          <t>3038327143459019</t>
        </is>
      </c>
      <c r="E1773" t="inlineStr">
        <is>
          <t>Universidade de Brasília/Departamento de Teoria Literária e Literaturas/</t>
        </is>
      </c>
      <c r="F1773" t="inlineStr">
        <is>
          <t>//SERVIDOR_PUBLICO</t>
        </is>
      </c>
      <c r="G1773" t="inlineStr">
        <is>
          <t>Brasil</t>
        </is>
      </c>
      <c r="H1773" t="inlineStr">
        <is>
          <t>Brasília</t>
        </is>
      </c>
      <c r="I1773" t="inlineStr">
        <is>
          <t>DF</t>
        </is>
      </c>
      <c r="J1773" t="inlineStr">
        <is>
          <t>70910900</t>
        </is>
      </c>
      <c r="K1773" t="inlineStr">
        <is>
          <t>Universidade de Brasília/024000000008/2012/2012</t>
        </is>
      </c>
      <c r="L1773" t="inlineStr">
        <is>
          <t>Universidade de Brasília/024000000008/2005/2005</t>
        </is>
      </c>
      <c r="M1773" t="inlineStr">
        <is>
          <t>Universidade Meiji de Tókio Japão/000300000995/1992//Universidade de Línguas Estrangeiras de Osaka/000900000996/1991/</t>
        </is>
      </c>
      <c r="N1773" t="inlineStr">
        <is>
          <t>Universidade La Sapienza/000100000991/1990/</t>
        </is>
      </c>
      <c r="O1773" t="inlineStr">
        <is>
          <t>CIENCIAS_HUMANAS</t>
        </is>
      </c>
      <c r="P1773" t="inlineStr">
        <is>
          <t>Ciência Política</t>
        </is>
      </c>
      <c r="Q1773" t="inlineStr">
        <is>
          <t>Política Internacional</t>
        </is>
      </c>
      <c r="R1773" t="inlineStr">
        <is>
          <t>Relações Internacionais, Bilaterais e Multilaterais</t>
        </is>
      </c>
      <c r="S1773" t="n">
        <v>1</v>
      </c>
      <c r="T1773" t="n">
        <v>5</v>
      </c>
      <c r="U1773" t="n">
        <v>0</v>
      </c>
      <c r="V1773" t="n">
        <v>1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13</v>
      </c>
    </row>
    <row r="1774">
      <c r="A1774" t="inlineStr">
        <is>
          <t>Neyde de Castro Veneziano Monteiro</t>
        </is>
      </c>
      <c r="B1774" t="inlineStr">
        <is>
          <t>Brasil</t>
        </is>
      </c>
      <c r="C1774" t="inlineStr">
        <is>
          <t>22012021</t>
        </is>
      </c>
      <c r="D1774" t="inlineStr">
        <is>
          <t>3040338474217532</t>
        </is>
      </c>
      <c r="E1774" t="inlineStr">
        <is>
          <t>Universidade Estadual de Campinas/Instituto de Artes/Departamento de Artes Cênicas</t>
        </is>
      </c>
      <c r="F1774" t="inlineStr">
        <is>
          <t>//COLABORADOR</t>
        </is>
      </c>
      <c r="G1774" t="inlineStr">
        <is>
          <t>Brasil</t>
        </is>
      </c>
      <c r="H1774" t="inlineStr">
        <is>
          <t>Campinas</t>
        </is>
      </c>
      <c r="I1774" t="inlineStr">
        <is>
          <t>SP</t>
        </is>
      </c>
      <c r="J1774" t="inlineStr">
        <is>
          <t>13083970</t>
        </is>
      </c>
      <c r="K1774" t="inlineStr">
        <is>
          <t>Universidade de São Paulo/006700000002/1993/1993</t>
        </is>
      </c>
      <c r="L1774" t="inlineStr">
        <is>
          <t>Universidade de São Paulo/006700000002/1989/1989</t>
        </is>
      </c>
      <c r="M1774" t="inlineStr">
        <is>
          <t>Universidade de São Paulo/006700000002/1970/</t>
        </is>
      </c>
      <c r="N1774" t="inlineStr">
        <is>
          <t>Universidade Católica de Santos/766300000003/1967/</t>
        </is>
      </c>
      <c r="O1774" t="inlineStr">
        <is>
          <t>LINGUISTICA_LETRAS_E_ARTES</t>
        </is>
      </c>
      <c r="P1774" t="inlineStr">
        <is>
          <t>Artes</t>
        </is>
      </c>
      <c r="Q1774" t="inlineStr">
        <is>
          <t>Teatro</t>
        </is>
      </c>
      <c r="R1774" t="inlineStr">
        <is>
          <t>Dramaturgia/Interpretação Teatral/Teatro Musical/Teatro Brasileiro/Direção Teatral/Teatro Popular</t>
        </is>
      </c>
      <c r="S1774" t="n">
        <v>4</v>
      </c>
      <c r="T1774" t="n">
        <v>18</v>
      </c>
      <c r="U1774" t="n">
        <v>8</v>
      </c>
      <c r="V1774" t="n">
        <v>4</v>
      </c>
      <c r="W1774" t="n">
        <v>0</v>
      </c>
      <c r="X1774" t="n">
        <v>0</v>
      </c>
      <c r="Y1774" t="n">
        <v>5</v>
      </c>
      <c r="Z1774" t="n">
        <v>9</v>
      </c>
      <c r="AA1774" t="n">
        <v>5</v>
      </c>
      <c r="AB1774" t="n">
        <v>0</v>
      </c>
    </row>
    <row r="1775">
      <c r="A1775" t="inlineStr">
        <is>
          <t>Luciana Lisi</t>
        </is>
      </c>
      <c r="B1775" t="inlineStr">
        <is>
          <t>Itália</t>
        </is>
      </c>
      <c r="C1775" t="inlineStr">
        <is>
          <t>20062014</t>
        </is>
      </c>
      <c r="D1775" t="inlineStr">
        <is>
          <t>3047429666565500</t>
        </is>
      </c>
      <c r="E1775" t="inlineStr">
        <is>
          <t>Consiglio Nazionale delle Ricerche/Istituto di Ricerche sulla Combustione/</t>
        </is>
      </c>
      <c r="F1775" t="inlineStr"/>
      <c r="G1775" t="inlineStr">
        <is>
          <t>Itália</t>
        </is>
      </c>
      <c r="H1775" t="inlineStr">
        <is>
          <t>Napoli</t>
        </is>
      </c>
      <c r="I1775" t="inlineStr"/>
      <c r="J1775" t="inlineStr">
        <is>
          <t>80125</t>
        </is>
      </c>
      <c r="K1775" t="inlineStr">
        <is>
          <t>Universita degli Studi di Napoli Federico II/440800000000/1994/1994</t>
        </is>
      </c>
      <c r="L1775" t="inlineStr"/>
      <c r="M1775" t="inlineStr"/>
      <c r="N1775" t="inlineStr"/>
      <c r="O1775" t="inlineStr">
        <is>
          <t>ENGENHARIAS</t>
        </is>
      </c>
      <c r="P1775" t="inlineStr">
        <is>
          <t>Engenharia Química</t>
        </is>
      </c>
      <c r="Q1775" t="inlineStr"/>
      <c r="R1775" t="inlineStr"/>
      <c r="S1775" t="n">
        <v>0</v>
      </c>
      <c r="T1775" t="n">
        <v>21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</row>
    <row r="1776">
      <c r="A1776" t="inlineStr">
        <is>
          <t>Ilana Eleá Santiago</t>
        </is>
      </c>
      <c r="B1776" t="inlineStr">
        <is>
          <t>Brasil</t>
        </is>
      </c>
      <c r="C1776" t="inlineStr">
        <is>
          <t>20012017</t>
        </is>
      </c>
      <c r="D1776" t="inlineStr">
        <is>
          <t>3048233029221335</t>
        </is>
      </c>
      <c r="E1776" t="inlineStr">
        <is>
          <t>//</t>
        </is>
      </c>
      <c r="F1776" t="inlineStr">
        <is>
          <t>Coordenadora cientifica//SERVIDOR_PUBLICO</t>
        </is>
      </c>
      <c r="G1776" t="inlineStr"/>
      <c r="H1776" t="inlineStr"/>
      <c r="I1776" t="inlineStr"/>
      <c r="J1776" t="inlineStr"/>
      <c r="K1776" t="inlineStr">
        <is>
          <t>Pontifícia Universidade Católica/000100000991/2010/2010</t>
        </is>
      </c>
      <c r="L1776" t="inlineStr">
        <is>
          <t>Pontifícia Universidade Católica/000100000991/2006/2006</t>
        </is>
      </c>
      <c r="M1776" t="inlineStr">
        <is>
          <t>Universitá Cattolica Del Sacro Cuore/215000000001/2006/</t>
        </is>
      </c>
      <c r="N1776" t="inlineStr">
        <is>
          <t>Pontifícia Universidade Católica do Rio de Janeiro/011100000008/2002/</t>
        </is>
      </c>
      <c r="O1776" t="inlineStr">
        <is>
          <t>CIENCIAS_HUMANAS/CIENCIAS_SOCIAIS_APLICADAS</t>
        </is>
      </c>
      <c r="P1776" t="inlineStr">
        <is>
          <t>Educação/Comunicação</t>
        </is>
      </c>
      <c r="Q1776" t="inlineStr">
        <is>
          <t>/Mídia-Educação</t>
        </is>
      </c>
      <c r="R1776" t="inlineStr"/>
      <c r="S1776" t="n">
        <v>2</v>
      </c>
      <c r="T1776" t="n">
        <v>3</v>
      </c>
      <c r="U1776" t="n">
        <v>3</v>
      </c>
      <c r="V1776" t="n">
        <v>0</v>
      </c>
      <c r="W1776" t="n">
        <v>0</v>
      </c>
      <c r="X1776" t="n">
        <v>0</v>
      </c>
      <c r="Y1776" t="n">
        <v>0</v>
      </c>
      <c r="Z1776" t="n">
        <v>0</v>
      </c>
      <c r="AA1776" t="n">
        <v>0</v>
      </c>
      <c r="AB1776" t="n">
        <v>7</v>
      </c>
    </row>
    <row r="1777">
      <c r="A1777" t="inlineStr">
        <is>
          <t>Marilaine Pozzatti Amadori</t>
        </is>
      </c>
      <c r="B1777" t="inlineStr">
        <is>
          <t>Brasil</t>
        </is>
      </c>
      <c r="C1777" t="inlineStr">
        <is>
          <t>20112020</t>
        </is>
      </c>
      <c r="D1777" t="inlineStr">
        <is>
          <t>3053036805154252</t>
        </is>
      </c>
      <c r="E1777" t="inlineStr">
        <is>
          <t>Universidade Federal de Santa Maria/Departamento de Desenho Industrial/Curso de Desenho Industrial</t>
        </is>
      </c>
      <c r="F1777" t="inlineStr">
        <is>
          <t>Professor Adjunto//SERVIDOR_PUBLICO</t>
        </is>
      </c>
      <c r="G1777" t="inlineStr">
        <is>
          <t>Brasil</t>
        </is>
      </c>
      <c r="H1777" t="inlineStr">
        <is>
          <t>Santa Maria</t>
        </is>
      </c>
      <c r="I1777" t="inlineStr">
        <is>
          <t>RS</t>
        </is>
      </c>
      <c r="J1777" t="inlineStr">
        <is>
          <t>97105900</t>
        </is>
      </c>
      <c r="K1777" t="inlineStr">
        <is>
          <t>Università degli Studi di Firenze/985600399326/2014/2014/Universidade Estadual Paulista Júlio de Mesquita Filho/033000000007/2015/2015</t>
        </is>
      </c>
      <c r="L1777" t="inlineStr">
        <is>
          <t>Universidade Federal de Santa Maria/032700000001/2004/2004</t>
        </is>
      </c>
      <c r="M1777" t="inlineStr">
        <is>
          <t>Universidade Federal de Santa Maria/032700000001/2001/</t>
        </is>
      </c>
      <c r="N1777" t="inlineStr">
        <is>
          <t>Universidade Federal de Santa Maria/032700000001/2001//Universidade Federal de Santa Maria/032700000001/1997/</t>
        </is>
      </c>
      <c r="O1777" t="inlineStr">
        <is>
          <t>CIENCIAS_SOCIAIS_APLICADAS</t>
        </is>
      </c>
      <c r="P1777" t="inlineStr">
        <is>
          <t>Desenho Industrial</t>
        </is>
      </c>
      <c r="Q1777" t="inlineStr">
        <is>
          <t>Desenho e Representação Visual/Design e Território/Ensino de Artes Visuais/Design para Bens Culturais/Design de Superfície/Processos de Criação</t>
        </is>
      </c>
      <c r="R1777" t="inlineStr"/>
      <c r="S1777" t="n">
        <v>52</v>
      </c>
      <c r="T1777" t="n">
        <v>6</v>
      </c>
      <c r="U1777" t="n">
        <v>1</v>
      </c>
      <c r="V1777" t="n">
        <v>38</v>
      </c>
      <c r="W1777" t="n">
        <v>0</v>
      </c>
      <c r="X1777" t="n">
        <v>0</v>
      </c>
      <c r="Y1777" t="n">
        <v>50</v>
      </c>
      <c r="Z1777" t="n">
        <v>0</v>
      </c>
      <c r="AA1777" t="n">
        <v>0</v>
      </c>
      <c r="AB1777" t="n">
        <v>13</v>
      </c>
    </row>
    <row r="1778">
      <c r="A1778" t="inlineStr">
        <is>
          <t>Giuseppe Rossi</t>
        </is>
      </c>
      <c r="B1778" t="inlineStr">
        <is>
          <t>Itália</t>
        </is>
      </c>
      <c r="C1778" t="inlineStr">
        <is>
          <t>12112014</t>
        </is>
      </c>
      <c r="D1778" t="inlineStr">
        <is>
          <t>3053421238574645</t>
        </is>
      </c>
      <c r="E1778" t="inlineStr">
        <is>
          <t>Università degli Studi di Firenze//</t>
        </is>
      </c>
      <c r="F1778" t="inlineStr"/>
      <c r="G1778" t="inlineStr">
        <is>
          <t>Itália</t>
        </is>
      </c>
      <c r="H1778" t="inlineStr">
        <is>
          <t>Firenze</t>
        </is>
      </c>
      <c r="I1778" t="inlineStr"/>
      <c r="J1778" t="inlineStr">
        <is>
          <t>50127</t>
        </is>
      </c>
      <c r="K1778" t="inlineStr">
        <is>
          <t>Università degli Studi di Firenze/065900000001/2005/2005</t>
        </is>
      </c>
      <c r="L1778" t="inlineStr"/>
      <c r="M1778" t="inlineStr"/>
      <c r="N1778" t="inlineStr"/>
      <c r="O1778" t="inlineStr">
        <is>
          <t>OUTROS</t>
        </is>
      </c>
      <c r="P1778" t="inlineStr"/>
      <c r="Q1778" t="inlineStr"/>
      <c r="R1778" t="inlineStr"/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0</v>
      </c>
      <c r="AA1778" t="n">
        <v>0</v>
      </c>
      <c r="AB1778" t="n">
        <v>0</v>
      </c>
    </row>
    <row r="1779">
      <c r="A1779" t="inlineStr">
        <is>
          <t>Sueli Moro</t>
        </is>
      </c>
      <c r="B1779" t="inlineStr">
        <is>
          <t>Brasil</t>
        </is>
      </c>
      <c r="C1779" t="inlineStr">
        <is>
          <t>13102019</t>
        </is>
      </c>
      <c r="D1779" t="inlineStr">
        <is>
          <t>3056240423712146</t>
        </is>
      </c>
      <c r="E1779" t="inlineStr">
        <is>
          <t>Universidade Federal de Minas Gerais/Faculdade de Ciências Econômicas/Centro de Desenvolvimento e Planejamento Regional</t>
        </is>
      </c>
      <c r="F1779" t="inlineStr">
        <is>
          <t>Professor Adjunto/Servidor público ou celetista/LIVRE</t>
        </is>
      </c>
      <c r="G1779" t="inlineStr">
        <is>
          <t>Brasil</t>
        </is>
      </c>
      <c r="H1779" t="inlineStr">
        <is>
          <t>Belo Horizonte</t>
        </is>
      </c>
      <c r="I1779" t="inlineStr">
        <is>
          <t>MG</t>
        </is>
      </c>
      <c r="J1779" t="inlineStr">
        <is>
          <t>31270901</t>
        </is>
      </c>
      <c r="K1779" t="inlineStr">
        <is>
          <t>Faculté de L'étal de Gembloux/000100000991/1995/1995</t>
        </is>
      </c>
      <c r="L1779" t="inlineStr">
        <is>
          <t>Universidade Federal de Minas Gerais/033300000002/1987/1987/Faculté de L'étal de Gembloux/000100000991/1989/1989/University of Oxford/127400000006/1990/1990</t>
        </is>
      </c>
      <c r="M1779" t="inlineStr">
        <is>
          <t>Universidade Federal de Lavras/000300000006/1980/</t>
        </is>
      </c>
      <c r="N1779" t="inlineStr">
        <is>
          <t>Universidade Federal de Viçosa/033600000008/1978/</t>
        </is>
      </c>
      <c r="O1779" t="inlineStr">
        <is>
          <t>CIENCIAS_SOCIAIS_APLICADAS</t>
        </is>
      </c>
      <c r="P1779" t="inlineStr">
        <is>
          <t>Economia</t>
        </is>
      </c>
      <c r="Q1779" t="inlineStr">
        <is>
          <t>Análise Espacial/Econometria Espacial/Saúde, Educação, Criminalidade/Economia Agrária e Economia Regional/Métodos Quantitativos em Economia, Econometria, Microeconometria/Relações do Comércio; Política Comercial; Integração Econômica</t>
        </is>
      </c>
      <c r="R1779" t="inlineStr"/>
      <c r="S1779" t="n">
        <v>46</v>
      </c>
      <c r="T1779" t="n">
        <v>14</v>
      </c>
      <c r="U1779" t="n">
        <v>8</v>
      </c>
      <c r="V1779" t="n">
        <v>13</v>
      </c>
      <c r="W1779" t="n">
        <v>0</v>
      </c>
      <c r="X1779" t="n">
        <v>0</v>
      </c>
      <c r="Y1779" t="n">
        <v>0</v>
      </c>
      <c r="Z1779" t="n">
        <v>5</v>
      </c>
      <c r="AA1779" t="n">
        <v>12</v>
      </c>
      <c r="AB1779" t="n">
        <v>14</v>
      </c>
    </row>
    <row r="1780">
      <c r="A1780" t="inlineStr">
        <is>
          <t>Marcos Ferasso</t>
        </is>
      </c>
      <c r="B1780" t="inlineStr">
        <is>
          <t>Brasil</t>
        </is>
      </c>
      <c r="C1780" t="inlineStr">
        <is>
          <t>11032021</t>
        </is>
      </c>
      <c r="D1780" t="inlineStr">
        <is>
          <t>3057042537350226</t>
        </is>
      </c>
      <c r="E1780" t="inlineStr">
        <is>
          <t>Universidade Comunitária da Região de Chapecó/Departamento de Ciências Sociais Aplicadas/</t>
        </is>
      </c>
      <c r="F1780" t="inlineStr">
        <is>
          <t>Livre/Livre/LIVRE</t>
        </is>
      </c>
      <c r="G1780" t="inlineStr">
        <is>
          <t>Brasil</t>
        </is>
      </c>
      <c r="H1780" t="inlineStr">
        <is>
          <t>Chapecó</t>
        </is>
      </c>
      <c r="I1780" t="inlineStr">
        <is>
          <t>SC</t>
        </is>
      </c>
      <c r="J1780" t="inlineStr">
        <is>
          <t>89809900</t>
        </is>
      </c>
      <c r="K1780" t="inlineStr">
        <is>
          <t>Universidade Federal do Paraná/010300000003/2018/2018</t>
        </is>
      </c>
      <c r="L1780" t="inlineStr">
        <is>
          <t>Universidade Federal do Rio Grande do Sul/019200000005/2008/2009</t>
        </is>
      </c>
      <c r="M1780" t="inlineStr">
        <is>
          <t>International Labour Organization United Nations/002100000998/2006//Universidade do Oeste de Santa Catarina - Campus de São Miguel do Oeste/004400000990/2005/</t>
        </is>
      </c>
      <c r="N1780" t="inlineStr">
        <is>
          <t>Universidade do Oeste de Santa Catarina - Campus de São Miguel do Oeste/004400000990/2002/</t>
        </is>
      </c>
      <c r="O1780" t="inlineStr">
        <is>
          <t>CIENCIAS_SOCIAIS_APLICADAS</t>
        </is>
      </c>
      <c r="P1780" t="inlineStr">
        <is>
          <t>Administração/Economia</t>
        </is>
      </c>
      <c r="Q1780" t="inlineStr">
        <is>
          <t>/Gestão do Conhecimento/Luxury market/Administração de Setores Específicos/Desenvolvimento Regional</t>
        </is>
      </c>
      <c r="R1780" t="inlineStr">
        <is>
          <t>/Clusters/Gestão da inovação/Desenvolvimento Local</t>
        </is>
      </c>
      <c r="S1780" t="n">
        <v>63</v>
      </c>
      <c r="T1780" t="n">
        <v>62</v>
      </c>
      <c r="U1780" t="n">
        <v>8</v>
      </c>
      <c r="V1780" t="n">
        <v>12</v>
      </c>
      <c r="W1780" t="n">
        <v>0</v>
      </c>
      <c r="X1780" t="n">
        <v>2</v>
      </c>
      <c r="Y1780" t="n">
        <v>192</v>
      </c>
      <c r="Z1780" t="n">
        <v>0</v>
      </c>
      <c r="AA1780" t="n">
        <v>0</v>
      </c>
      <c r="AB1780" t="n">
        <v>76</v>
      </c>
    </row>
    <row r="1781">
      <c r="A1781" t="inlineStr">
        <is>
          <t>Carolina Krebs de Souza</t>
        </is>
      </c>
      <c r="B1781" t="inlineStr">
        <is>
          <t>Brasil</t>
        </is>
      </c>
      <c r="C1781" t="inlineStr">
        <is>
          <t>03032021</t>
        </is>
      </c>
      <c r="D1781" t="inlineStr">
        <is>
          <t>3057385776784224</t>
        </is>
      </c>
      <c r="E1781" t="inlineStr">
        <is>
          <t>Fundação Universidade Regional de Blumenau/Centro Tecnológico - Departamento Engenharia Química/</t>
        </is>
      </c>
      <c r="F1781" t="inlineStr">
        <is>
          <t>Professor Universitário / Tempo Integral//SERVIDOR_PUBLICO</t>
        </is>
      </c>
      <c r="G1781" t="inlineStr">
        <is>
          <t>Brasil</t>
        </is>
      </c>
      <c r="H1781" t="inlineStr">
        <is>
          <t>Blumenau</t>
        </is>
      </c>
      <c r="I1781" t="inlineStr">
        <is>
          <t>SC</t>
        </is>
      </c>
      <c r="J1781" t="inlineStr">
        <is>
          <t>89030000</t>
        </is>
      </c>
      <c r="K1781" t="inlineStr">
        <is>
          <t>Università degli Studi di Perugia/214400000000/2008/2008</t>
        </is>
      </c>
      <c r="L1781" t="inlineStr"/>
      <c r="M1781" t="inlineStr">
        <is>
          <t>Università degli Studi di Ferrara/001200000991/2006//Università degli Studi di Ferrara/001800000992/2008//Università degli Studi di Ferrara/002700000999/2006/</t>
        </is>
      </c>
      <c r="N1781" t="inlineStr">
        <is>
          <t>Universidade Federal de Santa Catarina/004300000009/2002/</t>
        </is>
      </c>
      <c r="O1781" t="inlineStr">
        <is>
          <t>CIENCIAS_AGRARIAS/ENGENHARIAS/CIENCIAS_BIOLOGICAS</t>
        </is>
      </c>
      <c r="P1781" t="inlineStr">
        <is>
          <t>Microbiologia/Ciência e Tecnologia de Alimentos/Engenharia Química</t>
        </is>
      </c>
      <c r="Q1781" t="inlineStr">
        <is>
          <t>Predição Microbiológica/Conservação de Alimentos/Controle de Qualidade e Desenvolvimentos de Produtos/Planejamento Experimental e Otimização de Processos e Produtos</t>
        </is>
      </c>
      <c r="R1781" t="inlineStr"/>
      <c r="S1781" t="n">
        <v>298</v>
      </c>
      <c r="T1781" t="n">
        <v>32</v>
      </c>
      <c r="U1781" t="n">
        <v>7</v>
      </c>
      <c r="V1781" t="n">
        <v>21</v>
      </c>
      <c r="W1781" t="n">
        <v>1</v>
      </c>
      <c r="X1781" t="n">
        <v>0</v>
      </c>
      <c r="Y1781" t="n">
        <v>13</v>
      </c>
      <c r="Z1781" t="n">
        <v>0</v>
      </c>
      <c r="AA1781" t="n">
        <v>10</v>
      </c>
      <c r="AB1781" t="n">
        <v>54</v>
      </c>
    </row>
    <row r="1782">
      <c r="A1782" t="inlineStr">
        <is>
          <t>Nicoletta Lanciano</t>
        </is>
      </c>
      <c r="B1782" t="inlineStr">
        <is>
          <t>Itália</t>
        </is>
      </c>
      <c r="C1782" t="inlineStr">
        <is>
          <t>16052002</t>
        </is>
      </c>
      <c r="D1782" t="inlineStr"/>
      <c r="E1782" t="inlineStr">
        <is>
          <t>Universita degli Studi La Sapienza/Faculdade Ciência M F N/Departamento de Matemática</t>
        </is>
      </c>
      <c r="F1782" t="inlineStr">
        <is>
          <t>//COLABORADOR</t>
        </is>
      </c>
      <c r="G1782" t="inlineStr">
        <is>
          <t>Itália</t>
        </is>
      </c>
      <c r="H1782" t="inlineStr">
        <is>
          <t>Roma</t>
        </is>
      </c>
      <c r="I1782" t="inlineStr"/>
      <c r="J1782" t="inlineStr">
        <is>
          <t>00185</t>
        </is>
      </c>
      <c r="K1782" t="inlineStr">
        <is>
          <t>Universite de Geneve/142500000001/1996/1996</t>
        </is>
      </c>
      <c r="L1782" t="inlineStr"/>
      <c r="M1782" t="inlineStr"/>
      <c r="N1782" t="inlineStr">
        <is>
          <t>Universita degli Studi La Sapienza/545500000001/1977/</t>
        </is>
      </c>
      <c r="O1782" t="inlineStr">
        <is>
          <t>CIENCIAS_HUMANAS</t>
        </is>
      </c>
      <c r="P1782" t="inlineStr">
        <is>
          <t>Educação</t>
        </is>
      </c>
      <c r="Q1782" t="inlineStr">
        <is>
          <t>Planejamento e Avaliação Educacional/Fundamentos da Educação/Ensino-Aprendizagem</t>
        </is>
      </c>
      <c r="R1782" t="inlineStr">
        <is>
          <t>Concepções Espontâneas/Métodos e Técnicas de Ensino/Planejamento Educacional/Ensino de Ciências e Matemática/Psicologia Educacional/Ensino de Astronomia</t>
        </is>
      </c>
      <c r="S1782" t="n">
        <v>4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</row>
    <row r="1783">
      <c r="A1783" t="inlineStr">
        <is>
          <t>Roberto Francisco Bobenrieth Miserda</t>
        </is>
      </c>
      <c r="B1783" t="inlineStr">
        <is>
          <t>Chile</t>
        </is>
      </c>
      <c r="C1783" t="inlineStr">
        <is>
          <t>20112019</t>
        </is>
      </c>
      <c r="D1783" t="inlineStr">
        <is>
          <t>3060413207306975</t>
        </is>
      </c>
      <c r="E1783" t="inlineStr">
        <is>
          <t>Universidade de Brasília/Faculdade de Tecnologia/Departamento de Engenharia Mecânica</t>
        </is>
      </c>
      <c r="F1783" t="inlineStr">
        <is>
          <t>Professor Adjunto//SERVIDOR_PUBLICO</t>
        </is>
      </c>
      <c r="G1783" t="inlineStr">
        <is>
          <t>Brasil</t>
        </is>
      </c>
      <c r="H1783" t="inlineStr">
        <is>
          <t>Brasília</t>
        </is>
      </c>
      <c r="I1783" t="inlineStr">
        <is>
          <t>DF</t>
        </is>
      </c>
      <c r="J1783" t="inlineStr">
        <is>
          <t>70910900</t>
        </is>
      </c>
      <c r="K1783" t="inlineStr">
        <is>
          <t>Instituto Tecnológico de Aeronáutica/769300000008/1996/1996</t>
        </is>
      </c>
      <c r="L1783" t="inlineStr">
        <is>
          <t>Instituto Tecnológico de Aeronáutica/769300000008/1988/1988</t>
        </is>
      </c>
      <c r="M1783" t="inlineStr"/>
      <c r="N1783" t="inlineStr">
        <is>
          <t>Universidad de Los Andes/000100000991/1983/</t>
        </is>
      </c>
      <c r="O1783" t="inlineStr">
        <is>
          <t>ENGENHARIAS</t>
        </is>
      </c>
      <c r="P1783" t="inlineStr">
        <is>
          <t>Engenharia Mecânica/Engenharia Aeroespacial</t>
        </is>
      </c>
      <c r="Q1783" t="inlineStr">
        <is>
          <t>Aerodinâmica/Aeroacústica/Fenômenos de Transporte</t>
        </is>
      </c>
      <c r="R1783" t="inlineStr">
        <is>
          <t>/Princípios Variacionais e Métodos Numéricos/Mecânica dos Fluídos/Dinâmica dos Gases</t>
        </is>
      </c>
      <c r="S1783" t="n">
        <v>31</v>
      </c>
      <c r="T1783" t="n">
        <v>5</v>
      </c>
      <c r="U1783" t="n">
        <v>0</v>
      </c>
      <c r="V1783" t="n">
        <v>3</v>
      </c>
      <c r="W1783" t="n">
        <v>0</v>
      </c>
      <c r="X1783" t="n">
        <v>0</v>
      </c>
      <c r="Y1783" t="n">
        <v>1</v>
      </c>
      <c r="Z1783" t="n">
        <v>1</v>
      </c>
      <c r="AA1783" t="n">
        <v>6</v>
      </c>
      <c r="AB1783" t="n">
        <v>26</v>
      </c>
    </row>
    <row r="1784">
      <c r="A1784" t="inlineStr">
        <is>
          <t>Ricardo Peterson Silveira</t>
        </is>
      </c>
      <c r="B1784" t="inlineStr">
        <is>
          <t>Brasil</t>
        </is>
      </c>
      <c r="C1784" t="inlineStr">
        <is>
          <t>27102020</t>
        </is>
      </c>
      <c r="D1784" t="inlineStr">
        <is>
          <t>3061299962495661</t>
        </is>
      </c>
      <c r="E1784" t="inlineStr">
        <is>
          <t>//</t>
        </is>
      </c>
      <c r="F1784" t="inlineStr">
        <is>
          <t>/Revisor de periódico/LIVRE</t>
        </is>
      </c>
      <c r="G1784" t="inlineStr"/>
      <c r="H1784" t="inlineStr"/>
      <c r="I1784" t="inlineStr"/>
      <c r="J1784" t="inlineStr"/>
      <c r="K1784" t="inlineStr">
        <is>
          <t>Universidade Federal do Rio Grande do Sul/019200000005/2016/2016/Università degli Studi di Verona/755000000002/2016/2016</t>
        </is>
      </c>
      <c r="L1784" t="inlineStr">
        <is>
          <t>Universidade Federal do Rio Grande do Sul/019200000005/2011/2011</t>
        </is>
      </c>
      <c r="M1784" t="inlineStr"/>
      <c r="N1784" t="inlineStr">
        <is>
          <t>Universidade Federal do Rio Grande do Sul/019200000005/2008/</t>
        </is>
      </c>
      <c r="O1784" t="inlineStr">
        <is>
          <t>CIENCIAS_DA_SAUDE</t>
        </is>
      </c>
      <c r="P1784" t="inlineStr">
        <is>
          <t>Educação Física</t>
        </is>
      </c>
      <c r="Q1784" t="inlineStr">
        <is>
          <t>/Fisiologia Aplicada ao esporte/Treinamento desportivo/Esporte de Rendimento/Biomecânica aplicada ao esporte</t>
        </is>
      </c>
      <c r="R1784" t="inlineStr">
        <is>
          <t>/Natação</t>
        </is>
      </c>
      <c r="S1784" t="n">
        <v>11</v>
      </c>
      <c r="T1784" t="n">
        <v>17</v>
      </c>
      <c r="U1784" t="n">
        <v>1</v>
      </c>
      <c r="V1784" t="n">
        <v>4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7</v>
      </c>
    </row>
    <row r="1785">
      <c r="A1785" t="inlineStr">
        <is>
          <t>Arnaldo Vieira Moura</t>
        </is>
      </c>
      <c r="B1785" t="inlineStr">
        <is>
          <t>Brasil</t>
        </is>
      </c>
      <c r="C1785" t="inlineStr">
        <is>
          <t>09012019</t>
        </is>
      </c>
      <c r="D1785" t="inlineStr">
        <is>
          <t>3062023252191532</t>
        </is>
      </c>
      <c r="E1785" t="inlineStr">
        <is>
          <t>Universidade Estadual de Campinas/Instituto de Computacao/</t>
        </is>
      </c>
      <c r="F1785" t="inlineStr">
        <is>
          <t>/Scientific Journal Referee/LIVRE</t>
        </is>
      </c>
      <c r="G1785" t="inlineStr">
        <is>
          <t>Brasil</t>
        </is>
      </c>
      <c r="H1785" t="inlineStr">
        <is>
          <t>Campinas</t>
        </is>
      </c>
      <c r="I1785" t="inlineStr">
        <is>
          <t>SP</t>
        </is>
      </c>
      <c r="J1785" t="inlineStr">
        <is>
          <t>13084-971</t>
        </is>
      </c>
      <c r="K1785" t="inlineStr">
        <is>
          <t>University Of California Berkeley/000100000991/1980/1980</t>
        </is>
      </c>
      <c r="L1785" t="inlineStr">
        <is>
          <t>Instituto Tecnológico de Aeronáutica/769300000008/1976/1976</t>
        </is>
      </c>
      <c r="M1785" t="inlineStr"/>
      <c r="N1785" t="inlineStr">
        <is>
          <t>Instituto Tecnológico de Aeronáutica/769300000008/1973/</t>
        </is>
      </c>
      <c r="O1785" t="inlineStr">
        <is>
          <t>CIENCIAS_EXATAS_E_DA_TERRA</t>
        </is>
      </c>
      <c r="P1785" t="inlineStr">
        <is>
          <t>Ciência da Computação/Matemática</t>
        </is>
      </c>
      <c r="Q1785" t="inlineStr"/>
      <c r="R1785" t="inlineStr"/>
      <c r="S1785" t="n">
        <v>57</v>
      </c>
      <c r="T1785" t="n">
        <v>29</v>
      </c>
      <c r="U1785" t="n">
        <v>2</v>
      </c>
      <c r="V1785" t="n">
        <v>6</v>
      </c>
      <c r="W1785" t="n">
        <v>0</v>
      </c>
      <c r="X1785" t="n">
        <v>0</v>
      </c>
      <c r="Y1785" t="n">
        <v>68</v>
      </c>
      <c r="Z1785" t="n">
        <v>3</v>
      </c>
      <c r="AA1785" t="n">
        <v>14</v>
      </c>
      <c r="AB1785" t="n">
        <v>18</v>
      </c>
    </row>
    <row r="1786">
      <c r="A1786" t="inlineStr">
        <is>
          <t>Virginia Minghelli Schmitt</t>
        </is>
      </c>
      <c r="B1786" t="inlineStr">
        <is>
          <t>Brasil</t>
        </is>
      </c>
      <c r="C1786" t="inlineStr">
        <is>
          <t>17122014</t>
        </is>
      </c>
      <c r="D1786" t="inlineStr">
        <is>
          <t>3062172934703485</t>
        </is>
      </c>
      <c r="E1786" t="inlineStr">
        <is>
          <t>Pontifícia Universidade Católica do Rio Grande do Sul/Faculdade de Farmácia/Departamento de Análises Clínicas</t>
        </is>
      </c>
      <c r="F1786" t="inlineStr">
        <is>
          <t>//LIVRE</t>
        </is>
      </c>
      <c r="G1786" t="inlineStr">
        <is>
          <t>Brasil</t>
        </is>
      </c>
      <c r="H1786" t="inlineStr">
        <is>
          <t>Porto Alegre</t>
        </is>
      </c>
      <c r="I1786" t="inlineStr">
        <is>
          <t>RS</t>
        </is>
      </c>
      <c r="J1786" t="inlineStr">
        <is>
          <t>90619-900</t>
        </is>
      </c>
      <c r="K1786" t="inlineStr">
        <is>
          <t>Università degli Studi di Roma La Sapienza/545500000001/1994/1994</t>
        </is>
      </c>
      <c r="L1786" t="inlineStr"/>
      <c r="M1786" t="inlineStr"/>
      <c r="N1786" t="inlineStr">
        <is>
          <t>Universidade Federal do Rio Grande do Sul/019200000005/1979/</t>
        </is>
      </c>
      <c r="O1786" t="inlineStr">
        <is>
          <t>CIENCIAS_HUMANAS/CIENCIAS_DA_SAUDE/CIENCIAS_BIOLOGICAS</t>
        </is>
      </c>
      <c r="P1786" t="inlineStr">
        <is>
          <t>Biologia Geral/Farmácia/Filosofia/Medicina</t>
        </is>
      </c>
      <c r="Q1786" t="inlineStr">
        <is>
          <t>Ética/Microbiologia/Biotecnologia/Análises Clínicas/Biotecnologia Farmacêutica/Biologia Molecular do Câncer</t>
        </is>
      </c>
      <c r="R1786" t="inlineStr">
        <is>
          <t>/Imunodiagnóstico/Biologia Molecular/Virologia Molecular</t>
        </is>
      </c>
      <c r="S1786" t="n">
        <v>78</v>
      </c>
      <c r="T1786" t="n">
        <v>53</v>
      </c>
      <c r="U1786" t="n">
        <v>3</v>
      </c>
      <c r="V1786" t="n">
        <v>5</v>
      </c>
      <c r="W1786" t="n">
        <v>0</v>
      </c>
      <c r="X1786" t="n">
        <v>3</v>
      </c>
      <c r="Y1786" t="n">
        <v>23</v>
      </c>
      <c r="Z1786" t="n">
        <v>7</v>
      </c>
      <c r="AA1786" t="n">
        <v>15</v>
      </c>
      <c r="AB1786" t="n">
        <v>90</v>
      </c>
    </row>
    <row r="1787">
      <c r="A1787" t="inlineStr">
        <is>
          <t>Sidney Lage Nogueira</t>
        </is>
      </c>
      <c r="B1787" t="inlineStr">
        <is>
          <t>Brasil</t>
        </is>
      </c>
      <c r="C1787" t="inlineStr">
        <is>
          <t>05092011</t>
        </is>
      </c>
      <c r="D1787" t="inlineStr">
        <is>
          <t>3066277756569465</t>
        </is>
      </c>
      <c r="E1787" t="inlineStr">
        <is>
          <t>//</t>
        </is>
      </c>
      <c r="F1787" t="inlineStr"/>
      <c r="G1787" t="inlineStr"/>
      <c r="H1787" t="inlineStr"/>
      <c r="I1787" t="inlineStr"/>
      <c r="J1787" t="inlineStr"/>
      <c r="K1787" t="inlineStr">
        <is>
          <t>Instituto Tecnológico de Aeronáutica/769300000008/1987/1987</t>
        </is>
      </c>
      <c r="L1787" t="inlineStr">
        <is>
          <t>Instituto Tecnológico de Aeronáutica/769300000008/1980/1980</t>
        </is>
      </c>
      <c r="M1787" t="inlineStr"/>
      <c r="N1787" t="inlineStr">
        <is>
          <t>Instituto Tecnológico de Aeronáutica/769300000008/1974//Universidade do Vale do Paraíba/831200000005/1986/</t>
        </is>
      </c>
      <c r="O1787" t="inlineStr">
        <is>
          <t>ENGENHARIAS</t>
        </is>
      </c>
      <c r="P1787" t="inlineStr">
        <is>
          <t>Engenharia de Produção/Engenharia Aeroespacial</t>
        </is>
      </c>
      <c r="Q1787" t="inlineStr">
        <is>
          <t>Dinâmica de Vôo/Aerodinâmica/Formação em Engenharia/Engenharia do Produto</t>
        </is>
      </c>
      <c r="R1787" t="inlineStr">
        <is>
          <t>/Estratégia e Gestão de Ensino de Graduação e Pós-Graduação/Túnel de Vento/Gerência do Projeto e do Produto</t>
        </is>
      </c>
      <c r="S1787" t="n">
        <v>7</v>
      </c>
      <c r="T1787" t="n">
        <v>0</v>
      </c>
      <c r="U1787" t="n">
        <v>0</v>
      </c>
      <c r="V1787" t="n">
        <v>2</v>
      </c>
      <c r="W1787" t="n">
        <v>0</v>
      </c>
      <c r="X1787" t="n">
        <v>0</v>
      </c>
      <c r="Y1787" t="n">
        <v>10</v>
      </c>
      <c r="Z1787" t="n">
        <v>0</v>
      </c>
      <c r="AA1787" t="n">
        <v>0</v>
      </c>
      <c r="AB1787" t="n">
        <v>22</v>
      </c>
    </row>
    <row r="1788">
      <c r="A1788" t="inlineStr">
        <is>
          <t>Anibal Dario Angulo Miranda</t>
        </is>
      </c>
      <c r="B1788" t="inlineStr">
        <is>
          <t>Bolívia</t>
        </is>
      </c>
      <c r="C1788" t="inlineStr">
        <is>
          <t>12072020</t>
        </is>
      </c>
      <c r="D1788" t="inlineStr">
        <is>
          <t>3069556027636783</t>
        </is>
      </c>
      <c r="E1788" t="inlineStr">
        <is>
          <t>Instituto Tecnológico de Aeronáutica/Divisão de Engenharia Eletrônica/Telecomunicações</t>
        </is>
      </c>
      <c r="F1788" t="inlineStr">
        <is>
          <t>Professor tutor/Tutor/LIVRE</t>
        </is>
      </c>
      <c r="G1788" t="inlineStr">
        <is>
          <t>Brasil</t>
        </is>
      </c>
      <c r="H1788" t="inlineStr">
        <is>
          <t>Sao Jose dos Campos</t>
        </is>
      </c>
      <c r="I1788" t="inlineStr">
        <is>
          <t>SP</t>
        </is>
      </c>
      <c r="J1788" t="inlineStr">
        <is>
          <t>12228-900</t>
        </is>
      </c>
      <c r="K1788" t="inlineStr">
        <is>
          <t>Instituto Tecnológico de Aeronáutica/769300000008/2004/2004</t>
        </is>
      </c>
      <c r="L1788" t="inlineStr">
        <is>
          <t>Instituto Tecnológico de Aeronáutica/769300000008/1998/1998</t>
        </is>
      </c>
      <c r="M1788" t="inlineStr"/>
      <c r="N1788" t="inlineStr">
        <is>
          <t>Universidad Mayor de San Andrés/000100000991/1993/</t>
        </is>
      </c>
      <c r="O1788" t="inlineStr">
        <is>
          <t>CIENCIAS_EXATAS_E_DA_TERRA/ENGENHARIAS</t>
        </is>
      </c>
      <c r="P1788" t="inlineStr">
        <is>
          <t>Ciência da Computação/Engenharia Elétrica</t>
        </is>
      </c>
      <c r="Q1788" t="inlineStr">
        <is>
          <t>Telecomunicações/Eletrônica Industrial, Sistemas e Controles Eletrônicos/Sistemas de Computação/Circuitos Elétricos, Magnéticos e Eletrônicos</t>
        </is>
      </c>
      <c r="R1788" t="inlineStr">
        <is>
          <t>/Sistemas de Telecomunicações/Teleinformática</t>
        </is>
      </c>
      <c r="S1788" t="n">
        <v>16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</row>
    <row r="1789">
      <c r="A1789" t="inlineStr">
        <is>
          <t>Felipe José Piletti</t>
        </is>
      </c>
      <c r="B1789" t="inlineStr">
        <is>
          <t>Brasil</t>
        </is>
      </c>
      <c r="C1789" t="inlineStr">
        <is>
          <t>19012021</t>
        </is>
      </c>
      <c r="D1789" t="inlineStr">
        <is>
          <t>3070478977557856</t>
        </is>
      </c>
      <c r="E1789" t="inlineStr">
        <is>
          <t>Ministério da Economia/Secretaria de Orçamento Federal (SOF)/</t>
        </is>
      </c>
      <c r="F1789" t="inlineStr">
        <is>
          <t>Analista de Planejamento e Orçamento//SERVIDOR_PUBLICO</t>
        </is>
      </c>
      <c r="G1789" t="inlineStr">
        <is>
          <t>Brasil</t>
        </is>
      </c>
      <c r="H1789" t="inlineStr">
        <is>
          <t>Brasília</t>
        </is>
      </c>
      <c r="I1789" t="inlineStr">
        <is>
          <t>DF</t>
        </is>
      </c>
      <c r="J1789" t="inlineStr">
        <is>
          <t>70770524</t>
        </is>
      </c>
      <c r="K1789" t="inlineStr">
        <is>
          <t>Universidade de Florença / Istituto Italiano di Scienze Umane/000900000996/2012/2012</t>
        </is>
      </c>
      <c r="L1789" t="inlineStr">
        <is>
          <t>Universidade Federal do Rio Grande do Sul/019200000005/2008/2008</t>
        </is>
      </c>
      <c r="M1789" t="inlineStr">
        <is>
          <t>Escola Nacional de Administração Pública/604600000002/2020/</t>
        </is>
      </c>
      <c r="N1789" t="inlineStr">
        <is>
          <t>Universidade Federal do Rio Grande do Sul/019200000005/2006//Universidade Federal do Rio Grande do Sul/019200000005/2004/</t>
        </is>
      </c>
      <c r="O1789" t="inlineStr">
        <is>
          <t>CIENCIAS_HUMANAS/CIENCIAS_SOCIAIS_APLICADAS</t>
        </is>
      </c>
      <c r="P1789" t="inlineStr">
        <is>
          <t>História/Administração/Ciência Política</t>
        </is>
      </c>
      <c r="Q1789" t="inlineStr">
        <is>
          <t>Planejamento e Orçamento Público/Política Internacional/Avaliação de Políticas Públicas/História Moderna e Contemporânea</t>
        </is>
      </c>
      <c r="R1789" t="inlineStr">
        <is>
          <t>/Integração Internacional, Conflito, Guerra e Paz/Política Externa do Brasil</t>
        </is>
      </c>
      <c r="S1789" t="n">
        <v>1</v>
      </c>
      <c r="T1789" t="n">
        <v>3</v>
      </c>
      <c r="U1789" t="n">
        <v>2</v>
      </c>
      <c r="V1789" t="n">
        <v>0</v>
      </c>
      <c r="W1789" t="n">
        <v>0</v>
      </c>
      <c r="X1789" t="n">
        <v>0</v>
      </c>
      <c r="Y1789" t="n">
        <v>0</v>
      </c>
      <c r="Z1789" t="n">
        <v>0</v>
      </c>
      <c r="AA1789" t="n">
        <v>0</v>
      </c>
      <c r="AB1789" t="n">
        <v>0</v>
      </c>
    </row>
    <row r="1790">
      <c r="A1790" t="inlineStr">
        <is>
          <t>Marcio da Silveira Luz</t>
        </is>
      </c>
      <c r="B1790" t="inlineStr">
        <is>
          <t>Brasil</t>
        </is>
      </c>
      <c r="C1790" t="inlineStr">
        <is>
          <t>25092014</t>
        </is>
      </c>
      <c r="D1790" t="inlineStr">
        <is>
          <t>3071105061368140</t>
        </is>
      </c>
      <c r="E1790" t="inlineStr">
        <is>
          <t>Comando-Geral de Tecnologia Aeroespacial/Subdiretoria de Empreendimentos/</t>
        </is>
      </c>
      <c r="F1790" t="inlineStr">
        <is>
          <t>Professor Assistente Doutor//SERVIDOR_PUBLICO</t>
        </is>
      </c>
      <c r="G1790" t="inlineStr">
        <is>
          <t>Brasil</t>
        </is>
      </c>
      <c r="H1790" t="inlineStr">
        <is>
          <t>São José dos Campos</t>
        </is>
      </c>
      <c r="I1790" t="inlineStr">
        <is>
          <t>SP</t>
        </is>
      </c>
      <c r="J1790" t="inlineStr">
        <is>
          <t>12228901</t>
        </is>
      </c>
      <c r="K1790" t="inlineStr">
        <is>
          <t>Instituto Tecnológico de Aeronáutica/769300000008/1983/1983</t>
        </is>
      </c>
      <c r="L1790" t="inlineStr">
        <is>
          <t>Instituto Tecnológico de Aeronáutica/769300000008/1978/1978/Instituto Militar de Engenharia/869900000005/1976/</t>
        </is>
      </c>
      <c r="M1790" t="inlineStr"/>
      <c r="N1790" t="inlineStr">
        <is>
          <t>Universidade Federal Fluminense/000500000000/1975/</t>
        </is>
      </c>
      <c r="O1790" t="inlineStr">
        <is>
          <t>ENGENHARIAS/CIENCIAS_SOCIAIS_APLICADAS</t>
        </is>
      </c>
      <c r="P1790" t="inlineStr">
        <is>
          <t>Engenharia de Transportes/Engenharia Aeroespacial/Administração/Engenharia Nuclear/Engenharia Civil</t>
        </is>
      </c>
      <c r="Q1790" t="inlineStr">
        <is>
          <t>/Administração de Empresas/Infra-Estrutura de Transportes/Combustível Nuclear/Propulsão Aeroespacial</t>
        </is>
      </c>
      <c r="R1790" t="inlineStr">
        <is>
          <t>/Conversão, Enriquecimento e Fabricação de Combustível Nuclear/Propulsão de Foguetes</t>
        </is>
      </c>
      <c r="S1790" t="n">
        <v>18</v>
      </c>
      <c r="T1790" t="n">
        <v>6</v>
      </c>
      <c r="U1790" t="n">
        <v>0</v>
      </c>
      <c r="V1790" t="n">
        <v>0</v>
      </c>
      <c r="W1790" t="n">
        <v>0</v>
      </c>
      <c r="X1790" t="n">
        <v>0</v>
      </c>
      <c r="Y1790" t="n">
        <v>7</v>
      </c>
      <c r="Z1790" t="n">
        <v>0</v>
      </c>
      <c r="AA1790" t="n">
        <v>6</v>
      </c>
      <c r="AB1790" t="n">
        <v>3</v>
      </c>
    </row>
    <row r="1791">
      <c r="A1791" t="inlineStr">
        <is>
          <t>Anderson Afonso da Silva</t>
        </is>
      </c>
      <c r="B1791" t="inlineStr">
        <is>
          <t>Brasil</t>
        </is>
      </c>
      <c r="C1791" t="inlineStr">
        <is>
          <t>24022019</t>
        </is>
      </c>
      <c r="D1791" t="inlineStr">
        <is>
          <t>3075769740449429</t>
        </is>
      </c>
      <c r="E1791" t="inlineStr">
        <is>
          <t>Universidade Estadual Paulista Júlio de Mesquita Filho//</t>
        </is>
      </c>
      <c r="F1791" t="inlineStr">
        <is>
          <t>/Membro de corpo editorial/LIVRE</t>
        </is>
      </c>
      <c r="G1791" t="inlineStr">
        <is>
          <t>Brasil</t>
        </is>
      </c>
      <c r="H1791" t="inlineStr">
        <is>
          <t>Rio Claro</t>
        </is>
      </c>
      <c r="I1791" t="inlineStr">
        <is>
          <t>SP</t>
        </is>
      </c>
      <c r="J1791" t="inlineStr">
        <is>
          <t>13506900</t>
        </is>
      </c>
      <c r="K1791" t="inlineStr">
        <is>
          <t>Pontifícia Universidade Lateranense/G5RC00000006/2016/2017/Universidade Estadual Paulista Júlio de Mesquita Filho/033000000007/2017/2017</t>
        </is>
      </c>
      <c r="L1791" t="inlineStr">
        <is>
          <t>Universidade Estadual Paulista Júlio de Mesquita Filho/033000000007/2013/2013</t>
        </is>
      </c>
      <c r="M1791" t="inlineStr"/>
      <c r="N1791" t="inlineStr">
        <is>
          <t>Universidade Federal de Mato Grosso do Sul/087000000006/2009/</t>
        </is>
      </c>
      <c r="O1791" t="inlineStr">
        <is>
          <t>CIENCIAS_HUMANAS/CIENCIAS_EXATAS_E_DA_TERRA</t>
        </is>
      </c>
      <c r="P1791" t="inlineStr">
        <is>
          <t>Educação/Filosofia/Matemática</t>
        </is>
      </c>
      <c r="Q1791" t="inlineStr">
        <is>
          <t>/Filosofia/Ensino de Matemática</t>
        </is>
      </c>
      <c r="R1791" t="inlineStr"/>
      <c r="S1791" t="n">
        <v>19</v>
      </c>
      <c r="T1791" t="n">
        <v>2</v>
      </c>
      <c r="U1791" t="n">
        <v>2</v>
      </c>
      <c r="V1791" t="n">
        <v>4</v>
      </c>
      <c r="W1791" t="n">
        <v>0</v>
      </c>
      <c r="X1791" t="n">
        <v>0</v>
      </c>
      <c r="Y1791" t="n">
        <v>12</v>
      </c>
      <c r="Z1791" t="n">
        <v>0</v>
      </c>
      <c r="AA1791" t="n">
        <v>0</v>
      </c>
      <c r="AB1791" t="n">
        <v>0</v>
      </c>
    </row>
    <row r="1792">
      <c r="A1792" t="inlineStr">
        <is>
          <t>Javier Alberto Martínez</t>
        </is>
      </c>
      <c r="B1792" t="inlineStr">
        <is>
          <t>Cuba</t>
        </is>
      </c>
      <c r="C1792" t="inlineStr">
        <is>
          <t>25042018</t>
        </is>
      </c>
      <c r="D1792" t="inlineStr">
        <is>
          <t>3076414038180575</t>
        </is>
      </c>
      <c r="E1792" t="inlineStr">
        <is>
          <t>Universidad de La Habana/Instituto de Ciencia y Tecnología de Materiales (IMRE)/</t>
        </is>
      </c>
      <c r="F1792" t="inlineStr">
        <is>
          <t>Associated Researcher/Formal labor contract/LIVRE</t>
        </is>
      </c>
      <c r="G1792" t="inlineStr">
        <is>
          <t>Cuba</t>
        </is>
      </c>
      <c r="H1792" t="inlineStr">
        <is>
          <t>La Habana</t>
        </is>
      </c>
      <c r="I1792" t="inlineStr"/>
      <c r="J1792" t="inlineStr">
        <is>
          <t>10400</t>
        </is>
      </c>
      <c r="K1792" t="inlineStr">
        <is>
          <t>Universidad de La Habana/750000000001/2017/2017</t>
        </is>
      </c>
      <c r="L1792" t="inlineStr">
        <is>
          <t>Universidad de La Habana/750000000001/2006/2006</t>
        </is>
      </c>
      <c r="M1792" t="inlineStr"/>
      <c r="N1792" t="inlineStr">
        <is>
          <t>Universidad de La Habana/750000000001/2003/</t>
        </is>
      </c>
      <c r="O1792" t="inlineStr">
        <is>
          <t>CIENCIAS_EXATAS_E_DA_TERRA</t>
        </is>
      </c>
      <c r="P1792" t="inlineStr">
        <is>
          <t>Física/Química</t>
        </is>
      </c>
      <c r="Q1792" t="inlineStr">
        <is>
          <t>Física Geral/Física da Matéria Condensada/Físico-Química</t>
        </is>
      </c>
      <c r="R1792" t="inlineStr">
        <is>
          <t>Química de Interfaces/Espectroscopia/Instrumentação Específica de Uso Geral em Física/Prop. Óticas e Espectrosc. da Mat. Condens; Outras Inter. da Mat. com Rad. e Part./Superfícies e Interfaces; Películas e Filamentos/Estruturas Eletrônicas e Propriedades Elétricas de Superfícies; Interf. e Partículas</t>
        </is>
      </c>
      <c r="S1792" t="n">
        <v>9</v>
      </c>
      <c r="T1792" t="n">
        <v>5</v>
      </c>
      <c r="U1792" t="n">
        <v>0</v>
      </c>
      <c r="V1792" t="n">
        <v>7</v>
      </c>
      <c r="W1792" t="n">
        <v>0</v>
      </c>
      <c r="X1792" t="n">
        <v>0</v>
      </c>
      <c r="Y1792" t="n">
        <v>0</v>
      </c>
      <c r="Z1792" t="n">
        <v>0</v>
      </c>
      <c r="AA1792" t="n">
        <v>0</v>
      </c>
      <c r="AB1792" t="n">
        <v>1</v>
      </c>
    </row>
    <row r="1793">
      <c r="A1793" t="inlineStr">
        <is>
          <t>Edna Apparecida Moura Arcuri</t>
        </is>
      </c>
      <c r="B1793" t="inlineStr">
        <is>
          <t>Brasil</t>
        </is>
      </c>
      <c r="C1793" t="inlineStr">
        <is>
          <t>21012016</t>
        </is>
      </c>
      <c r="D1793" t="inlineStr">
        <is>
          <t>3079913611047245</t>
        </is>
      </c>
      <c r="E1793" t="inlineStr">
        <is>
          <t>Universidade de São Paulo/Escola de Enfermagem/</t>
        </is>
      </c>
      <c r="F1793" t="inlineStr">
        <is>
          <t>/Professor Titular/LIVRE</t>
        </is>
      </c>
      <c r="G1793" t="inlineStr">
        <is>
          <t>Brasil</t>
        </is>
      </c>
      <c r="H1793" t="inlineStr">
        <is>
          <t>São Paulo</t>
        </is>
      </c>
      <c r="I1793" t="inlineStr">
        <is>
          <t>SP</t>
        </is>
      </c>
      <c r="J1793" t="inlineStr">
        <is>
          <t>05446030</t>
        </is>
      </c>
      <c r="K1793" t="inlineStr">
        <is>
          <t>Instituto de Ciências Biomédicas da Universidade de São Paulo/000200000993/1985/1985</t>
        </is>
      </c>
      <c r="L1793" t="inlineStr">
        <is>
          <t>Escola de Enfermagem da Universidade de São Paulo/000100000991/1976/1976</t>
        </is>
      </c>
      <c r="M1793" t="inlineStr"/>
      <c r="N1793" t="inlineStr">
        <is>
          <t>Escola de Enfermagem da Universidade de São Paulo/000100000991/1964/</t>
        </is>
      </c>
      <c r="O1793" t="inlineStr">
        <is>
          <t>CIENCIAS_HUMANAS/CIENCIAS_DA_SAUDE</t>
        </is>
      </c>
      <c r="P1793" t="inlineStr">
        <is>
          <t>Enfermagem/Educação/Medicina</t>
        </is>
      </c>
      <c r="Q1793" t="inlineStr">
        <is>
          <t>Enfermagem em Saúde do Adulto e do Idoso/Clínica Médica/Ética, Avaliação e Métodos em Pesquisa/Fundamentos de Enfermagem</t>
        </is>
      </c>
      <c r="R1793" t="inlineStr">
        <is>
          <t>/Esfigmomanometria/Cardiologia</t>
        </is>
      </c>
      <c r="S1793" t="n">
        <v>83</v>
      </c>
      <c r="T1793" t="n">
        <v>48</v>
      </c>
      <c r="U1793" t="n">
        <v>1</v>
      </c>
      <c r="V1793" t="n">
        <v>1</v>
      </c>
      <c r="W1793" t="n">
        <v>0</v>
      </c>
      <c r="X1793" t="n">
        <v>0</v>
      </c>
      <c r="Y1793" t="n">
        <v>8</v>
      </c>
      <c r="Z1793" t="n">
        <v>8</v>
      </c>
      <c r="AA1793" t="n">
        <v>22</v>
      </c>
      <c r="AB1793" t="n">
        <v>9</v>
      </c>
    </row>
    <row r="1794">
      <c r="A1794" t="inlineStr">
        <is>
          <t>Miguel Boavista Quartin</t>
        </is>
      </c>
      <c r="B1794" t="inlineStr">
        <is>
          <t>Brasil</t>
        </is>
      </c>
      <c r="C1794" t="inlineStr">
        <is>
          <t>10022021</t>
        </is>
      </c>
      <c r="D1794" t="inlineStr">
        <is>
          <t>3080181268936724</t>
        </is>
      </c>
      <c r="E1794" t="inlineStr">
        <is>
          <t>Universidade Federal do Rio de Janeiro/Instituto de Física/</t>
        </is>
      </c>
      <c r="F1794" t="inlineStr">
        <is>
          <t>/Revisor de periódico/LIVRE</t>
        </is>
      </c>
      <c r="G1794" t="inlineStr">
        <is>
          <t>Brasil</t>
        </is>
      </c>
      <c r="H1794" t="inlineStr">
        <is>
          <t>Rio de Janeiro</t>
        </is>
      </c>
      <c r="I1794" t="inlineStr">
        <is>
          <t>RJ</t>
        </is>
      </c>
      <c r="J1794" t="inlineStr">
        <is>
          <t>21945970</t>
        </is>
      </c>
      <c r="K1794" t="inlineStr">
        <is>
          <t>Universidade Federal do Rio de Janeiro/020200000009/2008/2008</t>
        </is>
      </c>
      <c r="L1794" t="inlineStr"/>
      <c r="M1794" t="inlineStr"/>
      <c r="N1794" t="inlineStr">
        <is>
          <t>Universidade Federal do Rio de Janeiro/020200000009/2003/</t>
        </is>
      </c>
      <c r="O1794" t="inlineStr">
        <is>
          <t>CIENCIAS_EXATAS_E_DA_TERRA/ENGENHARIAS</t>
        </is>
      </c>
      <c r="P1794" t="inlineStr">
        <is>
          <t>Probabilidade e Estatística/Engenharia Elétrica/Astronomia/Física</t>
        </is>
      </c>
      <c r="Q1794" t="inlineStr">
        <is>
          <t>Física Geral/Eletrônica Industrial, Sistemas e Controles Eletrônicos/Astrofísica Extragalactica/Instrumentação Astronômica/Probabilidade e Estatística Aplicadas</t>
        </is>
      </c>
      <c r="R1794" t="inlineStr">
        <is>
          <t>/Processamento de Dados Astronômicos/Relatividade e Gravitação/Cosmologia/Controle de Processos Eletrônicos, Retroalimentação</t>
        </is>
      </c>
      <c r="S1794" t="n">
        <v>1</v>
      </c>
      <c r="T1794" t="n">
        <v>45</v>
      </c>
      <c r="U1794" t="n">
        <v>1</v>
      </c>
      <c r="V1794" t="n">
        <v>4</v>
      </c>
      <c r="W1794" t="n">
        <v>0</v>
      </c>
      <c r="X1794" t="n">
        <v>0</v>
      </c>
      <c r="Y1794" t="n">
        <v>0</v>
      </c>
      <c r="Z1794" t="n">
        <v>2</v>
      </c>
      <c r="AA1794" t="n">
        <v>3</v>
      </c>
      <c r="AB1794" t="n">
        <v>6</v>
      </c>
    </row>
    <row r="1795">
      <c r="A1795" t="inlineStr">
        <is>
          <t>Claudia Fernanda de Campos Mauro</t>
        </is>
      </c>
      <c r="B1795" t="inlineStr">
        <is>
          <t>Brasil</t>
        </is>
      </c>
      <c r="C1795" t="inlineStr">
        <is>
          <t>17062020</t>
        </is>
      </c>
      <c r="D1795" t="inlineStr">
        <is>
          <t>3083005309004357</t>
        </is>
      </c>
      <c r="E1795" t="inlineStr">
        <is>
          <t>Universidade Estadual Paulista Júlio de Mesquita Filho/Faculdade de Ciências e Letras - Campus de Araraquara/</t>
        </is>
      </c>
      <c r="F1795" t="inlineStr">
        <is>
          <t>professor assistente doutor//CELETISTA</t>
        </is>
      </c>
      <c r="G1795" t="inlineStr">
        <is>
          <t>Brasil</t>
        </is>
      </c>
      <c r="H1795" t="inlineStr">
        <is>
          <t>Araraquara</t>
        </is>
      </c>
      <c r="I1795" t="inlineStr">
        <is>
          <t>SP</t>
        </is>
      </c>
      <c r="J1795" t="inlineStr">
        <is>
          <t>14800-901</t>
        </is>
      </c>
      <c r="K1795" t="inlineStr">
        <is>
          <t>Universidade de São Paulo/006700000002/2001/2001</t>
        </is>
      </c>
      <c r="L1795" t="inlineStr">
        <is>
          <t>Universidade Estadual Paulista Júlio de Mesquita Filho/033000000007/1996/1996</t>
        </is>
      </c>
      <c r="M1795" t="inlineStr"/>
      <c r="N1795" t="inlineStr">
        <is>
          <t>Universidade Estadual Paulista Júlio de Mesquita Filho/033000000007/1989//Universidade Estadual Paulista Júlio de Mesquita Filho/033000000007/1990/</t>
        </is>
      </c>
      <c r="O1795" t="inlineStr">
        <is>
          <t>LINGUISTICA_LETRAS_E_ARTES</t>
        </is>
      </c>
      <c r="P1795" t="inlineStr">
        <is>
          <t>Letras</t>
        </is>
      </c>
      <c r="Q1795" t="inlineStr">
        <is>
          <t>/Línguas Estrangeiras Modernas</t>
        </is>
      </c>
      <c r="R1795" t="inlineStr"/>
      <c r="S1795" t="n">
        <v>65</v>
      </c>
      <c r="T1795" t="n">
        <v>11</v>
      </c>
      <c r="U1795" t="n">
        <v>5</v>
      </c>
      <c r="V1795" t="n">
        <v>8</v>
      </c>
      <c r="W1795" t="n">
        <v>0</v>
      </c>
      <c r="X1795" t="n">
        <v>0</v>
      </c>
      <c r="Y1795" t="n">
        <v>52</v>
      </c>
      <c r="Z1795" t="n">
        <v>5</v>
      </c>
      <c r="AA1795" t="n">
        <v>6</v>
      </c>
      <c r="AB1795" t="n">
        <v>77</v>
      </c>
    </row>
    <row r="1796">
      <c r="A1796" t="inlineStr">
        <is>
          <t>Jorge Augusto da Silva Santos</t>
        </is>
      </c>
      <c r="B1796" t="inlineStr">
        <is>
          <t>Brasil</t>
        </is>
      </c>
      <c r="C1796" t="inlineStr">
        <is>
          <t>15022021</t>
        </is>
      </c>
      <c r="D1796" t="inlineStr">
        <is>
          <t>3088783002373165</t>
        </is>
      </c>
      <c r="E1796" t="inlineStr">
        <is>
          <t>Universidade Federal do Espírito Santo/Centro de Ciências Humanas e Naturais/Departamento de Filosofia</t>
        </is>
      </c>
      <c r="F1796" t="inlineStr">
        <is>
          <t>//SERVIDOR_PUBLICO</t>
        </is>
      </c>
      <c r="G1796" t="inlineStr">
        <is>
          <t>Brasil</t>
        </is>
      </c>
      <c r="H1796" t="inlineStr">
        <is>
          <t>Vitória</t>
        </is>
      </c>
      <c r="I1796" t="inlineStr">
        <is>
          <t>ES</t>
        </is>
      </c>
      <c r="J1796" t="inlineStr">
        <is>
          <t>29075910</t>
        </is>
      </c>
      <c r="K1796" t="inlineStr">
        <is>
          <t>Pontifícia Universidade Católica do Rio de Janeiro/011100000008/2001/2001</t>
        </is>
      </c>
      <c r="L1796" t="inlineStr">
        <is>
          <t>Pontificia Universidade Gregoriana/000200000993/1993/1993/Pontifícia Universidade Católica do Rio de Janeiro/011100000008/1998/1998</t>
        </is>
      </c>
      <c r="M1796" t="inlineStr"/>
      <c r="N1796" t="inlineStr">
        <is>
          <t>Pontificio Ateneo de Santo Anselmo/000100000991/1990/</t>
        </is>
      </c>
      <c r="O1796" t="inlineStr">
        <is>
          <t>CIENCIAS_HUMANAS</t>
        </is>
      </c>
      <c r="P1796" t="inlineStr">
        <is>
          <t>Filosofia</t>
        </is>
      </c>
      <c r="Q1796" t="inlineStr">
        <is>
          <t>Fenomenologia e Hermenêutica/Ontologia e Metafísica/História da Filosofia</t>
        </is>
      </c>
      <c r="R1796" t="inlineStr">
        <is>
          <t>/Neoplatonismo/Filosofia Medieval</t>
        </is>
      </c>
      <c r="S1796" t="n">
        <v>22</v>
      </c>
      <c r="T1796" t="n">
        <v>39</v>
      </c>
      <c r="U1796" t="n">
        <v>15</v>
      </c>
      <c r="V1796" t="n">
        <v>14</v>
      </c>
      <c r="W1796" t="n">
        <v>0</v>
      </c>
      <c r="X1796" t="n">
        <v>0</v>
      </c>
      <c r="Y1796" t="n">
        <v>67</v>
      </c>
      <c r="Z1796" t="n">
        <v>0</v>
      </c>
      <c r="AA1796" t="n">
        <v>14</v>
      </c>
      <c r="AB1796" t="n">
        <v>24</v>
      </c>
    </row>
    <row r="1797">
      <c r="A1797" t="inlineStr">
        <is>
          <t>Maria do Rosario Rolfsen Salles</t>
        </is>
      </c>
      <c r="B1797" t="inlineStr">
        <is>
          <t>Brasil</t>
        </is>
      </c>
      <c r="C1797" t="inlineStr">
        <is>
          <t>11042018</t>
        </is>
      </c>
      <c r="D1797" t="inlineStr">
        <is>
          <t>3089541052795097</t>
        </is>
      </c>
      <c r="E1797" t="inlineStr">
        <is>
          <t>Universidade Anhembi Morumbi/Programa de Mestrado em Hospitalidade/</t>
        </is>
      </c>
      <c r="F1797" t="inlineStr">
        <is>
          <t>Professor/Celetista formal/LIVRE</t>
        </is>
      </c>
      <c r="G1797" t="inlineStr">
        <is>
          <t>Brasil</t>
        </is>
      </c>
      <c r="H1797" t="inlineStr">
        <is>
          <t>Sao Paulo</t>
        </is>
      </c>
      <c r="I1797" t="inlineStr">
        <is>
          <t>SP</t>
        </is>
      </c>
      <c r="J1797" t="inlineStr">
        <is>
          <t>04546-000</t>
        </is>
      </c>
      <c r="K1797" t="inlineStr">
        <is>
          <t>Universidade Estadual Paulista Júlio de Mesquita Filho/033000000007/1974/1974</t>
        </is>
      </c>
      <c r="L1797" t="inlineStr">
        <is>
          <t>Universidade de São Paulo/006700000002/1971/1971</t>
        </is>
      </c>
      <c r="M1797" t="inlineStr">
        <is>
          <t>UNESP-Araraquara/000400000997/1969//Universidade de São Paulo/006700000002/1968/</t>
        </is>
      </c>
      <c r="N1797" t="inlineStr">
        <is>
          <t>Universidade Estadual Paulista Júlio de Mesquita Filho/033000000007/1966/</t>
        </is>
      </c>
      <c r="O1797" t="inlineStr">
        <is>
          <t>CIENCIAS_HUMANAS/CIENCIAS_SOCIAIS_APLICADAS</t>
        </is>
      </c>
      <c r="P1797" t="inlineStr">
        <is>
          <t>Sociologia/Turismo</t>
        </is>
      </c>
      <c r="Q1797" t="inlineStr">
        <is>
          <t>/Sociologia Urbana/Fundamentos da Sociologia/Hospitalidade/Outras Sociologias Específicas</t>
        </is>
      </c>
      <c r="R1797" t="inlineStr">
        <is>
          <t>/Sociologia da Imigração</t>
        </is>
      </c>
      <c r="S1797" t="n">
        <v>38</v>
      </c>
      <c r="T1797" t="n">
        <v>66</v>
      </c>
      <c r="U1797" t="n">
        <v>8</v>
      </c>
      <c r="V1797" t="n">
        <v>10</v>
      </c>
      <c r="W1797" t="n">
        <v>0</v>
      </c>
      <c r="X1797" t="n">
        <v>0</v>
      </c>
      <c r="Y1797" t="n">
        <v>86</v>
      </c>
      <c r="Z1797" t="n">
        <v>3</v>
      </c>
      <c r="AA1797" t="n">
        <v>38</v>
      </c>
      <c r="AB1797" t="n">
        <v>18</v>
      </c>
    </row>
    <row r="1798">
      <c r="A1798" t="inlineStr">
        <is>
          <t>Federico Orsini</t>
        </is>
      </c>
      <c r="B1798" t="inlineStr">
        <is>
          <t>Itália</t>
        </is>
      </c>
      <c r="C1798" t="inlineStr">
        <is>
          <t>23022021</t>
        </is>
      </c>
      <c r="D1798" t="inlineStr">
        <is>
          <t>3092280631985064</t>
        </is>
      </c>
      <c r="E1798" t="inlineStr">
        <is>
          <t>//</t>
        </is>
      </c>
      <c r="F1798" t="inlineStr">
        <is>
          <t>/Revisor de periódico/LIVRE</t>
        </is>
      </c>
      <c r="G1798" t="inlineStr"/>
      <c r="H1798" t="inlineStr"/>
      <c r="I1798" t="inlineStr"/>
      <c r="J1798" t="inlineStr"/>
      <c r="K1798" t="inlineStr">
        <is>
          <t>Università degli Studi di Padova/130500000008/2014/2014</t>
        </is>
      </c>
      <c r="L1798" t="inlineStr">
        <is>
          <t>Universitá di Pisa/354200000002/2010/2010</t>
        </is>
      </c>
      <c r="M1798" t="inlineStr"/>
      <c r="N1798" t="inlineStr"/>
      <c r="O1798" t="inlineStr">
        <is>
          <t>CIENCIAS_HUMANAS</t>
        </is>
      </c>
      <c r="P1798" t="inlineStr">
        <is>
          <t>Filosofia</t>
        </is>
      </c>
      <c r="Q1798" t="inlineStr"/>
      <c r="R1798" t="inlineStr"/>
      <c r="S1798" t="n">
        <v>5</v>
      </c>
      <c r="T1798" t="n">
        <v>18</v>
      </c>
      <c r="U1798" t="n">
        <v>17</v>
      </c>
      <c r="V1798" t="n">
        <v>2</v>
      </c>
      <c r="W1798" t="n">
        <v>0</v>
      </c>
      <c r="X1798" t="n">
        <v>0</v>
      </c>
      <c r="Y1798" t="n">
        <v>16</v>
      </c>
      <c r="Z1798" t="n">
        <v>0</v>
      </c>
      <c r="AA1798" t="n">
        <v>0</v>
      </c>
      <c r="AB1798" t="n">
        <v>0</v>
      </c>
    </row>
    <row r="1799">
      <c r="A1799" t="inlineStr">
        <is>
          <t>Nicoletta Cherobin</t>
        </is>
      </c>
      <c r="B1799" t="inlineStr">
        <is>
          <t>Itália</t>
        </is>
      </c>
      <c r="C1799" t="inlineStr">
        <is>
          <t>25022021</t>
        </is>
      </c>
      <c r="D1799" t="inlineStr">
        <is>
          <t>3092455152530820</t>
        </is>
      </c>
      <c r="E1799" t="inlineStr">
        <is>
          <t>//</t>
        </is>
      </c>
      <c r="F1799" t="inlineStr">
        <is>
          <t>/Membro de corpo editorial/LIVRE</t>
        </is>
      </c>
      <c r="G1799" t="inlineStr"/>
      <c r="H1799" t="inlineStr"/>
      <c r="I1799" t="inlineStr"/>
      <c r="J1799" t="inlineStr"/>
      <c r="K1799" t="inlineStr">
        <is>
          <t>Universidade Federal de Santa Catarina/004300000009/2015/2015</t>
        </is>
      </c>
      <c r="L1799" t="inlineStr">
        <is>
          <t>Università degli Studi di Padova/865800000000/2011/2011</t>
        </is>
      </c>
      <c r="M1799" t="inlineStr"/>
      <c r="N1799" t="inlineStr">
        <is>
          <t>Università degli Studi di Padova/865800000000/2008/</t>
        </is>
      </c>
      <c r="O1799" t="inlineStr">
        <is>
          <t>LINGUISTICA_LETRAS_E_ARTES</t>
        </is>
      </c>
      <c r="P1799" t="inlineStr">
        <is>
          <t>Letras/Lingüística</t>
        </is>
      </c>
      <c r="Q1799" t="inlineStr">
        <is>
          <t>/traduçao</t>
        </is>
      </c>
      <c r="R1799" t="inlineStr"/>
      <c r="S1799" t="n">
        <v>2</v>
      </c>
      <c r="T1799" t="n">
        <v>9</v>
      </c>
      <c r="U1799" t="n">
        <v>2</v>
      </c>
      <c r="V1799" t="n">
        <v>0</v>
      </c>
      <c r="W1799" t="n">
        <v>0</v>
      </c>
      <c r="X1799" t="n">
        <v>0</v>
      </c>
      <c r="Y1799" t="n">
        <v>5</v>
      </c>
      <c r="Z1799" t="n">
        <v>0</v>
      </c>
      <c r="AA1799" t="n">
        <v>0</v>
      </c>
      <c r="AB1799" t="n">
        <v>0</v>
      </c>
    </row>
    <row r="1800">
      <c r="A1800" t="inlineStr">
        <is>
          <t>Francisco das Chagas Carvalho</t>
        </is>
      </c>
      <c r="B1800" t="inlineStr">
        <is>
          <t>Brasil</t>
        </is>
      </c>
      <c r="C1800" t="inlineStr">
        <is>
          <t>04032021</t>
        </is>
      </c>
      <c r="D1800" t="inlineStr">
        <is>
          <t>3092787829883688</t>
        </is>
      </c>
      <c r="E1800" t="inlineStr">
        <is>
          <t>Instituto Nacional de Pesquisas Espaciais/Engenharia e Tecnologia Espaciais/Centro de Rastreio e Controle de Satélites - CRC</t>
        </is>
      </c>
      <c r="F1800" t="inlineStr">
        <is>
          <t>Bolsista PCI-DA/Bolsista/LIVRE</t>
        </is>
      </c>
      <c r="G1800" t="inlineStr">
        <is>
          <t>Brasil</t>
        </is>
      </c>
      <c r="H1800" t="inlineStr">
        <is>
          <t>São José dos Campos</t>
        </is>
      </c>
      <c r="I1800" t="inlineStr">
        <is>
          <t>SP</t>
        </is>
      </c>
      <c r="J1800" t="inlineStr">
        <is>
          <t>12227010</t>
        </is>
      </c>
      <c r="K1800" t="inlineStr">
        <is>
          <t>Instituto Nacional de Pesquisas Espaciais/008700000009/2004/2004</t>
        </is>
      </c>
      <c r="L1800" t="inlineStr">
        <is>
          <t>Instituto Tecnológico de Aeronáutica/769300000008/1998/1999</t>
        </is>
      </c>
      <c r="M1800" t="inlineStr"/>
      <c r="N1800" t="inlineStr">
        <is>
          <t>Universidade Federal do Piauí/032300000004/1994/</t>
        </is>
      </c>
      <c r="O1800" t="inlineStr">
        <is>
          <t>ENGENHARIAS</t>
        </is>
      </c>
      <c r="P1800" t="inlineStr">
        <is>
          <t>Engenharia Aeroespacial</t>
        </is>
      </c>
      <c r="Q1800" t="inlineStr">
        <is>
          <t>Dinâmica de Vôo/Sistemas Aeroespaciais</t>
        </is>
      </c>
      <c r="R1800" t="inlineStr">
        <is>
          <t>Trajetórias e Órbitas/Otimização de Trajetórias Espaciais/Satélites e Outros Dispositivos Aeroespaciais/Estabilidade e Controle</t>
        </is>
      </c>
      <c r="S1800" t="n">
        <v>32</v>
      </c>
      <c r="T1800" t="n">
        <v>7</v>
      </c>
      <c r="U1800" t="n">
        <v>3</v>
      </c>
      <c r="V1800" t="n">
        <v>4</v>
      </c>
      <c r="W1800" t="n">
        <v>0</v>
      </c>
      <c r="X1800" t="n">
        <v>0</v>
      </c>
      <c r="Y1800" t="n">
        <v>5</v>
      </c>
      <c r="Z1800" t="n">
        <v>0</v>
      </c>
      <c r="AA1800" t="n">
        <v>0</v>
      </c>
      <c r="AB1800" t="n">
        <v>5</v>
      </c>
    </row>
    <row r="1801">
      <c r="A1801" t="inlineStr">
        <is>
          <t>Carlos de Moura Neto</t>
        </is>
      </c>
      <c r="B1801" t="inlineStr">
        <is>
          <t>Brasil</t>
        </is>
      </c>
      <c r="C1801" t="inlineStr">
        <is>
          <t>14082013</t>
        </is>
      </c>
      <c r="D1801" t="inlineStr"/>
      <c r="E1801" t="inlineStr">
        <is>
          <t>Departamento de Ciência e Tecnologia Aeroespacial/Instituto Tecnológico de Aeronáutica/Divisão de Engenharia Mecânica</t>
        </is>
      </c>
      <c r="F1801" t="inlineStr">
        <is>
          <t>Assessor ad hoc/Assessor/LIVRE</t>
        </is>
      </c>
      <c r="G1801" t="inlineStr">
        <is>
          <t>Brasil</t>
        </is>
      </c>
      <c r="H1801" t="inlineStr">
        <is>
          <t>Sao Jose dos Campos</t>
        </is>
      </c>
      <c r="I1801" t="inlineStr">
        <is>
          <t>SP</t>
        </is>
      </c>
      <c r="J1801" t="inlineStr">
        <is>
          <t>12228-900</t>
        </is>
      </c>
      <c r="K1801" t="inlineStr">
        <is>
          <t>Instituto Tecnológico de Aeronáutica/769300000008/1987/1987</t>
        </is>
      </c>
      <c r="L1801" t="inlineStr">
        <is>
          <t>Instituto Militar de Engenharia/869900000005/1977/1977</t>
        </is>
      </c>
      <c r="M1801" t="inlineStr"/>
      <c r="N1801" t="inlineStr">
        <is>
          <t>Instituto Militar de Engenharia/869900000005/1974/</t>
        </is>
      </c>
      <c r="O1801" t="inlineStr">
        <is>
          <t>ENGENHARIAS</t>
        </is>
      </c>
      <c r="P1801" t="inlineStr">
        <is>
          <t>Engenharia de Materiais e Metalúrgica/Engenharia Aeroespacial</t>
        </is>
      </c>
      <c r="Q1801" t="inlineStr">
        <is>
          <t>Metalurgia Física/Fadiga Fluência/Materiais e Processos para Engenharia Aeronáutica e Aeroespacial</t>
        </is>
      </c>
      <c r="R1801" t="inlineStr">
        <is>
          <t>/Transformação de Fases/Metalurgia Física/Propriedades Mecânicas dos Metais e Ligas</t>
        </is>
      </c>
      <c r="S1801" t="n">
        <v>213</v>
      </c>
      <c r="T1801" t="n">
        <v>58</v>
      </c>
      <c r="U1801" t="n">
        <v>0</v>
      </c>
      <c r="V1801" t="n">
        <v>4</v>
      </c>
      <c r="W1801" t="n">
        <v>0</v>
      </c>
      <c r="X1801" t="n">
        <v>0</v>
      </c>
      <c r="Y1801" t="n">
        <v>1</v>
      </c>
      <c r="Z1801" t="n">
        <v>12</v>
      </c>
      <c r="AA1801" t="n">
        <v>61</v>
      </c>
      <c r="AB1801" t="n">
        <v>15</v>
      </c>
    </row>
    <row r="1802">
      <c r="A1802" t="inlineStr">
        <is>
          <t>Giulio Cesare Stancato</t>
        </is>
      </c>
      <c r="B1802" t="inlineStr">
        <is>
          <t>Brasil</t>
        </is>
      </c>
      <c r="C1802" t="inlineStr">
        <is>
          <t>12112016</t>
        </is>
      </c>
      <c r="D1802" t="inlineStr">
        <is>
          <t>3093002861180007</t>
        </is>
      </c>
      <c r="E1802" t="inlineStr">
        <is>
          <t>Instituto Agronômico de Campinas/Centro de Análise e Pesquisa Tecnológica do Agronegócio da Horticultura/Laboratório de Floricultura</t>
        </is>
      </c>
      <c r="F1802" t="inlineStr">
        <is>
          <t>Pesquisador Científico V//LIVRE</t>
        </is>
      </c>
      <c r="G1802" t="inlineStr">
        <is>
          <t>Brasil</t>
        </is>
      </c>
      <c r="H1802" t="inlineStr">
        <is>
          <t>Campinas</t>
        </is>
      </c>
      <c r="I1802" t="inlineStr">
        <is>
          <t>SP</t>
        </is>
      </c>
      <c r="J1802" t="inlineStr">
        <is>
          <t>13001-970</t>
        </is>
      </c>
      <c r="K1802" t="inlineStr">
        <is>
          <t>Universidade Estadual de Campinas/007900000004/1999/1999</t>
        </is>
      </c>
      <c r="L1802" t="inlineStr">
        <is>
          <t>Universidade Estadual de Campinas/007900000004/1993/1993</t>
        </is>
      </c>
      <c r="M1802" t="inlineStr"/>
      <c r="N1802" t="inlineStr">
        <is>
          <t>Universidade Estadual Paulista Júlio de Mesquita Filho/033000000007/1984/</t>
        </is>
      </c>
      <c r="O1802" t="inlineStr">
        <is>
          <t>CIENCIAS_AGRARIAS/CIENCIAS_BIOLOGICAS</t>
        </is>
      </c>
      <c r="P1802" t="inlineStr">
        <is>
          <t>Agronomia/Botânica</t>
        </is>
      </c>
      <c r="Q1802" t="inlineStr">
        <is>
          <t>Fitotecnia/Fisiologia Vegetal/Cultivo e Produção de Orquídeas</t>
        </is>
      </c>
      <c r="R1802" t="inlineStr">
        <is>
          <t>Micropropagação de Plantas Ornamentais//Produção de Mudas/Fisiologia do Crescimento</t>
        </is>
      </c>
      <c r="S1802" t="n">
        <v>27</v>
      </c>
      <c r="T1802" t="n">
        <v>28</v>
      </c>
      <c r="U1802" t="n">
        <v>10</v>
      </c>
      <c r="V1802" t="n">
        <v>4</v>
      </c>
      <c r="W1802" t="n">
        <v>0</v>
      </c>
      <c r="X1802" t="n">
        <v>0</v>
      </c>
      <c r="Y1802" t="n">
        <v>5</v>
      </c>
      <c r="Z1802" t="n">
        <v>1</v>
      </c>
      <c r="AA1802" t="n">
        <v>2</v>
      </c>
      <c r="AB1802" t="n">
        <v>14</v>
      </c>
    </row>
    <row r="1803">
      <c r="A1803" t="inlineStr">
        <is>
          <t>Andrea Claudia Freitas Ferreira</t>
        </is>
      </c>
      <c r="B1803" t="inlineStr">
        <is>
          <t>Brasil</t>
        </is>
      </c>
      <c r="C1803" t="inlineStr">
        <is>
          <t>19022021</t>
        </is>
      </c>
      <c r="D1803" t="inlineStr">
        <is>
          <t>3093110964327608</t>
        </is>
      </c>
      <c r="E1803" t="inlineStr">
        <is>
          <t>Universidade Federal do Rio de Janeiro/Instituto de Biofísica Carlos Chagas Filho/</t>
        </is>
      </c>
      <c r="F1803" t="inlineStr">
        <is>
          <t>Professor Associado//SERVIDOR_PUBLICO</t>
        </is>
      </c>
      <c r="G1803" t="inlineStr">
        <is>
          <t>Brasil</t>
        </is>
      </c>
      <c r="H1803" t="inlineStr">
        <is>
          <t>Rio de Janeiro</t>
        </is>
      </c>
      <c r="I1803" t="inlineStr">
        <is>
          <t>RJ</t>
        </is>
      </c>
      <c r="J1803" t="inlineStr">
        <is>
          <t>21949-900</t>
        </is>
      </c>
      <c r="K1803" t="inlineStr">
        <is>
          <t>Universidade Federal do Rio de Janeiro/020200000009/2003/2003</t>
        </is>
      </c>
      <c r="L1803" t="inlineStr">
        <is>
          <t>Universidade Federal do Rio de Janeiro/020200000009/1999/1999</t>
        </is>
      </c>
      <c r="M1803" t="inlineStr"/>
      <c r="N1803" t="inlineStr">
        <is>
          <t>Faculdade de Farmácia/020207000004/1997/</t>
        </is>
      </c>
      <c r="O1803" t="inlineStr">
        <is>
          <t>CIENCIAS_BIOLOGICAS</t>
        </is>
      </c>
      <c r="P1803" t="inlineStr">
        <is>
          <t>Fisiologia</t>
        </is>
      </c>
      <c r="Q1803" t="inlineStr">
        <is>
          <t>Fisiologia de Órgãos e Sistemas</t>
        </is>
      </c>
      <c r="R1803" t="inlineStr">
        <is>
          <t>Fisiologia Endócrina</t>
        </is>
      </c>
      <c r="S1803" t="n">
        <v>50</v>
      </c>
      <c r="T1803" t="n">
        <v>51</v>
      </c>
      <c r="U1803" t="n">
        <v>1</v>
      </c>
      <c r="V1803" t="n">
        <v>8</v>
      </c>
      <c r="W1803" t="n">
        <v>1</v>
      </c>
      <c r="X1803" t="n">
        <v>0</v>
      </c>
      <c r="Y1803" t="n">
        <v>0</v>
      </c>
      <c r="Z1803" t="n">
        <v>7</v>
      </c>
      <c r="AA1803" t="n">
        <v>12</v>
      </c>
      <c r="AB1803" t="n">
        <v>26</v>
      </c>
    </row>
    <row r="1804">
      <c r="A1804" t="inlineStr">
        <is>
          <t>Rogério Augusto das Neves</t>
        </is>
      </c>
      <c r="B1804" t="inlineStr">
        <is>
          <t>Brasil</t>
        </is>
      </c>
      <c r="C1804" t="inlineStr">
        <is>
          <t>23092020</t>
        </is>
      </c>
      <c r="D1804" t="inlineStr">
        <is>
          <t>3096506241092388</t>
        </is>
      </c>
      <c r="E1804" t="inlineStr">
        <is>
          <t>Instituto de Teologia e Filosofia Santa Teresinha//</t>
        </is>
      </c>
      <c r="F1804" t="inlineStr">
        <is>
          <t>Professor//CELETISTA</t>
        </is>
      </c>
      <c r="G1804" t="inlineStr">
        <is>
          <t>Brasil</t>
        </is>
      </c>
      <c r="H1804" t="inlineStr">
        <is>
          <t>São José dos Campos</t>
        </is>
      </c>
      <c r="I1804" t="inlineStr">
        <is>
          <t>SP</t>
        </is>
      </c>
      <c r="J1804" t="inlineStr">
        <is>
          <t>12242000</t>
        </is>
      </c>
      <c r="K1804" t="inlineStr">
        <is>
          <t>Pontifícia Universidade Lateranense/G5RC00000006/2003/2003</t>
        </is>
      </c>
      <c r="L1804" t="inlineStr">
        <is>
          <t>Pontifícia Universidade Lateranense/G5RC00000006/2000/2002</t>
        </is>
      </c>
      <c r="M1804" t="inlineStr"/>
      <c r="N1804" t="inlineStr">
        <is>
          <t>Faculdades Integradas de São José dos Campos/000300000995/1990//Instituto de Filosofia Santa Teresinha/000500000999/1994//Pontifícia Universidade Católica do Rio de Janeiro/011100000008/1998/</t>
        </is>
      </c>
      <c r="O1804" t="inlineStr"/>
      <c r="P1804" t="inlineStr"/>
      <c r="Q1804" t="inlineStr"/>
      <c r="R1804" t="inlineStr"/>
      <c r="S1804" t="n">
        <v>0</v>
      </c>
      <c r="T1804" t="n">
        <v>2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0</v>
      </c>
      <c r="AA1804" t="n">
        <v>0</v>
      </c>
      <c r="AB1804" t="n">
        <v>0</v>
      </c>
    </row>
    <row r="1805">
      <c r="A1805" t="inlineStr">
        <is>
          <t>Ricardo Kazuo Itikava</t>
        </is>
      </c>
      <c r="B1805" t="inlineStr">
        <is>
          <t>Brasil</t>
        </is>
      </c>
      <c r="C1805" t="inlineStr">
        <is>
          <t>27022019</t>
        </is>
      </c>
      <c r="D1805" t="inlineStr">
        <is>
          <t>3097814022991683</t>
        </is>
      </c>
      <c r="E1805" t="inlineStr">
        <is>
          <t>Instituto Tecnológico de Aeronáutica//</t>
        </is>
      </c>
      <c r="F1805" t="inlineStr">
        <is>
          <t>Professor Voluntário/Professor Colaborador/LIVRE</t>
        </is>
      </c>
      <c r="G1805" t="inlineStr">
        <is>
          <t>Brasil</t>
        </is>
      </c>
      <c r="H1805" t="inlineStr">
        <is>
          <t>São José dos Campos</t>
        </is>
      </c>
      <c r="I1805" t="inlineStr">
        <is>
          <t>SP</t>
        </is>
      </c>
      <c r="J1805" t="inlineStr">
        <is>
          <t>12228900</t>
        </is>
      </c>
      <c r="K1805" t="inlineStr">
        <is>
          <t>Instituto Tecnológico de Aeronáutica/769300000008/2011/2011</t>
        </is>
      </c>
      <c r="L1805" t="inlineStr">
        <is>
          <t>Universidade Estadual Paulista Júlio de Mesquita Filho/033000000007/2002/2002</t>
        </is>
      </c>
      <c r="M1805" t="inlineStr"/>
      <c r="N1805" t="inlineStr">
        <is>
          <t>Universidade Estadual Paulista Júlio de Mesquita Filho/033000000007/1998/</t>
        </is>
      </c>
      <c r="O1805" t="inlineStr">
        <is>
          <t>ENGENHARIAS</t>
        </is>
      </c>
      <c r="P1805" t="inlineStr">
        <is>
          <t>Engenharia Mecânica/Engenharia Aeroespacial</t>
        </is>
      </c>
      <c r="Q1805" t="inlineStr">
        <is>
          <t>Processos de Fabricação/Mecânica dos Sólidos/Estruturas Aeroespaciais</t>
        </is>
      </c>
      <c r="R1805" t="inlineStr">
        <is>
          <t>/Análise de Tensões/Mecânica dos Corpos Sólidos, Elásticos e Plásticos/Dinâmica dos Corpos Rígidos, Elásticos e Plásticos/Processos de Fabricação, Seleção Econômica/Maquinas de Usinagem e Conformação</t>
        </is>
      </c>
      <c r="S1805" t="n">
        <v>2</v>
      </c>
      <c r="T1805" t="n">
        <v>1</v>
      </c>
      <c r="U1805" t="n">
        <v>0</v>
      </c>
      <c r="V1805" t="n">
        <v>2</v>
      </c>
      <c r="W1805" t="n">
        <v>0</v>
      </c>
      <c r="X1805" t="n">
        <v>0</v>
      </c>
      <c r="Y1805" t="n">
        <v>0</v>
      </c>
      <c r="Z1805" t="n">
        <v>0</v>
      </c>
      <c r="AA1805" t="n">
        <v>0</v>
      </c>
      <c r="AB1805" t="n">
        <v>31</v>
      </c>
    </row>
    <row r="1806">
      <c r="A1806" t="inlineStr">
        <is>
          <t>Sergio Shiguemi Furuie</t>
        </is>
      </c>
      <c r="B1806" t="inlineStr">
        <is>
          <t>Brasil</t>
        </is>
      </c>
      <c r="C1806" t="inlineStr">
        <is>
          <t>13022021</t>
        </is>
      </c>
      <c r="D1806" t="inlineStr">
        <is>
          <t>3099066754531707</t>
        </is>
      </c>
      <c r="E1806" t="inlineStr">
        <is>
          <t>Universidade de São Paulo/Escola Politécnica/Departamento de Telecomunicações e Controle</t>
        </is>
      </c>
      <c r="F1806" t="inlineStr">
        <is>
          <t>//SERVIDOR_PUBLICO</t>
        </is>
      </c>
      <c r="G1806" t="inlineStr">
        <is>
          <t>Brasil</t>
        </is>
      </c>
      <c r="H1806" t="inlineStr">
        <is>
          <t>Sao Paulo</t>
        </is>
      </c>
      <c r="I1806" t="inlineStr">
        <is>
          <t>SP</t>
        </is>
      </c>
      <c r="J1806" t="inlineStr">
        <is>
          <t>05508-900</t>
        </is>
      </c>
      <c r="K1806" t="inlineStr">
        <is>
          <t>Universidade de São Paulo/006700000002/1990/1990</t>
        </is>
      </c>
      <c r="L1806" t="inlineStr">
        <is>
          <t>Universidade Federal do Rio de Janeiro/020200000009/1980/1980</t>
        </is>
      </c>
      <c r="M1806" t="inlineStr">
        <is>
          <t>National Institute of Radiological Sciences/000200000993/1988/</t>
        </is>
      </c>
      <c r="N1806" t="inlineStr">
        <is>
          <t>Instituto Tecnológico de Aeronáutica/769300000008/1977/</t>
        </is>
      </c>
      <c r="O1806" t="inlineStr">
        <is>
          <t>ENGENHARIAS</t>
        </is>
      </c>
      <c r="P1806" t="inlineStr">
        <is>
          <t>Engenharia Biomédica</t>
        </is>
      </c>
      <c r="Q1806" t="inlineStr">
        <is>
          <t>Bioengenharia//Engenharia Médica</t>
        </is>
      </c>
      <c r="R1806" t="inlineStr">
        <is>
          <t>/Telemedicina/Processamento de Sinais Biológicos/Processamento de imagens medicas</t>
        </is>
      </c>
      <c r="S1806" t="n">
        <v>261</v>
      </c>
      <c r="T1806" t="n">
        <v>76</v>
      </c>
      <c r="U1806" t="n">
        <v>8</v>
      </c>
      <c r="V1806" t="n">
        <v>30</v>
      </c>
      <c r="W1806" t="n">
        <v>0</v>
      </c>
      <c r="X1806" t="n">
        <v>0</v>
      </c>
      <c r="Y1806" t="n">
        <v>22</v>
      </c>
      <c r="Z1806" t="n">
        <v>20</v>
      </c>
      <c r="AA1806" t="n">
        <v>12</v>
      </c>
      <c r="AB1806" t="n">
        <v>50</v>
      </c>
    </row>
    <row r="1807">
      <c r="A1807" t="inlineStr">
        <is>
          <t>Roberto de Souza Salgado</t>
        </is>
      </c>
      <c r="B1807" t="inlineStr">
        <is>
          <t>Brasil</t>
        </is>
      </c>
      <c r="C1807" t="inlineStr">
        <is>
          <t>18122019</t>
        </is>
      </c>
      <c r="D1807" t="inlineStr">
        <is>
          <t>3100388563039737</t>
        </is>
      </c>
      <c r="E1807" t="inlineStr">
        <is>
          <t>Universidade Federal de Santa Catarina/Centro Tecnológico/Departamento de Engenharia Elétrica</t>
        </is>
      </c>
      <c r="F1807" t="inlineStr">
        <is>
          <t>Professor Associado, nível IV//SERVIDOR_PUBLICO</t>
        </is>
      </c>
      <c r="G1807" t="inlineStr">
        <is>
          <t>Brasil</t>
        </is>
      </c>
      <c r="H1807" t="inlineStr">
        <is>
          <t>Florianópolis</t>
        </is>
      </c>
      <c r="I1807" t="inlineStr">
        <is>
          <t>SC</t>
        </is>
      </c>
      <c r="J1807" t="inlineStr">
        <is>
          <t>88040900</t>
        </is>
      </c>
      <c r="K1807" t="inlineStr">
        <is>
          <t>University Of Manchester Institute Of Science And Technology/000100000991/1989/1989</t>
        </is>
      </c>
      <c r="L1807" t="inlineStr">
        <is>
          <t>Universidade Federal de Santa Catarina/004300000009/1981/1981</t>
        </is>
      </c>
      <c r="M1807" t="inlineStr"/>
      <c r="N1807" t="inlineStr">
        <is>
          <t>Universidade Federal do Pará/004400000000/1976/</t>
        </is>
      </c>
      <c r="O1807" t="inlineStr">
        <is>
          <t>ENGENHARIAS</t>
        </is>
      </c>
      <c r="P1807" t="inlineStr">
        <is>
          <t>Engenharia Elétrica</t>
        </is>
      </c>
      <c r="Q1807" t="inlineStr">
        <is>
          <t>Sistemas Elétricos de Potência</t>
        </is>
      </c>
      <c r="R1807" t="inlineStr">
        <is>
          <t>/Medição, Controle, Correção e Proteção de Sistemas Elétricos de Potência</t>
        </is>
      </c>
      <c r="S1807" t="n">
        <v>75</v>
      </c>
      <c r="T1807" t="n">
        <v>21</v>
      </c>
      <c r="U1807" t="n">
        <v>3</v>
      </c>
      <c r="V1807" t="n">
        <v>12</v>
      </c>
      <c r="W1807" t="n">
        <v>0</v>
      </c>
      <c r="X1807" t="n">
        <v>0</v>
      </c>
      <c r="Y1807" t="n">
        <v>0</v>
      </c>
      <c r="Z1807" t="n">
        <v>7</v>
      </c>
      <c r="AA1807" t="n">
        <v>20</v>
      </c>
      <c r="AB1807" t="n">
        <v>17</v>
      </c>
    </row>
    <row r="1808">
      <c r="A1808" t="inlineStr">
        <is>
          <t>Tamio Shimizu</t>
        </is>
      </c>
      <c r="B1808" t="inlineStr">
        <is>
          <t>Brasil</t>
        </is>
      </c>
      <c r="C1808" t="inlineStr">
        <is>
          <t>23112009</t>
        </is>
      </c>
      <c r="D1808" t="inlineStr">
        <is>
          <t>3101721593731094</t>
        </is>
      </c>
      <c r="E1808" t="inlineStr">
        <is>
          <t>Universidade de São Paulo/Escola Politécnica/Departamento de Engenharia de Produção</t>
        </is>
      </c>
      <c r="F1808" t="inlineStr">
        <is>
          <t>/Servidor público ou celetista/LIVRE</t>
        </is>
      </c>
      <c r="G1808" t="inlineStr">
        <is>
          <t>Brasil</t>
        </is>
      </c>
      <c r="H1808" t="inlineStr">
        <is>
          <t>Sao Paulo</t>
        </is>
      </c>
      <c r="I1808" t="inlineStr">
        <is>
          <t>SP</t>
        </is>
      </c>
      <c r="J1808" t="inlineStr">
        <is>
          <t>05508-900</t>
        </is>
      </c>
      <c r="K1808" t="inlineStr">
        <is>
          <t>Universidade de São Paulo/006700000002/1970/1970</t>
        </is>
      </c>
      <c r="L1808" t="inlineStr">
        <is>
          <t>Instituto Tecnológico de Aeronáutica/769300000008/1966/1966</t>
        </is>
      </c>
      <c r="M1808" t="inlineStr"/>
      <c r="N1808" t="inlineStr">
        <is>
          <t>Universidade de São Paulo/006700000002/1962/</t>
        </is>
      </c>
      <c r="O1808" t="inlineStr">
        <is>
          <t>ENGENHARIAS</t>
        </is>
      </c>
      <c r="P1808" t="inlineStr">
        <is>
          <t>Engenharia de Produção</t>
        </is>
      </c>
      <c r="Q1808" t="inlineStr">
        <is>
          <t>TECNOLOGIA DA INFORMAÇÃO/Pesquisa Operacional</t>
        </is>
      </c>
      <c r="R1808" t="inlineStr">
        <is>
          <t>Análise de Decisão/Sistemas Flexíveis de Informação/Otimização de Problemas Complexos e Mal Estruturados</t>
        </is>
      </c>
      <c r="S1808" t="n">
        <v>29</v>
      </c>
      <c r="T1808" t="n">
        <v>14</v>
      </c>
      <c r="U1808" t="n">
        <v>1</v>
      </c>
      <c r="V1808" t="n">
        <v>0</v>
      </c>
      <c r="W1808" t="n">
        <v>0</v>
      </c>
      <c r="X1808" t="n">
        <v>0</v>
      </c>
      <c r="Y1808" t="n">
        <v>0</v>
      </c>
      <c r="Z1808" t="n">
        <v>13</v>
      </c>
      <c r="AA1808" t="n">
        <v>7</v>
      </c>
      <c r="AB1808" t="n">
        <v>0</v>
      </c>
    </row>
    <row r="1809">
      <c r="A1809" t="inlineStr">
        <is>
          <t>Marina Pelegrini</t>
        </is>
      </c>
      <c r="B1809" t="inlineStr">
        <is>
          <t>Brasil</t>
        </is>
      </c>
      <c r="C1809" t="inlineStr">
        <is>
          <t>22082018</t>
        </is>
      </c>
      <c r="D1809" t="inlineStr">
        <is>
          <t>3101929176214358</t>
        </is>
      </c>
      <c r="E1809" t="inlineStr">
        <is>
          <t>Academia da Força Aérea/Divisão de Ensino - Corpo de cadetes/</t>
        </is>
      </c>
      <c r="F1809" t="inlineStr">
        <is>
          <t>Professor adjunto II//LIVRE</t>
        </is>
      </c>
      <c r="G1809" t="inlineStr">
        <is>
          <t>Brasil</t>
        </is>
      </c>
      <c r="H1809" t="inlineStr">
        <is>
          <t>Pirassununga</t>
        </is>
      </c>
      <c r="I1809" t="inlineStr">
        <is>
          <t>SP</t>
        </is>
      </c>
      <c r="J1809" t="inlineStr">
        <is>
          <t>13643-000</t>
        </is>
      </c>
      <c r="K1809" t="inlineStr">
        <is>
          <t>Instituto Tecnológico de Aeronáutica/769300000008/2007/2007</t>
        </is>
      </c>
      <c r="L1809" t="inlineStr">
        <is>
          <t>Instituto Tecnológico de Aeronáutica/769300000008/2003/2003</t>
        </is>
      </c>
      <c r="M1809" t="inlineStr"/>
      <c r="N1809" t="inlineStr">
        <is>
          <t>Universidade de São Paulo/006700000002/2000/</t>
        </is>
      </c>
      <c r="O1809" t="inlineStr">
        <is>
          <t>CIENCIAS_HUMANAS/CIENCIAS_EXATAS_E_DA_TERRA/OUTROS</t>
        </is>
      </c>
      <c r="P1809" t="inlineStr">
        <is>
          <t>Educação/Ciências Ambientais/Química</t>
        </is>
      </c>
      <c r="Q1809" t="inlineStr">
        <is>
          <t>/Gestão Ambiental/Educação Ambiental/Físico-Química</t>
        </is>
      </c>
      <c r="R1809" t="inlineStr">
        <is>
          <t>/Química Teórica</t>
        </is>
      </c>
      <c r="S1809" t="n">
        <v>14</v>
      </c>
      <c r="T1809" t="n">
        <v>12</v>
      </c>
      <c r="U1809" t="n">
        <v>0</v>
      </c>
      <c r="V1809" t="n">
        <v>1</v>
      </c>
      <c r="W1809" t="n">
        <v>0</v>
      </c>
      <c r="X1809" t="n">
        <v>0</v>
      </c>
      <c r="Y1809" t="n">
        <v>0</v>
      </c>
      <c r="Z1809" t="n">
        <v>0</v>
      </c>
      <c r="AA1809" t="n">
        <v>0</v>
      </c>
      <c r="AB1809" t="n">
        <v>37</v>
      </c>
    </row>
    <row r="1810">
      <c r="A1810" t="inlineStr">
        <is>
          <t>Anna Ferraroni</t>
        </is>
      </c>
      <c r="B1810" t="inlineStr">
        <is>
          <t>Itália</t>
        </is>
      </c>
      <c r="C1810" t="inlineStr">
        <is>
          <t>01022016</t>
        </is>
      </c>
      <c r="D1810" t="inlineStr">
        <is>
          <t>3102352422300731</t>
        </is>
      </c>
      <c r="E1810" t="inlineStr">
        <is>
          <t>Museu de Zoologia da Universidade de São Paulo/Ornitologia/</t>
        </is>
      </c>
      <c r="F1810" t="inlineStr"/>
      <c r="G1810" t="inlineStr">
        <is>
          <t>Brasil</t>
        </is>
      </c>
      <c r="H1810" t="inlineStr">
        <is>
          <t>Sao Paulo</t>
        </is>
      </c>
      <c r="I1810" t="inlineStr">
        <is>
          <t>SP</t>
        </is>
      </c>
      <c r="J1810" t="inlineStr">
        <is>
          <t>04263-000</t>
        </is>
      </c>
      <c r="K1810" t="inlineStr">
        <is>
          <t>Universidade de São Paulo/006700000002/2015/2015</t>
        </is>
      </c>
      <c r="L1810" t="inlineStr">
        <is>
          <t>Imperial College London - South Kensington Campus/J24K00000005/2010/2010</t>
        </is>
      </c>
      <c r="M1810" t="inlineStr"/>
      <c r="N1810" t="inlineStr">
        <is>
          <t>Universita'degli Studi di Trieste/000200000993/2007/</t>
        </is>
      </c>
      <c r="O1810" t="inlineStr">
        <is>
          <t>CIENCIAS_BIOLOGICAS</t>
        </is>
      </c>
      <c r="P1810" t="inlineStr">
        <is>
          <t>Zoologia</t>
        </is>
      </c>
      <c r="Q1810" t="inlineStr">
        <is>
          <t>Taxonomia dos Grupos Recentes</t>
        </is>
      </c>
      <c r="R1810" t="inlineStr"/>
      <c r="S1810" t="n">
        <v>2</v>
      </c>
      <c r="T1810" t="n">
        <v>1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0</v>
      </c>
      <c r="AA1810" t="n">
        <v>0</v>
      </c>
      <c r="AB1810" t="n">
        <v>0</v>
      </c>
    </row>
    <row r="1811">
      <c r="A1811" t="inlineStr">
        <is>
          <t>Luiz Eduardo de Oliveira</t>
        </is>
      </c>
      <c r="B1811" t="inlineStr">
        <is>
          <t>Brasil</t>
        </is>
      </c>
      <c r="C1811" t="inlineStr">
        <is>
          <t>11032014</t>
        </is>
      </c>
      <c r="D1811" t="inlineStr">
        <is>
          <t>3102769448434256</t>
        </is>
      </c>
      <c r="E1811" t="inlineStr">
        <is>
          <t>Universidade Estadual Paulista Júlio de Mesquita Filho/Faculdade de Engenharia de Guaratinguetá/</t>
        </is>
      </c>
      <c r="F1811" t="inlineStr">
        <is>
          <t>Professor Assistente Doutor//SERVIDOR_PUBLICO</t>
        </is>
      </c>
      <c r="G1811" t="inlineStr">
        <is>
          <t>Brasil</t>
        </is>
      </c>
      <c r="H1811" t="inlineStr">
        <is>
          <t>Guaratingueta</t>
        </is>
      </c>
      <c r="I1811" t="inlineStr">
        <is>
          <t>SP</t>
        </is>
      </c>
      <c r="J1811" t="inlineStr">
        <is>
          <t>12516-410</t>
        </is>
      </c>
      <c r="K1811" t="inlineStr">
        <is>
          <t>Instituto Tecnológico de Aeronáutica/769300000008/1998/1998</t>
        </is>
      </c>
      <c r="L1811" t="inlineStr">
        <is>
          <t>Instituto Tecnológico de Aeronáutica/769300000008/1991/1991</t>
        </is>
      </c>
      <c r="M1811" t="inlineStr"/>
      <c r="N1811" t="inlineStr">
        <is>
          <t>Universidade de Taubaté/154600000007/1980/</t>
        </is>
      </c>
      <c r="O1811" t="inlineStr">
        <is>
          <t>ENGENHARIAS</t>
        </is>
      </c>
      <c r="P1811" t="inlineStr">
        <is>
          <t>Engenharia Civil</t>
        </is>
      </c>
      <c r="Q1811" t="inlineStr">
        <is>
          <t>Infra-Estrutura de Transportes</t>
        </is>
      </c>
      <c r="R1811" t="inlineStr">
        <is>
          <t>Rodovias; Projeto e Construção</t>
        </is>
      </c>
      <c r="S1811" t="n">
        <v>35</v>
      </c>
      <c r="T1811" t="n">
        <v>0</v>
      </c>
      <c r="U1811" t="n">
        <v>0</v>
      </c>
      <c r="V1811" t="n">
        <v>1</v>
      </c>
      <c r="W1811" t="n">
        <v>0</v>
      </c>
      <c r="X1811" t="n">
        <v>0</v>
      </c>
      <c r="Y1811" t="n">
        <v>0</v>
      </c>
      <c r="Z1811" t="n">
        <v>0</v>
      </c>
      <c r="AA1811" t="n">
        <v>0</v>
      </c>
      <c r="AB1811" t="n">
        <v>51</v>
      </c>
    </row>
    <row r="1812">
      <c r="A1812" t="inlineStr">
        <is>
          <t>Glauber De Bona</t>
        </is>
      </c>
      <c r="B1812" t="inlineStr">
        <is>
          <t>Brasil</t>
        </is>
      </c>
      <c r="C1812" t="inlineStr">
        <is>
          <t>14092020</t>
        </is>
      </c>
      <c r="D1812" t="inlineStr">
        <is>
          <t>3103635309152975</t>
        </is>
      </c>
      <c r="E1812" t="inlineStr">
        <is>
          <t>Universidade de São Paulo/Escola Politécnica/Departamento de Engenharia de Computação e Sistemas Digitais</t>
        </is>
      </c>
      <c r="F1812" t="inlineStr">
        <is>
          <t>/Revisor de periódico/LIVRE</t>
        </is>
      </c>
      <c r="G1812" t="inlineStr">
        <is>
          <t>Brasil</t>
        </is>
      </c>
      <c r="H1812" t="inlineStr">
        <is>
          <t>São Paulo</t>
        </is>
      </c>
      <c r="I1812" t="inlineStr">
        <is>
          <t>SP</t>
        </is>
      </c>
      <c r="J1812" t="inlineStr">
        <is>
          <t>05508010</t>
        </is>
      </c>
      <c r="K1812" t="inlineStr">
        <is>
          <t>Universidade de São Paulo/006700000002/2016/2016</t>
        </is>
      </c>
      <c r="L1812" t="inlineStr">
        <is>
          <t>Universidade de São Paulo/006700000002/2011/2011</t>
        </is>
      </c>
      <c r="M1812" t="inlineStr"/>
      <c r="N1812" t="inlineStr">
        <is>
          <t>Instituto Tecnológico de Aeronáutica/769300000008/2006/</t>
        </is>
      </c>
      <c r="O1812" t="inlineStr"/>
      <c r="P1812" t="inlineStr"/>
      <c r="Q1812" t="inlineStr"/>
      <c r="R1812" t="inlineStr"/>
      <c r="S1812" t="n">
        <v>12</v>
      </c>
      <c r="T1812" t="n">
        <v>10</v>
      </c>
      <c r="U1812" t="n">
        <v>1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</row>
    <row r="1813">
      <c r="A1813" t="inlineStr">
        <is>
          <t>Ledjane Silva Barreto</t>
        </is>
      </c>
      <c r="B1813" t="inlineStr">
        <is>
          <t>Brasil</t>
        </is>
      </c>
      <c r="C1813" t="inlineStr">
        <is>
          <t>09032021</t>
        </is>
      </c>
      <c r="D1813" t="inlineStr">
        <is>
          <t>3104369029830651</t>
        </is>
      </c>
      <c r="E1813" t="inlineStr">
        <is>
          <t>Universidade Federal de Sergipe/Núcleo de Ciência e Engenharia de Materiais/</t>
        </is>
      </c>
      <c r="F1813" t="inlineStr">
        <is>
          <t>Professor Associado IV//SERVIDOR_PUBLICO</t>
        </is>
      </c>
      <c r="G1813" t="inlineStr">
        <is>
          <t>Brasil</t>
        </is>
      </c>
      <c r="H1813" t="inlineStr">
        <is>
          <t>São Cristóvão</t>
        </is>
      </c>
      <c r="I1813" t="inlineStr">
        <is>
          <t>SE</t>
        </is>
      </c>
      <c r="J1813" t="inlineStr">
        <is>
          <t>49000100</t>
        </is>
      </c>
      <c r="K1813" t="inlineStr">
        <is>
          <t>Universidade Estadual de Campinas/007900000004/2000/2000</t>
        </is>
      </c>
      <c r="L1813" t="inlineStr">
        <is>
          <t>Universidade Federal da Bahia/029100000000/1994/1994</t>
        </is>
      </c>
      <c r="M1813" t="inlineStr"/>
      <c r="N1813" t="inlineStr">
        <is>
          <t>Universidade Federal de Sergipe/007000000008/1988/</t>
        </is>
      </c>
      <c r="O1813" t="inlineStr">
        <is>
          <t>CIENCIAS_EXATAS_E_DA_TERRA/ENGENHARIAS</t>
        </is>
      </c>
      <c r="P1813" t="inlineStr">
        <is>
          <t>Engenharia de Materiais e Metalúrgica/Química</t>
        </is>
      </c>
      <c r="Q1813" t="inlineStr">
        <is>
          <t>Materiais Não-Metálicos/Quimica de Materiais</t>
        </is>
      </c>
      <c r="R1813" t="inlineStr">
        <is>
          <t>/compósitos/nancocompósitos/Cerâmicos</t>
        </is>
      </c>
      <c r="S1813" t="n">
        <v>115</v>
      </c>
      <c r="T1813" t="n">
        <v>50</v>
      </c>
      <c r="U1813" t="n">
        <v>1</v>
      </c>
      <c r="V1813" t="n">
        <v>42</v>
      </c>
      <c r="W1813" t="n">
        <v>1</v>
      </c>
      <c r="X1813" t="n">
        <v>0</v>
      </c>
      <c r="Y1813" t="n">
        <v>10</v>
      </c>
      <c r="Z1813" t="n">
        <v>10</v>
      </c>
      <c r="AA1813" t="n">
        <v>15</v>
      </c>
      <c r="AB1813" t="n">
        <v>85</v>
      </c>
    </row>
    <row r="1814">
      <c r="A1814" t="inlineStr">
        <is>
          <t>Waldery Rodrigues Júnior</t>
        </is>
      </c>
      <c r="B1814" t="inlineStr">
        <is>
          <t>Brasil</t>
        </is>
      </c>
      <c r="C1814" t="inlineStr">
        <is>
          <t>06082007</t>
        </is>
      </c>
      <c r="D1814" t="inlineStr">
        <is>
          <t>3106336495878584</t>
        </is>
      </c>
      <c r="E1814" t="inlineStr">
        <is>
          <t>Ministério da Fazenda//</t>
        </is>
      </c>
      <c r="F1814" t="inlineStr">
        <is>
          <t>Coordenador-Geral//SERVIDOR_PUBLICO</t>
        </is>
      </c>
      <c r="G1814" t="inlineStr">
        <is>
          <t>Brasil</t>
        </is>
      </c>
      <c r="H1814" t="inlineStr">
        <is>
          <t>BRASILIA</t>
        </is>
      </c>
      <c r="I1814" t="inlineStr">
        <is>
          <t>DF</t>
        </is>
      </c>
      <c r="J1814" t="inlineStr">
        <is>
          <t>70864-100</t>
        </is>
      </c>
      <c r="K1814" t="inlineStr">
        <is>
          <t>Universidade de Brasília/024000000008/2006/2007</t>
        </is>
      </c>
      <c r="L1814" t="inlineStr">
        <is>
          <t>Univerisity Of Michigan//2001/2001/Universidade de Brasília/024000000008/1999/1999</t>
        </is>
      </c>
      <c r="M1814" t="inlineStr"/>
      <c r="N1814" t="inlineStr">
        <is>
          <t>Instituto Tecnológico de Aeronáutica/769300000008/1992/</t>
        </is>
      </c>
      <c r="O1814" t="inlineStr">
        <is>
          <t>CIENCIAS_SOCIAIS_APLICADAS</t>
        </is>
      </c>
      <c r="P1814" t="inlineStr">
        <is>
          <t>Economia</t>
        </is>
      </c>
      <c r="Q1814" t="inlineStr">
        <is>
          <t>Teoria Econômica/Economia Monetária e Fiscal/Crescimento, Flutuações e Planejamento Econômico</t>
        </is>
      </c>
      <c r="R1814" t="inlineStr">
        <is>
          <t>Flutuações Cíclicas e Projeções Econômicas/Teoria Geral da Economia/Instituições Monetárias e Financeiras do Brasil/Teoria Monetária e Financeira</t>
        </is>
      </c>
      <c r="S1814" t="n">
        <v>2</v>
      </c>
      <c r="T1814" t="n">
        <v>1</v>
      </c>
      <c r="U1814" t="n">
        <v>5</v>
      </c>
      <c r="V1814" t="n">
        <v>0</v>
      </c>
      <c r="W1814" t="n">
        <v>0</v>
      </c>
      <c r="X1814" t="n">
        <v>0</v>
      </c>
      <c r="Y1814" t="n">
        <v>3</v>
      </c>
      <c r="Z1814" t="n">
        <v>0</v>
      </c>
      <c r="AA1814" t="n">
        <v>0</v>
      </c>
      <c r="AB1814" t="n">
        <v>2</v>
      </c>
    </row>
    <row r="1815">
      <c r="A1815" t="inlineStr">
        <is>
          <t>Norma Beatriz Caballero González</t>
        </is>
      </c>
      <c r="B1815" t="inlineStr">
        <is>
          <t>Argentina</t>
        </is>
      </c>
      <c r="C1815" t="inlineStr">
        <is>
          <t>28062020</t>
        </is>
      </c>
      <c r="D1815" t="inlineStr">
        <is>
          <t>3107387273073256</t>
        </is>
      </c>
      <c r="E1815" t="inlineStr">
        <is>
          <t>Universidad Columbia del Paraguay//</t>
        </is>
      </c>
      <c r="F1815" t="inlineStr">
        <is>
          <t>/Membro de corpo editorial/LIVRE</t>
        </is>
      </c>
      <c r="G1815" t="inlineStr">
        <is>
          <t>Paraguai</t>
        </is>
      </c>
      <c r="H1815" t="inlineStr">
        <is>
          <t>Asunción</t>
        </is>
      </c>
      <c r="I1815" t="inlineStr"/>
      <c r="J1815" t="inlineStr"/>
      <c r="K1815" t="inlineStr">
        <is>
          <t>UNLP, Facultad de Ciencias Exactas/000100000991/2005/2005</t>
        </is>
      </c>
      <c r="L1815" t="inlineStr"/>
      <c r="M1815" t="inlineStr">
        <is>
          <t>Facultad Latinoamericana de Ciencias Sociales - Ecuador/985600150425//</t>
        </is>
      </c>
      <c r="N1815" t="inlineStr">
        <is>
          <t>UNA, Facultad de Ciencias Exactas y Naturales/000200000993/1990/</t>
        </is>
      </c>
      <c r="O1815" t="inlineStr">
        <is>
          <t>CIENCIAS_EXATAS_E_DA_TERRA</t>
        </is>
      </c>
      <c r="P1815" t="inlineStr">
        <is>
          <t>Química</t>
        </is>
      </c>
      <c r="Q1815" t="inlineStr">
        <is>
          <t>Físico-Química</t>
        </is>
      </c>
      <c r="R1815" t="inlineStr">
        <is>
          <t>Cinética Química e Catálise/Química Teórica</t>
        </is>
      </c>
      <c r="S1815" t="n">
        <v>15</v>
      </c>
      <c r="T1815" t="n">
        <v>10</v>
      </c>
      <c r="U1815" t="n">
        <v>0</v>
      </c>
      <c r="V1815" t="n">
        <v>20</v>
      </c>
      <c r="W1815" t="n">
        <v>0</v>
      </c>
      <c r="X1815" t="n">
        <v>0</v>
      </c>
      <c r="Y1815" t="n">
        <v>2</v>
      </c>
      <c r="Z1815" t="n">
        <v>2</v>
      </c>
      <c r="AA1815" t="n">
        <v>20</v>
      </c>
      <c r="AB1815" t="n">
        <v>4</v>
      </c>
    </row>
    <row r="1816">
      <c r="A1816" t="inlineStr">
        <is>
          <t>Oscar Boaventura Neto</t>
        </is>
      </c>
      <c r="B1816" t="inlineStr">
        <is>
          <t>Brasil</t>
        </is>
      </c>
      <c r="C1816" t="inlineStr">
        <is>
          <t>12012021</t>
        </is>
      </c>
      <c r="D1816" t="inlineStr">
        <is>
          <t>3109465691905767</t>
        </is>
      </c>
      <c r="E1816" t="inlineStr">
        <is>
          <t>Universidade Federal de Alagoas/Campus Arapiraca - Unidade Educacional Viçosa/</t>
        </is>
      </c>
      <c r="F1816" t="inlineStr">
        <is>
          <t>Professor Adjunto//SERVIDOR_PUBLICO</t>
        </is>
      </c>
      <c r="G1816" t="inlineStr">
        <is>
          <t>Brasil</t>
        </is>
      </c>
      <c r="H1816" t="inlineStr">
        <is>
          <t>Viçosa</t>
        </is>
      </c>
      <c r="I1816" t="inlineStr">
        <is>
          <t>AL</t>
        </is>
      </c>
      <c r="J1816" t="inlineStr">
        <is>
          <t>57700000</t>
        </is>
      </c>
      <c r="K1816" t="inlineStr">
        <is>
          <t>Università degli Studi di Sassari/IXI000000009/2014/2014</t>
        </is>
      </c>
      <c r="L1816" t="inlineStr">
        <is>
          <t>Universidade Estadual Paulista Júlio de Mesquita Filho/033000000007/2011/2011</t>
        </is>
      </c>
      <c r="M1816" t="inlineStr"/>
      <c r="N1816" t="inlineStr">
        <is>
          <t>Faculdade Pio Décimo/000800000994/2008/</t>
        </is>
      </c>
      <c r="O1816" t="inlineStr">
        <is>
          <t>CIENCIAS_AGRARIAS</t>
        </is>
      </c>
      <c r="P1816" t="inlineStr">
        <is>
          <t>Zootecnia/Medicina Veterinária</t>
        </is>
      </c>
      <c r="Q1816" t="inlineStr">
        <is>
          <t>/Clínica e Cirurgia Animal/Medicina Veterinária Preventiva</t>
        </is>
      </c>
      <c r="R1816" t="inlineStr"/>
      <c r="S1816" t="n">
        <v>62</v>
      </c>
      <c r="T1816" t="n">
        <v>17</v>
      </c>
      <c r="U1816" t="n">
        <v>0</v>
      </c>
      <c r="V1816" t="n">
        <v>11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10</v>
      </c>
    </row>
    <row r="1817">
      <c r="A1817" t="inlineStr">
        <is>
          <t>Veronica Isabela Quandt</t>
        </is>
      </c>
      <c r="B1817" t="inlineStr">
        <is>
          <t>Brasil</t>
        </is>
      </c>
      <c r="C1817" t="inlineStr">
        <is>
          <t>03032021</t>
        </is>
      </c>
      <c r="D1817" t="inlineStr">
        <is>
          <t>3109643205097409</t>
        </is>
      </c>
      <c r="E1817" t="inlineStr">
        <is>
          <t>Happy Code Curitiba/Diretoria/</t>
        </is>
      </c>
      <c r="F1817" t="inlineStr">
        <is>
          <t>Diretora/Proprietária/LIVRE</t>
        </is>
      </c>
      <c r="G1817" t="inlineStr">
        <is>
          <t>Brasil</t>
        </is>
      </c>
      <c r="H1817" t="inlineStr">
        <is>
          <t>Curitiba</t>
        </is>
      </c>
      <c r="I1817" t="inlineStr">
        <is>
          <t>PR</t>
        </is>
      </c>
      <c r="J1817" t="inlineStr">
        <is>
          <t>80730400</t>
        </is>
      </c>
      <c r="K1817" t="inlineStr">
        <is>
          <t>Universidade Tecnológica Federal do Paraná/198100000000/2015/2015</t>
        </is>
      </c>
      <c r="L1817" t="inlineStr"/>
      <c r="M1817" t="inlineStr"/>
      <c r="N1817" t="inlineStr">
        <is>
          <t>Universidade Tecnológica Federal do Paraná/198100000000/2002/</t>
        </is>
      </c>
      <c r="O1817" t="inlineStr">
        <is>
          <t>CIENCIAS_EXATAS_E_DA_TERRA/ENGENHARIAS</t>
        </is>
      </c>
      <c r="P1817" t="inlineStr">
        <is>
          <t>Ciência da Computação/Engenharia Biomédica/Engenharia Aeroespacial</t>
        </is>
      </c>
      <c r="Q1817" t="inlineStr">
        <is>
          <t>Bioengenharia/TECNOLOGIA DA INFORMAÇÃO/Sistemas Aeroespaciais/Metodologia e Técnicas da Computação</t>
        </is>
      </c>
      <c r="R1817" t="inlineStr">
        <is>
          <t>/Engenharia de Software/Processamento de Sinais Biológicos/Normatização e Certificação de Qualidade de Aeronaves e Componentes</t>
        </is>
      </c>
      <c r="S1817" t="n">
        <v>32</v>
      </c>
      <c r="T1817" t="n">
        <v>9</v>
      </c>
      <c r="U1817" t="n">
        <v>1</v>
      </c>
      <c r="V1817" t="n">
        <v>0</v>
      </c>
      <c r="W1817" t="n">
        <v>0</v>
      </c>
      <c r="X1817" t="n">
        <v>1</v>
      </c>
      <c r="Y1817" t="n">
        <v>4</v>
      </c>
      <c r="Z1817" t="n">
        <v>0</v>
      </c>
      <c r="AA1817" t="n">
        <v>0</v>
      </c>
      <c r="AB1817" t="n">
        <v>17</v>
      </c>
    </row>
    <row r="1818">
      <c r="A1818" t="inlineStr">
        <is>
          <t>Valeria Cardellini</t>
        </is>
      </c>
      <c r="B1818" t="inlineStr">
        <is>
          <t>Itália</t>
        </is>
      </c>
      <c r="C1818" t="inlineStr">
        <is>
          <t>12072018</t>
        </is>
      </c>
      <c r="D1818" t="inlineStr">
        <is>
          <t>3110565501383450</t>
        </is>
      </c>
      <c r="E1818" t="inlineStr">
        <is>
          <t>Università degli Studi di Roma Tor Vergata//</t>
        </is>
      </c>
      <c r="F1818" t="inlineStr">
        <is>
          <t>Associate professor/Other (specify)/LIVRE</t>
        </is>
      </c>
      <c r="G1818" t="inlineStr">
        <is>
          <t>Itália</t>
        </is>
      </c>
      <c r="H1818" t="inlineStr">
        <is>
          <t>Roma</t>
        </is>
      </c>
      <c r="I1818" t="inlineStr"/>
      <c r="J1818" t="inlineStr">
        <is>
          <t>00133</t>
        </is>
      </c>
      <c r="K1818" t="inlineStr">
        <is>
          <t>Università degli Studi di Roma Tor Vergata/072400000005/2001/2001</t>
        </is>
      </c>
      <c r="L1818" t="inlineStr"/>
      <c r="M1818" t="inlineStr"/>
      <c r="N1818" t="inlineStr"/>
      <c r="O1818" t="inlineStr">
        <is>
          <t>CIENCIAS_EXATAS_E_DA_TERRA</t>
        </is>
      </c>
      <c r="P1818" t="inlineStr">
        <is>
          <t>Ciência da Computação</t>
        </is>
      </c>
      <c r="Q1818" t="inlineStr"/>
      <c r="R1818" t="inlineStr"/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0</v>
      </c>
      <c r="AA1818" t="n">
        <v>0</v>
      </c>
      <c r="AB1818" t="n">
        <v>0</v>
      </c>
    </row>
    <row r="1819">
      <c r="A1819" t="inlineStr">
        <is>
          <t>Luis Eduardo Santos Coelho Netto</t>
        </is>
      </c>
      <c r="B1819" t="inlineStr">
        <is>
          <t>Brasil</t>
        </is>
      </c>
      <c r="C1819" t="inlineStr">
        <is>
          <t>18112005</t>
        </is>
      </c>
      <c r="D1819" t="inlineStr">
        <is>
          <t>3111433986556210</t>
        </is>
      </c>
      <c r="E1819" t="inlineStr">
        <is>
          <t>Ampla Energia e Serviços/Diretoria de Recuperação de Mercado/</t>
        </is>
      </c>
      <c r="F1819" t="inlineStr">
        <is>
          <t>Especialista//CELETISTA</t>
        </is>
      </c>
      <c r="G1819" t="inlineStr">
        <is>
          <t>Brasil</t>
        </is>
      </c>
      <c r="H1819" t="inlineStr">
        <is>
          <t>Sao Goncalo</t>
        </is>
      </c>
      <c r="I1819" t="inlineStr">
        <is>
          <t>RJ</t>
        </is>
      </c>
      <c r="J1819" t="inlineStr">
        <is>
          <t>24440-440</t>
        </is>
      </c>
      <c r="K1819" t="inlineStr"/>
      <c r="L1819" t="inlineStr"/>
      <c r="M1819" t="inlineStr"/>
      <c r="N1819" t="inlineStr">
        <is>
          <t>Instituto Tecnológico de Aeronáutica/769300000008/2000/</t>
        </is>
      </c>
      <c r="O1819" t="inlineStr"/>
      <c r="P1819" t="inlineStr"/>
      <c r="Q1819" t="inlineStr"/>
      <c r="R1819" t="inlineStr"/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0</v>
      </c>
      <c r="AA1819" t="n">
        <v>0</v>
      </c>
      <c r="AB1819" t="n">
        <v>0</v>
      </c>
    </row>
    <row r="1820">
      <c r="A1820" t="inlineStr">
        <is>
          <t>Joao Batista Toledo Prado</t>
        </is>
      </c>
      <c r="B1820" t="inlineStr">
        <is>
          <t>Brasil</t>
        </is>
      </c>
      <c r="C1820" t="inlineStr">
        <is>
          <t>30072020</t>
        </is>
      </c>
      <c r="D1820" t="inlineStr">
        <is>
          <t>3111951113116002</t>
        </is>
      </c>
      <c r="E1820" t="inlineStr">
        <is>
          <t>Universidade Estadual Paulista Júlio de Mesquita Filho/Faculdade de Ciências e Letras - Campus de Araraquara/Departamento de Lingüística</t>
        </is>
      </c>
      <c r="F1820" t="inlineStr">
        <is>
          <t>Professor Assistente Doutor//SERVIDOR_PUBLICO</t>
        </is>
      </c>
      <c r="G1820" t="inlineStr">
        <is>
          <t>Brasil</t>
        </is>
      </c>
      <c r="H1820" t="inlineStr">
        <is>
          <t>Araraquara</t>
        </is>
      </c>
      <c r="I1820" t="inlineStr">
        <is>
          <t>SP</t>
        </is>
      </c>
      <c r="J1820" t="inlineStr">
        <is>
          <t>14800901</t>
        </is>
      </c>
      <c r="K1820" t="inlineStr">
        <is>
          <t>Universidade de São Paulo/006700000002/1997/1997</t>
        </is>
      </c>
      <c r="L1820" t="inlineStr">
        <is>
          <t>Universidade de São Paulo/006700000002/1991/1991</t>
        </is>
      </c>
      <c r="M1820" t="inlineStr"/>
      <c r="N1820" t="inlineStr">
        <is>
          <t>Universidade Estadual Paulista Júlio de Mesquita Filho/033000000007/1985/</t>
        </is>
      </c>
      <c r="O1820" t="inlineStr">
        <is>
          <t>LINGUISTICA_LETRAS_E_ARTES</t>
        </is>
      </c>
      <c r="P1820" t="inlineStr">
        <is>
          <t>Letras</t>
        </is>
      </c>
      <c r="Q1820" t="inlineStr">
        <is>
          <t>Literaturas Clássicas</t>
        </is>
      </c>
      <c r="R1820" t="inlineStr">
        <is>
          <t>Língua e Literatura Latinas</t>
        </is>
      </c>
      <c r="S1820" t="n">
        <v>57</v>
      </c>
      <c r="T1820" t="n">
        <v>21</v>
      </c>
      <c r="U1820" t="n">
        <v>12</v>
      </c>
      <c r="V1820" t="n">
        <v>7</v>
      </c>
      <c r="W1820" t="n">
        <v>0</v>
      </c>
      <c r="X1820" t="n">
        <v>1</v>
      </c>
      <c r="Y1820" t="n">
        <v>93</v>
      </c>
      <c r="Z1820" t="n">
        <v>10</v>
      </c>
      <c r="AA1820" t="n">
        <v>18</v>
      </c>
      <c r="AB1820" t="n">
        <v>68</v>
      </c>
    </row>
    <row r="1821">
      <c r="A1821" t="inlineStr">
        <is>
          <t>Angelica Aurora Montanari</t>
        </is>
      </c>
      <c r="B1821" t="inlineStr">
        <is>
          <t>Itália</t>
        </is>
      </c>
      <c r="C1821" t="inlineStr">
        <is>
          <t>30122011</t>
        </is>
      </c>
      <c r="D1821" t="inlineStr">
        <is>
          <t>3112941868154588</t>
        </is>
      </c>
      <c r="E1821" t="inlineStr">
        <is>
          <t>École des Hautes Études en Sciences Sociales//</t>
        </is>
      </c>
      <c r="F1821" t="inlineStr">
        <is>
          <t>Pesquisadora//OUTRO</t>
        </is>
      </c>
      <c r="G1821" t="inlineStr">
        <is>
          <t>França</t>
        </is>
      </c>
      <c r="H1821" t="inlineStr">
        <is>
          <t>Paris</t>
        </is>
      </c>
      <c r="I1821" t="inlineStr"/>
      <c r="J1821" t="inlineStr">
        <is>
          <t>75002</t>
        </is>
      </c>
      <c r="K1821" t="inlineStr">
        <is>
          <t>École des Hautes Études en Sciences Sociales/163100000007/2011/2011</t>
        </is>
      </c>
      <c r="L1821" t="inlineStr">
        <is>
          <t>Universita di Bologna/130300000004/2007/2007</t>
        </is>
      </c>
      <c r="M1821" t="inlineStr"/>
      <c r="N1821" t="inlineStr">
        <is>
          <t>Universita di Bologna/130300000004/2004/</t>
        </is>
      </c>
      <c r="O1821" t="inlineStr">
        <is>
          <t>CIENCIAS_HUMANAS</t>
        </is>
      </c>
      <c r="P1821" t="inlineStr">
        <is>
          <t>História/Antropologia</t>
        </is>
      </c>
      <c r="Q1821" t="inlineStr">
        <is>
          <t>Teoria Antropológica/Iconografia/História Antiga e Medieval</t>
        </is>
      </c>
      <c r="R1821" t="inlineStr"/>
      <c r="S1821" t="n">
        <v>0</v>
      </c>
      <c r="T1821" t="n">
        <v>0</v>
      </c>
      <c r="U1821" t="n">
        <v>7</v>
      </c>
      <c r="V1821" t="n">
        <v>1</v>
      </c>
      <c r="W1821" t="n">
        <v>0</v>
      </c>
      <c r="X1821" t="n">
        <v>0</v>
      </c>
      <c r="Y1821" t="n">
        <v>0</v>
      </c>
      <c r="Z1821" t="n">
        <v>0</v>
      </c>
      <c r="AA1821" t="n">
        <v>0</v>
      </c>
      <c r="AB1821" t="n">
        <v>0</v>
      </c>
    </row>
    <row r="1822">
      <c r="A1822" t="inlineStr">
        <is>
          <t>Denilson Geraldo</t>
        </is>
      </c>
      <c r="B1822" t="inlineStr">
        <is>
          <t>Brasil</t>
        </is>
      </c>
      <c r="C1822" t="inlineStr">
        <is>
          <t>11022021</t>
        </is>
      </c>
      <c r="D1822" t="inlineStr">
        <is>
          <t>3116867453803111</t>
        </is>
      </c>
      <c r="E1822" t="inlineStr">
        <is>
          <t>//</t>
        </is>
      </c>
      <c r="F1822" t="inlineStr">
        <is>
          <t>Membro e pertencente à província São Paulo/Membro/LIVRE</t>
        </is>
      </c>
      <c r="G1822" t="inlineStr"/>
      <c r="H1822" t="inlineStr"/>
      <c r="I1822" t="inlineStr"/>
      <c r="J1822" t="inlineStr"/>
      <c r="K1822" t="inlineStr">
        <is>
          <t>Pontifícia Universidade Lateranense/G5RC00000006/2008/2008</t>
        </is>
      </c>
      <c r="L1822" t="inlineStr">
        <is>
          <t>Instituto de Direito Canônico Pe. Benito Giuseppe pegoraro/000100000991/2002/2003</t>
        </is>
      </c>
      <c r="M1822" t="inlineStr"/>
      <c r="N1822" t="inlineStr">
        <is>
          <t>Faculdade de Teologia Studium Theologicum/000200000993/1996//Pontifícia Universidade Católica do Paraná/020700000008/1991//Faculdade Dehoniana/J8JW00000003/2013/</t>
        </is>
      </c>
      <c r="O1822" t="inlineStr">
        <is>
          <t>CIENCIAS_HUMANAS/CIENCIAS_SOCIAIS_APLICADAS</t>
        </is>
      </c>
      <c r="P1822" t="inlineStr">
        <is>
          <t>Direito/Educação/Filosofia/Teologia</t>
        </is>
      </c>
      <c r="Q1822" t="inlineStr">
        <is>
          <t>/Direitos Especiais</t>
        </is>
      </c>
      <c r="R1822" t="inlineStr">
        <is>
          <t>/DIREITO CANÔNICO</t>
        </is>
      </c>
      <c r="S1822" t="n">
        <v>0</v>
      </c>
      <c r="T1822" t="n">
        <v>52</v>
      </c>
      <c r="U1822" t="n">
        <v>5</v>
      </c>
      <c r="V1822" t="n">
        <v>5</v>
      </c>
      <c r="W1822" t="n">
        <v>0</v>
      </c>
      <c r="X1822" t="n">
        <v>0</v>
      </c>
      <c r="Y1822" t="n">
        <v>32</v>
      </c>
      <c r="Z1822" t="n">
        <v>2</v>
      </c>
      <c r="AA1822" t="n">
        <v>7</v>
      </c>
      <c r="AB1822" t="n">
        <v>18</v>
      </c>
    </row>
    <row r="1823">
      <c r="A1823" t="inlineStr">
        <is>
          <t>Raquel Santos Mauler</t>
        </is>
      </c>
      <c r="B1823" t="inlineStr">
        <is>
          <t>Brasil</t>
        </is>
      </c>
      <c r="C1823" t="inlineStr">
        <is>
          <t>18022021</t>
        </is>
      </c>
      <c r="D1823" t="inlineStr">
        <is>
          <t>3120810650181134</t>
        </is>
      </c>
      <c r="E1823" t="inlineStr">
        <is>
          <t>Universidade Federal do Rio Grande do Sul/Instituto de Química/Departamento de Química Orgânica</t>
        </is>
      </c>
      <c r="F1823" t="inlineStr">
        <is>
          <t>//SERVIDOR_PUBLICO</t>
        </is>
      </c>
      <c r="G1823" t="inlineStr">
        <is>
          <t>Brasil</t>
        </is>
      </c>
      <c r="H1823" t="inlineStr">
        <is>
          <t>Porto Alegre</t>
        </is>
      </c>
      <c r="I1823" t="inlineStr">
        <is>
          <t>RS</t>
        </is>
      </c>
      <c r="J1823" t="inlineStr">
        <is>
          <t>91501970</t>
        </is>
      </c>
      <c r="K1823" t="inlineStr">
        <is>
          <t>Universidade Federal do Rio de Janeiro/020200000009/1985/1985</t>
        </is>
      </c>
      <c r="L1823" t="inlineStr">
        <is>
          <t>Universidade Federal do Rio de Janeiro/020200000009/1980/1980</t>
        </is>
      </c>
      <c r="M1823" t="inlineStr"/>
      <c r="N1823" t="inlineStr">
        <is>
          <t>Universidade de Brasília/024000000008/1975/</t>
        </is>
      </c>
      <c r="O1823" t="inlineStr">
        <is>
          <t>CIENCIAS_EXATAS_E_DA_TERRA/ENGENHARIAS</t>
        </is>
      </c>
      <c r="P1823" t="inlineStr">
        <is>
          <t>Química/Engenharia Química/Engenharia de Materiais e Metalúrgica</t>
        </is>
      </c>
      <c r="Q1823" t="inlineStr">
        <is>
          <t>Química Orgânica/Materiais Não-Metálicos/Tecnologia Química</t>
        </is>
      </c>
      <c r="R1823" t="inlineStr">
        <is>
          <t>Polímeros, Aplicações/Polímeros e Colóides/Polímeros</t>
        </is>
      </c>
      <c r="S1823" t="n">
        <v>152</v>
      </c>
      <c r="T1823" t="n">
        <v>153</v>
      </c>
      <c r="U1823" t="n">
        <v>0</v>
      </c>
      <c r="V1823" t="n">
        <v>32</v>
      </c>
      <c r="W1823" t="n">
        <v>17</v>
      </c>
      <c r="X1823" t="n">
        <v>12</v>
      </c>
      <c r="Y1823" t="n">
        <v>0</v>
      </c>
      <c r="Z1823" t="n">
        <v>29</v>
      </c>
      <c r="AA1823" t="n">
        <v>37</v>
      </c>
      <c r="AB1823" t="n">
        <v>61</v>
      </c>
    </row>
    <row r="1824">
      <c r="A1824" t="inlineStr">
        <is>
          <t>Biagio D Angelo</t>
        </is>
      </c>
      <c r="B1824" t="inlineStr">
        <is>
          <t>Itália</t>
        </is>
      </c>
      <c r="C1824" t="inlineStr">
        <is>
          <t>08032021</t>
        </is>
      </c>
      <c r="D1824" t="inlineStr">
        <is>
          <t>3121637693007790</t>
        </is>
      </c>
      <c r="E1824" t="inlineStr">
        <is>
          <t>Universidade de Brasília/Instituto de Artes/</t>
        </is>
      </c>
      <c r="F1824" t="inlineStr">
        <is>
          <t>/Membro de corpo editorial/LIVRE</t>
        </is>
      </c>
      <c r="G1824" t="inlineStr">
        <is>
          <t>Brasil</t>
        </is>
      </c>
      <c r="H1824" t="inlineStr">
        <is>
          <t>Brasília</t>
        </is>
      </c>
      <c r="I1824" t="inlineStr">
        <is>
          <t>DF</t>
        </is>
      </c>
      <c r="J1824" t="inlineStr">
        <is>
          <t>70910900</t>
        </is>
      </c>
      <c r="K1824" t="inlineStr">
        <is>
          <t>Universidade Russa de Estudos Humanísticos/000400000997/1998/1998</t>
        </is>
      </c>
      <c r="L1824" t="inlineStr">
        <is>
          <t>Università di Venezia/000800000994/1992/1992</t>
        </is>
      </c>
      <c r="M1824" t="inlineStr"/>
      <c r="N1824" t="inlineStr">
        <is>
          <t>Universitá Degli Studi Di Venezia Ca' Foscan/000700000992/1988/</t>
        </is>
      </c>
      <c r="O1824" t="inlineStr">
        <is>
          <t>LINGUISTICA_LETRAS_E_ARTES/CIENCIAS_HUMANAS</t>
        </is>
      </c>
      <c r="P1824" t="inlineStr">
        <is>
          <t>Letras/Artes/Filosofia</t>
        </is>
      </c>
      <c r="Q1824" t="inlineStr">
        <is>
          <t>Teoria Literária/Arte e Literatura/Teoria e Crítica da Arte/Literaturas Estrangeiras Modernas/Literatura Comparada/Estética e Filosofia da Arte</t>
        </is>
      </c>
      <c r="R1824" t="inlineStr">
        <is>
          <t>/Literatura Russa</t>
        </is>
      </c>
      <c r="S1824" t="n">
        <v>11</v>
      </c>
      <c r="T1824" t="n">
        <v>103</v>
      </c>
      <c r="U1824" t="n">
        <v>84</v>
      </c>
      <c r="V1824" t="n">
        <v>6</v>
      </c>
      <c r="W1824" t="n">
        <v>0</v>
      </c>
      <c r="X1824" t="n">
        <v>0</v>
      </c>
      <c r="Y1824" t="n">
        <v>3</v>
      </c>
      <c r="Z1824" t="n">
        <v>5</v>
      </c>
      <c r="AA1824" t="n">
        <v>22</v>
      </c>
      <c r="AB1824" t="n">
        <v>35</v>
      </c>
    </row>
    <row r="1825">
      <c r="A1825" t="inlineStr">
        <is>
          <t>Elisabeth Carmen Duarte</t>
        </is>
      </c>
      <c r="B1825" t="inlineStr">
        <is>
          <t>Brasil</t>
        </is>
      </c>
      <c r="C1825" t="inlineStr">
        <is>
          <t>07012021</t>
        </is>
      </c>
      <c r="D1825" t="inlineStr">
        <is>
          <t>3122700846380008</t>
        </is>
      </c>
      <c r="E1825" t="inlineStr">
        <is>
          <t>Universidade de Brasília/Faculdade de Medicina/</t>
        </is>
      </c>
      <c r="F1825" t="inlineStr">
        <is>
          <t>PROFESSORA ASSOCIADA I//SERVIDOR_PUBLICO</t>
        </is>
      </c>
      <c r="G1825" t="inlineStr">
        <is>
          <t>Brasil</t>
        </is>
      </c>
      <c r="H1825" t="inlineStr">
        <is>
          <t>BRASILIA</t>
        </is>
      </c>
      <c r="I1825" t="inlineStr">
        <is>
          <t>DF</t>
        </is>
      </c>
      <c r="J1825" t="inlineStr">
        <is>
          <t>70910-900</t>
        </is>
      </c>
      <c r="K1825" t="inlineStr">
        <is>
          <t>McGill University/134600000002/2000/2000</t>
        </is>
      </c>
      <c r="L1825" t="inlineStr">
        <is>
          <t>McGill University/134600000002/1994/1994</t>
        </is>
      </c>
      <c r="M1825" t="inlineStr">
        <is>
          <t>Universidad de Carabobo/000200000993/1988//Universidade Federal de Mato Grosso/033200000000/1988//Universidade Federal do Pará/004400000000/1989/</t>
        </is>
      </c>
      <c r="N1825" t="inlineStr">
        <is>
          <t>Universidade Federal de Uberlândia/001500000008/1983/</t>
        </is>
      </c>
      <c r="O1825" t="inlineStr">
        <is>
          <t>CIENCIAS_EXATAS_E_DA_TERRA/CIENCIAS_DA_SAUDE</t>
        </is>
      </c>
      <c r="P1825" t="inlineStr">
        <is>
          <t>Probabilidade e Estatística/Saúde Coletiva/Medicina</t>
        </is>
      </c>
      <c r="Q1825" t="inlineStr">
        <is>
          <t>Probabilidade e Estatística Aplicadas/Epidemiologia/Medicina Tropical</t>
        </is>
      </c>
      <c r="R1825" t="inlineStr">
        <is>
          <t>/Bioestatistica/Desigualdades Em Saúde/Epidemiologia da Malária/Epidemiolgia/Saude e adolescencia</t>
        </is>
      </c>
      <c r="S1825" t="n">
        <v>28</v>
      </c>
      <c r="T1825" t="n">
        <v>81</v>
      </c>
      <c r="U1825" t="n">
        <v>7</v>
      </c>
      <c r="V1825" t="n">
        <v>13</v>
      </c>
      <c r="W1825" t="n">
        <v>0</v>
      </c>
      <c r="X1825" t="n">
        <v>0</v>
      </c>
      <c r="Y1825" t="n">
        <v>10</v>
      </c>
      <c r="Z1825" t="n">
        <v>10</v>
      </c>
      <c r="AA1825" t="n">
        <v>16</v>
      </c>
      <c r="AB1825" t="n">
        <v>20</v>
      </c>
    </row>
    <row r="1826">
      <c r="A1826" t="inlineStr">
        <is>
          <t>Diego de Bernardin Stadoan</t>
        </is>
      </c>
      <c r="B1826" t="inlineStr">
        <is>
          <t>Itália</t>
        </is>
      </c>
      <c r="C1826" t="inlineStr">
        <is>
          <t>30052017</t>
        </is>
      </c>
      <c r="D1826" t="inlineStr">
        <is>
          <t>3123239267369716</t>
        </is>
      </c>
      <c r="E1826" t="inlineStr">
        <is>
          <t>//</t>
        </is>
      </c>
      <c r="F1826" t="inlineStr"/>
      <c r="G1826" t="inlineStr"/>
      <c r="H1826" t="inlineStr"/>
      <c r="I1826" t="inlineStr"/>
      <c r="J1826" t="inlineStr"/>
      <c r="K1826" t="inlineStr">
        <is>
          <t>Universidade Estadual de Campinas/007900000004/2015/2015</t>
        </is>
      </c>
      <c r="L1826" t="inlineStr">
        <is>
          <t>Universidade de São Paulo/006700000002/2003/2003</t>
        </is>
      </c>
      <c r="M1826" t="inlineStr"/>
      <c r="N1826" t="inlineStr">
        <is>
          <t>Università Ca' Foscari Venezia/367400000008/1998/</t>
        </is>
      </c>
      <c r="O1826" t="inlineStr">
        <is>
          <t>CIENCIAS_HUMANAS</t>
        </is>
      </c>
      <c r="P1826" t="inlineStr">
        <is>
          <t>Ciência Política</t>
        </is>
      </c>
      <c r="Q1826" t="inlineStr"/>
      <c r="R1826" t="inlineStr"/>
      <c r="S1826" t="n">
        <v>1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0</v>
      </c>
      <c r="AA1826" t="n">
        <v>0</v>
      </c>
      <c r="AB1826" t="n">
        <v>0</v>
      </c>
    </row>
    <row r="1827">
      <c r="A1827" t="inlineStr">
        <is>
          <t>Nicolas Palluat</t>
        </is>
      </c>
      <c r="B1827" t="inlineStr">
        <is>
          <t>França</t>
        </is>
      </c>
      <c r="C1827" t="inlineStr">
        <is>
          <t>01062011</t>
        </is>
      </c>
      <c r="D1827" t="inlineStr">
        <is>
          <t>3125236568822085</t>
        </is>
      </c>
      <c r="E1827" t="inlineStr">
        <is>
          <t>Instituto Tecnológico de Aeronáutica/Divisão de Engenharia Eletrônica, Departamento de Sistemas e Controle./</t>
        </is>
      </c>
      <c r="F1827" t="inlineStr">
        <is>
          <t>Pós-Doutorado/Pós-Doutorado/LIVRE</t>
        </is>
      </c>
      <c r="G1827" t="inlineStr">
        <is>
          <t>Brasil</t>
        </is>
      </c>
      <c r="H1827" t="inlineStr">
        <is>
          <t>Sao Jose dos Campos</t>
        </is>
      </c>
      <c r="I1827" t="inlineStr">
        <is>
          <t>SP</t>
        </is>
      </c>
      <c r="J1827" t="inlineStr">
        <is>
          <t>12228-900</t>
        </is>
      </c>
      <c r="K1827" t="inlineStr">
        <is>
          <t>Université de Franche-Comté/233100000001/2006/2006</t>
        </is>
      </c>
      <c r="L1827" t="inlineStr">
        <is>
          <t>Université de Franche-Comté/233100000001/2002/2002</t>
        </is>
      </c>
      <c r="M1827" t="inlineStr"/>
      <c r="N1827" t="inlineStr">
        <is>
          <t>Université Claude Bernard Lyon I//1997//Université Claude Bernard Lyon I//1998//Université de Franche-Comté/233100000001/1999//Université de Franche-Comté/233100000001/2000//Université de Franche-Comté/233100000001/2001/</t>
        </is>
      </c>
      <c r="O1827" t="inlineStr">
        <is>
          <t>CIENCIAS_EXATAS_E_DA_TERRA/ENGENHARIAS</t>
        </is>
      </c>
      <c r="P1827" t="inlineStr">
        <is>
          <t>Ciência da Computação/Engenharia de Produção</t>
        </is>
      </c>
      <c r="Q1827" t="inlineStr">
        <is>
          <t>Teoria da Computação/Sistemas de Produção/Metodologia e Técnicas da Computação</t>
        </is>
      </c>
      <c r="R1827" t="inlineStr">
        <is>
          <t>Sistemas de Informação/Supervisão/Inteligência Artificial/Linguagens de Programação</t>
        </is>
      </c>
      <c r="S1827" t="n">
        <v>9</v>
      </c>
      <c r="T1827" t="n">
        <v>2</v>
      </c>
      <c r="U1827" t="n">
        <v>0</v>
      </c>
      <c r="V1827" t="n">
        <v>1</v>
      </c>
      <c r="W1827" t="n">
        <v>0</v>
      </c>
      <c r="X1827" t="n">
        <v>0</v>
      </c>
      <c r="Y1827" t="n">
        <v>2</v>
      </c>
      <c r="Z1827" t="n">
        <v>0</v>
      </c>
      <c r="AA1827" t="n">
        <v>5</v>
      </c>
      <c r="AB1827" t="n">
        <v>1</v>
      </c>
    </row>
    <row r="1828">
      <c r="A1828" t="inlineStr">
        <is>
          <t>Solly Andy Segenreich</t>
        </is>
      </c>
      <c r="B1828" t="inlineStr">
        <is>
          <t>Brasil</t>
        </is>
      </c>
      <c r="C1828" t="inlineStr">
        <is>
          <t>24102003</t>
        </is>
      </c>
      <c r="D1828" t="inlineStr">
        <is>
          <t>3126322169474507</t>
        </is>
      </c>
      <c r="E1828" t="inlineStr"/>
      <c r="F1828" t="inlineStr">
        <is>
          <t>PROFESSOR ASSOCIADO//LIVRE</t>
        </is>
      </c>
      <c r="G1828" t="inlineStr"/>
      <c r="H1828" t="inlineStr"/>
      <c r="I1828" t="inlineStr"/>
      <c r="J1828" t="inlineStr"/>
      <c r="K1828" t="inlineStr">
        <is>
          <t>Stanford University/078100000009/1975/1975</t>
        </is>
      </c>
      <c r="L1828" t="inlineStr">
        <is>
          <t>Universidade Federal do Rio de Janeiro/020200000009/1971/1971</t>
        </is>
      </c>
      <c r="M1828" t="inlineStr"/>
      <c r="N1828" t="inlineStr">
        <is>
          <t>Instituto Tecnológico de Aeronáutica/769300000008/1969/</t>
        </is>
      </c>
      <c r="O1828" t="inlineStr">
        <is>
          <t>CIENCIAS_EXATAS_E_DA_TERRA/ENGENHARIAS</t>
        </is>
      </c>
      <c r="P1828" t="inlineStr">
        <is>
          <t>Engenharia Mecânica/Ciência da Computação</t>
        </is>
      </c>
      <c r="Q1828" t="inlineStr">
        <is>
          <t>Processos de Fabricação/Mecânica dos Sólidos/Metodologia e Técnicas da Computação</t>
        </is>
      </c>
      <c r="R1828" t="inlineStr">
        <is>
          <t>/Processamento Gráfico (Graphics)/Mecânica dos Corpos Sólidos, Elásticos e Plásticos</t>
        </is>
      </c>
      <c r="S1828" t="n">
        <v>26</v>
      </c>
      <c r="T1828" t="n">
        <v>7</v>
      </c>
      <c r="U1828" t="n">
        <v>0</v>
      </c>
      <c r="V1828" t="n">
        <v>0</v>
      </c>
      <c r="W1828" t="n">
        <v>0</v>
      </c>
      <c r="X1828" t="n">
        <v>1</v>
      </c>
      <c r="Y1828" t="n">
        <v>0</v>
      </c>
      <c r="Z1828" t="n">
        <v>2</v>
      </c>
      <c r="AA1828" t="n">
        <v>17</v>
      </c>
      <c r="AB1828" t="n">
        <v>0</v>
      </c>
    </row>
    <row r="1829">
      <c r="A1829" t="inlineStr">
        <is>
          <t>Darcy de Nazaré Flexa Di Paolo</t>
        </is>
      </c>
      <c r="B1829" t="inlineStr">
        <is>
          <t>Brasil</t>
        </is>
      </c>
      <c r="C1829" t="inlineStr">
        <is>
          <t>11082018</t>
        </is>
      </c>
      <c r="D1829" t="inlineStr">
        <is>
          <t>3127427840207760</t>
        </is>
      </c>
      <c r="E1829" t="inlineStr">
        <is>
          <t>Universidade Federal do Pará/Faculdade de Turismo, Instituto de Ciências Sociais Aplicadas/</t>
        </is>
      </c>
      <c r="F1829" t="inlineStr">
        <is>
          <t>Professora Associada//SERVIDOR_PUBLICO</t>
        </is>
      </c>
      <c r="G1829" t="inlineStr">
        <is>
          <t>Brasil</t>
        </is>
      </c>
      <c r="H1829" t="inlineStr">
        <is>
          <t>Belém</t>
        </is>
      </c>
      <c r="I1829" t="inlineStr">
        <is>
          <t>PA</t>
        </is>
      </c>
      <c r="J1829" t="inlineStr">
        <is>
          <t>66075110</t>
        </is>
      </c>
      <c r="K1829" t="inlineStr">
        <is>
          <t>Universidade Federal do Pará/004400000000/2017/2017</t>
        </is>
      </c>
      <c r="L1829" t="inlineStr">
        <is>
          <t>Fundação Escola de Sociologia e Política de São Paulo/006400000007/1985/1985</t>
        </is>
      </c>
      <c r="M1829" t="inlineStr">
        <is>
          <t>Universidade Federal do Pará/004400000000/1989//Universidade Federal do Pará/004400000000/1994//Fundação Hospital de Clínicas Gaspar Viana/000200000993/2002//Centro Ricerche Per Lo Asviluppo Del Territorio/000300000995/1985//Centro de Estudos Superiores do Estado do Pará/000100000991/1981//Universidade Federal do Pará/004400000000/1984/</t>
        </is>
      </c>
      <c r="N1829" t="inlineStr">
        <is>
          <t>Universidade Federal do Pará/004400000000/1980//Universidade Federal do Pará/004400000000/1981/</t>
        </is>
      </c>
      <c r="O1829" t="inlineStr">
        <is>
          <t>CIENCIAS_HUMANAS/CIENCIAS_SOCIAIS_APLICADAS</t>
        </is>
      </c>
      <c r="P1829" t="inlineStr">
        <is>
          <t>Sociologia/Turismo</t>
        </is>
      </c>
      <c r="Q1829" t="inlineStr">
        <is>
          <t>/Outras Sociologias Específicas/Relações sociais de gênero/Interdisciplinaridade</t>
        </is>
      </c>
      <c r="R1829" t="inlineStr">
        <is>
          <t>/Abordagens Metodológicas/Meio Ambiente/Sociologia do Trabalho</t>
        </is>
      </c>
      <c r="S1829" t="n">
        <v>0</v>
      </c>
      <c r="T1829" t="n">
        <v>2</v>
      </c>
      <c r="U1829" t="n">
        <v>2</v>
      </c>
      <c r="V1829" t="n">
        <v>3</v>
      </c>
      <c r="W1829" t="n">
        <v>0</v>
      </c>
      <c r="X1829" t="n">
        <v>0</v>
      </c>
      <c r="Y1829" t="n">
        <v>6</v>
      </c>
      <c r="Z1829" t="n">
        <v>0</v>
      </c>
      <c r="AA1829" t="n">
        <v>0</v>
      </c>
      <c r="AB1829" t="n">
        <v>20</v>
      </c>
    </row>
    <row r="1830">
      <c r="A1830" t="inlineStr">
        <is>
          <t>Antonio Marcio da Cunha Guimaraes</t>
        </is>
      </c>
      <c r="B1830" t="inlineStr">
        <is>
          <t>Brasil</t>
        </is>
      </c>
      <c r="C1830" t="inlineStr">
        <is>
          <t>03022021</t>
        </is>
      </c>
      <c r="D1830" t="inlineStr">
        <is>
          <t>3128538021608944</t>
        </is>
      </c>
      <c r="E1830" t="inlineStr">
        <is>
          <t>Pontifícia Universidade Católica de São Paulo/Faculdade de Direito/</t>
        </is>
      </c>
      <c r="F1830" t="inlineStr">
        <is>
          <t>Professor Assistente-Doutor (Regente)/Celetista formal/LIVRE</t>
        </is>
      </c>
      <c r="G1830" t="inlineStr">
        <is>
          <t>Brasil</t>
        </is>
      </c>
      <c r="H1830" t="inlineStr">
        <is>
          <t>São Paulo</t>
        </is>
      </c>
      <c r="I1830" t="inlineStr">
        <is>
          <t>SP</t>
        </is>
      </c>
      <c r="J1830" t="inlineStr">
        <is>
          <t>05014901</t>
        </is>
      </c>
      <c r="K1830" t="inlineStr">
        <is>
          <t>Pontifícia Universidade Católica de São Paulo/007100000000/2004/2004</t>
        </is>
      </c>
      <c r="L1830" t="inlineStr">
        <is>
          <t>Pontifícia Universidade Católica de São Paulo/007100000000/2000/2000</t>
        </is>
      </c>
      <c r="M1830" t="inlineStr"/>
      <c r="N1830" t="inlineStr">
        <is>
          <t>Pontifícia Universidade Católica de São Paulo/007100000000/1985/</t>
        </is>
      </c>
      <c r="O1830" t="inlineStr">
        <is>
          <t>CIENCIAS_SOCIAIS_APLICADAS</t>
        </is>
      </c>
      <c r="P1830" t="inlineStr">
        <is>
          <t>Direito</t>
        </is>
      </c>
      <c r="Q1830" t="inlineStr">
        <is>
          <t>Direito Privado/Direito Público/Direitos Especiais</t>
        </is>
      </c>
      <c r="R1830" t="inlineStr">
        <is>
          <t>Direito Internacional Público/Direitos Humanos/Direito do Comércio Internacional/Direito Civil/Direito Comercial/Direito Internacional Privado</t>
        </is>
      </c>
      <c r="S1830" t="n">
        <v>1</v>
      </c>
      <c r="T1830" t="n">
        <v>14</v>
      </c>
      <c r="U1830" t="n">
        <v>29</v>
      </c>
      <c r="V1830" t="n">
        <v>10</v>
      </c>
      <c r="W1830" t="n">
        <v>0</v>
      </c>
      <c r="X1830" t="n">
        <v>0</v>
      </c>
      <c r="Y1830" t="n">
        <v>81</v>
      </c>
      <c r="Z1830" t="n">
        <v>13</v>
      </c>
      <c r="AA1830" t="n">
        <v>22</v>
      </c>
      <c r="AB1830" t="n">
        <v>105</v>
      </c>
    </row>
    <row r="1831">
      <c r="A1831" t="inlineStr">
        <is>
          <t>Joao Carlos Silos Moraes</t>
        </is>
      </c>
      <c r="B1831" t="inlineStr">
        <is>
          <t>Brasil</t>
        </is>
      </c>
      <c r="C1831" t="inlineStr">
        <is>
          <t>19022021</t>
        </is>
      </c>
      <c r="D1831" t="inlineStr">
        <is>
          <t>3130064422041042</t>
        </is>
      </c>
      <c r="E1831" t="inlineStr">
        <is>
          <t>Universidade Estadual Paulista Júlio de Mesquita Filho/Faculdade de Engenharia de Ilha Solteira/</t>
        </is>
      </c>
      <c r="F1831" t="inlineStr">
        <is>
          <t>PROF. TITULAR/RDIDP/LIVRE</t>
        </is>
      </c>
      <c r="G1831" t="inlineStr">
        <is>
          <t>Brasil</t>
        </is>
      </c>
      <c r="H1831" t="inlineStr">
        <is>
          <t>Ilha Solteira</t>
        </is>
      </c>
      <c r="I1831" t="inlineStr">
        <is>
          <t>SP</t>
        </is>
      </c>
      <c r="J1831" t="inlineStr">
        <is>
          <t>15385000</t>
        </is>
      </c>
      <c r="K1831" t="inlineStr">
        <is>
          <t>Universidade Estadual de Campinas/007900000004/1992/1992</t>
        </is>
      </c>
      <c r="L1831" t="inlineStr">
        <is>
          <t>Universidade Estadual de Campinas/007900000004/1986/1986</t>
        </is>
      </c>
      <c r="M1831" t="inlineStr"/>
      <c r="N1831" t="inlineStr">
        <is>
          <t>Universidade de São Paulo/006700000002/1979/</t>
        </is>
      </c>
      <c r="O1831" t="inlineStr">
        <is>
          <t>CIENCIAS_EXATAS_E_DA_TERRA/ENGENHARIAS/CIENCIAS_DA_SAUDE</t>
        </is>
      </c>
      <c r="P1831" t="inlineStr">
        <is>
          <t>Física/Odontologia/Engenharia de Materiais e Metalúrgica</t>
        </is>
      </c>
      <c r="Q1831" t="inlineStr">
        <is>
          <t>Áreas Clássicas de Fenomenologia e suas Aplicações/Materiais Não-Metálicos/Materiais Odontológicos/Física da Matéria Condensada</t>
        </is>
      </c>
      <c r="R1831" t="inlineStr">
        <is>
          <t>Estudo e Síntese de Materiais Vítreos//Prop. Óticas e Espectrosc. da Mat. Condens; Outras Inter. da Mat. com Rad. e Part./Ótica/Cerâmicos</t>
        </is>
      </c>
      <c r="S1831" t="n">
        <v>195</v>
      </c>
      <c r="T1831" t="n">
        <v>96</v>
      </c>
      <c r="U1831" t="n">
        <v>2</v>
      </c>
      <c r="V1831" t="n">
        <v>21</v>
      </c>
      <c r="W1831" t="n">
        <v>2</v>
      </c>
      <c r="X1831" t="n">
        <v>1</v>
      </c>
      <c r="Y1831" t="n">
        <v>42</v>
      </c>
      <c r="Z1831" t="n">
        <v>5</v>
      </c>
      <c r="AA1831" t="n">
        <v>13</v>
      </c>
      <c r="AB1831" t="n">
        <v>17</v>
      </c>
    </row>
    <row r="1832">
      <c r="A1832" t="inlineStr">
        <is>
          <t>Gabriel Guimarães Carvalho</t>
        </is>
      </c>
      <c r="B1832" t="inlineStr">
        <is>
          <t>Brasil</t>
        </is>
      </c>
      <c r="C1832" t="inlineStr">
        <is>
          <t>22022021</t>
        </is>
      </c>
      <c r="D1832" t="inlineStr">
        <is>
          <t>3130568408244521</t>
        </is>
      </c>
      <c r="E1832" t="inlineStr">
        <is>
          <t>//</t>
        </is>
      </c>
      <c r="F1832" t="inlineStr"/>
      <c r="G1832" t="inlineStr"/>
      <c r="H1832" t="inlineStr"/>
      <c r="I1832" t="inlineStr"/>
      <c r="J1832" t="inlineStr"/>
      <c r="K1832" t="inlineStr">
        <is>
          <t>Universidade Federal de Pernambuco/002100000009///Università degli Studi di Roma La Sapienza/545500000001/2017/2017</t>
        </is>
      </c>
      <c r="L1832" t="inlineStr">
        <is>
          <t>Universidade Federal de Pernambuco/002100000009/2013/2013</t>
        </is>
      </c>
      <c r="M1832" t="inlineStr"/>
      <c r="N1832" t="inlineStr">
        <is>
          <t>Universidade Federal de Pernambuco/002100000009/2010/</t>
        </is>
      </c>
      <c r="O1832" t="inlineStr"/>
      <c r="P1832" t="inlineStr"/>
      <c r="Q1832" t="inlineStr"/>
      <c r="R1832" t="inlineStr"/>
      <c r="S1832" t="n">
        <v>2</v>
      </c>
      <c r="T1832" t="n">
        <v>5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</row>
    <row r="1833">
      <c r="A1833" t="inlineStr">
        <is>
          <t>Paulo César de Faccio Carvalho</t>
        </is>
      </c>
      <c r="B1833" t="inlineStr">
        <is>
          <t>Brasil</t>
        </is>
      </c>
      <c r="C1833" t="inlineStr">
        <is>
          <t>05032021</t>
        </is>
      </c>
      <c r="D1833" t="inlineStr">
        <is>
          <t>3131637447868865</t>
        </is>
      </c>
      <c r="E1833" t="inlineStr">
        <is>
          <t>Universidade Federal do Rio Grande do Sul/Faculdade de Agronomia/Departamento de Plantas Forrageiras e Agrometeorologia</t>
        </is>
      </c>
      <c r="F1833" t="inlineStr">
        <is>
          <t>//SERVIDOR_PUBLICO</t>
        </is>
      </c>
      <c r="G1833" t="inlineStr">
        <is>
          <t>Brasil</t>
        </is>
      </c>
      <c r="H1833" t="inlineStr">
        <is>
          <t>Porto Alegre</t>
        </is>
      </c>
      <c r="I1833" t="inlineStr">
        <is>
          <t>RS</t>
        </is>
      </c>
      <c r="J1833" t="inlineStr">
        <is>
          <t>91501-970</t>
        </is>
      </c>
      <c r="K1833" t="inlineStr">
        <is>
          <t>Universidade Estadual Paulista Júlio de Mesquita Filho/033000000007/1997/1997</t>
        </is>
      </c>
      <c r="L1833" t="inlineStr">
        <is>
          <t>Universidade Federal do Rio Grande do Sul/019200000005/1990/1990</t>
        </is>
      </c>
      <c r="M1833" t="inlineStr"/>
      <c r="N1833" t="inlineStr">
        <is>
          <t>Universidade Estadual Paulista Júlio de Mesquita Filho/033000000007/1986/</t>
        </is>
      </c>
      <c r="O1833" t="inlineStr">
        <is>
          <t>CIENCIAS_AGRARIAS</t>
        </is>
      </c>
      <c r="P1833" t="inlineStr">
        <is>
          <t>Zootecnia</t>
        </is>
      </c>
      <c r="Q1833" t="inlineStr">
        <is>
          <t>Pastagem e Forragicultura</t>
        </is>
      </c>
      <c r="R1833" t="inlineStr">
        <is>
          <t>Integração Lavoura Pecuária/Relação Solo Planta Animal/Ecologia do Pastejo</t>
        </is>
      </c>
      <c r="S1833" t="n">
        <v>343</v>
      </c>
      <c r="T1833" t="n">
        <v>258</v>
      </c>
      <c r="U1833" t="n">
        <v>92</v>
      </c>
      <c r="V1833" t="n">
        <v>31</v>
      </c>
      <c r="W1833" t="n">
        <v>0</v>
      </c>
      <c r="X1833" t="n">
        <v>1</v>
      </c>
      <c r="Y1833" t="n">
        <v>16</v>
      </c>
      <c r="Z1833" t="n">
        <v>58</v>
      </c>
      <c r="AA1833" t="n">
        <v>61</v>
      </c>
      <c r="AB1833" t="n">
        <v>113</v>
      </c>
    </row>
    <row r="1834">
      <c r="A1834" t="inlineStr">
        <is>
          <t>Marcio Flavio Dutra Moraes</t>
        </is>
      </c>
      <c r="B1834" t="inlineStr">
        <is>
          <t>Brasil</t>
        </is>
      </c>
      <c r="C1834" t="inlineStr">
        <is>
          <t>26012021</t>
        </is>
      </c>
      <c r="D1834" t="inlineStr">
        <is>
          <t>3132451355090021</t>
        </is>
      </c>
      <c r="E1834" t="inlineStr">
        <is>
          <t>Universidade Federal de Minas Gerais/Instituto de Ciências Biológicas/Departamento de Fisiologia e Biofísica</t>
        </is>
      </c>
      <c r="F1834" t="inlineStr">
        <is>
          <t>//LIVRE</t>
        </is>
      </c>
      <c r="G1834" t="inlineStr">
        <is>
          <t>Brasil</t>
        </is>
      </c>
      <c r="H1834" t="inlineStr">
        <is>
          <t>Belo Horizonte</t>
        </is>
      </c>
      <c r="I1834" t="inlineStr">
        <is>
          <t>MG</t>
        </is>
      </c>
      <c r="J1834" t="inlineStr">
        <is>
          <t>31270-901</t>
        </is>
      </c>
      <c r="K1834" t="inlineStr">
        <is>
          <t>Universidade de São Paulo/006700000002/1998/1998</t>
        </is>
      </c>
      <c r="L1834" t="inlineStr"/>
      <c r="M1834" t="inlineStr"/>
      <c r="N1834" t="inlineStr">
        <is>
          <t>Instituto Tecnológico de Aeronáutica/769300000008/1992/</t>
        </is>
      </c>
      <c r="O1834" t="inlineStr">
        <is>
          <t>ENGENHARIAS/CIENCIAS_BIOLOGICAS</t>
        </is>
      </c>
      <c r="P1834" t="inlineStr">
        <is>
          <t>Fisiologia/Engenharia Biomédica</t>
        </is>
      </c>
      <c r="Q1834" t="inlineStr">
        <is>
          <t>Bioengenharia/Fisiologia de Órgãos e Sistemas</t>
        </is>
      </c>
      <c r="R1834" t="inlineStr">
        <is>
          <t>Neurofisiologia/Processamento de Sinais Biológicos</t>
        </is>
      </c>
      <c r="S1834" t="n">
        <v>129</v>
      </c>
      <c r="T1834" t="n">
        <v>113</v>
      </c>
      <c r="U1834" t="n">
        <v>0</v>
      </c>
      <c r="V1834" t="n">
        <v>27</v>
      </c>
      <c r="W1834" t="n">
        <v>4</v>
      </c>
      <c r="X1834" t="n">
        <v>3</v>
      </c>
      <c r="Y1834" t="n">
        <v>0</v>
      </c>
      <c r="Z1834" t="n">
        <v>19</v>
      </c>
      <c r="AA1834" t="n">
        <v>24</v>
      </c>
      <c r="AB1834" t="n">
        <v>25</v>
      </c>
    </row>
    <row r="1835">
      <c r="A1835" t="inlineStr">
        <is>
          <t>Fabiana Pavel</t>
        </is>
      </c>
      <c r="B1835" t="inlineStr">
        <is>
          <t>Itália</t>
        </is>
      </c>
      <c r="C1835" t="inlineStr">
        <is>
          <t>02052017</t>
        </is>
      </c>
      <c r="D1835" t="inlineStr">
        <is>
          <t>3132512895241677</t>
        </is>
      </c>
      <c r="E1835" t="inlineStr">
        <is>
          <t>//</t>
        </is>
      </c>
      <c r="F1835" t="inlineStr">
        <is>
          <t>Membro/Investigadora/LIVRE</t>
        </is>
      </c>
      <c r="G1835" t="inlineStr"/>
      <c r="H1835" t="inlineStr"/>
      <c r="I1835" t="inlineStr"/>
      <c r="J1835" t="inlineStr"/>
      <c r="K1835" t="inlineStr">
        <is>
          <t>Faculdade de Arquitectura da Universidade de Lisboa/000400000997/2015/2015</t>
        </is>
      </c>
      <c r="L1835" t="inlineStr"/>
      <c r="M1835" t="inlineStr"/>
      <c r="N1835" t="inlineStr">
        <is>
          <t>Università degli Studi di Roma3/001200000991/2006/</t>
        </is>
      </c>
      <c r="O1835" t="inlineStr">
        <is>
          <t>CIENCIAS_SOCIAIS_APLICADAS</t>
        </is>
      </c>
      <c r="P1835" t="inlineStr">
        <is>
          <t>Arquitetura e Urbanismo</t>
        </is>
      </c>
      <c r="Q1835" t="inlineStr">
        <is>
          <t>Fundamentos do Planejamento Urbano e Regional/Conservação e Reabilitação/Fundamentos de Arquitetura e Urbanismo/Projeto de Arquitetura e Urbanismo</t>
        </is>
      </c>
      <c r="R1835" t="inlineStr"/>
      <c r="S1835" t="n">
        <v>5</v>
      </c>
      <c r="T1835" t="n">
        <v>0</v>
      </c>
      <c r="U1835" t="n">
        <v>2</v>
      </c>
      <c r="V1835" t="n">
        <v>0</v>
      </c>
      <c r="W1835" t="n">
        <v>0</v>
      </c>
      <c r="X1835" t="n">
        <v>0</v>
      </c>
      <c r="Y1835" t="n">
        <v>0</v>
      </c>
      <c r="Z1835" t="n">
        <v>0</v>
      </c>
      <c r="AA1835" t="n">
        <v>0</v>
      </c>
      <c r="AB1835" t="n">
        <v>0</v>
      </c>
    </row>
    <row r="1836">
      <c r="A1836" t="inlineStr">
        <is>
          <t>Pierluigi Rosina</t>
        </is>
      </c>
      <c r="B1836" t="inlineStr">
        <is>
          <t>Itália</t>
        </is>
      </c>
      <c r="C1836" t="inlineStr">
        <is>
          <t>09102017</t>
        </is>
      </c>
      <c r="D1836" t="inlineStr">
        <is>
          <t>3132678764375239</t>
        </is>
      </c>
      <c r="E1836" t="inlineStr">
        <is>
          <t>Instituto Politécnico de Tomar//</t>
        </is>
      </c>
      <c r="F1836" t="inlineStr">
        <is>
          <t>Professor Adjunto//SERVIDOR_PUBLICO</t>
        </is>
      </c>
      <c r="G1836" t="inlineStr">
        <is>
          <t>Portugal</t>
        </is>
      </c>
      <c r="H1836" t="inlineStr">
        <is>
          <t>Tomar</t>
        </is>
      </c>
      <c r="I1836" t="inlineStr"/>
      <c r="J1836" t="inlineStr">
        <is>
          <t>2300</t>
        </is>
      </c>
      <c r="K1836" t="inlineStr">
        <is>
          <t>Università degli studi di Ferrara/213500000004/2004/2004</t>
        </is>
      </c>
      <c r="L1836" t="inlineStr">
        <is>
          <t>Université de Perpignan - Via Domitia/162600000008/2001/2001</t>
        </is>
      </c>
      <c r="M1836" t="inlineStr"/>
      <c r="N1836" t="inlineStr">
        <is>
          <t>Università degli Studi di Roma La Sapienza/545500000001/1997/</t>
        </is>
      </c>
      <c r="O1836" t="inlineStr">
        <is>
          <t>CIENCIAS_EXATAS_E_DA_TERRA/CIENCIAS_HUMANAS</t>
        </is>
      </c>
      <c r="P1836" t="inlineStr">
        <is>
          <t>Arqueologia/Geociências</t>
        </is>
      </c>
      <c r="Q1836" t="inlineStr">
        <is>
          <t>/Arqueologia Pré-Histórica/Geologia</t>
        </is>
      </c>
      <c r="R1836" t="inlineStr">
        <is>
          <t>/Estratigrafia</t>
        </is>
      </c>
      <c r="S1836" t="n">
        <v>0</v>
      </c>
      <c r="T1836" t="n">
        <v>10</v>
      </c>
      <c r="U1836" t="n">
        <v>3</v>
      </c>
      <c r="V1836" t="n">
        <v>0</v>
      </c>
      <c r="W1836" t="n">
        <v>0</v>
      </c>
      <c r="X1836" t="n">
        <v>0</v>
      </c>
      <c r="Y1836" t="n">
        <v>0</v>
      </c>
      <c r="Z1836" t="n">
        <v>5</v>
      </c>
      <c r="AA1836" t="n">
        <v>7</v>
      </c>
      <c r="AB1836" t="n">
        <v>0</v>
      </c>
    </row>
    <row r="1837">
      <c r="A1837" t="inlineStr">
        <is>
          <t>Alessia Magliacane</t>
        </is>
      </c>
      <c r="B1837" t="inlineStr">
        <is>
          <t>Itália</t>
        </is>
      </c>
      <c r="C1837" t="inlineStr">
        <is>
          <t>22062020</t>
        </is>
      </c>
      <c r="D1837" t="inlineStr">
        <is>
          <t>3133745443378153</t>
        </is>
      </c>
      <c r="E1837" t="inlineStr">
        <is>
          <t>//</t>
        </is>
      </c>
      <c r="F1837" t="inlineStr">
        <is>
          <t>Pesquisadora Associada//COLABORADOR</t>
        </is>
      </c>
      <c r="G1837" t="inlineStr"/>
      <c r="H1837" t="inlineStr"/>
      <c r="I1837" t="inlineStr"/>
      <c r="J1837" t="inlineStr"/>
      <c r="K1837" t="inlineStr">
        <is>
          <t>École des hautes études en sciences sociales/163100000007/2016/2016/Université Paris 1 Pantheon-Sorbonne/165800000006//</t>
        </is>
      </c>
      <c r="L1837" t="inlineStr">
        <is>
          <t>Università degli Studi Suor Orsola Benincasa/IYE000000003/2006/2006/Universidade de Paris I, Panthéon-Sorbonne/IZ3I00000007/2007/2007</t>
        </is>
      </c>
      <c r="M1837" t="inlineStr"/>
      <c r="N1837" t="inlineStr"/>
      <c r="O1837" t="inlineStr">
        <is>
          <t>CIENCIAS_HUMANAS/CIENCIAS_SOCIAIS_APLICADAS</t>
        </is>
      </c>
      <c r="P1837" t="inlineStr">
        <is>
          <t>Direito/Ciência Política/Filosofia</t>
        </is>
      </c>
      <c r="Q1837" t="inlineStr"/>
      <c r="R1837" t="inlineStr"/>
      <c r="S1837" t="n">
        <v>0</v>
      </c>
      <c r="T1837" t="n">
        <v>22</v>
      </c>
      <c r="U1837" t="n">
        <v>13</v>
      </c>
      <c r="V1837" t="n">
        <v>9</v>
      </c>
      <c r="W1837" t="n">
        <v>0</v>
      </c>
      <c r="X1837" t="n">
        <v>0</v>
      </c>
      <c r="Y1837" t="n">
        <v>0</v>
      </c>
      <c r="Z1837" t="n">
        <v>0</v>
      </c>
      <c r="AA1837" t="n">
        <v>2</v>
      </c>
      <c r="AB1837" t="n">
        <v>0</v>
      </c>
    </row>
    <row r="1838">
      <c r="A1838" t="inlineStr">
        <is>
          <t>Anderson Vicente Borille</t>
        </is>
      </c>
      <c r="B1838" t="inlineStr">
        <is>
          <t>Brasil</t>
        </is>
      </c>
      <c r="C1838" t="inlineStr">
        <is>
          <t>05022021</t>
        </is>
      </c>
      <c r="D1838" t="inlineStr">
        <is>
          <t>3134837836618744</t>
        </is>
      </c>
      <c r="E1838" t="inlineStr">
        <is>
          <t>Instituto Tecnológico de Aeronáutica//</t>
        </is>
      </c>
      <c r="F1838" t="inlineStr">
        <is>
          <t>Professor auxiliar//SERVIDOR_PUBLICO</t>
        </is>
      </c>
      <c r="G1838" t="inlineStr">
        <is>
          <t>Brasil</t>
        </is>
      </c>
      <c r="H1838" t="inlineStr">
        <is>
          <t>São José dos Campos</t>
        </is>
      </c>
      <c r="I1838" t="inlineStr">
        <is>
          <t>SP</t>
        </is>
      </c>
      <c r="J1838" t="inlineStr">
        <is>
          <t>12228900</t>
        </is>
      </c>
      <c r="K1838" t="inlineStr">
        <is>
          <t>Instituto Tecnológico de Aeronáutica/769300000008/2009/2010</t>
        </is>
      </c>
      <c r="L1838" t="inlineStr">
        <is>
          <t>Universidade Federal de Santa Catarina/004300000009/2005/2005</t>
        </is>
      </c>
      <c r="M1838" t="inlineStr"/>
      <c r="N1838" t="inlineStr">
        <is>
          <t>Universidade Federal de Santa Catarina/004300000009/2003/</t>
        </is>
      </c>
      <c r="O1838" t="inlineStr">
        <is>
          <t>ENGENHARIAS</t>
        </is>
      </c>
      <c r="P1838" t="inlineStr">
        <is>
          <t>Engenharia Mecânica</t>
        </is>
      </c>
      <c r="Q1838" t="inlineStr">
        <is>
          <t>Processos de Fabricação</t>
        </is>
      </c>
      <c r="R1838" t="inlineStr">
        <is>
          <t>/Maquinas de Usinagem e Conformação/Rapid Prototyping and Manufacturing/Processos de Fabricação, Seleção Econômica</t>
        </is>
      </c>
      <c r="S1838" t="n">
        <v>22</v>
      </c>
      <c r="T1838" t="n">
        <v>8</v>
      </c>
      <c r="U1838" t="n">
        <v>1</v>
      </c>
      <c r="V1838" t="n">
        <v>18</v>
      </c>
      <c r="W1838" t="n">
        <v>0</v>
      </c>
      <c r="X1838" t="n">
        <v>0</v>
      </c>
      <c r="Y1838" t="n">
        <v>18</v>
      </c>
      <c r="Z1838" t="n">
        <v>4</v>
      </c>
      <c r="AA1838" t="n">
        <v>29</v>
      </c>
      <c r="AB1838" t="n">
        <v>14</v>
      </c>
    </row>
    <row r="1839">
      <c r="A1839" t="inlineStr">
        <is>
          <t>Lucila Piasecki</t>
        </is>
      </c>
      <c r="B1839" t="inlineStr">
        <is>
          <t>Brasil</t>
        </is>
      </c>
      <c r="C1839" t="inlineStr">
        <is>
          <t>23012018</t>
        </is>
      </c>
      <c r="D1839" t="inlineStr">
        <is>
          <t>3138199850455795</t>
        </is>
      </c>
      <c r="E1839" t="inlineStr">
        <is>
          <t>State University of New York at Buffalo/Periodontics and Endodontics/</t>
        </is>
      </c>
      <c r="F1839" t="inlineStr">
        <is>
          <t>/Revisor de periódico/LIVRE</t>
        </is>
      </c>
      <c r="G1839" t="inlineStr">
        <is>
          <t>Estados Unidos</t>
        </is>
      </c>
      <c r="H1839" t="inlineStr">
        <is>
          <t>Buffalo</t>
        </is>
      </c>
      <c r="I1839" t="inlineStr"/>
      <c r="J1839" t="inlineStr">
        <is>
          <t>14214</t>
        </is>
      </c>
      <c r="K1839" t="inlineStr">
        <is>
          <t>Pontifícia Universidade Católica do Paraná/020700000008/2014/2014</t>
        </is>
      </c>
      <c r="L1839" t="inlineStr">
        <is>
          <t>Pontifícia Universidade Católica do Paraná/020700000008/2011/2011</t>
        </is>
      </c>
      <c r="M1839" t="inlineStr">
        <is>
          <t>Universidade Estadual do Oeste do Paraná/553800000008/2005/</t>
        </is>
      </c>
      <c r="N1839" t="inlineStr">
        <is>
          <t>Universidade Estadual do Oeste do Paraná/553800000008/2003/</t>
        </is>
      </c>
      <c r="O1839" t="inlineStr">
        <is>
          <t>CIENCIAS_DA_SAUDE</t>
        </is>
      </c>
      <c r="P1839" t="inlineStr">
        <is>
          <t>Odontologia</t>
        </is>
      </c>
      <c r="Q1839" t="inlineStr">
        <is>
          <t>Odontologia hospitalar/Endodontia/Clínica Odontológica/Odontologia</t>
        </is>
      </c>
      <c r="R1839" t="inlineStr"/>
      <c r="S1839" t="n">
        <v>59</v>
      </c>
      <c r="T1839" t="n">
        <v>12</v>
      </c>
      <c r="U1839" t="n">
        <v>0</v>
      </c>
      <c r="V1839" t="n">
        <v>4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9</v>
      </c>
    </row>
    <row r="1840">
      <c r="A1840" t="inlineStr">
        <is>
          <t>Giorgio Dimastrogiovanni</t>
        </is>
      </c>
      <c r="B1840" t="inlineStr">
        <is>
          <t>Itália</t>
        </is>
      </c>
      <c r="C1840" t="inlineStr">
        <is>
          <t>11052016</t>
        </is>
      </c>
      <c r="D1840" t="inlineStr">
        <is>
          <t>3138314122073648</t>
        </is>
      </c>
      <c r="E1840" t="inlineStr">
        <is>
          <t>//</t>
        </is>
      </c>
      <c r="F1840" t="inlineStr"/>
      <c r="G1840" t="inlineStr"/>
      <c r="H1840" t="inlineStr"/>
      <c r="I1840" t="inlineStr"/>
      <c r="J1840" t="inlineStr"/>
      <c r="K1840" t="inlineStr">
        <is>
          <t>Universitat de Barcelona/781800000006/2014/2015</t>
        </is>
      </c>
      <c r="L1840" t="inlineStr">
        <is>
          <t>Universitat de Barcelona/781800000006/2010/2010</t>
        </is>
      </c>
      <c r="M1840" t="inlineStr"/>
      <c r="N1840" t="inlineStr">
        <is>
          <t>Università di Bologna/130300000004/2007/</t>
        </is>
      </c>
      <c r="O1840" t="inlineStr">
        <is>
          <t>CIENCIAS_BIOLOGICAS</t>
        </is>
      </c>
      <c r="P1840" t="inlineStr">
        <is>
          <t>Ecologia</t>
        </is>
      </c>
      <c r="Q1840" t="inlineStr">
        <is>
          <t>Ecologia Aplicada</t>
        </is>
      </c>
      <c r="R1840" t="inlineStr"/>
      <c r="S1840" t="n">
        <v>0</v>
      </c>
      <c r="T1840" t="n">
        <v>5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1</v>
      </c>
    </row>
    <row r="1841">
      <c r="A1841" t="inlineStr">
        <is>
          <t>Davi Antônio dos Santos</t>
        </is>
      </c>
      <c r="B1841" t="inlineStr">
        <is>
          <t>Brasil</t>
        </is>
      </c>
      <c r="C1841" t="inlineStr">
        <is>
          <t>28022021</t>
        </is>
      </c>
      <c r="D1841" t="inlineStr">
        <is>
          <t>3138586796040473</t>
        </is>
      </c>
      <c r="E1841" t="inlineStr">
        <is>
          <t>Instituto Tecnológico de Aeronáutica/Divisão de Engenharia Mecânica/</t>
        </is>
      </c>
      <c r="F1841" t="inlineStr">
        <is>
          <t>Professor Adjunto//LIVRE</t>
        </is>
      </c>
      <c r="G1841" t="inlineStr">
        <is>
          <t>Brasil</t>
        </is>
      </c>
      <c r="H1841" t="inlineStr">
        <is>
          <t>São José dos Campos</t>
        </is>
      </c>
      <c r="I1841" t="inlineStr">
        <is>
          <t>SP</t>
        </is>
      </c>
      <c r="J1841" t="inlineStr">
        <is>
          <t>12228900</t>
        </is>
      </c>
      <c r="K1841" t="inlineStr">
        <is>
          <t>Instituto Tecnológico de Aeronáutica/769300000008/2011/2011</t>
        </is>
      </c>
      <c r="L1841" t="inlineStr">
        <is>
          <t>Instituto Tecnológico de Aeronáutica/769300000008/2008/2008</t>
        </is>
      </c>
      <c r="M1841" t="inlineStr"/>
      <c r="N1841" t="inlineStr">
        <is>
          <t>Universidade Federal de Itajubá/059100000002/2004/</t>
        </is>
      </c>
      <c r="O1841" t="inlineStr">
        <is>
          <t>ENGENHARIAS</t>
        </is>
      </c>
      <c r="P1841" t="inlineStr">
        <is>
          <t>Engenharia Elétrica/Engenharia Aeroespacial</t>
        </is>
      </c>
      <c r="Q1841" t="inlineStr">
        <is>
          <t>Eletrônica Industrial, Sistemas e Controles Eletrônicos/Sistemas Aeroespaciais/Medidas Elétricas, Magnéticas e Eletrônicas; Instrumentação</t>
        </is>
      </c>
      <c r="R1841" t="inlineStr">
        <is>
          <t>Automação Eletrônica de Processos Elétricos e Industriais/Sistemas Eletrônicos de Medida e de Controle/Satélites e Outros Dispositivos Aeroespaciais</t>
        </is>
      </c>
      <c r="S1841" t="n">
        <v>43</v>
      </c>
      <c r="T1841" t="n">
        <v>16</v>
      </c>
      <c r="U1841" t="n">
        <v>0</v>
      </c>
      <c r="V1841" t="n">
        <v>7</v>
      </c>
      <c r="W1841" t="n">
        <v>0</v>
      </c>
      <c r="X1841" t="n">
        <v>0</v>
      </c>
      <c r="Y1841" t="n">
        <v>68</v>
      </c>
      <c r="Z1841" t="n">
        <v>1</v>
      </c>
      <c r="AA1841" t="n">
        <v>16</v>
      </c>
      <c r="AB1841" t="n">
        <v>24</v>
      </c>
    </row>
    <row r="1842">
      <c r="A1842" t="inlineStr">
        <is>
          <t>Paulo Tadeu de Mello Lourenção</t>
        </is>
      </c>
      <c r="B1842" t="inlineStr">
        <is>
          <t>Brasil</t>
        </is>
      </c>
      <c r="C1842" t="inlineStr">
        <is>
          <t>12022021</t>
        </is>
      </c>
      <c r="D1842" t="inlineStr">
        <is>
          <t>3144746571346805</t>
        </is>
      </c>
      <c r="E1842" t="inlineStr">
        <is>
          <t>//</t>
        </is>
      </c>
      <c r="F1842" t="inlineStr">
        <is>
          <t>Professor Visitante//SERVIDOR_PUBLICO</t>
        </is>
      </c>
      <c r="G1842" t="inlineStr"/>
      <c r="H1842" t="inlineStr"/>
      <c r="I1842" t="inlineStr"/>
      <c r="J1842" t="inlineStr"/>
      <c r="K1842" t="inlineStr">
        <is>
          <t>Instituto Nacional de Pesquisas Espaciais/008700000009/1988/1988</t>
        </is>
      </c>
      <c r="L1842" t="inlineStr">
        <is>
          <t>Instituto Tecnológico de Aeronáutica/769300000008/1981/1981</t>
        </is>
      </c>
      <c r="M1842" t="inlineStr">
        <is>
          <t>Universidade de São Paulo/006700000002/2003//Pontifícia Universidade Católica do Rio Grande do Sul/000600000001//</t>
        </is>
      </c>
      <c r="N1842" t="inlineStr">
        <is>
          <t>Instituto Tecnológico de Aeronáutica/769300000008/1977/</t>
        </is>
      </c>
      <c r="O1842" t="inlineStr">
        <is>
          <t>ENGENHARIAS</t>
        </is>
      </c>
      <c r="P1842" t="inlineStr">
        <is>
          <t>Engenharia de Produção</t>
        </is>
      </c>
      <c r="Q1842" t="inlineStr">
        <is>
          <t>Engenharia do Produto</t>
        </is>
      </c>
      <c r="R1842" t="inlineStr">
        <is>
          <t>Desenvolvimento de Produto</t>
        </is>
      </c>
      <c r="S1842" t="n">
        <v>54</v>
      </c>
      <c r="T1842" t="n">
        <v>1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3</v>
      </c>
      <c r="AA1842" t="n">
        <v>17</v>
      </c>
      <c r="AB1842" t="n">
        <v>29</v>
      </c>
    </row>
    <row r="1843">
      <c r="A1843" t="inlineStr">
        <is>
          <t>Osvaldo Dalberio dal Bello</t>
        </is>
      </c>
      <c r="B1843" t="inlineStr">
        <is>
          <t>Brasil</t>
        </is>
      </c>
      <c r="C1843" t="inlineStr">
        <is>
          <t>11122017</t>
        </is>
      </c>
      <c r="D1843" t="inlineStr">
        <is>
          <t>3145062026626452</t>
        </is>
      </c>
      <c r="E1843" t="inlineStr">
        <is>
          <t>Universidade Federal do Triângulo Mineiro/Licenciaturas/</t>
        </is>
      </c>
      <c r="F1843" t="inlineStr">
        <is>
          <t>/Membro de corpo editorial/LIVRE</t>
        </is>
      </c>
      <c r="G1843" t="inlineStr">
        <is>
          <t>Brasil</t>
        </is>
      </c>
      <c r="H1843" t="inlineStr">
        <is>
          <t>Uberaba</t>
        </is>
      </c>
      <c r="I1843" t="inlineStr">
        <is>
          <t>MG</t>
        </is>
      </c>
      <c r="J1843" t="inlineStr">
        <is>
          <t>38040-130</t>
        </is>
      </c>
      <c r="K1843" t="inlineStr">
        <is>
          <t>Universidade Estadual Paulista Júlio de Mesquita Filho/033000000007/2008/2008</t>
        </is>
      </c>
      <c r="L1843" t="inlineStr">
        <is>
          <t>Universidade Estadual de Campinas/007900000004/1990/1990</t>
        </is>
      </c>
      <c r="M1843" t="inlineStr">
        <is>
          <t>Instituto Packter/000900000996/2003//Universidade de Brasília/024000000008/1998//Università degli Studi di Trieste/002000000996/2008/</t>
        </is>
      </c>
      <c r="N1843" t="inlineStr">
        <is>
          <t>Pontifícia Universidade Católica de Campinas/071500000009/1985/</t>
        </is>
      </c>
      <c r="O1843" t="inlineStr">
        <is>
          <t>CIENCIAS_HUMANAS/CIENCIAS_SOCIAIS_APLICADAS</t>
        </is>
      </c>
      <c r="P1843" t="inlineStr">
        <is>
          <t>Sociologia/Educação/Filosofia/Serviço Social</t>
        </is>
      </c>
      <c r="Q1843" t="inlineStr">
        <is>
          <t>/Serviço Social Aplicado/Filosofia Clínica/Ciências Sociais</t>
        </is>
      </c>
      <c r="R1843" t="inlineStr">
        <is>
          <t>/Filosofia Clínica/Serviço Social Formação e Prática Profissional/Ciências Sociais</t>
        </is>
      </c>
      <c r="S1843" t="n">
        <v>19</v>
      </c>
      <c r="T1843" t="n">
        <v>32</v>
      </c>
      <c r="U1843" t="n">
        <v>11</v>
      </c>
      <c r="V1843" t="n">
        <v>9</v>
      </c>
      <c r="W1843" t="n">
        <v>0</v>
      </c>
      <c r="X1843" t="n">
        <v>0</v>
      </c>
      <c r="Y1843" t="n">
        <v>24</v>
      </c>
      <c r="Z1843" t="n">
        <v>0</v>
      </c>
      <c r="AA1843" t="n">
        <v>5</v>
      </c>
      <c r="AB1843" t="n">
        <v>57</v>
      </c>
    </row>
    <row r="1844">
      <c r="A1844" t="inlineStr">
        <is>
          <t>Celso Valdevino Pommer</t>
        </is>
      </c>
      <c r="B1844" t="inlineStr">
        <is>
          <t>Brasil</t>
        </is>
      </c>
      <c r="C1844" t="inlineStr">
        <is>
          <t>17012019</t>
        </is>
      </c>
      <c r="D1844" t="inlineStr">
        <is>
          <t>3146144251550722</t>
        </is>
      </c>
      <c r="E1844" t="inlineStr">
        <is>
          <t>//</t>
        </is>
      </c>
      <c r="F1844" t="inlineStr">
        <is>
          <t>colab//COLABORADOR</t>
        </is>
      </c>
      <c r="G1844" t="inlineStr"/>
      <c r="H1844" t="inlineStr"/>
      <c r="I1844" t="inlineStr"/>
      <c r="J1844" t="inlineStr"/>
      <c r="K1844" t="inlineStr">
        <is>
          <t>Universidade Estadual de Campinas/007900000004/1976/1976</t>
        </is>
      </c>
      <c r="L1844" t="inlineStr"/>
      <c r="M1844" t="inlineStr"/>
      <c r="N1844" t="inlineStr">
        <is>
          <t>Universidade de São Paulo/006700000002/1969/</t>
        </is>
      </c>
      <c r="O1844" t="inlineStr">
        <is>
          <t>CIENCIAS_AGRARIAS</t>
        </is>
      </c>
      <c r="P1844" t="inlineStr">
        <is>
          <t>Agronomia</t>
        </is>
      </c>
      <c r="Q1844" t="inlineStr">
        <is>
          <t>Fitotecnia</t>
        </is>
      </c>
      <c r="R1844" t="inlineStr">
        <is>
          <t>Melhoramento Vegetal/Manejo e Tratos Culturais/Produção de Mudas/Fisiologia de Plantas Cultivadas</t>
        </is>
      </c>
      <c r="S1844" t="n">
        <v>94</v>
      </c>
      <c r="T1844" t="n">
        <v>94</v>
      </c>
      <c r="U1844" t="n">
        <v>12</v>
      </c>
      <c r="V1844" t="n">
        <v>3</v>
      </c>
      <c r="W1844" t="n">
        <v>0</v>
      </c>
      <c r="X1844" t="n">
        <v>1</v>
      </c>
      <c r="Y1844" t="n">
        <v>2</v>
      </c>
      <c r="Z1844" t="n">
        <v>4</v>
      </c>
      <c r="AA1844" t="n">
        <v>7</v>
      </c>
      <c r="AB1844" t="n">
        <v>0</v>
      </c>
    </row>
    <row r="1845">
      <c r="A1845" t="inlineStr">
        <is>
          <t>Luca Tateo</t>
        </is>
      </c>
      <c r="B1845" t="inlineStr">
        <is>
          <t>Itália</t>
        </is>
      </c>
      <c r="C1845" t="inlineStr">
        <is>
          <t>17112020</t>
        </is>
      </c>
      <c r="D1845" t="inlineStr">
        <is>
          <t>3146775086456660</t>
        </is>
      </c>
      <c r="E1845" t="inlineStr">
        <is>
          <t>Universiade de Oslo/Department of Special Needs Education/</t>
        </is>
      </c>
      <c r="F1845" t="inlineStr">
        <is>
          <t>Associate professor//SERVIDOR_PUBLICO</t>
        </is>
      </c>
      <c r="G1845" t="inlineStr">
        <is>
          <t>Noruega</t>
        </is>
      </c>
      <c r="H1845" t="inlineStr">
        <is>
          <t>Oslo</t>
        </is>
      </c>
      <c r="I1845" t="inlineStr"/>
      <c r="J1845" t="inlineStr">
        <is>
          <t>0371</t>
        </is>
      </c>
      <c r="K1845" t="inlineStr">
        <is>
          <t>Università degli studi di Bari/220400000005/2005/2005</t>
        </is>
      </c>
      <c r="L1845" t="inlineStr"/>
      <c r="M1845" t="inlineStr"/>
      <c r="N1845" t="inlineStr"/>
      <c r="O1845" t="inlineStr">
        <is>
          <t>CIENCIAS_HUMANAS</t>
        </is>
      </c>
      <c r="P1845" t="inlineStr">
        <is>
          <t>Educação/Psicologia/Filosofia</t>
        </is>
      </c>
      <c r="Q1845" t="inlineStr">
        <is>
          <t>Psicologia Social/Epistemologia/Fundamentos e Medidas da Psicologia/Fundamentos da Educação</t>
        </is>
      </c>
      <c r="R1845" t="inlineStr">
        <is>
          <t>/Psicologia Educacional/História, Teorias e Sistemas em Psicologia</t>
        </is>
      </c>
      <c r="S1845" t="n">
        <v>0</v>
      </c>
      <c r="T1845" t="n">
        <v>42</v>
      </c>
      <c r="U1845" t="n">
        <v>26</v>
      </c>
      <c r="V1845" t="n">
        <v>9</v>
      </c>
      <c r="W1845" t="n">
        <v>0</v>
      </c>
      <c r="X1845" t="n">
        <v>0</v>
      </c>
      <c r="Y1845" t="n">
        <v>0</v>
      </c>
      <c r="Z1845" t="n">
        <v>0</v>
      </c>
      <c r="AA1845" t="n">
        <v>1</v>
      </c>
      <c r="AB1845" t="n">
        <v>0</v>
      </c>
    </row>
    <row r="1846">
      <c r="A1846" t="inlineStr">
        <is>
          <t>Jose Domingos Silva Ferreira</t>
        </is>
      </c>
      <c r="B1846" t="inlineStr">
        <is>
          <t>Brasil</t>
        </is>
      </c>
      <c r="C1846" t="inlineStr">
        <is>
          <t>31072019</t>
        </is>
      </c>
      <c r="D1846" t="inlineStr">
        <is>
          <t>3149593759622443</t>
        </is>
      </c>
      <c r="E1846" t="inlineStr">
        <is>
          <t>Faculdade da Amazônia Ocidental//</t>
        </is>
      </c>
      <c r="F1846" t="inlineStr">
        <is>
          <t>Professor/Celetista formal/LIVRE</t>
        </is>
      </c>
      <c r="G1846" t="inlineStr">
        <is>
          <t>Brasil</t>
        </is>
      </c>
      <c r="H1846" t="inlineStr">
        <is>
          <t>Rio Branco</t>
        </is>
      </c>
      <c r="I1846" t="inlineStr">
        <is>
          <t>AC</t>
        </is>
      </c>
      <c r="J1846" t="inlineStr">
        <is>
          <t>69912470</t>
        </is>
      </c>
      <c r="K1846" t="inlineStr">
        <is>
          <t>Accademia Alfonsiana/000100000991/2009/2009</t>
        </is>
      </c>
      <c r="L1846" t="inlineStr">
        <is>
          <t>Accademia Alfonsiana/000100000991/2006/2006</t>
        </is>
      </c>
      <c r="M1846" t="inlineStr"/>
      <c r="N1846" t="inlineStr">
        <is>
          <t>Instituto Teológico-Pastoral do Ceará/000200000993/1994//FACULDADE DIOCESANA SÃO JOSÉ/000400000997/2012//Instituto Teológico-Pastoral do Ceará/000200000993/2000//Centro Universitário CESMAC/J0IH00000006//</t>
        </is>
      </c>
      <c r="O1846" t="inlineStr">
        <is>
          <t>CIENCIAS_HUMANAS</t>
        </is>
      </c>
      <c r="P1846" t="inlineStr">
        <is>
          <t>Filosofia/Teologia</t>
        </is>
      </c>
      <c r="Q1846" t="inlineStr">
        <is>
          <t>Ética/Teologia Moral</t>
        </is>
      </c>
      <c r="R1846" t="inlineStr"/>
      <c r="S1846" t="n">
        <v>0</v>
      </c>
      <c r="T1846" t="n">
        <v>3</v>
      </c>
      <c r="U1846" t="n">
        <v>0</v>
      </c>
      <c r="V1846" t="n">
        <v>2</v>
      </c>
      <c r="W1846" t="n">
        <v>0</v>
      </c>
      <c r="X1846" t="n">
        <v>0</v>
      </c>
      <c r="Y1846" t="n">
        <v>0</v>
      </c>
      <c r="Z1846" t="n">
        <v>0</v>
      </c>
      <c r="AA1846" t="n">
        <v>0</v>
      </c>
      <c r="AB1846" t="n">
        <v>5</v>
      </c>
    </row>
    <row r="1847">
      <c r="A1847" t="inlineStr">
        <is>
          <t>Renato da Silveira Borges Neto</t>
        </is>
      </c>
      <c r="B1847" t="inlineStr">
        <is>
          <t>Brasil</t>
        </is>
      </c>
      <c r="C1847" t="inlineStr">
        <is>
          <t>10092020</t>
        </is>
      </c>
      <c r="D1847" t="inlineStr">
        <is>
          <t>3150028433472855</t>
        </is>
      </c>
      <c r="E1847" t="inlineStr">
        <is>
          <t>Pontifícia Universidade Católica do Rio de Janeiro/Departamento de Teologia/</t>
        </is>
      </c>
      <c r="F1847" t="inlineStr">
        <is>
          <t>Professor Agregado II//CELETISTA</t>
        </is>
      </c>
      <c r="G1847" t="inlineStr">
        <is>
          <t>Brasil</t>
        </is>
      </c>
      <c r="H1847" t="inlineStr">
        <is>
          <t>Rio de Janeiro</t>
        </is>
      </c>
      <c r="I1847" t="inlineStr">
        <is>
          <t>RJ</t>
        </is>
      </c>
      <c r="J1847" t="inlineStr">
        <is>
          <t>20261243</t>
        </is>
      </c>
      <c r="K1847" t="inlineStr">
        <is>
          <t>Pontificia Università di San Tommaso d'Aquino - Angelicum/001100000990/2011/2011</t>
        </is>
      </c>
      <c r="L1847" t="inlineStr">
        <is>
          <t>Pontificia Università di San Tommaso d'Aquino - Angelicum/001100000990/2004/2005</t>
        </is>
      </c>
      <c r="M1847" t="inlineStr">
        <is>
          <t>Universidade Veiga de Almeida/586600000000/2011/</t>
        </is>
      </c>
      <c r="N1847" t="inlineStr">
        <is>
          <t>Universidade Estácio de Sá/294800000006/2010//Instituto Teológico-Pastoral do Ceará/000700000992/1997//Pontificia Università di San Tommaso d'Aquino - Angelicum/001100000990/2002/</t>
        </is>
      </c>
      <c r="O1847" t="inlineStr">
        <is>
          <t>CIENCIAS_HUMANAS/OUTROS</t>
        </is>
      </c>
      <c r="P1847" t="inlineStr">
        <is>
          <t>Bioética/Teologia</t>
        </is>
      </c>
      <c r="Q1847" t="inlineStr">
        <is>
          <t>/Ciências da Religião/Tanatologia/Teologia</t>
        </is>
      </c>
      <c r="R1847" t="inlineStr"/>
      <c r="S1847" t="n">
        <v>1</v>
      </c>
      <c r="T1847" t="n">
        <v>8</v>
      </c>
      <c r="U1847" t="n">
        <v>6</v>
      </c>
      <c r="V1847" t="n">
        <v>3</v>
      </c>
      <c r="W1847" t="n">
        <v>0</v>
      </c>
      <c r="X1847" t="n">
        <v>0</v>
      </c>
      <c r="Y1847" t="n">
        <v>3</v>
      </c>
      <c r="Z1847" t="n">
        <v>0</v>
      </c>
      <c r="AA1847" t="n">
        <v>0</v>
      </c>
      <c r="AB1847" t="n">
        <v>4</v>
      </c>
    </row>
    <row r="1848">
      <c r="A1848" t="inlineStr">
        <is>
          <t>Ronaldo Zacharias</t>
        </is>
      </c>
      <c r="B1848" t="inlineStr">
        <is>
          <t>Brasil</t>
        </is>
      </c>
      <c r="C1848" t="inlineStr">
        <is>
          <t>07032021</t>
        </is>
      </c>
      <c r="D1848" t="inlineStr">
        <is>
          <t>3151031277743196</t>
        </is>
      </c>
      <c r="E1848" t="inlineStr">
        <is>
          <t>Centro Universitário Salesiano São Paulo/Unidade São Paulo - Campus Pio XI/</t>
        </is>
      </c>
      <c r="F1848" t="inlineStr">
        <is>
          <t>/Membro de corpo editorial/LIVRE</t>
        </is>
      </c>
      <c r="G1848" t="inlineStr">
        <is>
          <t>Brasil</t>
        </is>
      </c>
      <c r="H1848" t="inlineStr">
        <is>
          <t>São Paulo</t>
        </is>
      </c>
      <c r="I1848" t="inlineStr">
        <is>
          <t>SP</t>
        </is>
      </c>
      <c r="J1848" t="inlineStr">
        <is>
          <t>05060001</t>
        </is>
      </c>
      <c r="K1848" t="inlineStr">
        <is>
          <t>Weston Jesuit School of Theology/000100000991/2002/2002</t>
        </is>
      </c>
      <c r="L1848" t="inlineStr">
        <is>
          <t>Academia Alfonsiana/000300000995/1992/1992</t>
        </is>
      </c>
      <c r="M1848" t="inlineStr">
        <is>
          <t>Faculdade de Medicina do ABC/107400000001/1995/</t>
        </is>
      </c>
      <c r="N1848" t="inlineStr">
        <is>
          <t>Universidade Pontifícia Salesiana/000400000997/1989//Faculdade Salesiana de Filosofia Ciências e Letras de Lorena/291500000006/1983//Faculdade Salesiana de Filosofia Ciências e Letras de Lorena/291500000006/1984/</t>
        </is>
      </c>
      <c r="O1848" t="inlineStr">
        <is>
          <t>CIENCIAS_HUMANAS</t>
        </is>
      </c>
      <c r="P1848" t="inlineStr">
        <is>
          <t>Educação/Filosofia/Teologia</t>
        </is>
      </c>
      <c r="Q1848" t="inlineStr">
        <is>
          <t>/Ética/Teologia Moral</t>
        </is>
      </c>
      <c r="R1848" t="inlineStr"/>
      <c r="S1848" t="n">
        <v>3</v>
      </c>
      <c r="T1848" t="n">
        <v>11</v>
      </c>
      <c r="U1848" t="n">
        <v>33</v>
      </c>
      <c r="V1848" t="n">
        <v>2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64</v>
      </c>
    </row>
    <row r="1849">
      <c r="A1849" t="inlineStr">
        <is>
          <t>Eduardo Madeira Borges</t>
        </is>
      </c>
      <c r="B1849" t="inlineStr">
        <is>
          <t>Brasil</t>
        </is>
      </c>
      <c r="C1849" t="inlineStr">
        <is>
          <t>16082017</t>
        </is>
      </c>
      <c r="D1849" t="inlineStr">
        <is>
          <t>3151622802431017</t>
        </is>
      </c>
      <c r="E1849" t="inlineStr">
        <is>
          <t>//</t>
        </is>
      </c>
      <c r="F1849" t="inlineStr"/>
      <c r="G1849" t="inlineStr"/>
      <c r="H1849" t="inlineStr"/>
      <c r="I1849" t="inlineStr"/>
      <c r="J1849" t="inlineStr"/>
      <c r="K1849" t="inlineStr">
        <is>
          <t>Instituto Tecnológico de Aeronáutica/769300000008/1991/1991</t>
        </is>
      </c>
      <c r="L1849" t="inlineStr">
        <is>
          <t>Universidade de São Paulo/006700000002/1984/1984</t>
        </is>
      </c>
      <c r="M1849" t="inlineStr"/>
      <c r="N1849" t="inlineStr">
        <is>
          <t>Faculdade de Engenharia Industrial/000900000996/1981/</t>
        </is>
      </c>
      <c r="O1849" t="inlineStr">
        <is>
          <t>ENGENHARIAS</t>
        </is>
      </c>
      <c r="P1849" t="inlineStr">
        <is>
          <t>Engenharia Mecânica/Engenharia Aeroespacial/Engenharia Nuclear</t>
        </is>
      </c>
      <c r="Q1849" t="inlineStr">
        <is>
          <t>Sistemas Aeroespaciais/Tecnologia dos Reatores/Fenômenos de Transporte</t>
        </is>
      </c>
      <c r="R1849" t="inlineStr">
        <is>
          <t>/Segurança, Localização e Licenciamento de Reatores/Satélites e Outros Dispositivos Aeroespaciais/Transferência de Calor em Reatores/Mecânica dos Fluídos/Transferência de Calor</t>
        </is>
      </c>
      <c r="S1849" t="n">
        <v>121</v>
      </c>
      <c r="T1849" t="n">
        <v>12</v>
      </c>
      <c r="U1849" t="n">
        <v>0</v>
      </c>
      <c r="V1849" t="n">
        <v>11</v>
      </c>
      <c r="W1849" t="n">
        <v>0</v>
      </c>
      <c r="X1849" t="n">
        <v>0</v>
      </c>
      <c r="Y1849" t="n">
        <v>62</v>
      </c>
      <c r="Z1849" t="n">
        <v>0</v>
      </c>
      <c r="AA1849" t="n">
        <v>0</v>
      </c>
      <c r="AB1849" t="n">
        <v>59</v>
      </c>
    </row>
    <row r="1850">
      <c r="A1850" t="inlineStr">
        <is>
          <t>Rafael Leonardo Novak</t>
        </is>
      </c>
      <c r="B1850" t="inlineStr">
        <is>
          <t>Brasil</t>
        </is>
      </c>
      <c r="C1850" t="inlineStr">
        <is>
          <t>29122020</t>
        </is>
      </c>
      <c r="D1850" t="inlineStr">
        <is>
          <t>3151891674277904</t>
        </is>
      </c>
      <c r="E1850" t="inlineStr">
        <is>
          <t>Universidade Federal de Santa Catarina/Campus de Blumenau/</t>
        </is>
      </c>
      <c r="F1850" t="inlineStr">
        <is>
          <t>/Revisor de periódico/LIVRE</t>
        </is>
      </c>
      <c r="G1850" t="inlineStr">
        <is>
          <t>Brasil</t>
        </is>
      </c>
      <c r="H1850" t="inlineStr">
        <is>
          <t>Blumenau</t>
        </is>
      </c>
      <c r="I1850" t="inlineStr">
        <is>
          <t>SC</t>
        </is>
      </c>
      <c r="J1850" t="inlineStr">
        <is>
          <t>89036004</t>
        </is>
      </c>
      <c r="K1850" t="inlineStr">
        <is>
          <t>Università di Firenze/338100000009/2008/2009</t>
        </is>
      </c>
      <c r="L1850" t="inlineStr">
        <is>
          <t>Universidade Federal do Rio de Janeiro/020200000009/2005/2005</t>
        </is>
      </c>
      <c r="M1850" t="inlineStr"/>
      <c r="N1850" t="inlineStr">
        <is>
          <t>Universidade Federal do Rio de Janeiro/020200000009/2004/</t>
        </is>
      </c>
      <c r="O1850" t="inlineStr">
        <is>
          <t>CIENCIAS_EXATAS_E_DA_TERRA</t>
        </is>
      </c>
      <c r="P1850" t="inlineStr">
        <is>
          <t>Física</t>
        </is>
      </c>
      <c r="Q1850" t="inlineStr">
        <is>
          <t>Materiais Magnéticos e Propriedades Magnéticas/Micromagnetismo/Nanoestruturas magnéticas/Filmes Finos</t>
        </is>
      </c>
      <c r="R1850" t="inlineStr"/>
      <c r="S1850" t="n">
        <v>10</v>
      </c>
      <c r="T1850" t="n">
        <v>10</v>
      </c>
      <c r="U1850" t="n">
        <v>0</v>
      </c>
      <c r="V1850" t="n">
        <v>5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1</v>
      </c>
    </row>
    <row r="1851">
      <c r="A1851" t="inlineStr">
        <is>
          <t>Maria Izabela Ferreira</t>
        </is>
      </c>
      <c r="B1851" t="inlineStr">
        <is>
          <t>Brasil</t>
        </is>
      </c>
      <c r="C1851" t="inlineStr">
        <is>
          <t>05032021</t>
        </is>
      </c>
      <c r="D1851" t="inlineStr">
        <is>
          <t>3154710477756720</t>
        </is>
      </c>
      <c r="E1851" t="inlineStr">
        <is>
          <t>Centro Universitário Padre Albino/Faculdade de Ciências Agronômicas/</t>
        </is>
      </c>
      <c r="F1851" t="inlineStr">
        <is>
          <t>/Revisor de periódico/LIVRE</t>
        </is>
      </c>
      <c r="G1851" t="inlineStr">
        <is>
          <t>Brasil</t>
        </is>
      </c>
      <c r="H1851" t="inlineStr">
        <is>
          <t>Catanduva</t>
        </is>
      </c>
      <c r="I1851" t="inlineStr">
        <is>
          <t>SP</t>
        </is>
      </c>
      <c r="J1851" t="inlineStr">
        <is>
          <t>15809144</t>
        </is>
      </c>
      <c r="K1851" t="inlineStr">
        <is>
          <t>Università degli Studi di Padova/130500000008/2016/2016/Universidade Estadual Paulista Júlio de Mesquita Filho/033000000007/2016/2016</t>
        </is>
      </c>
      <c r="L1851" t="inlineStr">
        <is>
          <t>Universidade Estadual Paulista Júlio de Mesquita Filho/033000000007/2011/2011</t>
        </is>
      </c>
      <c r="M1851" t="inlineStr"/>
      <c r="N1851" t="inlineStr">
        <is>
          <t>Universidade Estadual Paulista Júlio de Mesquita Filho/033000000007/2007/</t>
        </is>
      </c>
      <c r="O1851" t="inlineStr">
        <is>
          <t>CIENCIAS_AGRARIAS/CIENCIAS_BIOLOGICAS</t>
        </is>
      </c>
      <c r="P1851" t="inlineStr">
        <is>
          <t>Agronomia/Bioquímica/Botânica</t>
        </is>
      </c>
      <c r="Q1851" t="inlineStr">
        <is>
          <t>/Anatomia e morfologia/Fisiologia Vegetal/Fitotecnia/Sistemática vegetal</t>
        </is>
      </c>
      <c r="R1851" t="inlineStr"/>
      <c r="S1851" t="n">
        <v>40</v>
      </c>
      <c r="T1851" t="n">
        <v>9</v>
      </c>
      <c r="U1851" t="n">
        <v>5</v>
      </c>
      <c r="V1851" t="n">
        <v>12</v>
      </c>
      <c r="W1851" t="n">
        <v>0</v>
      </c>
      <c r="X1851" t="n">
        <v>0</v>
      </c>
      <c r="Y1851" t="n">
        <v>4</v>
      </c>
      <c r="Z1851" t="n">
        <v>0</v>
      </c>
      <c r="AA1851" t="n">
        <v>0</v>
      </c>
      <c r="AB1851" t="n">
        <v>1</v>
      </c>
    </row>
    <row r="1852">
      <c r="A1852" t="inlineStr">
        <is>
          <t>Livinus Ugochukwu Uko</t>
        </is>
      </c>
      <c r="B1852" t="inlineStr">
        <is>
          <t>Nigéria</t>
        </is>
      </c>
      <c r="C1852" t="inlineStr">
        <is>
          <t>04102002</t>
        </is>
      </c>
      <c r="D1852" t="inlineStr"/>
      <c r="E1852" t="inlineStr">
        <is>
          <t>Universidade Estadual do Norte Fluminense Darcy Ribeiro/Centro de Ciências Exatas e Tecnologia/Laboratorio de Ciencias Matematicas</t>
        </is>
      </c>
      <c r="F1852" t="inlineStr"/>
      <c r="G1852" t="inlineStr">
        <is>
          <t>Brasil</t>
        </is>
      </c>
      <c r="H1852" t="inlineStr">
        <is>
          <t>Campos dos Goytacazes</t>
        </is>
      </c>
      <c r="I1852" t="inlineStr">
        <is>
          <t>RJ</t>
        </is>
      </c>
      <c r="J1852" t="inlineStr">
        <is>
          <t>28015620</t>
        </is>
      </c>
      <c r="K1852" t="inlineStr">
        <is>
          <t>Universita Degli Studi di Milano/213800000000/1990/1991</t>
        </is>
      </c>
      <c r="L1852" t="inlineStr">
        <is>
          <t>University Of Ibadan/000100000991/1984/1984</t>
        </is>
      </c>
      <c r="M1852" t="inlineStr"/>
      <c r="N1852" t="inlineStr">
        <is>
          <t>University Of Ibadan/000100000991/1981/</t>
        </is>
      </c>
      <c r="O1852" t="inlineStr"/>
      <c r="P1852" t="inlineStr"/>
      <c r="Q1852" t="inlineStr"/>
      <c r="R1852" t="inlineStr"/>
      <c r="S1852" t="n">
        <v>4</v>
      </c>
      <c r="T1852" t="n">
        <v>23</v>
      </c>
      <c r="U1852" t="n">
        <v>1</v>
      </c>
      <c r="V1852" t="n">
        <v>0</v>
      </c>
      <c r="W1852" t="n">
        <v>0</v>
      </c>
      <c r="X1852" t="n">
        <v>0</v>
      </c>
      <c r="Y1852" t="n">
        <v>0</v>
      </c>
      <c r="Z1852" t="n">
        <v>0</v>
      </c>
      <c r="AA1852" t="n">
        <v>0</v>
      </c>
      <c r="AB1852" t="n">
        <v>0</v>
      </c>
    </row>
    <row r="1853">
      <c r="A1853" t="inlineStr">
        <is>
          <t>Giuseppe Leonardi</t>
        </is>
      </c>
      <c r="B1853" t="inlineStr">
        <is>
          <t>Itália</t>
        </is>
      </c>
      <c r="C1853" t="inlineStr">
        <is>
          <t>01062015</t>
        </is>
      </c>
      <c r="D1853" t="inlineStr">
        <is>
          <t>3156428229913137</t>
        </is>
      </c>
      <c r="E1853" t="inlineStr">
        <is>
          <t>//</t>
        </is>
      </c>
      <c r="F1853" t="inlineStr">
        <is>
          <t>CANDIDATO A PROFESSOR VISITANTE//PROFESSOR_VISITANTE</t>
        </is>
      </c>
      <c r="G1853" t="inlineStr"/>
      <c r="H1853" t="inlineStr"/>
      <c r="I1853" t="inlineStr"/>
      <c r="J1853" t="inlineStr"/>
      <c r="K1853" t="inlineStr">
        <is>
          <t>Università degli Studi di Roma La Sapienza/545500000001/1974/1974/Università degli Studi di Roma La Sapienza/545500000001/1974/1974</t>
        </is>
      </c>
      <c r="L1853" t="inlineStr">
        <is>
          <t>PONTIFICIO INSTITUTO BIBLICO//1967/1967/PONTIFICIA UNIVERSITA LATERANENSE//1965/1965</t>
        </is>
      </c>
      <c r="M1853" t="inlineStr"/>
      <c r="N1853" t="inlineStr"/>
      <c r="O1853" t="inlineStr">
        <is>
          <t>CIENCIAS_EXATAS_E_DA_TERRA/OUTROS</t>
        </is>
      </c>
      <c r="P1853" t="inlineStr">
        <is>
          <t>/Geociências</t>
        </is>
      </c>
      <c r="Q1853" t="inlineStr"/>
      <c r="R1853" t="inlineStr"/>
      <c r="S1853" t="n">
        <v>0</v>
      </c>
      <c r="T1853" t="n">
        <v>0</v>
      </c>
      <c r="U1853" t="n">
        <v>0</v>
      </c>
      <c r="V1853" t="n">
        <v>1</v>
      </c>
      <c r="W1853" t="n">
        <v>0</v>
      </c>
      <c r="X1853" t="n">
        <v>3</v>
      </c>
      <c r="Y1853" t="n">
        <v>2</v>
      </c>
      <c r="Z1853" t="n">
        <v>1</v>
      </c>
      <c r="AA1853" t="n">
        <v>2</v>
      </c>
      <c r="AB1853" t="n">
        <v>3</v>
      </c>
    </row>
    <row r="1854">
      <c r="A1854" t="inlineStr">
        <is>
          <t>Ludovico Alves</t>
        </is>
      </c>
      <c r="B1854" t="inlineStr">
        <is>
          <t>Portugal</t>
        </is>
      </c>
      <c r="C1854" t="inlineStr">
        <is>
          <t>10082015</t>
        </is>
      </c>
      <c r="D1854" t="inlineStr">
        <is>
          <t>3161924712860978</t>
        </is>
      </c>
      <c r="E1854" t="inlineStr">
        <is>
          <t>//</t>
        </is>
      </c>
      <c r="F1854" t="inlineStr"/>
      <c r="G1854" t="inlineStr"/>
      <c r="H1854" t="inlineStr"/>
      <c r="I1854" t="inlineStr"/>
      <c r="J1854" t="inlineStr"/>
      <c r="K1854" t="inlineStr">
        <is>
          <t>Universita degli Studi di Napoli Federico II/440800000000/2014/2014</t>
        </is>
      </c>
      <c r="L1854" t="inlineStr"/>
      <c r="M1854" t="inlineStr"/>
      <c r="N1854" t="inlineStr"/>
      <c r="O1854" t="inlineStr">
        <is>
          <t>CIENCIAS_BIOLOGICAS</t>
        </is>
      </c>
      <c r="P1854" t="inlineStr">
        <is>
          <t>Bioquímica</t>
        </is>
      </c>
      <c r="Q1854" t="inlineStr">
        <is>
          <t>Biologia Molecular</t>
        </is>
      </c>
      <c r="R1854" t="inlineStr"/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</row>
    <row r="1855">
      <c r="A1855" t="inlineStr">
        <is>
          <t>Roberto Vicente Calheiros</t>
        </is>
      </c>
      <c r="B1855" t="inlineStr">
        <is>
          <t>Brasil</t>
        </is>
      </c>
      <c r="C1855" t="inlineStr">
        <is>
          <t>12072012</t>
        </is>
      </c>
      <c r="D1855" t="inlineStr"/>
      <c r="E1855" t="inlineStr">
        <is>
          <t>Universidade Estadual Paulista Júlio de Mesquita Filho/Instituto de Pesquisas Meteorológicas - Campus Bauru/Reitoria</t>
        </is>
      </c>
      <c r="F1855" t="inlineStr">
        <is>
          <t>Não/Pesquisador Voluntário/LIVRE</t>
        </is>
      </c>
      <c r="G1855" t="inlineStr">
        <is>
          <t>Brasil</t>
        </is>
      </c>
      <c r="H1855" t="inlineStr">
        <is>
          <t>Bauru</t>
        </is>
      </c>
      <c r="I1855" t="inlineStr">
        <is>
          <t>SP</t>
        </is>
      </c>
      <c r="J1855" t="inlineStr">
        <is>
          <t>17048-699</t>
        </is>
      </c>
      <c r="K1855" t="inlineStr">
        <is>
          <t>Universidade de São Paulo/006700000002/1982/1982</t>
        </is>
      </c>
      <c r="L1855" t="inlineStr">
        <is>
          <t>Instituto Tecnológico de Aeronáutica/769300000008/1971/1971</t>
        </is>
      </c>
      <c r="M1855" t="inlineStr"/>
      <c r="N1855" t="inlineStr">
        <is>
          <t>Instituto Tecnológico de Aeronáutica/769300000008/1965/</t>
        </is>
      </c>
      <c r="O1855" t="inlineStr">
        <is>
          <t>CIENCIAS_EXATAS_E_DA_TERRA</t>
        </is>
      </c>
      <c r="P1855" t="inlineStr">
        <is>
          <t>Geociências</t>
        </is>
      </c>
      <c r="Q1855" t="inlineStr">
        <is>
          <t>Meteorologia</t>
        </is>
      </c>
      <c r="R1855" t="inlineStr">
        <is>
          <t>Sensoriamento Remoto da Atmosfera</t>
        </is>
      </c>
      <c r="S1855" t="n">
        <v>90</v>
      </c>
      <c r="T1855" t="n">
        <v>12</v>
      </c>
      <c r="U1855" t="n">
        <v>0</v>
      </c>
      <c r="V1855" t="n">
        <v>1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</row>
    <row r="1856">
      <c r="A1856" t="inlineStr">
        <is>
          <t>Carlos Magno Fernandes</t>
        </is>
      </c>
      <c r="B1856" t="inlineStr">
        <is>
          <t>Brasil</t>
        </is>
      </c>
      <c r="C1856" t="inlineStr">
        <is>
          <t>02072009</t>
        </is>
      </c>
      <c r="D1856" t="inlineStr">
        <is>
          <t>3167729483839055</t>
        </is>
      </c>
      <c r="E1856" t="inlineStr">
        <is>
          <t>Universidade Federal de Viçosa//</t>
        </is>
      </c>
      <c r="F1856" t="inlineStr">
        <is>
          <t>PROFESSOR ADJUNTO/Celetista formal/LIVRE</t>
        </is>
      </c>
      <c r="G1856" t="inlineStr">
        <is>
          <t>Brasil</t>
        </is>
      </c>
      <c r="H1856" t="inlineStr">
        <is>
          <t>Vicosa</t>
        </is>
      </c>
      <c r="I1856" t="inlineStr">
        <is>
          <t>MG</t>
        </is>
      </c>
      <c r="J1856" t="inlineStr">
        <is>
          <t>36570-000</t>
        </is>
      </c>
      <c r="K1856" t="inlineStr">
        <is>
          <t>Instituto Tecnológico de Aeronáutica/769300000008/1998/1998</t>
        </is>
      </c>
      <c r="L1856" t="inlineStr">
        <is>
          <t>Universidade Federal de Viçosa/033600000008/1982/1982</t>
        </is>
      </c>
      <c r="M1856" t="inlineStr"/>
      <c r="N1856" t="inlineStr">
        <is>
          <t>Universidade Federal de Minas Gerais/033300000002/1976/</t>
        </is>
      </c>
      <c r="O1856" t="inlineStr">
        <is>
          <t>CIENCIAS_EXATAS_E_DA_TERRA/ENGENHARIAS</t>
        </is>
      </c>
      <c r="P1856" t="inlineStr">
        <is>
          <t>Engenharia Mecânica/Física</t>
        </is>
      </c>
      <c r="Q1856" t="inlineStr"/>
      <c r="R1856" t="inlineStr"/>
      <c r="S1856" t="n">
        <v>5</v>
      </c>
      <c r="T1856" t="n">
        <v>4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</v>
      </c>
      <c r="AA1856" t="n">
        <v>0</v>
      </c>
      <c r="AB1856" t="n">
        <v>0</v>
      </c>
    </row>
    <row r="1857">
      <c r="A1857" t="inlineStr">
        <is>
          <t>Marcelo Perine</t>
        </is>
      </c>
      <c r="B1857" t="inlineStr">
        <is>
          <t>Brasil</t>
        </is>
      </c>
      <c r="C1857" t="inlineStr">
        <is>
          <t>02032021</t>
        </is>
      </c>
      <c r="D1857" t="inlineStr">
        <is>
          <t>3168760440715752</t>
        </is>
      </c>
      <c r="E1857" t="inlineStr">
        <is>
          <t>Pontifícia Universidade Católica de São Paulo/Faculdade de Filosofia, Comunicação, Letras e Artes/Departamento de Filosofia</t>
        </is>
      </c>
      <c r="F1857" t="inlineStr">
        <is>
          <t>Professor Associado//CELETISTA</t>
        </is>
      </c>
      <c r="G1857" t="inlineStr">
        <is>
          <t>Brasil</t>
        </is>
      </c>
      <c r="H1857" t="inlineStr">
        <is>
          <t>São Paulo</t>
        </is>
      </c>
      <c r="I1857" t="inlineStr">
        <is>
          <t>SP</t>
        </is>
      </c>
      <c r="J1857" t="inlineStr">
        <is>
          <t>05014901</t>
        </is>
      </c>
      <c r="K1857" t="inlineStr">
        <is>
          <t>Pontifícia Universidade Gregoriana/000100000991/1986/1986</t>
        </is>
      </c>
      <c r="L1857" t="inlineStr">
        <is>
          <t>Pontifícia Universidade Gregoriana/000100000991/1982/1982</t>
        </is>
      </c>
      <c r="M1857" t="inlineStr"/>
      <c r="N1857" t="inlineStr">
        <is>
          <t>Pontifícia Universidade Católica do Rio de Janeiro/011100000008/1980//Faculdade de Filosofia Nossa Senhora Medianeira/000200000993/1974/</t>
        </is>
      </c>
      <c r="O1857" t="inlineStr">
        <is>
          <t>CIENCIAS_HUMANAS</t>
        </is>
      </c>
      <c r="P1857" t="inlineStr">
        <is>
          <t>Filosofia/Teologia</t>
        </is>
      </c>
      <c r="Q1857" t="inlineStr">
        <is>
          <t>Ética/História da Filosofia/Teologia Moral/Filosofia Brasileira/Metafísica/Teologia Sistemática</t>
        </is>
      </c>
      <c r="R1857" t="inlineStr"/>
      <c r="S1857" t="n">
        <v>31</v>
      </c>
      <c r="T1857" t="n">
        <v>84</v>
      </c>
      <c r="U1857" t="n">
        <v>41</v>
      </c>
      <c r="V1857" t="n">
        <v>8</v>
      </c>
      <c r="W1857" t="n">
        <v>0</v>
      </c>
      <c r="X1857" t="n">
        <v>0</v>
      </c>
      <c r="Y1857" t="n">
        <v>17</v>
      </c>
      <c r="Z1857" t="n">
        <v>22</v>
      </c>
      <c r="AA1857" t="n">
        <v>40</v>
      </c>
      <c r="AB1857" t="n">
        <v>11</v>
      </c>
    </row>
    <row r="1858">
      <c r="A1858" t="inlineStr">
        <is>
          <t>Gustavo Adolfo Ronceros Rivas</t>
        </is>
      </c>
      <c r="B1858" t="inlineStr">
        <is>
          <t>Peru</t>
        </is>
      </c>
      <c r="C1858" t="inlineStr">
        <is>
          <t>15122020</t>
        </is>
      </c>
      <c r="D1858" t="inlineStr">
        <is>
          <t>3169559410513967</t>
        </is>
      </c>
      <c r="E1858" t="inlineStr">
        <is>
          <t>Universidade Federal de Integração Latino-Americana//</t>
        </is>
      </c>
      <c r="F1858" t="inlineStr">
        <is>
          <t>Professor Adjunto//SERVIDOR_PUBLICO</t>
        </is>
      </c>
      <c r="G1858" t="inlineStr">
        <is>
          <t>Brasil</t>
        </is>
      </c>
      <c r="H1858" t="inlineStr">
        <is>
          <t>Foz do Iguaçu</t>
        </is>
      </c>
      <c r="I1858" t="inlineStr">
        <is>
          <t>PR</t>
        </is>
      </c>
      <c r="J1858" t="inlineStr">
        <is>
          <t>85867970</t>
        </is>
      </c>
      <c r="K1858" t="inlineStr">
        <is>
          <t>Instituto Tecnológico de Aeronáutica/769300000008/2010/2010</t>
        </is>
      </c>
      <c r="L1858" t="inlineStr">
        <is>
          <t>Instituto Tecnológico de Aeronáutica/769300000008/2004/2005</t>
        </is>
      </c>
      <c r="M1858" t="inlineStr"/>
      <c r="N1858" t="inlineStr">
        <is>
          <t>Universidad Nacional Mayor de San Marcos/000200000993/1999/</t>
        </is>
      </c>
      <c r="O1858" t="inlineStr">
        <is>
          <t>ENGENHARIAS</t>
        </is>
      </c>
      <c r="P1858" t="inlineStr">
        <is>
          <t>Engenharia Mecânica</t>
        </is>
      </c>
      <c r="Q1858" t="inlineStr">
        <is>
          <t>Engenharia Térmica/Fenômenos de Transporte</t>
        </is>
      </c>
      <c r="R1858" t="inlineStr">
        <is>
          <t>Termodinâmica/Mecânica dos Fluídos/Transferência de Calor</t>
        </is>
      </c>
      <c r="S1858" t="n">
        <v>14</v>
      </c>
      <c r="T1858" t="n">
        <v>5</v>
      </c>
      <c r="U1858" t="n">
        <v>5</v>
      </c>
      <c r="V1858" t="n">
        <v>8</v>
      </c>
      <c r="W1858" t="n">
        <v>0</v>
      </c>
      <c r="X1858" t="n">
        <v>0</v>
      </c>
      <c r="Y1858" t="n">
        <v>1</v>
      </c>
      <c r="Z1858" t="n">
        <v>0</v>
      </c>
      <c r="AA1858" t="n">
        <v>0</v>
      </c>
      <c r="AB1858" t="n">
        <v>9</v>
      </c>
    </row>
    <row r="1859">
      <c r="A1859" t="inlineStr">
        <is>
          <t>Milena Petters Melo</t>
        </is>
      </c>
      <c r="B1859" t="inlineStr">
        <is>
          <t>Brasil</t>
        </is>
      </c>
      <c r="C1859" t="inlineStr">
        <is>
          <t>08032021</t>
        </is>
      </c>
      <c r="D1859" t="inlineStr">
        <is>
          <t>3171293357004052</t>
        </is>
      </c>
      <c r="E1859" t="inlineStr">
        <is>
          <t>Fundação Universidade Regional de Blumenau/CCJ Campus 1/</t>
        </is>
      </c>
      <c r="F1859" t="inlineStr">
        <is>
          <t>Professora e Pesquisadora//COLABORADOR</t>
        </is>
      </c>
      <c r="G1859" t="inlineStr">
        <is>
          <t>Brasil</t>
        </is>
      </c>
      <c r="H1859" t="inlineStr">
        <is>
          <t>Blumenau</t>
        </is>
      </c>
      <c r="I1859" t="inlineStr">
        <is>
          <t>SC</t>
        </is>
      </c>
      <c r="J1859" t="inlineStr">
        <is>
          <t>89012000</t>
        </is>
      </c>
      <c r="K1859" t="inlineStr">
        <is>
          <t>Università del Salento/798000000006/2004/2004</t>
        </is>
      </c>
      <c r="L1859" t="inlineStr"/>
      <c r="M1859" t="inlineStr"/>
      <c r="N1859" t="inlineStr">
        <is>
          <t>Universidade Federal de Santa Catarina/004300000009/1999/</t>
        </is>
      </c>
      <c r="O1859" t="inlineStr">
        <is>
          <t>CIENCIAS_SOCIAIS_APLICADAS</t>
        </is>
      </c>
      <c r="P1859" t="inlineStr">
        <is>
          <t>Direito</t>
        </is>
      </c>
      <c r="Q1859" t="inlineStr">
        <is>
          <t>/Teoria do Direito/Direito constitucional/Teoria da Constituição/Direito constitucional comparado/DIREITOS HUMANOS</t>
        </is>
      </c>
      <c r="R1859" t="inlineStr"/>
      <c r="S1859" t="n">
        <v>37</v>
      </c>
      <c r="T1859" t="n">
        <v>29</v>
      </c>
      <c r="U1859" t="n">
        <v>34</v>
      </c>
      <c r="V1859" t="n">
        <v>53</v>
      </c>
      <c r="W1859" t="n">
        <v>0</v>
      </c>
      <c r="X1859" t="n">
        <v>0</v>
      </c>
      <c r="Y1859" t="n">
        <v>103</v>
      </c>
      <c r="Z1859" t="n">
        <v>0</v>
      </c>
      <c r="AA1859" t="n">
        <v>0</v>
      </c>
      <c r="AB1859" t="n">
        <v>38</v>
      </c>
    </row>
    <row r="1860">
      <c r="A1860" t="inlineStr">
        <is>
          <t>Luciana Muller Gazzaneo</t>
        </is>
      </c>
      <c r="B1860" t="inlineStr">
        <is>
          <t>Brasil</t>
        </is>
      </c>
      <c r="C1860" t="inlineStr">
        <is>
          <t>11042014</t>
        </is>
      </c>
      <c r="D1860" t="inlineStr">
        <is>
          <t>3174097689251590</t>
        </is>
      </c>
      <c r="E1860" t="inlineStr">
        <is>
          <t>ANTUNES DA CUNHA ASSESSORIA JURÍDICA//</t>
        </is>
      </c>
      <c r="F1860" t="inlineStr">
        <is>
          <t>Advogada - Sócia/Advogada - Sócia/LIVRE</t>
        </is>
      </c>
      <c r="G1860" t="inlineStr">
        <is>
          <t>Brasil</t>
        </is>
      </c>
      <c r="H1860" t="inlineStr">
        <is>
          <t>Porto Alegre</t>
        </is>
      </c>
      <c r="I1860" t="inlineStr">
        <is>
          <t>RS</t>
        </is>
      </c>
      <c r="J1860" t="inlineStr">
        <is>
          <t>90880-480</t>
        </is>
      </c>
      <c r="K1860" t="inlineStr">
        <is>
          <t>Università degli Studi Roma Tre/130400000006/2011/2011</t>
        </is>
      </c>
      <c r="L1860" t="inlineStr">
        <is>
          <t>Universidade de Santa Cruz do Sul/531000000002/2007/2007</t>
        </is>
      </c>
      <c r="M1860" t="inlineStr">
        <is>
          <t>Fundação Escola Superior do Ministério Público//2011/</t>
        </is>
      </c>
      <c r="N1860" t="inlineStr">
        <is>
          <t>Universidade do Vale do Rio dos Sinos/000900000007/2004/</t>
        </is>
      </c>
      <c r="O1860" t="inlineStr">
        <is>
          <t>CIENCIAS_SOCIAIS_APLICADAS</t>
        </is>
      </c>
      <c r="P1860" t="inlineStr">
        <is>
          <t>Direito</t>
        </is>
      </c>
      <c r="Q1860" t="inlineStr">
        <is>
          <t>Teoria do Direito/Direito Público/Direito Privado/Direito do Consumidor</t>
        </is>
      </c>
      <c r="R1860" t="inlineStr">
        <is>
          <t>/Direito Civil europeu/Direito Constitucional/Sociologia Jurídica/História do Direito</t>
        </is>
      </c>
      <c r="S1860" t="n">
        <v>0</v>
      </c>
      <c r="T1860" t="n">
        <v>1</v>
      </c>
      <c r="U1860" t="n">
        <v>0</v>
      </c>
      <c r="V1860" t="n">
        <v>2</v>
      </c>
      <c r="W1860" t="n">
        <v>0</v>
      </c>
      <c r="X1860" t="n">
        <v>0</v>
      </c>
      <c r="Y1860" t="n">
        <v>0</v>
      </c>
      <c r="Z1860" t="n">
        <v>0</v>
      </c>
      <c r="AA1860" t="n">
        <v>0</v>
      </c>
      <c r="AB1860" t="n">
        <v>0</v>
      </c>
    </row>
    <row r="1861">
      <c r="A1861" t="inlineStr">
        <is>
          <t>Aparecido dos Reis Coutinho</t>
        </is>
      </c>
      <c r="B1861" t="inlineStr">
        <is>
          <t>Brasil</t>
        </is>
      </c>
      <c r="C1861" t="inlineStr">
        <is>
          <t>02122020</t>
        </is>
      </c>
      <c r="D1861" t="inlineStr">
        <is>
          <t>3177232797286370</t>
        </is>
      </c>
      <c r="E1861" t="inlineStr">
        <is>
          <t>Universidade Nove de Julho/Departamento de Educação da UNINOVE/Programa de Pós Graduação em Engenharia de Produção</t>
        </is>
      </c>
      <c r="F1861" t="inlineStr">
        <is>
          <t>/Revisor de periódico/LIVRE</t>
        </is>
      </c>
      <c r="G1861" t="inlineStr">
        <is>
          <t>Brasil</t>
        </is>
      </c>
      <c r="H1861" t="inlineStr">
        <is>
          <t>São Paulo</t>
        </is>
      </c>
      <c r="I1861" t="inlineStr">
        <is>
          <t>SP</t>
        </is>
      </c>
      <c r="J1861" t="inlineStr">
        <is>
          <t>01525000</t>
        </is>
      </c>
      <c r="K1861" t="inlineStr">
        <is>
          <t>Universidade Estadual de Campinas/007900000004/1992/1992</t>
        </is>
      </c>
      <c r="L1861" t="inlineStr">
        <is>
          <t>Universidade de São Paulo/006700000002/1984/1984</t>
        </is>
      </c>
      <c r="M1861" t="inlineStr"/>
      <c r="N1861" t="inlineStr">
        <is>
          <t>Universidade Estadual Paulista Júlio de Mesquita Filho/033000000007/1981/</t>
        </is>
      </c>
      <c r="O1861" t="inlineStr">
        <is>
          <t>ENGENHARIAS</t>
        </is>
      </c>
      <c r="P1861" t="inlineStr">
        <is>
          <t>Engenharia de Produção/Engenharia de Materiais e Metalúrgica</t>
        </is>
      </c>
      <c r="Q1861" t="inlineStr">
        <is>
          <t>Gestão da Inovação/Pesquisa Operacional/Materiais Não-Metálicos</t>
        </is>
      </c>
      <c r="R1861" t="inlineStr">
        <is>
          <t>/Materiais Carbonosos e Compósitos/Energia, meio ambiente e produção limpa</t>
        </is>
      </c>
      <c r="S1861" t="n">
        <v>142</v>
      </c>
      <c r="T1861" t="n">
        <v>38</v>
      </c>
      <c r="U1861" t="n">
        <v>3</v>
      </c>
      <c r="V1861" t="n">
        <v>17</v>
      </c>
      <c r="W1861" t="n">
        <v>4</v>
      </c>
      <c r="X1861" t="n">
        <v>1</v>
      </c>
      <c r="Y1861" t="n">
        <v>4</v>
      </c>
      <c r="Z1861" t="n">
        <v>13</v>
      </c>
      <c r="AA1861" t="n">
        <v>14</v>
      </c>
      <c r="AB1861" t="n">
        <v>41</v>
      </c>
    </row>
    <row r="1862">
      <c r="A1862" t="inlineStr">
        <is>
          <t>Luiz Augusto Azevedo de Almeida Hoffmann</t>
        </is>
      </c>
      <c r="B1862" t="inlineStr">
        <is>
          <t>Brasil</t>
        </is>
      </c>
      <c r="C1862" t="inlineStr">
        <is>
          <t>10012018</t>
        </is>
      </c>
      <c r="D1862" t="inlineStr">
        <is>
          <t>3181969609158992</t>
        </is>
      </c>
      <c r="E1862" t="inlineStr">
        <is>
          <t>Almeida Prado e Hoffmann Advogados Associados//</t>
        </is>
      </c>
      <c r="F1862" t="inlineStr"/>
      <c r="G1862" t="inlineStr">
        <is>
          <t>Brasil</t>
        </is>
      </c>
      <c r="H1862" t="inlineStr">
        <is>
          <t>Sao Paulo</t>
        </is>
      </c>
      <c r="I1862" t="inlineStr">
        <is>
          <t>SP</t>
        </is>
      </c>
      <c r="J1862" t="inlineStr">
        <is>
          <t>01410-002</t>
        </is>
      </c>
      <c r="K1862" t="inlineStr">
        <is>
          <t>Università di Camerino/798800000000/2015/2015</t>
        </is>
      </c>
      <c r="L1862" t="inlineStr"/>
      <c r="M1862" t="inlineStr">
        <is>
          <t>Pontifícia Universidade Católica de São Paulo/007100000000/2006//Università di Camerino/798800000000//</t>
        </is>
      </c>
      <c r="N1862" t="inlineStr">
        <is>
          <t>Universidade Presbiteriana Mackenzie/051400000002/2003/</t>
        </is>
      </c>
      <c r="O1862" t="inlineStr"/>
      <c r="P1862" t="inlineStr"/>
      <c r="Q1862" t="inlineStr"/>
      <c r="R1862" t="inlineStr"/>
      <c r="S1862" t="n">
        <v>0</v>
      </c>
      <c r="T1862" t="n">
        <v>0</v>
      </c>
      <c r="U1862" t="n">
        <v>3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</row>
    <row r="1863">
      <c r="A1863" t="inlineStr">
        <is>
          <t>Antonio Robson Gonçalves</t>
        </is>
      </c>
      <c r="B1863" t="inlineStr">
        <is>
          <t>Brasil</t>
        </is>
      </c>
      <c r="C1863" t="inlineStr">
        <is>
          <t>27072017</t>
        </is>
      </c>
      <c r="D1863" t="inlineStr">
        <is>
          <t>3183526830192157</t>
        </is>
      </c>
      <c r="E1863" t="inlineStr">
        <is>
          <t>Mitra Diocesana de Mogi das Cruzes//</t>
        </is>
      </c>
      <c r="F1863" t="inlineStr">
        <is>
          <t>Professor//COLABORADOR</t>
        </is>
      </c>
      <c r="G1863" t="inlineStr">
        <is>
          <t>Brasil</t>
        </is>
      </c>
      <c r="H1863" t="inlineStr">
        <is>
          <t>Mogi das Cruzes</t>
        </is>
      </c>
      <c r="I1863" t="inlineStr">
        <is>
          <t>SP</t>
        </is>
      </c>
      <c r="J1863" t="inlineStr">
        <is>
          <t>08730000</t>
        </is>
      </c>
      <c r="K1863" t="inlineStr">
        <is>
          <t>Pontifícia Universidade Lateranense/G5RC00000006/2010/2010</t>
        </is>
      </c>
      <c r="L1863" t="inlineStr">
        <is>
          <t>Pontifícia Universidade Lateranense/G5RC00000006/2005/2005</t>
        </is>
      </c>
      <c r="M1863" t="inlineStr"/>
      <c r="N1863" t="inlineStr"/>
      <c r="O1863" t="inlineStr">
        <is>
          <t>CIENCIAS_HUMANAS</t>
        </is>
      </c>
      <c r="P1863" t="inlineStr">
        <is>
          <t>Filosofia/Teologia</t>
        </is>
      </c>
      <c r="Q1863" t="inlineStr"/>
      <c r="R1863" t="inlineStr"/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</row>
    <row r="1864">
      <c r="A1864" t="inlineStr">
        <is>
          <t>Pascoal Farinaccio</t>
        </is>
      </c>
      <c r="B1864" t="inlineStr">
        <is>
          <t>Brasil</t>
        </is>
      </c>
      <c r="C1864" t="inlineStr">
        <is>
          <t>23022021</t>
        </is>
      </c>
      <c r="D1864" t="inlineStr">
        <is>
          <t>3184272284283307</t>
        </is>
      </c>
      <c r="E1864" t="inlineStr">
        <is>
          <t>Universidade Federal Fluminense/Instituto de Letras/</t>
        </is>
      </c>
      <c r="F1864" t="inlineStr">
        <is>
          <t>Professor Associado III//SERVIDOR_PUBLICO</t>
        </is>
      </c>
      <c r="G1864" t="inlineStr">
        <is>
          <t>Brasil</t>
        </is>
      </c>
      <c r="H1864" t="inlineStr">
        <is>
          <t>Niterói</t>
        </is>
      </c>
      <c r="I1864" t="inlineStr">
        <is>
          <t>RJ</t>
        </is>
      </c>
      <c r="J1864" t="inlineStr">
        <is>
          <t>24210350</t>
        </is>
      </c>
      <c r="K1864" t="inlineStr">
        <is>
          <t>Universidade Estadual de Campinas/007900000004/2004/2004</t>
        </is>
      </c>
      <c r="L1864" t="inlineStr">
        <is>
          <t>Universidade Estadual de Campinas/007900000004/1999/1999</t>
        </is>
      </c>
      <c r="M1864" t="inlineStr"/>
      <c r="N1864" t="inlineStr">
        <is>
          <t>Universidade de São Paulo/006700000002/1996/</t>
        </is>
      </c>
      <c r="O1864" t="inlineStr">
        <is>
          <t>LINGUISTICA_LETRAS_E_ARTES</t>
        </is>
      </c>
      <c r="P1864" t="inlineStr">
        <is>
          <t>Letras</t>
        </is>
      </c>
      <c r="Q1864" t="inlineStr">
        <is>
          <t>/Literatura Brasileira</t>
        </is>
      </c>
      <c r="R1864" t="inlineStr"/>
      <c r="S1864" t="n">
        <v>8</v>
      </c>
      <c r="T1864" t="n">
        <v>21</v>
      </c>
      <c r="U1864" t="n">
        <v>9</v>
      </c>
      <c r="V1864" t="n">
        <v>4</v>
      </c>
      <c r="W1864" t="n">
        <v>0</v>
      </c>
      <c r="X1864" t="n">
        <v>0</v>
      </c>
      <c r="Y1864" t="n">
        <v>26</v>
      </c>
      <c r="Z1864" t="n">
        <v>3</v>
      </c>
      <c r="AA1864" t="n">
        <v>13</v>
      </c>
      <c r="AB1864" t="n">
        <v>7</v>
      </c>
    </row>
    <row r="1865">
      <c r="A1865" t="inlineStr">
        <is>
          <t>Alberto Coralli</t>
        </is>
      </c>
      <c r="B1865" t="inlineStr">
        <is>
          <t>Itália</t>
        </is>
      </c>
      <c r="C1865" t="inlineStr">
        <is>
          <t>11102019</t>
        </is>
      </c>
      <c r="D1865" t="inlineStr">
        <is>
          <t>3185577022956154</t>
        </is>
      </c>
      <c r="E1865" t="inlineStr">
        <is>
          <t>Universidade Federal do Rio de Janeiro//</t>
        </is>
      </c>
      <c r="F1865" t="inlineStr"/>
      <c r="G1865" t="inlineStr">
        <is>
          <t>Brasil</t>
        </is>
      </c>
      <c r="H1865" t="inlineStr">
        <is>
          <t>Rio de Janeiro</t>
        </is>
      </c>
      <c r="I1865" t="inlineStr">
        <is>
          <t>RJ</t>
        </is>
      </c>
      <c r="J1865" t="inlineStr">
        <is>
          <t>21941972</t>
        </is>
      </c>
      <c r="K1865" t="inlineStr">
        <is>
          <t>Universidade Federal do Rio de Janeiro/020200000009/2018/2018</t>
        </is>
      </c>
      <c r="L1865" t="inlineStr">
        <is>
          <t>Universidade Federal do Rio de Janeiro/020200000009//</t>
        </is>
      </c>
      <c r="M1865" t="inlineStr"/>
      <c r="N1865" t="inlineStr">
        <is>
          <t>ALMA MATER STUDIORUM ? UNIVERSITA di BOLOGNA/J07M00000009/2009/</t>
        </is>
      </c>
      <c r="O1865" t="inlineStr">
        <is>
          <t>ENGENHARIAS</t>
        </is>
      </c>
      <c r="P1865" t="inlineStr">
        <is>
          <t>Engenharia de Energia/Engenharia de Materiais e Metalúrgica</t>
        </is>
      </c>
      <c r="Q1865" t="inlineStr"/>
      <c r="R1865" t="inlineStr"/>
      <c r="S1865" t="n">
        <v>1</v>
      </c>
      <c r="T1865" t="n">
        <v>4</v>
      </c>
      <c r="U1865" t="n">
        <v>0</v>
      </c>
      <c r="V1865" t="n">
        <v>0</v>
      </c>
      <c r="W1865" t="n">
        <v>1</v>
      </c>
      <c r="X1865" t="n">
        <v>0</v>
      </c>
      <c r="Y1865" t="n">
        <v>1</v>
      </c>
      <c r="Z1865" t="n">
        <v>0</v>
      </c>
      <c r="AA1865" t="n">
        <v>0</v>
      </c>
      <c r="AB1865" t="n">
        <v>0</v>
      </c>
    </row>
    <row r="1866">
      <c r="A1866" t="inlineStr">
        <is>
          <t>Franciscarlos Gomes da Silva</t>
        </is>
      </c>
      <c r="B1866" t="inlineStr">
        <is>
          <t>Brasil</t>
        </is>
      </c>
      <c r="C1866" t="inlineStr">
        <is>
          <t>10032021</t>
        </is>
      </c>
      <c r="D1866" t="inlineStr">
        <is>
          <t>3186235884509947</t>
        </is>
      </c>
      <c r="E1866" t="inlineStr">
        <is>
          <t>//</t>
        </is>
      </c>
      <c r="F1866" t="inlineStr">
        <is>
          <t>/Revisor de projeto de fomento/LIVRE</t>
        </is>
      </c>
      <c r="G1866" t="inlineStr"/>
      <c r="H1866" t="inlineStr"/>
      <c r="I1866" t="inlineStr"/>
      <c r="J1866" t="inlineStr"/>
      <c r="K1866" t="inlineStr">
        <is>
          <t>Universidade de Brasília/024000000008/2013/2013</t>
        </is>
      </c>
      <c r="L1866" t="inlineStr">
        <is>
          <t>Universidade de Brasília/024000000008/2009/2009/Università degli Studi di Roma La Sapienza/985600150980/2008/2008/École Normale Supérieure de Lyon/829500000009/2008/2008</t>
        </is>
      </c>
      <c r="M1866" t="inlineStr"/>
      <c r="N1866" t="inlineStr">
        <is>
          <t>Universidade Federal de Uberlândia/001500000008/2007/</t>
        </is>
      </c>
      <c r="O1866" t="inlineStr">
        <is>
          <t>CIENCIAS_EXATAS_E_DA_TERRA</t>
        </is>
      </c>
      <c r="P1866" t="inlineStr">
        <is>
          <t>Física</t>
        </is>
      </c>
      <c r="Q1866" t="inlineStr">
        <is>
          <t>Física da Matéria Condensada</t>
        </is>
      </c>
      <c r="R1866" t="inlineStr"/>
      <c r="S1866" t="n">
        <v>31</v>
      </c>
      <c r="T1866" t="n">
        <v>16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1</v>
      </c>
      <c r="AB1866" t="n">
        <v>0</v>
      </c>
    </row>
    <row r="1867">
      <c r="A1867" t="inlineStr">
        <is>
          <t>Calogero Stelletta</t>
        </is>
      </c>
      <c r="B1867" t="inlineStr">
        <is>
          <t>Itália</t>
        </is>
      </c>
      <c r="C1867" t="inlineStr">
        <is>
          <t>02052013</t>
        </is>
      </c>
      <c r="D1867" t="inlineStr"/>
      <c r="E1867" t="inlineStr">
        <is>
          <t>Università degli Studi di Padova//</t>
        </is>
      </c>
      <c r="F1867" t="inlineStr"/>
      <c r="G1867" t="inlineStr">
        <is>
          <t>Itália</t>
        </is>
      </c>
      <c r="H1867" t="inlineStr">
        <is>
          <t>Legnaro</t>
        </is>
      </c>
      <c r="I1867" t="inlineStr"/>
      <c r="J1867" t="inlineStr">
        <is>
          <t>35020</t>
        </is>
      </c>
      <c r="K1867" t="inlineStr">
        <is>
          <t>Università degli Studi di Perugia/214400000000/2003/2003</t>
        </is>
      </c>
      <c r="L1867" t="inlineStr"/>
      <c r="M1867" t="inlineStr"/>
      <c r="N1867" t="inlineStr"/>
      <c r="O1867" t="inlineStr">
        <is>
          <t>OUTROS</t>
        </is>
      </c>
      <c r="P1867" t="inlineStr"/>
      <c r="Q1867" t="inlineStr"/>
      <c r="R1867" t="inlineStr"/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0</v>
      </c>
      <c r="AA1867" t="n">
        <v>0</v>
      </c>
      <c r="AB1867" t="n">
        <v>0</v>
      </c>
    </row>
    <row r="1868">
      <c r="A1868" t="inlineStr">
        <is>
          <t>Eduardo Giugliani</t>
        </is>
      </c>
      <c r="B1868" t="inlineStr">
        <is>
          <t>Itália</t>
        </is>
      </c>
      <c r="C1868" t="inlineStr">
        <is>
          <t>11102020</t>
        </is>
      </c>
      <c r="D1868" t="inlineStr">
        <is>
          <t>3190506039235022</t>
        </is>
      </c>
      <c r="E1868" t="inlineStr">
        <is>
          <t>Pontifícia Universidade Católica do Rio Grande do Sul/Faculdade de Engenharia/Departamento de Engenharia Civil</t>
        </is>
      </c>
      <c r="F1868" t="inlineStr">
        <is>
          <t>//CELETISTA</t>
        </is>
      </c>
      <c r="G1868" t="inlineStr">
        <is>
          <t>Brasil</t>
        </is>
      </c>
      <c r="H1868" t="inlineStr">
        <is>
          <t>Porto Alegre</t>
        </is>
      </c>
      <c r="I1868" t="inlineStr">
        <is>
          <t>RS</t>
        </is>
      </c>
      <c r="J1868" t="inlineStr">
        <is>
          <t>90619900</t>
        </is>
      </c>
      <c r="K1868" t="inlineStr">
        <is>
          <t>Universidade Federal de Santa Catarina/004300000009/2011/2011</t>
        </is>
      </c>
      <c r="L1868" t="inlineStr">
        <is>
          <t>Universidade Federal do Rio Grande do Sul/019200000005/1986/1986</t>
        </is>
      </c>
      <c r="M1868" t="inlineStr"/>
      <c r="N1868" t="inlineStr">
        <is>
          <t>Universidade Federal do Rio Grande do Sul/019200000005/1978//Universidade Federal do Rio Grande do Sul/019200000005/1979/</t>
        </is>
      </c>
      <c r="O1868" t="inlineStr">
        <is>
          <t>ENGENHARIAS/CIENCIAS_SOCIAIS_APLICADAS</t>
        </is>
      </c>
      <c r="P1868" t="inlineStr">
        <is>
          <t>Engenharia de Produção/Economia/Engenharia Civil</t>
        </is>
      </c>
      <c r="Q1868" t="inlineStr">
        <is>
          <t>Governança Corporativa/Estruturas/Gestão do Conhecimento/Inovação - Sistemas de Inovação/Geotécnica</t>
        </is>
      </c>
      <c r="R1868" t="inlineStr">
        <is>
          <t>/Estruturas de Concreto e Estruturas Metálicas/Fundações e Escavações/Parques Tecnológicos</t>
        </is>
      </c>
      <c r="S1868" t="n">
        <v>40</v>
      </c>
      <c r="T1868" t="n">
        <v>2</v>
      </c>
      <c r="U1868" t="n">
        <v>8</v>
      </c>
      <c r="V1868" t="n">
        <v>15</v>
      </c>
      <c r="W1868" t="n">
        <v>0</v>
      </c>
      <c r="X1868" t="n">
        <v>0</v>
      </c>
      <c r="Y1868" t="n">
        <v>8</v>
      </c>
      <c r="Z1868" t="n">
        <v>0</v>
      </c>
      <c r="AA1868" t="n">
        <v>0</v>
      </c>
      <c r="AB1868" t="n">
        <v>44</v>
      </c>
    </row>
    <row r="1869">
      <c r="A1869" t="inlineStr">
        <is>
          <t>Ricardo Carlos Gomes</t>
        </is>
      </c>
      <c r="B1869" t="inlineStr">
        <is>
          <t>Brasil</t>
        </is>
      </c>
      <c r="C1869" t="inlineStr">
        <is>
          <t>10032021</t>
        </is>
      </c>
      <c r="D1869" t="inlineStr">
        <is>
          <t>3190829168283062</t>
        </is>
      </c>
      <c r="E1869" t="inlineStr">
        <is>
          <t>Universidade Federal de Ouro Preto/Instituto de Filosofia Artes e Cultura/Departamento de Artes Cênicas</t>
        </is>
      </c>
      <c r="F1869" t="inlineStr">
        <is>
          <t>Professor Associado//SERVIDOR_PUBLICO</t>
        </is>
      </c>
      <c r="G1869" t="inlineStr">
        <is>
          <t>Brasil</t>
        </is>
      </c>
      <c r="H1869" t="inlineStr">
        <is>
          <t>Ouro Preto</t>
        </is>
      </c>
      <c r="I1869" t="inlineStr">
        <is>
          <t>MG</t>
        </is>
      </c>
      <c r="J1869" t="inlineStr">
        <is>
          <t>35400000</t>
        </is>
      </c>
      <c r="K1869" t="inlineStr">
        <is>
          <t>Università degli Studi di Roma La Sapienza/985600150980/2007/2007</t>
        </is>
      </c>
      <c r="L1869" t="inlineStr">
        <is>
          <t>Universidade Federal do Estado do Rio de Janeiro/169700000007/2000/2000</t>
        </is>
      </c>
      <c r="M1869" t="inlineStr"/>
      <c r="N1869" t="inlineStr">
        <is>
          <t>Universidade Federal do Estado do Rio de Janeiro/169700000007/1987/</t>
        </is>
      </c>
      <c r="O1869" t="inlineStr">
        <is>
          <t>LINGUISTICA_LETRAS_E_ARTES</t>
        </is>
      </c>
      <c r="P1869" t="inlineStr">
        <is>
          <t>Artes</t>
        </is>
      </c>
      <c r="Q1869" t="inlineStr">
        <is>
          <t>Teatro</t>
        </is>
      </c>
      <c r="R1869" t="inlineStr">
        <is>
          <t>/Antropologia Teatral/Interpretação Teatral/Direção Teatral/Teatro Oriental</t>
        </is>
      </c>
      <c r="S1869" t="n">
        <v>9</v>
      </c>
      <c r="T1869" t="n">
        <v>6</v>
      </c>
      <c r="U1869" t="n">
        <v>1</v>
      </c>
      <c r="V1869" t="n">
        <v>4</v>
      </c>
      <c r="W1869" t="n">
        <v>0</v>
      </c>
      <c r="X1869" t="n">
        <v>0</v>
      </c>
      <c r="Y1869" t="n">
        <v>12</v>
      </c>
      <c r="Z1869" t="n">
        <v>0</v>
      </c>
      <c r="AA1869" t="n">
        <v>5</v>
      </c>
      <c r="AB1869" t="n">
        <v>36</v>
      </c>
    </row>
    <row r="1870">
      <c r="A1870" t="inlineStr">
        <is>
          <t>Giuliano Scarpelli Quiqueto</t>
        </is>
      </c>
      <c r="B1870" t="inlineStr">
        <is>
          <t>Brasil</t>
        </is>
      </c>
      <c r="C1870" t="inlineStr">
        <is>
          <t>18092018</t>
        </is>
      </c>
      <c r="D1870" t="inlineStr">
        <is>
          <t>3190973196223443</t>
        </is>
      </c>
      <c r="E1870" t="inlineStr">
        <is>
          <t>Universidade de São Paulo/Escola Politécnica/Departamento de Engenharia Mecânica</t>
        </is>
      </c>
      <c r="F1870" t="inlineStr">
        <is>
          <t>/Livre docência/LIVRE</t>
        </is>
      </c>
      <c r="G1870" t="inlineStr">
        <is>
          <t>Brasil</t>
        </is>
      </c>
      <c r="H1870" t="inlineStr">
        <is>
          <t>Sao Paulo</t>
        </is>
      </c>
      <c r="I1870" t="inlineStr">
        <is>
          <t>SP</t>
        </is>
      </c>
      <c r="J1870" t="inlineStr">
        <is>
          <t>05508-900</t>
        </is>
      </c>
      <c r="K1870" t="inlineStr">
        <is>
          <t>Università degli studi di Ferrara/213500000004/2003/2004</t>
        </is>
      </c>
      <c r="L1870" t="inlineStr"/>
      <c r="M1870" t="inlineStr"/>
      <c r="N1870" t="inlineStr">
        <is>
          <t>Fundação Educacional Inaciana Padre Sabóia de Medeiros/061500000001/1998/</t>
        </is>
      </c>
      <c r="O1870" t="inlineStr">
        <is>
          <t>CIENCIAS_EXATAS_E_DA_TERRA/ENGENHARIAS</t>
        </is>
      </c>
      <c r="P1870" t="inlineStr">
        <is>
          <t>Engenharia Mecânica/Ciência da Computação/Probabilidade e Estatística</t>
        </is>
      </c>
      <c r="Q1870" t="inlineStr">
        <is>
          <t>Matemática da Computação/FÍSICA TÉCNICA/Estatística</t>
        </is>
      </c>
      <c r="R1870" t="inlineStr">
        <is>
          <t>Modelos Analíticos e de Simulação/ACÚSTICA E VIBRAÇÕES/Análise de Dados</t>
        </is>
      </c>
      <c r="S1870" t="n">
        <v>9</v>
      </c>
      <c r="T1870" t="n">
        <v>0</v>
      </c>
      <c r="U1870" t="n">
        <v>0</v>
      </c>
      <c r="V1870" t="n">
        <v>4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</row>
    <row r="1871">
      <c r="A1871" t="inlineStr">
        <is>
          <t>Fernando César Chaves Reis</t>
        </is>
      </c>
      <c r="B1871" t="inlineStr">
        <is>
          <t>Brasil</t>
        </is>
      </c>
      <c r="C1871" t="inlineStr">
        <is>
          <t>25092020</t>
        </is>
      </c>
      <c r="D1871" t="inlineStr">
        <is>
          <t>3194243114666550</t>
        </is>
      </c>
      <c r="E1871" t="inlineStr">
        <is>
          <t>Faculdade Católica de Fortaleza//</t>
        </is>
      </c>
      <c r="F1871" t="inlineStr"/>
      <c r="G1871" t="inlineStr">
        <is>
          <t>Brasil</t>
        </is>
      </c>
      <c r="H1871" t="inlineStr">
        <is>
          <t>Fortaleza</t>
        </is>
      </c>
      <c r="I1871" t="inlineStr">
        <is>
          <t>CE</t>
        </is>
      </c>
      <c r="J1871" t="inlineStr">
        <is>
          <t>60160040</t>
        </is>
      </c>
      <c r="K1871" t="inlineStr">
        <is>
          <t>Pontificia Università Gregoriana/IXSD00000004/2016/2016</t>
        </is>
      </c>
      <c r="L1871" t="inlineStr">
        <is>
          <t>PONTIFICIO ISTITUTO BIBLICO/000200000993/2008/2008</t>
        </is>
      </c>
      <c r="M1871" t="inlineStr"/>
      <c r="N1871" t="inlineStr">
        <is>
          <t>Universidade Estadual do Ceará/004000000003/1995//Faculdade Católica de Fortaleza/J8LZ00000003/2013/</t>
        </is>
      </c>
      <c r="O1871" t="inlineStr"/>
      <c r="P1871" t="inlineStr"/>
      <c r="Q1871" t="inlineStr"/>
      <c r="R1871" t="inlineStr"/>
      <c r="S1871" t="n">
        <v>0</v>
      </c>
      <c r="T1871" t="n">
        <v>3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6</v>
      </c>
    </row>
    <row r="1872">
      <c r="A1872" t="inlineStr">
        <is>
          <t>Gervasio Annes Degrazia</t>
        </is>
      </c>
      <c r="B1872" t="inlineStr">
        <is>
          <t>Brasil</t>
        </is>
      </c>
      <c r="C1872" t="inlineStr">
        <is>
          <t>25022021</t>
        </is>
      </c>
      <c r="D1872" t="inlineStr">
        <is>
          <t>3195210233978887</t>
        </is>
      </c>
      <c r="E1872" t="inlineStr">
        <is>
          <t>Universidade Federal de Santa Maria/Centro de Ciências Naturais e Exatas/Departamento de Física</t>
        </is>
      </c>
      <c r="F1872" t="inlineStr">
        <is>
          <t>//SERVIDOR_PUBLICO</t>
        </is>
      </c>
      <c r="G1872" t="inlineStr">
        <is>
          <t>Brasil</t>
        </is>
      </c>
      <c r="H1872" t="inlineStr">
        <is>
          <t>Santa Maria</t>
        </is>
      </c>
      <c r="I1872" t="inlineStr">
        <is>
          <t>RS</t>
        </is>
      </c>
      <c r="J1872" t="inlineStr">
        <is>
          <t>97105-900</t>
        </is>
      </c>
      <c r="K1872" t="inlineStr">
        <is>
          <t>Karlsruher Institut für Technologie/139000000002/1988/1988</t>
        </is>
      </c>
      <c r="L1872" t="inlineStr">
        <is>
          <t>Universidade Federal do Rio Grande do Sul/019200000005/1984/1984</t>
        </is>
      </c>
      <c r="M1872" t="inlineStr"/>
      <c r="N1872" t="inlineStr">
        <is>
          <t>Universidade Federal do Rio Grande do Sul/019200000005/1979/</t>
        </is>
      </c>
      <c r="O1872" t="inlineStr">
        <is>
          <t>CIENCIAS_EXATAS_E_DA_TERRA</t>
        </is>
      </c>
      <c r="P1872" t="inlineStr">
        <is>
          <t>Física/Geociências</t>
        </is>
      </c>
      <c r="Q1872" t="inlineStr">
        <is>
          <t>Áreas Clássicas de Fenomenologia e suas Aplicações/Meteorologia</t>
        </is>
      </c>
      <c r="R1872" t="inlineStr">
        <is>
          <t>/Dinâmica dos Fluídos</t>
        </is>
      </c>
      <c r="S1872" t="n">
        <v>123</v>
      </c>
      <c r="T1872" t="n">
        <v>272</v>
      </c>
      <c r="U1872" t="n">
        <v>33</v>
      </c>
      <c r="V1872" t="n">
        <v>5</v>
      </c>
      <c r="W1872" t="n">
        <v>0</v>
      </c>
      <c r="X1872" t="n">
        <v>0</v>
      </c>
      <c r="Y1872" t="n">
        <v>0</v>
      </c>
      <c r="Z1872" t="n">
        <v>24</v>
      </c>
      <c r="AA1872" t="n">
        <v>19</v>
      </c>
      <c r="AB1872" t="n">
        <v>1</v>
      </c>
    </row>
    <row r="1873">
      <c r="A1873" t="inlineStr">
        <is>
          <t>Hugo Daniel Ribeiro da Silva</t>
        </is>
      </c>
      <c r="B1873" t="inlineStr">
        <is>
          <t>Portugal</t>
        </is>
      </c>
      <c r="C1873" t="inlineStr">
        <is>
          <t>16122014</t>
        </is>
      </c>
      <c r="D1873" t="inlineStr">
        <is>
          <t>3196922943254067</t>
        </is>
      </c>
      <c r="E1873" t="inlineStr">
        <is>
          <t>Centro de História do Além Mar//</t>
        </is>
      </c>
      <c r="F1873" t="inlineStr">
        <is>
          <t>Investigador Integrado/Investigador Integrado/LIVRE</t>
        </is>
      </c>
      <c r="G1873" t="inlineStr">
        <is>
          <t>Portugal</t>
        </is>
      </c>
      <c r="H1873" t="inlineStr">
        <is>
          <t>Lisboa</t>
        </is>
      </c>
      <c r="I1873" t="inlineStr"/>
      <c r="J1873" t="inlineStr">
        <is>
          <t>1069061</t>
        </is>
      </c>
      <c r="K1873" t="inlineStr">
        <is>
          <t>European University Institute/798400000003/2010/2010</t>
        </is>
      </c>
      <c r="L1873" t="inlineStr">
        <is>
          <t>Universidade do Porto/246100000003/2005/2005</t>
        </is>
      </c>
      <c r="M1873" t="inlineStr"/>
      <c r="N1873" t="inlineStr">
        <is>
          <t>Universidade do Porto/246100000003/2001/</t>
        </is>
      </c>
      <c r="O1873" t="inlineStr">
        <is>
          <t>CIENCIAS_HUMANAS</t>
        </is>
      </c>
      <c r="P1873" t="inlineStr">
        <is>
          <t>História</t>
        </is>
      </c>
      <c r="Q1873" t="inlineStr"/>
      <c r="R1873" t="inlineStr"/>
      <c r="S1873" t="n">
        <v>1</v>
      </c>
      <c r="T1873" t="n">
        <v>4</v>
      </c>
      <c r="U1873" t="n">
        <v>0</v>
      </c>
      <c r="V1873" t="n">
        <v>2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</row>
    <row r="1874">
      <c r="A1874" t="inlineStr">
        <is>
          <t>Pedro Teixeira Lacava</t>
        </is>
      </c>
      <c r="B1874" t="inlineStr">
        <is>
          <t>Brasil</t>
        </is>
      </c>
      <c r="C1874" t="inlineStr">
        <is>
          <t>04082020</t>
        </is>
      </c>
      <c r="D1874" t="inlineStr">
        <is>
          <t>3200087893118776</t>
        </is>
      </c>
      <c r="E1874" t="inlineStr">
        <is>
          <t>Instituto Tecnológico de Aeronáutica/Instituto Tecnológico de Aeronáutica/Divisão de Engenharia Aeronáutica</t>
        </is>
      </c>
      <c r="F1874" t="inlineStr">
        <is>
          <t>Professor Associado III//SERVIDOR_PUBLICO</t>
        </is>
      </c>
      <c r="G1874" t="inlineStr">
        <is>
          <t>Brasil</t>
        </is>
      </c>
      <c r="H1874" t="inlineStr">
        <is>
          <t>São José dos Campos</t>
        </is>
      </c>
      <c r="I1874" t="inlineStr">
        <is>
          <t>SP</t>
        </is>
      </c>
      <c r="J1874" t="inlineStr">
        <is>
          <t>12228900</t>
        </is>
      </c>
      <c r="K1874" t="inlineStr">
        <is>
          <t>Instituto Tecnológico de Aeronáutica/769300000008/2000/2000</t>
        </is>
      </c>
      <c r="L1874" t="inlineStr">
        <is>
          <t>Instituto Nacional de Pesquisas Espaciais/008700000009/1995/1995</t>
        </is>
      </c>
      <c r="M1874" t="inlineStr"/>
      <c r="N1874" t="inlineStr">
        <is>
          <t>Faculdade de Engenharia de Guaratinguetá/033009000000/1992/</t>
        </is>
      </c>
      <c r="O1874" t="inlineStr">
        <is>
          <t>ENGENHARIAS</t>
        </is>
      </c>
      <c r="P1874" t="inlineStr">
        <is>
          <t>Engenharia Mecânica/Engenharia Aeroespacial</t>
        </is>
      </c>
      <c r="Q1874" t="inlineStr">
        <is>
          <t>Motores de Combustão Interna/Engenharia Térmica/Propulsão Aeroespacial</t>
        </is>
      </c>
      <c r="R1874" t="inlineStr">
        <is>
          <t>/Turbinas a Gas/Combustão e Escoamento com Reações Químicas/Aproveitamento da Energia/Controle Ambiental</t>
        </is>
      </c>
      <c r="S1874" t="n">
        <v>137</v>
      </c>
      <c r="T1874" t="n">
        <v>40</v>
      </c>
      <c r="U1874" t="n">
        <v>5</v>
      </c>
      <c r="V1874" t="n">
        <v>31</v>
      </c>
      <c r="W1874" t="n">
        <v>0</v>
      </c>
      <c r="X1874" t="n">
        <v>0</v>
      </c>
      <c r="Y1874" t="n">
        <v>1</v>
      </c>
      <c r="Z1874" t="n">
        <v>12</v>
      </c>
      <c r="AA1874" t="n">
        <v>72</v>
      </c>
      <c r="AB1874" t="n">
        <v>35</v>
      </c>
    </row>
    <row r="1875">
      <c r="A1875" t="inlineStr">
        <is>
          <t>Henry Rossi de Almeida</t>
        </is>
      </c>
      <c r="B1875" t="inlineStr">
        <is>
          <t>Brasil</t>
        </is>
      </c>
      <c r="C1875" t="inlineStr">
        <is>
          <t>08062010</t>
        </is>
      </c>
      <c r="D1875" t="inlineStr">
        <is>
          <t>3200715064934572</t>
        </is>
      </c>
      <c r="E1875" t="inlineStr">
        <is>
          <t>//</t>
        </is>
      </c>
      <c r="F1875" t="inlineStr">
        <is>
          <t>//CELETISTA</t>
        </is>
      </c>
      <c r="G1875" t="inlineStr"/>
      <c r="H1875" t="inlineStr"/>
      <c r="I1875" t="inlineStr"/>
      <c r="J1875" t="inlineStr"/>
      <c r="K1875" t="inlineStr">
        <is>
          <t>Instituto Tecnológico de Aeronáutica/769300000008/2006/2006</t>
        </is>
      </c>
      <c r="L1875" t="inlineStr">
        <is>
          <t>Instituto Tecnológico de Aeronáutica/769300000008/2000/2001</t>
        </is>
      </c>
      <c r="M1875" t="inlineStr"/>
      <c r="N1875" t="inlineStr">
        <is>
          <t>Escola Politécnica da Universidade de São Paulo/802500000007/1970/</t>
        </is>
      </c>
      <c r="O1875" t="inlineStr">
        <is>
          <t>ENGENHARIAS/CIENCIAS_SOCIAIS_APLICADAS</t>
        </is>
      </c>
      <c r="P1875" t="inlineStr">
        <is>
          <t>Engenharia de Produção/Administração</t>
        </is>
      </c>
      <c r="Q1875" t="inlineStr">
        <is>
          <t>Administração de Setores Específicos/Pesquisa Operacional</t>
        </is>
      </c>
      <c r="R1875" t="inlineStr">
        <is>
          <t>/Administração Industrial</t>
        </is>
      </c>
      <c r="S1875" t="n">
        <v>0</v>
      </c>
      <c r="T1875" t="n">
        <v>2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1</v>
      </c>
    </row>
    <row r="1876">
      <c r="A1876" t="inlineStr">
        <is>
          <t>Fernando Marcos dos Reis</t>
        </is>
      </c>
      <c r="B1876" t="inlineStr">
        <is>
          <t>Brasil</t>
        </is>
      </c>
      <c r="C1876" t="inlineStr">
        <is>
          <t>10032021</t>
        </is>
      </c>
      <c r="D1876" t="inlineStr">
        <is>
          <t>3201214049358628</t>
        </is>
      </c>
      <c r="E1876" t="inlineStr">
        <is>
          <t>Universidade Federal de Minas Gerais/Faculdade de Medicina/Departamento de Ginecologia e Obstetrícia</t>
        </is>
      </c>
      <c r="F1876" t="inlineStr">
        <is>
          <t>//SERVIDOR_PUBLICO</t>
        </is>
      </c>
      <c r="G1876" t="inlineStr">
        <is>
          <t>Brasil</t>
        </is>
      </c>
      <c r="H1876" t="inlineStr">
        <is>
          <t>Belo Horizonte</t>
        </is>
      </c>
      <c r="I1876" t="inlineStr">
        <is>
          <t>MG</t>
        </is>
      </c>
      <c r="J1876" t="inlineStr">
        <is>
          <t>30130100</t>
        </is>
      </c>
      <c r="K1876" t="inlineStr">
        <is>
          <t>Universidade Federal do Rio Grande do Sul/019200000005/1998/1998</t>
        </is>
      </c>
      <c r="L1876" t="inlineStr">
        <is>
          <t>Universidade Federal de Minas Gerais/033300000002/1994/1994</t>
        </is>
      </c>
      <c r="M1876" t="inlineStr">
        <is>
          <t>Fundação Hospitalar do Estado de Minas Gerais/000300000995/1994/</t>
        </is>
      </c>
      <c r="N1876" t="inlineStr">
        <is>
          <t>Universidade Federal de Minas Gerais/033300000002/1991/</t>
        </is>
      </c>
      <c r="O1876" t="inlineStr">
        <is>
          <t>CIENCIAS_DA_SAUDE/CIENCIAS_BIOLOGICAS</t>
        </is>
      </c>
      <c r="P1876" t="inlineStr">
        <is>
          <t>Fisiologia/Bioquímica/Medicina</t>
        </is>
      </c>
      <c r="Q1876" t="inlineStr">
        <is>
          <t>Biologia Molecular/Saúde Materno-Infantil/Fisiologia de Órgãos e Sistemas</t>
        </is>
      </c>
      <c r="R1876" t="inlineStr">
        <is>
          <t>/Obstetrícia/Fisiologia Endócrina/Ginecologia</t>
        </is>
      </c>
      <c r="S1876" t="n">
        <v>185</v>
      </c>
      <c r="T1876" t="n">
        <v>228</v>
      </c>
      <c r="U1876" t="n">
        <v>40</v>
      </c>
      <c r="V1876" t="n">
        <v>22</v>
      </c>
      <c r="W1876" t="n">
        <v>0</v>
      </c>
      <c r="X1876" t="n">
        <v>0</v>
      </c>
      <c r="Y1876" t="n">
        <v>12</v>
      </c>
      <c r="Z1876" t="n">
        <v>16</v>
      </c>
      <c r="AA1876" t="n">
        <v>27</v>
      </c>
      <c r="AB1876" t="n">
        <v>31</v>
      </c>
    </row>
    <row r="1877">
      <c r="A1877" t="inlineStr">
        <is>
          <t>Rodolfo Petrelli</t>
        </is>
      </c>
      <c r="B1877" t="inlineStr">
        <is>
          <t>Itália</t>
        </is>
      </c>
      <c r="C1877" t="inlineStr">
        <is>
          <t>20102020</t>
        </is>
      </c>
      <c r="D1877" t="inlineStr">
        <is>
          <t>3202704587410357</t>
        </is>
      </c>
      <c r="E1877" t="inlineStr">
        <is>
          <t>Faculdade Católica Dom Orione//</t>
        </is>
      </c>
      <c r="F1877" t="inlineStr">
        <is>
          <t>Fundador/Fundador/LIVRE</t>
        </is>
      </c>
      <c r="G1877" t="inlineStr">
        <is>
          <t>Brasil</t>
        </is>
      </c>
      <c r="H1877" t="inlineStr">
        <is>
          <t>Araguaína</t>
        </is>
      </c>
      <c r="I1877" t="inlineStr">
        <is>
          <t>TO</t>
        </is>
      </c>
      <c r="J1877" t="inlineStr">
        <is>
          <t>77804090</t>
        </is>
      </c>
      <c r="K1877" t="inlineStr">
        <is>
          <t>Universitá Pontíficia Salesiana Roma/000100000991/1989/1989</t>
        </is>
      </c>
      <c r="L1877" t="inlineStr">
        <is>
          <t>Universitá Pontíficia Salesiana Roma/000100000991/1973/1973</t>
        </is>
      </c>
      <c r="M1877" t="inlineStr">
        <is>
          <t>Università degli Studi Roma Tre/130400000006/1979/</t>
        </is>
      </c>
      <c r="N1877" t="inlineStr">
        <is>
          <t>Universitá Pontíficia Salesiana Roma/000100000991/1963//Universitá Pontíficia Salesiana Roma/000100000991/1967//Universitá Pontíficia Salesiana Roma/000100000991/1971/</t>
        </is>
      </c>
      <c r="O1877" t="inlineStr">
        <is>
          <t>CIENCIAS_HUMANAS</t>
        </is>
      </c>
      <c r="P1877" t="inlineStr">
        <is>
          <t>Psicologia</t>
        </is>
      </c>
      <c r="Q1877" t="inlineStr">
        <is>
          <t>Psicologia Social/Tratamento e Prevenção Psicológica</t>
        </is>
      </c>
      <c r="R1877" t="inlineStr">
        <is>
          <t>/Intervenção Terapêutica/Papéis e Estruturas Sociais; Indivíduo/Treinamento e Reabilitação/Distúrbios Psicossomáticos</t>
        </is>
      </c>
      <c r="S1877" t="n">
        <v>10</v>
      </c>
      <c r="T1877" t="n">
        <v>7</v>
      </c>
      <c r="U1877" t="n">
        <v>1</v>
      </c>
      <c r="V1877" t="n">
        <v>3</v>
      </c>
      <c r="W1877" t="n">
        <v>0</v>
      </c>
      <c r="X1877" t="n">
        <v>0</v>
      </c>
      <c r="Y1877" t="n">
        <v>1</v>
      </c>
      <c r="Z1877" t="n">
        <v>0</v>
      </c>
      <c r="AA1877" t="n">
        <v>15</v>
      </c>
      <c r="AB1877" t="n">
        <v>85</v>
      </c>
    </row>
    <row r="1878">
      <c r="A1878" t="inlineStr">
        <is>
          <t>Andrea Salvo</t>
        </is>
      </c>
      <c r="B1878" t="inlineStr">
        <is>
          <t>Itália</t>
        </is>
      </c>
      <c r="C1878" t="inlineStr">
        <is>
          <t>22102014</t>
        </is>
      </c>
      <c r="D1878" t="inlineStr">
        <is>
          <t>3205000016566457</t>
        </is>
      </c>
      <c r="E1878" t="inlineStr">
        <is>
          <t>Università degli Studi di Messina//</t>
        </is>
      </c>
      <c r="F1878" t="inlineStr"/>
      <c r="G1878" t="inlineStr">
        <is>
          <t>Itália</t>
        </is>
      </c>
      <c r="H1878" t="inlineStr">
        <is>
          <t>messina</t>
        </is>
      </c>
      <c r="I1878" t="inlineStr"/>
      <c r="J1878" t="inlineStr">
        <is>
          <t>98166</t>
        </is>
      </c>
      <c r="K1878" t="inlineStr">
        <is>
          <t>Università degli Studi di Messina/213700000008/2007/2007/Università degli Studi di Messina/213700000008//</t>
        </is>
      </c>
      <c r="L1878" t="inlineStr"/>
      <c r="M1878" t="inlineStr"/>
      <c r="N1878" t="inlineStr"/>
      <c r="O1878" t="inlineStr">
        <is>
          <t>CIENCIAS_AGRARIAS</t>
        </is>
      </c>
      <c r="P1878" t="inlineStr">
        <is>
          <t>Engenharia Agrícola</t>
        </is>
      </c>
      <c r="Q1878" t="inlineStr">
        <is>
          <t>Engenharia de Água e Solo</t>
        </is>
      </c>
      <c r="R1878" t="inlineStr">
        <is>
          <t>chemistry the food</t>
        </is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0</v>
      </c>
      <c r="AA1878" t="n">
        <v>0</v>
      </c>
      <c r="AB1878" t="n">
        <v>0</v>
      </c>
    </row>
    <row r="1879">
      <c r="A1879" t="inlineStr">
        <is>
          <t>Jair Scarminio</t>
        </is>
      </c>
      <c r="B1879" t="inlineStr">
        <is>
          <t>Brasil</t>
        </is>
      </c>
      <c r="C1879" t="inlineStr">
        <is>
          <t>24052020</t>
        </is>
      </c>
      <c r="D1879" t="inlineStr">
        <is>
          <t>3206963286947274</t>
        </is>
      </c>
      <c r="E1879" t="inlineStr">
        <is>
          <t>Universidade Estadual de Londrina/Centro de Ciências Exatas/Departamento de Física</t>
        </is>
      </c>
      <c r="F1879" t="inlineStr">
        <is>
          <t>Professor associado//SERVIDOR_PUBLICO</t>
        </is>
      </c>
      <c r="G1879" t="inlineStr">
        <is>
          <t>Brasil</t>
        </is>
      </c>
      <c r="H1879" t="inlineStr">
        <is>
          <t>Londrina</t>
        </is>
      </c>
      <c r="I1879" t="inlineStr">
        <is>
          <t>PR</t>
        </is>
      </c>
      <c r="J1879" t="inlineStr">
        <is>
          <t>86051-980</t>
        </is>
      </c>
      <c r="K1879" t="inlineStr">
        <is>
          <t>Universidade Estadual de Campinas/007900000004/1989/1989</t>
        </is>
      </c>
      <c r="L1879" t="inlineStr">
        <is>
          <t>Universidade Estadual de Campinas/007900000004/1980/1980</t>
        </is>
      </c>
      <c r="M1879" t="inlineStr"/>
      <c r="N1879" t="inlineStr">
        <is>
          <t>Universidade Estadual Paulista Júlio de Mesquita Filho/033000000007/1974/</t>
        </is>
      </c>
      <c r="O1879" t="inlineStr">
        <is>
          <t>CIENCIAS_EXATAS_E_DA_TERRA</t>
        </is>
      </c>
      <c r="P1879" t="inlineStr">
        <is>
          <t>Física</t>
        </is>
      </c>
      <c r="Q1879" t="inlineStr">
        <is>
          <t>Ciência dos Materiais: energia/Prop. Óticas e Espectrosc. da Mat. Condens; Outras Inter. da Mat. com Rad. e Part./Gestão de Núcleo de Inovação e Incubadoras/Superfícies e Interfaces; Películas e Filamentos</t>
        </is>
      </c>
      <c r="R1879" t="inlineStr"/>
      <c r="S1879" t="n">
        <v>108</v>
      </c>
      <c r="T1879" t="n">
        <v>48</v>
      </c>
      <c r="U1879" t="n">
        <v>0</v>
      </c>
      <c r="V1879" t="n">
        <v>38</v>
      </c>
      <c r="W1879" t="n">
        <v>4</v>
      </c>
      <c r="X1879" t="n">
        <v>5</v>
      </c>
      <c r="Y1879" t="n">
        <v>23</v>
      </c>
      <c r="Z1879" t="n">
        <v>2</v>
      </c>
      <c r="AA1879" t="n">
        <v>8</v>
      </c>
      <c r="AB1879" t="n">
        <v>61</v>
      </c>
    </row>
    <row r="1880">
      <c r="A1880" t="inlineStr">
        <is>
          <t>Jacques Trudel</t>
        </is>
      </c>
      <c r="B1880" t="inlineStr">
        <is>
          <t>Canadá</t>
        </is>
      </c>
      <c r="C1880" t="inlineStr">
        <is>
          <t>19062018</t>
        </is>
      </c>
      <c r="D1880" t="inlineStr">
        <is>
          <t>3207305455505950</t>
        </is>
      </c>
      <c r="E1880" t="inlineStr">
        <is>
          <t>Universidade Católica de Pernambuco/Centro de Teologia e Ciências Humanas/</t>
        </is>
      </c>
      <c r="F1880" t="inlineStr">
        <is>
          <t>//CELETISTA</t>
        </is>
      </c>
      <c r="G1880" t="inlineStr">
        <is>
          <t>Brasil</t>
        </is>
      </c>
      <c r="H1880" t="inlineStr">
        <is>
          <t>Recife</t>
        </is>
      </c>
      <c r="I1880" t="inlineStr">
        <is>
          <t>PE</t>
        </is>
      </c>
      <c r="J1880" t="inlineStr">
        <is>
          <t>50050-900</t>
        </is>
      </c>
      <c r="K1880" t="inlineStr">
        <is>
          <t>Pontifício Instituto Santo Anselmo - Roma/001100000990/1973/1973</t>
        </is>
      </c>
      <c r="L1880" t="inlineStr">
        <is>
          <t>Pontifício Instituto Santo Anselmo - Roma/001100000990/1971/1971</t>
        </is>
      </c>
      <c r="M1880" t="inlineStr">
        <is>
          <t>INSTITUT INTERNATIONAL LUMEN VITAE/000500000999/1968/</t>
        </is>
      </c>
      <c r="N1880" t="inlineStr">
        <is>
          <t>Faculdade Teológica do Colégio Máximo Cristo Rei - São Leopoldo/000700000992/1966//Facultés de Thèologie et Philosophie de La Compagnie de Jésus/000600000990/1960/</t>
        </is>
      </c>
      <c r="O1880" t="inlineStr"/>
      <c r="P1880" t="inlineStr"/>
      <c r="Q1880" t="inlineStr"/>
      <c r="R1880" t="inlineStr"/>
      <c r="S1880" t="n">
        <v>0</v>
      </c>
      <c r="T1880" t="n">
        <v>13</v>
      </c>
      <c r="U1880" t="n">
        <v>6</v>
      </c>
      <c r="V1880" t="n">
        <v>1</v>
      </c>
      <c r="W1880" t="n">
        <v>0</v>
      </c>
      <c r="X1880" t="n">
        <v>0</v>
      </c>
      <c r="Y1880" t="n">
        <v>0</v>
      </c>
      <c r="Z1880" t="n">
        <v>0</v>
      </c>
      <c r="AA1880" t="n">
        <v>1</v>
      </c>
      <c r="AB1880" t="n">
        <v>21</v>
      </c>
    </row>
    <row r="1881">
      <c r="A1881" t="inlineStr">
        <is>
          <t>Francesco Lugli</t>
        </is>
      </c>
      <c r="B1881" t="inlineStr">
        <is>
          <t>Itália</t>
        </is>
      </c>
      <c r="C1881" t="inlineStr">
        <is>
          <t>29082019</t>
        </is>
      </c>
      <c r="D1881" t="inlineStr">
        <is>
          <t>3208117204243254</t>
        </is>
      </c>
      <c r="E1881" t="inlineStr">
        <is>
          <t>//</t>
        </is>
      </c>
      <c r="F1881" t="inlineStr">
        <is>
          <t>Professor//LIVRE</t>
        </is>
      </c>
      <c r="G1881" t="inlineStr"/>
      <c r="H1881" t="inlineStr"/>
      <c r="I1881" t="inlineStr"/>
      <c r="J1881" t="inlineStr"/>
      <c r="K1881" t="inlineStr">
        <is>
          <t>Universidade Federal do Rio de Janeiro/020200000009/2015/2015</t>
        </is>
      </c>
      <c r="L1881" t="inlineStr">
        <is>
          <t>Universidade Federal do Rio de Janeiro/020200000009/2011/2011</t>
        </is>
      </c>
      <c r="M1881" t="inlineStr"/>
      <c r="N1881" t="inlineStr">
        <is>
          <t>Università degli Studi di Modena e Reggio Emilia/985600149095/1998/</t>
        </is>
      </c>
      <c r="O1881" t="inlineStr">
        <is>
          <t>CIENCIAS_EXATAS_E_DA_TERRA/ENGENHARIAS</t>
        </is>
      </c>
      <c r="P1881" t="inlineStr">
        <is>
          <t>Engenharia Mecânica/Geociências/Engenharia Civil</t>
        </is>
      </c>
      <c r="Q1881" t="inlineStr">
        <is>
          <t>Processos de Fabricação/Geotécnica/Geofísica/Meio Ambiente</t>
        </is>
      </c>
      <c r="R1881" t="inlineStr">
        <is>
          <t>/Fenomenos de transporte de contaminantes / Remediação/Maquinas de Usinagem e Conformação/Geotecnia Ambiental</t>
        </is>
      </c>
      <c r="S1881" t="n">
        <v>8</v>
      </c>
      <c r="T1881" t="n">
        <v>3</v>
      </c>
      <c r="U1881" t="n">
        <v>0</v>
      </c>
      <c r="V1881" t="n">
        <v>2</v>
      </c>
      <c r="W1881" t="n">
        <v>0</v>
      </c>
      <c r="X1881" t="n">
        <v>0</v>
      </c>
      <c r="Y1881" t="n">
        <v>0</v>
      </c>
      <c r="Z1881" t="n">
        <v>0</v>
      </c>
      <c r="AA1881" t="n">
        <v>0</v>
      </c>
      <c r="AB1881" t="n">
        <v>0</v>
      </c>
    </row>
    <row r="1882">
      <c r="A1882" t="inlineStr">
        <is>
          <t>Daniel Rodrigues Ramos</t>
        </is>
      </c>
      <c r="B1882" t="inlineStr">
        <is>
          <t>Brasil</t>
        </is>
      </c>
      <c r="C1882" t="inlineStr">
        <is>
          <t>27012021</t>
        </is>
      </c>
      <c r="D1882" t="inlineStr">
        <is>
          <t>3208306233029100</t>
        </is>
      </c>
      <c r="E1882" t="inlineStr">
        <is>
          <t>//</t>
        </is>
      </c>
      <c r="F1882" t="inlineStr">
        <is>
          <t>professor efetivo//SERVIDOR_PUBLICO</t>
        </is>
      </c>
      <c r="G1882" t="inlineStr"/>
      <c r="H1882" t="inlineStr"/>
      <c r="I1882" t="inlineStr"/>
      <c r="J1882" t="inlineStr"/>
      <c r="K1882" t="inlineStr">
        <is>
          <t>Pontificia Università Antonianum/000700000992/2013/2013</t>
        </is>
      </c>
      <c r="L1882" t="inlineStr">
        <is>
          <t>Universidade Federal de Goiás/010600000009/2009/2009</t>
        </is>
      </c>
      <c r="M1882" t="inlineStr">
        <is>
          <t>Pontifícia Universidade Católica de Goiás/089100000004/2005//Pontifícia Universidade Católica de Goiás/089100000004/2006/</t>
        </is>
      </c>
      <c r="N1882" t="inlineStr">
        <is>
          <t>Pontifícia Universidade Católica de Goiás/089100000004/2000//Instituto de Filosofia e Teologia de Goias/564300000004/2002//Universidade Federal de Uberlândia/001500000008/1994/</t>
        </is>
      </c>
      <c r="O1882" t="inlineStr"/>
      <c r="P1882" t="inlineStr"/>
      <c r="Q1882" t="inlineStr"/>
      <c r="R1882" t="inlineStr"/>
      <c r="S1882" t="n">
        <v>3</v>
      </c>
      <c r="T1882" t="n">
        <v>10</v>
      </c>
      <c r="U1882" t="n">
        <v>5</v>
      </c>
      <c r="V1882" t="n">
        <v>6</v>
      </c>
      <c r="W1882" t="n">
        <v>0</v>
      </c>
      <c r="X1882" t="n">
        <v>0</v>
      </c>
      <c r="Y1882" t="n">
        <v>33</v>
      </c>
      <c r="Z1882" t="n">
        <v>0</v>
      </c>
      <c r="AA1882" t="n">
        <v>0</v>
      </c>
      <c r="AB1882" t="n">
        <v>13</v>
      </c>
    </row>
    <row r="1883">
      <c r="A1883" t="inlineStr">
        <is>
          <t>Francesca Maria Nicoletta Bassi Arcand</t>
        </is>
      </c>
      <c r="B1883" t="inlineStr">
        <is>
          <t>Romênia</t>
        </is>
      </c>
      <c r="C1883" t="inlineStr">
        <is>
          <t>09012021</t>
        </is>
      </c>
      <c r="D1883" t="inlineStr">
        <is>
          <t>3209161813297367</t>
        </is>
      </c>
      <c r="E1883" t="inlineStr">
        <is>
          <t>//</t>
        </is>
      </c>
      <c r="F1883" t="inlineStr">
        <is>
          <t>Pesquisador/Pesquisador/LIVRE</t>
        </is>
      </c>
      <c r="G1883" t="inlineStr"/>
      <c r="H1883" t="inlineStr"/>
      <c r="I1883" t="inlineStr"/>
      <c r="J1883" t="inlineStr"/>
      <c r="K1883" t="inlineStr">
        <is>
          <t>Université de Montreal/134500000000/2009/2009</t>
        </is>
      </c>
      <c r="L1883" t="inlineStr"/>
      <c r="M1883" t="inlineStr"/>
      <c r="N1883" t="inlineStr">
        <is>
          <t>Sapienza- Università di Roma/000800000994/1993/</t>
        </is>
      </c>
      <c r="O1883" t="inlineStr">
        <is>
          <t>CIENCIAS_HUMANAS</t>
        </is>
      </c>
      <c r="P1883" t="inlineStr">
        <is>
          <t>Antropologia</t>
        </is>
      </c>
      <c r="Q1883" t="inlineStr">
        <is>
          <t>/Antropologia Urbana/Teoria Antropológica/Historia das Religiões/Antropologia das Populações Afro-Brasileiras</t>
        </is>
      </c>
      <c r="R1883" t="inlineStr"/>
      <c r="S1883" t="n">
        <v>16</v>
      </c>
      <c r="T1883" t="n">
        <v>13</v>
      </c>
      <c r="U1883" t="n">
        <v>7</v>
      </c>
      <c r="V1883" t="n">
        <v>9</v>
      </c>
      <c r="W1883" t="n">
        <v>0</v>
      </c>
      <c r="X1883" t="n">
        <v>0</v>
      </c>
      <c r="Y1883" t="n">
        <v>20</v>
      </c>
      <c r="Z1883" t="n">
        <v>0</v>
      </c>
      <c r="AA1883" t="n">
        <v>2</v>
      </c>
      <c r="AB1883" t="n">
        <v>7</v>
      </c>
    </row>
    <row r="1884">
      <c r="A1884" t="inlineStr">
        <is>
          <t>Rogério Pirk</t>
        </is>
      </c>
      <c r="B1884" t="inlineStr">
        <is>
          <t>Brasil</t>
        </is>
      </c>
      <c r="C1884" t="inlineStr">
        <is>
          <t>10022021</t>
        </is>
      </c>
      <c r="D1884" t="inlineStr">
        <is>
          <t>3210020438272356</t>
        </is>
      </c>
      <c r="E1884" t="inlineStr">
        <is>
          <t>Centro Técnico Aeroespacial/Instituto de Aeronáutica e Espaço Iae/Divisão de Integração e Ensaios Aie</t>
        </is>
      </c>
      <c r="F1884" t="inlineStr">
        <is>
          <t>Professor colaborador/Professor Colaborador - PG\EAM/LIVRE</t>
        </is>
      </c>
      <c r="G1884" t="inlineStr">
        <is>
          <t>Brasil</t>
        </is>
      </c>
      <c r="H1884" t="inlineStr">
        <is>
          <t>São José dos Campos</t>
        </is>
      </c>
      <c r="I1884" t="inlineStr">
        <is>
          <t>SP</t>
        </is>
      </c>
      <c r="J1884" t="inlineStr">
        <is>
          <t>12228904</t>
        </is>
      </c>
      <c r="K1884" t="inlineStr">
        <is>
          <t>Instituto Tecnológico de Aeronáutica/769300000008/2003/2003</t>
        </is>
      </c>
      <c r="L1884" t="inlineStr">
        <is>
          <t>Instituto Tecnológico de Aeronáutica/769300000008/1997/1997</t>
        </is>
      </c>
      <c r="M1884" t="inlineStr">
        <is>
          <t>Ecole Nationale Supérieure de L'aéronautique Et de L'espace/000200000993/1995/</t>
        </is>
      </c>
      <c r="N1884" t="inlineStr">
        <is>
          <t>Escola de Engenharia Industrial/000100000991/1986/</t>
        </is>
      </c>
      <c r="O1884" t="inlineStr">
        <is>
          <t>ENGENHARIAS</t>
        </is>
      </c>
      <c r="P1884" t="inlineStr">
        <is>
          <t>Engenharia Aeroespacial</t>
        </is>
      </c>
      <c r="Q1884" t="inlineStr">
        <is>
          <t>Sistemas Aeroespaciais</t>
        </is>
      </c>
      <c r="R1884" t="inlineStr">
        <is>
          <t>Normatização e Certificação de Qualidade de Aeronaves e Componentes/Manutenção de Sistemas Aeroespaciais/Foguetes/Helicópteros/Satélites e Outros Dispositivos Aeroespaciais/Aviões</t>
        </is>
      </c>
      <c r="S1884" t="n">
        <v>48</v>
      </c>
      <c r="T1884" t="n">
        <v>10</v>
      </c>
      <c r="U1884" t="n">
        <v>1</v>
      </c>
      <c r="V1884" t="n">
        <v>8</v>
      </c>
      <c r="W1884" t="n">
        <v>0</v>
      </c>
      <c r="X1884" t="n">
        <v>0</v>
      </c>
      <c r="Y1884" t="n">
        <v>106</v>
      </c>
      <c r="Z1884" t="n">
        <v>3</v>
      </c>
      <c r="AA1884" t="n">
        <v>10</v>
      </c>
      <c r="AB1884" t="n">
        <v>1</v>
      </c>
    </row>
    <row r="1885">
      <c r="A1885" t="inlineStr">
        <is>
          <t>Fabiano Dalla Bona</t>
        </is>
      </c>
      <c r="B1885" t="inlineStr">
        <is>
          <t>Brasil</t>
        </is>
      </c>
      <c r="C1885" t="inlineStr">
        <is>
          <t>01022021</t>
        </is>
      </c>
      <c r="D1885" t="inlineStr">
        <is>
          <t>3210111070071350</t>
        </is>
      </c>
      <c r="E1885" t="inlineStr">
        <is>
          <t>Universidade Federal do Rio de Janeiro/Facudldade de Letras/</t>
        </is>
      </c>
      <c r="F1885" t="inlineStr">
        <is>
          <t>Professor Adjunto III//LIVRE</t>
        </is>
      </c>
      <c r="G1885" t="inlineStr">
        <is>
          <t>Brasil</t>
        </is>
      </c>
      <c r="H1885" t="inlineStr">
        <is>
          <t>Rio de Janeiro</t>
        </is>
      </c>
      <c r="I1885" t="inlineStr">
        <is>
          <t>RJ</t>
        </is>
      </c>
      <c r="J1885" t="inlineStr">
        <is>
          <t>21941917</t>
        </is>
      </c>
      <c r="K1885" t="inlineStr">
        <is>
          <t>Universidade Federal do Rio de Janeiro/020200000009/2009/2009</t>
        </is>
      </c>
      <c r="L1885" t="inlineStr">
        <is>
          <t>Universidade de São Paulo/006700000002/2003/2003</t>
        </is>
      </c>
      <c r="M1885" t="inlineStr">
        <is>
          <t>Università Per Stranieri Dante Alighieri/000200000993/1993/</t>
        </is>
      </c>
      <c r="N1885" t="inlineStr">
        <is>
          <t>Faculdade de Artes do Paraná/000100000991/1991/</t>
        </is>
      </c>
      <c r="O1885" t="inlineStr">
        <is>
          <t>LINGUISTICA_LETRAS_E_ARTES</t>
        </is>
      </c>
      <c r="P1885" t="inlineStr">
        <is>
          <t>Letras/Artes</t>
        </is>
      </c>
      <c r="Q1885" t="inlineStr">
        <is>
          <t>Literaturas Estrangeiras Modernas//Línguas Estrangeiras Modernas/Artes Plásticas</t>
        </is>
      </c>
      <c r="R1885" t="inlineStr">
        <is>
          <t>/Língua Italiana/Literatura Italiana/Pintura</t>
        </is>
      </c>
      <c r="S1885" t="n">
        <v>0</v>
      </c>
      <c r="T1885" t="n">
        <v>39</v>
      </c>
      <c r="U1885" t="n">
        <v>6</v>
      </c>
      <c r="V1885" t="n">
        <v>9</v>
      </c>
      <c r="W1885" t="n">
        <v>0</v>
      </c>
      <c r="X1885" t="n">
        <v>0</v>
      </c>
      <c r="Y1885" t="n">
        <v>8</v>
      </c>
      <c r="Z1885" t="n">
        <v>3</v>
      </c>
      <c r="AA1885" t="n">
        <v>7</v>
      </c>
      <c r="AB1885" t="n">
        <v>12</v>
      </c>
    </row>
    <row r="1886">
      <c r="A1886" t="inlineStr">
        <is>
          <t>Candice Müller</t>
        </is>
      </c>
      <c r="B1886" t="inlineStr">
        <is>
          <t>Brasil</t>
        </is>
      </c>
      <c r="C1886" t="inlineStr">
        <is>
          <t>06012020</t>
        </is>
      </c>
      <c r="D1886" t="inlineStr">
        <is>
          <t>3210388286806483</t>
        </is>
      </c>
      <c r="E1886" t="inlineStr">
        <is>
          <t>//</t>
        </is>
      </c>
      <c r="F1886" t="inlineStr">
        <is>
          <t>Professor Magistério Superior//LIVRE</t>
        </is>
      </c>
      <c r="G1886" t="inlineStr"/>
      <c r="H1886" t="inlineStr"/>
      <c r="I1886" t="inlineStr"/>
      <c r="J1886" t="inlineStr"/>
      <c r="K1886" t="inlineStr">
        <is>
          <t>Università degli Studi di Genova/213600000006/2012/2012</t>
        </is>
      </c>
      <c r="L1886" t="inlineStr"/>
      <c r="M1886" t="inlineStr"/>
      <c r="N1886" t="inlineStr">
        <is>
          <t>Universidade Feevale/475600000009/2005/</t>
        </is>
      </c>
      <c r="O1886" t="inlineStr">
        <is>
          <t>ENGENHARIAS</t>
        </is>
      </c>
      <c r="P1886" t="inlineStr">
        <is>
          <t>Engenharia Elétrica</t>
        </is>
      </c>
      <c r="Q1886" t="inlineStr">
        <is>
          <t>Telecomunicações/Circuitos Elétricos, Magnéticos e Eletrônicos</t>
        </is>
      </c>
      <c r="R1886" t="inlineStr">
        <is>
          <t>Sistemas de Telecomunicações/Circuitos Eletrônicos</t>
        </is>
      </c>
      <c r="S1886" t="n">
        <v>7</v>
      </c>
      <c r="T1886" t="n">
        <v>12</v>
      </c>
      <c r="U1886" t="n">
        <v>0</v>
      </c>
      <c r="V1886" t="n">
        <v>9</v>
      </c>
      <c r="W1886" t="n">
        <v>0</v>
      </c>
      <c r="X1886" t="n">
        <v>0</v>
      </c>
      <c r="Y1886" t="n">
        <v>0</v>
      </c>
      <c r="Z1886" t="n">
        <v>0</v>
      </c>
      <c r="AA1886" t="n">
        <v>1</v>
      </c>
      <c r="AB1886" t="n">
        <v>28</v>
      </c>
    </row>
    <row r="1887">
      <c r="A1887" t="inlineStr">
        <is>
          <t>Luis Gustavo Trapp</t>
        </is>
      </c>
      <c r="B1887" t="inlineStr">
        <is>
          <t>Brasil</t>
        </is>
      </c>
      <c r="C1887" t="inlineStr">
        <is>
          <t>11082013</t>
        </is>
      </c>
      <c r="D1887" t="inlineStr"/>
      <c r="E1887" t="inlineStr">
        <is>
          <t>//</t>
        </is>
      </c>
      <c r="F1887" t="inlineStr">
        <is>
          <t>Engenheiro de Desenvolvimento de Sistemas//LIVRE</t>
        </is>
      </c>
      <c r="G1887" t="inlineStr"/>
      <c r="H1887" t="inlineStr"/>
      <c r="I1887" t="inlineStr"/>
      <c r="J1887" t="inlineStr"/>
      <c r="K1887" t="inlineStr">
        <is>
          <t>Instituto Tecnológico de Aeronáutica/769300000008/2012/2012</t>
        </is>
      </c>
      <c r="L1887" t="inlineStr">
        <is>
          <t>Universidade Federal do Rio Grande do Sul/019200000005/2000/2000</t>
        </is>
      </c>
      <c r="M1887" t="inlineStr"/>
      <c r="N1887" t="inlineStr">
        <is>
          <t>Universidade Federal do Rio Grande do Sul/019200000005/1994/</t>
        </is>
      </c>
      <c r="O1887" t="inlineStr">
        <is>
          <t>ENGENHARIAS</t>
        </is>
      </c>
      <c r="P1887" t="inlineStr">
        <is>
          <t>Engenharia Mecânica/Engenharia Aeroespacial</t>
        </is>
      </c>
      <c r="Q1887" t="inlineStr">
        <is>
          <t>Aerodinâmica/Sistemas Aeroespaciais/Propulsão Aeroespacial/Fenômenos de Transporte</t>
        </is>
      </c>
      <c r="R1887" t="inlineStr">
        <is>
          <t>/Princípios Variacionais e Métodos Numéricos/Máquinas de Fluxo/Mecânica dos Fluídos/Aviões/Transferência de Calor</t>
        </is>
      </c>
      <c r="S1887" t="n">
        <v>10</v>
      </c>
      <c r="T1887" t="n">
        <v>2</v>
      </c>
      <c r="U1887" t="n">
        <v>0</v>
      </c>
      <c r="V1887" t="n">
        <v>0</v>
      </c>
      <c r="W1887" t="n">
        <v>1</v>
      </c>
      <c r="X1887" t="n">
        <v>0</v>
      </c>
      <c r="Y1887" t="n">
        <v>0</v>
      </c>
      <c r="Z1887" t="n">
        <v>0</v>
      </c>
      <c r="AA1887" t="n">
        <v>0</v>
      </c>
      <c r="AB1887" t="n">
        <v>0</v>
      </c>
    </row>
    <row r="1888">
      <c r="A1888" t="inlineStr">
        <is>
          <t>Clarissa Oliveira da Silva</t>
        </is>
      </c>
      <c r="B1888" t="inlineStr">
        <is>
          <t>Brasil</t>
        </is>
      </c>
      <c r="C1888" t="inlineStr">
        <is>
          <t>13122020</t>
        </is>
      </c>
      <c r="D1888" t="inlineStr">
        <is>
          <t>3211933004567550</t>
        </is>
      </c>
      <c r="E1888" t="inlineStr">
        <is>
          <t>Universidade Federal Rural do Rio de Janeiro/Instituto de Ciências Exatas/Departamento de Química</t>
        </is>
      </c>
      <c r="F1888" t="inlineStr">
        <is>
          <t>Professora Associada//SERVIDOR_PUBLICO</t>
        </is>
      </c>
      <c r="G1888" t="inlineStr">
        <is>
          <t>Brasil</t>
        </is>
      </c>
      <c r="H1888" t="inlineStr">
        <is>
          <t>Seropedica</t>
        </is>
      </c>
      <c r="I1888" t="inlineStr">
        <is>
          <t>RJ</t>
        </is>
      </c>
      <c r="J1888" t="inlineStr">
        <is>
          <t>23890-000</t>
        </is>
      </c>
      <c r="K1888" t="inlineStr">
        <is>
          <t>Universidade Federal do Rio de Janeiro/020200000009/1999/1999</t>
        </is>
      </c>
      <c r="L1888" t="inlineStr">
        <is>
          <t>Universidade Federal do Rio de Janeiro/020200000009/1994/1994</t>
        </is>
      </c>
      <c r="M1888" t="inlineStr"/>
      <c r="N1888" t="inlineStr">
        <is>
          <t>Universidade Federal do Rio de Janeiro/020200000009/1991/</t>
        </is>
      </c>
      <c r="O1888" t="inlineStr">
        <is>
          <t>CIENCIAS_EXATAS_E_DA_TERRA</t>
        </is>
      </c>
      <c r="P1888" t="inlineStr">
        <is>
          <t>Química</t>
        </is>
      </c>
      <c r="Q1888" t="inlineStr">
        <is>
          <t>Química Orgânica/Físico-Química</t>
        </is>
      </c>
      <c r="R1888" t="inlineStr">
        <is>
          <t>Química Teórica Em Solução/Química Teórica/Estrutura, Conformação e Estereoquímica</t>
        </is>
      </c>
      <c r="S1888" t="n">
        <v>57</v>
      </c>
      <c r="T1888" t="n">
        <v>37</v>
      </c>
      <c r="U1888" t="n">
        <v>1</v>
      </c>
      <c r="V1888" t="n">
        <v>5</v>
      </c>
      <c r="W1888" t="n">
        <v>0</v>
      </c>
      <c r="X1888" t="n">
        <v>0</v>
      </c>
      <c r="Y1888" t="n">
        <v>5</v>
      </c>
      <c r="Z1888" t="n">
        <v>2</v>
      </c>
      <c r="AA1888" t="n">
        <v>10</v>
      </c>
      <c r="AB1888" t="n">
        <v>21</v>
      </c>
    </row>
    <row r="1889">
      <c r="A1889" t="inlineStr">
        <is>
          <t>Fernando Facury Scaff</t>
        </is>
      </c>
      <c r="B1889" t="inlineStr">
        <is>
          <t>Brasil</t>
        </is>
      </c>
      <c r="C1889" t="inlineStr">
        <is>
          <t>11032021</t>
        </is>
      </c>
      <c r="D1889" t="inlineStr">
        <is>
          <t>3214760192523948</t>
        </is>
      </c>
      <c r="E1889" t="inlineStr">
        <is>
          <t>Universidade de São Paulo/Faculdade de Direito/</t>
        </is>
      </c>
      <c r="F1889" t="inlineStr">
        <is>
          <t>/Membro de corpo editorial/LIVRE</t>
        </is>
      </c>
      <c r="G1889" t="inlineStr">
        <is>
          <t>Brasil</t>
        </is>
      </c>
      <c r="H1889" t="inlineStr">
        <is>
          <t>São Paulo</t>
        </is>
      </c>
      <c r="I1889" t="inlineStr">
        <is>
          <t>SP</t>
        </is>
      </c>
      <c r="J1889" t="inlineStr">
        <is>
          <t>01025010</t>
        </is>
      </c>
      <c r="K1889" t="inlineStr">
        <is>
          <t>Universidade de São Paulo/006700000002/1988/1988</t>
        </is>
      </c>
      <c r="L1889" t="inlineStr"/>
      <c r="M1889" t="inlineStr">
        <is>
          <t>Centro de Estudos de Extensão Universitária/000900000996/1987/</t>
        </is>
      </c>
      <c r="N1889" t="inlineStr">
        <is>
          <t>Universidade Federal do Pará/004400000000/1983/</t>
        </is>
      </c>
      <c r="O1889" t="inlineStr">
        <is>
          <t>CIENCIAS_SOCIAIS_APLICADAS</t>
        </is>
      </c>
      <c r="P1889" t="inlineStr">
        <is>
          <t>Direito</t>
        </is>
      </c>
      <c r="Q1889" t="inlineStr">
        <is>
          <t>Direito Econômico, Financeiro e Tributário</t>
        </is>
      </c>
      <c r="R1889" t="inlineStr"/>
      <c r="S1889" t="n">
        <v>8</v>
      </c>
      <c r="T1889" t="n">
        <v>100</v>
      </c>
      <c r="U1889" t="n">
        <v>162</v>
      </c>
      <c r="V1889" t="n">
        <v>1</v>
      </c>
      <c r="W1889" t="n">
        <v>0</v>
      </c>
      <c r="X1889" t="n">
        <v>0</v>
      </c>
      <c r="Y1889" t="n">
        <v>3</v>
      </c>
      <c r="Z1889" t="n">
        <v>10</v>
      </c>
      <c r="AA1889" t="n">
        <v>52</v>
      </c>
      <c r="AB1889" t="n">
        <v>7</v>
      </c>
    </row>
    <row r="1890">
      <c r="A1890" t="inlineStr">
        <is>
          <t>Miguel Vazquez Martinez</t>
        </is>
      </c>
      <c r="B1890" t="inlineStr">
        <is>
          <t>Espanha</t>
        </is>
      </c>
      <c r="C1890" t="inlineStr">
        <is>
          <t>05012017</t>
        </is>
      </c>
      <c r="D1890" t="inlineStr">
        <is>
          <t>3215719669169768</t>
        </is>
      </c>
      <c r="E1890" t="inlineStr">
        <is>
          <t>Universidade Federal Fluminense/Faculdade de Economia/</t>
        </is>
      </c>
      <c r="F1890" t="inlineStr">
        <is>
          <t>Conselheiro//COLABORADOR</t>
        </is>
      </c>
      <c r="G1890" t="inlineStr">
        <is>
          <t>Brasil</t>
        </is>
      </c>
      <c r="H1890" t="inlineStr">
        <is>
          <t>Niterói</t>
        </is>
      </c>
      <c r="I1890" t="inlineStr">
        <is>
          <t>RJ</t>
        </is>
      </c>
      <c r="J1890" t="inlineStr">
        <is>
          <t>24210350</t>
        </is>
      </c>
      <c r="K1890" t="inlineStr">
        <is>
          <t>Universidad Pontificia Comillas/232500000000/2011/2011</t>
        </is>
      </c>
      <c r="L1890" t="inlineStr"/>
      <c r="M1890" t="inlineStr"/>
      <c r="N1890" t="inlineStr">
        <is>
          <t>Universidad Politécnica de Madrid/234500000007/2004/</t>
        </is>
      </c>
      <c r="O1890" t="inlineStr">
        <is>
          <t>CIENCIAS_EXATAS_E_DA_TERRA/CIENCIAS_SOCIAIS_APLICADAS</t>
        </is>
      </c>
      <c r="P1890" t="inlineStr">
        <is>
          <t>Probabilidade e Estatística/Economia</t>
        </is>
      </c>
      <c r="Q1890" t="inlineStr">
        <is>
          <t>Economia Industrial//Métodos Quantitativos em Economia/Economias Agrária e dos Recursos Naturais</t>
        </is>
      </c>
      <c r="R1890" t="inlineStr">
        <is>
          <t>/Economia dos Recursos Naturais</t>
        </is>
      </c>
      <c r="S1890" t="n">
        <v>23</v>
      </c>
      <c r="T1890" t="n">
        <v>16</v>
      </c>
      <c r="U1890" t="n">
        <v>3</v>
      </c>
      <c r="V1890" t="n">
        <v>6</v>
      </c>
      <c r="W1890" t="n">
        <v>0</v>
      </c>
      <c r="X1890" t="n">
        <v>0</v>
      </c>
      <c r="Y1890" t="n">
        <v>0</v>
      </c>
      <c r="Z1890" t="n">
        <v>0</v>
      </c>
      <c r="AA1890" t="n">
        <v>3</v>
      </c>
      <c r="AB1890" t="n">
        <v>5</v>
      </c>
    </row>
    <row r="1891">
      <c r="A1891" t="inlineStr">
        <is>
          <t>Hugo Deleon Pereira dos Santos</t>
        </is>
      </c>
      <c r="B1891" t="inlineStr">
        <is>
          <t>Brasil</t>
        </is>
      </c>
      <c r="C1891" t="inlineStr">
        <is>
          <t>06102018</t>
        </is>
      </c>
      <c r="D1891" t="inlineStr">
        <is>
          <t>3216183153671218</t>
        </is>
      </c>
      <c r="E1891" t="inlineStr">
        <is>
          <t>Instituto Federal de Educação, Ciência e Tecnologia Baiano/IF Baiano - Campus Guanambi/</t>
        </is>
      </c>
      <c r="F1891" t="inlineStr">
        <is>
          <t>Professor/Professor/LIVRE</t>
        </is>
      </c>
      <c r="G1891" t="inlineStr">
        <is>
          <t>Brasil</t>
        </is>
      </c>
      <c r="H1891" t="inlineStr">
        <is>
          <t>Fortaleza</t>
        </is>
      </c>
      <c r="I1891" t="inlineStr">
        <is>
          <t>CE</t>
        </is>
      </c>
      <c r="J1891" t="inlineStr">
        <is>
          <t>46430000</t>
        </is>
      </c>
      <c r="K1891" t="inlineStr">
        <is>
          <t>Conservatório de Música Francesco Venezze/000400000997/2013/2013</t>
        </is>
      </c>
      <c r="L1891" t="inlineStr">
        <is>
          <t>Conservatório de Música Luca Marenzio/000300000995/2010/2010</t>
        </is>
      </c>
      <c r="M1891" t="inlineStr">
        <is>
          <t>Conservatorium Van Amsterdam/000200000993/2011/</t>
        </is>
      </c>
      <c r="N1891" t="inlineStr">
        <is>
          <t>Conservatório de Música Luca Marenzio/000300000995/2009/</t>
        </is>
      </c>
      <c r="O1891" t="inlineStr">
        <is>
          <t>LINGUISTICA_LETRAS_E_ARTES</t>
        </is>
      </c>
      <c r="P1891" t="inlineStr">
        <is>
          <t>Artes</t>
        </is>
      </c>
      <c r="Q1891" t="inlineStr">
        <is>
          <t>Música</t>
        </is>
      </c>
      <c r="R1891" t="inlineStr"/>
      <c r="S1891" t="n">
        <v>2</v>
      </c>
      <c r="T1891" t="n">
        <v>0</v>
      </c>
      <c r="U1891" t="n">
        <v>0</v>
      </c>
      <c r="V1891" t="n">
        <v>1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</row>
    <row r="1892">
      <c r="A1892" t="inlineStr">
        <is>
          <t>Adail Ricardo Leister Goncalves</t>
        </is>
      </c>
      <c r="B1892" t="inlineStr">
        <is>
          <t>Brasil</t>
        </is>
      </c>
      <c r="C1892" t="inlineStr">
        <is>
          <t>18042016</t>
        </is>
      </c>
      <c r="D1892" t="inlineStr">
        <is>
          <t>3216914214741188</t>
        </is>
      </c>
      <c r="E1892" t="inlineStr">
        <is>
          <t>Universidade Federal de São Carlos/Centro de Ciências Exatas e de Tecnologia/Departamento de Engenharia Civil</t>
        </is>
      </c>
      <c r="F1892" t="inlineStr">
        <is>
          <t>Professor Adjunto IV/Servidor público ou celetista/LIVRE</t>
        </is>
      </c>
      <c r="G1892" t="inlineStr">
        <is>
          <t>Brasil</t>
        </is>
      </c>
      <c r="H1892" t="inlineStr">
        <is>
          <t>São Carlos</t>
        </is>
      </c>
      <c r="I1892" t="inlineStr">
        <is>
          <t>SP</t>
        </is>
      </c>
      <c r="J1892" t="inlineStr">
        <is>
          <t>13565905</t>
        </is>
      </c>
      <c r="K1892" t="inlineStr">
        <is>
          <t>Universidade de São Paulo/006700000002/1987/1987</t>
        </is>
      </c>
      <c r="L1892" t="inlineStr">
        <is>
          <t>Universidade de São Paulo/006700000002/1980/1980</t>
        </is>
      </c>
      <c r="M1892" t="inlineStr">
        <is>
          <t>Universidade do Vale do Rio dos Sinos/000900000007/1990//Politecnico Di Torino Centro Per i Servizi Teledidattici e Multimediale/000200000993/1998//Universidade Estadual de Campinas/007900000004/1986/</t>
        </is>
      </c>
      <c r="N1892" t="inlineStr">
        <is>
          <t>Universidade Estadual Paulista Júlio de Mesquita Filho/033000000007/1974/</t>
        </is>
      </c>
      <c r="O1892" t="inlineStr">
        <is>
          <t>LINGUISTICA_LETRAS_E_ARTES/CIENCIAS_EXATAS_E_DA_TERRA/ENGENHARIAS/OUTROS</t>
        </is>
      </c>
      <c r="P1892" t="inlineStr">
        <is>
          <t>Geociências/Ciências Ambientais/Artes/Engenharia Civil</t>
        </is>
      </c>
      <c r="Q1892" t="inlineStr">
        <is>
          <t>/Engenharia Urbana/Geotecnia/Artes do Vídeo/Geologia</t>
        </is>
      </c>
      <c r="R1892" t="inlineStr">
        <is>
          <t>Planejamento do Meio Físico//Geologia Ambiental/Cartografia Geotécnica e Geoambiental</t>
        </is>
      </c>
      <c r="S1892" t="n">
        <v>30</v>
      </c>
      <c r="T1892" t="n">
        <v>4</v>
      </c>
      <c r="U1892" t="n">
        <v>2</v>
      </c>
      <c r="V1892" t="n">
        <v>0</v>
      </c>
      <c r="W1892" t="n">
        <v>0</v>
      </c>
      <c r="X1892" t="n">
        <v>0</v>
      </c>
      <c r="Y1892" t="n">
        <v>3</v>
      </c>
      <c r="Z1892" t="n">
        <v>0</v>
      </c>
      <c r="AA1892" t="n">
        <v>9</v>
      </c>
      <c r="AB1892" t="n">
        <v>1</v>
      </c>
    </row>
    <row r="1893">
      <c r="A1893" t="inlineStr">
        <is>
          <t>Denise Coelho Studart</t>
        </is>
      </c>
      <c r="B1893" t="inlineStr">
        <is>
          <t>Brasil</t>
        </is>
      </c>
      <c r="C1893" t="inlineStr">
        <is>
          <t>23042020</t>
        </is>
      </c>
      <c r="D1893" t="inlineStr">
        <is>
          <t>3218612044208090</t>
        </is>
      </c>
      <c r="E1893" t="inlineStr">
        <is>
          <t>Fundação Oswaldo Cruz/Museu da Vida / Casa de Oswaldo Cruz/</t>
        </is>
      </c>
      <c r="F1893" t="inlineStr">
        <is>
          <t>Tecnologista Pleno//SERVIDOR_PUBLICO</t>
        </is>
      </c>
      <c r="G1893" t="inlineStr">
        <is>
          <t>Brasil</t>
        </is>
      </c>
      <c r="H1893" t="inlineStr">
        <is>
          <t>Rio de Janeiro</t>
        </is>
      </c>
      <c r="I1893" t="inlineStr">
        <is>
          <t>RJ</t>
        </is>
      </c>
      <c r="J1893" t="inlineStr">
        <is>
          <t>21045900</t>
        </is>
      </c>
      <c r="K1893" t="inlineStr">
        <is>
          <t>University College London/000100000991/2000/2000</t>
        </is>
      </c>
      <c r="L1893" t="inlineStr">
        <is>
          <t>University College London/000100000991/1995/1995</t>
        </is>
      </c>
      <c r="M1893" t="inlineStr">
        <is>
          <t>Universita Internazionale Dell'arte/000200000993/1988/</t>
        </is>
      </c>
      <c r="N1893" t="inlineStr">
        <is>
          <t>Universidade Federal do Estado do Rio de Janeiro/169700000007/1993/</t>
        </is>
      </c>
      <c r="O1893" t="inlineStr">
        <is>
          <t>CIENCIAS_SOCIAIS_APLICADAS</t>
        </is>
      </c>
      <c r="P1893" t="inlineStr">
        <is>
          <t>Museologia</t>
        </is>
      </c>
      <c r="Q1893" t="inlineStr">
        <is>
          <t>/Educação Não Formal/Comunicação em Museus/Estudo de Visitação</t>
        </is>
      </c>
      <c r="R1893" t="inlineStr">
        <is>
          <t>/Avaliação de Exposições</t>
        </is>
      </c>
      <c r="S1893" t="n">
        <v>12</v>
      </c>
      <c r="T1893" t="n">
        <v>10</v>
      </c>
      <c r="U1893" t="n">
        <v>11</v>
      </c>
      <c r="V1893" t="n">
        <v>6</v>
      </c>
      <c r="W1893" t="n">
        <v>0</v>
      </c>
      <c r="X1893" t="n">
        <v>0</v>
      </c>
      <c r="Y1893" t="n">
        <v>10</v>
      </c>
      <c r="Z1893" t="n">
        <v>0</v>
      </c>
      <c r="AA1893" t="n">
        <v>0</v>
      </c>
      <c r="AB1893" t="n">
        <v>2</v>
      </c>
    </row>
    <row r="1894">
      <c r="A1894" t="inlineStr">
        <is>
          <t>Alberto Adade Filho</t>
        </is>
      </c>
      <c r="B1894" t="inlineStr">
        <is>
          <t>Brasil</t>
        </is>
      </c>
      <c r="C1894" t="inlineStr">
        <is>
          <t>10032020</t>
        </is>
      </c>
      <c r="D1894" t="inlineStr">
        <is>
          <t>3218763559884047</t>
        </is>
      </c>
      <c r="E1894" t="inlineStr">
        <is>
          <t>Instituto Tecnológico de Aeronáutica/Instituto Tecnológico de Aeronáutica/Divisão de Engenharia Mecânica</t>
        </is>
      </c>
      <c r="F1894" t="inlineStr">
        <is>
          <t>PROFESSOR ASSOCIADO IV//SERVIDOR_PUBLICO</t>
        </is>
      </c>
      <c r="G1894" t="inlineStr">
        <is>
          <t>Brasil</t>
        </is>
      </c>
      <c r="H1894" t="inlineStr">
        <is>
          <t>Sao Jose dos Campos</t>
        </is>
      </c>
      <c r="I1894" t="inlineStr">
        <is>
          <t>SP</t>
        </is>
      </c>
      <c r="J1894" t="inlineStr">
        <is>
          <t>12228-900</t>
        </is>
      </c>
      <c r="K1894" t="inlineStr">
        <is>
          <t>Instituto Tecnológico de Aeronáutica/769300000008/1991/1991</t>
        </is>
      </c>
      <c r="L1894" t="inlineStr">
        <is>
          <t>Instituto Tecnológico de Aeronáutica/769300000008/1979/1979</t>
        </is>
      </c>
      <c r="M1894" t="inlineStr"/>
      <c r="N1894" t="inlineStr">
        <is>
          <t>Universidade Federal do Pará/004400000000/1974/</t>
        </is>
      </c>
      <c r="O1894" t="inlineStr">
        <is>
          <t>ENGENHARIAS</t>
        </is>
      </c>
      <c r="P1894" t="inlineStr">
        <is>
          <t>Engenharia Mecânica/Engenharia Elétrica/Engenharia Aeroespacial</t>
        </is>
      </c>
      <c r="Q1894" t="inlineStr">
        <is>
          <t>Sistemas Aeroespaciais/Automação e Robótica/Eletrônica Industrial, Sistemas e Controles Eletrônicos/Projetos de Máquinas/Dinâmica de Sistemas</t>
        </is>
      </c>
      <c r="R1894" t="inlineStr">
        <is>
          <t>/Controle de Sistemas Aeroespaciais/Controle de Sistemas Mecânicos/Controle de Processos Eletrônicos, Retroalimentação</t>
        </is>
      </c>
      <c r="S1894" t="n">
        <v>41</v>
      </c>
      <c r="T1894" t="n">
        <v>4</v>
      </c>
      <c r="U1894" t="n">
        <v>0</v>
      </c>
      <c r="V1894" t="n">
        <v>1</v>
      </c>
      <c r="W1894" t="n">
        <v>0</v>
      </c>
      <c r="X1894" t="n">
        <v>0</v>
      </c>
      <c r="Y1894" t="n">
        <v>0</v>
      </c>
      <c r="Z1894" t="n">
        <v>0</v>
      </c>
      <c r="AA1894" t="n">
        <v>26</v>
      </c>
      <c r="AB1894" t="n">
        <v>12</v>
      </c>
    </row>
    <row r="1895">
      <c r="A1895" t="inlineStr">
        <is>
          <t>Luiz Antonio Lopes Ricci</t>
        </is>
      </c>
      <c r="B1895" t="inlineStr">
        <is>
          <t>Brasil</t>
        </is>
      </c>
      <c r="C1895" t="inlineStr">
        <is>
          <t>28062017</t>
        </is>
      </c>
      <c r="D1895" t="inlineStr">
        <is>
          <t>3220890779866388</t>
        </is>
      </c>
      <c r="E1895" t="inlineStr">
        <is>
          <t>Faculdade João Paulo II/FAJOPA/</t>
        </is>
      </c>
      <c r="F1895" t="inlineStr">
        <is>
          <t>regime parcial//CELETISTA</t>
        </is>
      </c>
      <c r="G1895" t="inlineStr">
        <is>
          <t>Brasil</t>
        </is>
      </c>
      <c r="H1895" t="inlineStr">
        <is>
          <t>Marília</t>
        </is>
      </c>
      <c r="I1895" t="inlineStr">
        <is>
          <t>SP</t>
        </is>
      </c>
      <c r="J1895" t="inlineStr">
        <is>
          <t>17506280</t>
        </is>
      </c>
      <c r="K1895" t="inlineStr">
        <is>
          <t>Pontifícia Universidade Lateranense/G5RC00000006/2007/2007</t>
        </is>
      </c>
      <c r="L1895" t="inlineStr">
        <is>
          <t>Pontifícia Universidade Lateranense/G5RC00000006/1999/1999</t>
        </is>
      </c>
      <c r="M1895" t="inlineStr"/>
      <c r="N1895" t="inlineStr">
        <is>
          <t>Universidade do Sagrado Coração/081500000006/1994//Faculdade João Paulo II/IWK500000005/2013/</t>
        </is>
      </c>
      <c r="O1895" t="inlineStr">
        <is>
          <t>CIENCIAS_HUMANAS/OUTROS</t>
        </is>
      </c>
      <c r="P1895" t="inlineStr">
        <is>
          <t>Bioética/Filosofia/Teologia</t>
        </is>
      </c>
      <c r="Q1895" t="inlineStr">
        <is>
          <t>/bioética/Ética/Teologia Moral</t>
        </is>
      </c>
      <c r="R1895" t="inlineStr">
        <is>
          <t>/Teologia Moral</t>
        </is>
      </c>
      <c r="S1895" t="n">
        <v>4</v>
      </c>
      <c r="T1895" t="n">
        <v>6</v>
      </c>
      <c r="U1895" t="n">
        <v>6</v>
      </c>
      <c r="V1895" t="n">
        <v>0</v>
      </c>
      <c r="W1895" t="n">
        <v>0</v>
      </c>
      <c r="X1895" t="n">
        <v>0</v>
      </c>
      <c r="Y1895" t="n">
        <v>0</v>
      </c>
      <c r="Z1895" t="n">
        <v>0</v>
      </c>
      <c r="AA1895" t="n">
        <v>0</v>
      </c>
      <c r="AB1895" t="n">
        <v>32</v>
      </c>
    </row>
    <row r="1896">
      <c r="A1896" t="inlineStr">
        <is>
          <t>Lucia Fanini</t>
        </is>
      </c>
      <c r="B1896" t="inlineStr">
        <is>
          <t>Itália</t>
        </is>
      </c>
      <c r="C1896" t="inlineStr">
        <is>
          <t>23022018</t>
        </is>
      </c>
      <c r="D1896" t="inlineStr">
        <is>
          <t>3222469913741201</t>
        </is>
      </c>
      <c r="E1896" t="inlineStr">
        <is>
          <t>HELLENIC CENTRE FOR MARINE RESEARCH//</t>
        </is>
      </c>
      <c r="F1896" t="inlineStr">
        <is>
          <t>Managing Editor/Outro (especifique)/LIVRE</t>
        </is>
      </c>
      <c r="G1896" t="inlineStr">
        <is>
          <t>Grécia</t>
        </is>
      </c>
      <c r="H1896" t="inlineStr">
        <is>
          <t>Gournes Pediados</t>
        </is>
      </c>
      <c r="I1896" t="inlineStr"/>
      <c r="J1896" t="inlineStr">
        <is>
          <t>71500</t>
        </is>
      </c>
      <c r="K1896" t="inlineStr">
        <is>
          <t>Università degli Studi di Firenze/065900000001/2007/2007</t>
        </is>
      </c>
      <c r="L1896" t="inlineStr"/>
      <c r="M1896" t="inlineStr"/>
      <c r="N1896" t="inlineStr"/>
      <c r="O1896" t="inlineStr">
        <is>
          <t>CIENCIAS_BIOLOGICAS</t>
        </is>
      </c>
      <c r="P1896" t="inlineStr">
        <is>
          <t>Ecologia</t>
        </is>
      </c>
      <c r="Q1896" t="inlineStr">
        <is>
          <t>Ecologia de Ecossistemas</t>
        </is>
      </c>
      <c r="R1896" t="inlineStr"/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0</v>
      </c>
      <c r="AA1896" t="n">
        <v>0</v>
      </c>
      <c r="AB1896" t="n">
        <v>0</v>
      </c>
    </row>
    <row r="1897">
      <c r="A1897" t="inlineStr">
        <is>
          <t>Monica Fantin</t>
        </is>
      </c>
      <c r="B1897" t="inlineStr">
        <is>
          <t>Brasil</t>
        </is>
      </c>
      <c r="C1897" t="inlineStr">
        <is>
          <t>15012021</t>
        </is>
      </c>
      <c r="D1897" t="inlineStr">
        <is>
          <t>3222968189158756</t>
        </is>
      </c>
      <c r="E1897" t="inlineStr">
        <is>
          <t>Universidade Federal de Santa Catarina/Departamento de Metodologia do Ensino/</t>
        </is>
      </c>
      <c r="F1897" t="inlineStr">
        <is>
          <t>Professor Associado III//SERVIDOR_PUBLICO</t>
        </is>
      </c>
      <c r="G1897" t="inlineStr">
        <is>
          <t>Brasil</t>
        </is>
      </c>
      <c r="H1897" t="inlineStr">
        <is>
          <t>Florianópolis</t>
        </is>
      </c>
      <c r="I1897" t="inlineStr">
        <is>
          <t>SC</t>
        </is>
      </c>
      <c r="J1897" t="inlineStr">
        <is>
          <t>88040900</t>
        </is>
      </c>
      <c r="K1897" t="inlineStr">
        <is>
          <t>Universidade Federal de Santa Catarina/004300000009/2005/2006</t>
        </is>
      </c>
      <c r="L1897" t="inlineStr">
        <is>
          <t>Universidade Federal de Santa Catarina/004300000009/1996/1996</t>
        </is>
      </c>
      <c r="M1897" t="inlineStr"/>
      <c r="N1897" t="inlineStr"/>
      <c r="O1897" t="inlineStr">
        <is>
          <t>CIENCIAS_HUMANAS</t>
        </is>
      </c>
      <c r="P1897" t="inlineStr">
        <is>
          <t>Educação</t>
        </is>
      </c>
      <c r="Q1897" t="inlineStr">
        <is>
          <t>/Ensino-Aprendizagem/Mídia-educação/Formação de Professores/Ensino Fundamental/Educação e Comunicação</t>
        </is>
      </c>
      <c r="R1897" t="inlineStr"/>
      <c r="S1897" t="n">
        <v>44</v>
      </c>
      <c r="T1897" t="n">
        <v>53</v>
      </c>
      <c r="U1897" t="n">
        <v>48</v>
      </c>
      <c r="V1897" t="n">
        <v>17</v>
      </c>
      <c r="W1897" t="n">
        <v>0</v>
      </c>
      <c r="X1897" t="n">
        <v>0</v>
      </c>
      <c r="Y1897" t="n">
        <v>108</v>
      </c>
      <c r="Z1897" t="n">
        <v>8</v>
      </c>
      <c r="AA1897" t="n">
        <v>14</v>
      </c>
      <c r="AB1897" t="n">
        <v>40</v>
      </c>
    </row>
    <row r="1898">
      <c r="A1898" t="inlineStr">
        <is>
          <t>Vitor Galdino Feller</t>
        </is>
      </c>
      <c r="B1898" t="inlineStr">
        <is>
          <t>Brasil</t>
        </is>
      </c>
      <c r="C1898" t="inlineStr">
        <is>
          <t>14102020</t>
        </is>
      </c>
      <c r="D1898" t="inlineStr">
        <is>
          <t>3225250099381629</t>
        </is>
      </c>
      <c r="E1898" t="inlineStr">
        <is>
          <t>Faculdade Católica de Santa Catarina//</t>
        </is>
      </c>
      <c r="F1898" t="inlineStr">
        <is>
          <t>//CELETISTA</t>
        </is>
      </c>
      <c r="G1898" t="inlineStr">
        <is>
          <t>Brasil</t>
        </is>
      </c>
      <c r="H1898" t="inlineStr">
        <is>
          <t>Florianópolis</t>
        </is>
      </c>
      <c r="I1898" t="inlineStr">
        <is>
          <t>SC</t>
        </is>
      </c>
      <c r="J1898" t="inlineStr">
        <is>
          <t>88040970</t>
        </is>
      </c>
      <c r="K1898" t="inlineStr">
        <is>
          <t>Pontifícia Universidade Gregoriana/000200000993/1987/1987</t>
        </is>
      </c>
      <c r="L1898" t="inlineStr">
        <is>
          <t>Pontifícia Universidade Gregoriana/000200000993/1985/1985</t>
        </is>
      </c>
      <c r="M1898" t="inlineStr"/>
      <c r="N1898" t="inlineStr">
        <is>
          <t>Pontifícia Universidade Católica do Rio Grande do Sul/000600000001/2015//Instituto Teológico de Santa Catarina/000100000991/1981//UNIFEBE/000700000992/1975/</t>
        </is>
      </c>
      <c r="O1898" t="inlineStr">
        <is>
          <t>CIENCIAS_HUMANAS</t>
        </is>
      </c>
      <c r="P1898" t="inlineStr">
        <is>
          <t>Filosofia/Teologia</t>
        </is>
      </c>
      <c r="Q1898" t="inlineStr"/>
      <c r="R1898" t="inlineStr"/>
      <c r="S1898" t="n">
        <v>1</v>
      </c>
      <c r="T1898" t="n">
        <v>55</v>
      </c>
      <c r="U1898" t="n">
        <v>14</v>
      </c>
      <c r="V1898" t="n">
        <v>0</v>
      </c>
      <c r="W1898" t="n">
        <v>0</v>
      </c>
      <c r="X1898" t="n">
        <v>0</v>
      </c>
      <c r="Y1898" t="n">
        <v>0</v>
      </c>
      <c r="Z1898" t="n">
        <v>0</v>
      </c>
      <c r="AA1898" t="n">
        <v>0</v>
      </c>
      <c r="AB1898" t="n">
        <v>40</v>
      </c>
    </row>
    <row r="1899">
      <c r="A1899" t="inlineStr">
        <is>
          <t>Marcio Luiz Fernandes</t>
        </is>
      </c>
      <c r="B1899" t="inlineStr">
        <is>
          <t>Brasil</t>
        </is>
      </c>
      <c r="C1899" t="inlineStr">
        <is>
          <t>19122020</t>
        </is>
      </c>
      <c r="D1899" t="inlineStr">
        <is>
          <t>3227207808620072</t>
        </is>
      </c>
      <c r="E1899" t="inlineStr">
        <is>
          <t>Studium Theologicum//</t>
        </is>
      </c>
      <c r="F1899" t="inlineStr">
        <is>
          <t>Professor//COLABORADOR</t>
        </is>
      </c>
      <c r="G1899" t="inlineStr">
        <is>
          <t>Brasil</t>
        </is>
      </c>
      <c r="H1899" t="inlineStr">
        <is>
          <t>Curitiba</t>
        </is>
      </c>
      <c r="I1899" t="inlineStr">
        <is>
          <t>PR</t>
        </is>
      </c>
      <c r="J1899" t="inlineStr">
        <is>
          <t>80250180</t>
        </is>
      </c>
      <c r="K1899" t="inlineStr">
        <is>
          <t>Universidade de São Paulo/006700000002/2007/2007/Pontifícia Universidade Lateranense/G5RC00000006//</t>
        </is>
      </c>
      <c r="L1899" t="inlineStr">
        <is>
          <t>Pontifícia Universidade Lateranense/G5RC00000006/2003/2004/Universidade de São Paulo/006700000002/2001/2002</t>
        </is>
      </c>
      <c r="M1899" t="inlineStr">
        <is>
          <t>Claretiano Centro Universitário/IWAU00000006/1998//Claretiano Centro Universitário/IWAU00000006/2001//Claretiano Centro Universitário/IWAU00000006/2017//Claretiano Centro Universitário/IWAU00000006/1999/</t>
        </is>
      </c>
      <c r="N1899" t="inlineStr">
        <is>
          <t>Claretiano Centro Universitário/IWAU00000006/1992//Studium Theologicum/000100000991/1997/</t>
        </is>
      </c>
      <c r="O1899" t="inlineStr">
        <is>
          <t>CIENCIAS_HUMANAS</t>
        </is>
      </c>
      <c r="P1899" t="inlineStr">
        <is>
          <t>Psicologia/Filosofia/Teologia</t>
        </is>
      </c>
      <c r="Q1899" t="inlineStr"/>
      <c r="R1899" t="inlineStr"/>
      <c r="S1899" t="n">
        <v>32</v>
      </c>
      <c r="T1899" t="n">
        <v>30</v>
      </c>
      <c r="U1899" t="n">
        <v>24</v>
      </c>
      <c r="V1899" t="n">
        <v>4</v>
      </c>
      <c r="W1899" t="n">
        <v>0</v>
      </c>
      <c r="X1899" t="n">
        <v>0</v>
      </c>
      <c r="Y1899" t="n">
        <v>85</v>
      </c>
      <c r="Z1899" t="n">
        <v>4</v>
      </c>
      <c r="AA1899" t="n">
        <v>16</v>
      </c>
      <c r="AB1899" t="n">
        <v>44</v>
      </c>
    </row>
    <row r="1900">
      <c r="A1900" t="inlineStr">
        <is>
          <t>Francisco Carlos Parquet Bizarria</t>
        </is>
      </c>
      <c r="B1900" t="inlineStr">
        <is>
          <t>Brasil</t>
        </is>
      </c>
      <c r="C1900" t="inlineStr">
        <is>
          <t>10032021</t>
        </is>
      </c>
      <c r="D1900" t="inlineStr">
        <is>
          <t>3229766718590328</t>
        </is>
      </c>
      <c r="E1900" t="inlineStr">
        <is>
          <t>Universidade de Taubaté/Pró Reitoria de Graduação/Departamento de Engenharia Elétrica</t>
        </is>
      </c>
      <c r="F1900" t="inlineStr">
        <is>
          <t>Professor Assistente III//SERVIDOR_PUBLICO</t>
        </is>
      </c>
      <c r="G1900" t="inlineStr">
        <is>
          <t>Brasil</t>
        </is>
      </c>
      <c r="H1900" t="inlineStr">
        <is>
          <t>Taubaté</t>
        </is>
      </c>
      <c r="I1900" t="inlineStr">
        <is>
          <t>SP</t>
        </is>
      </c>
      <c r="J1900" t="inlineStr">
        <is>
          <t>12060440</t>
        </is>
      </c>
      <c r="K1900" t="inlineStr">
        <is>
          <t>Universidade de São Paulo/006700000002/1999/1999</t>
        </is>
      </c>
      <c r="L1900" t="inlineStr">
        <is>
          <t>Instituto Tecnológico de Aeronáutica/769300000008/1994/1994</t>
        </is>
      </c>
      <c r="M1900" t="inlineStr"/>
      <c r="N1900" t="inlineStr">
        <is>
          <t>Universidade de Taubaté/154600000007/1986/</t>
        </is>
      </c>
      <c r="O1900" t="inlineStr">
        <is>
          <t>CIENCIAS_EXATAS_E_DA_TERRA/ENGENHARIAS</t>
        </is>
      </c>
      <c r="P1900" t="inlineStr">
        <is>
          <t>Ciência da Computação/Engenharia Elétrica/Engenharia Aeroespacial</t>
        </is>
      </c>
      <c r="Q1900" t="inlineStr">
        <is>
          <t>Sistemas Elétricos de Potência/Hardware/Sistemas Aeroespaciais/Automação</t>
        </is>
      </c>
      <c r="R1900" t="inlineStr">
        <is>
          <t>/Foguetes</t>
        </is>
      </c>
      <c r="S1900" t="n">
        <v>79</v>
      </c>
      <c r="T1900" t="n">
        <v>20</v>
      </c>
      <c r="U1900" t="n">
        <v>0</v>
      </c>
      <c r="V1900" t="n">
        <v>1</v>
      </c>
      <c r="W1900" t="n">
        <v>0</v>
      </c>
      <c r="X1900" t="n">
        <v>0</v>
      </c>
      <c r="Y1900" t="n">
        <v>0</v>
      </c>
      <c r="Z1900" t="n">
        <v>3</v>
      </c>
      <c r="AA1900" t="n">
        <v>29</v>
      </c>
      <c r="AB1900" t="n">
        <v>22</v>
      </c>
    </row>
    <row r="1901">
      <c r="A1901" t="inlineStr">
        <is>
          <t>Alexandre Mello Ferreira</t>
        </is>
      </c>
      <c r="B1901" t="inlineStr">
        <is>
          <t>Brasil</t>
        </is>
      </c>
      <c r="C1901" t="inlineStr">
        <is>
          <t>21092020</t>
        </is>
      </c>
      <c r="D1901" t="inlineStr">
        <is>
          <t>3233743834638977</t>
        </is>
      </c>
      <c r="E1901" t="inlineStr">
        <is>
          <t>Escola de Engenharia de Piracicaba//</t>
        </is>
      </c>
      <c r="F1901" t="inlineStr">
        <is>
          <t>/Revisor de projeto de fomento/LIVRE</t>
        </is>
      </c>
      <c r="G1901" t="inlineStr">
        <is>
          <t>Brasil</t>
        </is>
      </c>
      <c r="H1901" t="inlineStr">
        <is>
          <t>Piracicaba</t>
        </is>
      </c>
      <c r="I1901" t="inlineStr">
        <is>
          <t>SP</t>
        </is>
      </c>
      <c r="J1901" t="inlineStr">
        <is>
          <t>13414040</t>
        </is>
      </c>
      <c r="K1901" t="inlineStr">
        <is>
          <t>Politecnico di Milano/198600000009/2012/2013</t>
        </is>
      </c>
      <c r="L1901" t="inlineStr">
        <is>
          <t>Universidade Federal de São Carlos/033500000006/2008/2008</t>
        </is>
      </c>
      <c r="M1901" t="inlineStr"/>
      <c r="N1901" t="inlineStr">
        <is>
          <t>Escola de Engenharia de Piracicaba/282200000001/2004/</t>
        </is>
      </c>
      <c r="O1901" t="inlineStr">
        <is>
          <t>CIENCIAS_EXATAS_E_DA_TERRA</t>
        </is>
      </c>
      <c r="P1901" t="inlineStr">
        <is>
          <t>Ciência da Computação</t>
        </is>
      </c>
      <c r="Q1901" t="inlineStr">
        <is>
          <t>Aprendizado de máquina/Metodologia e Técnicas da Computação/Gerenciamento de projetos/Interação Humano Computador/Sistemas Biométricos</t>
        </is>
      </c>
      <c r="R1901" t="inlineStr">
        <is>
          <t>/Engenharia de Software/Sistemas de Informação</t>
        </is>
      </c>
      <c r="S1901" t="n">
        <v>17</v>
      </c>
      <c r="T1901" t="n">
        <v>5</v>
      </c>
      <c r="U1901" t="n">
        <v>7</v>
      </c>
      <c r="V1901" t="n">
        <v>7</v>
      </c>
      <c r="W1901" t="n">
        <v>0</v>
      </c>
      <c r="X1901" t="n">
        <v>0</v>
      </c>
      <c r="Y1901" t="n">
        <v>1</v>
      </c>
      <c r="Z1901" t="n">
        <v>0</v>
      </c>
      <c r="AA1901" t="n">
        <v>3</v>
      </c>
      <c r="AB1901" t="n">
        <v>24</v>
      </c>
    </row>
    <row r="1902">
      <c r="A1902" t="inlineStr">
        <is>
          <t>Micol Benetti</t>
        </is>
      </c>
      <c r="B1902" t="inlineStr">
        <is>
          <t>Itália</t>
        </is>
      </c>
      <c r="C1902" t="inlineStr">
        <is>
          <t>10102017</t>
        </is>
      </c>
      <c r="D1902" t="inlineStr">
        <is>
          <t>3234425698221975</t>
        </is>
      </c>
      <c r="E1902" t="inlineStr">
        <is>
          <t>Observatório Nacional//</t>
        </is>
      </c>
      <c r="F1902" t="inlineStr"/>
      <c r="G1902" t="inlineStr">
        <is>
          <t>Brasil</t>
        </is>
      </c>
      <c r="H1902" t="inlineStr">
        <is>
          <t>Rio de Janeiro</t>
        </is>
      </c>
      <c r="I1902" t="inlineStr">
        <is>
          <t>RJ</t>
        </is>
      </c>
      <c r="J1902" t="inlineStr">
        <is>
          <t>20921400</t>
        </is>
      </c>
      <c r="K1902" t="inlineStr">
        <is>
          <t>Università degli Studi di Roma La Sapienza/545500000001/2014/2014</t>
        </is>
      </c>
      <c r="L1902" t="inlineStr">
        <is>
          <t>Università degli Studi di Roma La Sapienza/545500000001/2010/2010</t>
        </is>
      </c>
      <c r="M1902" t="inlineStr"/>
      <c r="N1902" t="inlineStr">
        <is>
          <t>Università degli Studi di Roma La Sapienza/545500000001/2006/</t>
        </is>
      </c>
      <c r="O1902" t="inlineStr">
        <is>
          <t>CIENCIAS_EXATAS_E_DA_TERRA</t>
        </is>
      </c>
      <c r="P1902" t="inlineStr">
        <is>
          <t>Física/Ciência da Computação/Astronomia/Matemática</t>
        </is>
      </c>
      <c r="Q1902" t="inlineStr">
        <is>
          <t>/Informatics languages (FORTRAN, C++)/Astrofísica Extragalactica</t>
        </is>
      </c>
      <c r="R1902" t="inlineStr">
        <is>
          <t>/Cosmologia</t>
        </is>
      </c>
      <c r="S1902" t="n">
        <v>1</v>
      </c>
      <c r="T1902" t="n">
        <v>12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</row>
    <row r="1903">
      <c r="A1903" t="inlineStr">
        <is>
          <t>Marilù Decimo</t>
        </is>
      </c>
      <c r="B1903" t="inlineStr">
        <is>
          <t>Itália</t>
        </is>
      </c>
      <c r="C1903" t="inlineStr">
        <is>
          <t>30112015</t>
        </is>
      </c>
      <c r="D1903" t="inlineStr">
        <is>
          <t>3235199258902688</t>
        </is>
      </c>
      <c r="E1903" t="inlineStr">
        <is>
          <t>Istituto di Scienze delle Produzioni Alimentari/Consiglio Nazionale delle Ricerche/</t>
        </is>
      </c>
      <c r="F1903" t="inlineStr"/>
      <c r="G1903" t="inlineStr">
        <is>
          <t>Itália</t>
        </is>
      </c>
      <c r="H1903" t="inlineStr">
        <is>
          <t>Milano</t>
        </is>
      </c>
      <c r="I1903" t="inlineStr"/>
      <c r="J1903" t="inlineStr">
        <is>
          <t>20133</t>
        </is>
      </c>
      <c r="K1903" t="inlineStr">
        <is>
          <t>University of Milan/J0SP00000002/2014/2014</t>
        </is>
      </c>
      <c r="L1903" t="inlineStr"/>
      <c r="M1903" t="inlineStr"/>
      <c r="N1903" t="inlineStr">
        <is>
          <t>University of Salento, Lecce (LE)//2010/</t>
        </is>
      </c>
      <c r="O1903" t="inlineStr">
        <is>
          <t>CIENCIAS_AGRARIAS</t>
        </is>
      </c>
      <c r="P1903" t="inlineStr">
        <is>
          <t>Ciência e Tecnologia de Alimentos</t>
        </is>
      </c>
      <c r="Q1903" t="inlineStr"/>
      <c r="R1903" t="inlineStr"/>
      <c r="S1903" t="n">
        <v>0</v>
      </c>
      <c r="T1903" t="n">
        <v>2</v>
      </c>
      <c r="U1903" t="n">
        <v>0</v>
      </c>
      <c r="V1903" t="n">
        <v>2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</row>
    <row r="1904">
      <c r="A1904" t="inlineStr">
        <is>
          <t>SImone Bastianoni</t>
        </is>
      </c>
      <c r="B1904" t="inlineStr">
        <is>
          <t>Itália</t>
        </is>
      </c>
      <c r="C1904" t="inlineStr">
        <is>
          <t>21102016</t>
        </is>
      </c>
      <c r="D1904" t="inlineStr">
        <is>
          <t>3239104091157801</t>
        </is>
      </c>
      <c r="E1904" t="inlineStr">
        <is>
          <t>Università degli Studi di Siena//</t>
        </is>
      </c>
      <c r="F1904" t="inlineStr"/>
      <c r="G1904" t="inlineStr">
        <is>
          <t>Itália</t>
        </is>
      </c>
      <c r="H1904" t="inlineStr">
        <is>
          <t>Siena</t>
        </is>
      </c>
      <c r="I1904" t="inlineStr"/>
      <c r="J1904" t="inlineStr">
        <is>
          <t>53100</t>
        </is>
      </c>
      <c r="K1904" t="inlineStr">
        <is>
          <t>Università degli Studi di Perugia/214400000000/1995/1995</t>
        </is>
      </c>
      <c r="L1904" t="inlineStr"/>
      <c r="M1904" t="inlineStr"/>
      <c r="N1904" t="inlineStr"/>
      <c r="O1904" t="inlineStr">
        <is>
          <t>OUTROS</t>
        </is>
      </c>
      <c r="P1904" t="inlineStr">
        <is>
          <t>Ciências Ambientais</t>
        </is>
      </c>
      <c r="Q1904" t="inlineStr"/>
      <c r="R1904" t="inlineStr"/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</row>
    <row r="1905">
      <c r="A1905" t="inlineStr">
        <is>
          <t>Cristiane Felix Ximenes Pessotti</t>
        </is>
      </c>
      <c r="B1905" t="inlineStr">
        <is>
          <t>Brasil</t>
        </is>
      </c>
      <c r="C1905" t="inlineStr">
        <is>
          <t>19042020</t>
        </is>
      </c>
      <c r="D1905" t="inlineStr">
        <is>
          <t>3239409157838350</t>
        </is>
      </c>
      <c r="E1905" t="inlineStr">
        <is>
          <t>Hospital do Coração-Associação do Sanatório Sirio//</t>
        </is>
      </c>
      <c r="F1905" t="inlineStr">
        <is>
          <t>Médica supervisora - Cardiopediatria/médico credenciado/LIVRE</t>
        </is>
      </c>
      <c r="G1905" t="inlineStr">
        <is>
          <t>Brasil</t>
        </is>
      </c>
      <c r="H1905" t="inlineStr">
        <is>
          <t>Sao Paulo</t>
        </is>
      </c>
      <c r="I1905" t="inlineStr">
        <is>
          <t>SP</t>
        </is>
      </c>
      <c r="J1905" t="inlineStr">
        <is>
          <t>04004-030</t>
        </is>
      </c>
      <c r="K1905" t="inlineStr">
        <is>
          <t>Universidade de São Paulo/006700000002/2013/2013</t>
        </is>
      </c>
      <c r="L1905" t="inlineStr"/>
      <c r="M1905" t="inlineStr">
        <is>
          <t>Sociedade Brasileira de Pediatria/000700000992/2003//Sociedade Brasileira de Cardiologia/445300000001/2006//Università di Bologna/130300000004/2012/</t>
        </is>
      </c>
      <c r="N1905" t="inlineStr">
        <is>
          <t>Faculdade de Medicina do ABC - Fundação do ABC/000500000999/2000/</t>
        </is>
      </c>
      <c r="O1905" t="inlineStr">
        <is>
          <t>CIENCIAS_DA_SAUDE</t>
        </is>
      </c>
      <c r="P1905" t="inlineStr">
        <is>
          <t>Nutrição/Medicina</t>
        </is>
      </c>
      <c r="Q1905" t="inlineStr">
        <is>
          <t>Saúde Materno-Infantil/Pediatria/Desnutrição e Desenvolvimento Fisiológico</t>
        </is>
      </c>
      <c r="R1905" t="inlineStr">
        <is>
          <t>PEDIATRIA//cardiologia pediátrica</t>
        </is>
      </c>
      <c r="S1905" t="n">
        <v>29</v>
      </c>
      <c r="T1905" t="n">
        <v>10</v>
      </c>
      <c r="U1905" t="n">
        <v>2</v>
      </c>
      <c r="V1905" t="n">
        <v>4</v>
      </c>
      <c r="W1905" t="n">
        <v>0</v>
      </c>
      <c r="X1905" t="n">
        <v>0</v>
      </c>
      <c r="Y1905" t="n">
        <v>0</v>
      </c>
      <c r="Z1905" t="n">
        <v>0</v>
      </c>
      <c r="AA1905" t="n">
        <v>0</v>
      </c>
      <c r="AB1905" t="n">
        <v>2</v>
      </c>
    </row>
    <row r="1906">
      <c r="A1906" t="inlineStr">
        <is>
          <t>Igor de Oliveira Loss</t>
        </is>
      </c>
      <c r="B1906" t="inlineStr">
        <is>
          <t>Brasil</t>
        </is>
      </c>
      <c r="C1906" t="inlineStr">
        <is>
          <t>03112020</t>
        </is>
      </c>
      <c r="D1906" t="inlineStr">
        <is>
          <t>3240658329152527</t>
        </is>
      </c>
      <c r="E1906" t="inlineStr">
        <is>
          <t>Universidade Federal do Triângulo Mineiro/Departamento de Nutrição/</t>
        </is>
      </c>
      <c r="F1906" t="inlineStr">
        <is>
          <t>Professor Associado//SERVIDOR_PUBLICO</t>
        </is>
      </c>
      <c r="G1906" t="inlineStr">
        <is>
          <t>Brasil</t>
        </is>
      </c>
      <c r="H1906" t="inlineStr">
        <is>
          <t>Uberaba</t>
        </is>
      </c>
      <c r="I1906" t="inlineStr">
        <is>
          <t>MG</t>
        </is>
      </c>
      <c r="J1906" t="inlineStr">
        <is>
          <t>38025350</t>
        </is>
      </c>
      <c r="K1906" t="inlineStr">
        <is>
          <t>Universidade Federal do Triângulo Mineiro/000200000004/2011/2011</t>
        </is>
      </c>
      <c r="L1906" t="inlineStr">
        <is>
          <t>Universidade Federal de Ouro Preto/033400000004/2006/2006</t>
        </is>
      </c>
      <c r="M1906" t="inlineStr"/>
      <c r="N1906" t="inlineStr">
        <is>
          <t>Universidade Federal de Ouro Preto/033400000004/2004/</t>
        </is>
      </c>
      <c r="O1906" t="inlineStr">
        <is>
          <t>CIENCIAS_DA_SAUDE/CIENCIAS_BIOLOGICAS</t>
        </is>
      </c>
      <c r="P1906" t="inlineStr">
        <is>
          <t>Fisiologia/Nutrição</t>
        </is>
      </c>
      <c r="Q1906" t="inlineStr">
        <is>
          <t>/Fisiologia Geral/Desnutrição e Desenvolvimento Fisiológico</t>
        </is>
      </c>
      <c r="R1906" t="inlineStr">
        <is>
          <t>/Fisiologia Cardiovascular</t>
        </is>
      </c>
      <c r="S1906" t="n">
        <v>29</v>
      </c>
      <c r="T1906" t="n">
        <v>7</v>
      </c>
      <c r="U1906" t="n">
        <v>0</v>
      </c>
      <c r="V1906" t="n">
        <v>16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18</v>
      </c>
    </row>
    <row r="1907">
      <c r="A1907" t="inlineStr">
        <is>
          <t>Luciano Pasqualoto Canellas</t>
        </is>
      </c>
      <c r="B1907" t="inlineStr">
        <is>
          <t>Brasil</t>
        </is>
      </c>
      <c r="C1907" t="inlineStr">
        <is>
          <t>30012021</t>
        </is>
      </c>
      <c r="D1907" t="inlineStr">
        <is>
          <t>3241415945486691</t>
        </is>
      </c>
      <c r="E1907" t="inlineStr">
        <is>
          <t>Universidade Estadual do Norte Fluminense Darcy Ribeiro/Centro de Ciências e Tecnologias Agropecuárias/Laboratório de Solos</t>
        </is>
      </c>
      <c r="F1907" t="inlineStr">
        <is>
          <t>Professor Associado//SERVIDOR_PUBLICO</t>
        </is>
      </c>
      <c r="G1907" t="inlineStr">
        <is>
          <t>Brasil</t>
        </is>
      </c>
      <c r="H1907" t="inlineStr">
        <is>
          <t>Campos dos Goytacazes</t>
        </is>
      </c>
      <c r="I1907" t="inlineStr">
        <is>
          <t>RJ</t>
        </is>
      </c>
      <c r="J1907" t="inlineStr">
        <is>
          <t>28013600</t>
        </is>
      </c>
      <c r="K1907" t="inlineStr">
        <is>
          <t>Universidade Federal Rural do Rio de Janeiro/021100000005/1999/1999</t>
        </is>
      </c>
      <c r="L1907" t="inlineStr">
        <is>
          <t>Universidade Federal Rural do Rio de Janeiro/021100000005/1995/1995</t>
        </is>
      </c>
      <c r="M1907" t="inlineStr"/>
      <c r="N1907" t="inlineStr">
        <is>
          <t>Universidade Federal de Santa Maria/032700000001/1991/</t>
        </is>
      </c>
      <c r="O1907" t="inlineStr">
        <is>
          <t>CIENCIAS_AGRARIAS</t>
        </is>
      </c>
      <c r="P1907" t="inlineStr">
        <is>
          <t>Agronomia</t>
        </is>
      </c>
      <c r="Q1907" t="inlineStr">
        <is>
          <t>Ciência do Solo/Extensão Rural</t>
        </is>
      </c>
      <c r="R1907" t="inlineStr">
        <is>
          <t>Manejo e Conservação do Solo/Química do Solo/Caracterização da Matéria Orgânica de Solos e Resíduos/</t>
        </is>
      </c>
      <c r="S1907" t="n">
        <v>65</v>
      </c>
      <c r="T1907" t="n">
        <v>113</v>
      </c>
      <c r="U1907" t="n">
        <v>18</v>
      </c>
      <c r="V1907" t="n">
        <v>9</v>
      </c>
      <c r="W1907" t="n">
        <v>1</v>
      </c>
      <c r="X1907" t="n">
        <v>0</v>
      </c>
      <c r="Y1907" t="n">
        <v>9</v>
      </c>
      <c r="Z1907" t="n">
        <v>9</v>
      </c>
      <c r="AA1907" t="n">
        <v>19</v>
      </c>
      <c r="AB1907" t="n">
        <v>47</v>
      </c>
    </row>
    <row r="1908">
      <c r="A1908" t="inlineStr">
        <is>
          <t>Amilton Fernando Cardoso</t>
        </is>
      </c>
      <c r="B1908" t="inlineStr">
        <is>
          <t>Brasil</t>
        </is>
      </c>
      <c r="C1908" t="inlineStr">
        <is>
          <t>19122019</t>
        </is>
      </c>
      <c r="D1908" t="inlineStr">
        <is>
          <t>3241841152358955</t>
        </is>
      </c>
      <c r="E1908" t="inlineStr">
        <is>
          <t>UNIFEBE - FUNDAÇÃO EDUCACIONAL DE BRUSQUE/Docência Curso Superior de Graduação/</t>
        </is>
      </c>
      <c r="F1908" t="inlineStr">
        <is>
          <t>/Membro de corpo editorial/LIVRE</t>
        </is>
      </c>
      <c r="G1908" t="inlineStr">
        <is>
          <t>Brasil</t>
        </is>
      </c>
      <c r="H1908" t="inlineStr">
        <is>
          <t>Brusque</t>
        </is>
      </c>
      <c r="I1908" t="inlineStr">
        <is>
          <t>SC</t>
        </is>
      </c>
      <c r="J1908" t="inlineStr">
        <is>
          <t>88352400</t>
        </is>
      </c>
      <c r="K1908" t="inlineStr">
        <is>
          <t>Instituto Tecnológico de Aeronáutica/769300000008/2014/2014</t>
        </is>
      </c>
      <c r="L1908" t="inlineStr">
        <is>
          <t>UNIVERSIDADE REGIONAL DE BLUMENAU/000400000997/2005/2005</t>
        </is>
      </c>
      <c r="M1908" t="inlineStr">
        <is>
          <t>UNIVERSIDADE REGIONAL DE BLUMENAU/000300000995/1989/</t>
        </is>
      </c>
      <c r="N1908" t="inlineStr">
        <is>
          <t>FEPEVI / UNIVALI/002000000996/1986/</t>
        </is>
      </c>
      <c r="O1908" t="inlineStr">
        <is>
          <t>CIENCIAS_SOCIAIS_APLICADAS</t>
        </is>
      </c>
      <c r="P1908" t="inlineStr">
        <is>
          <t>Administração/Economia</t>
        </is>
      </c>
      <c r="Q1908" t="inlineStr">
        <is>
          <t>Contabilidade Gerencial/Administração de Empresas/Economia/Empreendedorismo</t>
        </is>
      </c>
      <c r="R1908" t="inlineStr">
        <is>
          <t>/Administração Financeira</t>
        </is>
      </c>
      <c r="S1908" t="n">
        <v>65</v>
      </c>
      <c r="T1908" t="n">
        <v>14</v>
      </c>
      <c r="U1908" t="n">
        <v>5</v>
      </c>
      <c r="V1908" t="n">
        <v>11</v>
      </c>
      <c r="W1908" t="n">
        <v>0</v>
      </c>
      <c r="X1908" t="n">
        <v>0</v>
      </c>
      <c r="Y1908" t="n">
        <v>0</v>
      </c>
      <c r="Z1908" t="n">
        <v>0</v>
      </c>
      <c r="AA1908" t="n">
        <v>0</v>
      </c>
      <c r="AB1908" t="n">
        <v>34</v>
      </c>
    </row>
    <row r="1909">
      <c r="A1909" t="inlineStr">
        <is>
          <t>Eduardo Pandolfi Passos</t>
        </is>
      </c>
      <c r="B1909" t="inlineStr">
        <is>
          <t>Brasil</t>
        </is>
      </c>
      <c r="C1909" t="inlineStr">
        <is>
          <t>16122020</t>
        </is>
      </c>
      <c r="D1909" t="inlineStr">
        <is>
          <t>3242012486753214</t>
        </is>
      </c>
      <c r="E1909" t="inlineStr">
        <is>
          <t>Hospital de Clínicas de Porto Alegre/Grupo de Pesquisa e Pós-Graduação/</t>
        </is>
      </c>
      <c r="F1909" t="inlineStr">
        <is>
          <t>//LIVRE</t>
        </is>
      </c>
      <c r="G1909" t="inlineStr">
        <is>
          <t>Brasil</t>
        </is>
      </c>
      <c r="H1909" t="inlineStr">
        <is>
          <t>Porto Alegre</t>
        </is>
      </c>
      <c r="I1909" t="inlineStr">
        <is>
          <t>RS</t>
        </is>
      </c>
      <c r="J1909" t="inlineStr">
        <is>
          <t>90035903</t>
        </is>
      </c>
      <c r="K1909" t="inlineStr">
        <is>
          <t>Universidade Federal de São Paulo/006200000003/1996/1996</t>
        </is>
      </c>
      <c r="L1909" t="inlineStr">
        <is>
          <t>Universidade Federal de São Paulo/006200000003/1989/1989</t>
        </is>
      </c>
      <c r="M1909" t="inlineStr">
        <is>
          <t>Universidade Federal do Rio Grande do Sul/019200000005/1986//Università degli Studi di Milano/213800000000/1990/</t>
        </is>
      </c>
      <c r="N1909" t="inlineStr">
        <is>
          <t>Universidade Federal do Rio Grande do Sul/019200000005/1983/</t>
        </is>
      </c>
      <c r="O1909" t="inlineStr">
        <is>
          <t>CIENCIAS_DA_SAUDE</t>
        </is>
      </c>
      <c r="P1909" t="inlineStr">
        <is>
          <t>Medicina</t>
        </is>
      </c>
      <c r="Q1909" t="inlineStr">
        <is>
          <t>Clínica Médica</t>
        </is>
      </c>
      <c r="R1909" t="inlineStr">
        <is>
          <t>Ginecologia e Obstetrícia</t>
        </is>
      </c>
      <c r="S1909" t="n">
        <v>128</v>
      </c>
      <c r="T1909" t="n">
        <v>123</v>
      </c>
      <c r="U1909" t="n">
        <v>122</v>
      </c>
      <c r="V1909" t="n">
        <v>58</v>
      </c>
      <c r="W1909" t="n">
        <v>1</v>
      </c>
      <c r="X1909" t="n">
        <v>0</v>
      </c>
      <c r="Y1909" t="n">
        <v>0</v>
      </c>
      <c r="Z1909" t="n">
        <v>18</v>
      </c>
      <c r="AA1909" t="n">
        <v>15</v>
      </c>
      <c r="AB1909" t="n">
        <v>20</v>
      </c>
    </row>
    <row r="1910">
      <c r="A1910" t="inlineStr">
        <is>
          <t>Stefano Secci</t>
        </is>
      </c>
      <c r="B1910" t="inlineStr">
        <is>
          <t>Itália</t>
        </is>
      </c>
      <c r="C1910" t="inlineStr">
        <is>
          <t>18072013</t>
        </is>
      </c>
      <c r="D1910" t="inlineStr"/>
      <c r="E1910" t="inlineStr">
        <is>
          <t>Université Pierre et Marie Curie//</t>
        </is>
      </c>
      <c r="F1910" t="inlineStr"/>
      <c r="G1910" t="inlineStr">
        <is>
          <t>França</t>
        </is>
      </c>
      <c r="H1910" t="inlineStr">
        <is>
          <t>Paris</t>
        </is>
      </c>
      <c r="I1910" t="inlineStr"/>
      <c r="J1910" t="inlineStr">
        <is>
          <t>75005</t>
        </is>
      </c>
      <c r="K1910" t="inlineStr">
        <is>
          <t>Politecnico di Milano/198600000009/2009/2009</t>
        </is>
      </c>
      <c r="L1910" t="inlineStr"/>
      <c r="M1910" t="inlineStr"/>
      <c r="N1910" t="inlineStr"/>
      <c r="O1910" t="inlineStr">
        <is>
          <t>CIENCIAS_EXATAS_E_DA_TERRA</t>
        </is>
      </c>
      <c r="P1910" t="inlineStr">
        <is>
          <t>Matemática</t>
        </is>
      </c>
      <c r="Q1910" t="inlineStr"/>
      <c r="R1910" t="inlineStr"/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0</v>
      </c>
      <c r="AA1910" t="n">
        <v>0</v>
      </c>
      <c r="AB1910" t="n">
        <v>0</v>
      </c>
    </row>
    <row r="1911">
      <c r="A1911" t="inlineStr">
        <is>
          <t>Magali Conceição Monteiro da Silva</t>
        </is>
      </c>
      <c r="B1911" t="inlineStr">
        <is>
          <t>Brasil</t>
        </is>
      </c>
      <c r="C1911" t="inlineStr">
        <is>
          <t>05022020</t>
        </is>
      </c>
      <c r="D1911" t="inlineStr">
        <is>
          <t>3246571111047853</t>
        </is>
      </c>
      <c r="E1911" t="inlineStr">
        <is>
          <t>Universidade Estadual Paulista Júlio de Mesquita Filho/Faculdade de Ciências Farmacêuticas de Araraquara/Departamento de Alimentos e Nutrição</t>
        </is>
      </c>
      <c r="F1911" t="inlineStr">
        <is>
          <t>Professor Adjunto//SERVIDOR_PUBLICO</t>
        </is>
      </c>
      <c r="G1911" t="inlineStr">
        <is>
          <t>Brasil</t>
        </is>
      </c>
      <c r="H1911" t="inlineStr">
        <is>
          <t>Araraquara</t>
        </is>
      </c>
      <c r="I1911" t="inlineStr">
        <is>
          <t>SP</t>
        </is>
      </c>
      <c r="J1911" t="inlineStr">
        <is>
          <t>14801-902</t>
        </is>
      </c>
      <c r="K1911" t="inlineStr">
        <is>
          <t>Universidade Estadual de Campinas/007900000004/1997/1997</t>
        </is>
      </c>
      <c r="L1911" t="inlineStr">
        <is>
          <t>Universidade Estadual de Campinas/007900000004/1988/1988</t>
        </is>
      </c>
      <c r="M1911" t="inlineStr"/>
      <c r="N1911" t="inlineStr">
        <is>
          <t>Universidade Federal Rural do Rio de Janeiro/021100000005/1981/</t>
        </is>
      </c>
      <c r="O1911" t="inlineStr">
        <is>
          <t>CIENCIAS_AGRARIAS</t>
        </is>
      </c>
      <c r="P1911" t="inlineStr">
        <is>
          <t>Ciência e Tecnologia de Alimentos</t>
        </is>
      </c>
      <c r="Q1911" t="inlineStr">
        <is>
          <t>/Ciência de Alimentos/Tecnologia de Alimentos</t>
        </is>
      </c>
      <c r="R1911" t="inlineStr">
        <is>
          <t>/Tecnologia das Bebidas/Avaliação e Controle de Qualidade de Alimentos/Embalagens de Produtos Alimentares/Padrões, Legislação e Fiscalização de Alimentos</t>
        </is>
      </c>
      <c r="S1911" t="n">
        <v>185</v>
      </c>
      <c r="T1911" t="n">
        <v>53</v>
      </c>
      <c r="U1911" t="n">
        <v>4</v>
      </c>
      <c r="V1911" t="n">
        <v>19</v>
      </c>
      <c r="W1911" t="n">
        <v>0</v>
      </c>
      <c r="X1911" t="n">
        <v>0</v>
      </c>
      <c r="Y1911" t="n">
        <v>32</v>
      </c>
      <c r="Z1911" t="n">
        <v>3</v>
      </c>
      <c r="AA1911" t="n">
        <v>20</v>
      </c>
      <c r="AB1911" t="n">
        <v>43</v>
      </c>
    </row>
    <row r="1912">
      <c r="A1912" t="inlineStr">
        <is>
          <t>Maria Filomena Pinto Da Costa Coelho</t>
        </is>
      </c>
      <c r="B1912" t="inlineStr">
        <is>
          <t>Portugal</t>
        </is>
      </c>
      <c r="C1912" t="inlineStr">
        <is>
          <t>24022021</t>
        </is>
      </c>
      <c r="D1912" t="inlineStr">
        <is>
          <t>3246683197718111</t>
        </is>
      </c>
      <c r="E1912" t="inlineStr">
        <is>
          <t>Universidade de Brasília/Departamento de História/</t>
        </is>
      </c>
      <c r="F1912" t="inlineStr">
        <is>
          <t>Professora Associada 3//SERVIDOR_PUBLICO</t>
        </is>
      </c>
      <c r="G1912" t="inlineStr">
        <is>
          <t>Brasil</t>
        </is>
      </c>
      <c r="H1912" t="inlineStr">
        <is>
          <t>Brasília</t>
        </is>
      </c>
      <c r="I1912" t="inlineStr">
        <is>
          <t>DF</t>
        </is>
      </c>
      <c r="J1912" t="inlineStr">
        <is>
          <t>70910900</t>
        </is>
      </c>
      <c r="K1912" t="inlineStr">
        <is>
          <t>Universidad Complutense de Madrid/161200000002/1993/1993</t>
        </is>
      </c>
      <c r="L1912" t="inlineStr"/>
      <c r="M1912" t="inlineStr"/>
      <c r="N1912" t="inlineStr">
        <is>
          <t>Universidade de Brasília/024000000008/1987/</t>
        </is>
      </c>
      <c r="O1912" t="inlineStr">
        <is>
          <t>CIENCIAS_HUMANAS</t>
        </is>
      </c>
      <c r="P1912" t="inlineStr">
        <is>
          <t>História</t>
        </is>
      </c>
      <c r="Q1912" t="inlineStr">
        <is>
          <t>História das Ciências/História do Brasil/História Antiga e Medieval</t>
        </is>
      </c>
      <c r="R1912" t="inlineStr">
        <is>
          <t>/História do Direito e das Instituições/Península Ibérica/História do Brasil Colônia</t>
        </is>
      </c>
      <c r="S1912" t="n">
        <v>13</v>
      </c>
      <c r="T1912" t="n">
        <v>22</v>
      </c>
      <c r="U1912" t="n">
        <v>20</v>
      </c>
      <c r="V1912" t="n">
        <v>9</v>
      </c>
      <c r="W1912" t="n">
        <v>0</v>
      </c>
      <c r="X1912" t="n">
        <v>0</v>
      </c>
      <c r="Y1912" t="n">
        <v>19</v>
      </c>
      <c r="Z1912" t="n">
        <v>3</v>
      </c>
      <c r="AA1912" t="n">
        <v>11</v>
      </c>
      <c r="AB1912" t="n">
        <v>58</v>
      </c>
    </row>
    <row r="1913">
      <c r="A1913" t="inlineStr">
        <is>
          <t>Giuseppe Monsagrati</t>
        </is>
      </c>
      <c r="B1913" t="inlineStr">
        <is>
          <t>Itália</t>
        </is>
      </c>
      <c r="C1913" t="inlineStr">
        <is>
          <t>10112010</t>
        </is>
      </c>
      <c r="D1913" t="inlineStr">
        <is>
          <t>3248358293076677</t>
        </is>
      </c>
      <c r="E1913" t="inlineStr">
        <is>
          <t>Università degli Studi di Roma La Sapienza/Facoltà di Lettere e Filosofia/</t>
        </is>
      </c>
      <c r="F1913" t="inlineStr"/>
      <c r="G1913" t="inlineStr">
        <is>
          <t>Itália</t>
        </is>
      </c>
      <c r="H1913" t="inlineStr">
        <is>
          <t>Roma</t>
        </is>
      </c>
      <c r="I1913" t="inlineStr"/>
      <c r="J1913" t="inlineStr">
        <is>
          <t>111111</t>
        </is>
      </c>
      <c r="K1913" t="inlineStr">
        <is>
          <t>Università degli Studi di Roma La Sapienza/985600150980/1988/1988</t>
        </is>
      </c>
      <c r="L1913" t="inlineStr"/>
      <c r="M1913" t="inlineStr"/>
      <c r="N1913" t="inlineStr"/>
      <c r="O1913" t="inlineStr"/>
      <c r="P1913" t="inlineStr"/>
      <c r="Q1913" t="inlineStr"/>
      <c r="R1913" t="inlineStr"/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</row>
    <row r="1914">
      <c r="A1914" t="inlineStr">
        <is>
          <t>Carlos Eduardo Pantoja</t>
        </is>
      </c>
      <c r="B1914" t="inlineStr">
        <is>
          <t>Brasil</t>
        </is>
      </c>
      <c r="C1914" t="inlineStr">
        <is>
          <t>21082020</t>
        </is>
      </c>
      <c r="D1914" t="inlineStr">
        <is>
          <t>3253715439321725</t>
        </is>
      </c>
      <c r="E1914" t="inlineStr">
        <is>
          <t>Universidade de São Paulo/Escola Politécnica/Departamento de Engenharia Química</t>
        </is>
      </c>
      <c r="F1914" t="inlineStr">
        <is>
          <t>/Revisor de periódico/LIVRE</t>
        </is>
      </c>
      <c r="G1914" t="inlineStr">
        <is>
          <t>Brasil</t>
        </is>
      </c>
      <c r="H1914" t="inlineStr">
        <is>
          <t>São Paulo</t>
        </is>
      </c>
      <c r="I1914" t="inlineStr">
        <is>
          <t>SP</t>
        </is>
      </c>
      <c r="J1914" t="inlineStr">
        <is>
          <t>05508900</t>
        </is>
      </c>
      <c r="K1914" t="inlineStr">
        <is>
          <t>Universidade de São Paulo/006700000002/2015/2015</t>
        </is>
      </c>
      <c r="L1914" t="inlineStr">
        <is>
          <t>Instituto de Pesquisas Tecnológicas do Estado de São Paulo/000700000003/2009/2009</t>
        </is>
      </c>
      <c r="M1914" t="inlineStr">
        <is>
          <t>Fundação Carlos Alberto Vanzolini/985600210134/1995//Società di Gestione Studi e Tecnologie Avanzate del Gruppo ENI/000100000991/1991/</t>
        </is>
      </c>
      <c r="N1914" t="inlineStr">
        <is>
          <t>FUNDACAO EDUCACIONAL INACIANA PADRE SABOIA DE MEDEIROS/061500000001/1988/</t>
        </is>
      </c>
      <c r="O1914" t="inlineStr">
        <is>
          <t>ENGENHARIAS</t>
        </is>
      </c>
      <c r="P1914" t="inlineStr">
        <is>
          <t>Engenharia Química</t>
        </is>
      </c>
      <c r="Q1914" t="inlineStr">
        <is>
          <t>Tecnologia Química/Operações Industriais e Equipamentos para Engenharia Química/Processos Industriais de Engenharia Química</t>
        </is>
      </c>
      <c r="R1914" t="inlineStr"/>
      <c r="S1914" t="n">
        <v>8</v>
      </c>
      <c r="T1914" t="n">
        <v>3</v>
      </c>
      <c r="U1914" t="n">
        <v>0</v>
      </c>
      <c r="V1914" t="n">
        <v>0</v>
      </c>
      <c r="W1914" t="n">
        <v>0</v>
      </c>
      <c r="X1914" t="n">
        <v>0</v>
      </c>
      <c r="Y1914" t="n">
        <v>4</v>
      </c>
      <c r="Z1914" t="n">
        <v>0</v>
      </c>
      <c r="AA1914" t="n">
        <v>0</v>
      </c>
      <c r="AB1914" t="n">
        <v>0</v>
      </c>
    </row>
    <row r="1915">
      <c r="A1915" t="inlineStr">
        <is>
          <t>Anderson Gariglio Rocha</t>
        </is>
      </c>
      <c r="B1915" t="inlineStr">
        <is>
          <t>Brasil</t>
        </is>
      </c>
      <c r="C1915" t="inlineStr">
        <is>
          <t>10032020</t>
        </is>
      </c>
      <c r="D1915" t="inlineStr">
        <is>
          <t>3255296864358251</t>
        </is>
      </c>
      <c r="E1915" t="inlineStr">
        <is>
          <t>//</t>
        </is>
      </c>
      <c r="F1915" t="inlineStr">
        <is>
          <t>Atendimento de Angiologia e Cirurgia Vascular/Médico/LIVRE</t>
        </is>
      </c>
      <c r="G1915" t="inlineStr"/>
      <c r="H1915" t="inlineStr"/>
      <c r="I1915" t="inlineStr"/>
      <c r="J1915" t="inlineStr"/>
      <c r="K1915" t="inlineStr">
        <is>
          <t>Universidade de Pavia/000400000997/2007/2007</t>
        </is>
      </c>
      <c r="L1915" t="inlineStr"/>
      <c r="M1915" t="inlineStr">
        <is>
          <t>UNILEYA/003400000991/2020/</t>
        </is>
      </c>
      <c r="N1915" t="inlineStr">
        <is>
          <t>Universidade Federal de Juiz de Fora/080400000006/1995/</t>
        </is>
      </c>
      <c r="O1915" t="inlineStr">
        <is>
          <t>CIENCIAS_DA_SAUDE</t>
        </is>
      </c>
      <c r="P1915" t="inlineStr">
        <is>
          <t>Medicina</t>
        </is>
      </c>
      <c r="Q1915" t="inlineStr">
        <is>
          <t>Cirurgia</t>
        </is>
      </c>
      <c r="R1915" t="inlineStr">
        <is>
          <t>Linfologia/Microcirurgia/Cirurgia Cardiovascular/Cirurgia Experimental</t>
        </is>
      </c>
      <c r="S1915" t="n">
        <v>0</v>
      </c>
      <c r="T1915" t="n">
        <v>1</v>
      </c>
      <c r="U1915" t="n">
        <v>2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</row>
    <row r="1916">
      <c r="A1916" t="inlineStr">
        <is>
          <t>Cesare Quinteiro Pica</t>
        </is>
      </c>
      <c r="B1916" t="inlineStr">
        <is>
          <t>Brasil</t>
        </is>
      </c>
      <c r="C1916" t="inlineStr">
        <is>
          <t>26022019</t>
        </is>
      </c>
      <c r="D1916" t="inlineStr">
        <is>
          <t>3255382192076636</t>
        </is>
      </c>
      <c r="E1916" t="inlineStr">
        <is>
          <t>Fundação CERTI//</t>
        </is>
      </c>
      <c r="F1916" t="inlineStr">
        <is>
          <t>Diretor Executivo/Celetista formal/LIVRE</t>
        </is>
      </c>
      <c r="G1916" t="inlineStr">
        <is>
          <t>Brasil</t>
        </is>
      </c>
      <c r="H1916" t="inlineStr">
        <is>
          <t>Florianópolis</t>
        </is>
      </c>
      <c r="I1916" t="inlineStr">
        <is>
          <t>SC</t>
        </is>
      </c>
      <c r="J1916" t="inlineStr">
        <is>
          <t>88040970</t>
        </is>
      </c>
      <c r="K1916" t="inlineStr">
        <is>
          <t>Politecnico di Torino/131000000007/2008/2008</t>
        </is>
      </c>
      <c r="L1916" t="inlineStr">
        <is>
          <t>Universidade Federal de Santa Catarina/004300000009/2002/2002</t>
        </is>
      </c>
      <c r="M1916" t="inlineStr"/>
      <c r="N1916" t="inlineStr">
        <is>
          <t>Universidade Federal de Santa Catarina/004300000009/1998/</t>
        </is>
      </c>
      <c r="O1916" t="inlineStr">
        <is>
          <t>ENGENHARIAS</t>
        </is>
      </c>
      <c r="P1916" t="inlineStr">
        <is>
          <t>Engenharia Elétrica</t>
        </is>
      </c>
      <c r="Q1916" t="inlineStr">
        <is>
          <t>Sistemas Elétricos de Potência/Mobilidade Elétrica</t>
        </is>
      </c>
      <c r="R1916" t="inlineStr">
        <is>
          <t>/Máquinas Elétricas e Dispositivos de Potência/Conversão e Retificação da Energia Elétrica/Geração da Energia Elétrica/Medição, Controle, Correção e Proteção de Sistemas Elétricos de Potência</t>
        </is>
      </c>
      <c r="S1916" t="n">
        <v>11</v>
      </c>
      <c r="T1916" t="n">
        <v>0</v>
      </c>
      <c r="U1916" t="n">
        <v>0</v>
      </c>
      <c r="V1916" t="n">
        <v>11</v>
      </c>
      <c r="W1916" t="n">
        <v>0</v>
      </c>
      <c r="X1916" t="n">
        <v>0</v>
      </c>
      <c r="Y1916" t="n">
        <v>0</v>
      </c>
      <c r="Z1916" t="n">
        <v>0</v>
      </c>
      <c r="AA1916" t="n">
        <v>0</v>
      </c>
      <c r="AB1916" t="n">
        <v>0</v>
      </c>
    </row>
    <row r="1917">
      <c r="A1917" t="inlineStr">
        <is>
          <t>Daniel Travieso Pedroso</t>
        </is>
      </c>
      <c r="B1917" t="inlineStr">
        <is>
          <t>Cuba</t>
        </is>
      </c>
      <c r="C1917" t="inlineStr">
        <is>
          <t>20022021</t>
        </is>
      </c>
      <c r="D1917" t="inlineStr">
        <is>
          <t>3257331970812278</t>
        </is>
      </c>
      <c r="E1917" t="inlineStr">
        <is>
          <t>Universidad del Bío-Bío/Departamento de Ingeniería Mecánica/</t>
        </is>
      </c>
      <c r="F1917" t="inlineStr">
        <is>
          <t>/Revisor de periódico/LIVRE</t>
        </is>
      </c>
      <c r="G1917" t="inlineStr">
        <is>
          <t>Chile</t>
        </is>
      </c>
      <c r="H1917" t="inlineStr">
        <is>
          <t>Concepción</t>
        </is>
      </c>
      <c r="I1917" t="inlineStr"/>
      <c r="J1917" t="inlineStr">
        <is>
          <t>Chile</t>
        </is>
      </c>
      <c r="K1917" t="inlineStr">
        <is>
          <t>Universidad de Oriente/000600000990/2007/2007</t>
        </is>
      </c>
      <c r="L1917" t="inlineStr"/>
      <c r="M1917" t="inlineStr">
        <is>
          <t>Università degli Studi di Sassari/000300000995/2003//University of Oslo/212700000000/2004//Technische Universität Hamburg-Harburg/614200000002/2011//Universidad de Camaguey/J8VA00000004/2000//Kungliga Tekniska Hogskolan/084200000005/2006/</t>
        </is>
      </c>
      <c r="N1917" t="inlineStr">
        <is>
          <t>Universidad de Oriente/000600000990/1996/</t>
        </is>
      </c>
      <c r="O1917" t="inlineStr">
        <is>
          <t>CIENCIAS_EXATAS_E_DA_TERRA/ENGENHARIAS</t>
        </is>
      </c>
      <c r="P1917" t="inlineStr">
        <is>
          <t>Física/Engenharia Mecânica/Engenharia Química</t>
        </is>
      </c>
      <c r="Q1917" t="inlineStr">
        <is>
          <t>/Engenharia Térmica/Operações Industriais e Equipamentos para Engenharia Química</t>
        </is>
      </c>
      <c r="R1917" t="inlineStr">
        <is>
          <t>/Reatores Químicos</t>
        </is>
      </c>
      <c r="S1917" t="n">
        <v>36</v>
      </c>
      <c r="T1917" t="n">
        <v>20</v>
      </c>
      <c r="U1917" t="n">
        <v>5</v>
      </c>
      <c r="V1917" t="n">
        <v>7</v>
      </c>
      <c r="W1917" t="n">
        <v>1</v>
      </c>
      <c r="X1917" t="n">
        <v>0</v>
      </c>
      <c r="Y1917" t="n">
        <v>0</v>
      </c>
      <c r="Z1917" t="n">
        <v>1</v>
      </c>
      <c r="AA1917" t="n">
        <v>5</v>
      </c>
      <c r="AB1917" t="n">
        <v>4</v>
      </c>
    </row>
    <row r="1918">
      <c r="A1918" t="inlineStr">
        <is>
          <t>Angelo José Mont'alverne Duarte</t>
        </is>
      </c>
      <c r="B1918" t="inlineStr">
        <is>
          <t>Brasil</t>
        </is>
      </c>
      <c r="C1918" t="inlineStr">
        <is>
          <t>19092014</t>
        </is>
      </c>
      <c r="D1918" t="inlineStr">
        <is>
          <t>3259975480664859</t>
        </is>
      </c>
      <c r="E1918" t="inlineStr">
        <is>
          <t>Banco Central//</t>
        </is>
      </c>
      <c r="F1918" t="inlineStr">
        <is>
          <t>Economista-Visitante/Bolsista/LIVRE</t>
        </is>
      </c>
      <c r="G1918" t="inlineStr">
        <is>
          <t>Brasil</t>
        </is>
      </c>
      <c r="H1918" t="inlineStr">
        <is>
          <t>Brasilia</t>
        </is>
      </c>
      <c r="I1918" t="inlineStr">
        <is>
          <t>DF</t>
        </is>
      </c>
      <c r="J1918" t="inlineStr">
        <is>
          <t>70048-900</t>
        </is>
      </c>
      <c r="K1918" t="inlineStr">
        <is>
          <t>Fundação Getúlio Vargas/000400000008/2003/2003</t>
        </is>
      </c>
      <c r="L1918" t="inlineStr"/>
      <c r="M1918" t="inlineStr">
        <is>
          <t>Fundação Getulio Vargas - SP/006100000001/1996/</t>
        </is>
      </c>
      <c r="N1918" t="inlineStr">
        <is>
          <t>Instituto Tecnológico de Aeronáutica/769300000008/1994/</t>
        </is>
      </c>
      <c r="O1918" t="inlineStr">
        <is>
          <t>CIENCIAS_SOCIAIS_APLICADAS</t>
        </is>
      </c>
      <c r="P1918" t="inlineStr">
        <is>
          <t>Economia</t>
        </is>
      </c>
      <c r="Q1918" t="inlineStr">
        <is>
          <t>Economia Monetária e Fiscal/Métodos Quantitativos em Economia</t>
        </is>
      </c>
      <c r="R1918" t="inlineStr">
        <is>
          <t>Teoria Monetária e Financeira/Política Fiscal do Brasil/Instituições Monetárias e Financeiras do Brasil/Métodos e Modelos Matemáticos, Econométricos e Estatísticos</t>
        </is>
      </c>
      <c r="S1918" t="n">
        <v>4</v>
      </c>
      <c r="T1918" t="n">
        <v>3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0</v>
      </c>
      <c r="AA1918" t="n">
        <v>0</v>
      </c>
      <c r="AB1918" t="n">
        <v>0</v>
      </c>
    </row>
    <row r="1919">
      <c r="A1919" t="inlineStr">
        <is>
          <t>Luciane Prado Kantorski</t>
        </is>
      </c>
      <c r="B1919" t="inlineStr">
        <is>
          <t>Brasil</t>
        </is>
      </c>
      <c r="C1919" t="inlineStr">
        <is>
          <t>02032021</t>
        </is>
      </c>
      <c r="D1919" t="inlineStr">
        <is>
          <t>3260989033020920</t>
        </is>
      </c>
      <c r="E1919" t="inlineStr">
        <is>
          <t>Universidade Federal de Pelotas/Faculdade de Enfermagem/</t>
        </is>
      </c>
      <c r="F1919" t="inlineStr">
        <is>
          <t>Professor Adjunto II/Pesquisa/LIVRE</t>
        </is>
      </c>
      <c r="G1919" t="inlineStr">
        <is>
          <t>Brasil</t>
        </is>
      </c>
      <c r="H1919" t="inlineStr">
        <is>
          <t>Pelotas</t>
        </is>
      </c>
      <c r="I1919" t="inlineStr">
        <is>
          <t>RS</t>
        </is>
      </c>
      <c r="J1919" t="inlineStr">
        <is>
          <t>96010610</t>
        </is>
      </c>
      <c r="K1919" t="inlineStr">
        <is>
          <t>Universidade de São Paulo Ribeirão Preto/000300000995/1998/1998</t>
        </is>
      </c>
      <c r="L1919" t="inlineStr">
        <is>
          <t>Universidade Federal de Santa Maria/032700000001/1994/1994</t>
        </is>
      </c>
      <c r="M1919" t="inlineStr">
        <is>
          <t>Universidade Federal de Santa Maria/032700000001/1990//Universidade Federal de Santa Maria/032700000001/1992/</t>
        </is>
      </c>
      <c r="N1919" t="inlineStr">
        <is>
          <t>Universidade Federal de Santa Maria/032700000001/1986/</t>
        </is>
      </c>
      <c r="O1919" t="inlineStr">
        <is>
          <t>CIENCIAS_DA_SAUDE</t>
        </is>
      </c>
      <c r="P1919" t="inlineStr">
        <is>
          <t>Enfermagem</t>
        </is>
      </c>
      <c r="Q1919" t="inlineStr">
        <is>
          <t>/Enfermagem em Saúde da Criança e do Adolescente/Enfermagem em Saúde Mental</t>
        </is>
      </c>
      <c r="R1919" t="inlineStr">
        <is>
          <t>Ensino de Enfermagem Psiquiátrica e Saúde Mental/Saúde Coletiva/Enfermagem Psiquiátrica e Saúde Mental/Avaliação de serviços de saúde mental/Reforma Psiquiátrica e Reabilitação Psicossocial</t>
        </is>
      </c>
      <c r="S1919" t="n">
        <v>201</v>
      </c>
      <c r="T1919" t="n">
        <v>288</v>
      </c>
      <c r="U1919" t="n">
        <v>9</v>
      </c>
      <c r="V1919" t="n">
        <v>13</v>
      </c>
      <c r="W1919" t="n">
        <v>0</v>
      </c>
      <c r="X1919" t="n">
        <v>0</v>
      </c>
      <c r="Y1919" t="n">
        <v>78</v>
      </c>
      <c r="Z1919" t="n">
        <v>11</v>
      </c>
      <c r="AA1919" t="n">
        <v>31</v>
      </c>
      <c r="AB1919" t="n">
        <v>120</v>
      </c>
    </row>
    <row r="1920">
      <c r="A1920" t="inlineStr">
        <is>
          <t>Rubem Gonçalves Farias</t>
        </is>
      </c>
      <c r="B1920" t="inlineStr">
        <is>
          <t>Brasil</t>
        </is>
      </c>
      <c r="C1920" t="inlineStr">
        <is>
          <t>13082008</t>
        </is>
      </c>
      <c r="D1920" t="inlineStr">
        <is>
          <t>3261608243924147</t>
        </is>
      </c>
      <c r="E1920" t="inlineStr">
        <is>
          <t>Universidade Federal do Pará/Instituto de Tecnologia/</t>
        </is>
      </c>
      <c r="F1920" t="inlineStr">
        <is>
          <t>//SERVIDOR_PUBLICO</t>
        </is>
      </c>
      <c r="G1920" t="inlineStr">
        <is>
          <t>Brasil</t>
        </is>
      </c>
      <c r="H1920" t="inlineStr">
        <is>
          <t>Belem</t>
        </is>
      </c>
      <c r="I1920" t="inlineStr">
        <is>
          <t>PA</t>
        </is>
      </c>
      <c r="J1920" t="inlineStr">
        <is>
          <t>66075-900</t>
        </is>
      </c>
      <c r="K1920" t="inlineStr">
        <is>
          <t>Universidade Estadual de Campinas/007900000004/1996/1996</t>
        </is>
      </c>
      <c r="L1920" t="inlineStr">
        <is>
          <t>Instituto Tecnológico de Aeronáutica/769300000008/1983/1983</t>
        </is>
      </c>
      <c r="M1920" t="inlineStr">
        <is>
          <t>Instituto Tecnológico de Aeronáutica/769300000008/1978/</t>
        </is>
      </c>
      <c r="N1920" t="inlineStr">
        <is>
          <t>Universidade Federal do Pará/004400000000/1974/</t>
        </is>
      </c>
      <c r="O1920" t="inlineStr">
        <is>
          <t>ENGENHARIAS</t>
        </is>
      </c>
      <c r="P1920" t="inlineStr">
        <is>
          <t>Engenharia Elétrica</t>
        </is>
      </c>
      <c r="Q1920" t="inlineStr">
        <is>
          <t>Telecomunicações</t>
        </is>
      </c>
      <c r="R1920" t="inlineStr">
        <is>
          <t>Teoria Eletromagnetica, Microondas, Propagação de Ondas, Antenas/Sistemas de Telecomunicações</t>
        </is>
      </c>
      <c r="S1920" t="n">
        <v>20</v>
      </c>
      <c r="T1920" t="n">
        <v>5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0</v>
      </c>
      <c r="AA1920" t="n">
        <v>2</v>
      </c>
      <c r="AB1920" t="n">
        <v>0</v>
      </c>
    </row>
    <row r="1921">
      <c r="A1921" t="inlineStr">
        <is>
          <t>Eduardo Alex Hernández Morales</t>
        </is>
      </c>
      <c r="B1921" t="inlineStr">
        <is>
          <t>Chile</t>
        </is>
      </c>
      <c r="C1921" t="inlineStr">
        <is>
          <t>10022021</t>
        </is>
      </c>
      <c r="D1921" t="inlineStr">
        <is>
          <t>3262036759491294</t>
        </is>
      </c>
      <c r="E1921" t="inlineStr">
        <is>
          <t>Universidade de São Paulo/Faculdade de Filosofia Ciências e Letras de Ribeirão Preto/Departamento de Computação e matemática</t>
        </is>
      </c>
      <c r="F1921" t="inlineStr">
        <is>
          <t>/Membro de corpo editorial/LIVRE</t>
        </is>
      </c>
      <c r="G1921" t="inlineStr">
        <is>
          <t>Brasil</t>
        </is>
      </c>
      <c r="H1921" t="inlineStr">
        <is>
          <t>Ribeirão Preto</t>
        </is>
      </c>
      <c r="I1921" t="inlineStr">
        <is>
          <t>SP</t>
        </is>
      </c>
      <c r="J1921" t="inlineStr">
        <is>
          <t>14040901</t>
        </is>
      </c>
      <c r="K1921" t="inlineStr">
        <is>
          <t>Universidade Estadual de Campinas/007900000004/1998/1998</t>
        </is>
      </c>
      <c r="L1921" t="inlineStr">
        <is>
          <t>Universidad de Santiago de Chile/000100000991/1994/1994</t>
        </is>
      </c>
      <c r="M1921" t="inlineStr"/>
      <c r="N1921" t="inlineStr">
        <is>
          <t>Universidad de Santiago de Chile/000100000991/1990/</t>
        </is>
      </c>
      <c r="O1921" t="inlineStr">
        <is>
          <t>CIENCIAS_EXATAS_E_DA_TERRA</t>
        </is>
      </c>
      <c r="P1921" t="inlineStr">
        <is>
          <t>Matemática</t>
        </is>
      </c>
      <c r="Q1921" t="inlineStr">
        <is>
          <t>Análise</t>
        </is>
      </c>
      <c r="R1921" t="inlineStr">
        <is>
          <t>Equações Diferenciais Funcionais/Equações Diferenciais Parciais</t>
        </is>
      </c>
      <c r="S1921" t="n">
        <v>2</v>
      </c>
      <c r="T1921" t="n">
        <v>104</v>
      </c>
      <c r="U1921" t="n">
        <v>0</v>
      </c>
      <c r="V1921" t="n">
        <v>3</v>
      </c>
      <c r="W1921" t="n">
        <v>0</v>
      </c>
      <c r="X1921" t="n">
        <v>0</v>
      </c>
      <c r="Y1921" t="n">
        <v>0</v>
      </c>
      <c r="Z1921" t="n">
        <v>5</v>
      </c>
      <c r="AA1921" t="n">
        <v>3</v>
      </c>
      <c r="AB1921" t="n">
        <v>3</v>
      </c>
    </row>
    <row r="1922">
      <c r="A1922" t="inlineStr">
        <is>
          <t>Cleverson Bringhenti</t>
        </is>
      </c>
      <c r="B1922" t="inlineStr">
        <is>
          <t>Brasil</t>
        </is>
      </c>
      <c r="C1922" t="inlineStr">
        <is>
          <t>21122020</t>
        </is>
      </c>
      <c r="D1922" t="inlineStr">
        <is>
          <t>3264551949214890</t>
        </is>
      </c>
      <c r="E1922" t="inlineStr">
        <is>
          <t>Instituto Tecnológico de Aeronáutica//</t>
        </is>
      </c>
      <c r="F1922" t="inlineStr">
        <is>
          <t>Professor Associado//SERVIDOR_PUBLICO</t>
        </is>
      </c>
      <c r="G1922" t="inlineStr">
        <is>
          <t>Brasil</t>
        </is>
      </c>
      <c r="H1922" t="inlineStr">
        <is>
          <t>Sao Jose dos Campos</t>
        </is>
      </c>
      <c r="I1922" t="inlineStr">
        <is>
          <t>SP</t>
        </is>
      </c>
      <c r="J1922" t="inlineStr">
        <is>
          <t>12228-900</t>
        </is>
      </c>
      <c r="K1922" t="inlineStr">
        <is>
          <t>Instituto Tecnológico de Aeronáutica/769300000008/2003/2003</t>
        </is>
      </c>
      <c r="L1922" t="inlineStr">
        <is>
          <t>Instituto Tecnológico de Aeronáutica/769300000008/1999/1999</t>
        </is>
      </c>
      <c r="M1922" t="inlineStr"/>
      <c r="N1922" t="inlineStr">
        <is>
          <t>Escola Técnica Professor Everardo Passos/000200000993/2010//Universidade Estadual de Ponta Grossa/005900000008/1996/</t>
        </is>
      </c>
      <c r="O1922" t="inlineStr">
        <is>
          <t>ENGENHARIAS</t>
        </is>
      </c>
      <c r="P1922" t="inlineStr">
        <is>
          <t>Engenharia Mecânica/Engenharia de Energia/Engenharia Aeroespacial</t>
        </is>
      </c>
      <c r="Q1922" t="inlineStr">
        <is>
          <t>Propulsão Aeronáutica/Turbomáquinas/turbinas a gás/Ciclo Combinado/Propulsão Aeroespacial</t>
        </is>
      </c>
      <c r="R1922" t="inlineStr">
        <is>
          <t>/Motores Alternativos</t>
        </is>
      </c>
      <c r="S1922" t="n">
        <v>78</v>
      </c>
      <c r="T1922" t="n">
        <v>24</v>
      </c>
      <c r="U1922" t="n">
        <v>0</v>
      </c>
      <c r="V1922" t="n">
        <v>10</v>
      </c>
      <c r="W1922" t="n">
        <v>0</v>
      </c>
      <c r="X1922" t="n">
        <v>0</v>
      </c>
      <c r="Y1922" t="n">
        <v>0</v>
      </c>
      <c r="Z1922" t="n">
        <v>4</v>
      </c>
      <c r="AA1922" t="n">
        <v>22</v>
      </c>
      <c r="AB1922" t="n">
        <v>19</v>
      </c>
    </row>
    <row r="1923">
      <c r="A1923" t="inlineStr">
        <is>
          <t>Mariagrazia Rizzi</t>
        </is>
      </c>
      <c r="B1923" t="inlineStr">
        <is>
          <t>Itália</t>
        </is>
      </c>
      <c r="C1923" t="inlineStr">
        <is>
          <t>29032015</t>
        </is>
      </c>
      <c r="D1923" t="inlineStr">
        <is>
          <t>3264817146444660</t>
        </is>
      </c>
      <c r="E1923" t="inlineStr">
        <is>
          <t>//</t>
        </is>
      </c>
      <c r="F1923" t="inlineStr">
        <is>
          <t>Ricercatore confermato a tempo indeterminato//OUTRO</t>
        </is>
      </c>
      <c r="G1923" t="inlineStr">
        <is>
          <t>Itália</t>
        </is>
      </c>
      <c r="H1923" t="inlineStr">
        <is>
          <t>milano</t>
        </is>
      </c>
      <c r="I1923" t="inlineStr"/>
      <c r="J1923" t="inlineStr">
        <is>
          <t>20129</t>
        </is>
      </c>
      <c r="K1923" t="inlineStr">
        <is>
          <t>Università degli studi di Ferrara/213500000004/2005/2005</t>
        </is>
      </c>
      <c r="L1923" t="inlineStr"/>
      <c r="M1923" t="inlineStr"/>
      <c r="N1923" t="inlineStr"/>
      <c r="O1923" t="inlineStr">
        <is>
          <t>CIENCIAS_SOCIAIS_APLICADAS</t>
        </is>
      </c>
      <c r="P1923" t="inlineStr">
        <is>
          <t>Direito</t>
        </is>
      </c>
      <c r="Q1923" t="inlineStr">
        <is>
          <t>diritto romano</t>
        </is>
      </c>
      <c r="R1923" t="inlineStr"/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</row>
    <row r="1924">
      <c r="A1924" t="inlineStr">
        <is>
          <t>Oscar Akio Nawa</t>
        </is>
      </c>
      <c r="B1924" t="inlineStr">
        <is>
          <t>Brasil</t>
        </is>
      </c>
      <c r="C1924" t="inlineStr">
        <is>
          <t>16052006</t>
        </is>
      </c>
      <c r="D1924" t="inlineStr">
        <is>
          <t>3268633906224404</t>
        </is>
      </c>
      <c r="E1924" t="inlineStr">
        <is>
          <t>Instituto de Educação Superior de Brasília//</t>
        </is>
      </c>
      <c r="F1924" t="inlineStr">
        <is>
          <t>Coordenador do curso de Engenharia//CELETISTA</t>
        </is>
      </c>
      <c r="G1924" t="inlineStr">
        <is>
          <t>Brasil</t>
        </is>
      </c>
      <c r="H1924" t="inlineStr">
        <is>
          <t>BRASILIA</t>
        </is>
      </c>
      <c r="I1924" t="inlineStr">
        <is>
          <t>DF</t>
        </is>
      </c>
      <c r="J1924" t="inlineStr">
        <is>
          <t>70200-740</t>
        </is>
      </c>
      <c r="K1924" t="inlineStr">
        <is>
          <t>Tokyo Institute of Technology//1975/1975</t>
        </is>
      </c>
      <c r="L1924" t="inlineStr">
        <is>
          <t>Tokyo Institute of Technology//1968/1968</t>
        </is>
      </c>
      <c r="M1924" t="inlineStr"/>
      <c r="N1924" t="inlineStr">
        <is>
          <t>Instituto Tecnológico de Aeronáutica/769300000008/1965/</t>
        </is>
      </c>
      <c r="O1924" t="inlineStr"/>
      <c r="P1924" t="inlineStr"/>
      <c r="Q1924" t="inlineStr"/>
      <c r="R1924" t="inlineStr"/>
      <c r="S1924" t="n">
        <v>6</v>
      </c>
      <c r="T1924" t="n">
        <v>8</v>
      </c>
      <c r="U1924" t="n">
        <v>0</v>
      </c>
      <c r="V1924" t="n">
        <v>3</v>
      </c>
      <c r="W1924" t="n">
        <v>0</v>
      </c>
      <c r="X1924" t="n">
        <v>0</v>
      </c>
      <c r="Y1924" t="n">
        <v>0</v>
      </c>
      <c r="Z1924" t="n">
        <v>0</v>
      </c>
      <c r="AA1924" t="n">
        <v>12</v>
      </c>
      <c r="AB1924" t="n">
        <v>18</v>
      </c>
    </row>
    <row r="1925">
      <c r="A1925" t="inlineStr">
        <is>
          <t>Altino Barbosa Caldeira</t>
        </is>
      </c>
      <c r="B1925" t="inlineStr">
        <is>
          <t>Brasil</t>
        </is>
      </c>
      <c r="C1925" t="inlineStr">
        <is>
          <t>24012021</t>
        </is>
      </c>
      <c r="D1925" t="inlineStr">
        <is>
          <t>3271115232001682</t>
        </is>
      </c>
      <c r="E1925" t="inlineStr">
        <is>
          <t>Pontifícia Universidade Católica de Minas Gerais/Instituto de Ciências Sociais da PUC Minas/</t>
        </is>
      </c>
      <c r="F1925" t="inlineStr">
        <is>
          <t>Professor Adjunto IV//CELETISTA</t>
        </is>
      </c>
      <c r="G1925" t="inlineStr">
        <is>
          <t>Brasil</t>
        </is>
      </c>
      <c r="H1925" t="inlineStr">
        <is>
          <t>Belo Horizonte</t>
        </is>
      </c>
      <c r="I1925" t="inlineStr">
        <is>
          <t>MG</t>
        </is>
      </c>
      <c r="J1925" t="inlineStr">
        <is>
          <t>30535610</t>
        </is>
      </c>
      <c r="K1925" t="inlineStr">
        <is>
          <t>The University of Sheffield/000100000991/1997/1997</t>
        </is>
      </c>
      <c r="L1925" t="inlineStr"/>
      <c r="M1925" t="inlineStr">
        <is>
          <t>Universidade Federal de Ouro Preto/033400000004/1989//Pontifícia Universidade Católica de Minas Gerais/000400000997/1994/</t>
        </is>
      </c>
      <c r="N1925" t="inlineStr">
        <is>
          <t>Universidade Federal de Minas Gerais/033300000002/1973/</t>
        </is>
      </c>
      <c r="O1925" t="inlineStr">
        <is>
          <t>LINGUISTICA_LETRAS_E_ARTES/CIENCIAS_HUMANAS/CIENCIAS_SOCIAIS_APLICADAS</t>
        </is>
      </c>
      <c r="P1925" t="inlineStr">
        <is>
          <t>Geografia/Planejamento Urbano e Regional/Artes/Educação/Arquitetura e Urbanismo</t>
        </is>
      </c>
      <c r="Q1925" t="inlineStr">
        <is>
          <t>/Artes Plásticas/Conservação e Restauração do Patrimônio Cultural</t>
        </is>
      </c>
      <c r="R1925" t="inlineStr"/>
      <c r="S1925" t="n">
        <v>29</v>
      </c>
      <c r="T1925" t="n">
        <v>21</v>
      </c>
      <c r="U1925" t="n">
        <v>12</v>
      </c>
      <c r="V1925" t="n">
        <v>28</v>
      </c>
      <c r="W1925" t="n">
        <v>0</v>
      </c>
      <c r="X1925" t="n">
        <v>7</v>
      </c>
      <c r="Y1925" t="n">
        <v>135</v>
      </c>
      <c r="Z1925" t="n">
        <v>6</v>
      </c>
      <c r="AA1925" t="n">
        <v>15</v>
      </c>
      <c r="AB1925" t="n">
        <v>33</v>
      </c>
    </row>
    <row r="1926">
      <c r="A1926" t="inlineStr">
        <is>
          <t>Marcos Alberto Castelhano Bruno</t>
        </is>
      </c>
      <c r="B1926" t="inlineStr">
        <is>
          <t>Brasil</t>
        </is>
      </c>
      <c r="C1926" t="inlineStr">
        <is>
          <t>11022021</t>
        </is>
      </c>
      <c r="D1926" t="inlineStr">
        <is>
          <t>3272513204047536</t>
        </is>
      </c>
      <c r="E1926" t="inlineStr">
        <is>
          <t>Universidade de São Paulo/Faculdade de Economia Administração e Contabilidade/</t>
        </is>
      </c>
      <c r="F1926" t="inlineStr">
        <is>
          <t>Professor Visitante/Pesquisador Associado/NPGT/LIVRE</t>
        </is>
      </c>
      <c r="G1926" t="inlineStr">
        <is>
          <t>Brasil</t>
        </is>
      </c>
      <c r="H1926" t="inlineStr">
        <is>
          <t>São Paulo</t>
        </is>
      </c>
      <c r="I1926" t="inlineStr">
        <is>
          <t>SP</t>
        </is>
      </c>
      <c r="J1926" t="inlineStr">
        <is>
          <t>05508900</t>
        </is>
      </c>
      <c r="K1926" t="inlineStr">
        <is>
          <t>Universidade de São Paulo/006700000002/1995/1995</t>
        </is>
      </c>
      <c r="L1926" t="inlineStr">
        <is>
          <t>Universidade de São Paulo/006700000002/1979/1979</t>
        </is>
      </c>
      <c r="M1926" t="inlineStr">
        <is>
          <t>Centre D'etudes Et de Recherches Des Minéraux Industriels/000300000995/1978//Université Lumière Lyon 2/000800000994/1993//Université Nancy/000400000997/1985//International Fertilizer Development Center/000500000999/1980/</t>
        </is>
      </c>
      <c r="N1926" t="inlineStr">
        <is>
          <t>Universidade de São Paulo/006700000002/1973/</t>
        </is>
      </c>
      <c r="O1926" t="inlineStr">
        <is>
          <t>ENGENHARIAS/CIENCIAS_SOCIAIS_APLICADAS</t>
        </is>
      </c>
      <c r="P1926" t="inlineStr">
        <is>
          <t>Engenharia Mecânica/Administração/Engenharia Química</t>
        </is>
      </c>
      <c r="Q1926" t="inlineStr">
        <is>
          <t>Administração de Setores Específicos/Administração de Empresas/Engenharia Térmica/Processos Industriais de Engenharia Química</t>
        </is>
      </c>
      <c r="R1926" t="inlineStr">
        <is>
          <t>/Administração de Ciência e Tecnologia/Aproveitamento da Energia/Processos Inorgânicos</t>
        </is>
      </c>
      <c r="S1926" t="n">
        <v>43</v>
      </c>
      <c r="T1926" t="n">
        <v>26</v>
      </c>
      <c r="U1926" t="n">
        <v>4</v>
      </c>
      <c r="V1926" t="n">
        <v>13</v>
      </c>
      <c r="W1926" t="n">
        <v>0</v>
      </c>
      <c r="X1926" t="n">
        <v>0</v>
      </c>
      <c r="Y1926" t="n">
        <v>160</v>
      </c>
      <c r="Z1926" t="n">
        <v>0</v>
      </c>
      <c r="AA1926" t="n">
        <v>10</v>
      </c>
      <c r="AB1926" t="n">
        <v>86</v>
      </c>
    </row>
    <row r="1927">
      <c r="A1927" t="inlineStr">
        <is>
          <t>Elisabete Maria Macedo Viegas</t>
        </is>
      </c>
      <c r="B1927" t="inlineStr">
        <is>
          <t>Brasil</t>
        </is>
      </c>
      <c r="C1927" t="inlineStr">
        <is>
          <t>24022021</t>
        </is>
      </c>
      <c r="D1927" t="inlineStr">
        <is>
          <t>3272815420649199</t>
        </is>
      </c>
      <c r="E1927" t="inlineStr">
        <is>
          <t>Universidade de São Paulo/Faculdade de Zootecnia e Engenharia de Alimentos da USP/</t>
        </is>
      </c>
      <c r="F1927" t="inlineStr">
        <is>
          <t>Professor Associado 1(Livre-docente)//SERVIDOR_PUBLICO</t>
        </is>
      </c>
      <c r="G1927" t="inlineStr">
        <is>
          <t>Brasil</t>
        </is>
      </c>
      <c r="H1927" t="inlineStr">
        <is>
          <t>Pirassununga</t>
        </is>
      </c>
      <c r="I1927" t="inlineStr">
        <is>
          <t>SP</t>
        </is>
      </c>
      <c r="J1927" t="inlineStr">
        <is>
          <t>13635900</t>
        </is>
      </c>
      <c r="K1927" t="inlineStr">
        <is>
          <t>Universidade Estadual de Campinas/007900000004/1993/1993</t>
        </is>
      </c>
      <c r="L1927" t="inlineStr">
        <is>
          <t>Universidade Estadual Paulista Júlio de Mesquita Filho/033000000007/1979/1979</t>
        </is>
      </c>
      <c r="M1927" t="inlineStr">
        <is>
          <t>Universidade de São Paulo/006700000002/1976/</t>
        </is>
      </c>
      <c r="N1927" t="inlineStr">
        <is>
          <t>Universidade de São Paulo/006700000002/1972/</t>
        </is>
      </c>
      <c r="O1927" t="inlineStr">
        <is>
          <t>CIENCIAS_AGRARIAS</t>
        </is>
      </c>
      <c r="P1927" t="inlineStr">
        <is>
          <t>Zootecnia/Recursos Pesqueiros e Engenharia de Pesca/Ciência e Tecnologia de Alimentos</t>
        </is>
      </c>
      <c r="Q1927" t="inlineStr">
        <is>
          <t>Nutrição e Alimentação Animal/Aqüicultura/Tecnologia de Alimentos</t>
        </is>
      </c>
      <c r="R1927" t="inlineStr">
        <is>
          <t>/Tecnologia de Produtos de Origem Animal/Avaliação de Alimentos para Animais/Exigências Nutricionais dos Animais/Aproveitamento de Subprodutos/Piscicultura</t>
        </is>
      </c>
      <c r="S1927" t="n">
        <v>156</v>
      </c>
      <c r="T1927" t="n">
        <v>69</v>
      </c>
      <c r="U1927" t="n">
        <v>8</v>
      </c>
      <c r="V1927" t="n">
        <v>26</v>
      </c>
      <c r="W1927" t="n">
        <v>0</v>
      </c>
      <c r="X1927" t="n">
        <v>0</v>
      </c>
      <c r="Y1927" t="n">
        <v>6</v>
      </c>
      <c r="Z1927" t="n">
        <v>19</v>
      </c>
      <c r="AA1927" t="n">
        <v>14</v>
      </c>
      <c r="AB1927" t="n">
        <v>53</v>
      </c>
    </row>
    <row r="1928">
      <c r="A1928" t="inlineStr">
        <is>
          <t>Eliana Rela</t>
        </is>
      </c>
      <c r="B1928" t="inlineStr">
        <is>
          <t>Brasil</t>
        </is>
      </c>
      <c r="C1928" t="inlineStr">
        <is>
          <t>18022021</t>
        </is>
      </c>
      <c r="D1928" t="inlineStr">
        <is>
          <t>3274042846549354</t>
        </is>
      </c>
      <c r="E1928" t="inlineStr">
        <is>
          <t>Universidade de Caxias do Sul/Centro de Ciências Humanas e Comunicação/</t>
        </is>
      </c>
      <c r="F1928" t="inlineStr">
        <is>
          <t>Adjunto II/Tempo Integral/LIVRE</t>
        </is>
      </c>
      <c r="G1928" t="inlineStr">
        <is>
          <t>Brasil</t>
        </is>
      </c>
      <c r="H1928" t="inlineStr">
        <is>
          <t>Caxias do Sul</t>
        </is>
      </c>
      <c r="I1928" t="inlineStr">
        <is>
          <t>RS</t>
        </is>
      </c>
      <c r="J1928" t="inlineStr">
        <is>
          <t>95070560</t>
        </is>
      </c>
      <c r="K1928" t="inlineStr">
        <is>
          <t>Universidade Federal do Rio Grande do Sul/019200000005/2010/2010</t>
        </is>
      </c>
      <c r="L1928" t="inlineStr">
        <is>
          <t>Pontifícia Universidade Católica do Rio Grande do Sul/000600000001/1995/1995</t>
        </is>
      </c>
      <c r="M1928" t="inlineStr">
        <is>
          <t>Universidade de Caxias do Sul/081100000009/1989/</t>
        </is>
      </c>
      <c r="N1928" t="inlineStr">
        <is>
          <t>Universidade de Caxias do Sul/081100000009/1988/</t>
        </is>
      </c>
      <c r="O1928" t="inlineStr">
        <is>
          <t>CIENCIAS_HUMANAS</t>
        </is>
      </c>
      <c r="P1928" t="inlineStr">
        <is>
          <t>História/Educação</t>
        </is>
      </c>
      <c r="Q1928" t="inlineStr">
        <is>
          <t>Ensino-Aprendizagem/EDUCAÇÃO A DISTÂNCIA/Formação de Professores em Contextos Digitais/Identidade/História da Fotografia/Estágio Curricular</t>
        </is>
      </c>
      <c r="R1928" t="inlineStr">
        <is>
          <t>/Avaliação da Aprendizagem</t>
        </is>
      </c>
      <c r="S1928" t="n">
        <v>12</v>
      </c>
      <c r="T1928" t="n">
        <v>24</v>
      </c>
      <c r="U1928" t="n">
        <v>20</v>
      </c>
      <c r="V1928" t="n">
        <v>13</v>
      </c>
      <c r="W1928" t="n">
        <v>0</v>
      </c>
      <c r="X1928" t="n">
        <v>0</v>
      </c>
      <c r="Y1928" t="n">
        <v>12</v>
      </c>
      <c r="Z1928" t="n">
        <v>1</v>
      </c>
      <c r="AA1928" t="n">
        <v>15</v>
      </c>
      <c r="AB1928" t="n">
        <v>34</v>
      </c>
    </row>
    <row r="1929">
      <c r="A1929" t="inlineStr">
        <is>
          <t>José Celso Rocha</t>
        </is>
      </c>
      <c r="B1929" t="inlineStr">
        <is>
          <t>Brasil</t>
        </is>
      </c>
      <c r="C1929" t="inlineStr">
        <is>
          <t>29112020</t>
        </is>
      </c>
      <c r="D1929" t="inlineStr">
        <is>
          <t>3274654959062530</t>
        </is>
      </c>
      <c r="E1929" t="inlineStr">
        <is>
          <t>Universidade Estadual Paulista Júlio de Mesquita Filho//</t>
        </is>
      </c>
      <c r="F1929" t="inlineStr">
        <is>
          <t>Professor Assistente Doutor//CELETISTA</t>
        </is>
      </c>
      <c r="G1929" t="inlineStr">
        <is>
          <t>Brasil</t>
        </is>
      </c>
      <c r="H1929" t="inlineStr">
        <is>
          <t>Assis</t>
        </is>
      </c>
      <c r="I1929" t="inlineStr">
        <is>
          <t>SP</t>
        </is>
      </c>
      <c r="J1929" t="inlineStr">
        <is>
          <t>19806900</t>
        </is>
      </c>
      <c r="K1929" t="inlineStr">
        <is>
          <t>Universidade de São Paulo/006700000002/2003/2003</t>
        </is>
      </c>
      <c r="L1929" t="inlineStr">
        <is>
          <t>Instituto Tecnológico de Aeronáutica/769300000008/1989/1989</t>
        </is>
      </c>
      <c r="M1929" t="inlineStr"/>
      <c r="N1929" t="inlineStr">
        <is>
          <t>Universidade Estadual Paulista Júlio de Mesquita Filho/033000000007/1985/</t>
        </is>
      </c>
      <c r="O1929" t="inlineStr">
        <is>
          <t>CIENCIAS_EXATAS_E_DA_TERRA/CIENCIAS_AGRARIAS/CIENCIAS_BIOLOGICAS</t>
        </is>
      </c>
      <c r="P1929" t="inlineStr">
        <is>
          <t>Medicina Veterinária/Morfologia/Matemática</t>
        </is>
      </c>
      <c r="Q1929" t="inlineStr">
        <is>
          <t>Inteligência Artificial/Modelos Analíticos e de Simulação/Matemática Aplicada/Embriologia/Reprodução Animal/Ciência da Computação</t>
        </is>
      </c>
      <c r="R1929" t="inlineStr"/>
      <c r="S1929" t="n">
        <v>55</v>
      </c>
      <c r="T1929" t="n">
        <v>18</v>
      </c>
      <c r="U1929" t="n">
        <v>4</v>
      </c>
      <c r="V1929" t="n">
        <v>12</v>
      </c>
      <c r="W1929" t="n">
        <v>2</v>
      </c>
      <c r="X1929" t="n">
        <v>0</v>
      </c>
      <c r="Y1929" t="n">
        <v>19</v>
      </c>
      <c r="Z1929" t="n">
        <v>1</v>
      </c>
      <c r="AA1929" t="n">
        <v>1</v>
      </c>
      <c r="AB1929" t="n">
        <v>58</v>
      </c>
    </row>
    <row r="1930">
      <c r="A1930" t="inlineStr">
        <is>
          <t>Aline Schwertner Palma</t>
        </is>
      </c>
      <c r="B1930" t="inlineStr">
        <is>
          <t>Brasil</t>
        </is>
      </c>
      <c r="C1930" t="inlineStr">
        <is>
          <t>21072019</t>
        </is>
      </c>
      <c r="D1930" t="inlineStr">
        <is>
          <t>3276917104918297</t>
        </is>
      </c>
      <c r="E1930" t="inlineStr">
        <is>
          <t>//</t>
        </is>
      </c>
      <c r="F1930" t="inlineStr">
        <is>
          <t>/Membro de corpo editorial/LIVRE</t>
        </is>
      </c>
      <c r="G1930" t="inlineStr"/>
      <c r="H1930" t="inlineStr"/>
      <c r="I1930" t="inlineStr"/>
      <c r="J1930" t="inlineStr"/>
      <c r="K1930" t="inlineStr">
        <is>
          <t>Università di Bologna/130300000004/2017/2017</t>
        </is>
      </c>
      <c r="L1930" t="inlineStr">
        <is>
          <t>Universidade Federal do Rio Grande do Sul/019200000005/2014/2014</t>
        </is>
      </c>
      <c r="M1930" t="inlineStr"/>
      <c r="N1930" t="inlineStr">
        <is>
          <t>Universidade Federal de Santa Maria/032700000001/2011/</t>
        </is>
      </c>
      <c r="O1930" t="inlineStr">
        <is>
          <t>CIENCIAS_AGRARIAS/CIENCIAS_BIOLOGICAS</t>
        </is>
      </c>
      <c r="P1930" t="inlineStr">
        <is>
          <t>Bioquímica/Ciência e Tecnologia de Alimentos/Farmacologia</t>
        </is>
      </c>
      <c r="Q1930" t="inlineStr">
        <is>
          <t>/Toxicologia/Enologia</t>
        </is>
      </c>
      <c r="R1930" t="inlineStr"/>
      <c r="S1930" t="n">
        <v>9</v>
      </c>
      <c r="T1930" t="n">
        <v>7</v>
      </c>
      <c r="U1930" t="n">
        <v>0</v>
      </c>
      <c r="V1930" t="n">
        <v>4</v>
      </c>
      <c r="W1930" t="n">
        <v>0</v>
      </c>
      <c r="X1930" t="n">
        <v>0</v>
      </c>
      <c r="Y1930" t="n">
        <v>0</v>
      </c>
      <c r="Z1930" t="n">
        <v>0</v>
      </c>
      <c r="AA1930" t="n">
        <v>0</v>
      </c>
      <c r="AB1930" t="n">
        <v>0</v>
      </c>
    </row>
    <row r="1931">
      <c r="A1931" t="inlineStr">
        <is>
          <t>Andreza Sartori</t>
        </is>
      </c>
      <c r="B1931" t="inlineStr">
        <is>
          <t>Brasil</t>
        </is>
      </c>
      <c r="C1931" t="inlineStr">
        <is>
          <t>16022021</t>
        </is>
      </c>
      <c r="D1931" t="inlineStr">
        <is>
          <t>3277020795353298</t>
        </is>
      </c>
      <c r="E1931" t="inlineStr">
        <is>
          <t>Fundação Universidade Regional de Blumenau/Colegiado do Curso de Ciências da Computação/</t>
        </is>
      </c>
      <c r="F1931" t="inlineStr">
        <is>
          <t>//SERVIDOR_PUBLICO</t>
        </is>
      </c>
      <c r="G1931" t="inlineStr">
        <is>
          <t>Brasil</t>
        </is>
      </c>
      <c r="H1931" t="inlineStr">
        <is>
          <t>Blumenau</t>
        </is>
      </c>
      <c r="I1931" t="inlineStr">
        <is>
          <t>SC</t>
        </is>
      </c>
      <c r="J1931" t="inlineStr">
        <is>
          <t>89030903</t>
        </is>
      </c>
      <c r="K1931" t="inlineStr">
        <is>
          <t>Università Degli Studi di Trento/824900000005/2015/2015</t>
        </is>
      </c>
      <c r="L1931" t="inlineStr">
        <is>
          <t>Università Degli Studi di Trento/824900000005/2011/2011</t>
        </is>
      </c>
      <c r="M1931" t="inlineStr"/>
      <c r="N1931" t="inlineStr">
        <is>
          <t>Centro Universitário de Brusque/000100000991/2007/</t>
        </is>
      </c>
      <c r="O1931" t="inlineStr">
        <is>
          <t>CIENCIAS_EXATAS_E_DA_TERRA/CIENCIAS_HUMANAS/ENGENHARIAS</t>
        </is>
      </c>
      <c r="P1931" t="inlineStr">
        <is>
          <t>Ciência da Computação/Engenharia Elétrica/Psicologia</t>
        </is>
      </c>
      <c r="Q1931" t="inlineStr">
        <is>
          <t>Computação Afetiva/Metodologia e Técnicas da Computação/Eletrônica Industrial, Sistemas e Controles Eletrônicos/Visão Computacional/SISTEMAS DE INFORMAÇÃO</t>
        </is>
      </c>
      <c r="R1931" t="inlineStr">
        <is>
          <t>/Engenharia de Usabilidade</t>
        </is>
      </c>
      <c r="S1931" t="n">
        <v>8</v>
      </c>
      <c r="T1931" t="n">
        <v>5</v>
      </c>
      <c r="U1931" t="n">
        <v>2</v>
      </c>
      <c r="V1931" t="n">
        <v>8</v>
      </c>
      <c r="W1931" t="n">
        <v>0</v>
      </c>
      <c r="X1931" t="n">
        <v>0</v>
      </c>
      <c r="Y1931" t="n">
        <v>0</v>
      </c>
      <c r="Z1931" t="n">
        <v>0</v>
      </c>
      <c r="AA1931" t="n">
        <v>1</v>
      </c>
      <c r="AB1931" t="n">
        <v>6</v>
      </c>
    </row>
    <row r="1932">
      <c r="A1932" t="inlineStr">
        <is>
          <t>Cecilia Tamplenizza</t>
        </is>
      </c>
      <c r="B1932" t="inlineStr">
        <is>
          <t>Itália</t>
        </is>
      </c>
      <c r="C1932" t="inlineStr">
        <is>
          <t>14012021</t>
        </is>
      </c>
      <c r="D1932" t="inlineStr">
        <is>
          <t>3277390238897956</t>
        </is>
      </c>
      <c r="E1932" t="inlineStr">
        <is>
          <t>//</t>
        </is>
      </c>
      <c r="F1932" t="inlineStr"/>
      <c r="G1932" t="inlineStr"/>
      <c r="H1932" t="inlineStr"/>
      <c r="I1932" t="inlineStr"/>
      <c r="J1932" t="inlineStr"/>
      <c r="K1932" t="inlineStr">
        <is>
          <t>Universidade Federal da Bahia/029100000000/2017/2017</t>
        </is>
      </c>
      <c r="L1932" t="inlineStr">
        <is>
          <t>Universidade Federal da Bahia/029100000000/2012/2012</t>
        </is>
      </c>
      <c r="M1932" t="inlineStr"/>
      <c r="N1932" t="inlineStr">
        <is>
          <t>Universidade Federal da Bahia/029100000000///Universitat Pompeu Fabra/930846000007/2007//Universita Statale Di Milano/653600000000/2005/</t>
        </is>
      </c>
      <c r="O1932" t="inlineStr">
        <is>
          <t>LINGUISTICA_LETRAS_E_ARTES/CIENCIAS_HUMANAS/CIENCIAS_SOCIAIS_APLICADAS</t>
        </is>
      </c>
      <c r="P1932" t="inlineStr">
        <is>
          <t>Antropologia/Comunicação/Artes/Filosofia</t>
        </is>
      </c>
      <c r="Q1932" t="inlineStr">
        <is>
          <t>Antropologia//Artes/Artes do Vídeo/Fotografia/Estudos da Cultura</t>
        </is>
      </c>
      <c r="R1932" t="inlineStr"/>
      <c r="S1932" t="n">
        <v>0</v>
      </c>
      <c r="T1932" t="n">
        <v>2</v>
      </c>
      <c r="U1932" t="n">
        <v>3</v>
      </c>
      <c r="V1932" t="n">
        <v>4</v>
      </c>
      <c r="W1932" t="n">
        <v>1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</row>
    <row r="1933">
      <c r="A1933" t="inlineStr">
        <is>
          <t>Márcia Aparecida Monteiro</t>
        </is>
      </c>
      <c r="B1933" t="inlineStr">
        <is>
          <t>Brasil</t>
        </is>
      </c>
      <c r="C1933" t="inlineStr">
        <is>
          <t>23012020</t>
        </is>
      </c>
      <c r="D1933" t="inlineStr">
        <is>
          <t>3280285948628782</t>
        </is>
      </c>
      <c r="E1933" t="inlineStr">
        <is>
          <t>//</t>
        </is>
      </c>
      <c r="F1933" t="inlineStr">
        <is>
          <t>Atividades de Apoio à Avaliação/Professora/LIVRE</t>
        </is>
      </c>
      <c r="G1933" t="inlineStr"/>
      <c r="H1933" t="inlineStr"/>
      <c r="I1933" t="inlineStr"/>
      <c r="J1933" t="inlineStr"/>
      <c r="K1933" t="inlineStr">
        <is>
          <t>Instituto Nacional de Pesquisas Espaciais/008700000009/1999/1999</t>
        </is>
      </c>
      <c r="L1933" t="inlineStr">
        <is>
          <t>Instituto Tecnológico de Aeronáutica/769300000008/1992/1992</t>
        </is>
      </c>
      <c r="M1933" t="inlineStr"/>
      <c r="N1933" t="inlineStr">
        <is>
          <t>Universidade Estadual Paulista Júlio de Mesquita Filho/033000000007/1987//Universidade Estadual Paulista Júlio de Mesquita Filho/033000000007/1988/</t>
        </is>
      </c>
      <c r="O1933" t="inlineStr"/>
      <c r="P1933" t="inlineStr"/>
      <c r="Q1933" t="inlineStr"/>
      <c r="R1933" t="inlineStr"/>
      <c r="S1933" t="n">
        <v>5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0</v>
      </c>
      <c r="AA1933" t="n">
        <v>0</v>
      </c>
      <c r="AB1933" t="n">
        <v>0</v>
      </c>
    </row>
    <row r="1934">
      <c r="A1934" t="inlineStr">
        <is>
          <t>Sergio Marcos Carvalho de Ávila Negri</t>
        </is>
      </c>
      <c r="B1934" t="inlineStr">
        <is>
          <t>Brasil</t>
        </is>
      </c>
      <c r="C1934" t="inlineStr">
        <is>
          <t>25082020</t>
        </is>
      </c>
      <c r="D1934" t="inlineStr">
        <is>
          <t>3282764176353256</t>
        </is>
      </c>
      <c r="E1934" t="inlineStr">
        <is>
          <t>Universidade Federal de Juiz de Fora/Faculdade de Direito/</t>
        </is>
      </c>
      <c r="F1934" t="inlineStr">
        <is>
          <t>Professor Adjunto da Faculdade de Direito//SERVIDOR_PUBLICO</t>
        </is>
      </c>
      <c r="G1934" t="inlineStr">
        <is>
          <t>Brasil</t>
        </is>
      </c>
      <c r="H1934" t="inlineStr">
        <is>
          <t>Juiz de Fora</t>
        </is>
      </c>
      <c r="I1934" t="inlineStr">
        <is>
          <t>MG</t>
        </is>
      </c>
      <c r="J1934" t="inlineStr">
        <is>
          <t>36036900</t>
        </is>
      </c>
      <c r="K1934" t="inlineStr">
        <is>
          <t>Universidade do Estado do Rio de Janeiro/032600000000/2011/2011</t>
        </is>
      </c>
      <c r="L1934" t="inlineStr">
        <is>
          <t>Universidade do Estado do Rio de Janeiro/032600000000/2006/2006</t>
        </is>
      </c>
      <c r="M1934" t="inlineStr">
        <is>
          <t>Università di Camerino/001000000998/2010/</t>
        </is>
      </c>
      <c r="N1934" t="inlineStr">
        <is>
          <t>Universidade Federal de Juiz de Fora/080400000006/2003/</t>
        </is>
      </c>
      <c r="O1934" t="inlineStr">
        <is>
          <t>CIENCIAS_SOCIAIS_APLICADAS</t>
        </is>
      </c>
      <c r="P1934" t="inlineStr">
        <is>
          <t>Direito</t>
        </is>
      </c>
      <c r="Q1934" t="inlineStr"/>
      <c r="R1934" t="inlineStr"/>
      <c r="S1934" t="n">
        <v>15</v>
      </c>
      <c r="T1934" t="n">
        <v>15</v>
      </c>
      <c r="U1934" t="n">
        <v>11</v>
      </c>
      <c r="V1934" t="n">
        <v>11</v>
      </c>
      <c r="W1934" t="n">
        <v>0</v>
      </c>
      <c r="X1934" t="n">
        <v>0</v>
      </c>
      <c r="Y1934" t="n">
        <v>6</v>
      </c>
      <c r="Z1934" t="n">
        <v>0</v>
      </c>
      <c r="AA1934" t="n">
        <v>9</v>
      </c>
      <c r="AB1934" t="n">
        <v>35</v>
      </c>
    </row>
    <row r="1935">
      <c r="A1935" t="inlineStr">
        <is>
          <t>Marcio Fernando Cruz</t>
        </is>
      </c>
      <c r="B1935" t="inlineStr">
        <is>
          <t>Brasil</t>
        </is>
      </c>
      <c r="C1935" t="inlineStr">
        <is>
          <t>19082018</t>
        </is>
      </c>
      <c r="D1935" t="inlineStr">
        <is>
          <t>3283248022765541</t>
        </is>
      </c>
      <c r="E1935" t="inlineStr">
        <is>
          <t>Empresa Brasileira de Aeronáutica/SJK/</t>
        </is>
      </c>
      <c r="F1935" t="inlineStr">
        <is>
          <t>Engenheiro de Manufatura/Celetista formal/LIVRE</t>
        </is>
      </c>
      <c r="G1935" t="inlineStr">
        <is>
          <t>Brasil</t>
        </is>
      </c>
      <c r="H1935" t="inlineStr">
        <is>
          <t>São José dos Campos</t>
        </is>
      </c>
      <c r="I1935" t="inlineStr">
        <is>
          <t>SP</t>
        </is>
      </c>
      <c r="J1935" t="inlineStr">
        <is>
          <t>12227901</t>
        </is>
      </c>
      <c r="K1935" t="inlineStr">
        <is>
          <t>Instituto Tecnológico de Aeronáutica/769300000008/2017/2017</t>
        </is>
      </c>
      <c r="L1935" t="inlineStr">
        <is>
          <t>Instituto Tecnológico de Aeronáutica/769300000008/2009/2009</t>
        </is>
      </c>
      <c r="M1935" t="inlineStr"/>
      <c r="N1935" t="inlineStr">
        <is>
          <t>Universidade do Vale do Paraíba/831200000005/2002/</t>
        </is>
      </c>
      <c r="O1935" t="inlineStr">
        <is>
          <t>ENGENHARIAS</t>
        </is>
      </c>
      <c r="P1935" t="inlineStr">
        <is>
          <t>Engenharia de Materiais e Metalúrgica/Engenharia Aeroespacial</t>
        </is>
      </c>
      <c r="Q1935" t="inlineStr">
        <is>
          <t>Usinagem/Materiais e Processos para Engenharia Aeronáutica e Aeroespacial/Metodologia de Projeto do Produto/Soldagem/Manufatura Aditiva/Processos de Fabricação</t>
        </is>
      </c>
      <c r="R1935" t="inlineStr"/>
      <c r="S1935" t="n">
        <v>2</v>
      </c>
      <c r="T1935" t="n">
        <v>2</v>
      </c>
      <c r="U1935" t="n">
        <v>0</v>
      </c>
      <c r="V1935" t="n">
        <v>2</v>
      </c>
      <c r="W1935" t="n">
        <v>1</v>
      </c>
      <c r="X1935" t="n">
        <v>1</v>
      </c>
      <c r="Y1935" t="n">
        <v>0</v>
      </c>
      <c r="Z1935" t="n">
        <v>0</v>
      </c>
      <c r="AA1935" t="n">
        <v>6</v>
      </c>
      <c r="AB1935" t="n">
        <v>0</v>
      </c>
    </row>
    <row r="1936">
      <c r="A1936" t="inlineStr">
        <is>
          <t>Leonel Severo Rocha</t>
        </is>
      </c>
      <c r="B1936" t="inlineStr">
        <is>
          <t>Brasil</t>
        </is>
      </c>
      <c r="C1936" t="inlineStr">
        <is>
          <t>23022021</t>
        </is>
      </c>
      <c r="D1936" t="inlineStr">
        <is>
          <t>3283434447576859</t>
        </is>
      </c>
      <c r="E1936" t="inlineStr">
        <is>
          <t>Universidade do Vale do Rio dos Sinos/Centro de Ciências Jurídicas/Programa de Pós-Graduação em Direito Mestrado e Doutorado</t>
        </is>
      </c>
      <c r="F1936" t="inlineStr">
        <is>
          <t>//CELETISTA</t>
        </is>
      </c>
      <c r="G1936" t="inlineStr">
        <is>
          <t>Brasil</t>
        </is>
      </c>
      <c r="H1936" t="inlineStr">
        <is>
          <t>São Leopoldo</t>
        </is>
      </c>
      <c r="I1936" t="inlineStr">
        <is>
          <t>RS</t>
        </is>
      </c>
      <c r="J1936" t="inlineStr">
        <is>
          <t>93022000</t>
        </is>
      </c>
      <c r="K1936" t="inlineStr">
        <is>
          <t>École des hautes études en sciences sociales/163100000007/1989/1989</t>
        </is>
      </c>
      <c r="L1936" t="inlineStr">
        <is>
          <t>Universidade Federal de Santa Catarina/004300000009/1982/1982/École des hautes études en sciences sociales/163100000007/1985/1985</t>
        </is>
      </c>
      <c r="M1936" t="inlineStr"/>
      <c r="N1936" t="inlineStr">
        <is>
          <t>Universidade Federal de Santa Maria/032700000001/1979/</t>
        </is>
      </c>
      <c r="O1936" t="inlineStr">
        <is>
          <t>CIENCIAS_HUMANAS/CIENCIAS_SOCIAIS_APLICADAS</t>
        </is>
      </c>
      <c r="P1936" t="inlineStr">
        <is>
          <t>Direito/Ciência Política</t>
        </is>
      </c>
      <c r="Q1936" t="inlineStr">
        <is>
          <t>Teoria do Direito//Direito Público/Teoria Política</t>
        </is>
      </c>
      <c r="R1936" t="inlineStr">
        <is>
          <t>/Direito Constitucional/Teoria Geral do Direito/Sociologia Jurídica/Filosofia do Direito/Teoria Política Contemporânea</t>
        </is>
      </c>
      <c r="S1936" t="n">
        <v>24</v>
      </c>
      <c r="T1936" t="n">
        <v>115</v>
      </c>
      <c r="U1936" t="n">
        <v>99</v>
      </c>
      <c r="V1936" t="n">
        <v>10</v>
      </c>
      <c r="W1936" t="n">
        <v>0</v>
      </c>
      <c r="X1936" t="n">
        <v>0</v>
      </c>
      <c r="Y1936" t="n">
        <v>0</v>
      </c>
      <c r="Z1936" t="n">
        <v>43</v>
      </c>
      <c r="AA1936" t="n">
        <v>90</v>
      </c>
      <c r="AB1936" t="n">
        <v>54</v>
      </c>
    </row>
    <row r="1937">
      <c r="A1937" t="inlineStr">
        <is>
          <t>Ana Urraca-Ruiz</t>
        </is>
      </c>
      <c r="B1937" t="inlineStr">
        <is>
          <t>Espanha</t>
        </is>
      </c>
      <c r="C1937" t="inlineStr">
        <is>
          <t>22012021</t>
        </is>
      </c>
      <c r="D1937" t="inlineStr">
        <is>
          <t>3295872770043382</t>
        </is>
      </c>
      <c r="E1937" t="inlineStr">
        <is>
          <t>Universidade Federal Fluminense/Departamento de Economia/</t>
        </is>
      </c>
      <c r="F1937" t="inlineStr">
        <is>
          <t>Professor associado//SERVIDOR_PUBLICO</t>
        </is>
      </c>
      <c r="G1937" t="inlineStr">
        <is>
          <t>Brasil</t>
        </is>
      </c>
      <c r="H1937" t="inlineStr">
        <is>
          <t>Niterói</t>
        </is>
      </c>
      <c r="I1937" t="inlineStr">
        <is>
          <t>RJ</t>
        </is>
      </c>
      <c r="J1937" t="inlineStr">
        <is>
          <t>24210350</t>
        </is>
      </c>
      <c r="K1937" t="inlineStr">
        <is>
          <t>Universidad Castilla La Mancha/000100000991/1998/1998</t>
        </is>
      </c>
      <c r="L1937" t="inlineStr"/>
      <c r="M1937" t="inlineStr">
        <is>
          <t>Universidad Autonoma de Madrid/000400000997/1991/</t>
        </is>
      </c>
      <c r="N1937" t="inlineStr"/>
      <c r="O1937" t="inlineStr">
        <is>
          <t>CIENCIAS_SOCIAIS_APLICADAS</t>
        </is>
      </c>
      <c r="P1937" t="inlineStr">
        <is>
          <t>Economia</t>
        </is>
      </c>
      <c r="Q1937" t="inlineStr">
        <is>
          <t>Economia Industrial</t>
        </is>
      </c>
      <c r="R1937" t="inlineStr">
        <is>
          <t>/Mudança Tecnológica</t>
        </is>
      </c>
      <c r="S1937" t="n">
        <v>51</v>
      </c>
      <c r="T1937" t="n">
        <v>32</v>
      </c>
      <c r="U1937" t="n">
        <v>6</v>
      </c>
      <c r="V1937" t="n">
        <v>17</v>
      </c>
      <c r="W1937" t="n">
        <v>0</v>
      </c>
      <c r="X1937" t="n">
        <v>0</v>
      </c>
      <c r="Y1937" t="n">
        <v>20</v>
      </c>
      <c r="Z1937" t="n">
        <v>4</v>
      </c>
      <c r="AA1937" t="n">
        <v>13</v>
      </c>
      <c r="AB1937" t="n">
        <v>41</v>
      </c>
    </row>
    <row r="1938">
      <c r="A1938" t="inlineStr">
        <is>
          <t>Daniele Mortari</t>
        </is>
      </c>
      <c r="B1938" t="inlineStr">
        <is>
          <t>Itália</t>
        </is>
      </c>
      <c r="C1938" t="inlineStr">
        <is>
          <t>19042015</t>
        </is>
      </c>
      <c r="D1938" t="inlineStr">
        <is>
          <t>3296021709673377</t>
        </is>
      </c>
      <c r="E1938" t="inlineStr">
        <is>
          <t>//</t>
        </is>
      </c>
      <c r="F1938" t="inlineStr">
        <is>
          <t>Full Professor/Employee/LIVRE</t>
        </is>
      </c>
      <c r="G1938" t="inlineStr">
        <is>
          <t>Estados Unidos</t>
        </is>
      </c>
      <c r="H1938" t="inlineStr">
        <is>
          <t>College Station</t>
        </is>
      </c>
      <c r="I1938" t="inlineStr"/>
      <c r="J1938" t="inlineStr">
        <is>
          <t>778433141</t>
        </is>
      </c>
      <c r="K1938" t="inlineStr">
        <is>
          <t>Università degli Studi di Roma La Sapienza/545500000001/1982/1982</t>
        </is>
      </c>
      <c r="L1938" t="inlineStr"/>
      <c r="M1938" t="inlineStr"/>
      <c r="N1938" t="inlineStr"/>
      <c r="O1938" t="inlineStr">
        <is>
          <t>ENGENHARIAS</t>
        </is>
      </c>
      <c r="P1938" t="inlineStr">
        <is>
          <t>Engenharia Aeroespacial</t>
        </is>
      </c>
      <c r="Q1938" t="inlineStr">
        <is>
          <t>Dinâmica de Vôo</t>
        </is>
      </c>
      <c r="R1938" t="inlineStr"/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0</v>
      </c>
      <c r="AA1938" t="n">
        <v>0</v>
      </c>
      <c r="AB1938" t="n">
        <v>0</v>
      </c>
    </row>
    <row r="1939">
      <c r="A1939" t="inlineStr">
        <is>
          <t>Alberto da Silva Moreira</t>
        </is>
      </c>
      <c r="B1939" t="inlineStr">
        <is>
          <t>Brasil</t>
        </is>
      </c>
      <c r="C1939" t="inlineStr">
        <is>
          <t>13022021</t>
        </is>
      </c>
      <c r="D1939" t="inlineStr">
        <is>
          <t>3297569311328890</t>
        </is>
      </c>
      <c r="E1939" t="inlineStr">
        <is>
          <t>Pontifícia Universidade Católica de Goiás/Programa de Pós-Graduação Stricto Sensu em Ciências da Religião/Programa de Pós-Graduação Stricto Sensu em Ciências da Religião</t>
        </is>
      </c>
      <c r="F1939" t="inlineStr">
        <is>
          <t>Professor Adjunto I//CELETISTA</t>
        </is>
      </c>
      <c r="G1939" t="inlineStr">
        <is>
          <t>Brasil</t>
        </is>
      </c>
      <c r="H1939" t="inlineStr">
        <is>
          <t>Goiânia</t>
        </is>
      </c>
      <c r="I1939" t="inlineStr">
        <is>
          <t>GO</t>
        </is>
      </c>
      <c r="J1939" t="inlineStr">
        <is>
          <t>74605010</t>
        </is>
      </c>
      <c r="K1939" t="inlineStr">
        <is>
          <t>Westfälische Wilhelms Universität Münster/IZ9A00000001/1988/1988</t>
        </is>
      </c>
      <c r="L1939" t="inlineStr"/>
      <c r="M1939" t="inlineStr"/>
      <c r="N1939" t="inlineStr">
        <is>
          <t>Instituto Filosófico Teológico Franciscano/000100000991/1980//Instituto Filosófico Teológico Franciscano/000100000991/1980/</t>
        </is>
      </c>
      <c r="O1939" t="inlineStr">
        <is>
          <t>CIENCIAS_HUMANAS</t>
        </is>
      </c>
      <c r="P1939" t="inlineStr">
        <is>
          <t>Sociologia/Filosofia/Teologia</t>
        </is>
      </c>
      <c r="Q1939" t="inlineStr">
        <is>
          <t>/Teologia Sistemática/Sociologia da religião/Ciências da religião</t>
        </is>
      </c>
      <c r="R1939" t="inlineStr">
        <is>
          <t>/Teologia Fundamental</t>
        </is>
      </c>
      <c r="S1939" t="n">
        <v>30</v>
      </c>
      <c r="T1939" t="n">
        <v>80</v>
      </c>
      <c r="U1939" t="n">
        <v>53</v>
      </c>
      <c r="V1939" t="n">
        <v>13</v>
      </c>
      <c r="W1939" t="n">
        <v>0</v>
      </c>
      <c r="X1939" t="n">
        <v>0</v>
      </c>
      <c r="Y1939" t="n">
        <v>26</v>
      </c>
      <c r="Z1939" t="n">
        <v>7</v>
      </c>
      <c r="AA1939" t="n">
        <v>23</v>
      </c>
      <c r="AB1939" t="n">
        <v>16</v>
      </c>
    </row>
    <row r="1940">
      <c r="A1940" t="inlineStr">
        <is>
          <t>Elaine Gouvêa Pimentel</t>
        </is>
      </c>
      <c r="B1940" t="inlineStr">
        <is>
          <t>Brasil</t>
        </is>
      </c>
      <c r="C1940" t="inlineStr">
        <is>
          <t>13012021</t>
        </is>
      </c>
      <c r="D1940" t="inlineStr">
        <is>
          <t>3298246411086415</t>
        </is>
      </c>
      <c r="E1940" t="inlineStr">
        <is>
          <t>Universidade Federal do Rio Grande do Norte/Centro de Ciências Exatas/Departamento de Matemática</t>
        </is>
      </c>
      <c r="F1940" t="inlineStr">
        <is>
          <t>/Revisor de periódico/LIVRE</t>
        </is>
      </c>
      <c r="G1940" t="inlineStr">
        <is>
          <t>Brasil</t>
        </is>
      </c>
      <c r="H1940" t="inlineStr">
        <is>
          <t>Natal</t>
        </is>
      </c>
      <c r="I1940" t="inlineStr">
        <is>
          <t>RN</t>
        </is>
      </c>
      <c r="J1940" t="inlineStr">
        <is>
          <t>59078970</t>
        </is>
      </c>
      <c r="K1940" t="inlineStr">
        <is>
          <t>Universidade Federal de Minas Gerais/033300000002/2001/2001</t>
        </is>
      </c>
      <c r="L1940" t="inlineStr">
        <is>
          <t>Universidade Federal de Minas Gerais/033300000002/1993/1994</t>
        </is>
      </c>
      <c r="M1940" t="inlineStr"/>
      <c r="N1940" t="inlineStr">
        <is>
          <t>Universidade Federal de Minas Gerais/033300000002/1991/</t>
        </is>
      </c>
      <c r="O1940" t="inlineStr">
        <is>
          <t>CIENCIAS_EXATAS_E_DA_TERRA</t>
        </is>
      </c>
      <c r="P1940" t="inlineStr">
        <is>
          <t>Ciência da Computação/Matemática</t>
        </is>
      </c>
      <c r="Q1940" t="inlineStr">
        <is>
          <t>Teoria da Computação/Lógica matemática</t>
        </is>
      </c>
      <c r="R1940" t="inlineStr">
        <is>
          <t>/Lógicas e Semântica de Programas</t>
        </is>
      </c>
      <c r="S1940" t="n">
        <v>23</v>
      </c>
      <c r="T1940" t="n">
        <v>21</v>
      </c>
      <c r="U1940" t="n">
        <v>1</v>
      </c>
      <c r="V1940" t="n">
        <v>13</v>
      </c>
      <c r="W1940" t="n">
        <v>0</v>
      </c>
      <c r="X1940" t="n">
        <v>0</v>
      </c>
      <c r="Y1940" t="n">
        <v>0</v>
      </c>
      <c r="Z1940" t="n">
        <v>1</v>
      </c>
      <c r="AA1940" t="n">
        <v>8</v>
      </c>
      <c r="AB1940" t="n">
        <v>39</v>
      </c>
    </row>
    <row r="1941">
      <c r="A1941" t="inlineStr">
        <is>
          <t>Ramiro Mincato</t>
        </is>
      </c>
      <c r="B1941" t="inlineStr">
        <is>
          <t>Brasil</t>
        </is>
      </c>
      <c r="C1941" t="inlineStr">
        <is>
          <t>13022018</t>
        </is>
      </c>
      <c r="D1941" t="inlineStr">
        <is>
          <t>3299657640212756</t>
        </is>
      </c>
      <c r="E1941" t="inlineStr">
        <is>
          <t>Diocese de Novo Hamburgo//</t>
        </is>
      </c>
      <c r="F1941" t="inlineStr">
        <is>
          <t>Professor Adjunto//CELETISTA</t>
        </is>
      </c>
      <c r="G1941" t="inlineStr">
        <is>
          <t>Brasil</t>
        </is>
      </c>
      <c r="H1941" t="inlineStr">
        <is>
          <t>Novo Hamburgo</t>
        </is>
      </c>
      <c r="I1941" t="inlineStr">
        <is>
          <t>RS</t>
        </is>
      </c>
      <c r="J1941" t="inlineStr">
        <is>
          <t>93301970</t>
        </is>
      </c>
      <c r="K1941" t="inlineStr">
        <is>
          <t>Angelicum/000400000997/2003/2003</t>
        </is>
      </c>
      <c r="L1941" t="inlineStr">
        <is>
          <t>Pontificio Istituto Biblico/000500000999/1987/1987</t>
        </is>
      </c>
      <c r="M1941" t="inlineStr"/>
      <c r="N1941" t="inlineStr">
        <is>
          <t>Pontifícia Universidade Católica do Rio Grande do Sul/000600000001/1981//Universidade Federal do Rio Grande do Sul/019200000005///Faculdade de Filosofia Imaculada Conceição/000600000990/1978/</t>
        </is>
      </c>
      <c r="O1941" t="inlineStr">
        <is>
          <t>CIENCIAS_HUMANAS</t>
        </is>
      </c>
      <c r="P1941" t="inlineStr">
        <is>
          <t>Filosofia/Teologia</t>
        </is>
      </c>
      <c r="Q1941" t="inlineStr">
        <is>
          <t>/Teologia Prática</t>
        </is>
      </c>
      <c r="R1941" t="inlineStr"/>
      <c r="S1941" t="n">
        <v>1</v>
      </c>
      <c r="T1941" t="n">
        <v>16</v>
      </c>
      <c r="U1941" t="n">
        <v>5</v>
      </c>
      <c r="V1941" t="n">
        <v>4</v>
      </c>
      <c r="W1941" t="n">
        <v>0</v>
      </c>
      <c r="X1941" t="n">
        <v>0</v>
      </c>
      <c r="Y1941" t="n">
        <v>0</v>
      </c>
      <c r="Z1941" t="n">
        <v>0</v>
      </c>
      <c r="AA1941" t="n">
        <v>5</v>
      </c>
      <c r="AB1941" t="n">
        <v>5</v>
      </c>
    </row>
    <row r="1942">
      <c r="A1942" t="inlineStr">
        <is>
          <t>Ildo Perondi</t>
        </is>
      </c>
      <c r="B1942" t="inlineStr">
        <is>
          <t>Brasil</t>
        </is>
      </c>
      <c r="C1942" t="inlineStr">
        <is>
          <t>09032021</t>
        </is>
      </c>
      <c r="D1942" t="inlineStr">
        <is>
          <t>3305694370404556</t>
        </is>
      </c>
      <c r="E1942" t="inlineStr">
        <is>
          <t>Pontifícia Universidade Católica do Paraná/Campus Londrina/</t>
        </is>
      </c>
      <c r="F1942" t="inlineStr">
        <is>
          <t>//CELETISTA</t>
        </is>
      </c>
      <c r="G1942" t="inlineStr">
        <is>
          <t>Brasil</t>
        </is>
      </c>
      <c r="H1942" t="inlineStr">
        <is>
          <t>Londrina</t>
        </is>
      </c>
      <c r="I1942" t="inlineStr">
        <is>
          <t>PR</t>
        </is>
      </c>
      <c r="J1942" t="inlineStr">
        <is>
          <t>86067000</t>
        </is>
      </c>
      <c r="K1942" t="inlineStr">
        <is>
          <t>Pontifícia Universidade Católica do Rio de Janeiro/011100000008/2015/2015</t>
        </is>
      </c>
      <c r="L1942" t="inlineStr">
        <is>
          <t>Pontificia Universitä Urbaniana/000100000991/2002/2002</t>
        </is>
      </c>
      <c r="M1942" t="inlineStr"/>
      <c r="N1942" t="inlineStr">
        <is>
          <t>Instituto Popular de Assistência Social/000900000996/1985//FACULDADE ENTRE RIOS DO PIAUÍ/001900000994/2016//Pontifícia Universidade Católica do Paraná/000600000990/2007//Instituto Teológico Paulo VI/000300000995/1989/</t>
        </is>
      </c>
      <c r="O1942" t="inlineStr">
        <is>
          <t>CIENCIAS_HUMANAS</t>
        </is>
      </c>
      <c r="P1942" t="inlineStr">
        <is>
          <t>Teologia</t>
        </is>
      </c>
      <c r="Q1942" t="inlineStr">
        <is>
          <t>/Teologia Bíblica/Teologia Prática/Ecumenismo</t>
        </is>
      </c>
      <c r="R1942" t="inlineStr"/>
      <c r="S1942" t="n">
        <v>0</v>
      </c>
      <c r="T1942" t="n">
        <v>40</v>
      </c>
      <c r="U1942" t="n">
        <v>24</v>
      </c>
      <c r="V1942" t="n">
        <v>4</v>
      </c>
      <c r="W1942" t="n">
        <v>0</v>
      </c>
      <c r="X1942" t="n">
        <v>0</v>
      </c>
      <c r="Y1942" t="n">
        <v>1</v>
      </c>
      <c r="Z1942" t="n">
        <v>0</v>
      </c>
      <c r="AA1942" t="n">
        <v>6</v>
      </c>
      <c r="AB1942" t="n">
        <v>160</v>
      </c>
    </row>
    <row r="1943">
      <c r="A1943" t="inlineStr">
        <is>
          <t>Himilcon de Castro Carvalho</t>
        </is>
      </c>
      <c r="B1943" t="inlineStr">
        <is>
          <t>Brasil</t>
        </is>
      </c>
      <c r="C1943" t="inlineStr">
        <is>
          <t>13032006</t>
        </is>
      </c>
      <c r="D1943" t="inlineStr">
        <is>
          <t>3307799335247877</t>
        </is>
      </c>
      <c r="E1943" t="inlineStr">
        <is>
          <t>Agência Espacial Brasileira//</t>
        </is>
      </c>
      <c r="F1943" t="inlineStr">
        <is>
          <t>DIRETOR DE POLÍTICA ESPACIAL E INVESTIMENTOS/CEDIDO/LIVRE</t>
        </is>
      </c>
      <c r="G1943" t="inlineStr">
        <is>
          <t>Brasil</t>
        </is>
      </c>
      <c r="H1943" t="inlineStr">
        <is>
          <t>BRASILIA</t>
        </is>
      </c>
      <c r="I1943" t="inlineStr">
        <is>
          <t>DF</t>
        </is>
      </c>
      <c r="J1943" t="inlineStr">
        <is>
          <t>70610-200</t>
        </is>
      </c>
      <c r="K1943" t="inlineStr">
        <is>
          <t>Ecole Nationale Superieure de L'Aeronautique Et De L'Espace/464700000005/1995/1995</t>
        </is>
      </c>
      <c r="L1943" t="inlineStr">
        <is>
          <t>Ecole Nationale Superieure de L'Aeronautique Et De L'Espace/464700000005/1993/1993</t>
        </is>
      </c>
      <c r="M1943" t="inlineStr">
        <is>
          <t>Ecole Nationale Superieure de L'Aeronautique Et De L'Espace/464700000005/1992/</t>
        </is>
      </c>
      <c r="N1943" t="inlineStr">
        <is>
          <t>Instituto Tecnológico de Aeronáutica/769300000008/1986/</t>
        </is>
      </c>
      <c r="O1943" t="inlineStr">
        <is>
          <t>CIENCIAS_EXATAS_E_DA_TERRA/ENGENHARIAS</t>
        </is>
      </c>
      <c r="P1943" t="inlineStr">
        <is>
          <t>Engenharia Elétrica/Probabilidade e Estatística/Engenharia Aeroespacial</t>
        </is>
      </c>
      <c r="Q1943" t="inlineStr">
        <is>
          <t>Sistemas Aeroespaciais/Eletrônica Industrial, Sistemas e Controles Eletrônicos/Telecomunicações/Probabilidade e Estatística Aplicadas/Probabilidade</t>
        </is>
      </c>
      <c r="R1943" t="inlineStr">
        <is>
          <t>/Teoria Geral e Processos Estocásticos/Controle de Processos Eletrônicos, Retroalimentação/Satélites e Outros Dispositivos Aeroespaciais</t>
        </is>
      </c>
      <c r="S1943" t="n">
        <v>1</v>
      </c>
      <c r="T1943" t="n">
        <v>2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0</v>
      </c>
      <c r="AA1943" t="n">
        <v>0</v>
      </c>
      <c r="AB1943" t="n">
        <v>0</v>
      </c>
    </row>
    <row r="1944">
      <c r="A1944" t="inlineStr">
        <is>
          <t>Andrea Ugolini</t>
        </is>
      </c>
      <c r="B1944" t="inlineStr">
        <is>
          <t>Itália</t>
        </is>
      </c>
      <c r="C1944" t="inlineStr">
        <is>
          <t>17022021</t>
        </is>
      </c>
      <c r="D1944" t="inlineStr">
        <is>
          <t>3309588748695010</t>
        </is>
      </c>
      <c r="E1944" t="inlineStr">
        <is>
          <t>Universidade do Estado do Rio de Janeiro/Centro de Ciências Sociais/Faculdade de Ciências Econômicas</t>
        </is>
      </c>
      <c r="F1944" t="inlineStr">
        <is>
          <t>/Revisor de periódico/LIVRE</t>
        </is>
      </c>
      <c r="G1944" t="inlineStr">
        <is>
          <t>Brasil</t>
        </is>
      </c>
      <c r="H1944" t="inlineStr">
        <is>
          <t>Rio de Janeiro</t>
        </is>
      </c>
      <c r="I1944" t="inlineStr">
        <is>
          <t>RJ</t>
        </is>
      </c>
      <c r="J1944" t="inlineStr">
        <is>
          <t>20550900</t>
        </is>
      </c>
      <c r="K1944" t="inlineStr">
        <is>
          <t>Universidad de Santiago de Compostela - Campus Santiago/236000000004/2014/2014</t>
        </is>
      </c>
      <c r="L1944" t="inlineStr">
        <is>
          <t>Universidad de Santiago de Compostela - Campus Santiago/236000000004/2012/2012/Università degli Studi del Piemonte Orientale Amedeo Avogadro/985600723492/2012/2012</t>
        </is>
      </c>
      <c r="M1944" t="inlineStr"/>
      <c r="N1944" t="inlineStr">
        <is>
          <t>Università degli Studi del Piemonte Orientale Amedeo Avogadro/985600723492/2009/</t>
        </is>
      </c>
      <c r="O1944" t="inlineStr"/>
      <c r="P1944" t="inlineStr"/>
      <c r="Q1944" t="inlineStr"/>
      <c r="R1944" t="inlineStr"/>
      <c r="S1944" t="n">
        <v>6</v>
      </c>
      <c r="T1944" t="n">
        <v>20</v>
      </c>
      <c r="U1944" t="n">
        <v>0</v>
      </c>
      <c r="V1944" t="n">
        <v>7</v>
      </c>
      <c r="W1944" t="n">
        <v>0</v>
      </c>
      <c r="X1944" t="n">
        <v>0</v>
      </c>
      <c r="Y1944" t="n">
        <v>0</v>
      </c>
      <c r="Z1944" t="n">
        <v>1</v>
      </c>
      <c r="AA1944" t="n">
        <v>8</v>
      </c>
      <c r="AB1944" t="n">
        <v>0</v>
      </c>
    </row>
    <row r="1945">
      <c r="A1945" t="inlineStr">
        <is>
          <t>Ana Carolina Daniel Morihama</t>
        </is>
      </c>
      <c r="B1945" t="inlineStr">
        <is>
          <t>Brasil</t>
        </is>
      </c>
      <c r="C1945" t="inlineStr">
        <is>
          <t>22072016</t>
        </is>
      </c>
      <c r="D1945" t="inlineStr">
        <is>
          <t>3310705044168543</t>
        </is>
      </c>
      <c r="E1945" t="inlineStr">
        <is>
          <t>Fundação Centro Tecnológico de Hidráulica/Diretoria de Recursos Hídricos/</t>
        </is>
      </c>
      <c r="F1945" t="inlineStr">
        <is>
          <t>Engenheira/Celetista formal/LIVRE</t>
        </is>
      </c>
      <c r="G1945" t="inlineStr">
        <is>
          <t>Brasil</t>
        </is>
      </c>
      <c r="H1945" t="inlineStr">
        <is>
          <t>São Paulo</t>
        </is>
      </c>
      <c r="I1945" t="inlineStr">
        <is>
          <t>SP</t>
        </is>
      </c>
      <c r="J1945" t="inlineStr">
        <is>
          <t>05419001</t>
        </is>
      </c>
      <c r="K1945" t="inlineStr">
        <is>
          <t>Universidade de São Paulo/006700000002/2016/2016</t>
        </is>
      </c>
      <c r="L1945" t="inlineStr">
        <is>
          <t>Politecnico di Torino/131000000007/2008/2008</t>
        </is>
      </c>
      <c r="M1945" t="inlineStr"/>
      <c r="N1945" t="inlineStr">
        <is>
          <t>Universidade de São Paulo/006700000002/2009/</t>
        </is>
      </c>
      <c r="O1945" t="inlineStr">
        <is>
          <t>ENGENHARIAS</t>
        </is>
      </c>
      <c r="P1945" t="inlineStr">
        <is>
          <t>Engenharia Química/Engenharia Sanitária</t>
        </is>
      </c>
      <c r="Q1945" t="inlineStr">
        <is>
          <t>/Tratamento de Águas de Abastecimento e Residuárias/Saneamento Básico/Saneamento Ambiental/Recursos Hídricos</t>
        </is>
      </c>
      <c r="R1945" t="inlineStr"/>
      <c r="S1945" t="n">
        <v>6</v>
      </c>
      <c r="T1945" t="n">
        <v>2</v>
      </c>
      <c r="U1945" t="n">
        <v>0</v>
      </c>
      <c r="V1945" t="n">
        <v>8</v>
      </c>
      <c r="W1945" t="n">
        <v>0</v>
      </c>
      <c r="X1945" t="n">
        <v>0</v>
      </c>
      <c r="Y1945" t="n">
        <v>0</v>
      </c>
      <c r="Z1945" t="n">
        <v>0</v>
      </c>
      <c r="AA1945" t="n">
        <v>0</v>
      </c>
      <c r="AB1945" t="n">
        <v>0</v>
      </c>
    </row>
    <row r="1946">
      <c r="A1946" t="inlineStr">
        <is>
          <t>Alessandro Zanasi</t>
        </is>
      </c>
      <c r="B1946" t="inlineStr">
        <is>
          <t>Itália</t>
        </is>
      </c>
      <c r="C1946" t="inlineStr">
        <is>
          <t>12112002</t>
        </is>
      </c>
      <c r="D1946" t="inlineStr"/>
      <c r="E1946" t="inlineStr">
        <is>
          <t>Temis S A//</t>
        </is>
      </c>
      <c r="F1946" t="inlineStr">
        <is>
          <t>//OUTRO</t>
        </is>
      </c>
      <c r="G1946" t="inlineStr">
        <is>
          <t>Itália</t>
        </is>
      </c>
      <c r="H1946" t="inlineStr">
        <is>
          <t>Modena</t>
        </is>
      </c>
      <c r="I1946" t="inlineStr"/>
      <c r="J1946" t="inlineStr">
        <is>
          <t>41100</t>
        </is>
      </c>
      <c r="K1946" t="inlineStr">
        <is>
          <t>Universita degli Studi - Modena/214000000003/1992/1992</t>
        </is>
      </c>
      <c r="L1946" t="inlineStr">
        <is>
          <t>Universita degli Studi - Modena/214000000003/1989/1989</t>
        </is>
      </c>
      <c r="M1946" t="inlineStr"/>
      <c r="N1946" t="inlineStr"/>
      <c r="O1946" t="inlineStr"/>
      <c r="P1946" t="inlineStr"/>
      <c r="Q1946" t="inlineStr"/>
      <c r="R1946" t="inlineStr"/>
      <c r="S1946" t="n">
        <v>12</v>
      </c>
      <c r="T1946" t="n">
        <v>2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</row>
    <row r="1947">
      <c r="A1947" t="inlineStr">
        <is>
          <t>Thaise da Silva Rodrigues</t>
        </is>
      </c>
      <c r="B1947" t="inlineStr">
        <is>
          <t>Brasil</t>
        </is>
      </c>
      <c r="C1947" t="inlineStr">
        <is>
          <t>31072018</t>
        </is>
      </c>
      <c r="D1947" t="inlineStr">
        <is>
          <t>3317808443296961</t>
        </is>
      </c>
      <c r="E1947" t="inlineStr">
        <is>
          <t>//</t>
        </is>
      </c>
      <c r="F1947" t="inlineStr"/>
      <c r="G1947" t="inlineStr"/>
      <c r="H1947" t="inlineStr"/>
      <c r="I1947" t="inlineStr"/>
      <c r="J1947" t="inlineStr"/>
      <c r="K1947" t="inlineStr">
        <is>
          <t>Università degli Studi di Padova/130500000008/2017/2017</t>
        </is>
      </c>
      <c r="L1947" t="inlineStr">
        <is>
          <t>Universidade de São Paulo/006700000002/2012/2012</t>
        </is>
      </c>
      <c r="M1947" t="inlineStr"/>
      <c r="N1947" t="inlineStr">
        <is>
          <t>Universidade Federal do Rio de Janeiro/020200000009/2009/</t>
        </is>
      </c>
      <c r="O1947" t="inlineStr"/>
      <c r="P1947" t="inlineStr"/>
      <c r="Q1947" t="inlineStr"/>
      <c r="R1947" t="inlineStr"/>
      <c r="S1947" t="n">
        <v>2</v>
      </c>
      <c r="T1947" t="n">
        <v>21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0</v>
      </c>
      <c r="AA1947" t="n">
        <v>0</v>
      </c>
      <c r="AB1947" t="n">
        <v>0</v>
      </c>
    </row>
    <row r="1948">
      <c r="A1948" t="inlineStr">
        <is>
          <t>Fabio Rossano Dario</t>
        </is>
      </c>
      <c r="B1948" t="inlineStr">
        <is>
          <t>Brasil</t>
        </is>
      </c>
      <c r="C1948" t="inlineStr">
        <is>
          <t>03032021</t>
        </is>
      </c>
      <c r="D1948" t="inlineStr">
        <is>
          <t>3318085652654563</t>
        </is>
      </c>
      <c r="E1948" t="inlineStr">
        <is>
          <t>Ploaia Serviços em Meio Ambiente Ltda//</t>
        </is>
      </c>
      <c r="F1948" t="inlineStr">
        <is>
          <t>/Revisor de periódico/LIVRE</t>
        </is>
      </c>
      <c r="G1948" t="inlineStr">
        <is>
          <t>Brasil</t>
        </is>
      </c>
      <c r="H1948" t="inlineStr">
        <is>
          <t>São Paulo</t>
        </is>
      </c>
      <c r="I1948" t="inlineStr">
        <is>
          <t>SP</t>
        </is>
      </c>
      <c r="J1948" t="inlineStr">
        <is>
          <t>05586090</t>
        </is>
      </c>
      <c r="K1948" t="inlineStr">
        <is>
          <t>Scuola Superiore di Studi Universitari e di Perfezionamento Sant'Anna/000400000997/2005/2006</t>
        </is>
      </c>
      <c r="L1948" t="inlineStr">
        <is>
          <t>Universidade de São Paulo/006700000002/1999/1999</t>
        </is>
      </c>
      <c r="M1948" t="inlineStr"/>
      <c r="N1948" t="inlineStr">
        <is>
          <t>Universidade de São Paulo/006700000002/1992/</t>
        </is>
      </c>
      <c r="O1948" t="inlineStr">
        <is>
          <t>CIENCIAS_AGRARIAS/CIENCIAS_BIOLOGICAS</t>
        </is>
      </c>
      <c r="P1948" t="inlineStr">
        <is>
          <t>Botânica/Ecologia/Recursos Florestais e Engenharia Florestal</t>
        </is>
      </c>
      <c r="Q1948" t="inlineStr">
        <is>
          <t>Ecologia de Ecossistemas/Etnobotânica/Recuperação de Áreas Degradadas/Conservação da Natureza/Taxonomia Vegetal</t>
        </is>
      </c>
      <c r="R1948" t="inlineStr">
        <is>
          <t>/Fitossociologia e Taxonomia Vegetal/Avaliação de Impactos Ambientais</t>
        </is>
      </c>
      <c r="S1948" t="n">
        <v>57</v>
      </c>
      <c r="T1948" t="n">
        <v>25</v>
      </c>
      <c r="U1948" t="n">
        <v>0</v>
      </c>
      <c r="V1948" t="n">
        <v>6</v>
      </c>
      <c r="W1948" t="n">
        <v>0</v>
      </c>
      <c r="X1948" t="n">
        <v>0</v>
      </c>
      <c r="Y1948" t="n">
        <v>662</v>
      </c>
      <c r="Z1948" t="n">
        <v>0</v>
      </c>
      <c r="AA1948" t="n">
        <v>0</v>
      </c>
      <c r="AB1948" t="n">
        <v>0</v>
      </c>
    </row>
    <row r="1949">
      <c r="A1949" t="inlineStr">
        <is>
          <t>Maria de Fátima de Castro Lacaz Santos</t>
        </is>
      </c>
      <c r="B1949" t="inlineStr">
        <is>
          <t>Brasil</t>
        </is>
      </c>
      <c r="C1949" t="inlineStr">
        <is>
          <t>14022003</t>
        </is>
      </c>
      <c r="D1949" t="inlineStr">
        <is>
          <t>3318637589966167</t>
        </is>
      </c>
      <c r="E1949" t="inlineStr">
        <is>
          <t>Universidade Estadual Paulista Júlio de Mesquita Filho/Faculdade de Engenharia de Guaratinguetá/Departamento de Matemática</t>
        </is>
      </c>
      <c r="F1949" t="inlineStr">
        <is>
          <t>Professor Assistente-Doutor//SERVIDOR_PUBLICO</t>
        </is>
      </c>
      <c r="G1949" t="inlineStr">
        <is>
          <t>Brasil</t>
        </is>
      </c>
      <c r="H1949" t="inlineStr">
        <is>
          <t>Guaratingueta</t>
        </is>
      </c>
      <c r="I1949" t="inlineStr">
        <is>
          <t>SP</t>
        </is>
      </c>
      <c r="J1949" t="inlineStr">
        <is>
          <t>12516410</t>
        </is>
      </c>
      <c r="K1949" t="inlineStr">
        <is>
          <t>Instituto Tecnológico de Aeronáutica/769300000008/1998/1998</t>
        </is>
      </c>
      <c r="L1949" t="inlineStr">
        <is>
          <t>Instituto Tecnológico de Aeronáutica/769300000008/1984/1984</t>
        </is>
      </c>
      <c r="M1949" t="inlineStr"/>
      <c r="N1949" t="inlineStr">
        <is>
          <t>Universidade de Taubaté/154600000007/1976/</t>
        </is>
      </c>
      <c r="O1949" t="inlineStr">
        <is>
          <t>CIENCIAS_HUMANAS/CIENCIAS_EXATAS_E_DA_TERRA</t>
        </is>
      </c>
      <c r="P1949" t="inlineStr">
        <is>
          <t>Ciência da Computação/Educação/Matemática</t>
        </is>
      </c>
      <c r="Q1949" t="inlineStr">
        <is>
          <t>Matemática Aplicada/Ensino-Aprendizagem/Metodologia e Técnicas da Computação</t>
        </is>
      </c>
      <c r="R1949" t="inlineStr">
        <is>
          <t>Métodos e Técnicas de Ensino/Análise Numérica/Linguagens de Programação</t>
        </is>
      </c>
      <c r="S1949" t="n">
        <v>18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6</v>
      </c>
    </row>
    <row r="1950">
      <c r="A1950" t="inlineStr">
        <is>
          <t>Rodrigo Savio Pessoa</t>
        </is>
      </c>
      <c r="B1950" t="inlineStr">
        <is>
          <t>Brasil</t>
        </is>
      </c>
      <c r="C1950" t="inlineStr">
        <is>
          <t>24022021</t>
        </is>
      </c>
      <c r="D1950" t="inlineStr">
        <is>
          <t>3318707277023349</t>
        </is>
      </c>
      <c r="E1950" t="inlineStr">
        <is>
          <t>Instituto Tecnológico de Aeronáutica/Departamento de Física/</t>
        </is>
      </c>
      <c r="F1950" t="inlineStr">
        <is>
          <t>Pesquisador//COLABORADOR</t>
        </is>
      </c>
      <c r="G1950" t="inlineStr">
        <is>
          <t>Brasil</t>
        </is>
      </c>
      <c r="H1950" t="inlineStr">
        <is>
          <t>São José dos Campos</t>
        </is>
      </c>
      <c r="I1950" t="inlineStr">
        <is>
          <t>SP</t>
        </is>
      </c>
      <c r="J1950" t="inlineStr">
        <is>
          <t>12228900</t>
        </is>
      </c>
      <c r="K1950" t="inlineStr">
        <is>
          <t>Instituto Tecnológico de Aeronáutica/769300000008/2009/2009</t>
        </is>
      </c>
      <c r="L1950" t="inlineStr">
        <is>
          <t>Instituto Tecnológico de Aeronáutica/769300000008/2005/2005</t>
        </is>
      </c>
      <c r="M1950" t="inlineStr"/>
      <c r="N1950" t="inlineStr">
        <is>
          <t>Universidade Estadual Paulista Júlio de Mesquita Filho/033000000007/2003/</t>
        </is>
      </c>
      <c r="O1950" t="inlineStr">
        <is>
          <t>CIENCIAS_EXATAS_E_DA_TERRA/ENGENHARIAS</t>
        </is>
      </c>
      <c r="P1950" t="inlineStr">
        <is>
          <t>Física/Engenharia Biomédica/Engenharia Química</t>
        </is>
      </c>
      <c r="Q1950" t="inlineStr">
        <is>
          <t>Plasmas aplicados a Engenharia Biomédica/Deposição por camadas atômicas/Filmes finos e Nanotecnologia/Física dos Fluídos, Física de Plasmas e Descargas Elétricas</t>
        </is>
      </c>
      <c r="R1950" t="inlineStr">
        <is>
          <t>/Diagnósticos de Plasmas Frios/Física de Plasmas e Descargas Elétricas/Tratamento de Materiais Corrosão e Deposição a Plasma</t>
        </is>
      </c>
      <c r="S1950" t="n">
        <v>306</v>
      </c>
      <c r="T1950" t="n">
        <v>95</v>
      </c>
      <c r="U1950" t="n">
        <v>18</v>
      </c>
      <c r="V1950" t="n">
        <v>28</v>
      </c>
      <c r="W1950" t="n">
        <v>2</v>
      </c>
      <c r="X1950" t="n">
        <v>0</v>
      </c>
      <c r="Y1950" t="n">
        <v>0</v>
      </c>
      <c r="Z1950" t="n">
        <v>9</v>
      </c>
      <c r="AA1950" t="n">
        <v>11</v>
      </c>
      <c r="AB1950" t="n">
        <v>29</v>
      </c>
    </row>
    <row r="1951">
      <c r="A1951" t="inlineStr">
        <is>
          <t>Herman Julio Mosquera Cuesta</t>
        </is>
      </c>
      <c r="B1951" t="inlineStr">
        <is>
          <t>Colômbia</t>
        </is>
      </c>
      <c r="C1951" t="inlineStr">
        <is>
          <t>26022021</t>
        </is>
      </c>
      <c r="D1951" t="inlineStr">
        <is>
          <t>3323092727333362</t>
        </is>
      </c>
      <c r="E1951" t="inlineStr">
        <is>
          <t>Departamento Administrativo de Ciencia, Tecnología e Innovación/Program Es Tiempo de Volver (It is Time to Come Back)/</t>
        </is>
      </c>
      <c r="F1951" t="inlineStr">
        <is>
          <t>/Scientific Journal Referee/LIVRE</t>
        </is>
      </c>
      <c r="G1951" t="inlineStr">
        <is>
          <t>Colômbia</t>
        </is>
      </c>
      <c r="H1951" t="inlineStr">
        <is>
          <t>Bogotá</t>
        </is>
      </c>
      <c r="I1951" t="inlineStr"/>
      <c r="J1951" t="inlineStr"/>
      <c r="K1951" t="inlineStr">
        <is>
          <t>Instituto Nacional de Pesquisas Espaciais/008700000009/1998/1998</t>
        </is>
      </c>
      <c r="L1951" t="inlineStr"/>
      <c r="M1951" t="inlineStr"/>
      <c r="N1951" t="inlineStr">
        <is>
          <t>Universidad de Antioquia/000100000991/1987/</t>
        </is>
      </c>
      <c r="O1951" t="inlineStr">
        <is>
          <t>CIENCIAS_EXATAS_E_DA_TERRA</t>
        </is>
      </c>
      <c r="P1951" t="inlineStr">
        <is>
          <t>Física/Astronomia</t>
        </is>
      </c>
      <c r="Q1951" t="inlineStr">
        <is>
          <t>Astronomia de Posição e Mecânica Celeste/Física das Partículas Elementares e Campos/Nonlinear electrodynamics in astrophysics and cosmology/Astrobiologia: Evolução da vida em planetas extrasolares na zona de habitabilidade</t>
        </is>
      </c>
      <c r="R1951" t="inlineStr">
        <is>
          <t>/Relativistic Astrophysics/Teoria Geral de Partículas e Campos/Astroparticle Physics/Astronomia Dinâmica</t>
        </is>
      </c>
      <c r="S1951" t="n">
        <v>14</v>
      </c>
      <c r="T1951" t="n">
        <v>64</v>
      </c>
      <c r="U1951" t="n">
        <v>7</v>
      </c>
      <c r="V1951" t="n">
        <v>5</v>
      </c>
      <c r="W1951" t="n">
        <v>0</v>
      </c>
      <c r="X1951" t="n">
        <v>0</v>
      </c>
      <c r="Y1951" t="n">
        <v>0</v>
      </c>
      <c r="Z1951" t="n">
        <v>0</v>
      </c>
      <c r="AA1951" t="n">
        <v>2</v>
      </c>
      <c r="AB1951" t="n">
        <v>0</v>
      </c>
    </row>
    <row r="1952">
      <c r="A1952" t="inlineStr">
        <is>
          <t>Odylio Denys de Aguiar</t>
        </is>
      </c>
      <c r="B1952" t="inlineStr">
        <is>
          <t>Brasil</t>
        </is>
      </c>
      <c r="C1952" t="inlineStr">
        <is>
          <t>31012021</t>
        </is>
      </c>
      <c r="D1952" t="inlineStr">
        <is>
          <t>3325984959083987</t>
        </is>
      </c>
      <c r="E1952" t="inlineStr">
        <is>
          <t>Instituto Nacional de Pesquisas Espaciais/Coordenação Geral de Ciências Espaciais e Atmosféricas/Divisão de Astrofísica</t>
        </is>
      </c>
      <c r="F1952" t="inlineStr">
        <is>
          <t>Pesquisador Titular/Servidor público ou celetista/LIVRE</t>
        </is>
      </c>
      <c r="G1952" t="inlineStr">
        <is>
          <t>Brasil</t>
        </is>
      </c>
      <c r="H1952" t="inlineStr">
        <is>
          <t>São José dos Campos</t>
        </is>
      </c>
      <c r="I1952" t="inlineStr">
        <is>
          <t>SP</t>
        </is>
      </c>
      <c r="J1952" t="inlineStr">
        <is>
          <t>12227010</t>
        </is>
      </c>
      <c r="K1952" t="inlineStr">
        <is>
          <t>Louisiana State University System/152200000003/1990/1990</t>
        </is>
      </c>
      <c r="L1952" t="inlineStr">
        <is>
          <t>Instituto Nacional de Pesquisas Espaciais/008700000009/1983/1983</t>
        </is>
      </c>
      <c r="M1952" t="inlineStr"/>
      <c r="N1952" t="inlineStr">
        <is>
          <t>Instituto Tecnológico de Aeronáutica/769300000008/1978/</t>
        </is>
      </c>
      <c r="O1952" t="inlineStr">
        <is>
          <t>CIENCIAS_EXATAS_E_DA_TERRA</t>
        </is>
      </c>
      <c r="P1952" t="inlineStr">
        <is>
          <t>Física/Astronomia</t>
        </is>
      </c>
      <c r="Q1952" t="inlineStr">
        <is>
          <t>Física das Partículas Elementares e Campos/Astrofísica Estelar/Física Geral/Instrumentação Astronômica</t>
        </is>
      </c>
      <c r="R1952" t="inlineStr">
        <is>
          <t>Relatividade e Gravitação//Estrelas Compactas/Detectores de Ondas Gravitacionais</t>
        </is>
      </c>
      <c r="S1952" t="n">
        <v>135</v>
      </c>
      <c r="T1952" t="n">
        <v>212</v>
      </c>
      <c r="U1952" t="n">
        <v>1</v>
      </c>
      <c r="V1952" t="n">
        <v>5</v>
      </c>
      <c r="W1952" t="n">
        <v>0</v>
      </c>
      <c r="X1952" t="n">
        <v>0</v>
      </c>
      <c r="Y1952" t="n">
        <v>0</v>
      </c>
      <c r="Z1952" t="n">
        <v>12</v>
      </c>
      <c r="AA1952" t="n">
        <v>12</v>
      </c>
      <c r="AB1952" t="n">
        <v>7</v>
      </c>
    </row>
    <row r="1953">
      <c r="A1953" t="inlineStr">
        <is>
          <t>Aline Anjos de Menezes</t>
        </is>
      </c>
      <c r="B1953" t="inlineStr">
        <is>
          <t>Brasil</t>
        </is>
      </c>
      <c r="C1953" t="inlineStr">
        <is>
          <t>02042020</t>
        </is>
      </c>
      <c r="D1953" t="inlineStr">
        <is>
          <t>3330895621776590</t>
        </is>
      </c>
      <c r="E1953" t="inlineStr">
        <is>
          <t>//</t>
        </is>
      </c>
      <c r="F1953" t="inlineStr">
        <is>
          <t>Professora de Ciências//SERVIDOR_PUBLICO</t>
        </is>
      </c>
      <c r="G1953" t="inlineStr"/>
      <c r="H1953" t="inlineStr"/>
      <c r="I1953" t="inlineStr"/>
      <c r="J1953" t="inlineStr"/>
      <c r="K1953" t="inlineStr">
        <is>
          <t>Universidade Federal da Bahia/029100000000/2018/2018</t>
        </is>
      </c>
      <c r="L1953" t="inlineStr">
        <is>
          <t>Universidade Federal de Sergipe/007000000008/2013/2013</t>
        </is>
      </c>
      <c r="M1953" t="inlineStr"/>
      <c r="N1953" t="inlineStr">
        <is>
          <t>Universidade Federal de Sergipe - Campus Professor Alberto Carvalho/000200000993/2010/</t>
        </is>
      </c>
      <c r="O1953" t="inlineStr">
        <is>
          <t>CIENCIAS_BIOLOGICAS</t>
        </is>
      </c>
      <c r="P1953" t="inlineStr">
        <is>
          <t>Biologia Geral/Botânica</t>
        </is>
      </c>
      <c r="Q1953" t="inlineStr">
        <is>
          <t>/Biologia Geral/Ecologia/Liquenologia/Taxonomia</t>
        </is>
      </c>
      <c r="R1953" t="inlineStr"/>
      <c r="S1953" t="n">
        <v>10</v>
      </c>
      <c r="T1953" t="n">
        <v>10</v>
      </c>
      <c r="U1953" t="n">
        <v>1</v>
      </c>
      <c r="V1953" t="n">
        <v>6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</row>
    <row r="1954">
      <c r="A1954" t="inlineStr">
        <is>
          <t>Honorio Assis Filho Crispim</t>
        </is>
      </c>
      <c r="B1954" t="inlineStr">
        <is>
          <t>Brasil</t>
        </is>
      </c>
      <c r="C1954" t="inlineStr">
        <is>
          <t>10042020</t>
        </is>
      </c>
      <c r="D1954" t="inlineStr">
        <is>
          <t>3335120285394176</t>
        </is>
      </c>
      <c r="E1954" t="inlineStr">
        <is>
          <t>Corpo de Bombeiros Militar do Distrito Federal/Comando Militar Geral/Diretoria de Inativos e Pensionista</t>
        </is>
      </c>
      <c r="F1954" t="inlineStr">
        <is>
          <t>Professor//CELETISTA</t>
        </is>
      </c>
      <c r="G1954" t="inlineStr">
        <is>
          <t>Brasil</t>
        </is>
      </c>
      <c r="H1954" t="inlineStr">
        <is>
          <t>Brasilia</t>
        </is>
      </c>
      <c r="I1954" t="inlineStr">
        <is>
          <t>DF</t>
        </is>
      </c>
      <c r="J1954" t="inlineStr">
        <is>
          <t>70610-900</t>
        </is>
      </c>
      <c r="K1954" t="inlineStr">
        <is>
          <t>Universidade de Brasília/024000000008/2006/2006</t>
        </is>
      </c>
      <c r="L1954" t="inlineStr">
        <is>
          <t>Instituto Tecnológico de Aeronáutica/769300000008/1994/1995</t>
        </is>
      </c>
      <c r="M1954" t="inlineStr">
        <is>
          <t>Instituto de Pós-Graduação e Graduação/J8O300000004/2016//Universidade de Brasília/024000000008/1999/</t>
        </is>
      </c>
      <c r="N1954" t="inlineStr">
        <is>
          <t>Universidade Estadual de Goiás/183300000005/2010//Corpo de Bombeiros Militar do Distrito Federal/450700000005/1988//Universidade Católica de Brasília/554300000007/1992/</t>
        </is>
      </c>
      <c r="O1954" t="inlineStr">
        <is>
          <t>CIENCIAS_EXATAS_E_DA_TERRA/ENGENHARIAS</t>
        </is>
      </c>
      <c r="P1954" t="inlineStr">
        <is>
          <t>Ciência da Computação/Engenharia Elétrica/Engenharia Civil</t>
        </is>
      </c>
      <c r="Q1954" t="inlineStr">
        <is>
          <t>Telecomunicações/Sistemas de Computação/Estruturas</t>
        </is>
      </c>
      <c r="R1954" t="inlineStr">
        <is>
          <t>Sistemas de Telecomunicações/Arquitetura de Sistemas de Computação/Estruturas de Concreto</t>
        </is>
      </c>
      <c r="S1954" t="n">
        <v>1</v>
      </c>
      <c r="T1954" t="n">
        <v>5</v>
      </c>
      <c r="U1954" t="n">
        <v>0</v>
      </c>
      <c r="V1954" t="n">
        <v>1</v>
      </c>
      <c r="W1954" t="n">
        <v>0</v>
      </c>
      <c r="X1954" t="n">
        <v>0</v>
      </c>
      <c r="Y1954" t="n">
        <v>0</v>
      </c>
      <c r="Z1954" t="n">
        <v>0</v>
      </c>
      <c r="AA1954" t="n">
        <v>2</v>
      </c>
      <c r="AB1954" t="n">
        <v>6</v>
      </c>
    </row>
    <row r="1955">
      <c r="A1955" t="inlineStr">
        <is>
          <t>Claudio Roberto Baptista</t>
        </is>
      </c>
      <c r="B1955" t="inlineStr">
        <is>
          <t>Brasil</t>
        </is>
      </c>
      <c r="C1955" t="inlineStr">
        <is>
          <t>13022021</t>
        </is>
      </c>
      <c r="D1955" t="inlineStr">
        <is>
          <t>3335193926784100</t>
        </is>
      </c>
      <c r="E1955" t="inlineStr">
        <is>
          <t>Universidade Federal do Rio Grande do Sul/Faculdade de Educação/Programa de Pós Gradução Em Educação</t>
        </is>
      </c>
      <c r="F1955" t="inlineStr">
        <is>
          <t>//SERVIDOR_PUBLICO</t>
        </is>
      </c>
      <c r="G1955" t="inlineStr">
        <is>
          <t>Brasil</t>
        </is>
      </c>
      <c r="H1955" t="inlineStr">
        <is>
          <t>Porto Alegre</t>
        </is>
      </c>
      <c r="I1955" t="inlineStr">
        <is>
          <t>RS</t>
        </is>
      </c>
      <c r="J1955" t="inlineStr">
        <is>
          <t>90046-900</t>
        </is>
      </c>
      <c r="K1955" t="inlineStr">
        <is>
          <t>Università di Bologna/130300000004/1996/1996</t>
        </is>
      </c>
      <c r="L1955" t="inlineStr">
        <is>
          <t>Universidade Federal do Rio Grande do Sul/019200000005/1988/1988</t>
        </is>
      </c>
      <c r="M1955" t="inlineStr"/>
      <c r="N1955" t="inlineStr">
        <is>
          <t>Universidade de São Paulo/006700000002/1983//Universidade de São Paulo/006700000002/1983/</t>
        </is>
      </c>
      <c r="O1955" t="inlineStr">
        <is>
          <t>CIENCIAS_HUMANAS</t>
        </is>
      </c>
      <c r="P1955" t="inlineStr">
        <is>
          <t>Educação/Psicologia</t>
        </is>
      </c>
      <c r="Q1955" t="inlineStr">
        <is>
          <t>Psicologia Social/Tópicos Específicos de Educação/Psicologia do Ensino e da Aprendizagem</t>
        </is>
      </c>
      <c r="R1955" t="inlineStr">
        <is>
          <t>/Educação Permanente/Educação Especial/Ensino e Aprendizagem na Sala de Aula</t>
        </is>
      </c>
      <c r="S1955" t="n">
        <v>81</v>
      </c>
      <c r="T1955" t="n">
        <v>55</v>
      </c>
      <c r="U1955" t="n">
        <v>67</v>
      </c>
      <c r="V1955" t="n">
        <v>8</v>
      </c>
      <c r="W1955" t="n">
        <v>0</v>
      </c>
      <c r="X1955" t="n">
        <v>0</v>
      </c>
      <c r="Y1955" t="n">
        <v>78</v>
      </c>
      <c r="Z1955" t="n">
        <v>21</v>
      </c>
      <c r="AA1955" t="n">
        <v>37</v>
      </c>
      <c r="AB1955" t="n">
        <v>80</v>
      </c>
    </row>
    <row r="1956">
      <c r="A1956" t="inlineStr">
        <is>
          <t>Antonio Felix Martins Neto</t>
        </is>
      </c>
      <c r="B1956" t="inlineStr">
        <is>
          <t>Brasil</t>
        </is>
      </c>
      <c r="C1956" t="inlineStr">
        <is>
          <t>08082003</t>
        </is>
      </c>
      <c r="D1956" t="inlineStr">
        <is>
          <t>3336330023549280</t>
        </is>
      </c>
      <c r="E1956" t="inlineStr">
        <is>
          <t>//</t>
        </is>
      </c>
      <c r="F1956" t="inlineStr"/>
      <c r="G1956" t="inlineStr">
        <is>
          <t>Estados Unidos</t>
        </is>
      </c>
      <c r="H1956" t="inlineStr"/>
      <c r="I1956" t="inlineStr"/>
      <c r="J1956" t="inlineStr"/>
      <c r="K1956" t="inlineStr">
        <is>
          <t>University of California System/108800000007/1974/1974/Texas A&amp;M University/146601000000/1992/1992</t>
        </is>
      </c>
      <c r="L1956" t="inlineStr">
        <is>
          <t>Instituto Tecnológico de Aeronáutica/769300000008/1970/1970</t>
        </is>
      </c>
      <c r="M1956" t="inlineStr"/>
      <c r="N1956" t="inlineStr">
        <is>
          <t>Instituto Tecnológico de Aeronáutica/769300000008/1968/</t>
        </is>
      </c>
      <c r="O1956" t="inlineStr">
        <is>
          <t>ENGENHARIAS</t>
        </is>
      </c>
      <c r="P1956" t="inlineStr">
        <is>
          <t>Engenharia Mecânica/Engenharia Elétrica/Engenharia Aeroespacial</t>
        </is>
      </c>
      <c r="Q1956" t="inlineStr">
        <is>
          <t>Sistemas Aeroespaciais/Eletrônica Industrial, Sistemas e Controles Eletrônicos/Projetos de Máquinas/Mecânica dos Sólidos/Dinâmica de Vôo</t>
        </is>
      </c>
      <c r="R1956" t="inlineStr">
        <is>
          <t>Estabilidade e Controle//Controle de Sistemas Mecânicos/Satélites e Outros Dispositivos Aeroespaciais/Dinâmica dos Corpos Rígidos, Elásticos e Plásticos/Controle de Processos Eletrônicos, Retroalimentação</t>
        </is>
      </c>
      <c r="S1956" t="n">
        <v>22</v>
      </c>
      <c r="T1956" t="n">
        <v>3</v>
      </c>
      <c r="U1956" t="n">
        <v>1</v>
      </c>
      <c r="V1956" t="n">
        <v>0</v>
      </c>
      <c r="W1956" t="n">
        <v>0</v>
      </c>
      <c r="X1956" t="n">
        <v>6</v>
      </c>
      <c r="Y1956" t="n">
        <v>0</v>
      </c>
      <c r="Z1956" t="n">
        <v>2</v>
      </c>
      <c r="AA1956" t="n">
        <v>6</v>
      </c>
      <c r="AB1956" t="n">
        <v>0</v>
      </c>
    </row>
    <row r="1957">
      <c r="A1957" t="inlineStr">
        <is>
          <t>Godeardo Baquero Miguel</t>
        </is>
      </c>
      <c r="B1957" t="inlineStr">
        <is>
          <t>Espanha</t>
        </is>
      </c>
      <c r="C1957" t="inlineStr">
        <is>
          <t>21112002</t>
        </is>
      </c>
      <c r="D1957" t="inlineStr"/>
      <c r="E1957" t="inlineStr">
        <is>
          <t>Centro Universitário de Brasília/Faculdade da Ciência da Saúde/Psicologia</t>
        </is>
      </c>
      <c r="F1957" t="inlineStr">
        <is>
          <t>//OUTRO</t>
        </is>
      </c>
      <c r="G1957" t="inlineStr">
        <is>
          <t>Brasil</t>
        </is>
      </c>
      <c r="H1957" t="inlineStr">
        <is>
          <t>Brasilia</t>
        </is>
      </c>
      <c r="I1957" t="inlineStr">
        <is>
          <t>DF</t>
        </is>
      </c>
      <c r="J1957" t="inlineStr">
        <is>
          <t>70790075</t>
        </is>
      </c>
      <c r="K1957" t="inlineStr">
        <is>
          <t>Universidad Javeriana Bogotá/000600000990/1967/1967</t>
        </is>
      </c>
      <c r="L1957" t="inlineStr"/>
      <c r="M1957" t="inlineStr">
        <is>
          <t>Escuela Superior de Psicologia y Psicotecnia Madrid/000300000995/1958//Associazione Internationale de Ontopsicologia/000400000997/1995//Educacional Testing Service/000500000999/1965/</t>
        </is>
      </c>
      <c r="N1957" t="inlineStr">
        <is>
          <t>Universidad Pontificia de Comillas/000200000993/1952//Universidad Complutense de Madrid/161200000002/1957//Universidad Complutense de Madrid/161200000002/1958//Universidade do Vale do Rio dos Sinos/000900000007/1963/</t>
        </is>
      </c>
      <c r="O1957" t="inlineStr">
        <is>
          <t>CIENCIAS_HUMANAS</t>
        </is>
      </c>
      <c r="P1957" t="inlineStr">
        <is>
          <t>Educação/Psicologia/Filosofia/Teologia</t>
        </is>
      </c>
      <c r="Q1957" t="inlineStr">
        <is>
          <t>/Fundamentos e Medidas da Psicologia</t>
        </is>
      </c>
      <c r="R1957" t="inlineStr">
        <is>
          <t>Técnicas de Processamento Estatístico, Matemático e Computacional em Psicologia//Metodologia, Instrumentação e Equipamento em Psicologia/Construção e Validade de Testes, Escalas e Outras Medidas Psicológicas</t>
        </is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</row>
    <row r="1958">
      <c r="A1958" t="inlineStr">
        <is>
          <t>Marines Marli Gniech Karasawa</t>
        </is>
      </c>
      <c r="B1958" t="inlineStr">
        <is>
          <t>Brasil</t>
        </is>
      </c>
      <c r="C1958" t="inlineStr">
        <is>
          <t>10022021</t>
        </is>
      </c>
      <c r="D1958" t="inlineStr">
        <is>
          <t>3336808649856711</t>
        </is>
      </c>
      <c r="E1958" t="inlineStr">
        <is>
          <t>Universidade Estadual Paulista Júlio de Mesquita Filho/Instituto de Biociências de Botucatu/</t>
        </is>
      </c>
      <c r="F1958" t="inlineStr">
        <is>
          <t>Pesquisador//COLABORADOR</t>
        </is>
      </c>
      <c r="G1958" t="inlineStr">
        <is>
          <t>Brasil</t>
        </is>
      </c>
      <c r="H1958" t="inlineStr">
        <is>
          <t>Botucatu</t>
        </is>
      </c>
      <c r="I1958" t="inlineStr">
        <is>
          <t>SP</t>
        </is>
      </c>
      <c r="J1958" t="inlineStr">
        <is>
          <t>18618689</t>
        </is>
      </c>
      <c r="K1958" t="inlineStr">
        <is>
          <t>Universidade de São Paulo/006700000002/2005/2005</t>
        </is>
      </c>
      <c r="L1958" t="inlineStr">
        <is>
          <t>Universidade Federal de Lavras/000300000006/2001/2001</t>
        </is>
      </c>
      <c r="M1958" t="inlineStr">
        <is>
          <t>Universidade Federal de Lavras/000300000006/1999/</t>
        </is>
      </c>
      <c r="N1958" t="inlineStr">
        <is>
          <t>Universidade Federal de Pelotas/004500000002/1993/</t>
        </is>
      </c>
      <c r="O1958" t="inlineStr">
        <is>
          <t>CIENCIAS_BIOLOGICAS</t>
        </is>
      </c>
      <c r="P1958" t="inlineStr">
        <is>
          <t>Genética</t>
        </is>
      </c>
      <c r="Q1958" t="inlineStr">
        <is>
          <t>Embriogenese gamética/Evolução de Plantas/Genética Vegetal/Melhoramento de Plantas/Biotecnologia Vegetal/Genética de Populações</t>
        </is>
      </c>
      <c r="R1958" t="inlineStr"/>
      <c r="S1958" t="n">
        <v>42</v>
      </c>
      <c r="T1958" t="n">
        <v>12</v>
      </c>
      <c r="U1958" t="n">
        <v>8</v>
      </c>
      <c r="V1958" t="n">
        <v>12</v>
      </c>
      <c r="W1958" t="n">
        <v>0</v>
      </c>
      <c r="X1958" t="n">
        <v>0</v>
      </c>
      <c r="Y1958" t="n">
        <v>87</v>
      </c>
      <c r="Z1958" t="n">
        <v>1</v>
      </c>
      <c r="AA1958" t="n">
        <v>0</v>
      </c>
      <c r="AB1958" t="n">
        <v>23</v>
      </c>
    </row>
    <row r="1959">
      <c r="A1959" t="inlineStr">
        <is>
          <t>Mário Maia Neto</t>
        </is>
      </c>
      <c r="B1959" t="inlineStr">
        <is>
          <t>Brasil</t>
        </is>
      </c>
      <c r="C1959" t="inlineStr">
        <is>
          <t>19122019</t>
        </is>
      </c>
      <c r="D1959" t="inlineStr">
        <is>
          <t>3338398178825572</t>
        </is>
      </c>
      <c r="E1959" t="inlineStr">
        <is>
          <t>//</t>
        </is>
      </c>
      <c r="F1959" t="inlineStr">
        <is>
          <t>Engenheiro de Sistemas//COLABORADOR</t>
        </is>
      </c>
      <c r="G1959" t="inlineStr"/>
      <c r="H1959" t="inlineStr"/>
      <c r="I1959" t="inlineStr"/>
      <c r="J1959" t="inlineStr"/>
      <c r="K1959" t="inlineStr">
        <is>
          <t>Instituto Tecnológico de Aeronáutica/769300000008/2017/2018</t>
        </is>
      </c>
      <c r="L1959" t="inlineStr"/>
      <c r="M1959" t="inlineStr"/>
      <c r="N1959" t="inlineStr">
        <is>
          <t>Universidade de São Paulo/006700000002/2007/</t>
        </is>
      </c>
      <c r="O1959" t="inlineStr"/>
      <c r="P1959" t="inlineStr"/>
      <c r="Q1959" t="inlineStr"/>
      <c r="R1959" t="inlineStr"/>
      <c r="S1959" t="n">
        <v>6</v>
      </c>
      <c r="T1959" t="n">
        <v>1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0</v>
      </c>
      <c r="AA1959" t="n">
        <v>3</v>
      </c>
      <c r="AB1959" t="n">
        <v>0</v>
      </c>
    </row>
    <row r="1960">
      <c r="A1960" t="inlineStr">
        <is>
          <t>Davide Rondina</t>
        </is>
      </c>
      <c r="B1960" t="inlineStr">
        <is>
          <t>Itália</t>
        </is>
      </c>
      <c r="C1960" t="inlineStr">
        <is>
          <t>26112020</t>
        </is>
      </c>
      <c r="D1960" t="inlineStr">
        <is>
          <t>3339176232763386</t>
        </is>
      </c>
      <c r="E1960" t="inlineStr">
        <is>
          <t>Universidade Estadual do Ceará/Faculdade de Veterinária/Programa de Pós Graduação Em Ciencias Veterinarias</t>
        </is>
      </c>
      <c r="F1960" t="inlineStr">
        <is>
          <t>Professor Associado//SERVIDOR_PUBLICO</t>
        </is>
      </c>
      <c r="G1960" t="inlineStr">
        <is>
          <t>Brasil</t>
        </is>
      </c>
      <c r="H1960" t="inlineStr">
        <is>
          <t>Fortaleza</t>
        </is>
      </c>
      <c r="I1960" t="inlineStr">
        <is>
          <t>CE</t>
        </is>
      </c>
      <c r="J1960" t="inlineStr">
        <is>
          <t>60714903</t>
        </is>
      </c>
      <c r="K1960" t="inlineStr">
        <is>
          <t>Universidade de Florença/000100000991/1998/1998</t>
        </is>
      </c>
      <c r="L1960" t="inlineStr"/>
      <c r="M1960" t="inlineStr"/>
      <c r="N1960" t="inlineStr">
        <is>
          <t>Universidade de Florença/000100000991/1991/</t>
        </is>
      </c>
      <c r="O1960" t="inlineStr">
        <is>
          <t>CIENCIAS_AGRARIAS</t>
        </is>
      </c>
      <c r="P1960" t="inlineStr">
        <is>
          <t>Zootecnia/Medicina Veterinária</t>
        </is>
      </c>
      <c r="Q1960" t="inlineStr">
        <is>
          <t>Nutrição aplicada a qualidade dos produtos de origem animal/Nutrição e Alimentação Animal/Reprodução Animal</t>
        </is>
      </c>
      <c r="R1960" t="inlineStr">
        <is>
          <t>/Avaliação de Alimentos para Animais/Genomica Nutricional/Interações Entre Reprodução e Nutrição</t>
        </is>
      </c>
      <c r="S1960" t="n">
        <v>100</v>
      </c>
      <c r="T1960" t="n">
        <v>132</v>
      </c>
      <c r="U1960" t="n">
        <v>0</v>
      </c>
      <c r="V1960" t="n">
        <v>23</v>
      </c>
      <c r="W1960" t="n">
        <v>0</v>
      </c>
      <c r="X1960" t="n">
        <v>0</v>
      </c>
      <c r="Y1960" t="n">
        <v>3</v>
      </c>
      <c r="Z1960" t="n">
        <v>13</v>
      </c>
      <c r="AA1960" t="n">
        <v>28</v>
      </c>
      <c r="AB1960" t="n">
        <v>59</v>
      </c>
    </row>
    <row r="1961">
      <c r="A1961" t="inlineStr">
        <is>
          <t>Rafael Padilha dos Santos</t>
        </is>
      </c>
      <c r="B1961" t="inlineStr">
        <is>
          <t>Brasil</t>
        </is>
      </c>
      <c r="C1961" t="inlineStr">
        <is>
          <t>01032021</t>
        </is>
      </c>
      <c r="D1961" t="inlineStr">
        <is>
          <t>3339424440633329</t>
        </is>
      </c>
      <c r="E1961" t="inlineStr">
        <is>
          <t>Universidade do Vale do Itajaí/Cejurps/Direito</t>
        </is>
      </c>
      <c r="F1961" t="inlineStr">
        <is>
          <t>/Celetista formal/LIVRE</t>
        </is>
      </c>
      <c r="G1961" t="inlineStr">
        <is>
          <t>Brasil</t>
        </is>
      </c>
      <c r="H1961" t="inlineStr">
        <is>
          <t>Itajai</t>
        </is>
      </c>
      <c r="I1961" t="inlineStr">
        <is>
          <t>SC</t>
        </is>
      </c>
      <c r="J1961" t="inlineStr">
        <is>
          <t>88302-202</t>
        </is>
      </c>
      <c r="K1961" t="inlineStr">
        <is>
          <t>Università degli Studi di Perugia/214400000000/2015/2015</t>
        </is>
      </c>
      <c r="L1961" t="inlineStr">
        <is>
          <t>Universidade Federal de Santa Catarina/004300000009/2011/2011</t>
        </is>
      </c>
      <c r="M1961" t="inlineStr">
        <is>
          <t>Universidade do Vale do Itajaí/567200000007/2007//Universidade Estatal de São Petersburgo/000900000996/2011/</t>
        </is>
      </c>
      <c r="N1961" t="inlineStr">
        <is>
          <t>Universidade do Vale do Itajaí/567200000007/2006/</t>
        </is>
      </c>
      <c r="O1961" t="inlineStr">
        <is>
          <t>CIENCIAS_SOCIAIS_APLICADAS</t>
        </is>
      </c>
      <c r="P1961" t="inlineStr">
        <is>
          <t>Direito</t>
        </is>
      </c>
      <c r="Q1961" t="inlineStr">
        <is>
          <t>/Filosofia do Direito/Teoria do Direito</t>
        </is>
      </c>
      <c r="R1961" t="inlineStr">
        <is>
          <t>/Teoria Geral do Direito/Teoria do Estado/História da Filosofia do Direito</t>
        </is>
      </c>
      <c r="S1961" t="n">
        <v>47</v>
      </c>
      <c r="T1961" t="n">
        <v>20</v>
      </c>
      <c r="U1961" t="n">
        <v>29</v>
      </c>
      <c r="V1961" t="n">
        <v>14</v>
      </c>
      <c r="W1961" t="n">
        <v>0</v>
      </c>
      <c r="X1961" t="n">
        <v>0</v>
      </c>
      <c r="Y1961" t="n">
        <v>50</v>
      </c>
      <c r="Z1961" t="n">
        <v>1</v>
      </c>
      <c r="AA1961" t="n">
        <v>7</v>
      </c>
      <c r="AB1961" t="n">
        <v>9</v>
      </c>
    </row>
    <row r="1962">
      <c r="A1962" t="inlineStr">
        <is>
          <t>Valéria Cássia Dell'Isola</t>
        </is>
      </c>
      <c r="B1962" t="inlineStr">
        <is>
          <t>Brasil</t>
        </is>
      </c>
      <c r="C1962" t="inlineStr">
        <is>
          <t>26102020</t>
        </is>
      </c>
      <c r="D1962" t="inlineStr">
        <is>
          <t>3339946331952697</t>
        </is>
      </c>
      <c r="E1962" t="inlineStr">
        <is>
          <t>Universidade Salgado de Oliveira (BH)//</t>
        </is>
      </c>
      <c r="F1962" t="inlineStr">
        <is>
          <t>Professora Universitária//CELETISTA</t>
        </is>
      </c>
      <c r="G1962" t="inlineStr">
        <is>
          <t>Brasil</t>
        </is>
      </c>
      <c r="H1962" t="inlineStr">
        <is>
          <t>Belo Horizonte</t>
        </is>
      </c>
      <c r="I1962" t="inlineStr">
        <is>
          <t>MG</t>
        </is>
      </c>
      <c r="J1962" t="inlineStr">
        <is>
          <t>31140320</t>
        </is>
      </c>
      <c r="K1962" t="inlineStr">
        <is>
          <t>Universidade Federal de Minas Gerais/033300000002/2019/2019/Università degli Studi di Milano/213800000000/2017/2017</t>
        </is>
      </c>
      <c r="L1962" t="inlineStr">
        <is>
          <t>Universidade Federal de Minas Gerais/033300000002/2014/2014</t>
        </is>
      </c>
      <c r="M1962" t="inlineStr">
        <is>
          <t>Associação Nacional dos Magistrados/000200000993/2008/</t>
        </is>
      </c>
      <c r="N1962" t="inlineStr">
        <is>
          <t>Pontifícia Universidade Católica de Minas Gerais/117800000006/2006/</t>
        </is>
      </c>
      <c r="O1962" t="inlineStr">
        <is>
          <t>CIENCIAS_SOCIAIS_APLICADAS</t>
        </is>
      </c>
      <c r="P1962" t="inlineStr">
        <is>
          <t>Direito</t>
        </is>
      </c>
      <c r="Q1962" t="inlineStr">
        <is>
          <t>Teoria do Direito/Direito Público</t>
        </is>
      </c>
      <c r="R1962" t="inlineStr">
        <is>
          <t>Direito Constitucional//Hermenêutica Jurídica/Filosofia do Direito</t>
        </is>
      </c>
      <c r="S1962" t="n">
        <v>0</v>
      </c>
      <c r="T1962" t="n">
        <v>2</v>
      </c>
      <c r="U1962" t="n">
        <v>9</v>
      </c>
      <c r="V1962" t="n">
        <v>3</v>
      </c>
      <c r="W1962" t="n">
        <v>0</v>
      </c>
      <c r="X1962" t="n">
        <v>0</v>
      </c>
      <c r="Y1962" t="n">
        <v>0</v>
      </c>
      <c r="Z1962" t="n">
        <v>0</v>
      </c>
      <c r="AA1962" t="n">
        <v>0</v>
      </c>
      <c r="AB1962" t="n">
        <v>5</v>
      </c>
    </row>
    <row r="1963">
      <c r="A1963" t="inlineStr">
        <is>
          <t>Paulo Andre Sperandio Giacomin</t>
        </is>
      </c>
      <c r="B1963" t="inlineStr">
        <is>
          <t>Brasil</t>
        </is>
      </c>
      <c r="C1963" t="inlineStr">
        <is>
          <t>16052019</t>
        </is>
      </c>
      <c r="D1963" t="inlineStr">
        <is>
          <t>3341598920388063</t>
        </is>
      </c>
      <c r="E1963" t="inlineStr">
        <is>
          <t>Universidade Estadual de Santa Cruz/Reitoria/Departamento de Ciências Exatas e Tecnológicas</t>
        </is>
      </c>
      <c r="F1963" t="inlineStr">
        <is>
          <t>Professor Adjunto//SERVIDOR_PUBLICO</t>
        </is>
      </c>
      <c r="G1963" t="inlineStr">
        <is>
          <t>Brasil</t>
        </is>
      </c>
      <c r="H1963" t="inlineStr">
        <is>
          <t>Ilhéus</t>
        </is>
      </c>
      <c r="I1963" t="inlineStr">
        <is>
          <t>BA</t>
        </is>
      </c>
      <c r="J1963" t="inlineStr">
        <is>
          <t>45662000</t>
        </is>
      </c>
      <c r="K1963" t="inlineStr">
        <is>
          <t>Instituto Tecnológico de Aeronáutica/769300000008/2015/2015</t>
        </is>
      </c>
      <c r="L1963" t="inlineStr">
        <is>
          <t>Universidade Federal do Espírito Santo/039200000000/2005/2005</t>
        </is>
      </c>
      <c r="M1963" t="inlineStr"/>
      <c r="N1963" t="inlineStr">
        <is>
          <t>Universidade Federal do Espírito Santo/039200000000/2002/</t>
        </is>
      </c>
      <c r="O1963" t="inlineStr">
        <is>
          <t>CIENCIAS_EXATAS_E_DA_TERRA</t>
        </is>
      </c>
      <c r="P1963" t="inlineStr">
        <is>
          <t>Ciência da Computação</t>
        </is>
      </c>
      <c r="Q1963" t="inlineStr"/>
      <c r="R1963" t="inlineStr"/>
      <c r="S1963" t="n">
        <v>8</v>
      </c>
      <c r="T1963" t="n">
        <v>2</v>
      </c>
      <c r="U1963" t="n">
        <v>0</v>
      </c>
      <c r="V1963" t="n">
        <v>7</v>
      </c>
      <c r="W1963" t="n">
        <v>0</v>
      </c>
      <c r="X1963" t="n">
        <v>0</v>
      </c>
      <c r="Y1963" t="n">
        <v>0</v>
      </c>
      <c r="Z1963" t="n">
        <v>0</v>
      </c>
      <c r="AA1963" t="n">
        <v>0</v>
      </c>
      <c r="AB1963" t="n">
        <v>2</v>
      </c>
    </row>
    <row r="1964">
      <c r="A1964" t="inlineStr">
        <is>
          <t>Rogério Gomes</t>
        </is>
      </c>
      <c r="B1964" t="inlineStr">
        <is>
          <t>Brasil</t>
        </is>
      </c>
      <c r="C1964" t="inlineStr">
        <is>
          <t>12032021</t>
        </is>
      </c>
      <c r="D1964" t="inlineStr">
        <is>
          <t>3342824164751325</t>
        </is>
      </c>
      <c r="E1964" t="inlineStr">
        <is>
          <t>Accademia Alfonsiana/Istituto Superiore di Teologia Morale/</t>
        </is>
      </c>
      <c r="F1964" t="inlineStr">
        <is>
          <t>Área formativa filosófica e teológica/Membro da Congregação/LIVRE</t>
        </is>
      </c>
      <c r="G1964" t="inlineStr">
        <is>
          <t>Itália</t>
        </is>
      </c>
      <c r="H1964" t="inlineStr">
        <is>
          <t>Roma</t>
        </is>
      </c>
      <c r="I1964" t="inlineStr"/>
      <c r="J1964" t="inlineStr">
        <is>
          <t>00185</t>
        </is>
      </c>
      <c r="K1964" t="inlineStr">
        <is>
          <t>Accademia Alfonsiana/000100000991/2013/2013</t>
        </is>
      </c>
      <c r="L1964" t="inlineStr">
        <is>
          <t>Accademia Alfonsiana/000100000991/2009/2009</t>
        </is>
      </c>
      <c r="M1964" t="inlineStr"/>
      <c r="N1964" t="inlineStr">
        <is>
          <t>Instituto São Paulo de Estudos Superiores/000200000993/2005//Pontifícia Universidade Católica de Campinas/071500000009/2000/</t>
        </is>
      </c>
      <c r="O1964" t="inlineStr">
        <is>
          <t>CIENCIAS_HUMANAS/OUTROS</t>
        </is>
      </c>
      <c r="P1964" t="inlineStr">
        <is>
          <t>Bioética/Antropologia/Filosofia/Teologia</t>
        </is>
      </c>
      <c r="Q1964" t="inlineStr"/>
      <c r="R1964" t="inlineStr"/>
      <c r="S1964" t="n">
        <v>0</v>
      </c>
      <c r="T1964" t="n">
        <v>15</v>
      </c>
      <c r="U1964" t="n">
        <v>2</v>
      </c>
      <c r="V1964" t="n">
        <v>0</v>
      </c>
      <c r="W1964" t="n">
        <v>0</v>
      </c>
      <c r="X1964" t="n">
        <v>0</v>
      </c>
      <c r="Y1964" t="n">
        <v>0</v>
      </c>
      <c r="Z1964" t="n">
        <v>4</v>
      </c>
      <c r="AA1964" t="n">
        <v>6</v>
      </c>
      <c r="AB1964" t="n">
        <v>0</v>
      </c>
    </row>
    <row r="1965">
      <c r="A1965" t="inlineStr">
        <is>
          <t>Luis Felipe Lebert Cozac</t>
        </is>
      </c>
      <c r="B1965" t="inlineStr">
        <is>
          <t>Brasil</t>
        </is>
      </c>
      <c r="C1965" t="inlineStr">
        <is>
          <t>09082007</t>
        </is>
      </c>
      <c r="D1965" t="inlineStr">
        <is>
          <t>3343635427809535</t>
        </is>
      </c>
      <c r="E1965" t="inlineStr">
        <is>
          <t>Cardif do Brasil/Matriz/</t>
        </is>
      </c>
      <c r="F1965" t="inlineStr">
        <is>
          <t>Diretor//CELETISTA</t>
        </is>
      </c>
      <c r="G1965" t="inlineStr">
        <is>
          <t>Brasil</t>
        </is>
      </c>
      <c r="H1965" t="inlineStr">
        <is>
          <t>Sao Paulo</t>
        </is>
      </c>
      <c r="I1965" t="inlineStr">
        <is>
          <t>SP</t>
        </is>
      </c>
      <c r="J1965" t="inlineStr">
        <is>
          <t>04536-010</t>
        </is>
      </c>
      <c r="K1965" t="inlineStr">
        <is>
          <t>Fundação Getulio Vargas - SP/006100000001/2000/2001</t>
        </is>
      </c>
      <c r="L1965" t="inlineStr">
        <is>
          <t>Fundação Getulio Vargas - SP/006100000001/1994/1994</t>
        </is>
      </c>
      <c r="M1965" t="inlineStr">
        <is>
          <t>Pontifícia Universidade Católica do Rio de Janeiro/011100000008/1997//Universita Commerciale Luigi Bocconi/798500000005/1991/</t>
        </is>
      </c>
      <c r="N1965" t="inlineStr">
        <is>
          <t>Universidade de São Paulo/006700000002/1989//Fundação Getulio Vargas - SP/006100000001/1989/</t>
        </is>
      </c>
      <c r="O1965" t="inlineStr"/>
      <c r="P1965" t="inlineStr"/>
      <c r="Q1965" t="inlineStr"/>
      <c r="R1965" t="inlineStr"/>
      <c r="S1965" t="n">
        <v>0</v>
      </c>
      <c r="T1965" t="n">
        <v>3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0</v>
      </c>
      <c r="AA1965" t="n">
        <v>0</v>
      </c>
      <c r="AB1965" t="n">
        <v>0</v>
      </c>
    </row>
    <row r="1966">
      <c r="A1966" t="inlineStr">
        <is>
          <t>Emília Colonese Carrard</t>
        </is>
      </c>
      <c r="B1966" t="inlineStr">
        <is>
          <t>Brasil</t>
        </is>
      </c>
      <c r="C1966" t="inlineStr">
        <is>
          <t>02072020</t>
        </is>
      </c>
      <c r="D1966" t="inlineStr">
        <is>
          <t>3348446367408819</t>
        </is>
      </c>
      <c r="E1966" t="inlineStr">
        <is>
          <t>Instituto Tecnológico de Aeronáutica/Eletronic and Computer Engineering/</t>
        </is>
      </c>
      <c r="F1966" t="inlineStr">
        <is>
          <t>Pesquisador//COLABORADOR</t>
        </is>
      </c>
      <c r="G1966" t="inlineStr">
        <is>
          <t>Brasil</t>
        </is>
      </c>
      <c r="H1966" t="inlineStr">
        <is>
          <t>São José dos Campos</t>
        </is>
      </c>
      <c r="I1966" t="inlineStr">
        <is>
          <t>SP</t>
        </is>
      </c>
      <c r="J1966" t="inlineStr">
        <is>
          <t>12228900</t>
        </is>
      </c>
      <c r="K1966" t="inlineStr">
        <is>
          <t>Instituto Tecnológico de Aeronáutica/769300000008/2010/2010</t>
        </is>
      </c>
      <c r="L1966" t="inlineStr">
        <is>
          <t>Air Force Institute of Technology/000400000997/1999/1999</t>
        </is>
      </c>
      <c r="M1966" t="inlineStr"/>
      <c r="N1966" t="inlineStr">
        <is>
          <t>Faculdades Integradas Anglo-Americano/000500000999/1991//Faculdade de Administração da Guanabara/664500000004/1984/</t>
        </is>
      </c>
      <c r="O1966" t="inlineStr">
        <is>
          <t>CIENCIAS_EXATAS_E_DA_TERRA/CIENCIAS_SOCIAIS_APLICADAS</t>
        </is>
      </c>
      <c r="P1966" t="inlineStr">
        <is>
          <t>Ciência da Computação/Administração</t>
        </is>
      </c>
      <c r="Q1966" t="inlineStr"/>
      <c r="R1966" t="inlineStr"/>
      <c r="S1966" t="n">
        <v>12</v>
      </c>
      <c r="T1966" t="n">
        <v>0</v>
      </c>
      <c r="U1966" t="n">
        <v>0</v>
      </c>
      <c r="V1966" t="n">
        <v>2</v>
      </c>
      <c r="W1966" t="n">
        <v>0</v>
      </c>
      <c r="X1966" t="n">
        <v>0</v>
      </c>
      <c r="Y1966" t="n">
        <v>1</v>
      </c>
      <c r="Z1966" t="n">
        <v>0</v>
      </c>
      <c r="AA1966" t="n">
        <v>0</v>
      </c>
      <c r="AB1966" t="n">
        <v>0</v>
      </c>
    </row>
    <row r="1967">
      <c r="A1967" t="inlineStr">
        <is>
          <t>Mara Frangella</t>
        </is>
      </c>
      <c r="B1967" t="inlineStr">
        <is>
          <t>Itália</t>
        </is>
      </c>
      <c r="C1967" t="inlineStr">
        <is>
          <t>20102019</t>
        </is>
      </c>
      <c r="D1967" t="inlineStr">
        <is>
          <t>3355316253851206</t>
        </is>
      </c>
      <c r="E1967" t="inlineStr">
        <is>
          <t>Universidade do Estado do Rio de Janeiro/Instituto de Artes/</t>
        </is>
      </c>
      <c r="F1967" t="inlineStr">
        <is>
          <t>Professor substituto no Instituto de Artes//SERVIDOR_PUBLICO</t>
        </is>
      </c>
      <c r="G1967" t="inlineStr">
        <is>
          <t>Brasil</t>
        </is>
      </c>
      <c r="H1967" t="inlineStr">
        <is>
          <t>Rio de Janeiro</t>
        </is>
      </c>
      <c r="I1967" t="inlineStr">
        <is>
          <t>RJ</t>
        </is>
      </c>
      <c r="J1967" t="inlineStr">
        <is>
          <t>20550900</t>
        </is>
      </c>
      <c r="K1967" t="inlineStr">
        <is>
          <t>Universidade de São Paulo/006700000002/2014/2014/Università degli Studi di Roma Tor Vergata/072400000005/2014/2014</t>
        </is>
      </c>
      <c r="L1967" t="inlineStr">
        <is>
          <t>Università degli Studi di Roma Tor Vergata/072400000005/2009/2009</t>
        </is>
      </c>
      <c r="M1967" t="inlineStr"/>
      <c r="N1967" t="inlineStr">
        <is>
          <t>Università degli Studi di Roma Tor Vergata/072400000005/2005/</t>
        </is>
      </c>
      <c r="O1967" t="inlineStr">
        <is>
          <t>LINGUISTICA_LETRAS_E_ARTES</t>
        </is>
      </c>
      <c r="P1967" t="inlineStr">
        <is>
          <t>Letras/Artes</t>
        </is>
      </c>
      <c r="Q1967" t="inlineStr">
        <is>
          <t>Teatro/Letras/Artes</t>
        </is>
      </c>
      <c r="R1967" t="inlineStr"/>
      <c r="S1967" t="n">
        <v>3</v>
      </c>
      <c r="T1967" t="n">
        <v>2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</row>
    <row r="1968">
      <c r="A1968" t="inlineStr">
        <is>
          <t>Augusto Jaeger Junior</t>
        </is>
      </c>
      <c r="B1968" t="inlineStr">
        <is>
          <t>Brasil</t>
        </is>
      </c>
      <c r="C1968" t="inlineStr">
        <is>
          <t>20012021</t>
        </is>
      </c>
      <c r="D1968" t="inlineStr">
        <is>
          <t>3355594912939001</t>
        </is>
      </c>
      <c r="E1968" t="inlineStr">
        <is>
          <t>Universidade Federal do Rio Grande do Sul/Faculdade de Direito/Departamento de Direito Público e Filosofia do Direito</t>
        </is>
      </c>
      <c r="F1968" t="inlineStr">
        <is>
          <t>/Revisor de projeto de fomento/LIVRE</t>
        </is>
      </c>
      <c r="G1968" t="inlineStr">
        <is>
          <t>Brasil</t>
        </is>
      </c>
      <c r="H1968" t="inlineStr">
        <is>
          <t>Porto Alegre</t>
        </is>
      </c>
      <c r="I1968" t="inlineStr">
        <is>
          <t>RS</t>
        </is>
      </c>
      <c r="J1968" t="inlineStr">
        <is>
          <t>90040000</t>
        </is>
      </c>
      <c r="K1968" t="inlineStr">
        <is>
          <t>Universidade Federal do Rio Grande do Sul/019200000005/2005/2005</t>
        </is>
      </c>
      <c r="L1968" t="inlineStr">
        <is>
          <t>Universidade Federal de Santa Catarina/004300000009/1999/1999</t>
        </is>
      </c>
      <c r="M1968" t="inlineStr">
        <is>
          <t>Faculdade de Direito de Santo Ângelo/000100000991/1997/</t>
        </is>
      </c>
      <c r="N1968" t="inlineStr">
        <is>
          <t>Universidade Regional Integrada do Alto Uruguai e das Missões/309500000002/2001//Faculdade de Direito de Santo Ângelo/000100000991/1995/</t>
        </is>
      </c>
      <c r="O1968" t="inlineStr">
        <is>
          <t>CIENCIAS_SOCIAIS_APLICADAS</t>
        </is>
      </c>
      <c r="P1968" t="inlineStr">
        <is>
          <t>Direito</t>
        </is>
      </c>
      <c r="Q1968" t="inlineStr">
        <is>
          <t>Direito Privado/Direito Público/Direitos Especiais</t>
        </is>
      </c>
      <c r="R1968" t="inlineStr">
        <is>
          <t>Direito Comunitário/Direito Internacional da Concorrência/Direito Internacional Público/Direito da Integração/Direito Internacional Privado</t>
        </is>
      </c>
      <c r="S1968" t="n">
        <v>2</v>
      </c>
      <c r="T1968" t="n">
        <v>42</v>
      </c>
      <c r="U1968" t="n">
        <v>55</v>
      </c>
      <c r="V1968" t="n">
        <v>25</v>
      </c>
      <c r="W1968" t="n">
        <v>0</v>
      </c>
      <c r="X1968" t="n">
        <v>0</v>
      </c>
      <c r="Y1968" t="n">
        <v>67</v>
      </c>
      <c r="Z1968" t="n">
        <v>7</v>
      </c>
      <c r="AA1968" t="n">
        <v>24</v>
      </c>
      <c r="AB1968" t="n">
        <v>118</v>
      </c>
    </row>
    <row r="1969">
      <c r="A1969" t="inlineStr">
        <is>
          <t>Parham Salehyan</t>
        </is>
      </c>
      <c r="B1969" t="inlineStr">
        <is>
          <t>Irã</t>
        </is>
      </c>
      <c r="C1969" t="inlineStr">
        <is>
          <t>19092020</t>
        </is>
      </c>
      <c r="D1969" t="inlineStr">
        <is>
          <t>3355840219680031</t>
        </is>
      </c>
      <c r="E1969" t="inlineStr">
        <is>
          <t>Universidade Estadual Paulista Júlio de Mesquita Filho/Instituto de Biociências Letras e Ciências Exatas de São José do Rio Preto/</t>
        </is>
      </c>
      <c r="F1969" t="inlineStr">
        <is>
          <t>Professor Associado//CELETISTA</t>
        </is>
      </c>
      <c r="G1969" t="inlineStr">
        <is>
          <t>Brasil</t>
        </is>
      </c>
      <c r="H1969" t="inlineStr">
        <is>
          <t>São José do Rio Preto</t>
        </is>
      </c>
      <c r="I1969" t="inlineStr">
        <is>
          <t>SP</t>
        </is>
      </c>
      <c r="J1969" t="inlineStr">
        <is>
          <t>15054000</t>
        </is>
      </c>
      <c r="K1969" t="inlineStr">
        <is>
          <t>Instituto Nacional de Matemática Pura e Aplicada/005800000006/2003/2003</t>
        </is>
      </c>
      <c r="L1969" t="inlineStr">
        <is>
          <t>Instituto Nacional de Matemática Pura e Aplicada/005800000006/2001/2001</t>
        </is>
      </c>
      <c r="M1969" t="inlineStr"/>
      <c r="N1969" t="inlineStr">
        <is>
          <t>Sharif University of Technology/000300000995/1997/</t>
        </is>
      </c>
      <c r="O1969" t="inlineStr">
        <is>
          <t>CIENCIAS_EXATAS_E_DA_TERRA</t>
        </is>
      </c>
      <c r="P1969" t="inlineStr">
        <is>
          <t>Matemática</t>
        </is>
      </c>
      <c r="Q1969" t="inlineStr">
        <is>
          <t>/Álgebra</t>
        </is>
      </c>
      <c r="R1969" t="inlineStr">
        <is>
          <t>/Geometria Algébrica</t>
        </is>
      </c>
      <c r="S1969" t="n">
        <v>1</v>
      </c>
      <c r="T1969" t="n">
        <v>6</v>
      </c>
      <c r="U1969" t="n">
        <v>2</v>
      </c>
      <c r="V1969" t="n">
        <v>1</v>
      </c>
      <c r="W1969" t="n">
        <v>0</v>
      </c>
      <c r="X1969" t="n">
        <v>0</v>
      </c>
      <c r="Y1969" t="n">
        <v>0</v>
      </c>
      <c r="Z1969" t="n">
        <v>0</v>
      </c>
      <c r="AA1969" t="n">
        <v>11</v>
      </c>
      <c r="AB1969" t="n">
        <v>28</v>
      </c>
    </row>
    <row r="1970">
      <c r="A1970" t="inlineStr">
        <is>
          <t>Domingos Alves Rade</t>
        </is>
      </c>
      <c r="B1970" t="inlineStr">
        <is>
          <t>Brasil</t>
        </is>
      </c>
      <c r="C1970" t="inlineStr">
        <is>
          <t>13012021</t>
        </is>
      </c>
      <c r="D1970" t="inlineStr">
        <is>
          <t>3356131637634546</t>
        </is>
      </c>
      <c r="E1970" t="inlineStr">
        <is>
          <t>Instituto Tecnológico de Aeronáutica/Divisão de Engenharia Mecânica/</t>
        </is>
      </c>
      <c r="F1970" t="inlineStr">
        <is>
          <t>/Membro de corpo editorial/LIVRE</t>
        </is>
      </c>
      <c r="G1970" t="inlineStr">
        <is>
          <t>Brasil</t>
        </is>
      </c>
      <c r="H1970" t="inlineStr">
        <is>
          <t>São José dos Campos</t>
        </is>
      </c>
      <c r="I1970" t="inlineStr">
        <is>
          <t>SP</t>
        </is>
      </c>
      <c r="J1970" t="inlineStr">
        <is>
          <t>12228900</t>
        </is>
      </c>
      <c r="K1970" t="inlineStr">
        <is>
          <t>Université de Franche-Comté/000100000991/1994/1994</t>
        </is>
      </c>
      <c r="L1970" t="inlineStr">
        <is>
          <t>Instituto Tecnológico de Aeronáutica/769300000008/1987/1987</t>
        </is>
      </c>
      <c r="M1970" t="inlineStr"/>
      <c r="N1970" t="inlineStr">
        <is>
          <t>Universidade Federal de Uberlândia/001500000008/1984/</t>
        </is>
      </c>
      <c r="O1970" t="inlineStr">
        <is>
          <t>ENGENHARIAS</t>
        </is>
      </c>
      <c r="P1970" t="inlineStr">
        <is>
          <t>Engenharia Mecânica</t>
        </is>
      </c>
      <c r="Q1970" t="inlineStr">
        <is>
          <t>Mecânica dos Sólidos</t>
        </is>
      </c>
      <c r="R1970" t="inlineStr">
        <is>
          <t>Mecânica dos Corpos Sólidos, Elásticos e Plásticos/Dinâmica dos Corpos Rígidos, Elásticos e Plásticos</t>
        </is>
      </c>
      <c r="S1970" t="n">
        <v>205</v>
      </c>
      <c r="T1970" t="n">
        <v>57</v>
      </c>
      <c r="U1970" t="n">
        <v>8</v>
      </c>
      <c r="V1970" t="n">
        <v>30</v>
      </c>
      <c r="W1970" t="n">
        <v>2</v>
      </c>
      <c r="X1970" t="n">
        <v>0</v>
      </c>
      <c r="Y1970" t="n">
        <v>6</v>
      </c>
      <c r="Z1970" t="n">
        <v>18</v>
      </c>
      <c r="AA1970" t="n">
        <v>31</v>
      </c>
      <c r="AB1970" t="n">
        <v>23</v>
      </c>
    </row>
    <row r="1971">
      <c r="A1971" t="inlineStr">
        <is>
          <t>Luíza Mamigonian Bessa</t>
        </is>
      </c>
      <c r="B1971" t="inlineStr">
        <is>
          <t>Brasil</t>
        </is>
      </c>
      <c r="C1971" t="inlineStr">
        <is>
          <t>05092018</t>
        </is>
      </c>
      <c r="D1971" t="inlineStr">
        <is>
          <t>3357716579216242</t>
        </is>
      </c>
      <c r="E1971" t="inlineStr">
        <is>
          <t>Centre National de la Recherche Scientifique/Institut de Chimie des Substances Naturelles/</t>
        </is>
      </c>
      <c r="F1971" t="inlineStr">
        <is>
          <t>Pesquisadora Pós-doc//CELETISTA</t>
        </is>
      </c>
      <c r="G1971" t="inlineStr">
        <is>
          <t>França</t>
        </is>
      </c>
      <c r="H1971" t="inlineStr">
        <is>
          <t>Gif-sur-Yvette</t>
        </is>
      </c>
      <c r="I1971" t="inlineStr"/>
      <c r="J1971" t="inlineStr">
        <is>
          <t>91198</t>
        </is>
      </c>
      <c r="K1971" t="inlineStr">
        <is>
          <t>Université Lille 1 - Sciences et Technologies/231900000000/2017/2017</t>
        </is>
      </c>
      <c r="L1971" t="inlineStr">
        <is>
          <t>Universidade Federal de Santa Catarina/004300000009/2012//Università di Bologna/130300000004/2014/2014</t>
        </is>
      </c>
      <c r="M1971" t="inlineStr"/>
      <c r="N1971" t="inlineStr">
        <is>
          <t>Universidade Federal de Santa Catarina/004300000009/2012/</t>
        </is>
      </c>
      <c r="O1971" t="inlineStr">
        <is>
          <t>CIENCIAS_EXATAS_E_DA_TERRA</t>
        </is>
      </c>
      <c r="P1971" t="inlineStr">
        <is>
          <t>Química</t>
        </is>
      </c>
      <c r="Q1971" t="inlineStr">
        <is>
          <t>/Química Inorgânica/Físico-Química</t>
        </is>
      </c>
      <c r="R1971" t="inlineStr">
        <is>
          <t>/Espectroscopia/Química Bio-Inorgânica</t>
        </is>
      </c>
      <c r="S1971" t="n">
        <v>4</v>
      </c>
      <c r="T1971" t="n">
        <v>5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0</v>
      </c>
      <c r="AA1971" t="n">
        <v>0</v>
      </c>
      <c r="AB1971" t="n">
        <v>0</v>
      </c>
    </row>
    <row r="1972">
      <c r="A1972" t="inlineStr">
        <is>
          <t>Juan Alfredo Guevara Carrió</t>
        </is>
      </c>
      <c r="B1972" t="inlineStr">
        <is>
          <t>Cuba</t>
        </is>
      </c>
      <c r="C1972" t="inlineStr">
        <is>
          <t>22052019</t>
        </is>
      </c>
      <c r="D1972" t="inlineStr">
        <is>
          <t>3358090638386343</t>
        </is>
      </c>
      <c r="E1972" t="inlineStr">
        <is>
          <t>Universidade Presbiteriana Mackenzie//</t>
        </is>
      </c>
      <c r="F1972" t="inlineStr">
        <is>
          <t>Professor Adjunto Associado//LIVRE</t>
        </is>
      </c>
      <c r="G1972" t="inlineStr">
        <is>
          <t>Brasil</t>
        </is>
      </c>
      <c r="H1972" t="inlineStr">
        <is>
          <t>Sao Paulo</t>
        </is>
      </c>
      <c r="I1972" t="inlineStr">
        <is>
          <t>SP</t>
        </is>
      </c>
      <c r="J1972" t="inlineStr">
        <is>
          <t>01302-907</t>
        </is>
      </c>
      <c r="K1972" t="inlineStr">
        <is>
          <t>Instituto de Física de São Carlos Usp/000300000995/1998/1998</t>
        </is>
      </c>
      <c r="L1972" t="inlineStr">
        <is>
          <t>Technische Universitat Dresden/000100000991/1988/1988</t>
        </is>
      </c>
      <c r="M1972" t="inlineStr">
        <is>
          <t>International Centre For Theoretical Physics/000600000990/1995/</t>
        </is>
      </c>
      <c r="N1972" t="inlineStr">
        <is>
          <t>Technische Universitat Dresden/000100000991/1987/</t>
        </is>
      </c>
      <c r="O1972" t="inlineStr">
        <is>
          <t>CIENCIAS_EXATAS_E_DA_TERRA</t>
        </is>
      </c>
      <c r="P1972" t="inlineStr">
        <is>
          <t>Física/Matemática</t>
        </is>
      </c>
      <c r="Q1972" t="inlineStr">
        <is>
          <t>/Física da Matéria Condensada</t>
        </is>
      </c>
      <c r="R1972" t="inlineStr">
        <is>
          <t>/Estrutura de Líquidos e Sólidos; Cristalografia/Ciência dos Materiais/Dinâmica da Rede e Estatística de Cristais</t>
        </is>
      </c>
      <c r="S1972" t="n">
        <v>47</v>
      </c>
      <c r="T1972" t="n">
        <v>34</v>
      </c>
      <c r="U1972" t="n">
        <v>1</v>
      </c>
      <c r="V1972" t="n">
        <v>14</v>
      </c>
      <c r="W1972" t="n">
        <v>2</v>
      </c>
      <c r="X1972" t="n">
        <v>1</v>
      </c>
      <c r="Y1972" t="n">
        <v>1</v>
      </c>
      <c r="Z1972" t="n">
        <v>0</v>
      </c>
      <c r="AA1972" t="n">
        <v>9</v>
      </c>
      <c r="AB1972" t="n">
        <v>40</v>
      </c>
    </row>
    <row r="1973">
      <c r="A1973" t="inlineStr">
        <is>
          <t>Paolo Giommi</t>
        </is>
      </c>
      <c r="B1973" t="inlineStr">
        <is>
          <t>Itália</t>
        </is>
      </c>
      <c r="C1973" t="inlineStr">
        <is>
          <t>22092012</t>
        </is>
      </c>
      <c r="D1973" t="inlineStr"/>
      <c r="E1973" t="inlineStr">
        <is>
          <t>//</t>
        </is>
      </c>
      <c r="F1973" t="inlineStr"/>
      <c r="G1973" t="inlineStr">
        <is>
          <t>Itália</t>
        </is>
      </c>
      <c r="H1973" t="inlineStr">
        <is>
          <t>Roma</t>
        </is>
      </c>
      <c r="I1973" t="inlineStr"/>
      <c r="J1973" t="inlineStr">
        <is>
          <t>00198</t>
        </is>
      </c>
      <c r="K1973" t="inlineStr">
        <is>
          <t>Universita Statale Di Milano/653600000000/1980/1980</t>
        </is>
      </c>
      <c r="L1973" t="inlineStr"/>
      <c r="M1973" t="inlineStr"/>
      <c r="N1973" t="inlineStr"/>
      <c r="O1973" t="inlineStr">
        <is>
          <t>OUTROS</t>
        </is>
      </c>
      <c r="P1973" t="inlineStr"/>
      <c r="Q1973" t="inlineStr"/>
      <c r="R1973" t="inlineStr"/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0</v>
      </c>
      <c r="AA1973" t="n">
        <v>0</v>
      </c>
      <c r="AB1973" t="n">
        <v>0</v>
      </c>
    </row>
    <row r="1974">
      <c r="A1974" t="inlineStr">
        <is>
          <t>Magno Marciete do Nascimento Oliveira</t>
        </is>
      </c>
      <c r="B1974" t="inlineStr">
        <is>
          <t>Brasil</t>
        </is>
      </c>
      <c r="C1974" t="inlineStr">
        <is>
          <t>29092020</t>
        </is>
      </c>
      <c r="D1974" t="inlineStr">
        <is>
          <t>3360981199130665</t>
        </is>
      </c>
      <c r="E1974" t="inlineStr">
        <is>
          <t>//</t>
        </is>
      </c>
      <c r="F1974" t="inlineStr">
        <is>
          <t>Classe D//SERVIDOR_PUBLICO</t>
        </is>
      </c>
      <c r="G1974" t="inlineStr"/>
      <c r="H1974" t="inlineStr"/>
      <c r="I1974" t="inlineStr"/>
      <c r="J1974" t="inlineStr"/>
      <c r="K1974" t="inlineStr">
        <is>
          <t>Faculdade Jesuíta de Filosofia e Teologia/539700000000/2015/2015</t>
        </is>
      </c>
      <c r="L1974" t="inlineStr">
        <is>
          <t>Faculdade Jesuíta de Filosofia e Teologia/539700000000/2008/2008</t>
        </is>
      </c>
      <c r="M1974" t="inlineStr">
        <is>
          <t>Universidade São Francisco/171500000005/2003/</t>
        </is>
      </c>
      <c r="N1974" t="inlineStr">
        <is>
          <t>Universidade São Tomás de Aquino/000300000995/2005//Faculdade Jesuíta de Filosofia e Teologia/539700000000/2001/</t>
        </is>
      </c>
      <c r="O1974" t="inlineStr">
        <is>
          <t>CIENCIAS_HUMANAS/CIENCIAS_SOCIAIS_APLICADAS</t>
        </is>
      </c>
      <c r="P1974" t="inlineStr">
        <is>
          <t>Comunicação/Filosofia/Teologia</t>
        </is>
      </c>
      <c r="Q1974" t="inlineStr"/>
      <c r="R1974" t="inlineStr"/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0</v>
      </c>
      <c r="AA1974" t="n">
        <v>0</v>
      </c>
      <c r="AB1974" t="n">
        <v>1</v>
      </c>
    </row>
    <row r="1975">
      <c r="A1975" t="inlineStr">
        <is>
          <t>Mauro Passos</t>
        </is>
      </c>
      <c r="B1975" t="inlineStr">
        <is>
          <t>Brasil</t>
        </is>
      </c>
      <c r="C1975" t="inlineStr">
        <is>
          <t>28092020</t>
        </is>
      </c>
      <c r="D1975" t="inlineStr">
        <is>
          <t>3367561119753735</t>
        </is>
      </c>
      <c r="E1975" t="inlineStr">
        <is>
          <t>Universidade Federal de Minas Gerais/FAFICH/ CER/</t>
        </is>
      </c>
      <c r="F1975" t="inlineStr">
        <is>
          <t>Pesquisador//COLABORADOR</t>
        </is>
      </c>
      <c r="G1975" t="inlineStr">
        <is>
          <t>Brasil</t>
        </is>
      </c>
      <c r="H1975" t="inlineStr">
        <is>
          <t>Belo Horizonte</t>
        </is>
      </c>
      <c r="I1975" t="inlineStr">
        <is>
          <t>MG</t>
        </is>
      </c>
      <c r="J1975" t="inlineStr">
        <is>
          <t>31270901</t>
        </is>
      </c>
      <c r="K1975" t="inlineStr">
        <is>
          <t>Universitá Pontificia Salesiana/000100000991/1998/1998</t>
        </is>
      </c>
      <c r="L1975" t="inlineStr">
        <is>
          <t>Universidade Federal de Minas Gerais/033300000002/1986/1986</t>
        </is>
      </c>
      <c r="M1975" t="inlineStr">
        <is>
          <t>Alliance Française - Paris/003600000995/1995//Alliance Française/003500000993/1974/</t>
        </is>
      </c>
      <c r="N1975" t="inlineStr">
        <is>
          <t>Pontifícia Universidade Católica de Minas Gerais/117800000006/1989//Pontifícia Universidade Católica de Minas Gerais/117800000006/1974//Pontifícia Universidade Católica de Minas Gerais/117800000006/1976/</t>
        </is>
      </c>
      <c r="O1975" t="inlineStr">
        <is>
          <t>CIENCIAS_HUMANAS</t>
        </is>
      </c>
      <c r="P1975" t="inlineStr">
        <is>
          <t>Teologia</t>
        </is>
      </c>
      <c r="Q1975" t="inlineStr">
        <is>
          <t>Religião e Política/Religião e Educação/Catolicismo Popular</t>
        </is>
      </c>
      <c r="R1975" t="inlineStr"/>
      <c r="S1975" t="n">
        <v>61</v>
      </c>
      <c r="T1975" t="n">
        <v>25</v>
      </c>
      <c r="U1975" t="n">
        <v>22</v>
      </c>
      <c r="V1975" t="n">
        <v>9</v>
      </c>
      <c r="W1975" t="n">
        <v>0</v>
      </c>
      <c r="X1975" t="n">
        <v>0</v>
      </c>
      <c r="Y1975" t="n">
        <v>5</v>
      </c>
      <c r="Z1975" t="n">
        <v>0</v>
      </c>
      <c r="AA1975" t="n">
        <v>11</v>
      </c>
      <c r="AB1975" t="n">
        <v>22</v>
      </c>
    </row>
    <row r="1976">
      <c r="A1976" t="inlineStr">
        <is>
          <t>Solon Venâncio de Carvalho</t>
        </is>
      </c>
      <c r="B1976" t="inlineStr">
        <is>
          <t>Brasil</t>
        </is>
      </c>
      <c r="C1976" t="inlineStr">
        <is>
          <t>18102017</t>
        </is>
      </c>
      <c r="D1976" t="inlineStr">
        <is>
          <t>3368137994024629</t>
        </is>
      </c>
      <c r="E1976" t="inlineStr">
        <is>
          <t>Instituto Nacional de Pesquisas Espaciais/Centro de Tecnologias Especiais/Laboratório Associado de Computação e Matemática Aplicada</t>
        </is>
      </c>
      <c r="F1976" t="inlineStr">
        <is>
          <t>Pesquisador Titular/Servidor público ou celetista/LIVRE</t>
        </is>
      </c>
      <c r="G1976" t="inlineStr">
        <is>
          <t>Brasil</t>
        </is>
      </c>
      <c r="H1976" t="inlineStr">
        <is>
          <t>Sao Jose dos Campos</t>
        </is>
      </c>
      <c r="I1976" t="inlineStr">
        <is>
          <t>SP</t>
        </is>
      </c>
      <c r="J1976" t="inlineStr">
        <is>
          <t>12201-970</t>
        </is>
      </c>
      <c r="K1976" t="inlineStr">
        <is>
          <t>Université Toulouse III Paul Sabatier/164000000003/1991/1991</t>
        </is>
      </c>
      <c r="L1976" t="inlineStr">
        <is>
          <t>Instituto Nacional de Pesquisas Espaciais/008700000009/1987/1987</t>
        </is>
      </c>
      <c r="M1976" t="inlineStr"/>
      <c r="N1976" t="inlineStr">
        <is>
          <t>Instituto Tecnológico de Aeronáutica/769300000008/1982/</t>
        </is>
      </c>
      <c r="O1976" t="inlineStr">
        <is>
          <t>ENGENHARIAS</t>
        </is>
      </c>
      <c r="P1976" t="inlineStr">
        <is>
          <t>Engenharia de Produção</t>
        </is>
      </c>
      <c r="Q1976" t="inlineStr">
        <is>
          <t>Pesquisa Operacional</t>
        </is>
      </c>
      <c r="R1976" t="inlineStr">
        <is>
          <t>/Processos Estocásticos e Teoria das Filas</t>
        </is>
      </c>
      <c r="S1976" t="n">
        <v>107</v>
      </c>
      <c r="T1976" t="n">
        <v>20</v>
      </c>
      <c r="U1976" t="n">
        <v>0</v>
      </c>
      <c r="V1976" t="n">
        <v>0</v>
      </c>
      <c r="W1976" t="n">
        <v>0</v>
      </c>
      <c r="X1976" t="n">
        <v>0</v>
      </c>
      <c r="Y1976" t="n">
        <v>4</v>
      </c>
      <c r="Z1976" t="n">
        <v>9</v>
      </c>
      <c r="AA1976" t="n">
        <v>9</v>
      </c>
      <c r="AB1976" t="n">
        <v>2</v>
      </c>
    </row>
    <row r="1977">
      <c r="A1977" t="inlineStr">
        <is>
          <t>Rocco Junior Flacco</t>
        </is>
      </c>
      <c r="B1977" t="inlineStr">
        <is>
          <t>Itália</t>
        </is>
      </c>
      <c r="C1977" t="inlineStr">
        <is>
          <t>13032017</t>
        </is>
      </c>
      <c r="D1977" t="inlineStr">
        <is>
          <t>3374921875137512</t>
        </is>
      </c>
      <c r="E1977" t="inlineStr">
        <is>
          <t>//</t>
        </is>
      </c>
      <c r="F1977" t="inlineStr">
        <is>
          <t>visiting lecturer/Other (specify)/LIVRE</t>
        </is>
      </c>
      <c r="G1977" t="inlineStr"/>
      <c r="H1977" t="inlineStr"/>
      <c r="I1977" t="inlineStr"/>
      <c r="J1977" t="inlineStr"/>
      <c r="K1977" t="inlineStr">
        <is>
          <t>Università degli Studi di Roma La Sapienza/545500000001/2015/2015</t>
        </is>
      </c>
      <c r="L1977" t="inlineStr"/>
      <c r="M1977" t="inlineStr"/>
      <c r="N1977" t="inlineStr"/>
      <c r="O1977" t="inlineStr">
        <is>
          <t>CIENCIAS_SOCIAIS_APLICADAS</t>
        </is>
      </c>
      <c r="P1977" t="inlineStr">
        <is>
          <t>Direito</t>
        </is>
      </c>
      <c r="Q1977" t="inlineStr">
        <is>
          <t>Direito Público</t>
        </is>
      </c>
      <c r="R1977" t="inlineStr"/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</row>
    <row r="1978">
      <c r="A1978" t="inlineStr">
        <is>
          <t>Laís Pessôa de Lacerda</t>
        </is>
      </c>
      <c r="B1978" t="inlineStr">
        <is>
          <t>Brasil</t>
        </is>
      </c>
      <c r="C1978" t="inlineStr">
        <is>
          <t>16122015</t>
        </is>
      </c>
      <c r="D1978" t="inlineStr">
        <is>
          <t>3375457360116704</t>
        </is>
      </c>
      <c r="E1978" t="inlineStr">
        <is>
          <t>//</t>
        </is>
      </c>
      <c r="F1978" t="inlineStr"/>
      <c r="G1978" t="inlineStr"/>
      <c r="H1978" t="inlineStr"/>
      <c r="I1978" t="inlineStr"/>
      <c r="J1978" t="inlineStr"/>
      <c r="K1978" t="inlineStr">
        <is>
          <t>Universidade Federal de Minas Gerais/033300000002/2012/2012</t>
        </is>
      </c>
      <c r="L1978" t="inlineStr">
        <is>
          <t>Universidade Federal de Minas Gerais/033300000002/2004/2004</t>
        </is>
      </c>
      <c r="M1978" t="inlineStr">
        <is>
          <t>Scuola Superiore Meccanotessile e Tessile Cerit Spa/000100000991/1987//Universidade Federal da Bahia/029100000000/2000/</t>
        </is>
      </c>
      <c r="N1978" t="inlineStr">
        <is>
          <t>Fundação Educacional Inaciana Padre Sabóia de Medeiros/061500000001/1986/</t>
        </is>
      </c>
      <c r="O1978" t="inlineStr">
        <is>
          <t>ENGENHARIAS/OUTROS</t>
        </is>
      </c>
      <c r="P1978" t="inlineStr">
        <is>
          <t>Ciências Ambientais/Engenharia de Energia/Engenharia Química/Engenharia Sanitária</t>
        </is>
      </c>
      <c r="Q1978" t="inlineStr">
        <is>
          <t>/Fontes Renováveis de Energia/Saneamento Ambiental/PRODUÇÃO MAIS LIMPA/Tecnologia Química</t>
        </is>
      </c>
      <c r="R1978" t="inlineStr">
        <is>
          <t>/Energia de Biomassa/Tratamentos e Aproveitamento de Rejeitos/Controle da Poluição</t>
        </is>
      </c>
      <c r="S1978" t="n">
        <v>3</v>
      </c>
      <c r="T1978" t="n">
        <v>2</v>
      </c>
      <c r="U1978" t="n">
        <v>0</v>
      </c>
      <c r="V1978" t="n">
        <v>1</v>
      </c>
      <c r="W1978" t="n">
        <v>0</v>
      </c>
      <c r="X1978" t="n">
        <v>0</v>
      </c>
      <c r="Y1978" t="n">
        <v>6</v>
      </c>
      <c r="Z1978" t="n">
        <v>0</v>
      </c>
      <c r="AA1978" t="n">
        <v>0</v>
      </c>
      <c r="AB1978" t="n">
        <v>5</v>
      </c>
    </row>
    <row r="1979">
      <c r="A1979" t="inlineStr">
        <is>
          <t>Maria Onice Payer</t>
        </is>
      </c>
      <c r="B1979" t="inlineStr">
        <is>
          <t>Brasil</t>
        </is>
      </c>
      <c r="C1979" t="inlineStr">
        <is>
          <t>02032021</t>
        </is>
      </c>
      <c r="D1979" t="inlineStr">
        <is>
          <t>3378484970693261</t>
        </is>
      </c>
      <c r="E1979" t="inlineStr">
        <is>
          <t>Universidade do Vale do Sapucaí/Programa de Pós-graduação em Ciências da LIngagem/</t>
        </is>
      </c>
      <c r="F1979" t="inlineStr">
        <is>
          <t>//CELETISTA</t>
        </is>
      </c>
      <c r="G1979" t="inlineStr">
        <is>
          <t>Brasil</t>
        </is>
      </c>
      <c r="H1979" t="inlineStr">
        <is>
          <t>Pouso Alegre</t>
        </is>
      </c>
      <c r="I1979" t="inlineStr">
        <is>
          <t>MG</t>
        </is>
      </c>
      <c r="J1979" t="inlineStr">
        <is>
          <t>37550000</t>
        </is>
      </c>
      <c r="K1979" t="inlineStr">
        <is>
          <t>Universidade Estadual de Campinas/007900000004/1999/1999</t>
        </is>
      </c>
      <c r="L1979" t="inlineStr">
        <is>
          <t>Universidade Estadual de Campinas/007900000004/1992/1992</t>
        </is>
      </c>
      <c r="M1979" t="inlineStr"/>
      <c r="N1979" t="inlineStr">
        <is>
          <t>Faculdade de Filosofia Ciencias E Letras de Colatina/000100000991/1985/</t>
        </is>
      </c>
      <c r="O1979" t="inlineStr">
        <is>
          <t>LINGUISTICA_LETRAS_E_ARTES/CIENCIAS_HUMANAS</t>
        </is>
      </c>
      <c r="P1979" t="inlineStr">
        <is>
          <t>Educação/Letras/Lingüística</t>
        </is>
      </c>
      <c r="Q1979" t="inlineStr">
        <is>
          <t>/Lingüística Aplicada</t>
        </is>
      </c>
      <c r="R1979" t="inlineStr"/>
      <c r="S1979" t="n">
        <v>48</v>
      </c>
      <c r="T1979" t="n">
        <v>14</v>
      </c>
      <c r="U1979" t="n">
        <v>26</v>
      </c>
      <c r="V1979" t="n">
        <v>18</v>
      </c>
      <c r="W1979" t="n">
        <v>0</v>
      </c>
      <c r="X1979" t="n">
        <v>0</v>
      </c>
      <c r="Y1979" t="n">
        <v>51</v>
      </c>
      <c r="Z1979" t="n">
        <v>2</v>
      </c>
      <c r="AA1979" t="n">
        <v>18</v>
      </c>
      <c r="AB1979" t="n">
        <v>9</v>
      </c>
    </row>
    <row r="1980">
      <c r="A1980" t="inlineStr">
        <is>
          <t>Liriana Zanon Stefanello</t>
        </is>
      </c>
      <c r="B1980" t="inlineStr">
        <is>
          <t>Brasil</t>
        </is>
      </c>
      <c r="C1980" t="inlineStr">
        <is>
          <t>11112020</t>
        </is>
      </c>
      <c r="D1980" t="inlineStr">
        <is>
          <t>3378546641720147</t>
        </is>
      </c>
      <c r="E1980" t="inlineStr">
        <is>
          <t>//</t>
        </is>
      </c>
      <c r="F1980" t="inlineStr">
        <is>
          <t>Pesquisador externo/Pesquisador/LIVRE</t>
        </is>
      </c>
      <c r="G1980" t="inlineStr"/>
      <c r="H1980" t="inlineStr"/>
      <c r="I1980" t="inlineStr"/>
      <c r="J1980" t="inlineStr"/>
      <c r="K1980" t="inlineStr">
        <is>
          <t>Universidade do Vale do Rio dos Sinos/000900000007/2015/2015/Università Ca' Foscari Venezia/367400000008/2015/2015</t>
        </is>
      </c>
      <c r="L1980" t="inlineStr">
        <is>
          <t>Universidade Federal de Santa Maria/032700000001/2010/2010</t>
        </is>
      </c>
      <c r="M1980" t="inlineStr"/>
      <c r="N1980" t="inlineStr">
        <is>
          <t>Universidade Federal de Santa Maria/032700000001/2008/</t>
        </is>
      </c>
      <c r="O1980" t="inlineStr"/>
      <c r="P1980" t="inlineStr"/>
      <c r="Q1980" t="inlineStr"/>
      <c r="R1980" t="inlineStr"/>
      <c r="S1980" t="n">
        <v>10</v>
      </c>
      <c r="T1980" t="n">
        <v>2</v>
      </c>
      <c r="U1980" t="n">
        <v>2</v>
      </c>
      <c r="V1980" t="n">
        <v>2</v>
      </c>
      <c r="W1980" t="n">
        <v>0</v>
      </c>
      <c r="X1980" t="n">
        <v>0</v>
      </c>
      <c r="Y1980" t="n">
        <v>1</v>
      </c>
      <c r="Z1980" t="n">
        <v>0</v>
      </c>
      <c r="AA1980" t="n">
        <v>0</v>
      </c>
      <c r="AB1980" t="n">
        <v>0</v>
      </c>
    </row>
    <row r="1981">
      <c r="A1981" t="inlineStr">
        <is>
          <t>Paulo Adyr Dias do Amaral</t>
        </is>
      </c>
      <c r="B1981" t="inlineStr">
        <is>
          <t>Brasil</t>
        </is>
      </c>
      <c r="C1981" t="inlineStr">
        <is>
          <t>27112019</t>
        </is>
      </c>
      <c r="D1981" t="inlineStr">
        <is>
          <t>3380153722995551</t>
        </is>
      </c>
      <c r="E1981" t="inlineStr">
        <is>
          <t>Universidade Federal de Minas Gerais/Faculdade de Direito/</t>
        </is>
      </c>
      <c r="F1981" t="inlineStr">
        <is>
          <t>Professor Adjunto//LIVRE</t>
        </is>
      </c>
      <c r="G1981" t="inlineStr">
        <is>
          <t>Brasil</t>
        </is>
      </c>
      <c r="H1981" t="inlineStr">
        <is>
          <t>Belo Horizonte</t>
        </is>
      </c>
      <c r="I1981" t="inlineStr">
        <is>
          <t>MG</t>
        </is>
      </c>
      <c r="J1981" t="inlineStr">
        <is>
          <t>30130180</t>
        </is>
      </c>
      <c r="K1981" t="inlineStr">
        <is>
          <t>Universidade Federal de Minas Gerais/033300000002/2009/2009</t>
        </is>
      </c>
      <c r="L1981" t="inlineStr">
        <is>
          <t>Universidade Federal de Minas Gerais/033300000002/2004/2004</t>
        </is>
      </c>
      <c r="M1981" t="inlineStr"/>
      <c r="N1981" t="inlineStr">
        <is>
          <t>Universidade Federal de Minas Gerais/033300000002/1992//Pontifícia Universidade Católica de Minas Gerais/117800000006//</t>
        </is>
      </c>
      <c r="O1981" t="inlineStr">
        <is>
          <t>CIENCIAS_SOCIAIS_APLICADAS</t>
        </is>
      </c>
      <c r="P1981" t="inlineStr">
        <is>
          <t>Direito</t>
        </is>
      </c>
      <c r="Q1981" t="inlineStr"/>
      <c r="R1981" t="inlineStr"/>
      <c r="S1981" t="n">
        <v>0</v>
      </c>
      <c r="T1981" t="n">
        <v>23</v>
      </c>
      <c r="U1981" t="n">
        <v>26</v>
      </c>
      <c r="V1981" t="n">
        <v>6</v>
      </c>
      <c r="W1981" t="n">
        <v>0</v>
      </c>
      <c r="X1981" t="n">
        <v>0</v>
      </c>
      <c r="Y1981" t="n">
        <v>7</v>
      </c>
      <c r="Z1981" t="n">
        <v>0</v>
      </c>
      <c r="AA1981" t="n">
        <v>6</v>
      </c>
      <c r="AB1981" t="n">
        <v>138</v>
      </c>
    </row>
    <row r="1982">
      <c r="A1982" t="inlineStr">
        <is>
          <t>Roberto Francisco de Oliveira</t>
        </is>
      </c>
      <c r="B1982" t="inlineStr">
        <is>
          <t>Brasil</t>
        </is>
      </c>
      <c r="C1982" t="inlineStr">
        <is>
          <t>24112020</t>
        </is>
      </c>
      <c r="D1982" t="inlineStr">
        <is>
          <t>3380363206385369</t>
        </is>
      </c>
      <c r="E1982" t="inlineStr">
        <is>
          <t>//</t>
        </is>
      </c>
      <c r="F1982" t="inlineStr">
        <is>
          <t>professor//PROFESSOR_VISITANTE</t>
        </is>
      </c>
      <c r="G1982" t="inlineStr"/>
      <c r="H1982" t="inlineStr"/>
      <c r="I1982" t="inlineStr"/>
      <c r="J1982" t="inlineStr"/>
      <c r="K1982" t="inlineStr">
        <is>
          <t>Pontifícia Universidade Católica de Goiás/089100000004/2015/2015</t>
        </is>
      </c>
      <c r="L1982" t="inlineStr">
        <is>
          <t>Pontificia Università Gregoriana/IXSD00000004/2008/2008</t>
        </is>
      </c>
      <c r="M1982" t="inlineStr">
        <is>
          <t>Faculdade Metropolitana do Vale do Aço/000900000996/2019//Faculdade Instituto Brasil de Ensino/001000000998/2020//Faculdade Instituto Brasil de Ensino/001000000998/2020//Universidade Candido Mendes/060100000006/2018//Faculdade Kurios/000400000997/2012//FACULDADE LIBERDADE - EDUCAÇÃO E TECNOLOGIA/K9NN00000006/2020/</t>
        </is>
      </c>
      <c r="N1982" t="inlineStr">
        <is>
          <t>Faculdade Entre Rios do Piauí/000600000990/2013//Faculdade de Teologia de Boa Vista/J11U00000003/2006//Centro Universitário FAVENI/001100000990/2020/</t>
        </is>
      </c>
      <c r="O1982" t="inlineStr">
        <is>
          <t>CIENCIAS_HUMANAS</t>
        </is>
      </c>
      <c r="P1982" t="inlineStr">
        <is>
          <t>Antropologia/Filosofia/Teologia</t>
        </is>
      </c>
      <c r="Q1982" t="inlineStr">
        <is>
          <t>Antropologia das Populações Afro-Brasileiras/Teologia Sistemática/Filosofia/Ciências Empíricas da Religião</t>
        </is>
      </c>
      <c r="R1982" t="inlineStr"/>
      <c r="S1982" t="n">
        <v>0</v>
      </c>
      <c r="T1982" t="n">
        <v>2</v>
      </c>
      <c r="U1982" t="n">
        <v>1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3</v>
      </c>
    </row>
    <row r="1983">
      <c r="A1983" t="inlineStr">
        <is>
          <t>Raúl Burgos</t>
        </is>
      </c>
      <c r="B1983" t="inlineStr">
        <is>
          <t>Argentina</t>
        </is>
      </c>
      <c r="C1983" t="inlineStr">
        <is>
          <t>22022021</t>
        </is>
      </c>
      <c r="D1983" t="inlineStr">
        <is>
          <t>3382989331162903</t>
        </is>
      </c>
      <c r="E1983" t="inlineStr">
        <is>
          <t>Universidade Federal de Santa Catarina/Centro de Filosofia e Ciências Humanas/Departamento de Sociologia e Ciência Política</t>
        </is>
      </c>
      <c r="F1983" t="inlineStr">
        <is>
          <t>//SERVIDOR_PUBLICO</t>
        </is>
      </c>
      <c r="G1983" t="inlineStr">
        <is>
          <t>Brasil</t>
        </is>
      </c>
      <c r="H1983" t="inlineStr">
        <is>
          <t>Florianopolis</t>
        </is>
      </c>
      <c r="I1983" t="inlineStr">
        <is>
          <t>SC</t>
        </is>
      </c>
      <c r="J1983" t="inlineStr">
        <is>
          <t>88080-000</t>
        </is>
      </c>
      <c r="K1983" t="inlineStr">
        <is>
          <t>Universidade Estadual de Campinas/007900000004/1999/1999</t>
        </is>
      </c>
      <c r="L1983" t="inlineStr">
        <is>
          <t>Universidade Estadual de Campinas/007900000004/1994/1994</t>
        </is>
      </c>
      <c r="M1983" t="inlineStr"/>
      <c r="N1983" t="inlineStr">
        <is>
          <t>Universidad Nacional de Rosario/000100000991/1988/</t>
        </is>
      </c>
      <c r="O1983" t="inlineStr">
        <is>
          <t>CIENCIAS_HUMANAS</t>
        </is>
      </c>
      <c r="P1983" t="inlineStr">
        <is>
          <t>Ciência Política</t>
        </is>
      </c>
      <c r="Q1983" t="inlineStr">
        <is>
          <t>Teoria Política/Partidos Políticos/Cultura e Política</t>
        </is>
      </c>
      <c r="R1983" t="inlineStr">
        <is>
          <t>Teorias da Transformação Social/Movimentos Sociais/Pensamento Gramsciano/Esquerda Política/Teoria Política Contemporânea</t>
        </is>
      </c>
      <c r="S1983" t="n">
        <v>6</v>
      </c>
      <c r="T1983" t="n">
        <v>15</v>
      </c>
      <c r="U1983" t="n">
        <v>9</v>
      </c>
      <c r="V1983" t="n">
        <v>9</v>
      </c>
      <c r="W1983" t="n">
        <v>0</v>
      </c>
      <c r="X1983" t="n">
        <v>0</v>
      </c>
      <c r="Y1983" t="n">
        <v>3</v>
      </c>
      <c r="Z1983" t="n">
        <v>6</v>
      </c>
      <c r="AA1983" t="n">
        <v>5</v>
      </c>
      <c r="AB1983" t="n">
        <v>20</v>
      </c>
    </row>
    <row r="1984">
      <c r="A1984" t="inlineStr">
        <is>
          <t>Gizele de Souza</t>
        </is>
      </c>
      <c r="B1984" t="inlineStr">
        <is>
          <t>Brasil</t>
        </is>
      </c>
      <c r="C1984" t="inlineStr">
        <is>
          <t>15122020</t>
        </is>
      </c>
      <c r="D1984" t="inlineStr">
        <is>
          <t>3383060643884789</t>
        </is>
      </c>
      <c r="E1984" t="inlineStr">
        <is>
          <t>Universidade Federal do Paraná/Setor de Educação/Departamento de Planejamento de Administração Escolar</t>
        </is>
      </c>
      <c r="F1984" t="inlineStr">
        <is>
          <t>//SERVIDOR_PUBLICO</t>
        </is>
      </c>
      <c r="G1984" t="inlineStr">
        <is>
          <t>Brasil</t>
        </is>
      </c>
      <c r="H1984" t="inlineStr">
        <is>
          <t>Curitiba</t>
        </is>
      </c>
      <c r="I1984" t="inlineStr">
        <is>
          <t>PR</t>
        </is>
      </c>
      <c r="J1984" t="inlineStr">
        <is>
          <t>80230130</t>
        </is>
      </c>
      <c r="K1984" t="inlineStr">
        <is>
          <t>Università Degli Studi Di Pavia/000400000997/2003/2003/Pontifícia Universidade Católica de São Paulo/007100000000/2004/2004</t>
        </is>
      </c>
      <c r="L1984" t="inlineStr">
        <is>
          <t>Pontifícia Universidade Católica de São Paulo/007100000000/1996/1997</t>
        </is>
      </c>
      <c r="M1984" t="inlineStr"/>
      <c r="N1984" t="inlineStr">
        <is>
          <t>Universidade Federal do Paraná/010300000003/1991/</t>
        </is>
      </c>
      <c r="O1984" t="inlineStr">
        <is>
          <t>CIENCIAS_HUMANAS</t>
        </is>
      </c>
      <c r="P1984" t="inlineStr">
        <is>
          <t>Educação</t>
        </is>
      </c>
      <c r="Q1984" t="inlineStr">
        <is>
          <t>Planejamento e Avaliação Educacional/Fundamentos da Educação/Tópicos Específicos de Educação</t>
        </is>
      </c>
      <c r="R1984" t="inlineStr">
        <is>
          <t>Educação Pré-Escolar/História da Educação/Política Educacional/Avaliação de Sistemas, Instituições, Planos e Programas Educacionais</t>
        </is>
      </c>
      <c r="S1984" t="n">
        <v>29</v>
      </c>
      <c r="T1984" t="n">
        <v>27</v>
      </c>
      <c r="U1984" t="n">
        <v>33</v>
      </c>
      <c r="V1984" t="n">
        <v>11</v>
      </c>
      <c r="W1984" t="n">
        <v>0</v>
      </c>
      <c r="X1984" t="n">
        <v>0</v>
      </c>
      <c r="Y1984" t="n">
        <v>36</v>
      </c>
      <c r="Z1984" t="n">
        <v>9</v>
      </c>
      <c r="AA1984" t="n">
        <v>13</v>
      </c>
      <c r="AB1984" t="n">
        <v>36</v>
      </c>
    </row>
    <row r="1985">
      <c r="A1985" t="inlineStr">
        <is>
          <t>Rogers Ascef</t>
        </is>
      </c>
      <c r="B1985" t="inlineStr">
        <is>
          <t>Brasil</t>
        </is>
      </c>
      <c r="C1985" t="inlineStr">
        <is>
          <t>08052016</t>
        </is>
      </c>
      <c r="D1985" t="inlineStr">
        <is>
          <t>3386894583396784</t>
        </is>
      </c>
      <c r="E1985" t="inlineStr">
        <is>
          <t>//</t>
        </is>
      </c>
      <c r="F1985" t="inlineStr">
        <is>
          <t>/Militar/LIVRE</t>
        </is>
      </c>
      <c r="G1985" t="inlineStr"/>
      <c r="H1985" t="inlineStr"/>
      <c r="I1985" t="inlineStr"/>
      <c r="J1985" t="inlineStr"/>
      <c r="K1985" t="inlineStr">
        <is>
          <t>U.S. Naval Postgraduate School/147300000009/2014/2014</t>
        </is>
      </c>
      <c r="L1985" t="inlineStr"/>
      <c r="M1985" t="inlineStr">
        <is>
          <t>Instituto Tecnológico de Aeronáutica/769300000008/1996//Universidade Federal do Rio de Janeiro/020200000009/1999//Lehigh University/345100000001/2010/</t>
        </is>
      </c>
      <c r="N1985" t="inlineStr">
        <is>
          <t>Academia da Força Aérea/776300000000/1991/</t>
        </is>
      </c>
      <c r="O1985" t="inlineStr">
        <is>
          <t>CIENCIAS_SOCIAIS_APLICADAS</t>
        </is>
      </c>
      <c r="P1985" t="inlineStr">
        <is>
          <t>Administração</t>
        </is>
      </c>
      <c r="Q1985" t="inlineStr">
        <is>
          <t>Administração de Setores Específicos</t>
        </is>
      </c>
      <c r="R1985" t="inlineStr">
        <is>
          <t>Sistema de Confiabilidade/Mrp Para Força Aérea/Planejamento e Controle da Produção</t>
        </is>
      </c>
      <c r="S1985" t="n">
        <v>4</v>
      </c>
      <c r="T1985" t="n">
        <v>3</v>
      </c>
      <c r="U1985" t="n">
        <v>0</v>
      </c>
      <c r="V1985" t="n">
        <v>1</v>
      </c>
      <c r="W1985" t="n">
        <v>0</v>
      </c>
      <c r="X1985" t="n">
        <v>0</v>
      </c>
      <c r="Y1985" t="n">
        <v>0</v>
      </c>
      <c r="Z1985" t="n">
        <v>0</v>
      </c>
      <c r="AA1985" t="n">
        <v>0</v>
      </c>
      <c r="AB1985" t="n">
        <v>4</v>
      </c>
    </row>
    <row r="1986">
      <c r="A1986" t="inlineStr">
        <is>
          <t>Carmen Lúcia Ruybal dos Santos</t>
        </is>
      </c>
      <c r="B1986" t="inlineStr">
        <is>
          <t>Brasil</t>
        </is>
      </c>
      <c r="C1986" t="inlineStr">
        <is>
          <t>14042009</t>
        </is>
      </c>
      <c r="D1986" t="inlineStr">
        <is>
          <t>3387413528291619</t>
        </is>
      </c>
      <c r="E1986" t="inlineStr">
        <is>
          <t>Comando Geral de Tecnologia Aeroespacial/Instituto de Estudos Avançados/</t>
        </is>
      </c>
      <c r="F1986" t="inlineStr">
        <is>
          <t>Tecnologista III//SERVIDOR_PUBLICO</t>
        </is>
      </c>
      <c r="G1986" t="inlineStr">
        <is>
          <t>Brasil</t>
        </is>
      </c>
      <c r="H1986" t="inlineStr">
        <is>
          <t>Sao Jose dos Campos</t>
        </is>
      </c>
      <c r="I1986" t="inlineStr">
        <is>
          <t>SP</t>
        </is>
      </c>
      <c r="J1986" t="inlineStr">
        <is>
          <t>12231-970</t>
        </is>
      </c>
      <c r="K1986" t="inlineStr">
        <is>
          <t>Instituto Tecnológico de Aeronáutica/769300000008/2001/2001</t>
        </is>
      </c>
      <c r="L1986" t="inlineStr">
        <is>
          <t>University of Sussex/128400000004/1991/1992/Instituto Nacional de Pesquisas Espaciais/008700000009/1985/1985</t>
        </is>
      </c>
      <c r="M1986" t="inlineStr"/>
      <c r="N1986" t="inlineStr">
        <is>
          <t>Instituto Tecnológico de Aeronáutica/769300000008/1977/</t>
        </is>
      </c>
      <c r="O1986" t="inlineStr">
        <is>
          <t>CIENCIAS_HUMANAS/CIENCIAS_EXATAS_E_DA_TERRA</t>
        </is>
      </c>
      <c r="P1986" t="inlineStr">
        <is>
          <t>Ciência da Computação/Psicologia</t>
        </is>
      </c>
      <c r="Q1986" t="inlineStr">
        <is>
          <t>Sistemas de Computação/Metodologia e Técnicas da Computação/Psicologia Cognitiva</t>
        </is>
      </c>
      <c r="R1986" t="inlineStr">
        <is>
          <t>/Arquitetura de Sistemas de Computação/Gestão da Informação/Sistemas de Apoio à Decisão/Tomada de Decisão Naturalística</t>
        </is>
      </c>
      <c r="S1986" t="n">
        <v>25</v>
      </c>
      <c r="T1986" t="n">
        <v>1</v>
      </c>
      <c r="U1986" t="n">
        <v>0</v>
      </c>
      <c r="V1986" t="n">
        <v>4</v>
      </c>
      <c r="W1986" t="n">
        <v>0</v>
      </c>
      <c r="X1986" t="n">
        <v>0</v>
      </c>
      <c r="Y1986" t="n">
        <v>1</v>
      </c>
      <c r="Z1986" t="n">
        <v>0</v>
      </c>
      <c r="AA1986" t="n">
        <v>0</v>
      </c>
      <c r="AB1986" t="n">
        <v>1</v>
      </c>
    </row>
    <row r="1987">
      <c r="A1987" t="inlineStr">
        <is>
          <t>Antonio Jorge Abdalla</t>
        </is>
      </c>
      <c r="B1987" t="inlineStr">
        <is>
          <t>Brasil</t>
        </is>
      </c>
      <c r="C1987" t="inlineStr">
        <is>
          <t>26022021</t>
        </is>
      </c>
      <c r="D1987" t="inlineStr">
        <is>
          <t>3388656366401058</t>
        </is>
      </c>
      <c r="E1987" t="inlineStr">
        <is>
          <t>Centro Técnico Aeroespacial/Ieav Instituto de Estudos Avançados/Fotônica</t>
        </is>
      </c>
      <c r="F1987" t="inlineStr">
        <is>
          <t>Tecnologista - Enenheira de Materiais//SERVIDOR_PUBLICO</t>
        </is>
      </c>
      <c r="G1987" t="inlineStr">
        <is>
          <t>Brasil</t>
        </is>
      </c>
      <c r="H1987" t="inlineStr">
        <is>
          <t>Sao Jose dos Campos</t>
        </is>
      </c>
      <c r="I1987" t="inlineStr">
        <is>
          <t>SP</t>
        </is>
      </c>
      <c r="J1987" t="inlineStr">
        <is>
          <t>12228-970</t>
        </is>
      </c>
      <c r="K1987" t="inlineStr">
        <is>
          <t>Universidade Estadual Paulista Júlio de Mesquita Filho/033000000007/1999/1999</t>
        </is>
      </c>
      <c r="L1987" t="inlineStr">
        <is>
          <t>Universidade Estadual Paulista Júlio de Mesquita Filho/033000000007/1995/1995</t>
        </is>
      </c>
      <c r="M1987" t="inlineStr"/>
      <c r="N1987" t="inlineStr">
        <is>
          <t>Universidade Estadual Paulista Júlio de Mesquita Filho/033000000007/1983/</t>
        </is>
      </c>
      <c r="O1987" t="inlineStr">
        <is>
          <t>CIENCIAS_EXATAS_E_DA_TERRA/ENGENHARIAS</t>
        </is>
      </c>
      <c r="P1987" t="inlineStr">
        <is>
          <t>Engenharia de Materiais e Metalúrgica/Física/Engenharia Aeroespacial</t>
        </is>
      </c>
      <c r="Q1987" t="inlineStr">
        <is>
          <t>Metalurgia Física/Materiais e Processos para Engenharia Aeronáutica e Aeroespacial/Física dos Fluídos, Física de Plasmas e Descargas Elétricas</t>
        </is>
      </c>
      <c r="R1987" t="inlineStr">
        <is>
          <t>/Transformação de Fases/Física de Plasmas e Descargas Elétricas/Propriedades Mecânicas dos Metais e Ligas/Corrosão</t>
        </is>
      </c>
      <c r="S1987" t="n">
        <v>220</v>
      </c>
      <c r="T1987" t="n">
        <v>61</v>
      </c>
      <c r="U1987" t="n">
        <v>3</v>
      </c>
      <c r="V1987" t="n">
        <v>12</v>
      </c>
      <c r="W1987" t="n">
        <v>0</v>
      </c>
      <c r="X1987" t="n">
        <v>0</v>
      </c>
      <c r="Y1987" t="n">
        <v>31</v>
      </c>
      <c r="Z1987" t="n">
        <v>13</v>
      </c>
      <c r="AA1987" t="n">
        <v>18</v>
      </c>
      <c r="AB1987" t="n">
        <v>58</v>
      </c>
    </row>
    <row r="1988">
      <c r="A1988" t="inlineStr">
        <is>
          <t>Taise Santiago Costa oliveira</t>
        </is>
      </c>
      <c r="B1988" t="inlineStr">
        <is>
          <t>Brasil</t>
        </is>
      </c>
      <c r="C1988" t="inlineStr">
        <is>
          <t>10042010</t>
        </is>
      </c>
      <c r="D1988" t="inlineStr">
        <is>
          <t>3389776626113398</t>
        </is>
      </c>
      <c r="E1988" t="inlineStr">
        <is>
          <t>Universidade Federal da Bahia/Instituto de Matematica/Departamento de Matematica</t>
        </is>
      </c>
      <c r="F1988" t="inlineStr">
        <is>
          <t>Bolsista PRODOC/DCR CNPQ/Bolsista recém-doutor/LIVRE</t>
        </is>
      </c>
      <c r="G1988" t="inlineStr">
        <is>
          <t>Brasil</t>
        </is>
      </c>
      <c r="H1988" t="inlineStr">
        <is>
          <t>Salvador</t>
        </is>
      </c>
      <c r="I1988" t="inlineStr">
        <is>
          <t>BA</t>
        </is>
      </c>
      <c r="J1988" t="inlineStr">
        <is>
          <t>40170-110</t>
        </is>
      </c>
      <c r="K1988" t="inlineStr">
        <is>
          <t>Politecnico Di Torino/131000000007/2006/2006</t>
        </is>
      </c>
      <c r="L1988" t="inlineStr">
        <is>
          <t>Universidade Federal de Pernambuco/002100000009/2002/</t>
        </is>
      </c>
      <c r="M1988" t="inlineStr"/>
      <c r="N1988" t="inlineStr">
        <is>
          <t>Universidade Estadual de Feira de Santana/204400000003/2001/</t>
        </is>
      </c>
      <c r="O1988" t="inlineStr">
        <is>
          <t>CIENCIAS_EXATAS_E_DA_TERRA</t>
        </is>
      </c>
      <c r="P1988" t="inlineStr">
        <is>
          <t>Matemática</t>
        </is>
      </c>
      <c r="Q1988" t="inlineStr">
        <is>
          <t>Álgebra</t>
        </is>
      </c>
      <c r="R1988" t="inlineStr">
        <is>
          <t>Álgebra Comutativa/Geometria Algébrica</t>
        </is>
      </c>
      <c r="S1988" t="n">
        <v>0</v>
      </c>
      <c r="T1988" t="n">
        <v>6</v>
      </c>
      <c r="U1988" t="n">
        <v>0</v>
      </c>
      <c r="V1988" t="n">
        <v>2</v>
      </c>
      <c r="W1988" t="n">
        <v>0</v>
      </c>
      <c r="X1988" t="n">
        <v>0</v>
      </c>
      <c r="Y1988" t="n">
        <v>0</v>
      </c>
      <c r="Z1988" t="n">
        <v>0</v>
      </c>
      <c r="AA1988" t="n">
        <v>0</v>
      </c>
      <c r="AB1988" t="n">
        <v>0</v>
      </c>
    </row>
    <row r="1989">
      <c r="A1989" t="inlineStr">
        <is>
          <t>Gisele Caroline Ribeiro Anselmo</t>
        </is>
      </c>
      <c r="B1989" t="inlineStr">
        <is>
          <t>Brasil</t>
        </is>
      </c>
      <c r="C1989" t="inlineStr">
        <is>
          <t>17012021</t>
        </is>
      </c>
      <c r="D1989" t="inlineStr">
        <is>
          <t>3391351356501018</t>
        </is>
      </c>
      <c r="E1989" t="inlineStr">
        <is>
          <t>Universidade do Estado do Rio Grande do Norte/Faculdade de Servico Social/</t>
        </is>
      </c>
      <c r="F1989" t="inlineStr">
        <is>
          <t>/Revisor de periódico/LIVRE</t>
        </is>
      </c>
      <c r="G1989" t="inlineStr">
        <is>
          <t>Brasil</t>
        </is>
      </c>
      <c r="H1989" t="inlineStr">
        <is>
          <t>Mossoró</t>
        </is>
      </c>
      <c r="I1989" t="inlineStr">
        <is>
          <t>RN</t>
        </is>
      </c>
      <c r="J1989" t="inlineStr">
        <is>
          <t>59610210</t>
        </is>
      </c>
      <c r="K1989" t="inlineStr">
        <is>
          <t>Università degli Studi Roma Tre/130400000006/2016/2016</t>
        </is>
      </c>
      <c r="L1989" t="inlineStr">
        <is>
          <t>Università Ca' Foscari Venezia/367400000008/2012/2012/Pontificia Universidade Católica do Rio de Janeiro/000100000991/2008/2008</t>
        </is>
      </c>
      <c r="M1989" t="inlineStr"/>
      <c r="N1989" t="inlineStr">
        <is>
          <t>Pontificia Universidade Católica do Rio de Janeiro/000100000991/2005/</t>
        </is>
      </c>
      <c r="O1989" t="inlineStr">
        <is>
          <t>CIENCIAS_SOCIAIS_APLICADAS</t>
        </is>
      </c>
      <c r="P1989" t="inlineStr">
        <is>
          <t>Serviço Social</t>
        </is>
      </c>
      <c r="Q1989" t="inlineStr"/>
      <c r="R1989" t="inlineStr"/>
      <c r="S1989" t="n">
        <v>18</v>
      </c>
      <c r="T1989" t="n">
        <v>4</v>
      </c>
      <c r="U1989" t="n">
        <v>1</v>
      </c>
      <c r="V1989" t="n">
        <v>6</v>
      </c>
      <c r="W1989" t="n">
        <v>0</v>
      </c>
      <c r="X1989" t="n">
        <v>0</v>
      </c>
      <c r="Y1989" t="n">
        <v>7</v>
      </c>
      <c r="Z1989" t="n">
        <v>0</v>
      </c>
      <c r="AA1989" t="n">
        <v>0</v>
      </c>
      <c r="AB1989" t="n">
        <v>4</v>
      </c>
    </row>
    <row r="1990">
      <c r="A1990" t="inlineStr">
        <is>
          <t>Gilberto Antonio Orsolin</t>
        </is>
      </c>
      <c r="B1990" t="inlineStr">
        <is>
          <t>Brasil</t>
        </is>
      </c>
      <c r="C1990" t="inlineStr">
        <is>
          <t>25022021</t>
        </is>
      </c>
      <c r="D1990" t="inlineStr">
        <is>
          <t>3392213935209953</t>
        </is>
      </c>
      <c r="E1990" t="inlineStr">
        <is>
          <t>//</t>
        </is>
      </c>
      <c r="F1990" t="inlineStr">
        <is>
          <t>Vice-diretor/Outro (especifique)/LIVRE</t>
        </is>
      </c>
      <c r="G1990" t="inlineStr"/>
      <c r="H1990" t="inlineStr"/>
      <c r="I1990" t="inlineStr"/>
      <c r="J1990" t="inlineStr"/>
      <c r="K1990" t="inlineStr">
        <is>
          <t>Pontifícia Universidade Lateranense/G5RC00000006/2015/2015</t>
        </is>
      </c>
      <c r="L1990" t="inlineStr">
        <is>
          <t>Pontificia Universitas Gregoriana/130700000001/1999/1999</t>
        </is>
      </c>
      <c r="M1990" t="inlineStr"/>
      <c r="N1990" t="inlineStr">
        <is>
          <t>Escola Superior de Estudos Filosóficos e Sociais/000400000997/1986//Escola Superior de Estudos Filosóficos e Sociais/000400000997/1984/</t>
        </is>
      </c>
      <c r="O1990" t="inlineStr">
        <is>
          <t>CIENCIAS_HUMANAS</t>
        </is>
      </c>
      <c r="P1990" t="inlineStr">
        <is>
          <t>Teologia</t>
        </is>
      </c>
      <c r="Q1990" t="inlineStr"/>
      <c r="R1990" t="inlineStr"/>
      <c r="S1990" t="n">
        <v>0</v>
      </c>
      <c r="T1990" t="n">
        <v>13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0</v>
      </c>
      <c r="AA1990" t="n">
        <v>0</v>
      </c>
      <c r="AB1990" t="n">
        <v>1</v>
      </c>
    </row>
    <row r="1991">
      <c r="A1991" t="inlineStr">
        <is>
          <t>Sergio Mourão Saboya</t>
        </is>
      </c>
      <c r="B1991" t="inlineStr">
        <is>
          <t>Brasil</t>
        </is>
      </c>
      <c r="C1991" t="inlineStr">
        <is>
          <t>01032012</t>
        </is>
      </c>
      <c r="D1991" t="inlineStr"/>
      <c r="E1991" t="inlineStr">
        <is>
          <t>//</t>
        </is>
      </c>
      <c r="F1991" t="inlineStr"/>
      <c r="G1991" t="inlineStr"/>
      <c r="H1991" t="inlineStr"/>
      <c r="I1991" t="inlineStr"/>
      <c r="J1991" t="inlineStr"/>
      <c r="K1991" t="inlineStr">
        <is>
          <t>Instituto Tecnológico de Aeronáutica/769300000008/1987/1987</t>
        </is>
      </c>
      <c r="L1991" t="inlineStr">
        <is>
          <t>Instituto Tecnológico de Aeronáutica/769300000008/1979/1979</t>
        </is>
      </c>
      <c r="M1991" t="inlineStr"/>
      <c r="N1991" t="inlineStr">
        <is>
          <t>Universidade Federal de Minas Gerais/033300000002/1973/</t>
        </is>
      </c>
      <c r="O1991" t="inlineStr">
        <is>
          <t>ENGENHARIAS</t>
        </is>
      </c>
      <c r="P1991" t="inlineStr">
        <is>
          <t>Engenharia Mecânica</t>
        </is>
      </c>
      <c r="Q1991" t="inlineStr">
        <is>
          <t>Engenharia Térmica/Fenômenos de Transporte</t>
        </is>
      </c>
      <c r="R1991" t="inlineStr">
        <is>
          <t>Termodinâmica/Análise Exergética e de Geração de Entropia/Simulação de Sistemas Térmicos/Transferência de Calor</t>
        </is>
      </c>
      <c r="S1991" t="n">
        <v>19</v>
      </c>
      <c r="T1991" t="n">
        <v>1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</v>
      </c>
      <c r="AA1991" t="n">
        <v>3</v>
      </c>
      <c r="AB1991" t="n">
        <v>14</v>
      </c>
    </row>
    <row r="1992">
      <c r="A1992" t="inlineStr">
        <is>
          <t>Sara Parlato</t>
        </is>
      </c>
      <c r="B1992" t="inlineStr">
        <is>
          <t>Itália</t>
        </is>
      </c>
      <c r="C1992" t="inlineStr">
        <is>
          <t>02032021</t>
        </is>
      </c>
      <c r="D1992" t="inlineStr">
        <is>
          <t>3397462913289868</t>
        </is>
      </c>
      <c r="E1992" t="inlineStr">
        <is>
          <t>Universidade Federal de Pelotas//</t>
        </is>
      </c>
      <c r="F1992" t="inlineStr"/>
      <c r="G1992" t="inlineStr">
        <is>
          <t>Brasil</t>
        </is>
      </c>
      <c r="H1992" t="inlineStr">
        <is>
          <t>Pelotas</t>
        </is>
      </c>
      <c r="I1992" t="inlineStr">
        <is>
          <t>RS</t>
        </is>
      </c>
      <c r="J1992" t="inlineStr">
        <is>
          <t>96010020</t>
        </is>
      </c>
      <c r="K1992" t="inlineStr">
        <is>
          <t>Università di Romatre/000100000991/2015/2015</t>
        </is>
      </c>
      <c r="L1992" t="inlineStr"/>
      <c r="M1992" t="inlineStr"/>
      <c r="N1992" t="inlineStr">
        <is>
          <t>Universita degli Studi di Napoli Federico II/440800000000/2008/</t>
        </is>
      </c>
      <c r="O1992" t="inlineStr">
        <is>
          <t>CIENCIAS_SOCIAIS_APLICADAS</t>
        </is>
      </c>
      <c r="P1992" t="inlineStr">
        <is>
          <t>Arquitetura e Urbanismo</t>
        </is>
      </c>
      <c r="Q1992" t="inlineStr">
        <is>
          <t>Tecnologia de Arquitetura e Urbanismo/Projeto de Arquitetura e Urbanismo</t>
        </is>
      </c>
      <c r="R1992" t="inlineStr"/>
      <c r="S1992" t="n">
        <v>1</v>
      </c>
      <c r="T1992" t="n">
        <v>2</v>
      </c>
      <c r="U1992" t="n">
        <v>7</v>
      </c>
      <c r="V1992" t="n">
        <v>7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</row>
    <row r="1993">
      <c r="A1993" t="inlineStr">
        <is>
          <t>Marcelo Alves dos Santos</t>
        </is>
      </c>
      <c r="B1993" t="inlineStr">
        <is>
          <t>Brasil</t>
        </is>
      </c>
      <c r="C1993" t="inlineStr">
        <is>
          <t>08122017</t>
        </is>
      </c>
      <c r="D1993" t="inlineStr">
        <is>
          <t>3399311383894158</t>
        </is>
      </c>
      <c r="E1993" t="inlineStr">
        <is>
          <t>Universidade de São Paulo/Instituto de Física/</t>
        </is>
      </c>
      <c r="F1993" t="inlineStr">
        <is>
          <t>Pós-doutorando/Pesquisador/LIVRE</t>
        </is>
      </c>
      <c r="G1993" t="inlineStr">
        <is>
          <t>Brasil</t>
        </is>
      </c>
      <c r="H1993" t="inlineStr">
        <is>
          <t>Sao Paulo</t>
        </is>
      </c>
      <c r="I1993" t="inlineStr">
        <is>
          <t>SP</t>
        </is>
      </c>
      <c r="J1993" t="inlineStr">
        <is>
          <t>05508-090</t>
        </is>
      </c>
      <c r="K1993" t="inlineStr">
        <is>
          <t>Universidade de São Paulo/006700000002/2008/2008</t>
        </is>
      </c>
      <c r="L1993" t="inlineStr">
        <is>
          <t>Universidade de São Paulo/006700000002/2002/2002</t>
        </is>
      </c>
      <c r="M1993" t="inlineStr"/>
      <c r="N1993" t="inlineStr">
        <is>
          <t>Universidade de São Paulo/006700000002/1995//Universidade de São Paulo/006700000002/1999/</t>
        </is>
      </c>
      <c r="O1993" t="inlineStr">
        <is>
          <t>CIENCIAS_EXATAS_E_DA_TERRA</t>
        </is>
      </c>
      <c r="P1993" t="inlineStr">
        <is>
          <t>Física</t>
        </is>
      </c>
      <c r="Q1993" t="inlineStr">
        <is>
          <t>/Física da Matéria Condensada</t>
        </is>
      </c>
      <c r="R1993" t="inlineStr">
        <is>
          <t>/Prop. Óticas e Espectrosc. da Mat. Condens; Outras Inter. da Mat. com Rad. e Part.</t>
        </is>
      </c>
      <c r="S1993" t="n">
        <v>4</v>
      </c>
      <c r="T1993" t="n">
        <v>6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</row>
    <row r="1994">
      <c r="A1994" t="inlineStr">
        <is>
          <t>Paulo Roberto Barroso Picanço</t>
        </is>
      </c>
      <c r="B1994" t="inlineStr">
        <is>
          <t>Brasil</t>
        </is>
      </c>
      <c r="C1994" t="inlineStr">
        <is>
          <t>13072020</t>
        </is>
      </c>
      <c r="D1994" t="inlineStr">
        <is>
          <t>3403300983715743</t>
        </is>
      </c>
      <c r="E1994" t="inlineStr">
        <is>
          <t>Centro de Ortodontia Paulo Picanço/Direção/</t>
        </is>
      </c>
      <c r="F1994" t="inlineStr">
        <is>
          <t>//LIVRE</t>
        </is>
      </c>
      <c r="G1994" t="inlineStr">
        <is>
          <t>Brasil</t>
        </is>
      </c>
      <c r="H1994" t="inlineStr">
        <is>
          <t>Fortaleza</t>
        </is>
      </c>
      <c r="I1994" t="inlineStr">
        <is>
          <t>CE</t>
        </is>
      </c>
      <c r="J1994" t="inlineStr">
        <is>
          <t>60135218</t>
        </is>
      </c>
      <c r="K1994" t="inlineStr">
        <is>
          <t>Centro de Pesquisas Odontológicas São Leopoldo Mandic/438500000002/2016/2017</t>
        </is>
      </c>
      <c r="L1994" t="inlineStr"/>
      <c r="M1994" t="inlineStr">
        <is>
          <t>Escola de Aperfeiçoamento Profissional da ABO - CE/000100000991/1998//Università di Ferrara/001600000999/2004/</t>
        </is>
      </c>
      <c r="N1994" t="inlineStr">
        <is>
          <t>Universidade Federal do Ceará/008900000002/1993/</t>
        </is>
      </c>
      <c r="O1994" t="inlineStr">
        <is>
          <t>CIENCIAS_DA_SAUDE</t>
        </is>
      </c>
      <c r="P1994" t="inlineStr">
        <is>
          <t>Odontologia</t>
        </is>
      </c>
      <c r="Q1994" t="inlineStr"/>
      <c r="R1994" t="inlineStr"/>
      <c r="S1994" t="n">
        <v>14</v>
      </c>
      <c r="T1994" t="n">
        <v>5</v>
      </c>
      <c r="U1994" t="n">
        <v>9</v>
      </c>
      <c r="V1994" t="n">
        <v>7</v>
      </c>
      <c r="W1994" t="n">
        <v>0</v>
      </c>
      <c r="X1994" t="n">
        <v>4</v>
      </c>
      <c r="Y1994" t="n">
        <v>21</v>
      </c>
      <c r="Z1994" t="n">
        <v>0</v>
      </c>
      <c r="AA1994" t="n">
        <v>0</v>
      </c>
      <c r="AB1994" t="n">
        <v>44</v>
      </c>
    </row>
    <row r="1995">
      <c r="A1995" t="inlineStr">
        <is>
          <t>Sueli Aparecida Tomazini Barros Cassal</t>
        </is>
      </c>
      <c r="B1995" t="inlineStr">
        <is>
          <t>Brasil</t>
        </is>
      </c>
      <c r="C1995" t="inlineStr">
        <is>
          <t>17112017</t>
        </is>
      </c>
      <c r="D1995" t="inlineStr">
        <is>
          <t>3403374303623100</t>
        </is>
      </c>
      <c r="E1995" t="inlineStr">
        <is>
          <t>Faculdade Porto-Alegrense//</t>
        </is>
      </c>
      <c r="F1995" t="inlineStr">
        <is>
          <t>Professora de Inglês EJA//SERVIDOR_PUBLICO</t>
        </is>
      </c>
      <c r="G1995" t="inlineStr">
        <is>
          <t>Brasil</t>
        </is>
      </c>
      <c r="H1995" t="inlineStr">
        <is>
          <t>Porto Alegre</t>
        </is>
      </c>
      <c r="I1995" t="inlineStr">
        <is>
          <t>RS</t>
        </is>
      </c>
      <c r="J1995" t="inlineStr">
        <is>
          <t>91240261</t>
        </is>
      </c>
      <c r="K1995" t="inlineStr">
        <is>
          <t>Universidade Federal do Rio Grande do Sul/019200000005/2003/2003</t>
        </is>
      </c>
      <c r="L1995" t="inlineStr">
        <is>
          <t>Universidade Federal do Rio Grande do Sul/019200000005/1999/1999</t>
        </is>
      </c>
      <c r="M1995" t="inlineStr">
        <is>
          <t>Universidade de Paris III - Sorbonne Nouvelle/000100000991/1981//Instituto de Estudos Avançados da América latina/000400000997/1981/</t>
        </is>
      </c>
      <c r="N1995" t="inlineStr">
        <is>
          <t>Universidade de São Paulo/006700000002///Universidade de Paris VII - Jussieu/000200000993/1981//Pontifícia Universidade Católica de Campinas/071500000009/1973/</t>
        </is>
      </c>
      <c r="O1995" t="inlineStr">
        <is>
          <t>LINGUISTICA_LETRAS_E_ARTES</t>
        </is>
      </c>
      <c r="P1995" t="inlineStr">
        <is>
          <t>Letras/Lingüística</t>
        </is>
      </c>
      <c r="Q1995" t="inlineStr">
        <is>
          <t>Literaturas Estrangeiras Modernas/Tradução/Português Língua Estrangeira/Literatura Brasileira</t>
        </is>
      </c>
      <c r="R1995" t="inlineStr"/>
      <c r="S1995" t="n">
        <v>3</v>
      </c>
      <c r="T1995" t="n">
        <v>8</v>
      </c>
      <c r="U1995" t="n">
        <v>2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12</v>
      </c>
    </row>
    <row r="1996">
      <c r="A1996" t="inlineStr">
        <is>
          <t>Andre Torre Neto</t>
        </is>
      </c>
      <c r="B1996" t="inlineStr">
        <is>
          <t>Brasil</t>
        </is>
      </c>
      <c r="C1996" t="inlineStr">
        <is>
          <t>03122018</t>
        </is>
      </c>
      <c r="D1996" t="inlineStr">
        <is>
          <t>3404328218212866</t>
        </is>
      </c>
      <c r="E1996" t="inlineStr">
        <is>
          <t>Empresa Brasileira de Pesquisa Agropecuária/Centro Nacional de Pesquisa Desenvolvimento de Instrumentação Agropecuária/Embrapa Instrumentação Agropecuária</t>
        </is>
      </c>
      <c r="F1996" t="inlineStr">
        <is>
          <t>Pesquisador A//CELETISTA</t>
        </is>
      </c>
      <c r="G1996" t="inlineStr">
        <is>
          <t>Brasil</t>
        </is>
      </c>
      <c r="H1996" t="inlineStr">
        <is>
          <t>São Carlos</t>
        </is>
      </c>
      <c r="I1996" t="inlineStr">
        <is>
          <t>SP</t>
        </is>
      </c>
      <c r="J1996" t="inlineStr">
        <is>
          <t>13561206</t>
        </is>
      </c>
      <c r="K1996" t="inlineStr">
        <is>
          <t>Universidade de São Paulo/006700000002/1995/1995</t>
        </is>
      </c>
      <c r="L1996" t="inlineStr">
        <is>
          <t>Universidade de São Paulo/006700000002/1988/1988</t>
        </is>
      </c>
      <c r="M1996" t="inlineStr">
        <is>
          <t>INTERNATIONAL CENTRE FOR THEORETICAL PHYSICS/000100000991/1992//Universidade de São Paulo/006700000002/1982//Instituto de Matemática e Estatística/006705000000/1982//INTERNATIONAL CENTRE FOR THEORETICAL PHYSICS/000100000991/1996/</t>
        </is>
      </c>
      <c r="N1996" t="inlineStr">
        <is>
          <t>Universidade de São Paulo/006700000002/1982/</t>
        </is>
      </c>
      <c r="O1996" t="inlineStr">
        <is>
          <t>CIENCIAS_AGRARIAS</t>
        </is>
      </c>
      <c r="P1996" t="inlineStr">
        <is>
          <t>Engenharia Agrícola</t>
        </is>
      </c>
      <c r="Q1996" t="inlineStr">
        <is>
          <t>Instrumentação Agropecuária/Sistemas de Controle e Aquisição de Dados Para Área Agrícola/Aplicações agrícolas para rede de sensores sem fio/Automação e Irrigação</t>
        </is>
      </c>
      <c r="R1996" t="inlineStr"/>
      <c r="S1996" t="n">
        <v>76</v>
      </c>
      <c r="T1996" t="n">
        <v>12</v>
      </c>
      <c r="U1996" t="n">
        <v>11</v>
      </c>
      <c r="V1996" t="n">
        <v>6</v>
      </c>
      <c r="W1996" t="n">
        <v>6</v>
      </c>
      <c r="X1996" t="n">
        <v>1</v>
      </c>
      <c r="Y1996" t="n">
        <v>23</v>
      </c>
      <c r="Z1996" t="n">
        <v>0</v>
      </c>
      <c r="AA1996" t="n">
        <v>0</v>
      </c>
      <c r="AB1996" t="n">
        <v>33</v>
      </c>
    </row>
    <row r="1997">
      <c r="A1997" t="inlineStr">
        <is>
          <t>Luiz Fernando Job Jobim</t>
        </is>
      </c>
      <c r="B1997" t="inlineStr">
        <is>
          <t>Brasil</t>
        </is>
      </c>
      <c r="C1997" t="inlineStr">
        <is>
          <t>15022021</t>
        </is>
      </c>
      <c r="D1997" t="inlineStr">
        <is>
          <t>3404329759241193</t>
        </is>
      </c>
      <c r="E1997" t="inlineStr">
        <is>
          <t>Hospital de Clínicas de Porto Alegre/Serviço de Imunologia/</t>
        </is>
      </c>
      <c r="F1997" t="inlineStr">
        <is>
          <t>Professor Associado//SERVIDOR_PUBLICO</t>
        </is>
      </c>
      <c r="G1997" t="inlineStr">
        <is>
          <t>Brasil</t>
        </is>
      </c>
      <c r="H1997" t="inlineStr">
        <is>
          <t>Porto Alegre</t>
        </is>
      </c>
      <c r="I1997" t="inlineStr">
        <is>
          <t>RS</t>
        </is>
      </c>
      <c r="J1997" t="inlineStr">
        <is>
          <t>90035903</t>
        </is>
      </c>
      <c r="K1997" t="inlineStr">
        <is>
          <t>Universidade Federal do Rio Grande do Sul/019200000005/1992/1992</t>
        </is>
      </c>
      <c r="L1997" t="inlineStr"/>
      <c r="M1997" t="inlineStr">
        <is>
          <t>Universidade Federal do Rio de Janeiro/020200000009/1971//University of Texas System/152500000009/1974//Associação Brasileira de Histocompatibiidade/000900000996/2004/</t>
        </is>
      </c>
      <c r="N1997" t="inlineStr">
        <is>
          <t>Universidade Federal do Rio Grande do Sul/019200000005/1970//Fundação Universidade Federal de Ciências da Saúde de Porto Alegre/412700000002/1970/</t>
        </is>
      </c>
      <c r="O1997" t="inlineStr">
        <is>
          <t>CIENCIAS_DA_SAUDE</t>
        </is>
      </c>
      <c r="P1997" t="inlineStr">
        <is>
          <t>Medicina</t>
        </is>
      </c>
      <c r="Q1997" t="inlineStr">
        <is>
          <t>Clínica Médica</t>
        </is>
      </c>
      <c r="R1997" t="inlineStr">
        <is>
          <t>Imunogenética/Genética Forense/Alergologia e Imunologia Clínica</t>
        </is>
      </c>
      <c r="S1997" t="n">
        <v>81</v>
      </c>
      <c r="T1997" t="n">
        <v>80</v>
      </c>
      <c r="U1997" t="n">
        <v>29</v>
      </c>
      <c r="V1997" t="n">
        <v>1</v>
      </c>
      <c r="W1997" t="n">
        <v>0</v>
      </c>
      <c r="X1997" t="n">
        <v>3</v>
      </c>
      <c r="Y1997" t="n">
        <v>1</v>
      </c>
      <c r="Z1997" t="n">
        <v>1</v>
      </c>
      <c r="AA1997" t="n">
        <v>6</v>
      </c>
      <c r="AB1997" t="n">
        <v>0</v>
      </c>
    </row>
    <row r="1998">
      <c r="A1998" t="inlineStr">
        <is>
          <t>Ivete Simionatto</t>
        </is>
      </c>
      <c r="B1998" t="inlineStr">
        <is>
          <t>Brasil</t>
        </is>
      </c>
      <c r="C1998" t="inlineStr">
        <is>
          <t>28122020</t>
        </is>
      </c>
      <c r="D1998" t="inlineStr">
        <is>
          <t>3405500163881888</t>
        </is>
      </c>
      <c r="E1998" t="inlineStr">
        <is>
          <t>//</t>
        </is>
      </c>
      <c r="F1998" t="inlineStr">
        <is>
          <t>Adjunto I//SERVIDOR_PUBLICO</t>
        </is>
      </c>
      <c r="G1998" t="inlineStr">
        <is>
          <t>Brasil</t>
        </is>
      </c>
      <c r="H1998" t="inlineStr">
        <is>
          <t>Florianopolis</t>
        </is>
      </c>
      <c r="I1998" t="inlineStr">
        <is>
          <t>SC</t>
        </is>
      </c>
      <c r="J1998" t="inlineStr">
        <is>
          <t>88040-900</t>
        </is>
      </c>
      <c r="K1998" t="inlineStr">
        <is>
          <t>Pontifícia Universidade Católica de São Paulo/007100000000/1993/1993</t>
        </is>
      </c>
      <c r="L1998" t="inlineStr">
        <is>
          <t>Universidade Federal de Santa Catarina/004300000009/1983/1983</t>
        </is>
      </c>
      <c r="M1998" t="inlineStr"/>
      <c r="N1998" t="inlineStr">
        <is>
          <t>Universidade Federal de Santa Catarina/004300000009/1977//Universidade Federal de Santa Catarina/004300000009/1977/</t>
        </is>
      </c>
      <c r="O1998" t="inlineStr">
        <is>
          <t>CIENCIAS_SOCIAIS_APLICADAS</t>
        </is>
      </c>
      <c r="P1998" t="inlineStr">
        <is>
          <t>Serviço Social</t>
        </is>
      </c>
      <c r="Q1998" t="inlineStr">
        <is>
          <t>Fundamentos do Serviço Social</t>
        </is>
      </c>
      <c r="R1998" t="inlineStr"/>
      <c r="S1998" t="n">
        <v>70</v>
      </c>
      <c r="T1998" t="n">
        <v>49</v>
      </c>
      <c r="U1998" t="n">
        <v>22</v>
      </c>
      <c r="V1998" t="n">
        <v>16</v>
      </c>
      <c r="W1998" t="n">
        <v>0</v>
      </c>
      <c r="X1998" t="n">
        <v>0</v>
      </c>
      <c r="Y1998" t="n">
        <v>152</v>
      </c>
      <c r="Z1998" t="n">
        <v>3</v>
      </c>
      <c r="AA1998" t="n">
        <v>25</v>
      </c>
      <c r="AB1998" t="n">
        <v>65</v>
      </c>
    </row>
    <row r="1999">
      <c r="A1999" t="inlineStr">
        <is>
          <t>Juliano Ribeiro Aguiar Pinto</t>
        </is>
      </c>
      <c r="B1999" t="inlineStr">
        <is>
          <t>Brasil</t>
        </is>
      </c>
      <c r="C1999" t="inlineStr">
        <is>
          <t>15122020</t>
        </is>
      </c>
      <c r="D1999" t="inlineStr">
        <is>
          <t>3406173954347635</t>
        </is>
      </c>
      <c r="E1999" t="inlineStr">
        <is>
          <t>Departamento de Ciência e Tecnologia Aeroespacial/Instituto de aeronautica e espaço/</t>
        </is>
      </c>
      <c r="F1999" t="inlineStr">
        <is>
          <t>Técnico//SERVIDOR_PUBLICO</t>
        </is>
      </c>
      <c r="G1999" t="inlineStr">
        <is>
          <t>Brasil</t>
        </is>
      </c>
      <c r="H1999" t="inlineStr">
        <is>
          <t>Sao Jose dos Campos</t>
        </is>
      </c>
      <c r="I1999" t="inlineStr">
        <is>
          <t>SP</t>
        </is>
      </c>
      <c r="J1999" t="inlineStr">
        <is>
          <t>12247-903</t>
        </is>
      </c>
      <c r="K1999" t="inlineStr">
        <is>
          <t>Instituto Tecnológico de Aeronáutica/769300000008/2018/2018</t>
        </is>
      </c>
      <c r="L1999" t="inlineStr">
        <is>
          <t>Instituto Tecnológico de Aeronáutica/769300000008/2007/2007</t>
        </is>
      </c>
      <c r="M1999" t="inlineStr">
        <is>
          <t>Claretiano Centro Universitário/IWAU00000006/2015/</t>
        </is>
      </c>
      <c r="N1999" t="inlineStr">
        <is>
          <t>Faculdade de Engenharia Química de Lorena/192700000001/2003/</t>
        </is>
      </c>
      <c r="O1999" t="inlineStr">
        <is>
          <t>ENGENHARIAS</t>
        </is>
      </c>
      <c r="P1999" t="inlineStr">
        <is>
          <t>Engenharia Química/Engenharia Aeroespacial</t>
        </is>
      </c>
      <c r="Q1999" t="inlineStr">
        <is>
          <t>/Materiais e Processos para Engenharia Aeronáutica e Aeroespacial</t>
        </is>
      </c>
      <c r="R1999" t="inlineStr">
        <is>
          <t>/Polimeros Adesivos</t>
        </is>
      </c>
      <c r="S1999" t="n">
        <v>2</v>
      </c>
      <c r="T1999" t="n">
        <v>4</v>
      </c>
      <c r="U1999" t="n">
        <v>0</v>
      </c>
      <c r="V1999" t="n">
        <v>1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</row>
    <row r="2000">
      <c r="A2000" t="inlineStr">
        <is>
          <t>Clair Favreto</t>
        </is>
      </c>
      <c r="B2000" t="inlineStr">
        <is>
          <t>Brasil</t>
        </is>
      </c>
      <c r="C2000" t="inlineStr">
        <is>
          <t>11072019</t>
        </is>
      </c>
      <c r="D2000" t="inlineStr">
        <is>
          <t>3407852795087519</t>
        </is>
      </c>
      <c r="E2000" t="inlineStr">
        <is>
          <t>Instituto de Teologia e Pastoral/Teologia/Ensino</t>
        </is>
      </c>
      <c r="F2000" t="inlineStr">
        <is>
          <t>Reitor do Seminário Maior São José//COLABORADOR</t>
        </is>
      </c>
      <c r="G2000" t="inlineStr">
        <is>
          <t>Brasil</t>
        </is>
      </c>
      <c r="H2000" t="inlineStr">
        <is>
          <t>Passo Fundo</t>
        </is>
      </c>
      <c r="I2000" t="inlineStr">
        <is>
          <t>RS</t>
        </is>
      </c>
      <c r="J2000" t="inlineStr">
        <is>
          <t>99070220</t>
        </is>
      </c>
      <c r="K2000" t="inlineStr">
        <is>
          <t>Istituto di Liturgia Pastorale/001100000990/2014/2014</t>
        </is>
      </c>
      <c r="L2000" t="inlineStr">
        <is>
          <t>Pontifícia Universidade Católica do Rio Grande do Sul/000600000001/1998/1998</t>
        </is>
      </c>
      <c r="M2000" t="inlineStr">
        <is>
          <t>Faculdade EST/805400000000/2002//Instituto Santo Tomás de Aquino/568300000007/2018/</t>
        </is>
      </c>
      <c r="N2000" t="inlineStr">
        <is>
          <t>Instituto de Teologia e Pastoral/000400000997/1994//Faculdade de Filosofia N S da Imaculada Conceição/000200000993/1990/</t>
        </is>
      </c>
      <c r="O2000" t="inlineStr">
        <is>
          <t>CIENCIAS_HUMANAS</t>
        </is>
      </c>
      <c r="P2000" t="inlineStr">
        <is>
          <t>Antropologia/Educação/Filosofia/Teologia</t>
        </is>
      </c>
      <c r="Q2000" t="inlineStr">
        <is>
          <t>/Liturgia/Pastoral</t>
        </is>
      </c>
      <c r="R2000" t="inlineStr"/>
      <c r="S2000" t="n">
        <v>0</v>
      </c>
      <c r="T2000" t="n">
        <v>7</v>
      </c>
      <c r="U2000" t="n">
        <v>0</v>
      </c>
      <c r="V2000" t="n">
        <v>3</v>
      </c>
      <c r="W2000" t="n">
        <v>0</v>
      </c>
      <c r="X2000" t="n">
        <v>0</v>
      </c>
      <c r="Y2000" t="n">
        <v>8</v>
      </c>
      <c r="Z2000" t="n">
        <v>0</v>
      </c>
      <c r="AA2000" t="n">
        <v>0</v>
      </c>
      <c r="AB2000" t="n">
        <v>5</v>
      </c>
    </row>
    <row r="2001">
      <c r="A2001" t="inlineStr">
        <is>
          <t>William Ferreira Giozza</t>
        </is>
      </c>
      <c r="B2001" t="inlineStr">
        <is>
          <t>Brasil</t>
        </is>
      </c>
      <c r="C2001" t="inlineStr">
        <is>
          <t>11032021</t>
        </is>
      </c>
      <c r="D2001" t="inlineStr">
        <is>
          <t>3408305339297459</t>
        </is>
      </c>
      <c r="E2001" t="inlineStr">
        <is>
          <t>Universidade de Brasília/Departamento de Engenharia Elétrica/Faculdade de Tecnologia/</t>
        </is>
      </c>
      <c r="F2001" t="inlineStr">
        <is>
          <t>/Revisor de periódico/LIVRE</t>
        </is>
      </c>
      <c r="G2001" t="inlineStr">
        <is>
          <t>Brasil</t>
        </is>
      </c>
      <c r="H2001" t="inlineStr">
        <is>
          <t>Brasilia</t>
        </is>
      </c>
      <c r="I2001" t="inlineStr">
        <is>
          <t>DF</t>
        </is>
      </c>
      <c r="J2001" t="inlineStr">
        <is>
          <t>70919-970</t>
        </is>
      </c>
      <c r="K2001" t="inlineStr">
        <is>
          <t>Université Pierre et Marie Curie/165600000002/1982/1982</t>
        </is>
      </c>
      <c r="L2001" t="inlineStr">
        <is>
          <t>Universidade Federal da Paraíba/008300000001/1979/1979</t>
        </is>
      </c>
      <c r="M2001" t="inlineStr"/>
      <c r="N2001" t="inlineStr">
        <is>
          <t>Instituto Tecnológico de Aeronáutica/769300000008/1976/</t>
        </is>
      </c>
      <c r="O2001" t="inlineStr">
        <is>
          <t>CIENCIAS_EXATAS_E_DA_TERRA/ENGENHARIAS</t>
        </is>
      </c>
      <c r="P2001" t="inlineStr">
        <is>
          <t>Ciência da Computação/Engenharia Elétrica</t>
        </is>
      </c>
      <c r="Q2001" t="inlineStr">
        <is>
          <t>Telecomunicações/Sistemas de Computação/Circuitos Elétricos, Magnéticos e Eletrônicos</t>
        </is>
      </c>
      <c r="R2001" t="inlineStr">
        <is>
          <t>Comunicação de Dados/Redes de Computadores/Sistemas de Telecomunicações/Teleinformática/Microeletrônica/Hardware</t>
        </is>
      </c>
      <c r="S2001" t="n">
        <v>108</v>
      </c>
      <c r="T2001" t="n">
        <v>16</v>
      </c>
      <c r="U2001" t="n">
        <v>5</v>
      </c>
      <c r="V2001" t="n">
        <v>31</v>
      </c>
      <c r="W2001" t="n">
        <v>0</v>
      </c>
      <c r="X2001" t="n">
        <v>0</v>
      </c>
      <c r="Y2001" t="n">
        <v>27</v>
      </c>
      <c r="Z2001" t="n">
        <v>2</v>
      </c>
      <c r="AA2001" t="n">
        <v>22</v>
      </c>
      <c r="AB2001" t="n">
        <v>75</v>
      </c>
    </row>
    <row r="2002">
      <c r="A2002" t="inlineStr">
        <is>
          <t>Raphael Rodrigues Vieira Filho</t>
        </is>
      </c>
      <c r="B2002" t="inlineStr">
        <is>
          <t>Brasil</t>
        </is>
      </c>
      <c r="C2002" t="inlineStr">
        <is>
          <t>04032021</t>
        </is>
      </c>
      <c r="D2002" t="inlineStr">
        <is>
          <t>3411192290212546</t>
        </is>
      </c>
      <c r="E2002" t="inlineStr">
        <is>
          <t>Universidade do Estado da Bahia/Departamento de Educação Campus I Salvador/</t>
        </is>
      </c>
      <c r="F2002" t="inlineStr">
        <is>
          <t>//SERVIDOR_PUBLICO</t>
        </is>
      </c>
      <c r="G2002" t="inlineStr">
        <is>
          <t>Brasil</t>
        </is>
      </c>
      <c r="H2002" t="inlineStr">
        <is>
          <t>Salvador</t>
        </is>
      </c>
      <c r="I2002" t="inlineStr">
        <is>
          <t>BA</t>
        </is>
      </c>
      <c r="J2002" t="inlineStr">
        <is>
          <t>41150-000</t>
        </is>
      </c>
      <c r="K2002" t="inlineStr">
        <is>
          <t>Pontifícia Universidade Católica de São Paulo/007100000000/2005/2006/Pontifícia Universidade Católica de São Paulo/007100000000/2003/</t>
        </is>
      </c>
      <c r="L2002" t="inlineStr">
        <is>
          <t>Pontifícia Universidade Católica de São Paulo/007100000000/1995/1995</t>
        </is>
      </c>
      <c r="M2002" t="inlineStr"/>
      <c r="N2002" t="inlineStr">
        <is>
          <t>Pontifícia Universidade Católica de São Paulo/007100000000/1990/</t>
        </is>
      </c>
      <c r="O2002" t="inlineStr">
        <is>
          <t>CIENCIAS_HUMANAS</t>
        </is>
      </c>
      <c r="P2002" t="inlineStr">
        <is>
          <t>História/Educação/Sociologia</t>
        </is>
      </c>
      <c r="Q2002" t="inlineStr">
        <is>
          <t>História do Brasil/Transmissão de Conhecimentos em Espaços Não Formais/Metodologia e Técnicas de Ensino e Pesquisa em História/Sociologia e História de Populações Negras/História e Cultura de Populações Negras</t>
        </is>
      </c>
      <c r="R2002" t="inlineStr">
        <is>
          <t>/História Regional do Brasil</t>
        </is>
      </c>
      <c r="S2002" t="n">
        <v>35</v>
      </c>
      <c r="T2002" t="n">
        <v>7</v>
      </c>
      <c r="U2002" t="n">
        <v>7</v>
      </c>
      <c r="V2002" t="n">
        <v>12</v>
      </c>
      <c r="W2002" t="n">
        <v>0</v>
      </c>
      <c r="X2002" t="n">
        <v>0</v>
      </c>
      <c r="Y2002" t="n">
        <v>32</v>
      </c>
      <c r="Z2002" t="n">
        <v>1</v>
      </c>
      <c r="AA2002" t="n">
        <v>11</v>
      </c>
      <c r="AB2002" t="n">
        <v>98</v>
      </c>
    </row>
    <row r="2003">
      <c r="A2003" t="inlineStr">
        <is>
          <t>Eduardo Martins Guerra</t>
        </is>
      </c>
      <c r="B2003" t="inlineStr">
        <is>
          <t>Brasil</t>
        </is>
      </c>
      <c r="C2003" t="inlineStr">
        <is>
          <t>12012021</t>
        </is>
      </c>
      <c r="D2003" t="inlineStr">
        <is>
          <t>3413978291577451</t>
        </is>
      </c>
      <c r="E2003" t="inlineStr">
        <is>
          <t>//</t>
        </is>
      </c>
      <c r="F2003" t="inlineStr">
        <is>
          <t>/Membro de corpo editorial/LIVRE</t>
        </is>
      </c>
      <c r="G2003" t="inlineStr"/>
      <c r="H2003" t="inlineStr"/>
      <c r="I2003" t="inlineStr"/>
      <c r="J2003" t="inlineStr"/>
      <c r="K2003" t="inlineStr">
        <is>
          <t>Instituto Tecnológico de Aeronáutica/769300000008/2010/2010</t>
        </is>
      </c>
      <c r="L2003" t="inlineStr">
        <is>
          <t>Instituto Tecnológico de Aeronáutica/769300000008/2005/2006</t>
        </is>
      </c>
      <c r="M2003" t="inlineStr"/>
      <c r="N2003" t="inlineStr">
        <is>
          <t>Instituto Tecnológico de Aeronáutica/769300000008/2002/</t>
        </is>
      </c>
      <c r="O2003" t="inlineStr">
        <is>
          <t>CIENCIAS_EXATAS_E_DA_TERRA</t>
        </is>
      </c>
      <c r="P2003" t="inlineStr">
        <is>
          <t>Ciência da Computação</t>
        </is>
      </c>
      <c r="Q2003" t="inlineStr">
        <is>
          <t>Sistemas de Computação/Metodologia e Técnicas da Computação</t>
        </is>
      </c>
      <c r="R2003" t="inlineStr">
        <is>
          <t>Sistemas de Informação/Arquitetura de Sistemas de Computação/Engenharia de Software/Linguagens de Programação/Banco de Dados</t>
        </is>
      </c>
      <c r="S2003" t="n">
        <v>98</v>
      </c>
      <c r="T2003" t="n">
        <v>27</v>
      </c>
      <c r="U2003" t="n">
        <v>3</v>
      </c>
      <c r="V2003" t="n">
        <v>12</v>
      </c>
      <c r="W2003" t="n">
        <v>0</v>
      </c>
      <c r="X2003" t="n">
        <v>0</v>
      </c>
      <c r="Y2003" t="n">
        <v>0</v>
      </c>
      <c r="Z2003" t="n">
        <v>0</v>
      </c>
      <c r="AA2003" t="n">
        <v>6</v>
      </c>
      <c r="AB2003" t="n">
        <v>52</v>
      </c>
    </row>
    <row r="2004">
      <c r="A2004" t="inlineStr">
        <is>
          <t>Maria Lucia Mello e Oliveira Cacciola</t>
        </is>
      </c>
      <c r="B2004" t="inlineStr">
        <is>
          <t>Brasil</t>
        </is>
      </c>
      <c r="C2004" t="inlineStr">
        <is>
          <t>25092018</t>
        </is>
      </c>
      <c r="D2004" t="inlineStr">
        <is>
          <t>3418556691506490</t>
        </is>
      </c>
      <c r="E2004" t="inlineStr">
        <is>
          <t>Universidade de São Paulo/Faculdade de Filosofia Letras e Ciências Humanas/Departamento de Filosofia</t>
        </is>
      </c>
      <c r="F2004" t="inlineStr">
        <is>
          <t>Professor Doutor//SERVIDOR_PUBLICO</t>
        </is>
      </c>
      <c r="G2004" t="inlineStr">
        <is>
          <t>Brasil</t>
        </is>
      </c>
      <c r="H2004" t="inlineStr">
        <is>
          <t>Sao Paulo</t>
        </is>
      </c>
      <c r="I2004" t="inlineStr">
        <is>
          <t>SP</t>
        </is>
      </c>
      <c r="J2004" t="inlineStr">
        <is>
          <t>01060-970</t>
        </is>
      </c>
      <c r="K2004" t="inlineStr">
        <is>
          <t>Universidade de São Paulo/006700000002/1990/1990</t>
        </is>
      </c>
      <c r="L2004" t="inlineStr">
        <is>
          <t>Universidade de São Paulo/006700000002/1982/1982</t>
        </is>
      </c>
      <c r="M2004" t="inlineStr"/>
      <c r="N2004" t="inlineStr">
        <is>
          <t>Pontifícia Universidade Católica de São Paulo/007100000000/1966//Universidade de São Paulo/006700000002/1975/</t>
        </is>
      </c>
      <c r="O2004" t="inlineStr">
        <is>
          <t>CIENCIAS_HUMANAS</t>
        </is>
      </c>
      <c r="P2004" t="inlineStr">
        <is>
          <t>Filosofia</t>
        </is>
      </c>
      <c r="Q2004" t="inlineStr">
        <is>
          <t>História da Filosofia</t>
        </is>
      </c>
      <c r="R2004" t="inlineStr"/>
      <c r="S2004" t="n">
        <v>6</v>
      </c>
      <c r="T2004" t="n">
        <v>20</v>
      </c>
      <c r="U2004" t="n">
        <v>17</v>
      </c>
      <c r="V2004" t="n">
        <v>0</v>
      </c>
      <c r="W2004" t="n">
        <v>0</v>
      </c>
      <c r="X2004" t="n">
        <v>0</v>
      </c>
      <c r="Y2004" t="n">
        <v>0</v>
      </c>
      <c r="Z2004" t="n">
        <v>17</v>
      </c>
      <c r="AA2004" t="n">
        <v>16</v>
      </c>
      <c r="AB2004" t="n">
        <v>10</v>
      </c>
    </row>
    <row r="2005">
      <c r="A2005" t="inlineStr">
        <is>
          <t>Bruna Gonçalves Coutinho</t>
        </is>
      </c>
      <c r="B2005" t="inlineStr">
        <is>
          <t>Brasil</t>
        </is>
      </c>
      <c r="C2005" t="inlineStr">
        <is>
          <t>27092015</t>
        </is>
      </c>
      <c r="D2005" t="inlineStr">
        <is>
          <t>3419248196666258</t>
        </is>
      </c>
      <c r="E2005" t="inlineStr">
        <is>
          <t>University of Washington/University of Washington/</t>
        </is>
      </c>
      <c r="F2005" t="inlineStr"/>
      <c r="G2005" t="inlineStr">
        <is>
          <t>Estados Unidos</t>
        </is>
      </c>
      <c r="H2005" t="inlineStr">
        <is>
          <t>Seattle</t>
        </is>
      </c>
      <c r="I2005" t="inlineStr"/>
      <c r="J2005" t="inlineStr">
        <is>
          <t>98195</t>
        </is>
      </c>
      <c r="K2005" t="inlineStr">
        <is>
          <t>International Centre of Genetic Engeneering and Biotechnology/000100000991/2014/2014</t>
        </is>
      </c>
      <c r="L2005" t="inlineStr">
        <is>
          <t>Universidade Federal do Rio de Janeiro/020200000009/2010/2010</t>
        </is>
      </c>
      <c r="M2005" t="inlineStr"/>
      <c r="N2005" t="inlineStr">
        <is>
          <t>Universidade Federal do Rio de Janeiro/020200000009/2008/</t>
        </is>
      </c>
      <c r="O2005" t="inlineStr">
        <is>
          <t>CIENCIAS_BIOLOGICAS</t>
        </is>
      </c>
      <c r="P2005" t="inlineStr">
        <is>
          <t>Microbiologia</t>
        </is>
      </c>
      <c r="Q2005" t="inlineStr">
        <is>
          <t>Microbiologia/Quorum-sensing/Interações bactéria-planta</t>
        </is>
      </c>
      <c r="R2005" t="inlineStr"/>
      <c r="S2005" t="n">
        <v>0</v>
      </c>
      <c r="T2005" t="n">
        <v>8</v>
      </c>
      <c r="U2005" t="n">
        <v>1</v>
      </c>
      <c r="V2005" t="n">
        <v>0</v>
      </c>
      <c r="W2005" t="n">
        <v>0</v>
      </c>
      <c r="X2005" t="n">
        <v>0</v>
      </c>
      <c r="Y2005" t="n">
        <v>0</v>
      </c>
      <c r="Z2005" t="n">
        <v>0</v>
      </c>
      <c r="AA2005" t="n">
        <v>0</v>
      </c>
      <c r="AB2005" t="n">
        <v>0</v>
      </c>
    </row>
    <row r="2006">
      <c r="A2006" t="inlineStr">
        <is>
          <t>Luiz Alberto Pereira das Neves Franco</t>
        </is>
      </c>
      <c r="B2006" t="inlineStr">
        <is>
          <t>Brasil</t>
        </is>
      </c>
      <c r="C2006" t="inlineStr">
        <is>
          <t>10012020</t>
        </is>
      </c>
      <c r="D2006" t="inlineStr">
        <is>
          <t>3419552340183783</t>
        </is>
      </c>
      <c r="E2006" t="inlineStr">
        <is>
          <t>Escola Politécnica da Universidade de São Paulo/Laboratório de Fenômenos de Superfície/</t>
        </is>
      </c>
      <c r="F2006" t="inlineStr">
        <is>
          <t>Membro de equipe de projeto no LFS//COLABORADOR</t>
        </is>
      </c>
      <c r="G2006" t="inlineStr">
        <is>
          <t>Brasil</t>
        </is>
      </c>
      <c r="H2006" t="inlineStr">
        <is>
          <t>São Paulo</t>
        </is>
      </c>
      <c r="I2006" t="inlineStr">
        <is>
          <t>SP</t>
        </is>
      </c>
      <c r="J2006" t="inlineStr">
        <is>
          <t>05508900</t>
        </is>
      </c>
      <c r="K2006" t="inlineStr">
        <is>
          <t>Universidade de São Paulo/006700000002/2015/2015</t>
        </is>
      </c>
      <c r="L2006" t="inlineStr">
        <is>
          <t>Ecole Nationale Superieure de L'Aeronautique Et De L'Espace/464700000005/1963/1963</t>
        </is>
      </c>
      <c r="M2006" t="inlineStr"/>
      <c r="N2006" t="inlineStr">
        <is>
          <t>Instituto Tecnológico de Aeronáutica/769300000008/1961/</t>
        </is>
      </c>
      <c r="O2006" t="inlineStr">
        <is>
          <t>CIENCIAS_EXATAS_E_DA_TERRA/ENGENHARIAS</t>
        </is>
      </c>
      <c r="P2006" t="inlineStr">
        <is>
          <t>Engenharia Mecânica/Ciência da Computação/Engenharia de Produção</t>
        </is>
      </c>
      <c r="Q2006" t="inlineStr">
        <is>
          <t>TRIBOLOGIA/Projeto de Estruturas Metálicas/Gráfica/Gestão de Centros de Computação/Gestão da Qualidade</t>
        </is>
      </c>
      <c r="R2006" t="inlineStr">
        <is>
          <t>/Informática Empresarial/Processos de Tratamento de Imagem e Impressão/Controle de Processos/Torres Para Radiodifusão e Telecomunicações</t>
        </is>
      </c>
      <c r="S2006" t="n">
        <v>3</v>
      </c>
      <c r="T2006" t="n">
        <v>3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</row>
    <row r="2007">
      <c r="A2007" t="inlineStr">
        <is>
          <t>Marcello Massimini</t>
        </is>
      </c>
      <c r="B2007" t="inlineStr">
        <is>
          <t>Itália</t>
        </is>
      </c>
      <c r="C2007" t="inlineStr">
        <is>
          <t>23022016</t>
        </is>
      </c>
      <c r="D2007" t="inlineStr">
        <is>
          <t>3421755951350925</t>
        </is>
      </c>
      <c r="E2007" t="inlineStr">
        <is>
          <t>Università degli Studi di Milano/Università degli Studi di Milano/</t>
        </is>
      </c>
      <c r="F2007" t="inlineStr">
        <is>
          <t>Assistant Professor of Physiology//SERVIDOR_PUBLICO</t>
        </is>
      </c>
      <c r="G2007" t="inlineStr">
        <is>
          <t>Itália</t>
        </is>
      </c>
      <c r="H2007" t="inlineStr">
        <is>
          <t>Milan</t>
        </is>
      </c>
      <c r="I2007" t="inlineStr"/>
      <c r="J2007" t="inlineStr">
        <is>
          <t>20157</t>
        </is>
      </c>
      <c r="K2007" t="inlineStr">
        <is>
          <t>Università degli Studi di Milano/213800000000/2001/2001</t>
        </is>
      </c>
      <c r="L2007" t="inlineStr"/>
      <c r="M2007" t="inlineStr"/>
      <c r="N2007" t="inlineStr">
        <is>
          <t>Università degli Studi di Milano/213800000000/1996/</t>
        </is>
      </c>
      <c r="O2007" t="inlineStr">
        <is>
          <t>ENGENHARIAS/CIENCIAS_BIOLOGICAS</t>
        </is>
      </c>
      <c r="P2007" t="inlineStr">
        <is>
          <t>Fisiologia/Engenharia Biomédica</t>
        </is>
      </c>
      <c r="Q2007" t="inlineStr">
        <is>
          <t>Fisiologia Geral/Neurophysiology/Engenharia Médica</t>
        </is>
      </c>
      <c r="R2007" t="inlineStr"/>
      <c r="S2007" t="n">
        <v>0</v>
      </c>
      <c r="T2007" t="n">
        <v>54</v>
      </c>
      <c r="U2007" t="n">
        <v>2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</row>
    <row r="2008">
      <c r="A2008" t="inlineStr">
        <is>
          <t>Attilio Converti</t>
        </is>
      </c>
      <c r="B2008" t="inlineStr">
        <is>
          <t>Itália</t>
        </is>
      </c>
      <c r="C2008" t="inlineStr">
        <is>
          <t>04032021</t>
        </is>
      </c>
      <c r="D2008" t="inlineStr">
        <is>
          <t>3423653074671287</t>
        </is>
      </c>
      <c r="E2008" t="inlineStr">
        <is>
          <t>Universita' Degli Studi Di Genova/Facolta' Di Ingegneria/Dipartimento Di Ingegneria Chimica e Di Processo</t>
        </is>
      </c>
      <c r="F2008" t="inlineStr">
        <is>
          <t>Professor catedratico//SERVIDOR_PUBLICO</t>
        </is>
      </c>
      <c r="G2008" t="inlineStr">
        <is>
          <t>Itália</t>
        </is>
      </c>
      <c r="H2008" t="inlineStr">
        <is>
          <t>Genova</t>
        </is>
      </c>
      <c r="I2008" t="inlineStr"/>
      <c r="J2008" t="inlineStr">
        <is>
          <t>16145</t>
        </is>
      </c>
      <c r="K2008" t="inlineStr">
        <is>
          <t>Universidad de Vigo/953300000004/2009/2009</t>
        </is>
      </c>
      <c r="L2008" t="inlineStr">
        <is>
          <t>Universitá Degli Studi di Camerino/384200000004/1982/1982</t>
        </is>
      </c>
      <c r="M2008" t="inlineStr"/>
      <c r="N2008" t="inlineStr">
        <is>
          <t>Universita' Degli Studi Di Camerino/000200000993/1980/</t>
        </is>
      </c>
      <c r="O2008" t="inlineStr">
        <is>
          <t>ENGENHARIAS/CIENCIAS_BIOLOGICAS</t>
        </is>
      </c>
      <c r="P2008" t="inlineStr">
        <is>
          <t>Microbiologia/Bioquímica/Engenharia Química/Engenharia Sanitária</t>
        </is>
      </c>
      <c r="Q2008" t="inlineStr">
        <is>
          <t>/Metabolismo e Bioenergética/Tratamento de Águas de Abastecimento e Residuárias/Processos Industriais de Engenharia Química/Bioquímica dos Microorganismos/Enzimologia</t>
        </is>
      </c>
      <c r="R2008" t="inlineStr">
        <is>
          <t>/Processos Bioquímicos</t>
        </is>
      </c>
      <c r="S2008" t="n">
        <v>235</v>
      </c>
      <c r="T2008" t="n">
        <v>412</v>
      </c>
      <c r="U2008" t="n">
        <v>12</v>
      </c>
      <c r="V2008" t="n">
        <v>61</v>
      </c>
      <c r="W2008" t="n">
        <v>4</v>
      </c>
      <c r="X2008" t="n">
        <v>0</v>
      </c>
      <c r="Y2008" t="n">
        <v>0</v>
      </c>
      <c r="Z2008" t="n">
        <v>24</v>
      </c>
      <c r="AA2008" t="n">
        <v>64</v>
      </c>
      <c r="AB2008" t="n">
        <v>35</v>
      </c>
    </row>
    <row r="2009">
      <c r="A2009" t="inlineStr">
        <is>
          <t>Wilson Dallagnol</t>
        </is>
      </c>
      <c r="B2009" t="inlineStr">
        <is>
          <t>Brasil</t>
        </is>
      </c>
      <c r="C2009" t="inlineStr">
        <is>
          <t>30112019</t>
        </is>
      </c>
      <c r="D2009" t="inlineStr">
        <is>
          <t>3424329344103879</t>
        </is>
      </c>
      <c r="E2009" t="inlineStr">
        <is>
          <t>Associação Literária São Boaventura//</t>
        </is>
      </c>
      <c r="F2009" t="inlineStr">
        <is>
          <t>Professor/Professor/LIVRE</t>
        </is>
      </c>
      <c r="G2009" t="inlineStr">
        <is>
          <t>Brasil</t>
        </is>
      </c>
      <c r="H2009" t="inlineStr">
        <is>
          <t>Porto Alegre</t>
        </is>
      </c>
      <c r="I2009" t="inlineStr">
        <is>
          <t>RS</t>
        </is>
      </c>
      <c r="J2009" t="inlineStr">
        <is>
          <t>90640-100</t>
        </is>
      </c>
      <c r="K2009" t="inlineStr">
        <is>
          <t>Pontificia Università Gregoriana/IXSD00000004/2005/2005</t>
        </is>
      </c>
      <c r="L2009" t="inlineStr">
        <is>
          <t>Pontifícia Universidade Católica do Rio Grande do Sul/000600000001/2000/2000</t>
        </is>
      </c>
      <c r="M2009" t="inlineStr"/>
      <c r="N2009" t="inlineStr">
        <is>
          <t>Universidade de Caxias do Sul/081100000009/1979//Pontifícia Universidade Católica do Rio Grande do Sul/000600000001/1986/</t>
        </is>
      </c>
      <c r="O2009" t="inlineStr">
        <is>
          <t>CIENCIAS_HUMANAS</t>
        </is>
      </c>
      <c r="P2009" t="inlineStr">
        <is>
          <t>Teologia</t>
        </is>
      </c>
      <c r="Q2009" t="inlineStr">
        <is>
          <t>/Teologia Prática/Teologia Sistemática</t>
        </is>
      </c>
      <c r="R2009" t="inlineStr"/>
      <c r="S2009" t="n">
        <v>0</v>
      </c>
      <c r="T2009" t="n">
        <v>13</v>
      </c>
      <c r="U2009" t="n">
        <v>7</v>
      </c>
      <c r="V2009" t="n">
        <v>0</v>
      </c>
      <c r="W2009" t="n">
        <v>0</v>
      </c>
      <c r="X2009" t="n">
        <v>0</v>
      </c>
      <c r="Y2009" t="n">
        <v>1</v>
      </c>
      <c r="Z2009" t="n">
        <v>0</v>
      </c>
      <c r="AA2009" t="n">
        <v>0</v>
      </c>
      <c r="AB2009" t="n">
        <v>12</v>
      </c>
    </row>
    <row r="2010">
      <c r="A2010" t="inlineStr">
        <is>
          <t>Leonardo Rodrigues Limongi</t>
        </is>
      </c>
      <c r="B2010" t="inlineStr">
        <is>
          <t>Brasil</t>
        </is>
      </c>
      <c r="C2010" t="inlineStr">
        <is>
          <t>17032020</t>
        </is>
      </c>
      <c r="D2010" t="inlineStr">
        <is>
          <t>3424760452548457</t>
        </is>
      </c>
      <c r="E2010" t="inlineStr">
        <is>
          <t>Universidade Federal de Pernambuco/Centro de Tecnologia/Departamento de Engenharia Elétrica e Sistemas de Potência</t>
        </is>
      </c>
      <c r="F2010" t="inlineStr">
        <is>
          <t>Professor Adjunto IV//SERVIDOR_PUBLICO</t>
        </is>
      </c>
      <c r="G2010" t="inlineStr">
        <is>
          <t>Brasil</t>
        </is>
      </c>
      <c r="H2010" t="inlineStr">
        <is>
          <t>Recife</t>
        </is>
      </c>
      <c r="I2010" t="inlineStr">
        <is>
          <t>PE</t>
        </is>
      </c>
      <c r="J2010" t="inlineStr">
        <is>
          <t>50740-530</t>
        </is>
      </c>
      <c r="K2010" t="inlineStr">
        <is>
          <t>Politecnico di Torino/000200000993/2009/2009</t>
        </is>
      </c>
      <c r="L2010" t="inlineStr">
        <is>
          <t>Universidade Federal de Pernambuco/002100000009/2006/2006</t>
        </is>
      </c>
      <c r="M2010" t="inlineStr"/>
      <c r="N2010" t="inlineStr">
        <is>
          <t>Universidade Federal de Pernambuco/002100000009/2003/</t>
        </is>
      </c>
      <c r="O2010" t="inlineStr">
        <is>
          <t>ENGENHARIAS</t>
        </is>
      </c>
      <c r="P2010" t="inlineStr">
        <is>
          <t>Engenharia Elétrica</t>
        </is>
      </c>
      <c r="Q2010" t="inlineStr">
        <is>
          <t>Eletrônica Industrial, Sistemas e Controles Eletrônicos/Sistemas Elétricos de Potência</t>
        </is>
      </c>
      <c r="R2010" t="inlineStr">
        <is>
          <t>Conversão e Retificação da Energia Elétrica/Eletrônica Industrial</t>
        </is>
      </c>
      <c r="S2010" t="n">
        <v>35</v>
      </c>
      <c r="T2010" t="n">
        <v>25</v>
      </c>
      <c r="U2010" t="n">
        <v>0</v>
      </c>
      <c r="V2010" t="n">
        <v>7</v>
      </c>
      <c r="W2010" t="n">
        <v>0</v>
      </c>
      <c r="X2010" t="n">
        <v>0</v>
      </c>
      <c r="Y2010" t="n">
        <v>0</v>
      </c>
      <c r="Z2010" t="n">
        <v>0</v>
      </c>
      <c r="AA2010" t="n">
        <v>12</v>
      </c>
      <c r="AB2010" t="n">
        <v>8</v>
      </c>
    </row>
    <row r="2011">
      <c r="A2011" t="inlineStr">
        <is>
          <t>Michele Beniamino Zezza</t>
        </is>
      </c>
      <c r="B2011" t="inlineStr">
        <is>
          <t>França</t>
        </is>
      </c>
      <c r="C2011" t="inlineStr">
        <is>
          <t>15052018</t>
        </is>
      </c>
      <c r="D2011" t="inlineStr">
        <is>
          <t>3424768392535988</t>
        </is>
      </c>
      <c r="E2011" t="inlineStr">
        <is>
          <t>Universidade Federal de Goiás/Núcleo Interdisciplinar de Estudos e Pesquisas em Direitos Humanos/</t>
        </is>
      </c>
      <c r="F2011" t="inlineStr">
        <is>
          <t>Pesquisador pos-doutoral/Bolsista/LIVRE</t>
        </is>
      </c>
      <c r="G2011" t="inlineStr">
        <is>
          <t>Brasil</t>
        </is>
      </c>
      <c r="H2011" t="inlineStr">
        <is>
          <t>Goiânia</t>
        </is>
      </c>
      <c r="I2011" t="inlineStr">
        <is>
          <t>GO</t>
        </is>
      </c>
      <c r="J2011" t="inlineStr">
        <is>
          <t>74690900</t>
        </is>
      </c>
      <c r="K2011" t="inlineStr">
        <is>
          <t>Universitá di Pisa/354200000002/2017/2017</t>
        </is>
      </c>
      <c r="L2011" t="inlineStr"/>
      <c r="M2011" t="inlineStr"/>
      <c r="N2011" t="inlineStr"/>
      <c r="O2011" t="inlineStr">
        <is>
          <t>CIENCIAS_HUMANAS/CIENCIAS_SOCIAIS_APLICADAS</t>
        </is>
      </c>
      <c r="P2011" t="inlineStr">
        <is>
          <t>Direito/Filosofia</t>
        </is>
      </c>
      <c r="Q2011" t="inlineStr">
        <is>
          <t>Teoria do Direito/Direito/Filosofia</t>
        </is>
      </c>
      <c r="R2011" t="inlineStr">
        <is>
          <t>/Filosofia do Direito</t>
        </is>
      </c>
      <c r="S2011" t="n">
        <v>1</v>
      </c>
      <c r="T2011" t="n">
        <v>12</v>
      </c>
      <c r="U2011" t="n">
        <v>2</v>
      </c>
      <c r="V2011" t="n">
        <v>1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</row>
    <row r="2012">
      <c r="A2012" t="inlineStr">
        <is>
          <t>Leda Verdiani Tfouni</t>
        </is>
      </c>
      <c r="B2012" t="inlineStr">
        <is>
          <t>Brasil</t>
        </is>
      </c>
      <c r="C2012" t="inlineStr">
        <is>
          <t>17012021</t>
        </is>
      </c>
      <c r="D2012" t="inlineStr">
        <is>
          <t>3426116122713706</t>
        </is>
      </c>
      <c r="E2012" t="inlineStr">
        <is>
          <t>Universidade de São Paulo/Faculdade de Filosofia Ciências e Letras de Ribeirão Preto/Departamento de Psicologia e Educação</t>
        </is>
      </c>
      <c r="F2012" t="inlineStr">
        <is>
          <t>//SERVIDOR_PUBLICO</t>
        </is>
      </c>
      <c r="G2012" t="inlineStr">
        <is>
          <t>Brasil</t>
        </is>
      </c>
      <c r="H2012" t="inlineStr">
        <is>
          <t>Ribeirao Preto</t>
        </is>
      </c>
      <c r="I2012" t="inlineStr">
        <is>
          <t>SP</t>
        </is>
      </c>
      <c r="J2012" t="inlineStr">
        <is>
          <t>14040-901</t>
        </is>
      </c>
      <c r="K2012" t="inlineStr">
        <is>
          <t>Universidade Estadual de Campinas/007900000004/1984/1984</t>
        </is>
      </c>
      <c r="L2012" t="inlineStr">
        <is>
          <t>University of California System/108800000007/1979/1979</t>
        </is>
      </c>
      <c r="M2012" t="inlineStr">
        <is>
          <t>Universidade Estadual Paulista Júlio de Mesquita Filho/033000000007/1965/</t>
        </is>
      </c>
      <c r="N2012" t="inlineStr">
        <is>
          <t>Universidade Estadual Paulista Júlio de Mesquita Filho/033000000007/1964/</t>
        </is>
      </c>
      <c r="O2012" t="inlineStr">
        <is>
          <t>LINGUISTICA_LETRAS_E_ARTES</t>
        </is>
      </c>
      <c r="P2012" t="inlineStr">
        <is>
          <t>Lingüística</t>
        </is>
      </c>
      <c r="Q2012" t="inlineStr">
        <is>
          <t>/Psicolingüística/Lingüística Aplicada/Teoria e Análise Lingüística</t>
        </is>
      </c>
      <c r="R2012" t="inlineStr"/>
      <c r="S2012" t="n">
        <v>121</v>
      </c>
      <c r="T2012" t="n">
        <v>147</v>
      </c>
      <c r="U2012" t="n">
        <v>35</v>
      </c>
      <c r="V2012" t="n">
        <v>0</v>
      </c>
      <c r="W2012" t="n">
        <v>0</v>
      </c>
      <c r="X2012" t="n">
        <v>0</v>
      </c>
      <c r="Y2012" t="n">
        <v>38</v>
      </c>
      <c r="Z2012" t="n">
        <v>21</v>
      </c>
      <c r="AA2012" t="n">
        <v>24</v>
      </c>
      <c r="AB2012" t="n">
        <v>29</v>
      </c>
    </row>
    <row r="2013">
      <c r="A2013" t="inlineStr">
        <is>
          <t>Rosângela Assis Jacques</t>
        </is>
      </c>
      <c r="B2013" t="inlineStr">
        <is>
          <t>Brasil</t>
        </is>
      </c>
      <c r="C2013" t="inlineStr">
        <is>
          <t>29012021</t>
        </is>
      </c>
      <c r="D2013" t="inlineStr">
        <is>
          <t>3427324302130093</t>
        </is>
      </c>
      <c r="E2013" t="inlineStr">
        <is>
          <t>Universidade Federal do Rio Grande do Sul/Instituto de Química/</t>
        </is>
      </c>
      <c r="F2013" t="inlineStr">
        <is>
          <t>Professor associado III//SERVIDOR_PUBLICO</t>
        </is>
      </c>
      <c r="G2013" t="inlineStr">
        <is>
          <t>Brasil</t>
        </is>
      </c>
      <c r="H2013" t="inlineStr">
        <is>
          <t>Porto Alegre</t>
        </is>
      </c>
      <c r="I2013" t="inlineStr">
        <is>
          <t>RS</t>
        </is>
      </c>
      <c r="J2013" t="inlineStr">
        <is>
          <t>91501970</t>
        </is>
      </c>
      <c r="K2013" t="inlineStr">
        <is>
          <t>Universidade Federal do Rio Grande do Sul/019200000005/2005/2005</t>
        </is>
      </c>
      <c r="L2013" t="inlineStr">
        <is>
          <t>Universidade Federal de Santa Maria/032700000001/1997/1997</t>
        </is>
      </c>
      <c r="M2013" t="inlineStr"/>
      <c r="N2013" t="inlineStr">
        <is>
          <t>Universidade Federal de Santa Maria/032700000001/1992/</t>
        </is>
      </c>
      <c r="O2013" t="inlineStr">
        <is>
          <t>CIENCIAS_EXATAS_E_DA_TERRA</t>
        </is>
      </c>
      <c r="P2013" t="inlineStr">
        <is>
          <t>Química</t>
        </is>
      </c>
      <c r="Q2013" t="inlineStr">
        <is>
          <t>Química Analítica</t>
        </is>
      </c>
      <c r="R2013" t="inlineStr">
        <is>
          <t>Instrumentação Analítica/Análise de Traços e Química Ambiental/Métodos Óticos de Análise/Separação</t>
        </is>
      </c>
      <c r="S2013" t="n">
        <v>87</v>
      </c>
      <c r="T2013" t="n">
        <v>60</v>
      </c>
      <c r="U2013" t="n">
        <v>3</v>
      </c>
      <c r="V2013" t="n">
        <v>18</v>
      </c>
      <c r="W2013" t="n">
        <v>0</v>
      </c>
      <c r="X2013" t="n">
        <v>0</v>
      </c>
      <c r="Y2013" t="n">
        <v>7</v>
      </c>
      <c r="Z2013" t="n">
        <v>2</v>
      </c>
      <c r="AA2013" t="n">
        <v>5</v>
      </c>
      <c r="AB2013" t="n">
        <v>57</v>
      </c>
    </row>
    <row r="2014">
      <c r="A2014" t="inlineStr">
        <is>
          <t>Danilo Dini</t>
        </is>
      </c>
      <c r="B2014" t="inlineStr">
        <is>
          <t>Itália</t>
        </is>
      </c>
      <c r="C2014" t="inlineStr">
        <is>
          <t>24052012</t>
        </is>
      </c>
      <c r="D2014" t="inlineStr"/>
      <c r="E2014" t="inlineStr">
        <is>
          <t>Università degli Studi di Roma La Sapienza//</t>
        </is>
      </c>
      <c r="F2014" t="inlineStr"/>
      <c r="G2014" t="inlineStr">
        <is>
          <t>Itália</t>
        </is>
      </c>
      <c r="H2014" t="inlineStr">
        <is>
          <t>Rome</t>
        </is>
      </c>
      <c r="I2014" t="inlineStr"/>
      <c r="J2014" t="inlineStr">
        <is>
          <t>00185</t>
        </is>
      </c>
      <c r="K2014" t="inlineStr">
        <is>
          <t>Università degli Studi di Roma La Sapienza/545500000001/1998/1998</t>
        </is>
      </c>
      <c r="L2014" t="inlineStr"/>
      <c r="M2014" t="inlineStr"/>
      <c r="N2014" t="inlineStr"/>
      <c r="O2014" t="inlineStr">
        <is>
          <t>CIENCIAS_EXATAS_E_DA_TERRA</t>
        </is>
      </c>
      <c r="P2014" t="inlineStr">
        <is>
          <t>Química</t>
        </is>
      </c>
      <c r="Q2014" t="inlineStr"/>
      <c r="R2014" t="inlineStr"/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0</v>
      </c>
      <c r="AA2014" t="n">
        <v>0</v>
      </c>
      <c r="AB2014" t="n">
        <v>0</v>
      </c>
    </row>
    <row r="2015">
      <c r="A2015" t="inlineStr">
        <is>
          <t>Regina Maria Kuranaga dos Santos</t>
        </is>
      </c>
      <c r="B2015" t="inlineStr">
        <is>
          <t>Brasil</t>
        </is>
      </c>
      <c r="C2015" t="inlineStr">
        <is>
          <t>27062002</t>
        </is>
      </c>
      <c r="D2015" t="inlineStr"/>
      <c r="E2015" t="inlineStr">
        <is>
          <t>Universidade Estadual Paulista Júlio de Mesquita Filho/Faculdade de Engenharia de Guaratinguetá/Departamento de Matemática</t>
        </is>
      </c>
      <c r="F2015" t="inlineStr">
        <is>
          <t>Professor Assistente//SERVIDOR_PUBLICO</t>
        </is>
      </c>
      <c r="G2015" t="inlineStr">
        <is>
          <t>Brasil</t>
        </is>
      </c>
      <c r="H2015" t="inlineStr">
        <is>
          <t>Guaratingueta</t>
        </is>
      </c>
      <c r="I2015" t="inlineStr">
        <is>
          <t>SP</t>
        </is>
      </c>
      <c r="J2015" t="inlineStr">
        <is>
          <t>12516410</t>
        </is>
      </c>
      <c r="K2015" t="inlineStr">
        <is>
          <t>Instituto Tecnológico de Aeronáutica/769300000008/2000/2001</t>
        </is>
      </c>
      <c r="L2015" t="inlineStr">
        <is>
          <t>Instituto Tecnológico de Aeronáutica/769300000008/1989/1990</t>
        </is>
      </c>
      <c r="M2015" t="inlineStr"/>
      <c r="N2015" t="inlineStr">
        <is>
          <t>Faculdade Salesiana de Filosofia Ciências e Letras de Lorena/000100000991/1975/</t>
        </is>
      </c>
      <c r="O2015" t="inlineStr">
        <is>
          <t>CIENCIAS_EXATAS_E_DA_TERRA</t>
        </is>
      </c>
      <c r="P2015" t="inlineStr">
        <is>
          <t>Astronomia/Matemática</t>
        </is>
      </c>
      <c r="Q2015" t="inlineStr">
        <is>
          <t>Astronomia de Posição e Mecânica Celeste/Matemática Aplicada</t>
        </is>
      </c>
      <c r="R2015" t="inlineStr">
        <is>
          <t>Astronomia Dinâmica/Física Matemática</t>
        </is>
      </c>
      <c r="S2015" t="n">
        <v>8</v>
      </c>
      <c r="T2015" t="n">
        <v>1</v>
      </c>
      <c r="U2015" t="n">
        <v>1</v>
      </c>
      <c r="V2015" t="n">
        <v>0</v>
      </c>
      <c r="W2015" t="n">
        <v>0</v>
      </c>
      <c r="X2015" t="n">
        <v>0</v>
      </c>
      <c r="Y2015" t="n">
        <v>0</v>
      </c>
      <c r="Z2015" t="n">
        <v>0</v>
      </c>
      <c r="AA2015" t="n">
        <v>0</v>
      </c>
      <c r="AB2015" t="n">
        <v>5</v>
      </c>
    </row>
    <row r="2016">
      <c r="A2016" t="inlineStr">
        <is>
          <t>Valdete Souto Severo</t>
        </is>
      </c>
      <c r="B2016" t="inlineStr">
        <is>
          <t>Brasil</t>
        </is>
      </c>
      <c r="C2016" t="inlineStr">
        <is>
          <t>10032021</t>
        </is>
      </c>
      <c r="D2016" t="inlineStr">
        <is>
          <t>3431442775934666</t>
        </is>
      </c>
      <c r="E2016" t="inlineStr">
        <is>
          <t>Tribunal Regional do Trabalho da Quarta Região/Quinta Vara do Trabalho de Porto Alegre/</t>
        </is>
      </c>
      <c r="F2016" t="inlineStr">
        <is>
          <t>Juíza do Trabalho//SERVIDOR_PUBLICO</t>
        </is>
      </c>
      <c r="G2016" t="inlineStr">
        <is>
          <t>Brasil</t>
        </is>
      </c>
      <c r="H2016" t="inlineStr">
        <is>
          <t>Porto Alegre</t>
        </is>
      </c>
      <c r="I2016" t="inlineStr">
        <is>
          <t>RS</t>
        </is>
      </c>
      <c r="J2016" t="inlineStr">
        <is>
          <t>90110-903</t>
        </is>
      </c>
      <c r="K2016" t="inlineStr">
        <is>
          <t>Universidade de São Paulo/006700000002/2015/2015</t>
        </is>
      </c>
      <c r="L2016" t="inlineStr">
        <is>
          <t>Pontifícia Universidade Católica do Rio Grande do Sul/000600000001/2011/2011</t>
        </is>
      </c>
      <c r="M2016" t="inlineStr">
        <is>
          <t>Universidad de la Republica/000600000990/2013//Universita Europea di Roma/000300000995/2008//Universidade do Vale do Rio dos Sinos/000900000007/2004//Universidade de Santa Cruz do Sul/531000000002/2007/</t>
        </is>
      </c>
      <c r="N2016" t="inlineStr">
        <is>
          <t>Universidade do Vale do Rio dos Sinos/000900000007/2000/</t>
        </is>
      </c>
      <c r="O2016" t="inlineStr">
        <is>
          <t>CIENCIAS_SOCIAIS_APLICADAS</t>
        </is>
      </c>
      <c r="P2016" t="inlineStr">
        <is>
          <t>Direito</t>
        </is>
      </c>
      <c r="Q2016" t="inlineStr">
        <is>
          <t>Teoria do Direito/Direito do trabalho</t>
        </is>
      </c>
      <c r="R2016" t="inlineStr">
        <is>
          <t>/Sociologia Jurídica</t>
        </is>
      </c>
      <c r="S2016" t="n">
        <v>4</v>
      </c>
      <c r="T2016" t="n">
        <v>43</v>
      </c>
      <c r="U2016" t="n">
        <v>39</v>
      </c>
      <c r="V2016" t="n">
        <v>7</v>
      </c>
      <c r="W2016" t="n">
        <v>0</v>
      </c>
      <c r="X2016" t="n">
        <v>0</v>
      </c>
      <c r="Y2016" t="n">
        <v>0</v>
      </c>
      <c r="Z2016" t="n">
        <v>0</v>
      </c>
      <c r="AA2016" t="n">
        <v>0</v>
      </c>
      <c r="AB2016" t="n">
        <v>59</v>
      </c>
    </row>
    <row r="2017">
      <c r="A2017" t="inlineStr">
        <is>
          <t>Paulo Renato de Morais</t>
        </is>
      </c>
      <c r="B2017" t="inlineStr">
        <is>
          <t>Brasil</t>
        </is>
      </c>
      <c r="C2017" t="inlineStr">
        <is>
          <t>21082014</t>
        </is>
      </c>
      <c r="D2017" t="inlineStr">
        <is>
          <t>3435575950573155</t>
        </is>
      </c>
      <c r="E2017" t="inlineStr">
        <is>
          <t>//</t>
        </is>
      </c>
      <c r="F2017" t="inlineStr">
        <is>
          <t>/Membro de corpo editorial/LIVRE</t>
        </is>
      </c>
      <c r="G2017" t="inlineStr"/>
      <c r="H2017" t="inlineStr"/>
      <c r="I2017" t="inlineStr"/>
      <c r="J2017" t="inlineStr"/>
      <c r="K2017" t="inlineStr">
        <is>
          <t>Northwestern University/148100000003/1977/1977</t>
        </is>
      </c>
      <c r="L2017" t="inlineStr">
        <is>
          <t>Instituto Tecnológico de Aeronáutica/769300000008/1971/1971</t>
        </is>
      </c>
      <c r="M2017" t="inlineStr"/>
      <c r="N2017" t="inlineStr">
        <is>
          <t>Instituto Tecnológico de Aeronáutica/769300000008/1969/</t>
        </is>
      </c>
      <c r="O2017" t="inlineStr">
        <is>
          <t>CIENCIAS_EXATAS_E_DA_TERRA/ENGENHARIAS</t>
        </is>
      </c>
      <c r="P2017" t="inlineStr">
        <is>
          <t>Engenharia de Produção/Probabilidade e Estatística</t>
        </is>
      </c>
      <c r="Q2017" t="inlineStr">
        <is>
          <t>Pesquisa Operacional/Probabilidade e Estatística Aplicadas/Probabilidade</t>
        </is>
      </c>
      <c r="R2017" t="inlineStr">
        <is>
          <t>/Processos Estocásticos e Teoria das Filas/Processos Markovianos</t>
        </is>
      </c>
      <c r="S2017" t="n">
        <v>69</v>
      </c>
      <c r="T2017" t="n">
        <v>15</v>
      </c>
      <c r="U2017" t="n">
        <v>4</v>
      </c>
      <c r="V2017" t="n">
        <v>3</v>
      </c>
      <c r="W2017" t="n">
        <v>0</v>
      </c>
      <c r="X2017" t="n">
        <v>0</v>
      </c>
      <c r="Y2017" t="n">
        <v>1</v>
      </c>
      <c r="Z2017" t="n">
        <v>2</v>
      </c>
      <c r="AA2017" t="n">
        <v>20</v>
      </c>
      <c r="AB2017" t="n">
        <v>0</v>
      </c>
    </row>
    <row r="2018">
      <c r="A2018" t="inlineStr">
        <is>
          <t>Attila Magno e Silva Barbosa</t>
        </is>
      </c>
      <c r="B2018" t="inlineStr">
        <is>
          <t>Brasil</t>
        </is>
      </c>
      <c r="C2018" t="inlineStr">
        <is>
          <t>30102020</t>
        </is>
      </c>
      <c r="D2018" t="inlineStr">
        <is>
          <t>3439248200454585</t>
        </is>
      </c>
      <c r="E2018" t="inlineStr">
        <is>
          <t>Universidade Federal de Pelotas/Instituto de Filosofia, Sociologia e Política/</t>
        </is>
      </c>
      <c r="F2018" t="inlineStr">
        <is>
          <t>Professor Associado I//SERVIDOR_PUBLICO</t>
        </is>
      </c>
      <c r="G2018" t="inlineStr">
        <is>
          <t>Brasil</t>
        </is>
      </c>
      <c r="H2018" t="inlineStr">
        <is>
          <t>Pelotas</t>
        </is>
      </c>
      <c r="I2018" t="inlineStr">
        <is>
          <t>RS</t>
        </is>
      </c>
      <c r="J2018" t="inlineStr">
        <is>
          <t>96010770</t>
        </is>
      </c>
      <c r="K2018" t="inlineStr">
        <is>
          <t>Universidade Federal de São Carlos/033500000006/2010/2010</t>
        </is>
      </c>
      <c r="L2018" t="inlineStr">
        <is>
          <t>Universidade Federal do Pará/004400000000/2000/2000</t>
        </is>
      </c>
      <c r="M2018" t="inlineStr"/>
      <c r="N2018" t="inlineStr">
        <is>
          <t>Universidade da Amazônia/411600000002/1995//Universidade da Amazônia/411600000002/2001/</t>
        </is>
      </c>
      <c r="O2018" t="inlineStr">
        <is>
          <t>CIENCIAS_HUMANAS</t>
        </is>
      </c>
      <c r="P2018" t="inlineStr">
        <is>
          <t>Sociologia</t>
        </is>
      </c>
      <c r="Q2018" t="inlineStr">
        <is>
          <t>Fundamentos da Sociologia/Sociologia das Organizações/Sociologia Política/Sociologia do Trabalho</t>
        </is>
      </c>
      <c r="R2018" t="inlineStr"/>
      <c r="S2018" t="n">
        <v>17</v>
      </c>
      <c r="T2018" t="n">
        <v>17</v>
      </c>
      <c r="U2018" t="n">
        <v>3</v>
      </c>
      <c r="V2018" t="n">
        <v>5</v>
      </c>
      <c r="W2018" t="n">
        <v>0</v>
      </c>
      <c r="X2018" t="n">
        <v>0</v>
      </c>
      <c r="Y2018" t="n">
        <v>25</v>
      </c>
      <c r="Z2018" t="n">
        <v>0</v>
      </c>
      <c r="AA2018" t="n">
        <v>11</v>
      </c>
      <c r="AB2018" t="n">
        <v>4</v>
      </c>
    </row>
    <row r="2019">
      <c r="A2019" t="inlineStr">
        <is>
          <t>Pietro de Vasconcellos Cardone</t>
        </is>
      </c>
      <c r="B2019" t="inlineStr">
        <is>
          <t>Brasil</t>
        </is>
      </c>
      <c r="C2019" t="inlineStr">
        <is>
          <t>19112018</t>
        </is>
      </c>
      <c r="D2019" t="inlineStr">
        <is>
          <t>3439772952723625</t>
        </is>
      </c>
      <c r="E2019" t="inlineStr">
        <is>
          <t>//</t>
        </is>
      </c>
      <c r="F2019" t="inlineStr">
        <is>
          <t>Docente//CELETISTA</t>
        </is>
      </c>
      <c r="G2019" t="inlineStr"/>
      <c r="H2019" t="inlineStr"/>
      <c r="I2019" t="inlineStr"/>
      <c r="J2019" t="inlineStr"/>
      <c r="K2019" t="inlineStr">
        <is>
          <t>Università degli Studi di Genova/213600000006/2012/2012</t>
        </is>
      </c>
      <c r="L2019" t="inlineStr">
        <is>
          <t>Instituto Tecnológico de Aeronáutica/769300000008/2008/2009</t>
        </is>
      </c>
      <c r="M2019" t="inlineStr"/>
      <c r="N2019" t="inlineStr">
        <is>
          <t>Universidade Paulista/306200000002/1998/</t>
        </is>
      </c>
      <c r="O2019" t="inlineStr">
        <is>
          <t>ENGENHARIAS</t>
        </is>
      </c>
      <c r="P2019" t="inlineStr">
        <is>
          <t>Engenharia Mecânica/Engenharia Aeroespacial</t>
        </is>
      </c>
      <c r="Q2019" t="inlineStr">
        <is>
          <t>Projetos de Máquinas/Propulsão Aeroespacial/Fenômenos de Transporte</t>
        </is>
      </c>
      <c r="R2019" t="inlineStr">
        <is>
          <t>Mecânica dos Fluídos/Propulsão de Foguetes/Controle de Sistemas Mecânicos/Dinâmica dos Gases</t>
        </is>
      </c>
      <c r="S2019" t="n">
        <v>0</v>
      </c>
      <c r="T2019" t="n">
        <v>1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0</v>
      </c>
      <c r="AA2019" t="n">
        <v>0</v>
      </c>
      <c r="AB2019" t="n">
        <v>0</v>
      </c>
    </row>
    <row r="2020">
      <c r="A2020" t="inlineStr">
        <is>
          <t>Suely Ferreira Chavante</t>
        </is>
      </c>
      <c r="B2020" t="inlineStr">
        <is>
          <t>Brasil</t>
        </is>
      </c>
      <c r="C2020" t="inlineStr">
        <is>
          <t>13112020</t>
        </is>
      </c>
      <c r="D2020" t="inlineStr">
        <is>
          <t>3440814329803472</t>
        </is>
      </c>
      <c r="E2020" t="inlineStr">
        <is>
          <t>Universidade Federal do Rio Grande do Norte/Centro de Biociências/Departamento de Bioquímica</t>
        </is>
      </c>
      <c r="F2020" t="inlineStr">
        <is>
          <t>Professor Associado IV//LIVRE</t>
        </is>
      </c>
      <c r="G2020" t="inlineStr">
        <is>
          <t>Brasil</t>
        </is>
      </c>
      <c r="H2020" t="inlineStr">
        <is>
          <t>Natal</t>
        </is>
      </c>
      <c r="I2020" t="inlineStr">
        <is>
          <t>RN</t>
        </is>
      </c>
      <c r="J2020" t="inlineStr">
        <is>
          <t>59072000</t>
        </is>
      </c>
      <c r="K2020" t="inlineStr">
        <is>
          <t>Universidade Federal de São Paulo/006200000003/1997/1997</t>
        </is>
      </c>
      <c r="L2020" t="inlineStr">
        <is>
          <t>Universidade Federal de São Paulo/006200000003/1991/1991</t>
        </is>
      </c>
      <c r="M2020" t="inlineStr"/>
      <c r="N2020" t="inlineStr">
        <is>
          <t>Universidade Federal do Rio Grande do Norte/033700000000/1984//Universidade Federal do Rio Grande do Norte/033700000000/1985/</t>
        </is>
      </c>
      <c r="O2020" t="inlineStr">
        <is>
          <t>CIENCIAS_BIOLOGICAS</t>
        </is>
      </c>
      <c r="P2020" t="inlineStr">
        <is>
          <t>Biotecnologia/Bioquímica</t>
        </is>
      </c>
      <c r="Q2020" t="inlineStr">
        <is>
          <t>/Biotecnologia Ambiental e Recursos Naturais/Química de Macromoléculas</t>
        </is>
      </c>
      <c r="R2020" t="inlineStr">
        <is>
          <t>/Glicídeos/Bioprospecção</t>
        </is>
      </c>
      <c r="S2020" t="n">
        <v>98</v>
      </c>
      <c r="T2020" t="n">
        <v>32</v>
      </c>
      <c r="U2020" t="n">
        <v>2</v>
      </c>
      <c r="V2020" t="n">
        <v>20</v>
      </c>
      <c r="W2020" t="n">
        <v>0</v>
      </c>
      <c r="X2020" t="n">
        <v>0</v>
      </c>
      <c r="Y2020" t="n">
        <v>4</v>
      </c>
      <c r="Z2020" t="n">
        <v>2</v>
      </c>
      <c r="AA2020" t="n">
        <v>12</v>
      </c>
      <c r="AB2020" t="n">
        <v>31</v>
      </c>
    </row>
    <row r="2021">
      <c r="A2021" t="inlineStr">
        <is>
          <t>Anna Cristina Calçada Carvalho</t>
        </is>
      </c>
      <c r="B2021" t="inlineStr">
        <is>
          <t>Brasil</t>
        </is>
      </c>
      <c r="C2021" t="inlineStr">
        <is>
          <t>14112020</t>
        </is>
      </c>
      <c r="D2021" t="inlineStr">
        <is>
          <t>3441276874402255</t>
        </is>
      </c>
      <c r="E2021" t="inlineStr">
        <is>
          <t>//</t>
        </is>
      </c>
      <c r="F2021" t="inlineStr">
        <is>
          <t>Professor a contrato//CELETISTA</t>
        </is>
      </c>
      <c r="G2021" t="inlineStr"/>
      <c r="H2021" t="inlineStr"/>
      <c r="I2021" t="inlineStr"/>
      <c r="J2021" t="inlineStr"/>
      <c r="K2021" t="inlineStr">
        <is>
          <t>Universidade Federal do Rio de Janeiro/020200000009/1999/1999/Universita Degli Studi Di Brescia/930294000002/2012/2013/Universita Degli Studi Di Brescia/930294000002/2005/2005</t>
        </is>
      </c>
      <c r="L2021" t="inlineStr">
        <is>
          <t>Universidade Federal do Rio de Janeiro/020200000009/1996/1996</t>
        </is>
      </c>
      <c r="M2021" t="inlineStr"/>
      <c r="N2021" t="inlineStr">
        <is>
          <t>Universita Degli Studi Di Brescia/930294000002/2002//Universidade Federal do Rio de Janeiro/020200000009/1988/</t>
        </is>
      </c>
      <c r="O2021" t="inlineStr">
        <is>
          <t>CIENCIAS_DA_SAUDE</t>
        </is>
      </c>
      <c r="P2021" t="inlineStr">
        <is>
          <t>Medicina</t>
        </is>
      </c>
      <c r="Q2021" t="inlineStr">
        <is>
          <t>Doenças Infecciosas e Parasitarias/Epidemiologia/Cooperação Internacional em Saúde</t>
        </is>
      </c>
      <c r="R2021" t="inlineStr">
        <is>
          <t>/Epidemiologia clinica/Tisiologia</t>
        </is>
      </c>
      <c r="S2021" t="n">
        <v>153</v>
      </c>
      <c r="T2021" t="n">
        <v>80</v>
      </c>
      <c r="U2021" t="n">
        <v>7</v>
      </c>
      <c r="V2021" t="n">
        <v>10</v>
      </c>
      <c r="W2021" t="n">
        <v>0</v>
      </c>
      <c r="X2021" t="n">
        <v>0</v>
      </c>
      <c r="Y2021" t="n">
        <v>5</v>
      </c>
      <c r="Z2021" t="n">
        <v>2</v>
      </c>
      <c r="AA2021" t="n">
        <v>2</v>
      </c>
      <c r="AB2021" t="n">
        <v>28</v>
      </c>
    </row>
    <row r="2022">
      <c r="A2022" t="inlineStr">
        <is>
          <t>Rosario Lo Franco</t>
        </is>
      </c>
      <c r="B2022" t="inlineStr">
        <is>
          <t>Itália</t>
        </is>
      </c>
      <c r="C2022" t="inlineStr">
        <is>
          <t>04042014</t>
        </is>
      </c>
      <c r="D2022" t="inlineStr">
        <is>
          <t>3443242860301848</t>
        </is>
      </c>
      <c r="E2022" t="inlineStr">
        <is>
          <t>Universidade de São Paulo/Instituto de Física de São Carlos/Departamento de Física e Informática</t>
        </is>
      </c>
      <c r="F2022" t="inlineStr"/>
      <c r="G2022" t="inlineStr">
        <is>
          <t>Brasil</t>
        </is>
      </c>
      <c r="H2022" t="inlineStr">
        <is>
          <t>São Carlos</t>
        </is>
      </c>
      <c r="I2022" t="inlineStr">
        <is>
          <t>SP</t>
        </is>
      </c>
      <c r="J2022" t="inlineStr">
        <is>
          <t>13566590</t>
        </is>
      </c>
      <c r="K2022" t="inlineStr">
        <is>
          <t>Università degli Studi di Palermo/214200000007/2009/2009</t>
        </is>
      </c>
      <c r="L2022" t="inlineStr"/>
      <c r="M2022" t="inlineStr"/>
      <c r="N2022" t="inlineStr">
        <is>
          <t>Università degli Studi di Palermo/214200000007/2005/</t>
        </is>
      </c>
      <c r="O2022" t="inlineStr">
        <is>
          <t>OUTROS</t>
        </is>
      </c>
      <c r="P2022" t="inlineStr"/>
      <c r="Q2022" t="inlineStr"/>
      <c r="R2022" t="inlineStr"/>
      <c r="S2022" t="n">
        <v>0</v>
      </c>
      <c r="T2022" t="n">
        <v>30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0</v>
      </c>
      <c r="AA2022" t="n">
        <v>0</v>
      </c>
      <c r="AB2022" t="n">
        <v>0</v>
      </c>
    </row>
    <row r="2023">
      <c r="A2023" t="inlineStr">
        <is>
          <t>Luciano Ponzio</t>
        </is>
      </c>
      <c r="B2023" t="inlineStr">
        <is>
          <t>Itália</t>
        </is>
      </c>
      <c r="C2023" t="inlineStr">
        <is>
          <t>26122012</t>
        </is>
      </c>
      <c r="D2023" t="inlineStr"/>
      <c r="E2023" t="inlineStr">
        <is>
          <t>Universidade de Salento//</t>
        </is>
      </c>
      <c r="F2023" t="inlineStr"/>
      <c r="G2023" t="inlineStr">
        <is>
          <t>Itália</t>
        </is>
      </c>
      <c r="H2023" t="inlineStr">
        <is>
          <t>Lecce</t>
        </is>
      </c>
      <c r="I2023" t="inlineStr"/>
      <c r="J2023" t="inlineStr">
        <is>
          <t>73100</t>
        </is>
      </c>
      <c r="K2023" t="inlineStr">
        <is>
          <t>Universidade de Salento/J0DJ00000009/2004/2004</t>
        </is>
      </c>
      <c r="L2023" t="inlineStr"/>
      <c r="M2023" t="inlineStr"/>
      <c r="N2023" t="inlineStr">
        <is>
          <t>Universidade de Bari//2000//Academia de Belas Artes de Bolonha//2003/</t>
        </is>
      </c>
      <c r="O2023" t="inlineStr">
        <is>
          <t>LINGUISTICA_LETRAS_E_ARTES</t>
        </is>
      </c>
      <c r="P2023" t="inlineStr">
        <is>
          <t>Letras</t>
        </is>
      </c>
      <c r="Q2023" t="inlineStr">
        <is>
          <t>Semiótica</t>
        </is>
      </c>
      <c r="R2023" t="inlineStr"/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0</v>
      </c>
      <c r="AA2023" t="n">
        <v>0</v>
      </c>
      <c r="AB2023" t="n">
        <v>0</v>
      </c>
    </row>
    <row r="2024">
      <c r="A2024" t="inlineStr">
        <is>
          <t>Andre Luis Corales Twardowski</t>
        </is>
      </c>
      <c r="B2024" t="inlineStr">
        <is>
          <t>Brasil</t>
        </is>
      </c>
      <c r="C2024" t="inlineStr">
        <is>
          <t>13122018</t>
        </is>
      </c>
      <c r="D2024" t="inlineStr">
        <is>
          <t>3451820195294357</t>
        </is>
      </c>
      <c r="E2024" t="inlineStr">
        <is>
          <t>Venturus Centro de Inovação Tecnológica/Venturus Centro de Inovação Tecnológica - SP - Brasil/</t>
        </is>
      </c>
      <c r="F2024" t="inlineStr">
        <is>
          <t>Gerente de Tecnologia//CELETISTA</t>
        </is>
      </c>
      <c r="G2024" t="inlineStr">
        <is>
          <t>Brasil</t>
        </is>
      </c>
      <c r="H2024" t="inlineStr">
        <is>
          <t>Campinas</t>
        </is>
      </c>
      <c r="I2024" t="inlineStr">
        <is>
          <t>SP</t>
        </is>
      </c>
      <c r="J2024" t="inlineStr">
        <is>
          <t>13086530</t>
        </is>
      </c>
      <c r="K2024" t="inlineStr">
        <is>
          <t>Instituto Tecnológico de Aeronáutica/769300000008/2013/2013</t>
        </is>
      </c>
      <c r="L2024" t="inlineStr">
        <is>
          <t>Universidade de Leeds/000200000993/2002/2002</t>
        </is>
      </c>
      <c r="M2024" t="inlineStr"/>
      <c r="N2024" t="inlineStr">
        <is>
          <t>Universidade Luterana do Brasil/501600000001/2001/</t>
        </is>
      </c>
      <c r="O2024" t="inlineStr">
        <is>
          <t>ENGENHARIAS</t>
        </is>
      </c>
      <c r="P2024" t="inlineStr">
        <is>
          <t>Engenharia Elétrica</t>
        </is>
      </c>
      <c r="Q2024" t="inlineStr"/>
      <c r="R2024" t="inlineStr"/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0</v>
      </c>
      <c r="AA2024" t="n">
        <v>0</v>
      </c>
      <c r="AB2024" t="n">
        <v>0</v>
      </c>
    </row>
    <row r="2025">
      <c r="A2025" t="inlineStr">
        <is>
          <t>Luigi Lacchè</t>
        </is>
      </c>
      <c r="B2025" t="inlineStr">
        <is>
          <t>Itália</t>
        </is>
      </c>
      <c r="C2025" t="inlineStr">
        <is>
          <t>29042015</t>
        </is>
      </c>
      <c r="D2025" t="inlineStr">
        <is>
          <t>3452230269811738</t>
        </is>
      </c>
      <c r="E2025" t="inlineStr">
        <is>
          <t>Universita Degli Studi Di Macerata//</t>
        </is>
      </c>
      <c r="F2025" t="inlineStr">
        <is>
          <t>Professore//OUTRO</t>
        </is>
      </c>
      <c r="G2025" t="inlineStr">
        <is>
          <t>Itália</t>
        </is>
      </c>
      <c r="H2025" t="inlineStr">
        <is>
          <t>Macerata</t>
        </is>
      </c>
      <c r="I2025" t="inlineStr"/>
      <c r="J2025" t="inlineStr">
        <is>
          <t>62100</t>
        </is>
      </c>
      <c r="K2025" t="inlineStr">
        <is>
          <t>Universita Degli Studi Di Macerata/213900000001/1989/1989</t>
        </is>
      </c>
      <c r="L2025" t="inlineStr"/>
      <c r="M2025" t="inlineStr"/>
      <c r="N2025" t="inlineStr"/>
      <c r="O2025" t="inlineStr">
        <is>
          <t>CIENCIAS_SOCIAIS_APLICADAS</t>
        </is>
      </c>
      <c r="P2025" t="inlineStr">
        <is>
          <t>Direito</t>
        </is>
      </c>
      <c r="Q2025" t="inlineStr">
        <is>
          <t>Teoria do Direito</t>
        </is>
      </c>
      <c r="R2025" t="inlineStr">
        <is>
          <t>História do Direito</t>
        </is>
      </c>
      <c r="S2025" t="n">
        <v>10</v>
      </c>
      <c r="T2025" t="n">
        <v>38</v>
      </c>
      <c r="U2025" t="n">
        <v>44</v>
      </c>
      <c r="V2025" t="n">
        <v>0</v>
      </c>
      <c r="W2025" t="n">
        <v>0</v>
      </c>
      <c r="X2025" t="n">
        <v>0</v>
      </c>
      <c r="Y2025" t="n">
        <v>0</v>
      </c>
      <c r="Z2025" t="n">
        <v>0</v>
      </c>
      <c r="AA2025" t="n">
        <v>0</v>
      </c>
      <c r="AB2025" t="n">
        <v>0</v>
      </c>
    </row>
    <row r="2026">
      <c r="A2026" t="inlineStr">
        <is>
          <t>Douglas Domingues Bueno</t>
        </is>
      </c>
      <c r="B2026" t="inlineStr">
        <is>
          <t>Brasil</t>
        </is>
      </c>
      <c r="C2026" t="inlineStr">
        <is>
          <t>03032021</t>
        </is>
      </c>
      <c r="D2026" t="inlineStr">
        <is>
          <t>3453163833110618</t>
        </is>
      </c>
      <c r="E2026" t="inlineStr">
        <is>
          <t>Universidade Estadual Paulista Júlio de Mesquita Filho/Faculdade de Engenharia de Ilha Solteira/</t>
        </is>
      </c>
      <c r="F2026" t="inlineStr">
        <is>
          <t>Professor Assistente Doutor//SERVIDOR_PUBLICO</t>
        </is>
      </c>
      <c r="G2026" t="inlineStr">
        <is>
          <t>Brasil</t>
        </is>
      </c>
      <c r="H2026" t="inlineStr">
        <is>
          <t>Ilha Solteira</t>
        </is>
      </c>
      <c r="I2026" t="inlineStr">
        <is>
          <t>SP</t>
        </is>
      </c>
      <c r="J2026" t="inlineStr">
        <is>
          <t>15385000</t>
        </is>
      </c>
      <c r="K2026" t="inlineStr">
        <is>
          <t>Instituto Tecnológico de Aeronáutica/769300000008/2014/2014</t>
        </is>
      </c>
      <c r="L2026" t="inlineStr">
        <is>
          <t>Universidade Estadual Paulista Júlio de Mesquita Filho/033000000007/2007/2007</t>
        </is>
      </c>
      <c r="M2026" t="inlineStr"/>
      <c r="N2026" t="inlineStr">
        <is>
          <t>Universidade Estadual Paulista Júlio de Mesquita Filho/033000000007/2006/</t>
        </is>
      </c>
      <c r="O2026" t="inlineStr">
        <is>
          <t>ENGENHARIAS</t>
        </is>
      </c>
      <c r="P2026" t="inlineStr">
        <is>
          <t>Engenharia Mecânica/Engenharia Aeroespacial</t>
        </is>
      </c>
      <c r="Q2026" t="inlineStr">
        <is>
          <t>Monitoramento da Integridade Estrutural/Estruturas Aeroespaciais/Controle de Sistemas Mecânicos/Materiais Inteligentes</t>
        </is>
      </c>
      <c r="R2026" t="inlineStr">
        <is>
          <t>/Aeroelasticicidade</t>
        </is>
      </c>
      <c r="S2026" t="n">
        <v>154</v>
      </c>
      <c r="T2026" t="n">
        <v>25</v>
      </c>
      <c r="U2026" t="n">
        <v>3</v>
      </c>
      <c r="V2026" t="n">
        <v>5</v>
      </c>
      <c r="W2026" t="n">
        <v>1</v>
      </c>
      <c r="X2026" t="n">
        <v>0</v>
      </c>
      <c r="Y2026" t="n">
        <v>0</v>
      </c>
      <c r="Z2026" t="n">
        <v>4</v>
      </c>
      <c r="AA2026" t="n">
        <v>6</v>
      </c>
      <c r="AB2026" t="n">
        <v>36</v>
      </c>
    </row>
    <row r="2027">
      <c r="A2027" t="inlineStr">
        <is>
          <t>Adamo Perrucci</t>
        </is>
      </c>
      <c r="B2027" t="inlineStr">
        <is>
          <t>Itália</t>
        </is>
      </c>
      <c r="C2027" t="inlineStr">
        <is>
          <t>08032021</t>
        </is>
      </c>
      <c r="D2027" t="inlineStr">
        <is>
          <t>3453325778667583</t>
        </is>
      </c>
      <c r="E2027" t="inlineStr">
        <is>
          <t>//</t>
        </is>
      </c>
      <c r="F2027" t="inlineStr">
        <is>
          <t>professor colaborador//COLABORADOR</t>
        </is>
      </c>
      <c r="G2027" t="inlineStr"/>
      <c r="H2027" t="inlineStr"/>
      <c r="I2027" t="inlineStr"/>
      <c r="J2027" t="inlineStr"/>
      <c r="K2027" t="inlineStr">
        <is>
          <t>Università degli Studi di Bari/J08A00000003/2009/2009</t>
        </is>
      </c>
      <c r="L2027" t="inlineStr">
        <is>
          <t>Pontificia Università Gregoriana/000200000993/1999/1999</t>
        </is>
      </c>
      <c r="M2027" t="inlineStr"/>
      <c r="N2027" t="inlineStr">
        <is>
          <t>Pontificia Facoltà Teologica dell'Italia Meridionale/JCN700000000/1997//Università degli Studi di Bari/J08A00000003/2004/</t>
        </is>
      </c>
      <c r="O2027" t="inlineStr"/>
      <c r="P2027" t="inlineStr"/>
      <c r="Q2027" t="inlineStr"/>
      <c r="R2027" t="inlineStr"/>
      <c r="S2027" t="n">
        <v>0</v>
      </c>
      <c r="T2027" t="n">
        <v>13</v>
      </c>
      <c r="U2027" t="n">
        <v>0</v>
      </c>
      <c r="V2027" t="n">
        <v>1</v>
      </c>
      <c r="W2027" t="n">
        <v>0</v>
      </c>
      <c r="X2027" t="n">
        <v>0</v>
      </c>
      <c r="Y2027" t="n">
        <v>0</v>
      </c>
      <c r="Z2027" t="n">
        <v>0</v>
      </c>
      <c r="AA2027" t="n">
        <v>2</v>
      </c>
      <c r="AB2027" t="n">
        <v>1</v>
      </c>
    </row>
    <row r="2028">
      <c r="A2028" t="inlineStr">
        <is>
          <t>Vladimir Jesus Trava-Airoldi</t>
        </is>
      </c>
      <c r="B2028" t="inlineStr">
        <is>
          <t>Brasil</t>
        </is>
      </c>
      <c r="C2028" t="inlineStr">
        <is>
          <t>16022021</t>
        </is>
      </c>
      <c r="D2028" t="inlineStr">
        <is>
          <t>3455204481678421</t>
        </is>
      </c>
      <c r="E2028" t="inlineStr">
        <is>
          <t>Instituto Nacional de Pesquisas Espaciais/Centro de Tecnologias Especiais/Laboratório Associado de Sensores e Materiais</t>
        </is>
      </c>
      <c r="F2028" t="inlineStr">
        <is>
          <t>Pesquisador Senior//SERVIDOR_PUBLICO</t>
        </is>
      </c>
      <c r="G2028" t="inlineStr">
        <is>
          <t>Brasil</t>
        </is>
      </c>
      <c r="H2028" t="inlineStr">
        <is>
          <t>São José dos Campos</t>
        </is>
      </c>
      <c r="I2028" t="inlineStr">
        <is>
          <t>SP</t>
        </is>
      </c>
      <c r="J2028" t="inlineStr">
        <is>
          <t>12245970</t>
        </is>
      </c>
      <c r="K2028" t="inlineStr">
        <is>
          <t>Instituto Tecnológico de Aeronáutica/769300000008/1986/1986</t>
        </is>
      </c>
      <c r="L2028" t="inlineStr">
        <is>
          <t>Instituto Tecnológico de Aeronáutica/769300000008/1981/1981</t>
        </is>
      </c>
      <c r="M2028" t="inlineStr"/>
      <c r="N2028" t="inlineStr">
        <is>
          <t>Instituto de Física da Universidade de São Paulo/000100000991/1978/</t>
        </is>
      </c>
      <c r="O2028" t="inlineStr">
        <is>
          <t>ENGENHARIAS</t>
        </is>
      </c>
      <c r="P2028" t="inlineStr">
        <is>
          <t>Engenharia de Materiais e Metalúrgica</t>
        </is>
      </c>
      <c r="Q2028" t="inlineStr">
        <is>
          <t>DLC e Filmes Finos/Inovação Tecnológica/Nano estruturas de carbono e metálicas/diamante-CVD/Interface e Superfície/Tribologia</t>
        </is>
      </c>
      <c r="R2028" t="inlineStr"/>
      <c r="S2028" t="n">
        <v>574</v>
      </c>
      <c r="T2028" t="n">
        <v>251</v>
      </c>
      <c r="U2028" t="n">
        <v>11</v>
      </c>
      <c r="V2028" t="n">
        <v>20</v>
      </c>
      <c r="W2028" t="n">
        <v>17</v>
      </c>
      <c r="X2028" t="n">
        <v>9</v>
      </c>
      <c r="Y2028" t="n">
        <v>22</v>
      </c>
      <c r="Z2028" t="n">
        <v>15</v>
      </c>
      <c r="AA2028" t="n">
        <v>14</v>
      </c>
      <c r="AB2028" t="n">
        <v>27</v>
      </c>
    </row>
    <row r="2029">
      <c r="A2029" t="inlineStr">
        <is>
          <t>Renato Antonio dos Santos Oliveira</t>
        </is>
      </c>
      <c r="B2029" t="inlineStr">
        <is>
          <t>Brasil</t>
        </is>
      </c>
      <c r="C2029" t="inlineStr">
        <is>
          <t>08092020</t>
        </is>
      </c>
      <c r="D2029" t="inlineStr">
        <is>
          <t>3455732454858841</t>
        </is>
      </c>
      <c r="E2029" t="inlineStr">
        <is>
          <t>Universidade Federal da Paraíba/Centro de Ciências da Saúde - Campus I/Departamento de Fisiologia e Patologia</t>
        </is>
      </c>
      <c r="F2029" t="inlineStr">
        <is>
          <t>/Revisor de periódico/LIVRE</t>
        </is>
      </c>
      <c r="G2029" t="inlineStr">
        <is>
          <t>Brasil</t>
        </is>
      </c>
      <c r="H2029" t="inlineStr">
        <is>
          <t>João Pessoa</t>
        </is>
      </c>
      <c r="I2029" t="inlineStr">
        <is>
          <t>PB</t>
        </is>
      </c>
      <c r="J2029" t="inlineStr">
        <is>
          <t>58051900</t>
        </is>
      </c>
      <c r="K2029" t="inlineStr">
        <is>
          <t>International Centre for Genetic Engineering and Biotechnology/000700000992/2010/2010</t>
        </is>
      </c>
      <c r="L2029" t="inlineStr">
        <is>
          <t>Universidade Federal de Pernambuco/002100000009/2004/2004</t>
        </is>
      </c>
      <c r="M2029" t="inlineStr"/>
      <c r="N2029" t="inlineStr">
        <is>
          <t>Universidade Federal de Pernambuco/002100000009/2001/</t>
        </is>
      </c>
      <c r="O2029" t="inlineStr">
        <is>
          <t>CIENCIAS_BIOLOGICAS</t>
        </is>
      </c>
      <c r="P2029" t="inlineStr">
        <is>
          <t>Microbiologia/Imunologia</t>
        </is>
      </c>
      <c r="Q2029" t="inlineStr">
        <is>
          <t>/VIROLOGIA/Imunologia Celular/Microbiologia Aplicada</t>
        </is>
      </c>
      <c r="R2029" t="inlineStr"/>
      <c r="S2029" t="n">
        <v>15</v>
      </c>
      <c r="T2029" t="n">
        <v>11</v>
      </c>
      <c r="U2029" t="n">
        <v>0</v>
      </c>
      <c r="V2029" t="n">
        <v>8</v>
      </c>
      <c r="W2029" t="n">
        <v>0</v>
      </c>
      <c r="X2029" t="n">
        <v>0</v>
      </c>
      <c r="Y2029" t="n">
        <v>1</v>
      </c>
      <c r="Z2029" t="n">
        <v>0</v>
      </c>
      <c r="AA2029" t="n">
        <v>1</v>
      </c>
      <c r="AB2029" t="n">
        <v>4</v>
      </c>
    </row>
    <row r="2030">
      <c r="A2030" t="inlineStr">
        <is>
          <t>Jocelia De Sousa Mendes</t>
        </is>
      </c>
      <c r="B2030" t="inlineStr">
        <is>
          <t>Brasil</t>
        </is>
      </c>
      <c r="C2030" t="inlineStr">
        <is>
          <t>26052016</t>
        </is>
      </c>
      <c r="D2030" t="inlineStr">
        <is>
          <t>3457553406120049</t>
        </is>
      </c>
      <c r="E2030" t="inlineStr">
        <is>
          <t>Universidade Federal do Ceará//</t>
        </is>
      </c>
      <c r="F2030" t="inlineStr"/>
      <c r="G2030" t="inlineStr">
        <is>
          <t>Brasil</t>
        </is>
      </c>
      <c r="H2030" t="inlineStr">
        <is>
          <t>Fortaleza</t>
        </is>
      </c>
      <c r="I2030" t="inlineStr">
        <is>
          <t>CE</t>
        </is>
      </c>
      <c r="J2030" t="inlineStr">
        <is>
          <t>60440900</t>
        </is>
      </c>
      <c r="K2030" t="inlineStr">
        <is>
          <t>ALMA MATER STUDIORUM ? UNIVERSITA di BOLOGNA/J07M00000009/2013/2013</t>
        </is>
      </c>
      <c r="L2030" t="inlineStr">
        <is>
          <t>Universidade Federal do Ceará/008900000002/2010/2010</t>
        </is>
      </c>
      <c r="M2030" t="inlineStr">
        <is>
          <t>Universidade Federal do Ceará/008900000002/2010/</t>
        </is>
      </c>
      <c r="N2030" t="inlineStr">
        <is>
          <t>Universidade Federal do Ceará/008900000002/2007/</t>
        </is>
      </c>
      <c r="O2030" t="inlineStr"/>
      <c r="P2030" t="inlineStr"/>
      <c r="Q2030" t="inlineStr"/>
      <c r="R2030" t="inlineStr"/>
      <c r="S2030" t="n">
        <v>27</v>
      </c>
      <c r="T2030" t="n">
        <v>9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0</v>
      </c>
      <c r="AA2030" t="n">
        <v>0</v>
      </c>
      <c r="AB2030" t="n">
        <v>0</v>
      </c>
    </row>
    <row r="2031">
      <c r="A2031" t="inlineStr">
        <is>
          <t>Ana Paula Carvalho Cruz Feitosa</t>
        </is>
      </c>
      <c r="B2031" t="inlineStr">
        <is>
          <t>Brasil</t>
        </is>
      </c>
      <c r="C2031" t="inlineStr">
        <is>
          <t>04062017</t>
        </is>
      </c>
      <c r="D2031" t="inlineStr">
        <is>
          <t>3463138928209635</t>
        </is>
      </c>
      <c r="E2031" t="inlineStr">
        <is>
          <t>Universidade do Estado da Bahia/Departamento de Ciencias Humanas-Campus I/</t>
        </is>
      </c>
      <c r="F2031" t="inlineStr">
        <is>
          <t>Professora Adjunta//SERVIDOR_PUBLICO</t>
        </is>
      </c>
      <c r="G2031" t="inlineStr">
        <is>
          <t>Brasil</t>
        </is>
      </c>
      <c r="H2031" t="inlineStr">
        <is>
          <t>Salvador</t>
        </is>
      </c>
      <c r="I2031" t="inlineStr">
        <is>
          <t>BA</t>
        </is>
      </c>
      <c r="J2031" t="inlineStr">
        <is>
          <t>41150-000</t>
        </is>
      </c>
      <c r="K2031" t="inlineStr">
        <is>
          <t>Universidade Federal da Bahia/029100000000/2005/2005</t>
        </is>
      </c>
      <c r="L2031" t="inlineStr">
        <is>
          <t>Universidade Federal da Bahia/029100000000/1997/1997</t>
        </is>
      </c>
      <c r="M2031" t="inlineStr">
        <is>
          <t>Faculdade de Educação da Bahia/000100000991/1986/</t>
        </is>
      </c>
      <c r="N2031" t="inlineStr">
        <is>
          <t>Universidade Católica do Salvador/154900000002/1985/</t>
        </is>
      </c>
      <c r="O2031" t="inlineStr">
        <is>
          <t>LINGUISTICA_LETRAS_E_ARTES/CIENCIAS_HUMANAS/CIENCIAS_SOCIAIS_APLICADAS</t>
        </is>
      </c>
      <c r="P2031" t="inlineStr">
        <is>
          <t>História/Educação/Turismo/Artes</t>
        </is>
      </c>
      <c r="Q2031" t="inlineStr">
        <is>
          <t>/Fundamentos e Crítica das Artes/Historia Oral/Educação Artística/Teatro/Fundamentos da Educação</t>
        </is>
      </c>
      <c r="R2031" t="inlineStr">
        <is>
          <t>/Memória/educação artística/Critica/História da Arte/Metodologia da Pesquisa</t>
        </is>
      </c>
      <c r="S2031" t="n">
        <v>4</v>
      </c>
      <c r="T2031" t="n">
        <v>9</v>
      </c>
      <c r="U2031" t="n">
        <v>0</v>
      </c>
      <c r="V2031" t="n">
        <v>3</v>
      </c>
      <c r="W2031" t="n">
        <v>0</v>
      </c>
      <c r="X2031" t="n">
        <v>0</v>
      </c>
      <c r="Y2031" t="n">
        <v>6</v>
      </c>
      <c r="Z2031" t="n">
        <v>0</v>
      </c>
      <c r="AA2031" t="n">
        <v>0</v>
      </c>
      <c r="AB2031" t="n">
        <v>4</v>
      </c>
    </row>
    <row r="2032">
      <c r="A2032" t="inlineStr">
        <is>
          <t>Tamara Menezes Arruda</t>
        </is>
      </c>
      <c r="B2032" t="inlineStr">
        <is>
          <t>Brasil</t>
        </is>
      </c>
      <c r="C2032" t="inlineStr">
        <is>
          <t>17012019</t>
        </is>
      </c>
      <c r="D2032" t="inlineStr">
        <is>
          <t>3463914700389210</t>
        </is>
      </c>
      <c r="E2032" t="inlineStr">
        <is>
          <t>//</t>
        </is>
      </c>
      <c r="F2032" t="inlineStr">
        <is>
          <t>Pesquisadora/Pesquisador/LIVRE</t>
        </is>
      </c>
      <c r="G2032" t="inlineStr"/>
      <c r="H2032" t="inlineStr"/>
      <c r="I2032" t="inlineStr"/>
      <c r="J2032" t="inlineStr"/>
      <c r="K2032" t="inlineStr">
        <is>
          <t>Instituto Tecnológico de Aeronáutica/769300000008/2009/2009</t>
        </is>
      </c>
      <c r="L2032" t="inlineStr">
        <is>
          <t>Instituto Tecnológico de Aeronáutica/769300000008/2006/2006</t>
        </is>
      </c>
      <c r="M2032" t="inlineStr"/>
      <c r="N2032" t="inlineStr">
        <is>
          <t>Universidade Nilton Lins/546000000000/2015//Instituto de Tecnologia da Amazônia/309600000004/2005/</t>
        </is>
      </c>
      <c r="O2032" t="inlineStr">
        <is>
          <t>ENGENHARIAS/CIENCIAS_DA_SAUDE</t>
        </is>
      </c>
      <c r="P2032" t="inlineStr">
        <is>
          <t>Medicina/Engenharia Aeroespacial</t>
        </is>
      </c>
      <c r="Q2032" t="inlineStr">
        <is>
          <t>/Medicina</t>
        </is>
      </c>
      <c r="R2032" t="inlineStr"/>
      <c r="S2032" t="n">
        <v>4</v>
      </c>
      <c r="T2032" t="n">
        <v>4</v>
      </c>
      <c r="U2032" t="n">
        <v>0</v>
      </c>
      <c r="V2032" t="n">
        <v>2</v>
      </c>
      <c r="W2032" t="n">
        <v>0</v>
      </c>
      <c r="X2032" t="n">
        <v>0</v>
      </c>
      <c r="Y2032" t="n">
        <v>1</v>
      </c>
      <c r="Z2032" t="n">
        <v>0</v>
      </c>
      <c r="AA2032" t="n">
        <v>0</v>
      </c>
      <c r="AB2032" t="n">
        <v>2</v>
      </c>
    </row>
    <row r="2033">
      <c r="A2033" t="inlineStr">
        <is>
          <t>Andrea de Azevedo Moregula</t>
        </is>
      </c>
      <c r="B2033" t="inlineStr">
        <is>
          <t>Brasil</t>
        </is>
      </c>
      <c r="C2033" t="inlineStr">
        <is>
          <t>14042020</t>
        </is>
      </c>
      <c r="D2033" t="inlineStr">
        <is>
          <t>3464277275941528</t>
        </is>
      </c>
      <c r="E2033" t="inlineStr">
        <is>
          <t>Universidade Estadual de Santa Cruz/Departamento de Ciências Exatas e Tecnológicas/</t>
        </is>
      </c>
      <c r="F2033" t="inlineStr">
        <is>
          <t>//SERVIDOR_PUBLICO</t>
        </is>
      </c>
      <c r="G2033" t="inlineStr">
        <is>
          <t>Brasil</t>
        </is>
      </c>
      <c r="H2033" t="inlineStr">
        <is>
          <t>Ilhéus</t>
        </is>
      </c>
      <c r="I2033" t="inlineStr">
        <is>
          <t>BA</t>
        </is>
      </c>
      <c r="J2033" t="inlineStr">
        <is>
          <t>45662900</t>
        </is>
      </c>
      <c r="K2033" t="inlineStr">
        <is>
          <t>Universidade Federal do Rio de Janeiro/020200000009/2001/2001</t>
        </is>
      </c>
      <c r="L2033" t="inlineStr">
        <is>
          <t>Universidade Federal do Rio de Janeiro/020200000009/1995/1995</t>
        </is>
      </c>
      <c r="M2033" t="inlineStr"/>
      <c r="N2033" t="inlineStr">
        <is>
          <t>Universidade Federal do Rio de Janeiro/020200000009/1992/</t>
        </is>
      </c>
      <c r="O2033" t="inlineStr">
        <is>
          <t>CIENCIAS_EXATAS_E_DA_TERRA/CIENCIAS_DA_SAUDE</t>
        </is>
      </c>
      <c r="P2033" t="inlineStr">
        <is>
          <t>Física/Saúde Coletiva</t>
        </is>
      </c>
      <c r="Q2033" t="inlineStr">
        <is>
          <t>/Física das Partículas Elementares e Campos/Física Geral/Cosmologia e Astrofísica/Física Aplicada</t>
        </is>
      </c>
      <c r="R2033" t="inlineStr">
        <is>
          <t>/Física de Altas Energias/Relatividade e Gravitação/Física Médica/Física Ambiental</t>
        </is>
      </c>
      <c r="S2033" t="n">
        <v>15</v>
      </c>
      <c r="T2033" t="n">
        <v>21</v>
      </c>
      <c r="U2033" t="n">
        <v>0</v>
      </c>
      <c r="V2033" t="n">
        <v>11</v>
      </c>
      <c r="W2033" t="n">
        <v>0</v>
      </c>
      <c r="X2033" t="n">
        <v>0</v>
      </c>
      <c r="Y2033" t="n">
        <v>2</v>
      </c>
      <c r="Z2033" t="n">
        <v>0</v>
      </c>
      <c r="AA2033" t="n">
        <v>4</v>
      </c>
      <c r="AB2033" t="n">
        <v>6</v>
      </c>
    </row>
    <row r="2034">
      <c r="A2034" t="inlineStr">
        <is>
          <t>Ivan Esperança Rocha</t>
        </is>
      </c>
      <c r="B2034" t="inlineStr">
        <is>
          <t>Brasil</t>
        </is>
      </c>
      <c r="C2034" t="inlineStr">
        <is>
          <t>09032021</t>
        </is>
      </c>
      <c r="D2034" t="inlineStr">
        <is>
          <t>3464816312155216</t>
        </is>
      </c>
      <c r="E2034" t="inlineStr">
        <is>
          <t>Universidade Estadual Paulista Júlio de Mesquita Filho/Faculdade de Ciências e Letras de Assis/Departamento de História</t>
        </is>
      </c>
      <c r="F2034" t="inlineStr">
        <is>
          <t>Professor Adjunto//SERVIDOR_PUBLICO</t>
        </is>
      </c>
      <c r="G2034" t="inlineStr">
        <is>
          <t>Brasil</t>
        </is>
      </c>
      <c r="H2034" t="inlineStr">
        <is>
          <t>Assis</t>
        </is>
      </c>
      <c r="I2034" t="inlineStr">
        <is>
          <t>SP</t>
        </is>
      </c>
      <c r="J2034" t="inlineStr">
        <is>
          <t>19806900</t>
        </is>
      </c>
      <c r="K2034" t="inlineStr">
        <is>
          <t>Universidade de São Paulo/006700000002/1990/1990</t>
        </is>
      </c>
      <c r="L2034" t="inlineStr">
        <is>
          <t>Pontificio Instituto Biblico/000200000993/1980/1981</t>
        </is>
      </c>
      <c r="M2034" t="inlineStr"/>
      <c r="N2034" t="inlineStr">
        <is>
          <t>Faculdades Associadas Ipiranga/000100000991/1975/</t>
        </is>
      </c>
      <c r="O2034" t="inlineStr">
        <is>
          <t>CIENCIAS_HUMANAS</t>
        </is>
      </c>
      <c r="P2034" t="inlineStr">
        <is>
          <t>História</t>
        </is>
      </c>
      <c r="Q2034" t="inlineStr">
        <is>
          <t>história das religiões/História Antiga e Medieval</t>
        </is>
      </c>
      <c r="R2034" t="inlineStr">
        <is>
          <t>/História Antiga</t>
        </is>
      </c>
      <c r="S2034" t="n">
        <v>54</v>
      </c>
      <c r="T2034" t="n">
        <v>21</v>
      </c>
      <c r="U2034" t="n">
        <v>14</v>
      </c>
      <c r="V2034" t="n">
        <v>11</v>
      </c>
      <c r="W2034" t="n">
        <v>0</v>
      </c>
      <c r="X2034" t="n">
        <v>1</v>
      </c>
      <c r="Y2034" t="n">
        <v>190</v>
      </c>
      <c r="Z2034" t="n">
        <v>10</v>
      </c>
      <c r="AA2034" t="n">
        <v>15</v>
      </c>
      <c r="AB2034" t="n">
        <v>46</v>
      </c>
    </row>
    <row r="2035">
      <c r="A2035" t="inlineStr">
        <is>
          <t>Andrea Weber</t>
        </is>
      </c>
      <c r="B2035" t="inlineStr">
        <is>
          <t>Brasil</t>
        </is>
      </c>
      <c r="C2035" t="inlineStr">
        <is>
          <t>01022019</t>
        </is>
      </c>
      <c r="D2035" t="inlineStr">
        <is>
          <t>3464961298273086</t>
        </is>
      </c>
      <c r="E2035" t="inlineStr">
        <is>
          <t>Universidade Federal do Paraná/Centro de Computação Eletrônica/</t>
        </is>
      </c>
      <c r="F2035" t="inlineStr">
        <is>
          <t>Analista de Tecnologia da Informação//LIVRE</t>
        </is>
      </c>
      <c r="G2035" t="inlineStr">
        <is>
          <t>Brasil</t>
        </is>
      </c>
      <c r="H2035" t="inlineStr">
        <is>
          <t>Curitiba</t>
        </is>
      </c>
      <c r="I2035" t="inlineStr">
        <is>
          <t>PR</t>
        </is>
      </c>
      <c r="J2035" t="inlineStr">
        <is>
          <t>81531980</t>
        </is>
      </c>
      <c r="K2035" t="inlineStr">
        <is>
          <t>Universidade Tecnológica Federal do Paraná/198100000000/2008/2008</t>
        </is>
      </c>
      <c r="L2035" t="inlineStr">
        <is>
          <t>Universidade Tecnológica Federal do Paraná/198100000000/1997/1997</t>
        </is>
      </c>
      <c r="M2035" t="inlineStr"/>
      <c r="N2035" t="inlineStr">
        <is>
          <t>Instituto Tecnológico de Aeronáutica/769300000008/1986/</t>
        </is>
      </c>
      <c r="O2035" t="inlineStr">
        <is>
          <t>CIENCIAS_EXATAS_E_DA_TERRA</t>
        </is>
      </c>
      <c r="P2035" t="inlineStr">
        <is>
          <t>Ciência da Computação</t>
        </is>
      </c>
      <c r="Q2035" t="inlineStr">
        <is>
          <t>/Sistemas de Computação</t>
        </is>
      </c>
      <c r="R2035" t="inlineStr">
        <is>
          <t>/Teleinformática</t>
        </is>
      </c>
      <c r="S2035" t="n">
        <v>11</v>
      </c>
      <c r="T2035" t="n">
        <v>3</v>
      </c>
      <c r="U2035" t="n">
        <v>0</v>
      </c>
      <c r="V2035" t="n">
        <v>1</v>
      </c>
      <c r="W2035" t="n">
        <v>0</v>
      </c>
      <c r="X2035" t="n">
        <v>0</v>
      </c>
      <c r="Y2035" t="n">
        <v>0</v>
      </c>
      <c r="Z2035" t="n">
        <v>0</v>
      </c>
      <c r="AA2035" t="n">
        <v>2</v>
      </c>
      <c r="AB2035" t="n">
        <v>1</v>
      </c>
    </row>
    <row r="2036">
      <c r="A2036" t="inlineStr">
        <is>
          <t>Alexandre Antosz Filho</t>
        </is>
      </c>
      <c r="B2036" t="inlineStr">
        <is>
          <t>Brasil</t>
        </is>
      </c>
      <c r="C2036" t="inlineStr">
        <is>
          <t>10122018</t>
        </is>
      </c>
      <c r="D2036" t="inlineStr">
        <is>
          <t>3466241913012367</t>
        </is>
      </c>
      <c r="E2036" t="inlineStr">
        <is>
          <t>//</t>
        </is>
      </c>
      <c r="F2036" t="inlineStr"/>
      <c r="G2036" t="inlineStr"/>
      <c r="H2036" t="inlineStr"/>
      <c r="I2036" t="inlineStr"/>
      <c r="J2036" t="inlineStr"/>
      <c r="K2036" t="inlineStr">
        <is>
          <t>Pontificia Università della Santa Croce/000100000991/2009/2009</t>
        </is>
      </c>
      <c r="L2036" t="inlineStr">
        <is>
          <t>Universidade de São Paulo/006700000002/2001/2001/Pontifica Universtità della Santa Croce/000200000993/2007/2007</t>
        </is>
      </c>
      <c r="M2036" t="inlineStr"/>
      <c r="N2036" t="inlineStr">
        <is>
          <t>Pontifica Universtità della Santa Croce/000300000995/2003//Universidade Federal do Paraná/010300000003/1994/</t>
        </is>
      </c>
      <c r="O2036" t="inlineStr">
        <is>
          <t>CIENCIAS_HUMANAS</t>
        </is>
      </c>
      <c r="P2036" t="inlineStr">
        <is>
          <t>História</t>
        </is>
      </c>
      <c r="Q2036" t="inlineStr"/>
      <c r="R2036" t="inlineStr"/>
      <c r="S2036" t="n">
        <v>0</v>
      </c>
      <c r="T2036" t="n">
        <v>2</v>
      </c>
      <c r="U2036" t="n">
        <v>1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</row>
    <row r="2037">
      <c r="A2037" t="inlineStr">
        <is>
          <t>Erico João Hammes</t>
        </is>
      </c>
      <c r="B2037" t="inlineStr">
        <is>
          <t>Brasil</t>
        </is>
      </c>
      <c r="C2037" t="inlineStr">
        <is>
          <t>11032021</t>
        </is>
      </c>
      <c r="D2037" t="inlineStr">
        <is>
          <t>3466436438614121</t>
        </is>
      </c>
      <c r="E2037" t="inlineStr">
        <is>
          <t>Pontifícia Universidade Católica do Rio Grande do Sul/Faculdade de Teologia/</t>
        </is>
      </c>
      <c r="F2037" t="inlineStr">
        <is>
          <t>//CELETISTA</t>
        </is>
      </c>
      <c r="G2037" t="inlineStr">
        <is>
          <t>Brasil</t>
        </is>
      </c>
      <c r="H2037" t="inlineStr">
        <is>
          <t>Porto Alegre</t>
        </is>
      </c>
      <c r="I2037" t="inlineStr">
        <is>
          <t>RS</t>
        </is>
      </c>
      <c r="J2037" t="inlineStr">
        <is>
          <t>90619900</t>
        </is>
      </c>
      <c r="K2037" t="inlineStr">
        <is>
          <t>Pontificia Universita Gregoriana/000100000991/1995/1995</t>
        </is>
      </c>
      <c r="L2037" t="inlineStr">
        <is>
          <t>Pontificia Universita Gregoriana/000100000991/1987/1987</t>
        </is>
      </c>
      <c r="M2037" t="inlineStr"/>
      <c r="N2037" t="inlineStr">
        <is>
          <t>Pontifícia Universidade Católica do Rio Grande do Sul/000600000001/1979//FACULDADE DE FILOSOFIA NOSSA SENHORA DA IMACULADA CONCEIÇÃO/000500000999/1978/</t>
        </is>
      </c>
      <c r="O2037" t="inlineStr">
        <is>
          <t>CIENCIAS_HUMANAS</t>
        </is>
      </c>
      <c r="P2037" t="inlineStr">
        <is>
          <t>Teologia</t>
        </is>
      </c>
      <c r="Q2037" t="inlineStr">
        <is>
          <t>Teologia Prática/Teologia Sistemática/Teologia Moral</t>
        </is>
      </c>
      <c r="R2037" t="inlineStr">
        <is>
          <t>/Cristologia/Teologia Trinitária/Metodologia Teológica/Teologia da Libertação</t>
        </is>
      </c>
      <c r="S2037" t="n">
        <v>5</v>
      </c>
      <c r="T2037" t="n">
        <v>25</v>
      </c>
      <c r="U2037" t="n">
        <v>38</v>
      </c>
      <c r="V2037" t="n">
        <v>14</v>
      </c>
      <c r="W2037" t="n">
        <v>0</v>
      </c>
      <c r="X2037" t="n">
        <v>0</v>
      </c>
      <c r="Y2037" t="n">
        <v>19</v>
      </c>
      <c r="Z2037" t="n">
        <v>2</v>
      </c>
      <c r="AA2037" t="n">
        <v>38</v>
      </c>
      <c r="AB2037" t="n">
        <v>42</v>
      </c>
    </row>
    <row r="2038">
      <c r="A2038" t="inlineStr">
        <is>
          <t>Marcelo Zannin da Rosa</t>
        </is>
      </c>
      <c r="B2038" t="inlineStr">
        <is>
          <t>Brasil</t>
        </is>
      </c>
      <c r="C2038" t="inlineStr">
        <is>
          <t>10022021</t>
        </is>
      </c>
      <c r="D2038" t="inlineStr">
        <is>
          <t>3466682215509108</t>
        </is>
      </c>
      <c r="E2038" t="inlineStr">
        <is>
          <t>Universidade Federal de Santa Catarina/UFSC - Campus Araranguá/</t>
        </is>
      </c>
      <c r="F2038" t="inlineStr">
        <is>
          <t>Professor Adjunto A//SERVIDOR_PUBLICO</t>
        </is>
      </c>
      <c r="G2038" t="inlineStr">
        <is>
          <t>Brasil</t>
        </is>
      </c>
      <c r="H2038" t="inlineStr">
        <is>
          <t>Araranguá</t>
        </is>
      </c>
      <c r="I2038" t="inlineStr">
        <is>
          <t>SC</t>
        </is>
      </c>
      <c r="J2038" t="inlineStr">
        <is>
          <t>88906072</t>
        </is>
      </c>
      <c r="K2038" t="inlineStr">
        <is>
          <t>Swansea University/000400000997/2011/2011</t>
        </is>
      </c>
      <c r="L2038" t="inlineStr"/>
      <c r="M2038" t="inlineStr"/>
      <c r="N2038" t="inlineStr">
        <is>
          <t>Universidade Federal de Santa Catarina/004300000009/2005/</t>
        </is>
      </c>
      <c r="O2038" t="inlineStr"/>
      <c r="P2038" t="inlineStr"/>
      <c r="Q2038" t="inlineStr"/>
      <c r="R2038" t="inlineStr"/>
      <c r="S2038" t="n">
        <v>10</v>
      </c>
      <c r="T2038" t="n">
        <v>4</v>
      </c>
      <c r="U2038" t="n">
        <v>2</v>
      </c>
      <c r="V2038" t="n">
        <v>1</v>
      </c>
      <c r="W2038" t="n">
        <v>0</v>
      </c>
      <c r="X2038" t="n">
        <v>0</v>
      </c>
      <c r="Y2038" t="n">
        <v>0</v>
      </c>
      <c r="Z2038" t="n">
        <v>0</v>
      </c>
      <c r="AA2038" t="n">
        <v>1</v>
      </c>
      <c r="AB2038" t="n">
        <v>22</v>
      </c>
    </row>
    <row r="2039">
      <c r="A2039" t="inlineStr">
        <is>
          <t>Hellen Cristine Santos Zagatto</t>
        </is>
      </c>
      <c r="B2039" t="inlineStr">
        <is>
          <t>Brasil</t>
        </is>
      </c>
      <c r="C2039" t="inlineStr">
        <is>
          <t>15012021</t>
        </is>
      </c>
      <c r="D2039" t="inlineStr">
        <is>
          <t>3469884970140900</t>
        </is>
      </c>
      <c r="E2039" t="inlineStr">
        <is>
          <t>Universidade de São Paulo/Instituto de Física/</t>
        </is>
      </c>
      <c r="F2039" t="inlineStr">
        <is>
          <t>/Revisor de periódico/LIVRE</t>
        </is>
      </c>
      <c r="G2039" t="inlineStr">
        <is>
          <t>Brasil</t>
        </is>
      </c>
      <c r="H2039" t="inlineStr">
        <is>
          <t>São Paulo</t>
        </is>
      </c>
      <c r="I2039" t="inlineStr">
        <is>
          <t>SP</t>
        </is>
      </c>
      <c r="J2039" t="inlineStr">
        <is>
          <t>05508090</t>
        </is>
      </c>
      <c r="K2039" t="inlineStr">
        <is>
          <t>Universidade de São Paulo/006700000002/2013/2013</t>
        </is>
      </c>
      <c r="L2039" t="inlineStr">
        <is>
          <t>Universidade de São Paulo/006700000002/2009/2009</t>
        </is>
      </c>
      <c r="M2039" t="inlineStr"/>
      <c r="N2039" t="inlineStr">
        <is>
          <t>Universidade Estadual de Campinas/007900000004/2006/</t>
        </is>
      </c>
      <c r="O2039" t="inlineStr">
        <is>
          <t>CIENCIAS_EXATAS_E_DA_TERRA</t>
        </is>
      </c>
      <c r="P2039" t="inlineStr">
        <is>
          <t>Física</t>
        </is>
      </c>
      <c r="Q2039" t="inlineStr">
        <is>
          <t>/Física Nuclear</t>
        </is>
      </c>
      <c r="R2039" t="inlineStr"/>
      <c r="S2039" t="n">
        <v>3</v>
      </c>
      <c r="T2039" t="n">
        <v>15</v>
      </c>
      <c r="U2039" t="n">
        <v>2</v>
      </c>
      <c r="V2039" t="n">
        <v>1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</row>
    <row r="2040">
      <c r="A2040" t="inlineStr">
        <is>
          <t>Elcio Nogueira</t>
        </is>
      </c>
      <c r="B2040" t="inlineStr">
        <is>
          <t>Brasil</t>
        </is>
      </c>
      <c r="C2040" t="inlineStr">
        <is>
          <t>01032021</t>
        </is>
      </c>
      <c r="D2040" t="inlineStr">
        <is>
          <t>3470646755361575</t>
        </is>
      </c>
      <c r="E2040" t="inlineStr">
        <is>
          <t>Universidade do Estado do Rio de Janeiro/Faculdade de Tecnologia de Resende/</t>
        </is>
      </c>
      <c r="F2040" t="inlineStr">
        <is>
          <t>Colaborador Voluntário - Avaliador/Membro de Comissões/LIVRE</t>
        </is>
      </c>
      <c r="G2040" t="inlineStr">
        <is>
          <t>Brasil</t>
        </is>
      </c>
      <c r="H2040" t="inlineStr">
        <is>
          <t>Resende</t>
        </is>
      </c>
      <c r="I2040" t="inlineStr">
        <is>
          <t>RJ</t>
        </is>
      </c>
      <c r="J2040" t="inlineStr">
        <is>
          <t>27537000</t>
        </is>
      </c>
      <c r="K2040" t="inlineStr">
        <is>
          <t>Universidade Federal do Rio de Janeiro/020200000009/1993/1993</t>
        </is>
      </c>
      <c r="L2040" t="inlineStr">
        <is>
          <t>Instituto Tecnológico de Aeronáutica/769300000008/1988/1988</t>
        </is>
      </c>
      <c r="M2040" t="inlineStr">
        <is>
          <t>Organização Universitária Interamericana/001900000994/2001//Universidade Federal de Viçosa/033600000008/1985//Organização Universitária Interamericana/000400000997/2001//Faculdade de Filosofia Ciências e Letras Nossa Senhora do Sion/000500000999/1985/</t>
        </is>
      </c>
      <c r="N2040" t="inlineStr">
        <is>
          <t>Universidade Federal de São Carlos/033500000006/1981//Universidade Federal de Minas Gerais/033300000002/1981//Universidade Federal de São Carlos/033500000006/1980/</t>
        </is>
      </c>
      <c r="O2040" t="inlineStr">
        <is>
          <t>CIENCIAS_HUMANAS/CIENCIAS_EXATAS_E_DA_TERRA/ENGENHARIAS/CIENCIAS_SOCIAIS_APLICADAS</t>
        </is>
      </c>
      <c r="P2040" t="inlineStr">
        <is>
          <t>Engenharia Mecânica/Administração/Geociências/Educação/Ciência da Computação/Engenharia Aeroespacial</t>
        </is>
      </c>
      <c r="Q2040" t="inlineStr">
        <is>
          <t>Matemática da Computação/Sistemas Aeroespaciais/Engenharia Térmica/Ciências Exatas e da Terra/Planejamento e Avaliação Educacional/Administração de Setores Específicos</t>
        </is>
      </c>
      <c r="R2040" t="inlineStr">
        <is>
          <t>/Conservação e Aproveitamento da Energia/Gestão de Projetos de Pesquisa e Desenvolvimento entre Universidade e Empresas/Modelos Analíticos e de Simulação/Avaliação de Sistemas, Instituições, Planos e Programas Educacionais</t>
        </is>
      </c>
      <c r="S2040" t="n">
        <v>38</v>
      </c>
      <c r="T2040" t="n">
        <v>44</v>
      </c>
      <c r="U2040" t="n">
        <v>0</v>
      </c>
      <c r="V2040" t="n">
        <v>13</v>
      </c>
      <c r="W2040" t="n">
        <v>0</v>
      </c>
      <c r="X2040" t="n">
        <v>0</v>
      </c>
      <c r="Y2040" t="n">
        <v>2</v>
      </c>
      <c r="Z2040" t="n">
        <v>0</v>
      </c>
      <c r="AA2040" t="n">
        <v>0</v>
      </c>
      <c r="AB2040" t="n">
        <v>37</v>
      </c>
    </row>
    <row r="2041">
      <c r="A2041" t="inlineStr">
        <is>
          <t>Dorival Souza Barreto Júnior</t>
        </is>
      </c>
      <c r="B2041" t="inlineStr">
        <is>
          <t>Brasil</t>
        </is>
      </c>
      <c r="C2041" t="inlineStr">
        <is>
          <t>10122020</t>
        </is>
      </c>
      <c r="D2041" t="inlineStr">
        <is>
          <t>3472115173361491</t>
        </is>
      </c>
      <c r="E2041" t="inlineStr">
        <is>
          <t>Universidade Estadual de Montes Claros/Departamento de Letras/</t>
        </is>
      </c>
      <c r="F2041" t="inlineStr">
        <is>
          <t>Professor//COLABORADOR</t>
        </is>
      </c>
      <c r="G2041" t="inlineStr">
        <is>
          <t>Brasil</t>
        </is>
      </c>
      <c r="H2041" t="inlineStr">
        <is>
          <t>Montes Claros</t>
        </is>
      </c>
      <c r="I2041" t="inlineStr">
        <is>
          <t>MG</t>
        </is>
      </c>
      <c r="J2041" t="inlineStr">
        <is>
          <t>39401-089</t>
        </is>
      </c>
      <c r="K2041" t="inlineStr">
        <is>
          <t>Pontificia Universidade Gregoriana/000200000993/2002/2002</t>
        </is>
      </c>
      <c r="L2041" t="inlineStr">
        <is>
          <t>Pontifício Instituto Litúrgico/000300000995/1995/1995</t>
        </is>
      </c>
      <c r="M2041" t="inlineStr">
        <is>
          <t>Pontifícia Universidade Católica de Minas Gerais/117800000006/2011/</t>
        </is>
      </c>
      <c r="N2041" t="inlineStr">
        <is>
          <t>Universidade Católica do Salvador/154900000002/2017//Universidade Estadual do Ceará/004000000003/2000/</t>
        </is>
      </c>
      <c r="O2041" t="inlineStr">
        <is>
          <t>LINGUISTICA_LETRAS_E_ARTES/CIENCIAS_HUMANAS</t>
        </is>
      </c>
      <c r="P2041" t="inlineStr">
        <is>
          <t>Letras/Teologia</t>
        </is>
      </c>
      <c r="Q2041" t="inlineStr">
        <is>
          <t>Línguas Clássicas/Liturgia</t>
        </is>
      </c>
      <c r="R2041" t="inlineStr">
        <is>
          <t>/Língua Latina</t>
        </is>
      </c>
      <c r="S2041" t="n">
        <v>2</v>
      </c>
      <c r="T2041" t="n">
        <v>4</v>
      </c>
      <c r="U2041" t="n">
        <v>5</v>
      </c>
      <c r="V2041" t="n">
        <v>4</v>
      </c>
      <c r="W2041" t="n">
        <v>0</v>
      </c>
      <c r="X2041" t="n">
        <v>2</v>
      </c>
      <c r="Y2041" t="n">
        <v>2</v>
      </c>
      <c r="Z2041" t="n">
        <v>0</v>
      </c>
      <c r="AA2041" t="n">
        <v>0</v>
      </c>
      <c r="AB2041" t="n">
        <v>6</v>
      </c>
    </row>
    <row r="2042">
      <c r="A2042" t="inlineStr">
        <is>
          <t>Massimo Canevacci</t>
        </is>
      </c>
      <c r="B2042" t="inlineStr">
        <is>
          <t>Itália</t>
        </is>
      </c>
      <c r="C2042" t="inlineStr">
        <is>
          <t>03032017</t>
        </is>
      </c>
      <c r="D2042" t="inlineStr">
        <is>
          <t>3473330920781257</t>
        </is>
      </c>
      <c r="E2042" t="inlineStr">
        <is>
          <t>Università degli Studi di Roma La Sapienza//</t>
        </is>
      </c>
      <c r="F2042" t="inlineStr">
        <is>
          <t>professor pesquisador//PROFESSOR_VISITANTE</t>
        </is>
      </c>
      <c r="G2042" t="inlineStr">
        <is>
          <t>Itália</t>
        </is>
      </c>
      <c r="H2042" t="inlineStr">
        <is>
          <t>roma</t>
        </is>
      </c>
      <c r="I2042" t="inlineStr"/>
      <c r="J2042" t="inlineStr"/>
      <c r="K2042" t="inlineStr">
        <is>
          <t>Università degli Studi di Roma La Sapienza/985600150980/1973/1973</t>
        </is>
      </c>
      <c r="L2042" t="inlineStr"/>
      <c r="M2042" t="inlineStr"/>
      <c r="N2042" t="inlineStr"/>
      <c r="O2042" t="inlineStr"/>
      <c r="P2042" t="inlineStr"/>
      <c r="Q2042" t="inlineStr"/>
      <c r="R2042" t="inlineStr"/>
      <c r="S2042" t="n">
        <v>0</v>
      </c>
      <c r="T2042" t="n">
        <v>2</v>
      </c>
      <c r="U2042" t="n">
        <v>15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</row>
    <row r="2043">
      <c r="A2043" t="inlineStr">
        <is>
          <t>Jayme Schardong Kersting</t>
        </is>
      </c>
      <c r="B2043" t="inlineStr">
        <is>
          <t>Brasil</t>
        </is>
      </c>
      <c r="C2043" t="inlineStr">
        <is>
          <t>22112016</t>
        </is>
      </c>
      <c r="D2043" t="inlineStr">
        <is>
          <t>3473414046474825</t>
        </is>
      </c>
      <c r="E2043" t="inlineStr">
        <is>
          <t>//</t>
        </is>
      </c>
      <c r="F2043" t="inlineStr">
        <is>
          <t>afaiate/alfaiate/LIVRE</t>
        </is>
      </c>
      <c r="G2043" t="inlineStr"/>
      <c r="H2043" t="inlineStr"/>
      <c r="I2043" t="inlineStr"/>
      <c r="J2043" t="inlineStr"/>
      <c r="K2043" t="inlineStr"/>
      <c r="L2043" t="inlineStr"/>
      <c r="M2043" t="inlineStr">
        <is>
          <t>Escola Superior de Propaganda e Marketing/482100000002/2009//istituto de moda burgo/000200000993/2007//istituto de moda burgo/000200000993/2007/</t>
        </is>
      </c>
      <c r="N2043" t="inlineStr">
        <is>
          <t>Universidade de Caxias do Sul/081100000009/2005/</t>
        </is>
      </c>
      <c r="O2043" t="inlineStr">
        <is>
          <t>CIENCIAS_SOCIAIS_APLICADAS</t>
        </is>
      </c>
      <c r="P2043" t="inlineStr">
        <is>
          <t>Desenho Industrial</t>
        </is>
      </c>
      <c r="Q2043" t="inlineStr">
        <is>
          <t>design</t>
        </is>
      </c>
      <c r="R2043" t="inlineStr"/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</row>
    <row r="2044">
      <c r="A2044" t="inlineStr">
        <is>
          <t>Uberson Rossa</t>
        </is>
      </c>
      <c r="B2044" t="inlineStr">
        <is>
          <t>Brasil</t>
        </is>
      </c>
      <c r="C2044" t="inlineStr">
        <is>
          <t>21102020</t>
        </is>
      </c>
      <c r="D2044" t="inlineStr">
        <is>
          <t>3476177132200018</t>
        </is>
      </c>
      <c r="E2044" t="inlineStr">
        <is>
          <t>Instituto Federal de Educação Ciência e Tecnologia Catarinense/Laboratório de Engenharia Agrícola/</t>
        </is>
      </c>
      <c r="F2044" t="inlineStr">
        <is>
          <t>Professor Ensino Básico Técnico e Tecnológico//SERVIDOR_PUBLICO</t>
        </is>
      </c>
      <c r="G2044" t="inlineStr">
        <is>
          <t>Brasil</t>
        </is>
      </c>
      <c r="H2044" t="inlineStr">
        <is>
          <t>Araquari</t>
        </is>
      </c>
      <c r="I2044" t="inlineStr">
        <is>
          <t>SC</t>
        </is>
      </c>
      <c r="J2044" t="inlineStr">
        <is>
          <t>89245000</t>
        </is>
      </c>
      <c r="K2044" t="inlineStr">
        <is>
          <t>Universidade Federal do Paraná/010300000003/2013/2013</t>
        </is>
      </c>
      <c r="L2044" t="inlineStr">
        <is>
          <t>Universidade Federal do Paraná/010300000003/2005/2005</t>
        </is>
      </c>
      <c r="M2044" t="inlineStr">
        <is>
          <t>Universidade Federal de Lavras/000300000006/2001/</t>
        </is>
      </c>
      <c r="N2044" t="inlineStr">
        <is>
          <t>Universidade de Passo Fundo/087900000002/2000/</t>
        </is>
      </c>
      <c r="O2044" t="inlineStr">
        <is>
          <t>CIENCIAS_AGRARIAS</t>
        </is>
      </c>
      <c r="P2044" t="inlineStr">
        <is>
          <t>Agronomia/Recursos Florestais e Engenharia Florestal</t>
        </is>
      </c>
      <c r="Q2044" t="inlineStr">
        <is>
          <t>Silvicultura/Manejo Florestal/Ciência do Solo</t>
        </is>
      </c>
      <c r="R2044" t="inlineStr">
        <is>
          <t>/Fertilidade do Solo e Adubação/Manejo e Conservação do Solo/Solos Florestais/Nutrição Florestal</t>
        </is>
      </c>
      <c r="S2044" t="n">
        <v>172</v>
      </c>
      <c r="T2044" t="n">
        <v>23</v>
      </c>
      <c r="U2044" t="n">
        <v>3</v>
      </c>
      <c r="V2044" t="n">
        <v>8</v>
      </c>
      <c r="W2044" t="n">
        <v>2</v>
      </c>
      <c r="X2044" t="n">
        <v>1</v>
      </c>
      <c r="Y2044" t="n">
        <v>14</v>
      </c>
      <c r="Z2044" t="n">
        <v>1</v>
      </c>
      <c r="AA2044" t="n">
        <v>0</v>
      </c>
      <c r="AB2044" t="n">
        <v>34</v>
      </c>
    </row>
    <row r="2045">
      <c r="A2045" t="inlineStr">
        <is>
          <t>Paula Cristina Santos Menezes</t>
        </is>
      </c>
      <c r="B2045" t="inlineStr">
        <is>
          <t>Brasil</t>
        </is>
      </c>
      <c r="C2045" t="inlineStr">
        <is>
          <t>19052020</t>
        </is>
      </c>
      <c r="D2045" t="inlineStr">
        <is>
          <t>3478067346497381</t>
        </is>
      </c>
      <c r="E2045" t="inlineStr">
        <is>
          <t>Colégio Pedro II//</t>
        </is>
      </c>
      <c r="F2045" t="inlineStr">
        <is>
          <t>Doutoranda/Doutoranda/LIVRE</t>
        </is>
      </c>
      <c r="G2045" t="inlineStr">
        <is>
          <t>Brasil</t>
        </is>
      </c>
      <c r="H2045" t="inlineStr">
        <is>
          <t>Rio de Janeiro</t>
        </is>
      </c>
      <c r="I2045" t="inlineStr">
        <is>
          <t>RJ</t>
        </is>
      </c>
      <c r="J2045" t="inlineStr">
        <is>
          <t>22261001</t>
        </is>
      </c>
      <c r="K2045" t="inlineStr">
        <is>
          <t>Universidade Federal do Rio de Janeiro/020200000009/2014/2014/Università degli Studi di Padova/130500000008/2012/2014</t>
        </is>
      </c>
      <c r="L2045" t="inlineStr">
        <is>
          <t>Université Lumiere Lyon 2/166200000003///Universidade Federal do Rio de Janeiro/020200000009/2008/2008</t>
        </is>
      </c>
      <c r="M2045" t="inlineStr"/>
      <c r="N2045" t="inlineStr">
        <is>
          <t>Universidade Federal do Rio de Janeiro/020200000009/2005/</t>
        </is>
      </c>
      <c r="O2045" t="inlineStr">
        <is>
          <t>CIENCIAS_HUMANAS/CIENCIAS_SOCIAIS_APLICADAS</t>
        </is>
      </c>
      <c r="P2045" t="inlineStr">
        <is>
          <t>Antropologia/História/Planejamento Urbano e Regional/Educação/Sociologia</t>
        </is>
      </c>
      <c r="Q2045" t="inlineStr"/>
      <c r="R2045" t="inlineStr"/>
      <c r="S2045" t="n">
        <v>10</v>
      </c>
      <c r="T2045" t="n">
        <v>4</v>
      </c>
      <c r="U2045" t="n">
        <v>0</v>
      </c>
      <c r="V2045" t="n">
        <v>6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4</v>
      </c>
    </row>
    <row r="2046">
      <c r="A2046" t="inlineStr">
        <is>
          <t>GianDemetrio Marangoni</t>
        </is>
      </c>
      <c r="B2046" t="inlineStr">
        <is>
          <t>Itália</t>
        </is>
      </c>
      <c r="C2046" t="inlineStr">
        <is>
          <t>04012010</t>
        </is>
      </c>
      <c r="D2046" t="inlineStr"/>
      <c r="E2046" t="inlineStr">
        <is>
          <t>Università degli Studi di Padova//</t>
        </is>
      </c>
      <c r="F2046" t="inlineStr">
        <is>
          <t>Chefe Regional de Pesquisa/Chefe Regional de Pesquisa/LIVRE</t>
        </is>
      </c>
      <c r="G2046" t="inlineStr">
        <is>
          <t>Itália</t>
        </is>
      </c>
      <c r="H2046" t="inlineStr">
        <is>
          <t>Padova</t>
        </is>
      </c>
      <c r="I2046" t="inlineStr"/>
      <c r="J2046" t="inlineStr">
        <is>
          <t>35135</t>
        </is>
      </c>
      <c r="K2046" t="inlineStr">
        <is>
          <t>Universita Degli Studi di Milano/213800000000/1979/1979</t>
        </is>
      </c>
      <c r="L2046" t="inlineStr">
        <is>
          <t>Universita Degli Studi Di Verona/755000000002/1972/1972</t>
        </is>
      </c>
      <c r="M2046" t="inlineStr"/>
      <c r="N2046" t="inlineStr">
        <is>
          <t>Universita Degli Studi Di Verona/755000000002/1969/</t>
        </is>
      </c>
      <c r="O2046" t="inlineStr"/>
      <c r="P2046" t="inlineStr"/>
      <c r="Q2046" t="inlineStr"/>
      <c r="R2046" t="inlineStr"/>
      <c r="S2046" t="n">
        <v>3</v>
      </c>
      <c r="T2046" t="n">
        <v>0</v>
      </c>
      <c r="U2046" t="n">
        <v>6</v>
      </c>
      <c r="V2046" t="n">
        <v>0</v>
      </c>
      <c r="W2046" t="n">
        <v>0</v>
      </c>
      <c r="X2046" t="n">
        <v>0</v>
      </c>
      <c r="Y2046" t="n">
        <v>0</v>
      </c>
      <c r="Z2046" t="n">
        <v>0</v>
      </c>
      <c r="AA2046" t="n">
        <v>0</v>
      </c>
      <c r="AB2046" t="n">
        <v>0</v>
      </c>
    </row>
    <row r="2047">
      <c r="A2047" t="inlineStr">
        <is>
          <t>Davide Peddis</t>
        </is>
      </c>
      <c r="B2047" t="inlineStr">
        <is>
          <t>Itália</t>
        </is>
      </c>
      <c r="C2047" t="inlineStr">
        <is>
          <t>18122014</t>
        </is>
      </c>
      <c r="D2047" t="inlineStr">
        <is>
          <t>3479858646601733</t>
        </is>
      </c>
      <c r="E2047" t="inlineStr">
        <is>
          <t>Consiglio Nazionale delle Ricerche/Istituto di Struttura della Materia/</t>
        </is>
      </c>
      <c r="F2047" t="inlineStr"/>
      <c r="G2047" t="inlineStr">
        <is>
          <t>Itália</t>
        </is>
      </c>
      <c r="H2047" t="inlineStr">
        <is>
          <t>Monterotondo Scalo</t>
        </is>
      </c>
      <c r="I2047" t="inlineStr"/>
      <c r="J2047" t="inlineStr">
        <is>
          <t>00015</t>
        </is>
      </c>
      <c r="K2047" t="inlineStr">
        <is>
          <t>Università degli Studi di Cagliari/J9E400000003/2007/2007</t>
        </is>
      </c>
      <c r="L2047" t="inlineStr"/>
      <c r="M2047" t="inlineStr"/>
      <c r="N2047" t="inlineStr"/>
      <c r="O2047" t="inlineStr">
        <is>
          <t>CIENCIAS_EXATAS_E_DA_TERRA</t>
        </is>
      </c>
      <c r="P2047" t="inlineStr">
        <is>
          <t>Física/Química</t>
        </is>
      </c>
      <c r="Q2047" t="inlineStr">
        <is>
          <t>Física da Matéria Condensada/Físico-Química</t>
        </is>
      </c>
      <c r="R2047" t="inlineStr">
        <is>
          <t>/Materiais Magnéticos e Propriedades Magnéticas</t>
        </is>
      </c>
      <c r="S2047" t="n">
        <v>0</v>
      </c>
      <c r="T2047" t="n">
        <v>40</v>
      </c>
      <c r="U2047" t="n">
        <v>3</v>
      </c>
      <c r="V2047" t="n">
        <v>0</v>
      </c>
      <c r="W2047" t="n">
        <v>0</v>
      </c>
      <c r="X2047" t="n">
        <v>0</v>
      </c>
      <c r="Y2047" t="n">
        <v>0</v>
      </c>
      <c r="Z2047" t="n">
        <v>0</v>
      </c>
      <c r="AA2047" t="n">
        <v>0</v>
      </c>
      <c r="AB2047" t="n">
        <v>0</v>
      </c>
    </row>
    <row r="2048">
      <c r="A2048" t="inlineStr">
        <is>
          <t>Roberto Márcio de Andrade</t>
        </is>
      </c>
      <c r="B2048" t="inlineStr">
        <is>
          <t>Brasil</t>
        </is>
      </c>
      <c r="C2048" t="inlineStr">
        <is>
          <t>13122017</t>
        </is>
      </c>
      <c r="D2048" t="inlineStr">
        <is>
          <t>3481864390474122</t>
        </is>
      </c>
      <c r="E2048" t="inlineStr">
        <is>
          <t>Universidade Federal de Minas Gerais/Escola de Engenharia/Departamento de Engenharia Mecânica</t>
        </is>
      </c>
      <c r="F2048" t="inlineStr">
        <is>
          <t>Professor Associado//SERVIDOR_PUBLICO</t>
        </is>
      </c>
      <c r="G2048" t="inlineStr">
        <is>
          <t>Brasil</t>
        </is>
      </c>
      <c r="H2048" t="inlineStr">
        <is>
          <t>Belo Horizonte</t>
        </is>
      </c>
      <c r="I2048" t="inlineStr">
        <is>
          <t>MG</t>
        </is>
      </c>
      <c r="J2048" t="inlineStr">
        <is>
          <t>31270-901</t>
        </is>
      </c>
      <c r="K2048" t="inlineStr">
        <is>
          <t>Università Politecnica delle Marche/985600191741/2000/2000</t>
        </is>
      </c>
      <c r="L2048" t="inlineStr">
        <is>
          <t>Universidade Federal de Minas Gerais/033300000002/1984/1984</t>
        </is>
      </c>
      <c r="M2048" t="inlineStr">
        <is>
          <t>Universidade Federal de Minas Gerais/033300000002/1981/</t>
        </is>
      </c>
      <c r="N2048" t="inlineStr">
        <is>
          <t>Universidade Federal de Minas Gerais/033300000002/1981/</t>
        </is>
      </c>
      <c r="O2048" t="inlineStr">
        <is>
          <t>ENGENHARIAS</t>
        </is>
      </c>
      <c r="P2048" t="inlineStr">
        <is>
          <t>Engenharia Mecânica</t>
        </is>
      </c>
      <c r="Q2048" t="inlineStr">
        <is>
          <t>Engenharia Térmica/Manutenção/Metrologia</t>
        </is>
      </c>
      <c r="R2048" t="inlineStr"/>
      <c r="S2048" t="n">
        <v>170</v>
      </c>
      <c r="T2048" t="n">
        <v>12</v>
      </c>
      <c r="U2048" t="n">
        <v>0</v>
      </c>
      <c r="V2048" t="n">
        <v>10</v>
      </c>
      <c r="W2048" t="n">
        <v>0</v>
      </c>
      <c r="X2048" t="n">
        <v>0</v>
      </c>
      <c r="Y2048" t="n">
        <v>0</v>
      </c>
      <c r="Z2048" t="n">
        <v>7</v>
      </c>
      <c r="AA2048" t="n">
        <v>13</v>
      </c>
      <c r="AB2048" t="n">
        <v>58</v>
      </c>
    </row>
    <row r="2049">
      <c r="A2049" t="inlineStr">
        <is>
          <t>Benedito Carlos de Oliveira Maciel</t>
        </is>
      </c>
      <c r="B2049" t="inlineStr">
        <is>
          <t>Brasil</t>
        </is>
      </c>
      <c r="C2049" t="inlineStr">
        <is>
          <t>15022018</t>
        </is>
      </c>
      <c r="D2049" t="inlineStr">
        <is>
          <t>3484091106956765</t>
        </is>
      </c>
      <c r="E2049" t="inlineStr">
        <is>
          <t>FT Sistemas//</t>
        </is>
      </c>
      <c r="F2049" t="inlineStr">
        <is>
          <t>pesquisador colaborador/pesquisador/LIVRE</t>
        </is>
      </c>
      <c r="G2049" t="inlineStr">
        <is>
          <t>Brasil</t>
        </is>
      </c>
      <c r="H2049" t="inlineStr">
        <is>
          <t>São José dos Campos</t>
        </is>
      </c>
      <c r="I2049" t="inlineStr">
        <is>
          <t>SP</t>
        </is>
      </c>
      <c r="J2049" t="inlineStr">
        <is>
          <t>12247004</t>
        </is>
      </c>
      <c r="K2049" t="inlineStr">
        <is>
          <t>Instituto Tecnológico de Aeronáutica/769300000008/2008/2008</t>
        </is>
      </c>
      <c r="L2049" t="inlineStr">
        <is>
          <t>Universidade de São Paulo/006700000002/2001/2001</t>
        </is>
      </c>
      <c r="M2049" t="inlineStr"/>
      <c r="N2049" t="inlineStr">
        <is>
          <t>Universidade de São Paulo/006700000002/1998/</t>
        </is>
      </c>
      <c r="O2049" t="inlineStr">
        <is>
          <t>ENGENHARIAS</t>
        </is>
      </c>
      <c r="P2049" t="inlineStr">
        <is>
          <t>Engenharia Elétrica/Engenharia Aeroespacial</t>
        </is>
      </c>
      <c r="Q2049" t="inlineStr">
        <is>
          <t>Eletrônica Industrial, Sistemas e Controles Eletrônicos/Dinâmica de Vôo/Sistemas Aeroespaciais</t>
        </is>
      </c>
      <c r="R2049" t="inlineStr">
        <is>
          <t>Estabilidade e Controle/Trajetórias e Órbitas/Automação Eletrônica de Processos Elétricos e Industriais/Controle de Processos Eletrônicos, Retroalimentação/Aviões</t>
        </is>
      </c>
      <c r="S2049" t="n">
        <v>25</v>
      </c>
      <c r="T2049" t="n">
        <v>7</v>
      </c>
      <c r="U2049" t="n">
        <v>0</v>
      </c>
      <c r="V2049" t="n">
        <v>4</v>
      </c>
      <c r="W2049" t="n">
        <v>0</v>
      </c>
      <c r="X2049" t="n">
        <v>0</v>
      </c>
      <c r="Y2049" t="n">
        <v>0</v>
      </c>
      <c r="Z2049" t="n">
        <v>0</v>
      </c>
      <c r="AA2049" t="n">
        <v>0</v>
      </c>
      <c r="AB2049" t="n">
        <v>0</v>
      </c>
    </row>
    <row r="2050">
      <c r="A2050" t="inlineStr">
        <is>
          <t>Jean Marcel Ribeiro Gallo</t>
        </is>
      </c>
      <c r="B2050" t="inlineStr">
        <is>
          <t>Brasil</t>
        </is>
      </c>
      <c r="C2050" t="inlineStr">
        <is>
          <t>06122020</t>
        </is>
      </c>
      <c r="D2050" t="inlineStr">
        <is>
          <t>3485408327490746</t>
        </is>
      </c>
      <c r="E2050" t="inlineStr">
        <is>
          <t>Universidade Federal de São Carlos/Centro de Ciências Exatas e de Tecnologia/Departamento de Química</t>
        </is>
      </c>
      <c r="F2050" t="inlineStr">
        <is>
          <t>Professor Adjunto//SERVIDOR_PUBLICO</t>
        </is>
      </c>
      <c r="G2050" t="inlineStr">
        <is>
          <t>Brasil</t>
        </is>
      </c>
      <c r="H2050" t="inlineStr">
        <is>
          <t>São Carlos</t>
        </is>
      </c>
      <c r="I2050" t="inlineStr">
        <is>
          <t>SP</t>
        </is>
      </c>
      <c r="J2050" t="inlineStr">
        <is>
          <t>13565905</t>
        </is>
      </c>
      <c r="K2050" t="inlineStr">
        <is>
          <t>Università degli Studi del Piemonte Orientale Amedeo Avogadro/985600723492/2010/2010</t>
        </is>
      </c>
      <c r="L2050" t="inlineStr">
        <is>
          <t>Universidade Estadual de Campinas/007900000004/2005/2005</t>
        </is>
      </c>
      <c r="M2050" t="inlineStr"/>
      <c r="N2050" t="inlineStr">
        <is>
          <t>Universidade Estadual de Campinas/007900000004/2003/</t>
        </is>
      </c>
      <c r="O2050" t="inlineStr">
        <is>
          <t>CIENCIAS_EXATAS_E_DA_TERRA</t>
        </is>
      </c>
      <c r="P2050" t="inlineStr">
        <is>
          <t>Química</t>
        </is>
      </c>
      <c r="Q2050" t="inlineStr">
        <is>
          <t>Alcoolquímica/Química Inorgânica/Biomassa/Energia Renovável</t>
        </is>
      </c>
      <c r="R2050" t="inlineStr">
        <is>
          <t>/Nanotecnologia/Catalise Heterogênea</t>
        </is>
      </c>
      <c r="S2050" t="n">
        <v>70</v>
      </c>
      <c r="T2050" t="n">
        <v>36</v>
      </c>
      <c r="U2050" t="n">
        <v>4</v>
      </c>
      <c r="V2050" t="n">
        <v>7</v>
      </c>
      <c r="W2050" t="n">
        <v>2</v>
      </c>
      <c r="X2050" t="n">
        <v>0</v>
      </c>
      <c r="Y2050" t="n">
        <v>0</v>
      </c>
      <c r="Z2050" t="n">
        <v>2</v>
      </c>
      <c r="AA2050" t="n">
        <v>8</v>
      </c>
      <c r="AB2050" t="n">
        <v>12</v>
      </c>
    </row>
    <row r="2051">
      <c r="A2051" t="inlineStr">
        <is>
          <t>Ricardo dos Santos Freire Júnior</t>
        </is>
      </c>
      <c r="B2051" t="inlineStr">
        <is>
          <t>Brasil</t>
        </is>
      </c>
      <c r="C2051" t="inlineStr">
        <is>
          <t>31012021</t>
        </is>
      </c>
      <c r="D2051" t="inlineStr">
        <is>
          <t>3487250524564847</t>
        </is>
      </c>
      <c r="E2051" t="inlineStr">
        <is>
          <t>Universidade de São Paulo/Instituto de Matemática e Estatística/Departamento de Matemática</t>
        </is>
      </c>
      <c r="F2051" t="inlineStr">
        <is>
          <t>Professor Doutor//SERVIDOR_PUBLICO</t>
        </is>
      </c>
      <c r="G2051" t="inlineStr">
        <is>
          <t>Brasil</t>
        </is>
      </c>
      <c r="H2051" t="inlineStr">
        <is>
          <t>Sao Paulo</t>
        </is>
      </c>
      <c r="I2051" t="inlineStr">
        <is>
          <t>SP</t>
        </is>
      </c>
      <c r="J2051" t="inlineStr">
        <is>
          <t>05508-090</t>
        </is>
      </c>
      <c r="K2051" t="inlineStr">
        <is>
          <t>Universidade de São Paulo/006700000002/2007/2007</t>
        </is>
      </c>
      <c r="L2051" t="inlineStr"/>
      <c r="M2051" t="inlineStr"/>
      <c r="N2051" t="inlineStr">
        <is>
          <t>Universidade de São Paulo/006700000002/2004//Universidade de São Paulo/006700000002/2002/</t>
        </is>
      </c>
      <c r="O2051" t="inlineStr">
        <is>
          <t>CIENCIAS_EXATAS_E_DA_TERRA</t>
        </is>
      </c>
      <c r="P2051" t="inlineStr">
        <is>
          <t>Matemática</t>
        </is>
      </c>
      <c r="Q2051" t="inlineStr">
        <is>
          <t>Análise/Matemática Aplicada/Álgebra</t>
        </is>
      </c>
      <c r="R2051" t="inlineStr">
        <is>
          <t>Equações Diferenciais Ordinárias/Estabilidade de Liapunov/Otimização Ergódica/Sistemas Dinâmicos/Geometria Algébrica</t>
        </is>
      </c>
      <c r="S2051" t="n">
        <v>2</v>
      </c>
      <c r="T2051" t="n">
        <v>4</v>
      </c>
      <c r="U2051" t="n">
        <v>0</v>
      </c>
      <c r="V2051" t="n">
        <v>5</v>
      </c>
      <c r="W2051" t="n">
        <v>0</v>
      </c>
      <c r="X2051" t="n">
        <v>0</v>
      </c>
      <c r="Y2051" t="n">
        <v>0</v>
      </c>
      <c r="Z2051" t="n">
        <v>2</v>
      </c>
      <c r="AA2051" t="n">
        <v>0</v>
      </c>
      <c r="AB2051" t="n">
        <v>10</v>
      </c>
    </row>
    <row r="2052">
      <c r="A2052" t="inlineStr">
        <is>
          <t>Michelle Lins de Moraes</t>
        </is>
      </c>
      <c r="B2052" t="inlineStr">
        <is>
          <t>Brasil</t>
        </is>
      </c>
      <c r="C2052" t="inlineStr">
        <is>
          <t>03022020</t>
        </is>
      </c>
      <c r="D2052" t="inlineStr">
        <is>
          <t>3489823035293995</t>
        </is>
      </c>
      <c r="E2052" t="inlineStr">
        <is>
          <t>//</t>
        </is>
      </c>
      <c r="F2052" t="inlineStr">
        <is>
          <t>/Revisor de periódico/LIVRE</t>
        </is>
      </c>
      <c r="G2052" t="inlineStr"/>
      <c r="H2052" t="inlineStr"/>
      <c r="I2052" t="inlineStr"/>
      <c r="J2052" t="inlineStr"/>
      <c r="K2052" t="inlineStr">
        <is>
          <t>Università degli Studi di Ferrara/000600000990/2014/2014</t>
        </is>
      </c>
      <c r="L2052" t="inlineStr">
        <is>
          <t>Universitá Cattolica Del Sacro Cuore/215000000001/2009/2009</t>
        </is>
      </c>
      <c r="M2052" t="inlineStr">
        <is>
          <t>Universidade Tiradentes/810400000006/2008/</t>
        </is>
      </c>
      <c r="N2052" t="inlineStr">
        <is>
          <t>Universidade Federal de Alagoas/033100000009/2005/</t>
        </is>
      </c>
      <c r="O2052" t="inlineStr"/>
      <c r="P2052" t="inlineStr"/>
      <c r="Q2052" t="inlineStr"/>
      <c r="R2052" t="inlineStr"/>
      <c r="S2052" t="n">
        <v>3</v>
      </c>
      <c r="T2052" t="n">
        <v>2</v>
      </c>
      <c r="U2052" t="n">
        <v>3</v>
      </c>
      <c r="V2052" t="n">
        <v>3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5</v>
      </c>
    </row>
    <row r="2053">
      <c r="A2053" t="inlineStr">
        <is>
          <t>Herlandí de Souza Andrade</t>
        </is>
      </c>
      <c r="B2053" t="inlineStr">
        <is>
          <t>Brasil</t>
        </is>
      </c>
      <c r="C2053" t="inlineStr">
        <is>
          <t>20122020</t>
        </is>
      </c>
      <c r="D2053" t="inlineStr">
        <is>
          <t>3493343373479163</t>
        </is>
      </c>
      <c r="E2053" t="inlineStr">
        <is>
          <t>Universidade de São Paulo/Escola de Engenharia de Lorena/</t>
        </is>
      </c>
      <c r="F2053" t="inlineStr">
        <is>
          <t>/Revisor de periódico/LIVRE</t>
        </is>
      </c>
      <c r="G2053" t="inlineStr">
        <is>
          <t>Brasil</t>
        </is>
      </c>
      <c r="H2053" t="inlineStr">
        <is>
          <t>Lorena</t>
        </is>
      </c>
      <c r="I2053" t="inlineStr">
        <is>
          <t>SP</t>
        </is>
      </c>
      <c r="J2053" t="inlineStr">
        <is>
          <t>12602810</t>
        </is>
      </c>
      <c r="K2053" t="inlineStr">
        <is>
          <t>Instituto Tecnológico de Aeronáutica/769300000008/2016/2016</t>
        </is>
      </c>
      <c r="L2053" t="inlineStr">
        <is>
          <t>Instituto Tecnológico de Aeronáutica/769300000008/2008/2008</t>
        </is>
      </c>
      <c r="M2053" t="inlineStr">
        <is>
          <t>Fundação Getúlio Vargas/000400000008/2001//Universidade Anhanguera - Uniderp/670900000006/2012/</t>
        </is>
      </c>
      <c r="N2053" t="inlineStr">
        <is>
          <t>Universidade Anhanguera - Uniderp/670900000006/2015//Universidade Anhanguera - Uniderp/670900000006///Universidade Anhanguera - Uniderp/670900000006/2018//Universidade de Taubaté/154600000007/1999/</t>
        </is>
      </c>
      <c r="O2053" t="inlineStr">
        <is>
          <t>ENGENHARIAS/CIENCIAS_SOCIAIS_APLICADAS</t>
        </is>
      </c>
      <c r="P2053" t="inlineStr">
        <is>
          <t>Engenharia de Produção/Administração</t>
        </is>
      </c>
      <c r="Q2053" t="inlineStr">
        <is>
          <t>Gestão da Qualidade/Administração de Setores Específicos/Gestão Estratégica Organizacional/Engenharia e Gestão Organizacional e Econômica</t>
        </is>
      </c>
      <c r="R2053" t="inlineStr">
        <is>
          <t>/Gestão Estratégica da Inovação Tecnológica</t>
        </is>
      </c>
      <c r="S2053" t="n">
        <v>13</v>
      </c>
      <c r="T2053" t="n">
        <v>28</v>
      </c>
      <c r="U2053" t="n">
        <v>7</v>
      </c>
      <c r="V2053" t="n">
        <v>6</v>
      </c>
      <c r="W2053" t="n">
        <v>0</v>
      </c>
      <c r="X2053" t="n">
        <v>0</v>
      </c>
      <c r="Y2053" t="n">
        <v>0</v>
      </c>
      <c r="Z2053" t="n">
        <v>0</v>
      </c>
      <c r="AA2053" t="n">
        <v>0</v>
      </c>
      <c r="AB2053" t="n">
        <v>128</v>
      </c>
    </row>
    <row r="2054">
      <c r="A2054" t="inlineStr">
        <is>
          <t>Carlos Alberto Marques</t>
        </is>
      </c>
      <c r="B2054" t="inlineStr">
        <is>
          <t>Brasil</t>
        </is>
      </c>
      <c r="C2054" t="inlineStr">
        <is>
          <t>01032021</t>
        </is>
      </c>
      <c r="D2054" t="inlineStr">
        <is>
          <t>3495241443602221</t>
        </is>
      </c>
      <c r="E2054" t="inlineStr">
        <is>
          <t>Universidade Federal de Santa Catarina/Centro de Ciências da Educação/Departamento de Metodologia de Ensino</t>
        </is>
      </c>
      <c r="F2054" t="inlineStr">
        <is>
          <t>//LIVRE</t>
        </is>
      </c>
      <c r="G2054" t="inlineStr">
        <is>
          <t>Brasil</t>
        </is>
      </c>
      <c r="H2054" t="inlineStr">
        <is>
          <t>Florianópolis</t>
        </is>
      </c>
      <c r="I2054" t="inlineStr">
        <is>
          <t>SC</t>
        </is>
      </c>
      <c r="J2054" t="inlineStr">
        <is>
          <t>88040970</t>
        </is>
      </c>
      <c r="K2054" t="inlineStr">
        <is>
          <t>Universita Degli Studi Di Venezia/214900000000/1995/1995</t>
        </is>
      </c>
      <c r="L2054" t="inlineStr">
        <is>
          <t>Universidade Federal de Santa Catarina/004300000009/1991/1991</t>
        </is>
      </c>
      <c r="M2054" t="inlineStr"/>
      <c r="N2054" t="inlineStr">
        <is>
          <t>Universidade Federal de Santa Catarina/004300000009/1988/</t>
        </is>
      </c>
      <c r="O2054" t="inlineStr">
        <is>
          <t>CIENCIAS_EXATAS_E_DA_TERRA/CIENCIAS_HUMANAS</t>
        </is>
      </c>
      <c r="P2054" t="inlineStr">
        <is>
          <t>Educação/Química</t>
        </is>
      </c>
      <c r="Q2054" t="inlineStr">
        <is>
          <t>Ensino de Ciências e de Química/Ensino-Aprendizagem/Currículo/Formação de Professores/Química Verde/Planejamento e Avaliação Educacional</t>
        </is>
      </c>
      <c r="R2054" t="inlineStr">
        <is>
          <t>/Currículos Específicos para Níveis e Tipos de Educação/Métodos e Técnicas de Ensino/Política Educacional</t>
        </is>
      </c>
      <c r="S2054" t="n">
        <v>64</v>
      </c>
      <c r="T2054" t="n">
        <v>88</v>
      </c>
      <c r="U2054" t="n">
        <v>11</v>
      </c>
      <c r="V2054" t="n">
        <v>13</v>
      </c>
      <c r="W2054" t="n">
        <v>0</v>
      </c>
      <c r="X2054" t="n">
        <v>0</v>
      </c>
      <c r="Y2054" t="n">
        <v>14</v>
      </c>
      <c r="Z2054" t="n">
        <v>13</v>
      </c>
      <c r="AA2054" t="n">
        <v>19</v>
      </c>
      <c r="AB2054" t="n">
        <v>2</v>
      </c>
    </row>
    <row r="2055">
      <c r="A2055" t="inlineStr">
        <is>
          <t>Michelliny Pinheiro de Matos Bentes</t>
        </is>
      </c>
      <c r="B2055" t="inlineStr">
        <is>
          <t>Brasil</t>
        </is>
      </c>
      <c r="C2055" t="inlineStr">
        <is>
          <t>15042020</t>
        </is>
      </c>
      <c r="D2055" t="inlineStr">
        <is>
          <t>3499005825048351</t>
        </is>
      </c>
      <c r="E2055" t="inlineStr">
        <is>
          <t>//</t>
        </is>
      </c>
      <c r="F2055" t="inlineStr">
        <is>
          <t>Pesquisador A//CELETISTA</t>
        </is>
      </c>
      <c r="G2055" t="inlineStr"/>
      <c r="H2055" t="inlineStr"/>
      <c r="I2055" t="inlineStr"/>
      <c r="J2055" t="inlineStr"/>
      <c r="K2055" t="inlineStr">
        <is>
          <t>Universidade Federal de Viçosa/033600000008/2003/2004</t>
        </is>
      </c>
      <c r="L2055" t="inlineStr">
        <is>
          <t>Universidade Federal de Lavras/000300000006/2000/2000</t>
        </is>
      </c>
      <c r="M2055" t="inlineStr"/>
      <c r="N2055" t="inlineStr">
        <is>
          <t>Universidade Federal Rural da Amazônia/001700000001/1996/</t>
        </is>
      </c>
      <c r="O2055" t="inlineStr">
        <is>
          <t>CIENCIAS_HUMANAS/CIENCIAS_AGRARIAS/OUTROS</t>
        </is>
      </c>
      <c r="P2055" t="inlineStr">
        <is>
          <t>Recursos Florestais e Engenharia Florestal</t>
        </is>
      </c>
      <c r="Q2055" t="inlineStr">
        <is>
          <t>Recuperação de Áreas Degradadas/Manejo e Conservação de Recursos Naturais/Economia florestal</t>
        </is>
      </c>
      <c r="R2055" t="inlineStr"/>
      <c r="S2055" t="n">
        <v>76</v>
      </c>
      <c r="T2055" t="n">
        <v>23</v>
      </c>
      <c r="U2055" t="n">
        <v>9</v>
      </c>
      <c r="V2055" t="n">
        <v>24</v>
      </c>
      <c r="W2055" t="n">
        <v>0</v>
      </c>
      <c r="X2055" t="n">
        <v>0</v>
      </c>
      <c r="Y2055" t="n">
        <v>10</v>
      </c>
      <c r="Z2055" t="n">
        <v>0</v>
      </c>
      <c r="AA2055" t="n">
        <v>1</v>
      </c>
      <c r="AB2055" t="n">
        <v>21</v>
      </c>
    </row>
    <row r="2056">
      <c r="A2056" t="inlineStr">
        <is>
          <t>giovanna Del Gobbo</t>
        </is>
      </c>
      <c r="B2056" t="inlineStr">
        <is>
          <t>Itália</t>
        </is>
      </c>
      <c r="C2056" t="inlineStr">
        <is>
          <t>16092014</t>
        </is>
      </c>
      <c r="D2056" t="inlineStr">
        <is>
          <t>3500089262712544</t>
        </is>
      </c>
      <c r="E2056" t="inlineStr">
        <is>
          <t>Università degli Studi di Firenze//</t>
        </is>
      </c>
      <c r="F2056" t="inlineStr"/>
      <c r="G2056" t="inlineStr">
        <is>
          <t>Itália</t>
        </is>
      </c>
      <c r="H2056" t="inlineStr">
        <is>
          <t>Firenze</t>
        </is>
      </c>
      <c r="I2056" t="inlineStr"/>
      <c r="J2056" t="inlineStr">
        <is>
          <t>50121</t>
        </is>
      </c>
      <c r="K2056" t="inlineStr">
        <is>
          <t>Università degli Studi di Firenze/065900000001/2006/2006</t>
        </is>
      </c>
      <c r="L2056" t="inlineStr"/>
      <c r="M2056" t="inlineStr"/>
      <c r="N2056" t="inlineStr"/>
      <c r="O2056" t="inlineStr">
        <is>
          <t>OUTROS</t>
        </is>
      </c>
      <c r="P2056" t="inlineStr"/>
      <c r="Q2056" t="inlineStr"/>
      <c r="R2056" t="inlineStr"/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</row>
    <row r="2057">
      <c r="A2057" t="inlineStr">
        <is>
          <t>Mônica Salomão Cabral</t>
        </is>
      </c>
      <c r="B2057" t="inlineStr">
        <is>
          <t>Brasil</t>
        </is>
      </c>
      <c r="C2057" t="inlineStr">
        <is>
          <t>05092016</t>
        </is>
      </c>
      <c r="D2057" t="inlineStr">
        <is>
          <t>3500293949774415</t>
        </is>
      </c>
      <c r="E2057" t="inlineStr">
        <is>
          <t>Clínica Neuropsicológica//</t>
        </is>
      </c>
      <c r="F2057" t="inlineStr">
        <is>
          <t>Neuropsicóloga/Autônomo/LIVRE</t>
        </is>
      </c>
      <c r="G2057" t="inlineStr">
        <is>
          <t>Brasil</t>
        </is>
      </c>
      <c r="H2057" t="inlineStr">
        <is>
          <t>Sao Paulo</t>
        </is>
      </c>
      <c r="I2057" t="inlineStr">
        <is>
          <t>SP</t>
        </is>
      </c>
      <c r="J2057" t="inlineStr">
        <is>
          <t>04104-020</t>
        </is>
      </c>
      <c r="K2057" t="inlineStr">
        <is>
          <t>University Washington Seattle/000300000995/2010/2011</t>
        </is>
      </c>
      <c r="L2057" t="inlineStr">
        <is>
          <t>Università degli Studi di Padova/130500000008/2004/2004/Universidade São Marcos/544300000000/2002/2002</t>
        </is>
      </c>
      <c r="M2057" t="inlineStr">
        <is>
          <t>Universidade de São Paulo/006700000002//</t>
        </is>
      </c>
      <c r="N2057" t="inlineStr">
        <is>
          <t>Universidade São Marcos/544300000000/1998/</t>
        </is>
      </c>
      <c r="O2057" t="inlineStr">
        <is>
          <t>CIENCIAS_HUMANAS</t>
        </is>
      </c>
      <c r="P2057" t="inlineStr">
        <is>
          <t>Psicologia</t>
        </is>
      </c>
      <c r="Q2057" t="inlineStr">
        <is>
          <t>Psicologia Social/Tratamento e Prevenção Psicológica</t>
        </is>
      </c>
      <c r="R2057" t="inlineStr">
        <is>
          <t>/Intervenção Terapêutica</t>
        </is>
      </c>
      <c r="S2057" t="n">
        <v>1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0</v>
      </c>
      <c r="AA2057" t="n">
        <v>0</v>
      </c>
      <c r="AB2057" t="n">
        <v>0</v>
      </c>
    </row>
    <row r="2058">
      <c r="A2058" t="inlineStr">
        <is>
          <t>Fernando César Nimer Moreira da Silva</t>
        </is>
      </c>
      <c r="B2058" t="inlineStr">
        <is>
          <t>Brasil</t>
        </is>
      </c>
      <c r="C2058" t="inlineStr">
        <is>
          <t>22082020</t>
        </is>
      </c>
      <c r="D2058" t="inlineStr">
        <is>
          <t>3501578648555886</t>
        </is>
      </c>
      <c r="E2058" t="inlineStr">
        <is>
          <t>//</t>
        </is>
      </c>
      <c r="F2058" t="inlineStr">
        <is>
          <t>Trabalho voluntário/Voluntário/LIVRE</t>
        </is>
      </c>
      <c r="G2058" t="inlineStr"/>
      <c r="H2058" t="inlineStr"/>
      <c r="I2058" t="inlineStr"/>
      <c r="J2058" t="inlineStr"/>
      <c r="K2058" t="inlineStr">
        <is>
          <t>Universidade de São Paulo/006700000002/2014/2014</t>
        </is>
      </c>
      <c r="L2058" t="inlineStr">
        <is>
          <t>Universidade de São Paulo/006700000002/2009/2009</t>
        </is>
      </c>
      <c r="M2058" t="inlineStr"/>
      <c r="N2058" t="inlineStr">
        <is>
          <t>Instituto Tecnológico de Aeronáutica/769300000008/1988//Universidade de São Paulo/006700000002/2001/</t>
        </is>
      </c>
      <c r="O2058" t="inlineStr">
        <is>
          <t>CIENCIAS_EXATAS_E_DA_TERRA/CIENCIAS_SOCIAIS_APLICADAS</t>
        </is>
      </c>
      <c r="P2058" t="inlineStr">
        <is>
          <t>Ciência da Computação/Direito/Administração</t>
        </is>
      </c>
      <c r="Q2058" t="inlineStr">
        <is>
          <t>Direito Privado/Administração de Tecnologia da Informação/Direito e Economia (Law &amp; Economics)/Metodologia e Técnicas da Computação</t>
        </is>
      </c>
      <c r="R2058" t="inlineStr">
        <is>
          <t>/Sistemas de Informação/Direito Comercial</t>
        </is>
      </c>
      <c r="S2058" t="n">
        <v>0</v>
      </c>
      <c r="T2058" t="n">
        <v>12</v>
      </c>
      <c r="U2058" t="n">
        <v>2</v>
      </c>
      <c r="V2058" t="n">
        <v>0</v>
      </c>
      <c r="W2058" t="n">
        <v>0</v>
      </c>
      <c r="X2058" t="n">
        <v>0</v>
      </c>
      <c r="Y2058" t="n">
        <v>1</v>
      </c>
      <c r="Z2058" t="n">
        <v>0</v>
      </c>
      <c r="AA2058" t="n">
        <v>0</v>
      </c>
      <c r="AB2058" t="n">
        <v>0</v>
      </c>
    </row>
    <row r="2059">
      <c r="A2059" t="inlineStr">
        <is>
          <t>Luiz Cesar Marques Filho</t>
        </is>
      </c>
      <c r="B2059" t="inlineStr">
        <is>
          <t>Brasil</t>
        </is>
      </c>
      <c r="C2059" t="inlineStr">
        <is>
          <t>31012021</t>
        </is>
      </c>
      <c r="D2059" t="inlineStr">
        <is>
          <t>3503548197931071</t>
        </is>
      </c>
      <c r="E2059" t="inlineStr">
        <is>
          <t>Universidade Estadual de Campinas/Instituto de Filosofia e Ciências Humanas/</t>
        </is>
      </c>
      <c r="F2059" t="inlineStr">
        <is>
          <t>Professor Livre Docente/Professor Concursado/LIVRE</t>
        </is>
      </c>
      <c r="G2059" t="inlineStr">
        <is>
          <t>Brasil</t>
        </is>
      </c>
      <c r="H2059" t="inlineStr">
        <is>
          <t>Campinas</t>
        </is>
      </c>
      <c r="I2059" t="inlineStr">
        <is>
          <t>SP</t>
        </is>
      </c>
      <c r="J2059" t="inlineStr">
        <is>
          <t>13081-970</t>
        </is>
      </c>
      <c r="K2059" t="inlineStr">
        <is>
          <t>Université Paris-Sorbonne/161600000000/1983/1983</t>
        </is>
      </c>
      <c r="L2059" t="inlineStr">
        <is>
          <t>École des hautes études en sciences sociales/163100000007/1979/1979</t>
        </is>
      </c>
      <c r="M2059" t="inlineStr"/>
      <c r="N2059" t="inlineStr">
        <is>
          <t>Universidade Estadual de Campinas/007900000004/1977/</t>
        </is>
      </c>
      <c r="O2059" t="inlineStr">
        <is>
          <t>LINGUISTICA_LETRAS_E_ARTES/CIENCIAS_HUMANAS</t>
        </is>
      </c>
      <c r="P2059" t="inlineStr">
        <is>
          <t>História/Artes</t>
        </is>
      </c>
      <c r="Q2059" t="inlineStr">
        <is>
          <t>/História Moderna e Contemporânea</t>
        </is>
      </c>
      <c r="R2059" t="inlineStr"/>
      <c r="S2059" t="n">
        <v>5</v>
      </c>
      <c r="T2059" t="n">
        <v>23</v>
      </c>
      <c r="U2059" t="n">
        <v>29</v>
      </c>
      <c r="V2059" t="n">
        <v>13</v>
      </c>
      <c r="W2059" t="n">
        <v>0</v>
      </c>
      <c r="X2059" t="n">
        <v>0</v>
      </c>
      <c r="Y2059" t="n">
        <v>0</v>
      </c>
      <c r="Z2059" t="n">
        <v>11</v>
      </c>
      <c r="AA2059" t="n">
        <v>36</v>
      </c>
      <c r="AB2059" t="n">
        <v>10</v>
      </c>
    </row>
    <row r="2060">
      <c r="A2060" t="inlineStr">
        <is>
          <t>Alessandra Lang</t>
        </is>
      </c>
      <c r="B2060" t="inlineStr">
        <is>
          <t>Suiça</t>
        </is>
      </c>
      <c r="C2060" t="inlineStr">
        <is>
          <t>25062014</t>
        </is>
      </c>
      <c r="D2060" t="inlineStr">
        <is>
          <t>3504453598386629</t>
        </is>
      </c>
      <c r="E2060" t="inlineStr">
        <is>
          <t>//</t>
        </is>
      </c>
      <c r="F2060" t="inlineStr"/>
      <c r="G2060" t="inlineStr"/>
      <c r="H2060" t="inlineStr"/>
      <c r="I2060" t="inlineStr"/>
      <c r="J2060" t="inlineStr"/>
      <c r="K2060" t="inlineStr">
        <is>
          <t>Università Degli Studi di Bergamo/IWDS00000005/1995/1995</t>
        </is>
      </c>
      <c r="L2060" t="inlineStr"/>
      <c r="M2060" t="inlineStr"/>
      <c r="N2060" t="inlineStr">
        <is>
          <t>Università degli Studi di Genova/213600000006/1991/</t>
        </is>
      </c>
      <c r="O2060" t="inlineStr">
        <is>
          <t>CIENCIAS_SOCIAIS_APLICADAS</t>
        </is>
      </c>
      <c r="P2060" t="inlineStr">
        <is>
          <t>Direito</t>
        </is>
      </c>
      <c r="Q2060" t="inlineStr">
        <is>
          <t>Direito Privado</t>
        </is>
      </c>
      <c r="R2060" t="inlineStr">
        <is>
          <t>Direito Internacional Privado</t>
        </is>
      </c>
      <c r="S2060" t="n">
        <v>1</v>
      </c>
      <c r="T2060" t="n">
        <v>49</v>
      </c>
      <c r="U2060" t="n">
        <v>30</v>
      </c>
      <c r="V2060" t="n">
        <v>0</v>
      </c>
      <c r="W2060" t="n">
        <v>0</v>
      </c>
      <c r="X2060" t="n">
        <v>0</v>
      </c>
      <c r="Y2060" t="n">
        <v>0</v>
      </c>
      <c r="Z2060" t="n">
        <v>0</v>
      </c>
      <c r="AA2060" t="n">
        <v>0</v>
      </c>
      <c r="AB2060" t="n">
        <v>0</v>
      </c>
    </row>
    <row r="2061">
      <c r="A2061" t="inlineStr">
        <is>
          <t>Vladimir Chaves dos Santos</t>
        </is>
      </c>
      <c r="B2061" t="inlineStr">
        <is>
          <t>Canadá</t>
        </is>
      </c>
      <c r="C2061" t="inlineStr">
        <is>
          <t>09022021</t>
        </is>
      </c>
      <c r="D2061" t="inlineStr">
        <is>
          <t>3506711960070476</t>
        </is>
      </c>
      <c r="E2061" t="inlineStr">
        <is>
          <t>Universidade Estadual de Maringá/Centro de Ciências Humanas Letras e Artes/Departamento de Filosofia</t>
        </is>
      </c>
      <c r="F2061" t="inlineStr">
        <is>
          <t>Professor Adjunto//SERVIDOR_PUBLICO</t>
        </is>
      </c>
      <c r="G2061" t="inlineStr">
        <is>
          <t>Brasil</t>
        </is>
      </c>
      <c r="H2061" t="inlineStr">
        <is>
          <t>Maringa</t>
        </is>
      </c>
      <c r="I2061" t="inlineStr">
        <is>
          <t>PR</t>
        </is>
      </c>
      <c r="J2061" t="inlineStr">
        <is>
          <t>87020900</t>
        </is>
      </c>
      <c r="K2061" t="inlineStr">
        <is>
          <t>Universidade Estadual de Campinas/007900000004/2009/2009</t>
        </is>
      </c>
      <c r="L2061" t="inlineStr">
        <is>
          <t>Universidade Estadual de Campinas/007900000004/2002/2003</t>
        </is>
      </c>
      <c r="M2061" t="inlineStr"/>
      <c r="N2061" t="inlineStr">
        <is>
          <t>Universidade Estadual de Campinas/007900000004/1998/</t>
        </is>
      </c>
      <c r="O2061" t="inlineStr">
        <is>
          <t>CIENCIAS_HUMANAS</t>
        </is>
      </c>
      <c r="P2061" t="inlineStr">
        <is>
          <t>Filosofia</t>
        </is>
      </c>
      <c r="Q2061" t="inlineStr">
        <is>
          <t>/Metafísica/Epistemologia/História da Filosofia</t>
        </is>
      </c>
      <c r="R2061" t="inlineStr"/>
      <c r="S2061" t="n">
        <v>15</v>
      </c>
      <c r="T2061" t="n">
        <v>6</v>
      </c>
      <c r="U2061" t="n">
        <v>5</v>
      </c>
      <c r="V2061" t="n">
        <v>5</v>
      </c>
      <c r="W2061" t="n">
        <v>0</v>
      </c>
      <c r="X2061" t="n">
        <v>0</v>
      </c>
      <c r="Y2061" t="n">
        <v>8</v>
      </c>
      <c r="Z2061" t="n">
        <v>0</v>
      </c>
      <c r="AA2061" t="n">
        <v>2</v>
      </c>
      <c r="AB2061" t="n">
        <v>15</v>
      </c>
    </row>
    <row r="2062">
      <c r="A2062" t="inlineStr">
        <is>
          <t>Herman Jacobus Cornelis Voorwald</t>
        </is>
      </c>
      <c r="B2062" t="inlineStr">
        <is>
          <t>Brasil</t>
        </is>
      </c>
      <c r="C2062" t="inlineStr">
        <is>
          <t>26012021</t>
        </is>
      </c>
      <c r="D2062" t="inlineStr">
        <is>
          <t>3511534795805776</t>
        </is>
      </c>
      <c r="E2062" t="inlineStr">
        <is>
          <t>Universidade Estadual Paulista Júlio de Mesquita Filho/Faculdade de Engenharia de Guaratinguetá/Departamento de Materiais e Tecnologia</t>
        </is>
      </c>
      <c r="F2062" t="inlineStr">
        <is>
          <t>//SERVIDOR_PUBLICO</t>
        </is>
      </c>
      <c r="G2062" t="inlineStr">
        <is>
          <t>Brasil</t>
        </is>
      </c>
      <c r="H2062" t="inlineStr">
        <is>
          <t>Guaratingueta</t>
        </is>
      </c>
      <c r="I2062" t="inlineStr">
        <is>
          <t>SP</t>
        </is>
      </c>
      <c r="J2062" t="inlineStr">
        <is>
          <t>12516410</t>
        </is>
      </c>
      <c r="K2062" t="inlineStr">
        <is>
          <t>Universidade Estadual de Campinas/007900000004/1988/1988</t>
        </is>
      </c>
      <c r="L2062" t="inlineStr">
        <is>
          <t>Instituto Tecnológico de Aeronáutica/769300000008/1983/1983</t>
        </is>
      </c>
      <c r="M2062" t="inlineStr">
        <is>
          <t>Universidade Estadual de Londrina/008000000006/2001//Universidade Estadual Paulista Júlio de Mesquita Filho/033000000007/1990//Universidade Estadual Paulista Júlio de Mesquita Filho/033000000007/1999/</t>
        </is>
      </c>
      <c r="N2062" t="inlineStr">
        <is>
          <t>Universidade Estadual Paulista Júlio de Mesquita Filho/033000000007/1979/</t>
        </is>
      </c>
      <c r="O2062" t="inlineStr">
        <is>
          <t>ENGENHARIAS</t>
        </is>
      </c>
      <c r="P2062" t="inlineStr">
        <is>
          <t>Engenharia Aeroespacial/Engenharia de Materiais e Metalúrgica</t>
        </is>
      </c>
      <c r="Q2062" t="inlineStr">
        <is>
          <t>Materiais Não-Metálicos/Metalurgia Física/Fadiga/Materiais e Processos para Engenharia Aeronáutica e Aeroespacial</t>
        </is>
      </c>
      <c r="R2062" t="inlineStr">
        <is>
          <t>Materiais Aeronáuticos/Propriedades Mecânicas de Materiais Aeronáuticos/Materiais Conjugados Não-Metálicos/Fadiga dos Materiais/Propriedades Mecânicas dos Metais e Ligas/Novos Materiais</t>
        </is>
      </c>
      <c r="S2062" t="n">
        <v>255</v>
      </c>
      <c r="T2062" t="n">
        <v>138</v>
      </c>
      <c r="U2062" t="n">
        <v>2</v>
      </c>
      <c r="V2062" t="n">
        <v>18</v>
      </c>
      <c r="W2062" t="n">
        <v>1</v>
      </c>
      <c r="X2062" t="n">
        <v>4</v>
      </c>
      <c r="Y2062" t="n">
        <v>0</v>
      </c>
      <c r="Z2062" t="n">
        <v>19</v>
      </c>
      <c r="AA2062" t="n">
        <v>37</v>
      </c>
      <c r="AB2062" t="n">
        <v>47</v>
      </c>
    </row>
    <row r="2063">
      <c r="A2063" t="inlineStr">
        <is>
          <t>Amanda Piaia Silvatti</t>
        </is>
      </c>
      <c r="B2063" t="inlineStr">
        <is>
          <t>Brasil</t>
        </is>
      </c>
      <c r="C2063" t="inlineStr">
        <is>
          <t>08022021</t>
        </is>
      </c>
      <c r="D2063" t="inlineStr">
        <is>
          <t>3511605772479942</t>
        </is>
      </c>
      <c r="E2063" t="inlineStr">
        <is>
          <t>Universidade Federal de Viçosa/Departamento de Educação Física/</t>
        </is>
      </c>
      <c r="F2063" t="inlineStr">
        <is>
          <t>/Revisor de periódico/LIVRE</t>
        </is>
      </c>
      <c r="G2063" t="inlineStr">
        <is>
          <t>Brasil</t>
        </is>
      </c>
      <c r="H2063" t="inlineStr">
        <is>
          <t>Viçosa</t>
        </is>
      </c>
      <c r="I2063" t="inlineStr">
        <is>
          <t>MG</t>
        </is>
      </c>
      <c r="J2063" t="inlineStr">
        <is>
          <t>36570000</t>
        </is>
      </c>
      <c r="K2063" t="inlineStr">
        <is>
          <t>Universidade Estadual de Campinas/007900000004/2013/2013</t>
        </is>
      </c>
      <c r="L2063" t="inlineStr">
        <is>
          <t>Universidade Estadual de Campinas/007900000004/2009/2009</t>
        </is>
      </c>
      <c r="M2063" t="inlineStr"/>
      <c r="N2063" t="inlineStr">
        <is>
          <t>Universidade Estadual de Campinas/007900000004/2005/</t>
        </is>
      </c>
      <c r="O2063" t="inlineStr">
        <is>
          <t>CIENCIAS_DA_SAUDE</t>
        </is>
      </c>
      <c r="P2063" t="inlineStr">
        <is>
          <t>Educação Física</t>
        </is>
      </c>
      <c r="Q2063" t="inlineStr">
        <is>
          <t>Biomecânica da Natação/Metodologias em Biomecânica/Calibração de Câmeras para Análise 3D de Movimentos</t>
        </is>
      </c>
      <c r="R2063" t="inlineStr"/>
      <c r="S2063" t="n">
        <v>71</v>
      </c>
      <c r="T2063" t="n">
        <v>17</v>
      </c>
      <c r="U2063" t="n">
        <v>1</v>
      </c>
      <c r="V2063" t="n">
        <v>5</v>
      </c>
      <c r="W2063" t="n">
        <v>0</v>
      </c>
      <c r="X2063" t="n">
        <v>0</v>
      </c>
      <c r="Y2063" t="n">
        <v>0</v>
      </c>
      <c r="Z2063" t="n">
        <v>1</v>
      </c>
      <c r="AA2063" t="n">
        <v>5</v>
      </c>
      <c r="AB2063" t="n">
        <v>26</v>
      </c>
    </row>
    <row r="2064">
      <c r="A2064" t="inlineStr">
        <is>
          <t>Moésio Pereira de Souza</t>
        </is>
      </c>
      <c r="B2064" t="inlineStr">
        <is>
          <t>Brasil</t>
        </is>
      </c>
      <c r="C2064" t="inlineStr">
        <is>
          <t>13082019</t>
        </is>
      </c>
      <c r="D2064" t="inlineStr">
        <is>
          <t>3512669685553631</t>
        </is>
      </c>
      <c r="E2064" t="inlineStr">
        <is>
          <t>//</t>
        </is>
      </c>
      <c r="F2064" t="inlineStr">
        <is>
          <t>Professor//CELETISTA</t>
        </is>
      </c>
      <c r="G2064" t="inlineStr"/>
      <c r="H2064" t="inlineStr"/>
      <c r="I2064" t="inlineStr"/>
      <c r="J2064" t="inlineStr"/>
      <c r="K2064" t="inlineStr">
        <is>
          <t>ACCADEMIA ALFONSIANA/000200000993/2011/2011</t>
        </is>
      </c>
      <c r="L2064" t="inlineStr">
        <is>
          <t>ACCADEMIA ALFONSIANA/000200000993/2007/2007</t>
        </is>
      </c>
      <c r="M2064" t="inlineStr"/>
      <c r="N2064" t="inlineStr">
        <is>
          <t>INSTITUTO TEOLÓGICO PASTORAL DO CEARÁ/000100000991/1996//INSTITUTO TEOLÓGICO PASTORAL DO CEARÁ/000100000991/2002/</t>
        </is>
      </c>
      <c r="O2064" t="inlineStr"/>
      <c r="P2064" t="inlineStr"/>
      <c r="Q2064" t="inlineStr"/>
      <c r="R2064" t="inlineStr"/>
      <c r="S2064" t="n">
        <v>0</v>
      </c>
      <c r="T2064" t="n">
        <v>3</v>
      </c>
      <c r="U2064" t="n">
        <v>2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14</v>
      </c>
    </row>
    <row r="2065">
      <c r="A2065" t="inlineStr">
        <is>
          <t>Fabricio Palermo Brenelli</t>
        </is>
      </c>
      <c r="B2065" t="inlineStr">
        <is>
          <t>Brasil</t>
        </is>
      </c>
      <c r="C2065" t="inlineStr">
        <is>
          <t>25112019</t>
        </is>
      </c>
      <c r="D2065" t="inlineStr">
        <is>
          <t>3514755365361110</t>
        </is>
      </c>
      <c r="E2065" t="inlineStr">
        <is>
          <t>//</t>
        </is>
      </c>
      <c r="F2065" t="inlineStr">
        <is>
          <t>/Revisor de periódico/LIVRE</t>
        </is>
      </c>
      <c r="G2065" t="inlineStr"/>
      <c r="H2065" t="inlineStr"/>
      <c r="I2065" t="inlineStr"/>
      <c r="J2065" t="inlineStr"/>
      <c r="K2065" t="inlineStr">
        <is>
          <t>Universidade Estadual de Campinas/007900000004/2012/2012</t>
        </is>
      </c>
      <c r="L2065" t="inlineStr"/>
      <c r="M2065" t="inlineStr">
        <is>
          <t>Istituto Europeo di Oncologia/IWUT00000002/2007//Istituto Europeo di Oncologia/IWUT00000002/2009/</t>
        </is>
      </c>
      <c r="N2065" t="inlineStr">
        <is>
          <t>Pontifícia Universidade Católica de Campinas/071500000009/2000/</t>
        </is>
      </c>
      <c r="O2065" t="inlineStr">
        <is>
          <t>CIENCIAS_DA_SAUDE</t>
        </is>
      </c>
      <c r="P2065" t="inlineStr">
        <is>
          <t>Medicina</t>
        </is>
      </c>
      <c r="Q2065" t="inlineStr">
        <is>
          <t>/Mastologia/Ginecologia e Obstetricia</t>
        </is>
      </c>
      <c r="R2065" t="inlineStr">
        <is>
          <t>/Cirurgia Reconstrutora da Mama</t>
        </is>
      </c>
      <c r="S2065" t="n">
        <v>13</v>
      </c>
      <c r="T2065" t="n">
        <v>28</v>
      </c>
      <c r="U2065" t="n">
        <v>54</v>
      </c>
      <c r="V2065" t="n">
        <v>0</v>
      </c>
      <c r="W2065" t="n">
        <v>0</v>
      </c>
      <c r="X2065" t="n">
        <v>0</v>
      </c>
      <c r="Y2065" t="n">
        <v>0</v>
      </c>
      <c r="Z2065" t="n">
        <v>0</v>
      </c>
      <c r="AA2065" t="n">
        <v>0</v>
      </c>
      <c r="AB2065" t="n">
        <v>0</v>
      </c>
    </row>
    <row r="2066">
      <c r="A2066" t="inlineStr">
        <is>
          <t>Leon Chant Dakessian</t>
        </is>
      </c>
      <c r="B2066" t="inlineStr">
        <is>
          <t>Brasil</t>
        </is>
      </c>
      <c r="C2066" t="inlineStr">
        <is>
          <t>11122015</t>
        </is>
      </c>
      <c r="D2066" t="inlineStr">
        <is>
          <t>3516068733315324</t>
        </is>
      </c>
      <c r="E2066" t="inlineStr">
        <is>
          <t>ConPart - Consultoria, Adm e Participações/ConPart - Consultoria, Adm e Participações/</t>
        </is>
      </c>
      <c r="F2066" t="inlineStr">
        <is>
          <t>Sócio Diretor//COLABORADOR</t>
        </is>
      </c>
      <c r="G2066" t="inlineStr">
        <is>
          <t>Brasil</t>
        </is>
      </c>
      <c r="H2066" t="inlineStr">
        <is>
          <t>Sao Paulo</t>
        </is>
      </c>
      <c r="I2066" t="inlineStr">
        <is>
          <t>SP</t>
        </is>
      </c>
      <c r="J2066" t="inlineStr">
        <is>
          <t>04002-032</t>
        </is>
      </c>
      <c r="K2066" t="inlineStr">
        <is>
          <t>Faculdade de Economia, Administração e Contabilidade - USP/J7ZO00000007/2014/2014</t>
        </is>
      </c>
      <c r="L2066" t="inlineStr">
        <is>
          <t>Fundação Getulio Vargas - SP/006100000001/2010/2010</t>
        </is>
      </c>
      <c r="M2066" t="inlineStr"/>
      <c r="N2066" t="inlineStr">
        <is>
          <t>Instituto Tecnológico de Aeronáutica/769300000008/1976/</t>
        </is>
      </c>
      <c r="O2066" t="inlineStr"/>
      <c r="P2066" t="inlineStr"/>
      <c r="Q2066" t="inlineStr"/>
      <c r="R2066" t="inlineStr"/>
      <c r="S2066" t="n">
        <v>3</v>
      </c>
      <c r="T2066" t="n">
        <v>1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0</v>
      </c>
      <c r="AA2066" t="n">
        <v>0</v>
      </c>
      <c r="AB2066" t="n">
        <v>0</v>
      </c>
    </row>
    <row r="2067">
      <c r="A2067" t="inlineStr">
        <is>
          <t>Szilvia Simai Miareli Mesquita</t>
        </is>
      </c>
      <c r="B2067" t="inlineStr">
        <is>
          <t>Hungria</t>
        </is>
      </c>
      <c r="C2067" t="inlineStr">
        <is>
          <t>01062018</t>
        </is>
      </c>
      <c r="D2067" t="inlineStr">
        <is>
          <t>3516580255958402</t>
        </is>
      </c>
      <c r="E2067" t="inlineStr">
        <is>
          <t>//</t>
        </is>
      </c>
      <c r="F2067" t="inlineStr">
        <is>
          <t>Pesquisadora Visitante//OUTRO</t>
        </is>
      </c>
      <c r="G2067" t="inlineStr"/>
      <c r="H2067" t="inlineStr"/>
      <c r="I2067" t="inlineStr"/>
      <c r="J2067" t="inlineStr"/>
      <c r="K2067" t="inlineStr">
        <is>
          <t>University of London, Birkbeck/001000000998/2008/2008</t>
        </is>
      </c>
      <c r="L2067" t="inlineStr">
        <is>
          <t>Scalabrini International Migration Institute/000200000993/2003/2003</t>
        </is>
      </c>
      <c r="M2067" t="inlineStr">
        <is>
          <t>University of Southampton/129300000000/2018/</t>
        </is>
      </c>
      <c r="N2067" t="inlineStr">
        <is>
          <t>UNIVERSIDADE DE BUDAPESTE / KAROLI COLLEGE/000400000997/2001/</t>
        </is>
      </c>
      <c r="O2067" t="inlineStr">
        <is>
          <t>CIENCIAS_HUMANAS/CIENCIAS_SOCIAIS_APLICADAS</t>
        </is>
      </c>
      <c r="P2067" t="inlineStr">
        <is>
          <t>Sociologia/Psicologia/Ciência Política/Demografia</t>
        </is>
      </c>
      <c r="Q2067" t="inlineStr">
        <is>
          <t>/Psicologia Social/Comportamento Político/Psicanálise</t>
        </is>
      </c>
      <c r="R2067" t="inlineStr">
        <is>
          <t>/Classes Sociais e Grupos de Interesse</t>
        </is>
      </c>
      <c r="S2067" t="n">
        <v>6</v>
      </c>
      <c r="T2067" t="n">
        <v>11</v>
      </c>
      <c r="U2067" t="n">
        <v>4</v>
      </c>
      <c r="V2067" t="n">
        <v>10</v>
      </c>
      <c r="W2067" t="n">
        <v>0</v>
      </c>
      <c r="X2067" t="n">
        <v>0</v>
      </c>
      <c r="Y2067" t="n">
        <v>0</v>
      </c>
      <c r="Z2067" t="n">
        <v>0</v>
      </c>
      <c r="AA2067" t="n">
        <v>0</v>
      </c>
      <c r="AB2067" t="n">
        <v>5</v>
      </c>
    </row>
    <row r="2068">
      <c r="A2068" t="inlineStr">
        <is>
          <t>Gaspar de Jesus Lopes Filho</t>
        </is>
      </c>
      <c r="B2068" t="inlineStr">
        <is>
          <t>Brasil</t>
        </is>
      </c>
      <c r="C2068" t="inlineStr">
        <is>
          <t>22022021</t>
        </is>
      </c>
      <c r="D2068" t="inlineStr">
        <is>
          <t>3518607824692081</t>
        </is>
      </c>
      <c r="E2068" t="inlineStr">
        <is>
          <t>Universidade Federal de São Paulo/Disciplina de Gastroenterologia Cirúrgica/Disciplina de Gastroenterologia Cirúrgica</t>
        </is>
      </c>
      <c r="F2068" t="inlineStr">
        <is>
          <t>Professor Orientador/Orientador/LIVRE</t>
        </is>
      </c>
      <c r="G2068" t="inlineStr">
        <is>
          <t>Brasil</t>
        </is>
      </c>
      <c r="H2068" t="inlineStr">
        <is>
          <t>Sao Paulo</t>
        </is>
      </c>
      <c r="I2068" t="inlineStr">
        <is>
          <t>SP</t>
        </is>
      </c>
      <c r="J2068" t="inlineStr">
        <is>
          <t>04024-002</t>
        </is>
      </c>
      <c r="K2068" t="inlineStr">
        <is>
          <t>Universidade Federal de São Paulo/006200000003/1994/1994</t>
        </is>
      </c>
      <c r="L2068" t="inlineStr">
        <is>
          <t>Universidade Federal de São Paulo/006200000003/1989/1989</t>
        </is>
      </c>
      <c r="M2068" t="inlineStr">
        <is>
          <t>Universidade Federal de São Paulo/006200000003/1977/</t>
        </is>
      </c>
      <c r="N2068" t="inlineStr">
        <is>
          <t>Universidade Federal de São Paulo/006200000003/1974/</t>
        </is>
      </c>
      <c r="O2068" t="inlineStr">
        <is>
          <t>CIENCIAS_DA_SAUDE</t>
        </is>
      </c>
      <c r="P2068" t="inlineStr">
        <is>
          <t>Medicina</t>
        </is>
      </c>
      <c r="Q2068" t="inlineStr">
        <is>
          <t>Cirurgia</t>
        </is>
      </c>
      <c r="R2068" t="inlineStr">
        <is>
          <t>Cirurgia do Aparelho Digestivo/Cirurgia/Cirurgia Experimental</t>
        </is>
      </c>
      <c r="S2068" t="n">
        <v>145</v>
      </c>
      <c r="T2068" t="n">
        <v>106</v>
      </c>
      <c r="U2068" t="n">
        <v>63</v>
      </c>
      <c r="V2068" t="n">
        <v>22</v>
      </c>
      <c r="W2068" t="n">
        <v>0</v>
      </c>
      <c r="X2068" t="n">
        <v>0</v>
      </c>
      <c r="Y2068" t="n">
        <v>0</v>
      </c>
      <c r="Z2068" t="n">
        <v>11</v>
      </c>
      <c r="AA2068" t="n">
        <v>20</v>
      </c>
      <c r="AB2068" t="n">
        <v>19</v>
      </c>
    </row>
    <row r="2069">
      <c r="A2069" t="inlineStr">
        <is>
          <t>Alessandra Vannucci</t>
        </is>
      </c>
      <c r="B2069" t="inlineStr">
        <is>
          <t>Itália</t>
        </is>
      </c>
      <c r="C2069" t="inlineStr">
        <is>
          <t>21012021</t>
        </is>
      </c>
      <c r="D2069" t="inlineStr">
        <is>
          <t>3520307083162428</t>
        </is>
      </c>
      <c r="E2069" t="inlineStr">
        <is>
          <t>Universidade Federal do Rio de Janeiro/Escola de Comunicaçao/</t>
        </is>
      </c>
      <c r="F2069" t="inlineStr">
        <is>
          <t>/Revisor de periódico/LIVRE</t>
        </is>
      </c>
      <c r="G2069" t="inlineStr">
        <is>
          <t>Brasil</t>
        </is>
      </c>
      <c r="H2069" t="inlineStr">
        <is>
          <t>Rio de Janeiro</t>
        </is>
      </c>
      <c r="I2069" t="inlineStr">
        <is>
          <t>RJ</t>
        </is>
      </c>
      <c r="J2069" t="inlineStr">
        <is>
          <t>22290240</t>
        </is>
      </c>
      <c r="K2069" t="inlineStr">
        <is>
          <t>Pontifícia Universidade Católica do Rio de Janeiro/011100000008/2004/2004</t>
        </is>
      </c>
      <c r="L2069" t="inlineStr">
        <is>
          <t>Universidade Federal do Estado do Rio de Janeiro/169700000007/2000/2000</t>
        </is>
      </c>
      <c r="M2069" t="inlineStr">
        <is>
          <t>Katholieke Universiteit Leuven/J9CQ00000000/1992/</t>
        </is>
      </c>
      <c r="N2069" t="inlineStr">
        <is>
          <t>Università di Bologna/130300000004/1993/</t>
        </is>
      </c>
      <c r="O2069" t="inlineStr">
        <is>
          <t>LINGUISTICA_LETRAS_E_ARTES</t>
        </is>
      </c>
      <c r="P2069" t="inlineStr">
        <is>
          <t>Letras/Artes</t>
        </is>
      </c>
      <c r="Q2069" t="inlineStr">
        <is>
          <t>Literaturas Estrangeiras Modernas/Teatro/Teoria Literária</t>
        </is>
      </c>
      <c r="R2069" t="inlineStr">
        <is>
          <t>Direção Teatral/Dramaturgia/Traduçao</t>
        </is>
      </c>
      <c r="S2069" t="n">
        <v>19</v>
      </c>
      <c r="T2069" t="n">
        <v>31</v>
      </c>
      <c r="U2069" t="n">
        <v>25</v>
      </c>
      <c r="V2069" t="n">
        <v>10</v>
      </c>
      <c r="W2069" t="n">
        <v>0</v>
      </c>
      <c r="X2069" t="n">
        <v>0</v>
      </c>
      <c r="Y2069" t="n">
        <v>2</v>
      </c>
      <c r="Z2069" t="n">
        <v>2</v>
      </c>
      <c r="AA2069" t="n">
        <v>7</v>
      </c>
      <c r="AB2069" t="n">
        <v>24</v>
      </c>
    </row>
    <row r="2070">
      <c r="A2070" t="inlineStr">
        <is>
          <t>Denise Maria Zezell</t>
        </is>
      </c>
      <c r="B2070" t="inlineStr">
        <is>
          <t>Brasil</t>
        </is>
      </c>
      <c r="C2070" t="inlineStr">
        <is>
          <t>24022021</t>
        </is>
      </c>
      <c r="D2070" t="inlineStr">
        <is>
          <t>3524890504250775</t>
        </is>
      </c>
      <c r="E2070" t="inlineStr">
        <is>
          <t>Comissão Nacional de Energia Nuclear-SP/Instituto de Pesquisas Energéticas e Nucleares Ipen Cnen Sp/Centro de Lasers e Aplicações Cla</t>
        </is>
      </c>
      <c r="F2070" t="inlineStr">
        <is>
          <t>Pesquisadora Titular//LIVRE</t>
        </is>
      </c>
      <c r="G2070" t="inlineStr">
        <is>
          <t>Brasil</t>
        </is>
      </c>
      <c r="H2070" t="inlineStr">
        <is>
          <t>São Paulo</t>
        </is>
      </c>
      <c r="I2070" t="inlineStr">
        <is>
          <t>SP</t>
        </is>
      </c>
      <c r="J2070" t="inlineStr">
        <is>
          <t>05508000</t>
        </is>
      </c>
      <c r="K2070" t="inlineStr">
        <is>
          <t>Universidade Estadual de Campinas/007900000004/1991/1991</t>
        </is>
      </c>
      <c r="L2070" t="inlineStr">
        <is>
          <t>Universidade Estadual de Campinas/007900000004/1987/1987</t>
        </is>
      </c>
      <c r="M2070" t="inlineStr">
        <is>
          <t>International Centre For Theoretical Physics/073800000000/1988/</t>
        </is>
      </c>
      <c r="N2070" t="inlineStr">
        <is>
          <t>Universidade Estadual de Campinas/007900000004/1984/</t>
        </is>
      </c>
      <c r="O2070" t="inlineStr">
        <is>
          <t>CIENCIAS_EXATAS_E_DA_TERRA/CIENCIAS_DA_SAUDE/CIENCIAS_BIOLOGICAS</t>
        </is>
      </c>
      <c r="P2070" t="inlineStr">
        <is>
          <t>Medicina/Biofísica/Odontologia/Física/Morfologia</t>
        </is>
      </c>
      <c r="Q2070" t="inlineStr">
        <is>
          <t>Áreas Clássicas de Fenomenologia e suas Aplicações//Física da Matéria Condensada/Biofísica de Processos e Sistemas/Histologia/Cirurgia</t>
        </is>
      </c>
      <c r="R2070" t="inlineStr">
        <is>
          <t>LASERS EM CIÊNCIAS DA VIDA//Prop. Óticas e Espectrosc. da Mat. Condens; Outras Inter. da Mat. com Rad. e Part./Cirurgia Plástica e Restauradora</t>
        </is>
      </c>
      <c r="S2070" t="n">
        <v>351</v>
      </c>
      <c r="T2070" t="n">
        <v>260</v>
      </c>
      <c r="U2070" t="n">
        <v>31</v>
      </c>
      <c r="V2070" t="n">
        <v>33</v>
      </c>
      <c r="W2070" t="n">
        <v>2</v>
      </c>
      <c r="X2070" t="n">
        <v>5</v>
      </c>
      <c r="Y2070" t="n">
        <v>13</v>
      </c>
      <c r="Z2070" t="n">
        <v>21</v>
      </c>
      <c r="AA2070" t="n">
        <v>55</v>
      </c>
      <c r="AB2070" t="n">
        <v>15</v>
      </c>
    </row>
    <row r="2071">
      <c r="A2071" t="inlineStr">
        <is>
          <t>Lucas Heitzmann Gabrielli</t>
        </is>
      </c>
      <c r="B2071" t="inlineStr">
        <is>
          <t>Brasil</t>
        </is>
      </c>
      <c r="C2071" t="inlineStr">
        <is>
          <t>28012021</t>
        </is>
      </c>
      <c r="D2071" t="inlineStr">
        <is>
          <t>3525537183234762</t>
        </is>
      </c>
      <c r="E2071" t="inlineStr">
        <is>
          <t>Universidade Estadual de Campinas/Faculdade de Engenharia Elétrica e de Computação da UNICAMP/Departamento de Comunicações da FEEC/UNICAMP</t>
        </is>
      </c>
      <c r="F2071" t="inlineStr">
        <is>
          <t>Professor Doutor//SERVIDOR_PUBLICO</t>
        </is>
      </c>
      <c r="G2071" t="inlineStr">
        <is>
          <t>Brasil</t>
        </is>
      </c>
      <c r="H2071" t="inlineStr">
        <is>
          <t>Campinas</t>
        </is>
      </c>
      <c r="I2071" t="inlineStr">
        <is>
          <t>SP</t>
        </is>
      </c>
      <c r="J2071" t="inlineStr">
        <is>
          <t>13083852</t>
        </is>
      </c>
      <c r="K2071" t="inlineStr">
        <is>
          <t>Cornell University/113100000000/2012/2012</t>
        </is>
      </c>
      <c r="L2071" t="inlineStr">
        <is>
          <t>Cornell University/113100000000/2012/2012/Universidade Estadual de Campinas/007900000004/2008/2009</t>
        </is>
      </c>
      <c r="M2071" t="inlineStr"/>
      <c r="N2071" t="inlineStr">
        <is>
          <t>Instituto Tecnológico de Aeronáutica/769300000008/2006/</t>
        </is>
      </c>
      <c r="O2071" t="inlineStr"/>
      <c r="P2071" t="inlineStr"/>
      <c r="Q2071" t="inlineStr"/>
      <c r="R2071" t="inlineStr"/>
      <c r="S2071" t="n">
        <v>42</v>
      </c>
      <c r="T2071" t="n">
        <v>31</v>
      </c>
      <c r="U2071" t="n">
        <v>1</v>
      </c>
      <c r="V2071" t="n">
        <v>6</v>
      </c>
      <c r="W2071" t="n">
        <v>3</v>
      </c>
      <c r="X2071" t="n">
        <v>0</v>
      </c>
      <c r="Y2071" t="n">
        <v>0</v>
      </c>
      <c r="Z2071" t="n">
        <v>3</v>
      </c>
      <c r="AA2071" t="n">
        <v>3</v>
      </c>
      <c r="AB2071" t="n">
        <v>13</v>
      </c>
    </row>
    <row r="2072">
      <c r="A2072" t="inlineStr">
        <is>
          <t>Eleonora Carletti</t>
        </is>
      </c>
      <c r="B2072" t="inlineStr">
        <is>
          <t>Itália</t>
        </is>
      </c>
      <c r="C2072" t="inlineStr">
        <is>
          <t>06122016</t>
        </is>
      </c>
      <c r="D2072" t="inlineStr">
        <is>
          <t>3529736729227039</t>
        </is>
      </c>
      <c r="E2072" t="inlineStr">
        <is>
          <t>Ortho Hospital s.r.l.//</t>
        </is>
      </c>
      <c r="F2072" t="inlineStr">
        <is>
          <t>Product specialist/Other (specify)/LIVRE</t>
        </is>
      </c>
      <c r="G2072" t="inlineStr">
        <is>
          <t>Itália</t>
        </is>
      </c>
      <c r="H2072" t="inlineStr">
        <is>
          <t>trento</t>
        </is>
      </c>
      <c r="I2072" t="inlineStr"/>
      <c r="J2072" t="inlineStr">
        <is>
          <t>38123</t>
        </is>
      </c>
      <c r="K2072" t="inlineStr">
        <is>
          <t>Università degli Studi di Trento/824900000005/2009/2009</t>
        </is>
      </c>
      <c r="L2072" t="inlineStr"/>
      <c r="M2072" t="inlineStr"/>
      <c r="N2072" t="inlineStr"/>
      <c r="O2072" t="inlineStr">
        <is>
          <t>ENGENHARIAS</t>
        </is>
      </c>
      <c r="P2072" t="inlineStr">
        <is>
          <t>Engenharia Biomédica</t>
        </is>
      </c>
      <c r="Q2072" t="inlineStr">
        <is>
          <t>Bioengenharia</t>
        </is>
      </c>
      <c r="R2072" t="inlineStr"/>
      <c r="S2072" t="n">
        <v>11</v>
      </c>
      <c r="T2072" t="n">
        <v>7</v>
      </c>
      <c r="U2072" t="n">
        <v>2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</row>
    <row r="2073">
      <c r="A2073" t="inlineStr">
        <is>
          <t>Leila Keiko Canegusuco</t>
        </is>
      </c>
      <c r="B2073" t="inlineStr">
        <is>
          <t>Brasil</t>
        </is>
      </c>
      <c r="C2073" t="inlineStr">
        <is>
          <t>27012021</t>
        </is>
      </c>
      <c r="D2073" t="inlineStr">
        <is>
          <t>3530732230672159</t>
        </is>
      </c>
      <c r="E2073" t="inlineStr">
        <is>
          <t>//</t>
        </is>
      </c>
      <c r="F2073" t="inlineStr">
        <is>
          <t>Professor D3/Horista/LIVRE</t>
        </is>
      </c>
      <c r="G2073" t="inlineStr"/>
      <c r="H2073" t="inlineStr"/>
      <c r="I2073" t="inlineStr"/>
      <c r="J2073" t="inlineStr"/>
      <c r="K2073" t="inlineStr">
        <is>
          <t>Universidade de São Paulo/006700000002/2009/2009</t>
        </is>
      </c>
      <c r="L2073" t="inlineStr">
        <is>
          <t>Instituto Tecnológico de Aeronáutica/769300000008/1989/2002</t>
        </is>
      </c>
      <c r="M2073" t="inlineStr"/>
      <c r="N2073" t="inlineStr">
        <is>
          <t>Universidade de São Paulo/006700000002/1981/</t>
        </is>
      </c>
      <c r="O2073" t="inlineStr">
        <is>
          <t>ENGENHARIAS</t>
        </is>
      </c>
      <c r="P2073" t="inlineStr">
        <is>
          <t>Engenharia de Produção</t>
        </is>
      </c>
      <c r="Q2073" t="inlineStr">
        <is>
          <t>/Gerência de Produção/Engenharia do Produto</t>
        </is>
      </c>
      <c r="R2073" t="inlineStr">
        <is>
          <t>/Garantia de Controle de Qualidade</t>
        </is>
      </c>
      <c r="S2073" t="n">
        <v>20</v>
      </c>
      <c r="T2073" t="n">
        <v>4</v>
      </c>
      <c r="U2073" t="n">
        <v>2</v>
      </c>
      <c r="V2073" t="n">
        <v>6</v>
      </c>
      <c r="W2073" t="n">
        <v>0</v>
      </c>
      <c r="X2073" t="n">
        <v>0</v>
      </c>
      <c r="Y2073" t="n">
        <v>0</v>
      </c>
      <c r="Z2073" t="n">
        <v>0</v>
      </c>
      <c r="AA2073" t="n">
        <v>0</v>
      </c>
      <c r="AB2073" t="n">
        <v>24</v>
      </c>
    </row>
    <row r="2074">
      <c r="A2074" t="inlineStr">
        <is>
          <t>Marcello Giovanni Tassara</t>
        </is>
      </c>
      <c r="B2074" t="inlineStr">
        <is>
          <t>Itália</t>
        </is>
      </c>
      <c r="C2074" t="inlineStr">
        <is>
          <t>05042016</t>
        </is>
      </c>
      <c r="D2074" t="inlineStr">
        <is>
          <t>3530871747168028</t>
        </is>
      </c>
      <c r="E2074" t="inlineStr">
        <is>
          <t>Universidade de São Paulo/Escola de Comunicações e Artes/</t>
        </is>
      </c>
      <c r="F2074" t="inlineStr">
        <is>
          <t>coordenador de programas audiovisuais//COLABORADOR</t>
        </is>
      </c>
      <c r="G2074" t="inlineStr">
        <is>
          <t>Brasil</t>
        </is>
      </c>
      <c r="H2074" t="inlineStr">
        <is>
          <t>São Paulo</t>
        </is>
      </c>
      <c r="I2074" t="inlineStr">
        <is>
          <t>SP</t>
        </is>
      </c>
      <c r="J2074" t="inlineStr">
        <is>
          <t>05508020</t>
        </is>
      </c>
      <c r="K2074" t="inlineStr">
        <is>
          <t>Universidade de São Paulo/006700000002/1993/1993</t>
        </is>
      </c>
      <c r="L2074" t="inlineStr">
        <is>
          <t>Universidade de São Paulo/006700000002/1978/1978</t>
        </is>
      </c>
      <c r="M2074" t="inlineStr"/>
      <c r="N2074" t="inlineStr">
        <is>
          <t>Universidade de São Paulo/006700000002/1963//Escola Superior de Propaganda e Marketing/482100000002/1960/</t>
        </is>
      </c>
      <c r="O2074" t="inlineStr">
        <is>
          <t>LINGUISTICA_LETRAS_E_ARTES/CIENCIAS_SOCIAIS_APLICADAS</t>
        </is>
      </c>
      <c r="P2074" t="inlineStr">
        <is>
          <t>Comunicação/Artes</t>
        </is>
      </c>
      <c r="Q2074" t="inlineStr">
        <is>
          <t>/Cinema/Comunicação Contemporânea</t>
        </is>
      </c>
      <c r="R2074" t="inlineStr">
        <is>
          <t>/Administração e Produção de Filmes</t>
        </is>
      </c>
      <c r="S2074" t="n">
        <v>4</v>
      </c>
      <c r="T2074" t="n">
        <v>2</v>
      </c>
      <c r="U2074" t="n">
        <v>11</v>
      </c>
      <c r="V2074" t="n">
        <v>7</v>
      </c>
      <c r="W2074" t="n">
        <v>0</v>
      </c>
      <c r="X2074" t="n">
        <v>2</v>
      </c>
      <c r="Y2074" t="n">
        <v>1</v>
      </c>
      <c r="Z2074" t="n">
        <v>13</v>
      </c>
      <c r="AA2074" t="n">
        <v>13</v>
      </c>
      <c r="AB2074" t="n">
        <v>0</v>
      </c>
    </row>
    <row r="2075">
      <c r="A2075" t="inlineStr">
        <is>
          <t>Roberta Anna Maria Zita Clerici</t>
        </is>
      </c>
      <c r="B2075" t="inlineStr">
        <is>
          <t>Itália</t>
        </is>
      </c>
      <c r="C2075" t="inlineStr">
        <is>
          <t>30072013</t>
        </is>
      </c>
      <c r="D2075" t="inlineStr"/>
      <c r="E2075" t="inlineStr">
        <is>
          <t>Università degli Studi di Milano//</t>
        </is>
      </c>
      <c r="F2075" t="inlineStr">
        <is>
          <t>Professore ordinario di Diritto internazional//SERVIDOR_PUBLICO</t>
        </is>
      </c>
      <c r="G2075" t="inlineStr">
        <is>
          <t>Itália</t>
        </is>
      </c>
      <c r="H2075" t="inlineStr">
        <is>
          <t>Milano</t>
        </is>
      </c>
      <c r="I2075" t="inlineStr"/>
      <c r="J2075" t="inlineStr">
        <is>
          <t>50127</t>
        </is>
      </c>
      <c r="K2075" t="inlineStr">
        <is>
          <t>Universidade de Florença/JFZD00000000/1969/1969</t>
        </is>
      </c>
      <c r="L2075" t="inlineStr"/>
      <c r="M2075" t="inlineStr"/>
      <c r="N2075" t="inlineStr"/>
      <c r="O2075" t="inlineStr">
        <is>
          <t>CIENCIAS_SOCIAIS_APLICADAS</t>
        </is>
      </c>
      <c r="P2075" t="inlineStr">
        <is>
          <t>Direito</t>
        </is>
      </c>
      <c r="Q2075" t="inlineStr">
        <is>
          <t>Teoria do Direito/Direito Internacional/Direito Internacional Privado</t>
        </is>
      </c>
      <c r="R2075" t="inlineStr"/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0</v>
      </c>
      <c r="AA2075" t="n">
        <v>0</v>
      </c>
      <c r="AB2075" t="n">
        <v>0</v>
      </c>
    </row>
    <row r="2076">
      <c r="A2076" t="inlineStr">
        <is>
          <t>Mauro Napolitano</t>
        </is>
      </c>
      <c r="B2076" t="inlineStr">
        <is>
          <t>Itália</t>
        </is>
      </c>
      <c r="C2076" t="inlineStr">
        <is>
          <t>24102016</t>
        </is>
      </c>
      <c r="D2076" t="inlineStr">
        <is>
          <t>3531255274168123</t>
        </is>
      </c>
      <c r="E2076" t="inlineStr">
        <is>
          <t>Universidade de São Paulo/Instituto de Ciências Biomédicas/</t>
        </is>
      </c>
      <c r="F2076" t="inlineStr"/>
      <c r="G2076" t="inlineStr">
        <is>
          <t>Brasil</t>
        </is>
      </c>
      <c r="H2076" t="inlineStr">
        <is>
          <t>São Paulo</t>
        </is>
      </c>
      <c r="I2076" t="inlineStr">
        <is>
          <t>SP</t>
        </is>
      </c>
      <c r="J2076" t="inlineStr">
        <is>
          <t>05508900</t>
        </is>
      </c>
      <c r="K2076" t="inlineStr">
        <is>
          <t>Universidad de Sevilla/235100000008/2013/2013</t>
        </is>
      </c>
      <c r="L2076" t="inlineStr">
        <is>
          <t>Universidad de Sevilla/235100000008/2009/2011/Universita degli Studi di Napoli Federico II/440800000000/2007/2007</t>
        </is>
      </c>
      <c r="M2076" t="inlineStr"/>
      <c r="N2076" t="inlineStr">
        <is>
          <t>Universitá Federico II di Napoli/000200000993/2005/</t>
        </is>
      </c>
      <c r="O2076" t="inlineStr"/>
      <c r="P2076" t="inlineStr"/>
      <c r="Q2076" t="inlineStr"/>
      <c r="R2076" t="inlineStr"/>
      <c r="S2076" t="n">
        <v>0</v>
      </c>
      <c r="T2076" t="n">
        <v>9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</row>
    <row r="2077">
      <c r="A2077" t="inlineStr">
        <is>
          <t>Ivanklin Soares Campos Filho</t>
        </is>
      </c>
      <c r="B2077" t="inlineStr">
        <is>
          <t>Brasil</t>
        </is>
      </c>
      <c r="C2077" t="inlineStr">
        <is>
          <t>05022021</t>
        </is>
      </c>
      <c r="D2077" t="inlineStr">
        <is>
          <t>3535787914247838</t>
        </is>
      </c>
      <c r="E2077" t="inlineStr">
        <is>
          <t>Universidade Federal de Campina Grande/Centro de Tecnologia e Recursos Naturais/Programa de Pós-Graduação em Recursos Naturais</t>
        </is>
      </c>
      <c r="F2077" t="inlineStr">
        <is>
          <t>/Revisor de periódico/LIVRE</t>
        </is>
      </c>
      <c r="G2077" t="inlineStr">
        <is>
          <t>Brasil</t>
        </is>
      </c>
      <c r="H2077" t="inlineStr">
        <is>
          <t>Campina Grande</t>
        </is>
      </c>
      <c r="I2077" t="inlineStr">
        <is>
          <t>PB</t>
        </is>
      </c>
      <c r="J2077" t="inlineStr">
        <is>
          <t>58429140</t>
        </is>
      </c>
      <c r="K2077" t="inlineStr">
        <is>
          <t>Universidade Federal do Rio Grande do Sul/019200000005/2014/2014</t>
        </is>
      </c>
      <c r="L2077" t="inlineStr">
        <is>
          <t>Universidade Federal do Rio Grande do Sul/019200000005/2011/2011</t>
        </is>
      </c>
      <c r="M2077" t="inlineStr"/>
      <c r="N2077" t="inlineStr">
        <is>
          <t>Universidade Regional do Cariri/880000000000/2006//Universidade Regional do Cariri/880000000000/2008/</t>
        </is>
      </c>
      <c r="O2077" t="inlineStr">
        <is>
          <t>CIENCIAS_BIOLOGICAS</t>
        </is>
      </c>
      <c r="P2077" t="inlineStr">
        <is>
          <t>Zoologia</t>
        </is>
      </c>
      <c r="Q2077" t="inlineStr">
        <is>
          <t>Taxonomia dos Grupos Recentes/Sistemática filogenética/Biogeografia</t>
        </is>
      </c>
      <c r="R2077" t="inlineStr"/>
      <c r="S2077" t="n">
        <v>33</v>
      </c>
      <c r="T2077" t="n">
        <v>36</v>
      </c>
      <c r="U2077" t="n">
        <v>0</v>
      </c>
      <c r="V2077" t="n">
        <v>11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4</v>
      </c>
    </row>
    <row r="2078">
      <c r="A2078" t="inlineStr">
        <is>
          <t>Monica Costa Padilha</t>
        </is>
      </c>
      <c r="B2078" t="inlineStr">
        <is>
          <t>Brasil</t>
        </is>
      </c>
      <c r="C2078" t="inlineStr">
        <is>
          <t>25082020</t>
        </is>
      </c>
      <c r="D2078" t="inlineStr">
        <is>
          <t>3535979177615701</t>
        </is>
      </c>
      <c r="E2078" t="inlineStr">
        <is>
          <t>Universidade Federal do Rio de Janeiro/Instituto de Química / UFRJ/</t>
        </is>
      </c>
      <c r="F2078" t="inlineStr">
        <is>
          <t>Professor Adjunto//SERVIDOR_PUBLICO</t>
        </is>
      </c>
      <c r="G2078" t="inlineStr">
        <is>
          <t>Brasil</t>
        </is>
      </c>
      <c r="H2078" t="inlineStr">
        <is>
          <t>Rio de Janeiro</t>
        </is>
      </c>
      <c r="I2078" t="inlineStr">
        <is>
          <t>RJ</t>
        </is>
      </c>
      <c r="J2078" t="inlineStr">
        <is>
          <t>21949-900</t>
        </is>
      </c>
      <c r="K2078" t="inlineStr">
        <is>
          <t>Universidade Federal do Rio de Janeiro/020200000009/2007/2007</t>
        </is>
      </c>
      <c r="L2078" t="inlineStr"/>
      <c r="M2078" t="inlineStr"/>
      <c r="N2078" t="inlineStr">
        <is>
          <t>Universidade Federal do Rio de Janeiro/020200000009/2003/</t>
        </is>
      </c>
      <c r="O2078" t="inlineStr">
        <is>
          <t>CIENCIAS_EXATAS_E_DA_TERRA/CIENCIAS_DA_SAUDE</t>
        </is>
      </c>
      <c r="P2078" t="inlineStr">
        <is>
          <t>Farmácia/Química</t>
        </is>
      </c>
      <c r="Q2078" t="inlineStr">
        <is>
          <t>/Química Orgânica/Cromatografia Gasosa e Líquida acoplada a Espectrometria de Massas/Metabolismo de Fármacos/Controle de Dopagem/Química Medicinal</t>
        </is>
      </c>
      <c r="R2078" t="inlineStr"/>
      <c r="S2078" t="n">
        <v>9</v>
      </c>
      <c r="T2078" t="n">
        <v>31</v>
      </c>
      <c r="U2078" t="n">
        <v>1</v>
      </c>
      <c r="V2078" t="n">
        <v>6</v>
      </c>
      <c r="W2078" t="n">
        <v>0</v>
      </c>
      <c r="X2078" t="n">
        <v>0</v>
      </c>
      <c r="Y2078" t="n">
        <v>0</v>
      </c>
      <c r="Z2078" t="n">
        <v>3</v>
      </c>
      <c r="AA2078" t="n">
        <v>10</v>
      </c>
      <c r="AB2078" t="n">
        <v>10</v>
      </c>
    </row>
    <row r="2079">
      <c r="A2079" t="inlineStr">
        <is>
          <t>Lourdes Campaner dos Santos</t>
        </is>
      </c>
      <c r="B2079" t="inlineStr">
        <is>
          <t>Brasil</t>
        </is>
      </c>
      <c r="C2079" t="inlineStr">
        <is>
          <t>01022021</t>
        </is>
      </c>
      <c r="D2079" t="inlineStr">
        <is>
          <t>3538253640602977</t>
        </is>
      </c>
      <c r="E2079" t="inlineStr">
        <is>
          <t>Universidade Estadual Paulista Júlio de Mesquita Filho/Instituto de Química de Araraquara/Departamento de Química Orgânica</t>
        </is>
      </c>
      <c r="F2079" t="inlineStr">
        <is>
          <t>Professor Assistente Doutor/RDIDP/LIVRE</t>
        </is>
      </c>
      <c r="G2079" t="inlineStr">
        <is>
          <t>Brasil</t>
        </is>
      </c>
      <c r="H2079" t="inlineStr">
        <is>
          <t>Araraquara</t>
        </is>
      </c>
      <c r="I2079" t="inlineStr">
        <is>
          <t>SP</t>
        </is>
      </c>
      <c r="J2079" t="inlineStr">
        <is>
          <t>14800900</t>
        </is>
      </c>
      <c r="K2079" t="inlineStr">
        <is>
          <t>Universidade Estadual Paulista Júlio de Mesquita Filho/033000000007/2001/2001</t>
        </is>
      </c>
      <c r="L2079" t="inlineStr">
        <is>
          <t>Universidade Estadual Paulista Júlio de Mesquita Filho/033000000007/1997/1997</t>
        </is>
      </c>
      <c r="M2079" t="inlineStr">
        <is>
          <t>Universidade de Marília/489200000001/1993/</t>
        </is>
      </c>
      <c r="N2079" t="inlineStr">
        <is>
          <t>Faculdade Auxilium de Filosofia Ciências e Letras/000200000993/1984//Faculdade Auxilium de Filosofia Ciências e Letras/000200000993/1994/</t>
        </is>
      </c>
      <c r="O2079" t="inlineStr">
        <is>
          <t>CIENCIAS_EXATAS_E_DA_TERRA</t>
        </is>
      </c>
      <c r="P2079" t="inlineStr">
        <is>
          <t>Química</t>
        </is>
      </c>
      <c r="Q2079" t="inlineStr">
        <is>
          <t>Química Orgânica</t>
        </is>
      </c>
      <c r="R2079" t="inlineStr">
        <is>
          <t>/Química de Produtos Naturais</t>
        </is>
      </c>
      <c r="S2079" t="n">
        <v>218</v>
      </c>
      <c r="T2079" t="n">
        <v>105</v>
      </c>
      <c r="U2079" t="n">
        <v>3</v>
      </c>
      <c r="V2079" t="n">
        <v>13</v>
      </c>
      <c r="W2079" t="n">
        <v>1</v>
      </c>
      <c r="X2079" t="n">
        <v>0</v>
      </c>
      <c r="Y2079" t="n">
        <v>22</v>
      </c>
      <c r="Z2079" t="n">
        <v>12</v>
      </c>
      <c r="AA2079" t="n">
        <v>11</v>
      </c>
      <c r="AB2079" t="n">
        <v>45</v>
      </c>
    </row>
    <row r="2080">
      <c r="A2080" t="inlineStr">
        <is>
          <t>Khalid Haddi</t>
        </is>
      </c>
      <c r="B2080" t="inlineStr">
        <is>
          <t>Marrocos</t>
        </is>
      </c>
      <c r="C2080" t="inlineStr">
        <is>
          <t>12022021</t>
        </is>
      </c>
      <c r="D2080" t="inlineStr">
        <is>
          <t>3540519415954487</t>
        </is>
      </c>
      <c r="E2080" t="inlineStr">
        <is>
          <t>Universidade Federal de Lavras/Departamento de Entomologia/</t>
        </is>
      </c>
      <c r="F2080" t="inlineStr">
        <is>
          <t>/Revisor de periódico/LIVRE</t>
        </is>
      </c>
      <c r="G2080" t="inlineStr">
        <is>
          <t>Brasil</t>
        </is>
      </c>
      <c r="H2080" t="inlineStr">
        <is>
          <t>Lavras</t>
        </is>
      </c>
      <c r="I2080" t="inlineStr">
        <is>
          <t>MG</t>
        </is>
      </c>
      <c r="J2080" t="inlineStr">
        <is>
          <t>37200000</t>
        </is>
      </c>
      <c r="K2080" t="inlineStr">
        <is>
          <t>Università degli Studi di Catania/536100000005/2012/2012</t>
        </is>
      </c>
      <c r="L2080" t="inlineStr">
        <is>
          <t>University of Copenhagen/345900000006/2008/2008</t>
        </is>
      </c>
      <c r="M2080" t="inlineStr"/>
      <c r="N2080" t="inlineStr">
        <is>
          <t>Instituto Agronômico e Veterinário HassanII/001900000994/1999/</t>
        </is>
      </c>
      <c r="O2080" t="inlineStr">
        <is>
          <t>CIENCIAS_AGRARIAS</t>
        </is>
      </c>
      <c r="P2080" t="inlineStr">
        <is>
          <t>Biologia Geral/Agronomia</t>
        </is>
      </c>
      <c r="Q2080" t="inlineStr">
        <is>
          <t>toxicologia molecular de pesticidas/Agronomia/Defesa Fitossanitária/Fitossanidade/Biologia Molrcular</t>
        </is>
      </c>
      <c r="R2080" t="inlineStr">
        <is>
          <t>/Entomologia Agrícola</t>
        </is>
      </c>
      <c r="S2080" t="n">
        <v>5</v>
      </c>
      <c r="T2080" t="n">
        <v>43</v>
      </c>
      <c r="U2080" t="n">
        <v>1</v>
      </c>
      <c r="V2080" t="n">
        <v>4</v>
      </c>
      <c r="W2080" t="n">
        <v>0</v>
      </c>
      <c r="X2080" t="n">
        <v>0</v>
      </c>
      <c r="Y2080" t="n">
        <v>0</v>
      </c>
      <c r="Z2080" t="n">
        <v>2</v>
      </c>
      <c r="AA2080" t="n">
        <v>5</v>
      </c>
      <c r="AB2080" t="n">
        <v>3</v>
      </c>
    </row>
    <row r="2081">
      <c r="A2081" t="inlineStr">
        <is>
          <t>Lucia Wataghin</t>
        </is>
      </c>
      <c r="B2081" t="inlineStr">
        <is>
          <t>Brasil</t>
        </is>
      </c>
      <c r="C2081" t="inlineStr">
        <is>
          <t>10032021</t>
        </is>
      </c>
      <c r="D2081" t="inlineStr">
        <is>
          <t>3544688779202704</t>
        </is>
      </c>
      <c r="E2081" t="inlineStr">
        <is>
          <t>Universidade de São Paulo/Faculdade de Filosofia Letras e Ciências Humanas/Departamento de Letras Modernas</t>
        </is>
      </c>
      <c r="F2081" t="inlineStr">
        <is>
          <t>Professora doutora efetiva//SERVIDOR_PUBLICO</t>
        </is>
      </c>
      <c r="G2081" t="inlineStr">
        <is>
          <t>Brasil</t>
        </is>
      </c>
      <c r="H2081" t="inlineStr">
        <is>
          <t>Sao Paulo</t>
        </is>
      </c>
      <c r="I2081" t="inlineStr">
        <is>
          <t>SP</t>
        </is>
      </c>
      <c r="J2081" t="inlineStr">
        <is>
          <t>05508-900</t>
        </is>
      </c>
      <c r="K2081" t="inlineStr">
        <is>
          <t>Universidade de São Paulo/006700000002/2000/2000</t>
        </is>
      </c>
      <c r="L2081" t="inlineStr">
        <is>
          <t>Universidade de São Paulo/006700000002/1993/1993</t>
        </is>
      </c>
      <c r="M2081" t="inlineStr"/>
      <c r="N2081" t="inlineStr">
        <is>
          <t>Università degli Studi di Genova/003500000993/1979/</t>
        </is>
      </c>
      <c r="O2081" t="inlineStr">
        <is>
          <t>LINGUISTICA_LETRAS_E_ARTES</t>
        </is>
      </c>
      <c r="P2081" t="inlineStr">
        <is>
          <t>Letras</t>
        </is>
      </c>
      <c r="Q2081" t="inlineStr">
        <is>
          <t>Literaturas Estrangeiras Modernas/Línguas Estrangeiras Modernas/Literatura Comparada</t>
        </is>
      </c>
      <c r="R2081" t="inlineStr">
        <is>
          <t>Língua Italiana/Literatura Italiana/Tradução/Literatura Comparada</t>
        </is>
      </c>
      <c r="S2081" t="n">
        <v>1</v>
      </c>
      <c r="T2081" t="n">
        <v>46</v>
      </c>
      <c r="U2081" t="n">
        <v>19</v>
      </c>
      <c r="V2081" t="n">
        <v>6</v>
      </c>
      <c r="W2081" t="n">
        <v>0</v>
      </c>
      <c r="X2081" t="n">
        <v>0</v>
      </c>
      <c r="Y2081" t="n">
        <v>35</v>
      </c>
      <c r="Z2081" t="n">
        <v>7</v>
      </c>
      <c r="AA2081" t="n">
        <v>20</v>
      </c>
      <c r="AB2081" t="n">
        <v>17</v>
      </c>
    </row>
    <row r="2082">
      <c r="A2082" t="inlineStr">
        <is>
          <t>Matteo Bernardini</t>
        </is>
      </c>
      <c r="B2082" t="inlineStr">
        <is>
          <t>Itália</t>
        </is>
      </c>
      <c r="C2082" t="inlineStr">
        <is>
          <t>26052018</t>
        </is>
      </c>
      <c r="D2082" t="inlineStr">
        <is>
          <t>3545921236563086</t>
        </is>
      </c>
      <c r="E2082" t="inlineStr">
        <is>
          <t>Università degli Studi di Roma La Sapienza//</t>
        </is>
      </c>
      <c r="F2082" t="inlineStr">
        <is>
          <t>Pesquisador//SERVIDOR_PUBLICO</t>
        </is>
      </c>
      <c r="G2082" t="inlineStr">
        <is>
          <t>Itália</t>
        </is>
      </c>
      <c r="H2082" t="inlineStr">
        <is>
          <t>Roma</t>
        </is>
      </c>
      <c r="I2082" t="inlineStr"/>
      <c r="J2082" t="inlineStr">
        <is>
          <t>00186</t>
        </is>
      </c>
      <c r="K2082" t="inlineStr">
        <is>
          <t>Università degli Studi di Roma La Sapienza/545500000001/2006/2006</t>
        </is>
      </c>
      <c r="L2082" t="inlineStr"/>
      <c r="M2082" t="inlineStr"/>
      <c r="N2082" t="inlineStr"/>
      <c r="O2082" t="inlineStr"/>
      <c r="P2082" t="inlineStr"/>
      <c r="Q2082" t="inlineStr"/>
      <c r="R2082" t="inlineStr"/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</row>
    <row r="2083">
      <c r="A2083" t="inlineStr">
        <is>
          <t>Cláudia Lúcia Pimenta Ferreira</t>
        </is>
      </c>
      <c r="B2083" t="inlineStr">
        <is>
          <t>Brasil</t>
        </is>
      </c>
      <c r="C2083" t="inlineStr">
        <is>
          <t>22122020</t>
        </is>
      </c>
      <c r="D2083" t="inlineStr">
        <is>
          <t>3546996940780516</t>
        </is>
      </c>
      <c r="E2083" t="inlineStr">
        <is>
          <t>//</t>
        </is>
      </c>
      <c r="F2083" t="inlineStr">
        <is>
          <t>Coordenadora Comitê Científico//COLABORADOR</t>
        </is>
      </c>
      <c r="G2083" t="inlineStr"/>
      <c r="H2083" t="inlineStr"/>
      <c r="I2083" t="inlineStr"/>
      <c r="J2083" t="inlineStr"/>
      <c r="K2083" t="inlineStr">
        <is>
          <t>Faculdade de Medicnia de Ribeirão Preto - USP/000400000997/2012/2012</t>
        </is>
      </c>
      <c r="L2083" t="inlineStr">
        <is>
          <t>Faculdade de Medicina de Ribeirão Preto/000900000996/2008/2008</t>
        </is>
      </c>
      <c r="M2083" t="inlineStr">
        <is>
          <t>Universidade Federal de São Paulo/006200000003//</t>
        </is>
      </c>
      <c r="N2083" t="inlineStr">
        <is>
          <t>Universidade de Ribeirão Preto/785800000009/2003/</t>
        </is>
      </c>
      <c r="O2083" t="inlineStr">
        <is>
          <t>CIENCIAS_DA_SAUDE</t>
        </is>
      </c>
      <c r="P2083" t="inlineStr">
        <is>
          <t>Fonoaudiologia</t>
        </is>
      </c>
      <c r="Q2083" t="inlineStr">
        <is>
          <t>Motricidade Oral</t>
        </is>
      </c>
      <c r="R2083" t="inlineStr"/>
      <c r="S2083" t="n">
        <v>91</v>
      </c>
      <c r="T2083" t="n">
        <v>21</v>
      </c>
      <c r="U2083" t="n">
        <v>0</v>
      </c>
      <c r="V2083" t="n">
        <v>5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</row>
    <row r="2084">
      <c r="A2084" t="inlineStr">
        <is>
          <t>Marcelo Fernandes de Aquino</t>
        </is>
      </c>
      <c r="B2084" t="inlineStr">
        <is>
          <t>Brasil</t>
        </is>
      </c>
      <c r="C2084" t="inlineStr">
        <is>
          <t>28012021</t>
        </is>
      </c>
      <c r="D2084" t="inlineStr">
        <is>
          <t>3548986681329752</t>
        </is>
      </c>
      <c r="E2084" t="inlineStr">
        <is>
          <t>Universidade do Vale do Rio dos Sinos/Reitoria/</t>
        </is>
      </c>
      <c r="F2084" t="inlineStr">
        <is>
          <t>//CELETISTA</t>
        </is>
      </c>
      <c r="G2084" t="inlineStr">
        <is>
          <t>Brasil</t>
        </is>
      </c>
      <c r="H2084" t="inlineStr">
        <is>
          <t>São Leopoldo</t>
        </is>
      </c>
      <c r="I2084" t="inlineStr">
        <is>
          <t>RS</t>
        </is>
      </c>
      <c r="J2084" t="inlineStr">
        <is>
          <t>93022000</t>
        </is>
      </c>
      <c r="K2084" t="inlineStr">
        <is>
          <t>Pontifícia Universidade Gregoriana/000600000990/1983/1983</t>
        </is>
      </c>
      <c r="L2084" t="inlineStr">
        <is>
          <t>Pontifícia Universidade Gregoriana/000600000990/1983/1983/Pontifícia Universidade Gregoriana/000600000990/1979/1979</t>
        </is>
      </c>
      <c r="M2084" t="inlineStr">
        <is>
          <t>Hochschule Für Philosophie/000700000992/1973/</t>
        </is>
      </c>
      <c r="N2084" t="inlineStr">
        <is>
          <t>Faculdade de Filosofia Aloisianum/000500000999/1972//Pontifícia Universidade Gregoriana/000600000990/1978/</t>
        </is>
      </c>
      <c r="O2084" t="inlineStr">
        <is>
          <t>CIENCIAS_HUMANAS</t>
        </is>
      </c>
      <c r="P2084" t="inlineStr">
        <is>
          <t>Filosofia</t>
        </is>
      </c>
      <c r="Q2084" t="inlineStr">
        <is>
          <t>Idealismo Alemão/Filosofia Antiga/Filosofia da Religião/Metafísica/Antropologia Filosófica</t>
        </is>
      </c>
      <c r="R2084" t="inlineStr"/>
      <c r="S2084" t="n">
        <v>3</v>
      </c>
      <c r="T2084" t="n">
        <v>43</v>
      </c>
      <c r="U2084" t="n">
        <v>24</v>
      </c>
      <c r="V2084" t="n">
        <v>2</v>
      </c>
      <c r="W2084" t="n">
        <v>0</v>
      </c>
      <c r="X2084" t="n">
        <v>0</v>
      </c>
      <c r="Y2084" t="n">
        <v>0</v>
      </c>
      <c r="Z2084" t="n">
        <v>2</v>
      </c>
      <c r="AA2084" t="n">
        <v>11</v>
      </c>
      <c r="AB2084" t="n">
        <v>0</v>
      </c>
    </row>
    <row r="2085">
      <c r="A2085" t="inlineStr">
        <is>
          <t>Luiz Alberto Pinto</t>
        </is>
      </c>
      <c r="B2085" t="inlineStr">
        <is>
          <t>Brasil</t>
        </is>
      </c>
      <c r="C2085" t="inlineStr">
        <is>
          <t>09032021</t>
        </is>
      </c>
      <c r="D2085" t="inlineStr">
        <is>
          <t>3550111932609658</t>
        </is>
      </c>
      <c r="E2085" t="inlineStr">
        <is>
          <t>Instituto Federal do Espírito Santo/Campus Serra/</t>
        </is>
      </c>
      <c r="F2085" t="inlineStr">
        <is>
          <t>Prof. de Ensino Bás. Técnico e Tecnológico//SERVIDOR_PUBLICO</t>
        </is>
      </c>
      <c r="G2085" t="inlineStr">
        <is>
          <t>Brasil</t>
        </is>
      </c>
      <c r="H2085" t="inlineStr">
        <is>
          <t>Serra</t>
        </is>
      </c>
      <c r="I2085" t="inlineStr">
        <is>
          <t>ES</t>
        </is>
      </c>
      <c r="J2085" t="inlineStr">
        <is>
          <t>29164231</t>
        </is>
      </c>
      <c r="K2085" t="inlineStr">
        <is>
          <t>Instituto Tecnológico de Aeronáutica/769300000008/2011/2011</t>
        </is>
      </c>
      <c r="L2085" t="inlineStr">
        <is>
          <t>Universidade Federal do Espírito Santo/039200000000/2002/2002</t>
        </is>
      </c>
      <c r="M2085" t="inlineStr">
        <is>
          <t>Universidade Federal do Espírito Santo/039200000000/2000/</t>
        </is>
      </c>
      <c r="N2085" t="inlineStr">
        <is>
          <t>Universidade Federal do Espírito Santo/039200000000/1987/</t>
        </is>
      </c>
      <c r="O2085" t="inlineStr">
        <is>
          <t>CIENCIAS_EXATAS_E_DA_TERRA</t>
        </is>
      </c>
      <c r="P2085" t="inlineStr">
        <is>
          <t>Ciência da Computação</t>
        </is>
      </c>
      <c r="Q2085" t="inlineStr">
        <is>
          <t>Transformada Wavelet - Aplicações em Processamento de Sinais e Imagem/Diagnóstico de Falhas em Processos Industriais/Inteligência Artificial/Reconhecimento de Padrões - Visão Computacional</t>
        </is>
      </c>
      <c r="R2085" t="inlineStr">
        <is>
          <t>Inteligência Artificial - Aprendizado de Máquinas/</t>
        </is>
      </c>
      <c r="S2085" t="n">
        <v>23</v>
      </c>
      <c r="T2085" t="n">
        <v>7</v>
      </c>
      <c r="U2085" t="n">
        <v>3</v>
      </c>
      <c r="V2085" t="n">
        <v>5</v>
      </c>
      <c r="W2085" t="n">
        <v>0</v>
      </c>
      <c r="X2085" t="n">
        <v>0</v>
      </c>
      <c r="Y2085" t="n">
        <v>0</v>
      </c>
      <c r="Z2085" t="n">
        <v>0</v>
      </c>
      <c r="AA2085" t="n">
        <v>6</v>
      </c>
      <c r="AB2085" t="n">
        <v>10</v>
      </c>
    </row>
    <row r="2086">
      <c r="A2086" t="inlineStr">
        <is>
          <t>Guillermo Patricio Ortega Jácome</t>
        </is>
      </c>
      <c r="B2086" t="inlineStr">
        <is>
          <t>Equador</t>
        </is>
      </c>
      <c r="C2086" t="inlineStr">
        <is>
          <t>01022017</t>
        </is>
      </c>
      <c r="D2086" t="inlineStr">
        <is>
          <t>3553263638009793</t>
        </is>
      </c>
      <c r="E2086" t="inlineStr">
        <is>
          <t>Universidade Presidente Antônio Carlos/UNIPAC/</t>
        </is>
      </c>
      <c r="F2086" t="inlineStr">
        <is>
          <t>Professor/Médico-Professor/LIVRE</t>
        </is>
      </c>
      <c r="G2086" t="inlineStr">
        <is>
          <t>Brasil</t>
        </is>
      </c>
      <c r="H2086" t="inlineStr">
        <is>
          <t>Juiz de Fora</t>
        </is>
      </c>
      <c r="I2086" t="inlineStr">
        <is>
          <t>MG</t>
        </is>
      </c>
      <c r="J2086" t="inlineStr">
        <is>
          <t>36048000</t>
        </is>
      </c>
      <c r="K2086" t="inlineStr">
        <is>
          <t>Fundação Oswaldo Cruz/003900000001/2013/2013</t>
        </is>
      </c>
      <c r="L2086" t="inlineStr">
        <is>
          <t>Fundação Oswaldo Cruz/003900000001/2003/2003</t>
        </is>
      </c>
      <c r="M2086" t="inlineStr">
        <is>
          <t>Fundação Hospitalar do Distrito Federal/156100000004/1988//Centro Italiano Per L'istruzione e La Cooperazione Sanitaria/000300000995/1985/</t>
        </is>
      </c>
      <c r="N2086" t="inlineStr">
        <is>
          <t>Universidad Central Del Ecuador/000100000991/1980/</t>
        </is>
      </c>
      <c r="O2086" t="inlineStr">
        <is>
          <t>CIENCIAS_DA_SAUDE</t>
        </is>
      </c>
      <c r="P2086" t="inlineStr">
        <is>
          <t>Saúde Coletiva/Medicina</t>
        </is>
      </c>
      <c r="Q2086" t="inlineStr">
        <is>
          <t>Clínica Médica/Epidemiologia</t>
        </is>
      </c>
      <c r="R2086" t="inlineStr">
        <is>
          <t>/Ginecologia e Obstetrícia/Mastologia/Perinatología</t>
        </is>
      </c>
      <c r="S2086" t="n">
        <v>8</v>
      </c>
      <c r="T2086" t="n">
        <v>5</v>
      </c>
      <c r="U2086" t="n">
        <v>2</v>
      </c>
      <c r="V2086" t="n">
        <v>0</v>
      </c>
      <c r="W2086" t="n">
        <v>0</v>
      </c>
      <c r="X2086" t="n">
        <v>0</v>
      </c>
      <c r="Y2086" t="n">
        <v>0</v>
      </c>
      <c r="Z2086" t="n">
        <v>0</v>
      </c>
      <c r="AA2086" t="n">
        <v>0</v>
      </c>
      <c r="AB2086" t="n">
        <v>7</v>
      </c>
    </row>
    <row r="2087">
      <c r="A2087" t="inlineStr">
        <is>
          <t>Hudson Alberto Bode</t>
        </is>
      </c>
      <c r="B2087" t="inlineStr">
        <is>
          <t>Brasil</t>
        </is>
      </c>
      <c r="C2087" t="inlineStr">
        <is>
          <t>02052020</t>
        </is>
      </c>
      <c r="D2087" t="inlineStr">
        <is>
          <t>3555037033356299</t>
        </is>
      </c>
      <c r="E2087" t="inlineStr">
        <is>
          <t>FATEC Prof. Jessen Vidal//</t>
        </is>
      </c>
      <c r="F2087" t="inlineStr">
        <is>
          <t>Diretor/Sócio-proprietário/LIVRE</t>
        </is>
      </c>
      <c r="G2087" t="inlineStr">
        <is>
          <t>Brasil</t>
        </is>
      </c>
      <c r="H2087" t="inlineStr">
        <is>
          <t>São José dos Campos</t>
        </is>
      </c>
      <c r="I2087" t="inlineStr">
        <is>
          <t>SP</t>
        </is>
      </c>
      <c r="J2087" t="inlineStr">
        <is>
          <t>12247014</t>
        </is>
      </c>
      <c r="K2087" t="inlineStr">
        <is>
          <t>Instituto Tecnológico de Aeronáutica/769300000008/2011/2011</t>
        </is>
      </c>
      <c r="L2087" t="inlineStr">
        <is>
          <t>Instituto Tecnológico de Aeronáutica/769300000008/2002/2002</t>
        </is>
      </c>
      <c r="M2087" t="inlineStr"/>
      <c r="N2087" t="inlineStr">
        <is>
          <t>Universidade Braz Cubas/381700000009/1988/</t>
        </is>
      </c>
      <c r="O2087" t="inlineStr">
        <is>
          <t>CIENCIAS_EXATAS_E_DA_TERRA/ENGENHARIAS</t>
        </is>
      </c>
      <c r="P2087" t="inlineStr">
        <is>
          <t>Engenharia Mecânica/Probabilidade e Estatística</t>
        </is>
      </c>
      <c r="Q2087" t="inlineStr">
        <is>
          <t>Dinâmica de Rotores/Vibrações Mecânicas/Métodos Numéricos/Resistência dos Materiais/Elementos Finitos/Estatística</t>
        </is>
      </c>
      <c r="R2087" t="inlineStr"/>
      <c r="S2087" t="n">
        <v>9</v>
      </c>
      <c r="T2087" t="n">
        <v>0</v>
      </c>
      <c r="U2087" t="n">
        <v>0</v>
      </c>
      <c r="V2087" t="n">
        <v>6</v>
      </c>
      <c r="W2087" t="n">
        <v>1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</row>
    <row r="2088">
      <c r="A2088" t="inlineStr">
        <is>
          <t>Dalcio Diogenes de Lima Ribas</t>
        </is>
      </c>
      <c r="B2088" t="inlineStr">
        <is>
          <t>Brasil</t>
        </is>
      </c>
      <c r="C2088" t="inlineStr">
        <is>
          <t>08032018</t>
        </is>
      </c>
      <c r="D2088" t="inlineStr">
        <is>
          <t>3556662283821212</t>
        </is>
      </c>
      <c r="E2088" t="inlineStr">
        <is>
          <t>Dataproc Service Processamento de Dados Ltda//</t>
        </is>
      </c>
      <c r="F2088" t="inlineStr">
        <is>
          <t>Engenharia de Pesquisas e Desenvolvimento//CELETISTA</t>
        </is>
      </c>
      <c r="G2088" t="inlineStr">
        <is>
          <t>Brasil</t>
        </is>
      </c>
      <c r="H2088" t="inlineStr">
        <is>
          <t>São José dos Campos</t>
        </is>
      </c>
      <c r="I2088" t="inlineStr">
        <is>
          <t>SP</t>
        </is>
      </c>
      <c r="J2088" t="inlineStr">
        <is>
          <t>12223090</t>
        </is>
      </c>
      <c r="K2088" t="inlineStr">
        <is>
          <t>Instituto Tecnológico de Aeronáutica/769300000008/2001/2001</t>
        </is>
      </c>
      <c r="L2088" t="inlineStr">
        <is>
          <t>Instituto Tecnológico de Aeronáutica/769300000008/1995/1995</t>
        </is>
      </c>
      <c r="M2088" t="inlineStr"/>
      <c r="N2088" t="inlineStr">
        <is>
          <t>Instituto Tecnológico de Aeronáutica/769300000008/1983/</t>
        </is>
      </c>
      <c r="O2088" t="inlineStr"/>
      <c r="P2088" t="inlineStr"/>
      <c r="Q2088" t="inlineStr"/>
      <c r="R2088" t="inlineStr"/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</row>
    <row r="2089">
      <c r="A2089" t="inlineStr">
        <is>
          <t>Marcelo Knobel</t>
        </is>
      </c>
      <c r="B2089" t="inlineStr">
        <is>
          <t>Argentina</t>
        </is>
      </c>
      <c r="C2089" t="inlineStr">
        <is>
          <t>11032020</t>
        </is>
      </c>
      <c r="D2089" t="inlineStr">
        <is>
          <t>3557992461593136</t>
        </is>
      </c>
      <c r="E2089" t="inlineStr">
        <is>
          <t>Universidade Estadual de Campinas/Instituto de Física Gleb Wataghin/Departamento de Física do Estado Sólido e Ciência dos Materiais</t>
        </is>
      </c>
      <c r="F2089" t="inlineStr">
        <is>
          <t>/Professor/LIVRE</t>
        </is>
      </c>
      <c r="G2089" t="inlineStr">
        <is>
          <t>Brasil</t>
        </is>
      </c>
      <c r="H2089" t="inlineStr">
        <is>
          <t>Campinas</t>
        </is>
      </c>
      <c r="I2089" t="inlineStr">
        <is>
          <t>SP</t>
        </is>
      </c>
      <c r="J2089" t="inlineStr">
        <is>
          <t>13083-970</t>
        </is>
      </c>
      <c r="K2089" t="inlineStr">
        <is>
          <t>Universidade Estadual de Campinas/007900000004/1992/1992</t>
        </is>
      </c>
      <c r="L2089" t="inlineStr"/>
      <c r="M2089" t="inlineStr"/>
      <c r="N2089" t="inlineStr">
        <is>
          <t>Universidade Estadual de Campinas/007900000004/1989/</t>
        </is>
      </c>
      <c r="O2089" t="inlineStr">
        <is>
          <t>CIENCIAS_HUMANAS/CIENCIAS_EXATAS_E_DA_TERRA/CIENCIAS_SOCIAIS_APLICADAS</t>
        </is>
      </c>
      <c r="P2089" t="inlineStr">
        <is>
          <t>Física/Educação/Comunicação/Museologia</t>
        </is>
      </c>
      <c r="Q2089" t="inlineStr">
        <is>
          <t>/Jornalismo e Editoração/Física Geral/Física da Matéria Condensada/Planejamento e Avaliação Educacional</t>
        </is>
      </c>
      <c r="R2089" t="inlineStr">
        <is>
          <t>/Materiais Magnéticos e Propriedades Magnéticas/Jornalismo Especializado (Comunitário, Rural, Empresarial, Científico)</t>
        </is>
      </c>
      <c r="S2089" t="n">
        <v>307</v>
      </c>
      <c r="T2089" t="n">
        <v>329</v>
      </c>
      <c r="U2089" t="n">
        <v>23</v>
      </c>
      <c r="V2089" t="n">
        <v>53</v>
      </c>
      <c r="W2089" t="n">
        <v>1</v>
      </c>
      <c r="X2089" t="n">
        <v>0</v>
      </c>
      <c r="Y2089" t="n">
        <v>2</v>
      </c>
      <c r="Z2089" t="n">
        <v>7</v>
      </c>
      <c r="AA2089" t="n">
        <v>13</v>
      </c>
      <c r="AB2089" t="n">
        <v>34</v>
      </c>
    </row>
    <row r="2090">
      <c r="A2090" t="inlineStr">
        <is>
          <t>Haroldo Clemente Giacometti</t>
        </is>
      </c>
      <c r="B2090" t="inlineStr">
        <is>
          <t>Brasil</t>
        </is>
      </c>
      <c r="C2090" t="inlineStr">
        <is>
          <t>21092016</t>
        </is>
      </c>
      <c r="D2090" t="inlineStr">
        <is>
          <t>3558325297102415</t>
        </is>
      </c>
      <c r="E2090" t="inlineStr">
        <is>
          <t>Universidade do Grande ABC/Instituição de Ensino/</t>
        </is>
      </c>
      <c r="F2090" t="inlineStr">
        <is>
          <t>//COLABORADOR</t>
        </is>
      </c>
      <c r="G2090" t="inlineStr">
        <is>
          <t>Brasil</t>
        </is>
      </c>
      <c r="H2090" t="inlineStr">
        <is>
          <t>Santo Andre</t>
        </is>
      </c>
      <c r="I2090" t="inlineStr">
        <is>
          <t>SP</t>
        </is>
      </c>
      <c r="J2090" t="inlineStr">
        <is>
          <t>09080-511</t>
        </is>
      </c>
      <c r="K2090" t="inlineStr">
        <is>
          <t>University of Southern California/144800000003/1978/1978</t>
        </is>
      </c>
      <c r="L2090" t="inlineStr">
        <is>
          <t>University of California - Los Angeles/000400000997/1975/1975/University of Southern California/144800000003/1977/1977</t>
        </is>
      </c>
      <c r="M2090" t="inlineStr">
        <is>
          <t>Fundação Getulio Vargas - SP/006100000001/1971//Universita Commerciale Luigi Bocconi/798500000005/1989/</t>
        </is>
      </c>
      <c r="N2090" t="inlineStr">
        <is>
          <t>Fundação Getulio Vargas - SP/006100000001/1965/</t>
        </is>
      </c>
      <c r="O2090" t="inlineStr">
        <is>
          <t>CIENCIAS_SOCIAIS_APLICADAS</t>
        </is>
      </c>
      <c r="P2090" t="inlineStr">
        <is>
          <t>Administração</t>
        </is>
      </c>
      <c r="Q2090" t="inlineStr">
        <is>
          <t>Administração de Empresas/Estratégia Financeira/Administração Pública</t>
        </is>
      </c>
      <c r="R2090" t="inlineStr">
        <is>
          <t>/Administração Financeira/Organizações Públicas/Contabilidade e Finanças Públicas/Análise de Investimentos Estratégicos</t>
        </is>
      </c>
      <c r="S2090" t="n">
        <v>3</v>
      </c>
      <c r="T2090" t="n">
        <v>0</v>
      </c>
      <c r="U2090" t="n">
        <v>1</v>
      </c>
      <c r="V2090" t="n">
        <v>2</v>
      </c>
      <c r="W2090" t="n">
        <v>0</v>
      </c>
      <c r="X2090" t="n">
        <v>0</v>
      </c>
      <c r="Y2090" t="n">
        <v>12</v>
      </c>
      <c r="Z2090" t="n">
        <v>2</v>
      </c>
      <c r="AA2090" t="n">
        <v>39</v>
      </c>
      <c r="AB2090" t="n">
        <v>16</v>
      </c>
    </row>
    <row r="2091">
      <c r="A2091" t="inlineStr">
        <is>
          <t>Ariosto Bretanha Jorge</t>
        </is>
      </c>
      <c r="B2091" t="inlineStr">
        <is>
          <t>Brasil</t>
        </is>
      </c>
      <c r="C2091" t="inlineStr">
        <is>
          <t>20022021</t>
        </is>
      </c>
      <c r="D2091" t="inlineStr">
        <is>
          <t>3558866397613277</t>
        </is>
      </c>
      <c r="E2091" t="inlineStr">
        <is>
          <t>Universidade de Brasília/PPG - Integridade de Materiais da Engenharia/</t>
        </is>
      </c>
      <c r="F2091" t="inlineStr">
        <is>
          <t>/Revisor de periódico/LIVRE</t>
        </is>
      </c>
      <c r="G2091" t="inlineStr">
        <is>
          <t>Brasil</t>
        </is>
      </c>
      <c r="H2091" t="inlineStr">
        <is>
          <t>Brasília</t>
        </is>
      </c>
      <c r="I2091" t="inlineStr">
        <is>
          <t>DF</t>
        </is>
      </c>
      <c r="J2091" t="inlineStr">
        <is>
          <t>72444240</t>
        </is>
      </c>
      <c r="K2091" t="inlineStr">
        <is>
          <t>Vanderbilt University/150000000003/2002/2002</t>
        </is>
      </c>
      <c r="L2091" t="inlineStr">
        <is>
          <t>Ecole Nationale Superieure D'ingenieurs de Constructions Aeronautiques/000100000991/1992/1992</t>
        </is>
      </c>
      <c r="M2091" t="inlineStr"/>
      <c r="N2091" t="inlineStr">
        <is>
          <t>Escola Naval/000300000995/1979//Instituto Tecnológico de Aeronáutica/769300000008/1987/</t>
        </is>
      </c>
      <c r="O2091" t="inlineStr">
        <is>
          <t>CIENCIAS_EXATAS_E_DA_TERRA/ENGENHARIAS</t>
        </is>
      </c>
      <c r="P2091" t="inlineStr">
        <is>
          <t>Engenharia Mecânica/Probabilidade e Estatística/Matemática/Engenharia Aeroespacial</t>
        </is>
      </c>
      <c r="Q2091" t="inlineStr">
        <is>
          <t>Estruturas Aeroespaciais/Mecânica dos Sólidos/Matemática Aplicada/Mecânica Computacional/Probabilidade e Estatística Aplicadas/Otimização</t>
        </is>
      </c>
      <c r="R2091" t="inlineStr">
        <is>
          <t>/Análise Numérica</t>
        </is>
      </c>
      <c r="S2091" t="n">
        <v>76</v>
      </c>
      <c r="T2091" t="n">
        <v>18</v>
      </c>
      <c r="U2091" t="n">
        <v>0</v>
      </c>
      <c r="V2091" t="n">
        <v>28</v>
      </c>
      <c r="W2091" t="n">
        <v>0</v>
      </c>
      <c r="X2091" t="n">
        <v>0</v>
      </c>
      <c r="Y2091" t="n">
        <v>54</v>
      </c>
      <c r="Z2091" t="n">
        <v>9</v>
      </c>
      <c r="AA2091" t="n">
        <v>11</v>
      </c>
      <c r="AB2091" t="n">
        <v>71</v>
      </c>
    </row>
    <row r="2092">
      <c r="A2092" t="inlineStr">
        <is>
          <t>Serena Ciorba</t>
        </is>
      </c>
      <c r="B2092" t="inlineStr">
        <is>
          <t>Itália</t>
        </is>
      </c>
      <c r="C2092" t="inlineStr">
        <is>
          <t>17122015</t>
        </is>
      </c>
      <c r="D2092" t="inlineStr">
        <is>
          <t>3559155284123654</t>
        </is>
      </c>
      <c r="E2092" t="inlineStr">
        <is>
          <t>//</t>
        </is>
      </c>
      <c r="F2092" t="inlineStr"/>
      <c r="G2092" t="inlineStr"/>
      <c r="H2092" t="inlineStr"/>
      <c r="I2092" t="inlineStr"/>
      <c r="J2092" t="inlineStr"/>
      <c r="K2092" t="inlineStr">
        <is>
          <t>Università degli Studi di Perugia/214400000000/2009/2009</t>
        </is>
      </c>
      <c r="L2092" t="inlineStr">
        <is>
          <t>Università degli Studi di Perugia/214400000000/2005/2005</t>
        </is>
      </c>
      <c r="M2092" t="inlineStr"/>
      <c r="N2092" t="inlineStr"/>
      <c r="O2092" t="inlineStr">
        <is>
          <t>CIENCIAS_EXATAS_E_DA_TERRA</t>
        </is>
      </c>
      <c r="P2092" t="inlineStr">
        <is>
          <t>Química</t>
        </is>
      </c>
      <c r="Q2092" t="inlineStr"/>
      <c r="R2092" t="inlineStr"/>
      <c r="S2092" t="n">
        <v>0</v>
      </c>
      <c r="T2092" t="n">
        <v>14</v>
      </c>
      <c r="U2092" t="n">
        <v>0</v>
      </c>
      <c r="V2092" t="n">
        <v>1</v>
      </c>
      <c r="W2092" t="n">
        <v>0</v>
      </c>
      <c r="X2092" t="n">
        <v>0</v>
      </c>
      <c r="Y2092" t="n">
        <v>0</v>
      </c>
      <c r="Z2092" t="n">
        <v>0</v>
      </c>
      <c r="AA2092" t="n">
        <v>0</v>
      </c>
      <c r="AB2092" t="n">
        <v>0</v>
      </c>
    </row>
    <row r="2093">
      <c r="A2093" t="inlineStr">
        <is>
          <t>Luiz Antonio Perrone Ferreira de Brito</t>
        </is>
      </c>
      <c r="B2093" t="inlineStr">
        <is>
          <t>Brasil</t>
        </is>
      </c>
      <c r="C2093" t="inlineStr">
        <is>
          <t>24022021</t>
        </is>
      </c>
      <c r="D2093" t="inlineStr">
        <is>
          <t>3560224222605289</t>
        </is>
      </c>
      <c r="E2093" t="inlineStr">
        <is>
          <t>Universidade de Taubaté/Departamento de Arquitetura/</t>
        </is>
      </c>
      <c r="F2093" t="inlineStr">
        <is>
          <t>Diretor/Sócio Diretor/LIVRE</t>
        </is>
      </c>
      <c r="G2093" t="inlineStr">
        <is>
          <t>Brasil</t>
        </is>
      </c>
      <c r="H2093" t="inlineStr">
        <is>
          <t>Taubate</t>
        </is>
      </c>
      <c r="I2093" t="inlineStr">
        <is>
          <t>SP</t>
        </is>
      </c>
      <c r="J2093" t="inlineStr">
        <is>
          <t>11600-000</t>
        </is>
      </c>
      <c r="K2093" t="inlineStr">
        <is>
          <t>Universidade Estadual de Campinas/007900000004/2006/2006</t>
        </is>
      </c>
      <c r="L2093" t="inlineStr">
        <is>
          <t>Instituto Tecnológico de Aeronáutica/769300000008/2000/2001</t>
        </is>
      </c>
      <c r="M2093" t="inlineStr"/>
      <c r="N2093" t="inlineStr">
        <is>
          <t>Universidade do Vale do Paraíba/831200000005/1990/</t>
        </is>
      </c>
      <c r="O2093" t="inlineStr">
        <is>
          <t>ENGENHARIAS</t>
        </is>
      </c>
      <c r="P2093" t="inlineStr">
        <is>
          <t>Engenharia Mecânica/Engenharia Civil</t>
        </is>
      </c>
      <c r="Q2093" t="inlineStr">
        <is>
          <t>Construção Civil/Vibração/Mecânica dos Sólidos/Acústica/Ruido de rodovias e ferrovias</t>
        </is>
      </c>
      <c r="R2093" t="inlineStr">
        <is>
          <t>/Propagação de ruído ambiental/Intesimetria</t>
        </is>
      </c>
      <c r="S2093" t="n">
        <v>65</v>
      </c>
      <c r="T2093" t="n">
        <v>21</v>
      </c>
      <c r="U2093" t="n">
        <v>0</v>
      </c>
      <c r="V2093" t="n">
        <v>1</v>
      </c>
      <c r="W2093" t="n">
        <v>0</v>
      </c>
      <c r="X2093" t="n">
        <v>0</v>
      </c>
      <c r="Y2093" t="n">
        <v>420</v>
      </c>
      <c r="Z2093" t="n">
        <v>0</v>
      </c>
      <c r="AA2093" t="n">
        <v>12</v>
      </c>
      <c r="AB2093" t="n">
        <v>33</v>
      </c>
    </row>
    <row r="2094">
      <c r="A2094" t="inlineStr">
        <is>
          <t>Masayoshi Tsuchida</t>
        </is>
      </c>
      <c r="B2094" t="inlineStr">
        <is>
          <t>Brasil</t>
        </is>
      </c>
      <c r="C2094" t="inlineStr">
        <is>
          <t>14032013</t>
        </is>
      </c>
      <c r="D2094" t="inlineStr">
        <is>
          <t>3560557415176717</t>
        </is>
      </c>
      <c r="E2094" t="inlineStr">
        <is>
          <t>Universidade Estadual Paulista Júlio de Mesquita Filho/Instituto de Biociências Letras e Ciências Exatas de São José do Rio Preto/Departamento de Ciência da Computação e Estatística</t>
        </is>
      </c>
      <c r="F2094" t="inlineStr">
        <is>
          <t>efetivo//SERVIDOR_PUBLICO</t>
        </is>
      </c>
      <c r="G2094" t="inlineStr">
        <is>
          <t>Brasil</t>
        </is>
      </c>
      <c r="H2094" t="inlineStr">
        <is>
          <t>Sao Jose do Rio Preto</t>
        </is>
      </c>
      <c r="I2094" t="inlineStr">
        <is>
          <t>SP</t>
        </is>
      </c>
      <c r="J2094" t="inlineStr">
        <is>
          <t>15054-000</t>
        </is>
      </c>
      <c r="K2094" t="inlineStr">
        <is>
          <t>Universidade de São Paulo/006700000002/1989/1989</t>
        </is>
      </c>
      <c r="L2094" t="inlineStr">
        <is>
          <t>Instituto Tecnológico de Aeronáutica/769300000008/1974/1974</t>
        </is>
      </c>
      <c r="M2094" t="inlineStr"/>
      <c r="N2094" t="inlineStr">
        <is>
          <t>Universidade Estadual Paulista Júlio de Mesquita Filho/033000000007/1971/</t>
        </is>
      </c>
      <c r="O2094" t="inlineStr">
        <is>
          <t>CIENCIAS_EXATAS_E_DA_TERRA</t>
        </is>
      </c>
      <c r="P2094" t="inlineStr">
        <is>
          <t>Astronomia/Matemática</t>
        </is>
      </c>
      <c r="Q2094" t="inlineStr">
        <is>
          <t>Astronomia de Posição e Mecânica Celeste/Matemática Aplicada/Sistemas Dinâmicos Não Lineares</t>
        </is>
      </c>
      <c r="R2094" t="inlineStr">
        <is>
          <t>Astronomia Dinâmica//Física Matemática</t>
        </is>
      </c>
      <c r="S2094" t="n">
        <v>86</v>
      </c>
      <c r="T2094" t="n">
        <v>14</v>
      </c>
      <c r="U2094" t="n">
        <v>0</v>
      </c>
      <c r="V2094" t="n">
        <v>3</v>
      </c>
      <c r="W2094" t="n">
        <v>0</v>
      </c>
      <c r="X2094" t="n">
        <v>0</v>
      </c>
      <c r="Y2094" t="n">
        <v>0</v>
      </c>
      <c r="Z2094" t="n">
        <v>2</v>
      </c>
      <c r="AA2094" t="n">
        <v>12</v>
      </c>
      <c r="AB2094" t="n">
        <v>38</v>
      </c>
    </row>
    <row r="2095">
      <c r="A2095" t="inlineStr">
        <is>
          <t>Miguel Henze</t>
        </is>
      </c>
      <c r="B2095" t="inlineStr">
        <is>
          <t>Brasil</t>
        </is>
      </c>
      <c r="C2095" t="inlineStr">
        <is>
          <t>18122002</t>
        </is>
      </c>
      <c r="D2095" t="inlineStr">
        <is>
          <t>3561043116955205</t>
        </is>
      </c>
      <c r="E2095" t="inlineStr">
        <is>
          <t>Inst. de Pesquisa Tecn. do Estado de São Paulo S/A/Centro de Aperfeiçoamento Tecnológico/Cenatec</t>
        </is>
      </c>
      <c r="F2095" t="inlineStr">
        <is>
          <t>Autônomo//COLABORADOR</t>
        </is>
      </c>
      <c r="G2095" t="inlineStr">
        <is>
          <t>Brasil</t>
        </is>
      </c>
      <c r="H2095" t="inlineStr">
        <is>
          <t>Sao Paulo</t>
        </is>
      </c>
      <c r="I2095" t="inlineStr">
        <is>
          <t>SP</t>
        </is>
      </c>
      <c r="J2095" t="inlineStr">
        <is>
          <t>05508901</t>
        </is>
      </c>
      <c r="K2095" t="inlineStr">
        <is>
          <t>University of Birmingham/128200000000/1975/1975</t>
        </is>
      </c>
      <c r="L2095" t="inlineStr">
        <is>
          <t>Instituto Tecnológico de Aeronáutica/769300000008/1970/1970</t>
        </is>
      </c>
      <c r="M2095" t="inlineStr"/>
      <c r="N2095" t="inlineStr">
        <is>
          <t>Instituto Tecnológico de Aeronáutica/769300000008/1962/</t>
        </is>
      </c>
      <c r="O2095" t="inlineStr">
        <is>
          <t>ENGENHARIAS</t>
        </is>
      </c>
      <c r="P2095" t="inlineStr">
        <is>
          <t>Engenharia Elétrica</t>
        </is>
      </c>
      <c r="Q2095" t="inlineStr">
        <is>
          <t>Telecomunicações</t>
        </is>
      </c>
      <c r="R2095" t="inlineStr">
        <is>
          <t>Sistemas deTelecomunicações</t>
        </is>
      </c>
      <c r="S2095" t="n">
        <v>5</v>
      </c>
      <c r="T2095" t="n">
        <v>8</v>
      </c>
      <c r="U2095" t="n">
        <v>0</v>
      </c>
      <c r="V2095" t="n">
        <v>1</v>
      </c>
      <c r="W2095" t="n">
        <v>0</v>
      </c>
      <c r="X2095" t="n">
        <v>0</v>
      </c>
      <c r="Y2095" t="n">
        <v>12</v>
      </c>
      <c r="Z2095" t="n">
        <v>0</v>
      </c>
      <c r="AA2095" t="n">
        <v>2</v>
      </c>
      <c r="AB2095" t="n">
        <v>0</v>
      </c>
    </row>
    <row r="2096">
      <c r="A2096" t="inlineStr">
        <is>
          <t>Rebecca Montanari</t>
        </is>
      </c>
      <c r="B2096" t="inlineStr">
        <is>
          <t>Itália</t>
        </is>
      </c>
      <c r="C2096" t="inlineStr">
        <is>
          <t>22102014</t>
        </is>
      </c>
      <c r="D2096" t="inlineStr">
        <is>
          <t>3562871505563712</t>
        </is>
      </c>
      <c r="E2096" t="inlineStr">
        <is>
          <t>Università di Bologna//</t>
        </is>
      </c>
      <c r="F2096" t="inlineStr"/>
      <c r="G2096" t="inlineStr">
        <is>
          <t>Itália</t>
        </is>
      </c>
      <c r="H2096" t="inlineStr">
        <is>
          <t>Blogna</t>
        </is>
      </c>
      <c r="I2096" t="inlineStr"/>
      <c r="J2096" t="inlineStr">
        <is>
          <t>40126</t>
        </is>
      </c>
      <c r="K2096" t="inlineStr">
        <is>
          <t>Università di Bologna/130300000004/2001/2001</t>
        </is>
      </c>
      <c r="L2096" t="inlineStr"/>
      <c r="M2096" t="inlineStr"/>
      <c r="N2096" t="inlineStr"/>
      <c r="O2096" t="inlineStr">
        <is>
          <t>CIENCIAS_EXATAS_E_DA_TERRA</t>
        </is>
      </c>
      <c r="P2096" t="inlineStr">
        <is>
          <t>Ciência da Computação</t>
        </is>
      </c>
      <c r="Q2096" t="inlineStr"/>
      <c r="R2096" t="inlineStr"/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0</v>
      </c>
      <c r="AA2096" t="n">
        <v>0</v>
      </c>
      <c r="AB2096" t="n">
        <v>0</v>
      </c>
    </row>
    <row r="2097">
      <c r="A2097" t="inlineStr">
        <is>
          <t>Domenico Simone</t>
        </is>
      </c>
      <c r="B2097" t="inlineStr">
        <is>
          <t>Itália</t>
        </is>
      </c>
      <c r="C2097" t="inlineStr">
        <is>
          <t>27012021</t>
        </is>
      </c>
      <c r="D2097" t="inlineStr">
        <is>
          <t>3563130099570018</t>
        </is>
      </c>
      <c r="E2097" t="inlineStr">
        <is>
          <t>Universidade de Brasília/Campus Gama/</t>
        </is>
      </c>
      <c r="F2097" t="inlineStr">
        <is>
          <t>Professor Adjunto II//SERVIDOR_PUBLICO</t>
        </is>
      </c>
      <c r="G2097" t="inlineStr">
        <is>
          <t>Brasil</t>
        </is>
      </c>
      <c r="H2097" t="inlineStr">
        <is>
          <t>Brasília</t>
        </is>
      </c>
      <c r="I2097" t="inlineStr">
        <is>
          <t>DF</t>
        </is>
      </c>
      <c r="J2097" t="inlineStr">
        <is>
          <t>72444240</t>
        </is>
      </c>
      <c r="K2097" t="inlineStr">
        <is>
          <t>University of Rome &amp;quot;La Sapienza&amp;quot;/985601450783/2007/2008</t>
        </is>
      </c>
      <c r="L2097" t="inlineStr"/>
      <c r="M2097" t="inlineStr"/>
      <c r="N2097" t="inlineStr">
        <is>
          <t>University of Rome &amp;quot;La Sapienza&amp;quot;/985601450783/2003/</t>
        </is>
      </c>
      <c r="O2097" t="inlineStr">
        <is>
          <t>ENGENHARIAS</t>
        </is>
      </c>
      <c r="P2097" t="inlineStr">
        <is>
          <t>Engenharia Aeroespacial</t>
        </is>
      </c>
      <c r="Q2097" t="inlineStr">
        <is>
          <t>/Propulsão Aeroespacial</t>
        </is>
      </c>
      <c r="R2097" t="inlineStr">
        <is>
          <t>/Combustão e Escoamento com Reações Químicas</t>
        </is>
      </c>
      <c r="S2097" t="n">
        <v>27</v>
      </c>
      <c r="T2097" t="n">
        <v>15</v>
      </c>
      <c r="U2097" t="n">
        <v>0</v>
      </c>
      <c r="V2097" t="n">
        <v>21</v>
      </c>
      <c r="W2097" t="n">
        <v>0</v>
      </c>
      <c r="X2097" t="n">
        <v>0</v>
      </c>
      <c r="Y2097" t="n">
        <v>16</v>
      </c>
      <c r="Z2097" t="n">
        <v>0</v>
      </c>
      <c r="AA2097" t="n">
        <v>5</v>
      </c>
      <c r="AB2097" t="n">
        <v>22</v>
      </c>
    </row>
    <row r="2098">
      <c r="A2098" t="inlineStr">
        <is>
          <t>Yanina Madalena de Arruda Calvette</t>
        </is>
      </c>
      <c r="B2098" t="inlineStr">
        <is>
          <t>Brasil</t>
        </is>
      </c>
      <c r="C2098" t="inlineStr">
        <is>
          <t>19062017</t>
        </is>
      </c>
      <c r="D2098" t="inlineStr">
        <is>
          <t>3563838746583595</t>
        </is>
      </c>
      <c r="E2098" t="inlineStr">
        <is>
          <t>Universidade Federal Fluminense/Centro de Ciências Médicas/Faculdade de Farmácia</t>
        </is>
      </c>
      <c r="F2098" t="inlineStr">
        <is>
          <t>Professor Adjunto//SERVIDOR_PUBLICO</t>
        </is>
      </c>
      <c r="G2098" t="inlineStr">
        <is>
          <t>Brasil</t>
        </is>
      </c>
      <c r="H2098" t="inlineStr">
        <is>
          <t>Niteroi</t>
        </is>
      </c>
      <c r="I2098" t="inlineStr">
        <is>
          <t>RJ</t>
        </is>
      </c>
      <c r="J2098" t="inlineStr">
        <is>
          <t>24241-001</t>
        </is>
      </c>
      <c r="K2098" t="inlineStr">
        <is>
          <t>Universidade Federal do Rio de Janeiro/020200000009/2006/2007</t>
        </is>
      </c>
      <c r="L2098" t="inlineStr">
        <is>
          <t>Universidade Federal do Ceará/008900000002/1989/1992</t>
        </is>
      </c>
      <c r="M2098" t="inlineStr">
        <is>
          <t>Universidade Federal de Mato Grosso/033200000000/1980//Istituto Sperimentale Lattiero-Caseario/000100000991/1984/</t>
        </is>
      </c>
      <c r="N2098" t="inlineStr">
        <is>
          <t>Universidade Federal do Rio Grande do Sul/019200000005/1978//Universidade Federal do Rio Grande do Sul/019200000005/1977//Universidade Federal do Rio Grande do Sul/019200000005/1977/</t>
        </is>
      </c>
      <c r="O2098" t="inlineStr">
        <is>
          <t>CIENCIAS_AGRARIAS/CIENCIAS_DA_SAUDE/CIENCIAS_BIOLOGICAS</t>
        </is>
      </c>
      <c r="P2098" t="inlineStr">
        <is>
          <t>Microbiologia/Bioquímica/Farmácia/Ciência e Tecnologia de Alimentos</t>
        </is>
      </c>
      <c r="Q2098" t="inlineStr">
        <is>
          <t>/BIOTECNOLOGIA/Química de Macromoléculas/Tecnologia de Alimentos/Enzimologia/Microbiologia Aplicada</t>
        </is>
      </c>
      <c r="R2098" t="inlineStr">
        <is>
          <t>/Microbiologia Industrial e de Fermentação</t>
        </is>
      </c>
      <c r="S2098" t="n">
        <v>0</v>
      </c>
      <c r="T2098" t="n">
        <v>1</v>
      </c>
      <c r="U2098" t="n">
        <v>0</v>
      </c>
      <c r="V2098" t="n">
        <v>6</v>
      </c>
      <c r="W2098" t="n">
        <v>1</v>
      </c>
      <c r="X2098" t="n">
        <v>0</v>
      </c>
      <c r="Y2098" t="n">
        <v>0</v>
      </c>
      <c r="Z2098" t="n">
        <v>0</v>
      </c>
      <c r="AA2098" t="n">
        <v>0</v>
      </c>
      <c r="AB2098" t="n">
        <v>11</v>
      </c>
    </row>
    <row r="2099">
      <c r="A2099" t="inlineStr">
        <is>
          <t>Eduardo de Sequeira Esteves</t>
        </is>
      </c>
      <c r="B2099" t="inlineStr">
        <is>
          <t>Brasil</t>
        </is>
      </c>
      <c r="C2099" t="inlineStr">
        <is>
          <t>01022021</t>
        </is>
      </c>
      <c r="D2099" t="inlineStr">
        <is>
          <t>3563895399993867</t>
        </is>
      </c>
      <c r="E2099" t="inlineStr">
        <is>
          <t>Instituto Nacional de Matemática Pura e Aplicada//</t>
        </is>
      </c>
      <c r="F2099" t="inlineStr">
        <is>
          <t>//SERVIDOR_PUBLICO</t>
        </is>
      </c>
      <c r="G2099" t="inlineStr">
        <is>
          <t>Brasil</t>
        </is>
      </c>
      <c r="H2099" t="inlineStr">
        <is>
          <t>Rio de Janeiro</t>
        </is>
      </c>
      <c r="I2099" t="inlineStr">
        <is>
          <t>RJ</t>
        </is>
      </c>
      <c r="J2099" t="inlineStr">
        <is>
          <t>22460-320</t>
        </is>
      </c>
      <c r="K2099" t="inlineStr">
        <is>
          <t>Massachusetts Institute of Technology/145000000007/1994/1994</t>
        </is>
      </c>
      <c r="L2099" t="inlineStr">
        <is>
          <t>Instituto Nacional de Matemática Pura e Aplicada/005800000006/1990/1990</t>
        </is>
      </c>
      <c r="M2099" t="inlineStr"/>
      <c r="N2099" t="inlineStr">
        <is>
          <t>Instituto Tecnológico de Aeronáutica/769300000008/1987/</t>
        </is>
      </c>
      <c r="O2099" t="inlineStr">
        <is>
          <t>CIENCIAS_EXATAS_E_DA_TERRA</t>
        </is>
      </c>
      <c r="P2099" t="inlineStr">
        <is>
          <t>Matemática</t>
        </is>
      </c>
      <c r="Q2099" t="inlineStr">
        <is>
          <t>Geometria e Topologia/Álgebra</t>
        </is>
      </c>
      <c r="R2099" t="inlineStr">
        <is>
          <t>Teoria das Folheações/Álgebra Comutativa/Geometria Algébrica</t>
        </is>
      </c>
      <c r="S2099" t="n">
        <v>2</v>
      </c>
      <c r="T2099" t="n">
        <v>36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11</v>
      </c>
      <c r="AA2099" t="n">
        <v>1</v>
      </c>
      <c r="AB2099" t="n">
        <v>0</v>
      </c>
    </row>
    <row r="2100">
      <c r="A2100" t="inlineStr">
        <is>
          <t>Fabio Yukio Kurokawa</t>
        </is>
      </c>
      <c r="B2100" t="inlineStr">
        <is>
          <t>Brasil</t>
        </is>
      </c>
      <c r="C2100" t="inlineStr">
        <is>
          <t>14012021</t>
        </is>
      </c>
      <c r="D2100" t="inlineStr">
        <is>
          <t>3566068195891256</t>
        </is>
      </c>
      <c r="E2100" t="inlineStr">
        <is>
          <t>//</t>
        </is>
      </c>
      <c r="F2100" t="inlineStr">
        <is>
          <t>Pesquisador//OUTRO</t>
        </is>
      </c>
      <c r="G2100" t="inlineStr"/>
      <c r="H2100" t="inlineStr"/>
      <c r="I2100" t="inlineStr"/>
      <c r="J2100" t="inlineStr"/>
      <c r="K2100" t="inlineStr">
        <is>
          <t>Instituto Tecnológico de Aeronáutica/769300000008/2011/2011</t>
        </is>
      </c>
      <c r="L2100" t="inlineStr">
        <is>
          <t>Universidade Estadual Paulista Júlio de Mesquita Filho/033000000007/2003/2003</t>
        </is>
      </c>
      <c r="M2100" t="inlineStr"/>
      <c r="N2100" t="inlineStr">
        <is>
          <t>Universidade Estadual Paulista Júlio de Mesquita Filho/033000000007/2000/</t>
        </is>
      </c>
      <c r="O2100" t="inlineStr">
        <is>
          <t>ENGENHARIAS</t>
        </is>
      </c>
      <c r="P2100" t="inlineStr">
        <is>
          <t>Engenharia Mecânica</t>
        </is>
      </c>
      <c r="Q2100" t="inlineStr">
        <is>
          <t>Escoamento Multifásico/Turbulência/Motores de Combustão Interna/Fenômenos de Transporte</t>
        </is>
      </c>
      <c r="R2100" t="inlineStr">
        <is>
          <t>/Princípios Variacionais e Métodos Numéricos/Transferência de Calor</t>
        </is>
      </c>
      <c r="S2100" t="n">
        <v>28</v>
      </c>
      <c r="T2100" t="n">
        <v>1</v>
      </c>
      <c r="U2100" t="n">
        <v>0</v>
      </c>
      <c r="V2100" t="n">
        <v>10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5</v>
      </c>
    </row>
    <row r="2101">
      <c r="A2101" t="inlineStr">
        <is>
          <t>Mirco Ragni</t>
        </is>
      </c>
      <c r="B2101" t="inlineStr">
        <is>
          <t>Itália</t>
        </is>
      </c>
      <c r="C2101" t="inlineStr">
        <is>
          <t>14102020</t>
        </is>
      </c>
      <c r="D2101" t="inlineStr">
        <is>
          <t>3569271948805982</t>
        </is>
      </c>
      <c r="E2101" t="inlineStr">
        <is>
          <t>Universidade Estadual de Feira de Santana/Departamento de Física/</t>
        </is>
      </c>
      <c r="F2101" t="inlineStr">
        <is>
          <t>Professor Adjunto Nível B//SERVIDOR_PUBLICO</t>
        </is>
      </c>
      <c r="G2101" t="inlineStr">
        <is>
          <t>Brasil</t>
        </is>
      </c>
      <c r="H2101" t="inlineStr">
        <is>
          <t>Feira de Santana</t>
        </is>
      </c>
      <c r="I2101" t="inlineStr">
        <is>
          <t>BA</t>
        </is>
      </c>
      <c r="J2101" t="inlineStr">
        <is>
          <t>44036900</t>
        </is>
      </c>
      <c r="K2101" t="inlineStr">
        <is>
          <t>Università degli Studi di Perugia/214400000000/2008/2008</t>
        </is>
      </c>
      <c r="L2101" t="inlineStr"/>
      <c r="M2101" t="inlineStr"/>
      <c r="N2101" t="inlineStr">
        <is>
          <t>Università degli Studi di Perugia/214400000000/2005/</t>
        </is>
      </c>
      <c r="O2101" t="inlineStr">
        <is>
          <t>CIENCIAS_EXATAS_E_DA_TERRA/CIENCIAS_AGRARIAS/CIENCIAS_BIOLOGICAS</t>
        </is>
      </c>
      <c r="P2101" t="inlineStr">
        <is>
          <t>Matemática/Química/Agronomia/Bioquímica/Física/Ciência da Computação</t>
        </is>
      </c>
      <c r="Q2101" t="inlineStr"/>
      <c r="R2101" t="inlineStr"/>
      <c r="S2101" t="n">
        <v>53</v>
      </c>
      <c r="T2101" t="n">
        <v>22</v>
      </c>
      <c r="U2101" t="n">
        <v>11</v>
      </c>
      <c r="V2101" t="n">
        <v>4</v>
      </c>
      <c r="W2101" t="n">
        <v>0</v>
      </c>
      <c r="X2101" t="n">
        <v>0</v>
      </c>
      <c r="Y2101" t="n">
        <v>0</v>
      </c>
      <c r="Z2101" t="n">
        <v>0</v>
      </c>
      <c r="AA2101" t="n">
        <v>9</v>
      </c>
      <c r="AB2101" t="n">
        <v>18</v>
      </c>
    </row>
    <row r="2102">
      <c r="A2102" t="inlineStr">
        <is>
          <t>Giovanni Piacente</t>
        </is>
      </c>
      <c r="B2102" t="inlineStr">
        <is>
          <t>Itália</t>
        </is>
      </c>
      <c r="C2102" t="inlineStr">
        <is>
          <t>12072018</t>
        </is>
      </c>
      <c r="D2102" t="inlineStr">
        <is>
          <t>3574320495052218</t>
        </is>
      </c>
      <c r="E2102" t="inlineStr">
        <is>
          <t>Universidade Federal de Goiás/Instituto de Física/</t>
        </is>
      </c>
      <c r="F2102" t="inlineStr">
        <is>
          <t>/Revisor de periódico/LIVRE</t>
        </is>
      </c>
      <c r="G2102" t="inlineStr">
        <is>
          <t>Brasil</t>
        </is>
      </c>
      <c r="H2102" t="inlineStr">
        <is>
          <t>Goiania</t>
        </is>
      </c>
      <c r="I2102" t="inlineStr">
        <is>
          <t>GO</t>
        </is>
      </c>
      <c r="J2102" t="inlineStr">
        <is>
          <t>74001-970</t>
        </is>
      </c>
      <c r="K2102" t="inlineStr">
        <is>
          <t>Universiteit Antwerpen/985600397790/2005/2005</t>
        </is>
      </c>
      <c r="L2102" t="inlineStr">
        <is>
          <t>Università degli Studi di Napoli Federico lI/IWHV00000005/2001/2001</t>
        </is>
      </c>
      <c r="M2102" t="inlineStr"/>
      <c r="N2102" t="inlineStr">
        <is>
          <t>Universita&amp;#768; degli Studi di Napoli Federico II/K2FG00000007/1999/</t>
        </is>
      </c>
      <c r="O2102" t="inlineStr">
        <is>
          <t>CIENCIAS_EXATAS_E_DA_TERRA</t>
        </is>
      </c>
      <c r="P2102" t="inlineStr">
        <is>
          <t>Física</t>
        </is>
      </c>
      <c r="Q2102" t="inlineStr">
        <is>
          <t>Física da Matéria Condensada</t>
        </is>
      </c>
      <c r="R2102" t="inlineStr">
        <is>
          <t>Estados Eletrônicos/Dinâmica da Rede e Estatística de Cristais</t>
        </is>
      </c>
      <c r="S2102" t="n">
        <v>13</v>
      </c>
      <c r="T2102" t="n">
        <v>11</v>
      </c>
      <c r="U2102" t="n">
        <v>0</v>
      </c>
      <c r="V2102" t="n">
        <v>3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34</v>
      </c>
    </row>
    <row r="2103">
      <c r="A2103" t="inlineStr">
        <is>
          <t>Mischel Carmen Neyra Belderrain</t>
        </is>
      </c>
      <c r="B2103" t="inlineStr">
        <is>
          <t>Peru</t>
        </is>
      </c>
      <c r="C2103" t="inlineStr">
        <is>
          <t>22022021</t>
        </is>
      </c>
      <c r="D2103" t="inlineStr">
        <is>
          <t>3574552458175171</t>
        </is>
      </c>
      <c r="E2103" t="inlineStr">
        <is>
          <t>Instituto Tecnológico de Aeronáutica/Divisão de Engenharia Mecânica-Aeronáutica, Departamento de Organização/</t>
        </is>
      </c>
      <c r="F2103" t="inlineStr">
        <is>
          <t>//LIVRE</t>
        </is>
      </c>
      <c r="G2103" t="inlineStr">
        <is>
          <t>Brasil</t>
        </is>
      </c>
      <c r="H2103" t="inlineStr">
        <is>
          <t>São José dos Campos</t>
        </is>
      </c>
      <c r="I2103" t="inlineStr">
        <is>
          <t>SP</t>
        </is>
      </c>
      <c r="J2103" t="inlineStr">
        <is>
          <t>12228900</t>
        </is>
      </c>
      <c r="K2103" t="inlineStr">
        <is>
          <t>Instituto Tecnológico de Aeronáutica/769300000008/1998/1998</t>
        </is>
      </c>
      <c r="L2103" t="inlineStr">
        <is>
          <t>Universidade Federal do Rio de Janeiro/020200000009/1984/1984</t>
        </is>
      </c>
      <c r="M2103" t="inlineStr">
        <is>
          <t>Centro Tecnico Aeroespacial/000200000993/1994/</t>
        </is>
      </c>
      <c r="N2103" t="inlineStr">
        <is>
          <t>Universidad Nacional Mayor de San Marcos/000100000991/1978/</t>
        </is>
      </c>
      <c r="O2103" t="inlineStr">
        <is>
          <t>CIENCIAS_HUMANAS/ENGENHARIAS</t>
        </is>
      </c>
      <c r="P2103" t="inlineStr">
        <is>
          <t>Educação/Engenharia de Produção</t>
        </is>
      </c>
      <c r="Q2103" t="inlineStr">
        <is>
          <t>Pesquisa Operacional/Ensino-Aprendizagem</t>
        </is>
      </c>
      <c r="R2103" t="inlineStr">
        <is>
          <t>/Métodos e Técnicas de Ensino/PO SOFT/Métodos Multicritério</t>
        </is>
      </c>
      <c r="S2103" t="n">
        <v>348</v>
      </c>
      <c r="T2103" t="n">
        <v>70</v>
      </c>
      <c r="U2103" t="n">
        <v>9</v>
      </c>
      <c r="V2103" t="n">
        <v>15</v>
      </c>
      <c r="W2103" t="n">
        <v>1</v>
      </c>
      <c r="X2103" t="n">
        <v>0</v>
      </c>
      <c r="Y2103" t="n">
        <v>72</v>
      </c>
      <c r="Z2103" t="n">
        <v>17</v>
      </c>
      <c r="AA2103" t="n">
        <v>57</v>
      </c>
      <c r="AB2103" t="n">
        <v>76</v>
      </c>
    </row>
    <row r="2104">
      <c r="A2104" t="inlineStr">
        <is>
          <t>Melis de Bruyn Neto</t>
        </is>
      </c>
      <c r="B2104" t="inlineStr">
        <is>
          <t>Brasil</t>
        </is>
      </c>
      <c r="C2104" t="inlineStr">
        <is>
          <t>08092013</t>
        </is>
      </c>
      <c r="D2104" t="inlineStr"/>
      <c r="E2104" t="inlineStr"/>
      <c r="F2104" t="inlineStr">
        <is>
          <t>Diretor Industrial/Consultoria Técnica/LIVRE</t>
        </is>
      </c>
      <c r="G2104" t="inlineStr"/>
      <c r="H2104" t="inlineStr"/>
      <c r="I2104" t="inlineStr"/>
      <c r="J2104" t="inlineStr"/>
      <c r="K2104" t="inlineStr">
        <is>
          <t>Instituto Tecnológico de Aeronáutica/769300000008/2012/2012</t>
        </is>
      </c>
      <c r="L2104" t="inlineStr">
        <is>
          <t>Instituto Tecnológico de Aeronáutica/769300000008/2008/2008</t>
        </is>
      </c>
      <c r="M2104" t="inlineStr"/>
      <c r="N2104" t="inlineStr"/>
      <c r="O2104" t="inlineStr"/>
      <c r="P2104" t="inlineStr"/>
      <c r="Q2104" t="inlineStr"/>
      <c r="R2104" t="inlineStr"/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0</v>
      </c>
      <c r="AA2104" t="n">
        <v>0</v>
      </c>
      <c r="AB2104" t="n">
        <v>0</v>
      </c>
    </row>
    <row r="2105">
      <c r="A2105" t="inlineStr">
        <is>
          <t>Daniela da Cunha Souza Patto</t>
        </is>
      </c>
      <c r="B2105" t="inlineStr">
        <is>
          <t>Brasil</t>
        </is>
      </c>
      <c r="C2105" t="inlineStr">
        <is>
          <t>02112019</t>
        </is>
      </c>
      <c r="D2105" t="inlineStr">
        <is>
          <t>3575562135796307</t>
        </is>
      </c>
      <c r="E2105" t="inlineStr">
        <is>
          <t>//</t>
        </is>
      </c>
      <c r="F2105" t="inlineStr"/>
      <c r="G2105" t="inlineStr"/>
      <c r="H2105" t="inlineStr"/>
      <c r="I2105" t="inlineStr"/>
      <c r="J2105" t="inlineStr"/>
      <c r="K2105" t="inlineStr">
        <is>
          <t>Universidade Estadual de Campinas/007900000004/2003/2003</t>
        </is>
      </c>
      <c r="L2105" t="inlineStr">
        <is>
          <t>Universidade Estadual de Campinas/007900000004/1998/1998</t>
        </is>
      </c>
      <c r="M2105" t="inlineStr">
        <is>
          <t>Uniplena Educacional/000800000994//</t>
        </is>
      </c>
      <c r="N2105" t="inlineStr">
        <is>
          <t>Faculdade de Engenharia Química de Lorena/192700000001/1994/</t>
        </is>
      </c>
      <c r="O2105" t="inlineStr">
        <is>
          <t>CIENCIAS_EXATAS_E_DA_TERRA/ENGENHARIAS/CIENCIAS_DA_SAUDE</t>
        </is>
      </c>
      <c r="P2105" t="inlineStr">
        <is>
          <t>Farmácia/Engenharia Química/Química</t>
        </is>
      </c>
      <c r="Q2105" t="inlineStr">
        <is>
          <t>Química Orgânica//COSMETOLOGIA/Garantia e controle de qualidade farmacêuticos</t>
        </is>
      </c>
      <c r="R2105" t="inlineStr">
        <is>
          <t>/Síntese Orgânica</t>
        </is>
      </c>
      <c r="S2105" t="n">
        <v>42</v>
      </c>
      <c r="T2105" t="n">
        <v>4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6</v>
      </c>
    </row>
    <row r="2106">
      <c r="A2106" t="inlineStr">
        <is>
          <t>Daniele Cesano</t>
        </is>
      </c>
      <c r="B2106" t="inlineStr">
        <is>
          <t>Itália</t>
        </is>
      </c>
      <c r="C2106" t="inlineStr">
        <is>
          <t>29042014</t>
        </is>
      </c>
      <c r="D2106" t="inlineStr">
        <is>
          <t>3576866816643089</t>
        </is>
      </c>
      <c r="E2106" t="inlineStr">
        <is>
          <t>//</t>
        </is>
      </c>
      <c r="F2106" t="inlineStr">
        <is>
          <t>Socio Administrador/Socio Administrador/LIVRE</t>
        </is>
      </c>
      <c r="G2106" t="inlineStr"/>
      <c r="H2106" t="inlineStr"/>
      <c r="I2106" t="inlineStr"/>
      <c r="J2106" t="inlineStr"/>
      <c r="K2106" t="inlineStr">
        <is>
          <t>Royal Institute of Technology/IYCT00000003/2001/2001</t>
        </is>
      </c>
      <c r="L2106" t="inlineStr">
        <is>
          <t>Royal Institute of Technology/IYCT00000003/1996/1996</t>
        </is>
      </c>
      <c r="M2106" t="inlineStr"/>
      <c r="N2106" t="inlineStr">
        <is>
          <t>Politecnico di Torino/131000000007/1993/</t>
        </is>
      </c>
      <c r="O2106" t="inlineStr">
        <is>
          <t>ENGENHARIAS</t>
        </is>
      </c>
      <c r="P2106" t="inlineStr">
        <is>
          <t>Engenharia Civil</t>
        </is>
      </c>
      <c r="Q2106" t="inlineStr">
        <is>
          <t>Irrigação e Drenagem/Hidrogeologia/Engenharia Econômica/Fontes Renováveis de Energia/Extensão Rural/Mudança climática</t>
        </is>
      </c>
      <c r="R2106" t="inlineStr"/>
      <c r="S2106" t="n">
        <v>0</v>
      </c>
      <c r="T2106" t="n">
        <v>7</v>
      </c>
      <c r="U2106" t="n">
        <v>0</v>
      </c>
      <c r="V2106" t="n">
        <v>5</v>
      </c>
      <c r="W2106" t="n">
        <v>0</v>
      </c>
      <c r="X2106" t="n">
        <v>0</v>
      </c>
      <c r="Y2106" t="n">
        <v>0</v>
      </c>
      <c r="Z2106" t="n">
        <v>0</v>
      </c>
      <c r="AA2106" t="n">
        <v>0</v>
      </c>
      <c r="AB2106" t="n">
        <v>0</v>
      </c>
    </row>
    <row r="2107">
      <c r="A2107" t="inlineStr">
        <is>
          <t>Samantha Claret Capdeville</t>
        </is>
      </c>
      <c r="B2107" t="inlineStr">
        <is>
          <t>Brasil</t>
        </is>
      </c>
      <c r="C2107" t="inlineStr">
        <is>
          <t>10122019</t>
        </is>
      </c>
      <c r="D2107" t="inlineStr">
        <is>
          <t>3578776860531981</t>
        </is>
      </c>
      <c r="E2107" t="inlineStr">
        <is>
          <t>//</t>
        </is>
      </c>
      <c r="F2107" t="inlineStr">
        <is>
          <t>Professor Adjunto//SERVIDOR_PUBLICO</t>
        </is>
      </c>
      <c r="G2107" t="inlineStr"/>
      <c r="H2107" t="inlineStr"/>
      <c r="I2107" t="inlineStr"/>
      <c r="J2107" t="inlineStr"/>
      <c r="K2107" t="inlineStr">
        <is>
          <t>UNIVERSITA CATTOLICA DEL SACRO CUORE/000100000991/2005/2006</t>
        </is>
      </c>
      <c r="L2107" t="inlineStr"/>
      <c r="M2107" t="inlineStr">
        <is>
          <t>Escola Superior de Cinema I Audiovisual de Catalunya/000600000990/2001/</t>
        </is>
      </c>
      <c r="N2107" t="inlineStr">
        <is>
          <t>Pontifícia Universidade Católica de Minas Gerais/117800000006/1999/</t>
        </is>
      </c>
      <c r="O2107" t="inlineStr">
        <is>
          <t>LINGUISTICA_LETRAS_E_ARTES</t>
        </is>
      </c>
      <c r="P2107" t="inlineStr">
        <is>
          <t>Artes</t>
        </is>
      </c>
      <c r="Q2107" t="inlineStr">
        <is>
          <t>Cinema e Audiovisual/Produção Executiva em Cinema e Audiovisual/Administração e Produção de Filmes/Economia e Política do Cinema e do Audiovisual/Elaboração e Formatação de Projetos Culturais e Mecanismos de Incentivo à Cultura</t>
        </is>
      </c>
      <c r="R2107" t="inlineStr"/>
      <c r="S2107" t="n">
        <v>0</v>
      </c>
      <c r="T2107" t="n">
        <v>3</v>
      </c>
      <c r="U2107" t="n">
        <v>0</v>
      </c>
      <c r="V2107" t="n">
        <v>5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10</v>
      </c>
    </row>
    <row r="2108">
      <c r="A2108" t="inlineStr">
        <is>
          <t>Jonathan Molinari</t>
        </is>
      </c>
      <c r="B2108" t="inlineStr">
        <is>
          <t>Itália</t>
        </is>
      </c>
      <c r="C2108" t="inlineStr">
        <is>
          <t>11032021</t>
        </is>
      </c>
      <c r="D2108" t="inlineStr">
        <is>
          <t>3579284707222729</t>
        </is>
      </c>
      <c r="E2108" t="inlineStr">
        <is>
          <t>//</t>
        </is>
      </c>
      <c r="F2108" t="inlineStr">
        <is>
          <t>Cultore della materia//COLABORADOR</t>
        </is>
      </c>
      <c r="G2108" t="inlineStr"/>
      <c r="H2108" t="inlineStr"/>
      <c r="I2108" t="inlineStr"/>
      <c r="J2108" t="inlineStr"/>
      <c r="K2108" t="inlineStr">
        <is>
          <t>Scuola Normale Superiore/799800000009/2012/2012</t>
        </is>
      </c>
      <c r="L2108" t="inlineStr">
        <is>
          <t>Università di Bologna/130300000004/2008/2008</t>
        </is>
      </c>
      <c r="M2108" t="inlineStr"/>
      <c r="N2108" t="inlineStr">
        <is>
          <t>Università di Bologna/130300000004/2005/</t>
        </is>
      </c>
      <c r="O2108" t="inlineStr">
        <is>
          <t>LINGUISTICA_LETRAS_E_ARTES/CIENCIAS_HUMANAS</t>
        </is>
      </c>
      <c r="P2108" t="inlineStr">
        <is>
          <t>Letras/Lingüística/Filosofia</t>
        </is>
      </c>
      <c r="Q2108" t="inlineStr">
        <is>
          <t>Literaturas Estrangeiras Modernas/Ética/Lingüística Histórica/História da Filosofia</t>
        </is>
      </c>
      <c r="R2108" t="inlineStr"/>
      <c r="S2108" t="n">
        <v>2</v>
      </c>
      <c r="T2108" t="n">
        <v>10</v>
      </c>
      <c r="U2108" t="n">
        <v>9</v>
      </c>
      <c r="V2108" t="n">
        <v>3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12</v>
      </c>
    </row>
    <row r="2109">
      <c r="A2109" t="inlineStr">
        <is>
          <t>Marco Cícero Cavallini</t>
        </is>
      </c>
      <c r="B2109" t="inlineStr">
        <is>
          <t>Brasil</t>
        </is>
      </c>
      <c r="C2109" t="inlineStr">
        <is>
          <t>09122020</t>
        </is>
      </c>
      <c r="D2109" t="inlineStr">
        <is>
          <t>3581018533356670</t>
        </is>
      </c>
      <c r="E2109" t="inlineStr">
        <is>
          <t>Universidade Estadual de Maringá/Centro de Ciências Humanas Letras e Artes/</t>
        </is>
      </c>
      <c r="F2109" t="inlineStr">
        <is>
          <t>Professor Adjunto//SERVIDOR_PUBLICO</t>
        </is>
      </c>
      <c r="G2109" t="inlineStr">
        <is>
          <t>Brasil</t>
        </is>
      </c>
      <c r="H2109" t="inlineStr">
        <is>
          <t>Maringá</t>
        </is>
      </c>
      <c r="I2109" t="inlineStr">
        <is>
          <t>PR</t>
        </is>
      </c>
      <c r="J2109" t="inlineStr">
        <is>
          <t>87020900</t>
        </is>
      </c>
      <c r="K2109" t="inlineStr">
        <is>
          <t>Universidade Estadual de Campinas/007900000004/2005/2005</t>
        </is>
      </c>
      <c r="L2109" t="inlineStr">
        <is>
          <t>Universidade Estadual de Campinas/007900000004/1999/1999</t>
        </is>
      </c>
      <c r="M2109" t="inlineStr"/>
      <c r="N2109" t="inlineStr">
        <is>
          <t>Universidade Estadual de Campinas/007900000004/1994/</t>
        </is>
      </c>
      <c r="O2109" t="inlineStr">
        <is>
          <t>LINGUISTICA_LETRAS_E_ARTES/CIENCIAS_HUMANAS</t>
        </is>
      </c>
      <c r="P2109" t="inlineStr">
        <is>
          <t>História/Letras/Ciência Política</t>
        </is>
      </c>
      <c r="Q2109" t="inlineStr">
        <is>
          <t>/História do Brasil/Teoria e Filosofia da História/História Moderna e Contemporânea/Literatura Brasileira/Comportamento Político</t>
        </is>
      </c>
      <c r="R2109" t="inlineStr">
        <is>
          <t>/Atitude e Ideologias Políticas</t>
        </is>
      </c>
      <c r="S2109" t="n">
        <v>0</v>
      </c>
      <c r="T2109" t="n">
        <v>3</v>
      </c>
      <c r="U2109" t="n">
        <v>1</v>
      </c>
      <c r="V2109" t="n">
        <v>4</v>
      </c>
      <c r="W2109" t="n">
        <v>0</v>
      </c>
      <c r="X2109" t="n">
        <v>0</v>
      </c>
      <c r="Y2109" t="n">
        <v>0</v>
      </c>
      <c r="Z2109" t="n">
        <v>0</v>
      </c>
      <c r="AA2109" t="n">
        <v>0</v>
      </c>
      <c r="AB2109" t="n">
        <v>21</v>
      </c>
    </row>
    <row r="2110">
      <c r="A2110" t="inlineStr">
        <is>
          <t>Pasteur Ottoni de Miranda Junior</t>
        </is>
      </c>
      <c r="B2110" t="inlineStr">
        <is>
          <t>Brasil</t>
        </is>
      </c>
      <c r="C2110" t="inlineStr">
        <is>
          <t>23092019</t>
        </is>
      </c>
      <c r="D2110" t="inlineStr">
        <is>
          <t>3581583876180928</t>
        </is>
      </c>
      <c r="E2110" t="inlineStr">
        <is>
          <t>Pontifícia Universidade Católica de Minas Gerais/Departamento de Ciência da Computação - ICEI/PUC Minas/</t>
        </is>
      </c>
      <c r="F2110" t="inlineStr"/>
      <c r="G2110" t="inlineStr">
        <is>
          <t>Brasil</t>
        </is>
      </c>
      <c r="H2110" t="inlineStr">
        <is>
          <t>Belo Horizonte</t>
        </is>
      </c>
      <c r="I2110" t="inlineStr">
        <is>
          <t>MG</t>
        </is>
      </c>
      <c r="J2110" t="inlineStr">
        <is>
          <t>30535610</t>
        </is>
      </c>
      <c r="K2110" t="inlineStr">
        <is>
          <t>Pontifícia Universidade Católica de Minas Gerais/117800000006/2009/2009</t>
        </is>
      </c>
      <c r="L2110" t="inlineStr">
        <is>
          <t>Universidade Federal de Minas Gerais/033300000002/1998/1998</t>
        </is>
      </c>
      <c r="M2110" t="inlineStr"/>
      <c r="N2110" t="inlineStr">
        <is>
          <t>Instituto Tecnológico de Aeronáutica/769300000008/1988/</t>
        </is>
      </c>
      <c r="O2110" t="inlineStr">
        <is>
          <t>CIENCIAS_HUMANAS/CIENCIAS_EXATAS_E_DA_TERRA/ENGENHARIAS</t>
        </is>
      </c>
      <c r="P2110" t="inlineStr">
        <is>
          <t>Geografia/Ciência da Computação/Engenharia Aeroespacial</t>
        </is>
      </c>
      <c r="Q2110" t="inlineStr">
        <is>
          <t>Sistemas de Informação Geográfica/Sistemas Aeroespaciais/Metodologia e Técnicas da Computação</t>
        </is>
      </c>
      <c r="R2110" t="inlineStr">
        <is>
          <t>/Engenharia de Software/Satélites e Outros Dispositivos Aeroespaciais</t>
        </is>
      </c>
      <c r="S2110" t="n">
        <v>12</v>
      </c>
      <c r="T2110" t="n">
        <v>7</v>
      </c>
      <c r="U2110" t="n">
        <v>0</v>
      </c>
      <c r="V2110" t="n">
        <v>16</v>
      </c>
      <c r="W2110" t="n">
        <v>0</v>
      </c>
      <c r="X2110" t="n">
        <v>1</v>
      </c>
      <c r="Y2110" t="n">
        <v>0</v>
      </c>
      <c r="Z2110" t="n">
        <v>0</v>
      </c>
      <c r="AA2110" t="n">
        <v>0</v>
      </c>
      <c r="AB2110" t="n">
        <v>97</v>
      </c>
    </row>
    <row r="2111">
      <c r="A2111" t="inlineStr">
        <is>
          <t>Diogo Pedrosa Corrêa da Silva</t>
        </is>
      </c>
      <c r="B2111" t="inlineStr">
        <is>
          <t>Brasil</t>
        </is>
      </c>
      <c r="C2111" t="inlineStr">
        <is>
          <t>22022021</t>
        </is>
      </c>
      <c r="D2111" t="inlineStr">
        <is>
          <t>3581800874727918</t>
        </is>
      </c>
      <c r="E2111" t="inlineStr">
        <is>
          <t>Universidade Federal de Lavras/Departamento de Biologia/</t>
        </is>
      </c>
      <c r="F2111" t="inlineStr">
        <is>
          <t>/Membro de corpo editorial/LIVRE</t>
        </is>
      </c>
      <c r="G2111" t="inlineStr">
        <is>
          <t>Brasil</t>
        </is>
      </c>
      <c r="H2111" t="inlineStr">
        <is>
          <t>Lavras</t>
        </is>
      </c>
      <c r="I2111" t="inlineStr">
        <is>
          <t>MG</t>
        </is>
      </c>
      <c r="J2111" t="inlineStr">
        <is>
          <t>37200000</t>
        </is>
      </c>
      <c r="K2111" t="inlineStr">
        <is>
          <t>Universidade Federal de Lavras/000300000006/2010/2010</t>
        </is>
      </c>
      <c r="L2111" t="inlineStr">
        <is>
          <t>Universidade Federal de Lavras/000300000006/2007/2007</t>
        </is>
      </c>
      <c r="M2111" t="inlineStr"/>
      <c r="N2111" t="inlineStr">
        <is>
          <t>Universidade Federal de Lavras/000300000006/2005/</t>
        </is>
      </c>
      <c r="O2111" t="inlineStr">
        <is>
          <t>CIENCIAS_AGRARIAS/CIENCIAS_BIOLOGICAS</t>
        </is>
      </c>
      <c r="P2111" t="inlineStr">
        <is>
          <t>Fisiologia/Biologia Geral/Agronomia/Botânica</t>
        </is>
      </c>
      <c r="Q2111" t="inlineStr"/>
      <c r="R2111" t="inlineStr"/>
      <c r="S2111" t="n">
        <v>158</v>
      </c>
      <c r="T2111" t="n">
        <v>37</v>
      </c>
      <c r="U2111" t="n">
        <v>4</v>
      </c>
      <c r="V2111" t="n">
        <v>3</v>
      </c>
      <c r="W2111" t="n">
        <v>0</v>
      </c>
      <c r="X2111" t="n">
        <v>0</v>
      </c>
      <c r="Y2111" t="n">
        <v>0</v>
      </c>
      <c r="Z2111" t="n">
        <v>4</v>
      </c>
      <c r="AA2111" t="n">
        <v>3</v>
      </c>
      <c r="AB2111" t="n">
        <v>0</v>
      </c>
    </row>
    <row r="2112">
      <c r="A2112" t="inlineStr">
        <is>
          <t>Alexsandro Machado Jacob</t>
        </is>
      </c>
      <c r="B2112" t="inlineStr">
        <is>
          <t>Brasil</t>
        </is>
      </c>
      <c r="C2112" t="inlineStr">
        <is>
          <t>05062014</t>
        </is>
      </c>
      <c r="D2112" t="inlineStr">
        <is>
          <t>3582873675780313</t>
        </is>
      </c>
      <c r="E2112" t="inlineStr">
        <is>
          <t>AJ Math - Métodos Matemáticos e Assessoria//</t>
        </is>
      </c>
      <c r="F2112" t="inlineStr">
        <is>
          <t>Professor e Diretor Científico//CELETISTA</t>
        </is>
      </c>
      <c r="G2112" t="inlineStr">
        <is>
          <t>Brasil</t>
        </is>
      </c>
      <c r="H2112" t="inlineStr">
        <is>
          <t>Valinhos</t>
        </is>
      </c>
      <c r="I2112" t="inlineStr">
        <is>
          <t>SP</t>
        </is>
      </c>
      <c r="J2112" t="inlineStr">
        <is>
          <t>13274610</t>
        </is>
      </c>
      <c r="K2112" t="inlineStr">
        <is>
          <t>Instituto Tecnológico de Aeronáutica/769300000008/2006/2007</t>
        </is>
      </c>
      <c r="L2112" t="inlineStr">
        <is>
          <t>Instituto Tecnológico de Aeronáutica/769300000008/2003/2003</t>
        </is>
      </c>
      <c r="M2112" t="inlineStr"/>
      <c r="N2112" t="inlineStr">
        <is>
          <t>Universidade de São Paulo/006700000002/2000/</t>
        </is>
      </c>
      <c r="O2112" t="inlineStr">
        <is>
          <t>CIENCIAS_EXATAS_E_DA_TERRA/ENGENHARIAS/CIENCIAS_SOCIAIS_APLICADAS</t>
        </is>
      </c>
      <c r="P2112" t="inlineStr">
        <is>
          <t>Engenharia Elétrica/Economia/Matemática/Engenharia Aeroespacial</t>
        </is>
      </c>
      <c r="Q2112" t="inlineStr">
        <is>
          <t>Eletrônica Industrial, Sistemas e Controles Eletrônicos/Métodos Quantitativos em Finanças/Engenharia Financeira/Sistemas de Controle de Navegação e Guiamento/Processamento de Sinais/Ensino de Métodos Quantitativos em Geral</t>
        </is>
      </c>
      <c r="R2112" t="inlineStr">
        <is>
          <t>/Controle de Processos Eletrônicos, Retroalimentação</t>
        </is>
      </c>
      <c r="S2112" t="n">
        <v>16</v>
      </c>
      <c r="T2112" t="n">
        <v>3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0</v>
      </c>
      <c r="AA2112" t="n">
        <v>2</v>
      </c>
      <c r="AB2112" t="n">
        <v>3</v>
      </c>
    </row>
    <row r="2113">
      <c r="A2113" t="inlineStr">
        <is>
          <t>Antonio Colaço Martins</t>
        </is>
      </c>
      <c r="B2113" t="inlineStr">
        <is>
          <t>Brasil</t>
        </is>
      </c>
      <c r="C2113" t="inlineStr">
        <is>
          <t>02052001</t>
        </is>
      </c>
      <c r="D2113" t="inlineStr"/>
      <c r="E2113" t="inlineStr">
        <is>
          <t>Universidade Federal do Ceará/Centro de Humanidades/Departamento de Ciências Sociais e Filosofia</t>
        </is>
      </c>
      <c r="F2113" t="inlineStr">
        <is>
          <t>Membro Honorário//COLABORADOR</t>
        </is>
      </c>
      <c r="G2113" t="inlineStr">
        <is>
          <t>Brasil</t>
        </is>
      </c>
      <c r="H2113" t="inlineStr">
        <is>
          <t>Fortaleza</t>
        </is>
      </c>
      <c r="I2113" t="inlineStr">
        <is>
          <t>CE</t>
        </is>
      </c>
      <c r="J2113" t="inlineStr">
        <is>
          <t>60020181</t>
        </is>
      </c>
      <c r="K2113" t="inlineStr">
        <is>
          <t>Pontifícia Universidade Lateranense/000400000997/1971/1971</t>
        </is>
      </c>
      <c r="L2113" t="inlineStr">
        <is>
          <t>Pontifícia Universidade Gregoriana/000200000993/1967/1968/Pontifícia Universidade Gregoriana/000200000993/1968/1969</t>
        </is>
      </c>
      <c r="M2113" t="inlineStr">
        <is>
          <t>Universidade Estadual do Ceará/004000000003///Universidade de Lisboa/200100000005/1968//Pontifício Colégio Pio Brasileiro de Roma/001200000991/1967//Goethe Institut de Prien A Chiensee/001300000993/1971//Universidade de Fortaleza/007200000001/1988//Universidade de Fortaleza/007200000001/1995/</t>
        </is>
      </c>
      <c r="N2113" t="inlineStr">
        <is>
          <t>Seminário da Prainha/000100000991/1961//Faculdade de Filosofia de Fortaleza/000300000995/1977/</t>
        </is>
      </c>
      <c r="O2113" t="inlineStr">
        <is>
          <t>CIENCIAS_HUMANAS</t>
        </is>
      </c>
      <c r="P2113" t="inlineStr">
        <is>
          <t>Filosofia</t>
        </is>
      </c>
      <c r="Q2113" t="inlineStr">
        <is>
          <t>História da Filosofia</t>
        </is>
      </c>
      <c r="R2113" t="inlineStr">
        <is>
          <t>Comunicação</t>
        </is>
      </c>
      <c r="S2113" t="n">
        <v>0</v>
      </c>
      <c r="T2113" t="n">
        <v>3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0</v>
      </c>
      <c r="AA2113" t="n">
        <v>0</v>
      </c>
      <c r="AB2113" t="n">
        <v>0</v>
      </c>
    </row>
    <row r="2114">
      <c r="A2114" t="inlineStr">
        <is>
          <t>Jorge Antonio Cardoso Moura</t>
        </is>
      </c>
      <c r="B2114" t="inlineStr">
        <is>
          <t>Brasil</t>
        </is>
      </c>
      <c r="C2114" t="inlineStr">
        <is>
          <t>27062019</t>
        </is>
      </c>
      <c r="D2114" t="inlineStr">
        <is>
          <t>3585068227412300</t>
        </is>
      </c>
      <c r="E2114" t="inlineStr">
        <is>
          <t>Empresa Brasileira de Correios e Telégrafos - ADM Central/CE/GGER/GERES/CIPS/</t>
        </is>
      </c>
      <c r="F2114" t="inlineStr">
        <is>
          <t>ANALISTA DE CORREIOS JR//LIVRE</t>
        </is>
      </c>
      <c r="G2114" t="inlineStr">
        <is>
          <t>Brasil</t>
        </is>
      </c>
      <c r="H2114" t="inlineStr">
        <is>
          <t>Fortaleza</t>
        </is>
      </c>
      <c r="I2114" t="inlineStr">
        <is>
          <t>CE</t>
        </is>
      </c>
      <c r="J2114" t="inlineStr">
        <is>
          <t>60060515</t>
        </is>
      </c>
      <c r="K2114" t="inlineStr">
        <is>
          <t>Universidade Federal do Ceará/008900000002/2017/2017</t>
        </is>
      </c>
      <c r="L2114" t="inlineStr">
        <is>
          <t>Universidade de Brasília/024000000008/2011/2011</t>
        </is>
      </c>
      <c r="M2114" t="inlineStr"/>
      <c r="N2114" t="inlineStr">
        <is>
          <t>Conservatorio Di Musica Giuseppe Verdi/281400000007/2008//Universidade Federal do Ceará/008900000002/1994//Universidade Católica de Brasília/554300000007/2011/</t>
        </is>
      </c>
      <c r="O2114" t="inlineStr">
        <is>
          <t>LINGUISTICA_LETRAS_E_ARTES/CIENCIAS_HUMANAS</t>
        </is>
      </c>
      <c r="P2114" t="inlineStr">
        <is>
          <t>Educação/Artes</t>
        </is>
      </c>
      <c r="Q2114" t="inlineStr">
        <is>
          <t>/Música</t>
        </is>
      </c>
      <c r="R2114" t="inlineStr"/>
      <c r="S2114" t="n">
        <v>2</v>
      </c>
      <c r="T2114" t="n">
        <v>0</v>
      </c>
      <c r="U2114" t="n">
        <v>0</v>
      </c>
      <c r="V2114" t="n">
        <v>2</v>
      </c>
      <c r="W2114" t="n">
        <v>0</v>
      </c>
      <c r="X2114" t="n">
        <v>0</v>
      </c>
      <c r="Y2114" t="n">
        <v>1</v>
      </c>
      <c r="Z2114" t="n">
        <v>0</v>
      </c>
      <c r="AA2114" t="n">
        <v>0</v>
      </c>
      <c r="AB2114" t="n">
        <v>0</v>
      </c>
    </row>
    <row r="2115">
      <c r="A2115" t="inlineStr">
        <is>
          <t>Esequiel Fernandes Teixeira Mesquita</t>
        </is>
      </c>
      <c r="B2115" t="inlineStr">
        <is>
          <t>Brasil</t>
        </is>
      </c>
      <c r="C2115" t="inlineStr">
        <is>
          <t>15022021</t>
        </is>
      </c>
      <c r="D2115" t="inlineStr">
        <is>
          <t>3585259598740974</t>
        </is>
      </c>
      <c r="E2115" t="inlineStr">
        <is>
          <t>Universidade Federal do Ceará//</t>
        </is>
      </c>
      <c r="F2115" t="inlineStr">
        <is>
          <t>/Revisor de periódico/LIVRE</t>
        </is>
      </c>
      <c r="G2115" t="inlineStr">
        <is>
          <t>Brasil</t>
        </is>
      </c>
      <c r="H2115" t="inlineStr">
        <is>
          <t>RUSSAS</t>
        </is>
      </c>
      <c r="I2115" t="inlineStr">
        <is>
          <t>CE</t>
        </is>
      </c>
      <c r="J2115" t="inlineStr">
        <is>
          <t>62900000</t>
        </is>
      </c>
      <c r="K2115" t="inlineStr">
        <is>
          <t>Universidade do Porto/246100000003/2017/2017</t>
        </is>
      </c>
      <c r="L2115" t="inlineStr"/>
      <c r="M2115" t="inlineStr"/>
      <c r="N2115" t="inlineStr">
        <is>
          <t>Universidade Estadual Vale do Acaraú/438600000004/2012/</t>
        </is>
      </c>
      <c r="O2115" t="inlineStr">
        <is>
          <t>ENGENHARIAS</t>
        </is>
      </c>
      <c r="P2115" t="inlineStr">
        <is>
          <t>Engenharia Civil</t>
        </is>
      </c>
      <c r="Q2115" t="inlineStr">
        <is>
          <t>Patologia e terapia das construções/Caracterização de materiais e componentes da construção/Métodos não destrutivos de avaliação estrutural/Structural Heath Monitoring/Recuperação, manutenção e preservação das construções históricas</t>
        </is>
      </c>
      <c r="R2115" t="inlineStr"/>
      <c r="S2115" t="n">
        <v>83</v>
      </c>
      <c r="T2115" t="n">
        <v>23</v>
      </c>
      <c r="U2115" t="n">
        <v>4</v>
      </c>
      <c r="V2115" t="n">
        <v>11</v>
      </c>
      <c r="W2115" t="n">
        <v>2</v>
      </c>
      <c r="X2115" t="n">
        <v>0</v>
      </c>
      <c r="Y2115" t="n">
        <v>10</v>
      </c>
      <c r="Z2115" t="n">
        <v>0</v>
      </c>
      <c r="AA2115" t="n">
        <v>6</v>
      </c>
      <c r="AB2115" t="n">
        <v>33</v>
      </c>
    </row>
    <row r="2116">
      <c r="A2116" t="inlineStr">
        <is>
          <t>Elisabetta Romano</t>
        </is>
      </c>
      <c r="B2116" t="inlineStr">
        <is>
          <t>Itália</t>
        </is>
      </c>
      <c r="C2116" t="inlineStr">
        <is>
          <t>11062018</t>
        </is>
      </c>
      <c r="D2116" t="inlineStr">
        <is>
          <t>3586057924161481</t>
        </is>
      </c>
      <c r="E2116" t="inlineStr">
        <is>
          <t>Universidade Federal da Paraíba/Centro de Tecnologia - Campus I/</t>
        </is>
      </c>
      <c r="F2116" t="inlineStr">
        <is>
          <t>Professora Associada//LIVRE</t>
        </is>
      </c>
      <c r="G2116" t="inlineStr">
        <is>
          <t>Brasil</t>
        </is>
      </c>
      <c r="H2116" t="inlineStr">
        <is>
          <t>João Pessoa</t>
        </is>
      </c>
      <c r="I2116" t="inlineStr">
        <is>
          <t>PB</t>
        </is>
      </c>
      <c r="J2116" t="inlineStr">
        <is>
          <t>58059900</t>
        </is>
      </c>
      <c r="K2116" t="inlineStr">
        <is>
          <t>Universidade de São Paulo/006700000002/1994/1995</t>
        </is>
      </c>
      <c r="L2116" t="inlineStr">
        <is>
          <t>Universidade de São Paulo/006700000002/1986/1987</t>
        </is>
      </c>
      <c r="M2116" t="inlineStr"/>
      <c r="N2116" t="inlineStr">
        <is>
          <t>Universidade de São Paulo/006700000002/1977//Ecole D' Architecture de Grenoble/000200000993/1987//Universitá Degli Studi Di Roma La Sapienza/000100000991/1972/</t>
        </is>
      </c>
      <c r="O2116" t="inlineStr">
        <is>
          <t>CIENCIAS_EXATAS_E_DA_TERRA/CIENCIAS_SOCIAIS_APLICADAS</t>
        </is>
      </c>
      <c r="P2116" t="inlineStr">
        <is>
          <t>Ciência da Computação/Arquitetura e Urbanismo</t>
        </is>
      </c>
      <c r="Q2116" t="inlineStr">
        <is>
          <t>Habitação de Interesse Social/Sistemas de Computação/Projeto de Arquitetura e Urbanismo/Tecnologia de Arquitetura e Urbanismo/Arquitetura generativa</t>
        </is>
      </c>
      <c r="R2116" t="inlineStr">
        <is>
          <t>/Planejamento e Projetos da Edificação</t>
        </is>
      </c>
      <c r="S2116" t="n">
        <v>45</v>
      </c>
      <c r="T2116" t="n">
        <v>16</v>
      </c>
      <c r="U2116" t="n">
        <v>1</v>
      </c>
      <c r="V2116" t="n">
        <v>18</v>
      </c>
      <c r="W2116" t="n">
        <v>0</v>
      </c>
      <c r="X2116" t="n">
        <v>1</v>
      </c>
      <c r="Y2116" t="n">
        <v>74</v>
      </c>
      <c r="Z2116" t="n">
        <v>4</v>
      </c>
      <c r="AA2116" t="n">
        <v>7</v>
      </c>
      <c r="AB2116" t="n">
        <v>225</v>
      </c>
    </row>
    <row r="2117">
      <c r="A2117" t="inlineStr">
        <is>
          <t>Leonio José Alves da Silva</t>
        </is>
      </c>
      <c r="B2117" t="inlineStr">
        <is>
          <t>Brasil</t>
        </is>
      </c>
      <c r="C2117" t="inlineStr">
        <is>
          <t>05032021</t>
        </is>
      </c>
      <c r="D2117" t="inlineStr">
        <is>
          <t>3587910414477402</t>
        </is>
      </c>
      <c r="E2117" t="inlineStr">
        <is>
          <t>Universidade Federal de Pernambuco/Centro de Ciências Jurídicas/</t>
        </is>
      </c>
      <c r="F2117" t="inlineStr">
        <is>
          <t>Conselheiro da FADE/UFPE//SERVIDOR_PUBLICO</t>
        </is>
      </c>
      <c r="G2117" t="inlineStr">
        <is>
          <t>Brasil</t>
        </is>
      </c>
      <c r="H2117" t="inlineStr">
        <is>
          <t>Recife</t>
        </is>
      </c>
      <c r="I2117" t="inlineStr">
        <is>
          <t>PE</t>
        </is>
      </c>
      <c r="J2117" t="inlineStr">
        <is>
          <t>50050-060</t>
        </is>
      </c>
      <c r="K2117" t="inlineStr">
        <is>
          <t>Universidade Federal de Pernambuco/002100000009/2005/2005</t>
        </is>
      </c>
      <c r="L2117" t="inlineStr">
        <is>
          <t>Universidade Federal de Pernambuco/002100000009/2000/2000</t>
        </is>
      </c>
      <c r="M2117" t="inlineStr"/>
      <c r="N2117" t="inlineStr">
        <is>
          <t>Universidade Federal de Pernambuco/002100000009/1998/</t>
        </is>
      </c>
      <c r="O2117" t="inlineStr">
        <is>
          <t>CIENCIAS_SOCIAIS_APLICADAS</t>
        </is>
      </c>
      <c r="P2117" t="inlineStr">
        <is>
          <t>Direito</t>
        </is>
      </c>
      <c r="Q2117" t="inlineStr">
        <is>
          <t>Direito do consumidor/Responsabilidade civil do Estado/Direito fundamental à vida/Direito do trabalho/Direito Ambiental/Direito fundamental à saúde</t>
        </is>
      </c>
      <c r="R2117" t="inlineStr"/>
      <c r="S2117" t="n">
        <v>9</v>
      </c>
      <c r="T2117" t="n">
        <v>25</v>
      </c>
      <c r="U2117" t="n">
        <v>8</v>
      </c>
      <c r="V2117" t="n">
        <v>21</v>
      </c>
      <c r="W2117" t="n">
        <v>0</v>
      </c>
      <c r="X2117" t="n">
        <v>1</v>
      </c>
      <c r="Y2117" t="n">
        <v>0</v>
      </c>
      <c r="Z2117" t="n">
        <v>0</v>
      </c>
      <c r="AA2117" t="n">
        <v>13</v>
      </c>
      <c r="AB2117" t="n">
        <v>165</v>
      </c>
    </row>
    <row r="2118">
      <c r="A2118" t="inlineStr">
        <is>
          <t>Maria Lucia Rosa Rossetti</t>
        </is>
      </c>
      <c r="B2118" t="inlineStr">
        <is>
          <t>Brasil</t>
        </is>
      </c>
      <c r="C2118" t="inlineStr">
        <is>
          <t>21122020</t>
        </is>
      </c>
      <c r="D2118" t="inlineStr">
        <is>
          <t>3592409622660802</t>
        </is>
      </c>
      <c r="E2118" t="inlineStr">
        <is>
          <t>Secretaria Estadual da Saude do Rio Grande do Sul/Departamento de Ações em Saúde-DAS/Centro de Desenvolvimento Científico e Tecnológico-CDCT</t>
        </is>
      </c>
      <c r="F2118" t="inlineStr">
        <is>
          <t>/Revisor de periódico/LIVRE</t>
        </is>
      </c>
      <c r="G2118" t="inlineStr">
        <is>
          <t>Brasil</t>
        </is>
      </c>
      <c r="H2118" t="inlineStr">
        <is>
          <t>Porto Alegre</t>
        </is>
      </c>
      <c r="I2118" t="inlineStr">
        <is>
          <t>RS</t>
        </is>
      </c>
      <c r="J2118" t="inlineStr">
        <is>
          <t>90610000</t>
        </is>
      </c>
      <c r="K2118" t="inlineStr">
        <is>
          <t>Universidade Federal do Rio Grande do Sul/019200000005/1997/1997</t>
        </is>
      </c>
      <c r="L2118" t="inlineStr">
        <is>
          <t>Universidade Federal do Rio Grande do Sul/019200000005/1990/1990</t>
        </is>
      </c>
      <c r="M2118" t="inlineStr">
        <is>
          <t>Universidade Federal do Rio Grande do Sul/019200000005/1981/</t>
        </is>
      </c>
      <c r="N2118" t="inlineStr">
        <is>
          <t>Universidade Federal do Rio Grande do Sul/019200000005/1980/</t>
        </is>
      </c>
      <c r="O2118" t="inlineStr">
        <is>
          <t>CIENCIAS_BIOLOGICAS</t>
        </is>
      </c>
      <c r="P2118" t="inlineStr">
        <is>
          <t>Bioquímica/Genética</t>
        </is>
      </c>
      <c r="Q2118" t="inlineStr">
        <is>
          <t>Biologia Molecular/Genética Molecular e de Microorganismos</t>
        </is>
      </c>
      <c r="R2118" t="inlineStr">
        <is>
          <t>/Bioquímica/Biologia Molecular</t>
        </is>
      </c>
      <c r="S2118" t="n">
        <v>171</v>
      </c>
      <c r="T2118" t="n">
        <v>114</v>
      </c>
      <c r="U2118" t="n">
        <v>10</v>
      </c>
      <c r="V2118" t="n">
        <v>5</v>
      </c>
      <c r="W2118" t="n">
        <v>4</v>
      </c>
      <c r="X2118" t="n">
        <v>1</v>
      </c>
      <c r="Y2118" t="n">
        <v>6</v>
      </c>
      <c r="Z2118" t="n">
        <v>20</v>
      </c>
      <c r="AA2118" t="n">
        <v>52</v>
      </c>
      <c r="AB2118" t="n">
        <v>49</v>
      </c>
    </row>
    <row r="2119">
      <c r="A2119" t="inlineStr">
        <is>
          <t>Esequiel Biasi Rodrigues</t>
        </is>
      </c>
      <c r="B2119" t="inlineStr">
        <is>
          <t>Brasil</t>
        </is>
      </c>
      <c r="C2119" t="inlineStr">
        <is>
          <t>07112019</t>
        </is>
      </c>
      <c r="D2119" t="inlineStr">
        <is>
          <t>3593310308203437</t>
        </is>
      </c>
      <c r="E2119" t="inlineStr">
        <is>
          <t>//</t>
        </is>
      </c>
      <c r="F2119" t="inlineStr">
        <is>
          <t>Engenheiro de Desenvolvimento Senior/Empregado/LIVRE</t>
        </is>
      </c>
      <c r="G2119" t="inlineStr"/>
      <c r="H2119" t="inlineStr"/>
      <c r="I2119" t="inlineStr"/>
      <c r="J2119" t="inlineStr"/>
      <c r="K2119" t="inlineStr">
        <is>
          <t>Politecnico di Torino/131000000007/2007/2007</t>
        </is>
      </c>
      <c r="L2119" t="inlineStr"/>
      <c r="M2119" t="inlineStr">
        <is>
          <t>Universidade Tecnológica Federal do Paraná/198100000000/2016/</t>
        </is>
      </c>
      <c r="N2119" t="inlineStr">
        <is>
          <t>Universidade de Caxias do Sul/081100000009/2003/</t>
        </is>
      </c>
      <c r="O2119" t="inlineStr">
        <is>
          <t>ENGENHARIAS</t>
        </is>
      </c>
      <c r="P2119" t="inlineStr">
        <is>
          <t>Engenharia Mecânica/Engenharia de Produção</t>
        </is>
      </c>
      <c r="Q2119" t="inlineStr">
        <is>
          <t>Projetos de Máquinas/Engenharia do Produto</t>
        </is>
      </c>
      <c r="R2119" t="inlineStr">
        <is>
          <t>/Desenvolvimento de Produto/Gerência do Projeto e do Produto</t>
        </is>
      </c>
      <c r="S2119" t="n">
        <v>3</v>
      </c>
      <c r="T2119" t="n">
        <v>0</v>
      </c>
      <c r="U2119" t="n">
        <v>0</v>
      </c>
      <c r="V2119" t="n">
        <v>4</v>
      </c>
      <c r="W2119" t="n">
        <v>0</v>
      </c>
      <c r="X2119" t="n">
        <v>0</v>
      </c>
      <c r="Y2119" t="n">
        <v>0</v>
      </c>
      <c r="Z2119" t="n">
        <v>0</v>
      </c>
      <c r="AA2119" t="n">
        <v>0</v>
      </c>
      <c r="AB2119" t="n">
        <v>1</v>
      </c>
    </row>
    <row r="2120">
      <c r="A2120" t="inlineStr">
        <is>
          <t>Leonardo Costa Scalabrin</t>
        </is>
      </c>
      <c r="B2120" t="inlineStr">
        <is>
          <t>Brasil</t>
        </is>
      </c>
      <c r="C2120" t="inlineStr">
        <is>
          <t>04082011</t>
        </is>
      </c>
      <c r="D2120" t="inlineStr">
        <is>
          <t>3594430087343595</t>
        </is>
      </c>
      <c r="E2120" t="inlineStr">
        <is>
          <t>Empresa Brasileira de Aeronáutica//</t>
        </is>
      </c>
      <c r="F2120" t="inlineStr">
        <is>
          <t>Engenheiro de Desenvolvimento de Produto/Celetista formal/LIVRE</t>
        </is>
      </c>
      <c r="G2120" t="inlineStr">
        <is>
          <t>Brasil</t>
        </is>
      </c>
      <c r="H2120" t="inlineStr">
        <is>
          <t>Sao Jose dos Campos</t>
        </is>
      </c>
      <c r="I2120" t="inlineStr">
        <is>
          <t>SP</t>
        </is>
      </c>
      <c r="J2120" t="inlineStr">
        <is>
          <t>12227-901</t>
        </is>
      </c>
      <c r="K2120" t="inlineStr">
        <is>
          <t>University of Michigan - Ann Arbor/143900000007/2007/2007</t>
        </is>
      </c>
      <c r="L2120" t="inlineStr">
        <is>
          <t>Instituto Tecnológico de Aeronáutica/769300000008/2002/2002</t>
        </is>
      </c>
      <c r="M2120" t="inlineStr"/>
      <c r="N2120" t="inlineStr">
        <is>
          <t>Instituto Tecnológico de Aeronáutica/769300000008/1999/</t>
        </is>
      </c>
      <c r="O2120" t="inlineStr">
        <is>
          <t>ENGENHARIAS</t>
        </is>
      </c>
      <c r="P2120" t="inlineStr">
        <is>
          <t>Engenharia Aeroespacial</t>
        </is>
      </c>
      <c r="Q2120" t="inlineStr">
        <is>
          <t>Aerodinâmica</t>
        </is>
      </c>
      <c r="R2120" t="inlineStr"/>
      <c r="S2120" t="n">
        <v>2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0</v>
      </c>
      <c r="AA2120" t="n">
        <v>0</v>
      </c>
      <c r="AB2120" t="n">
        <v>0</v>
      </c>
    </row>
    <row r="2121">
      <c r="A2121" t="inlineStr">
        <is>
          <t>Eudenilson Lins de Albuquerque</t>
        </is>
      </c>
      <c r="B2121" t="inlineStr">
        <is>
          <t>Brasil</t>
        </is>
      </c>
      <c r="C2121" t="inlineStr">
        <is>
          <t>03032021</t>
        </is>
      </c>
      <c r="D2121" t="inlineStr">
        <is>
          <t>3594651355252245</t>
        </is>
      </c>
      <c r="E2121" t="inlineStr">
        <is>
          <t>Universidade Federal do Rio Grande do Norte/Centro de Biociências/Departamento de Biofísica e Farmacologia</t>
        </is>
      </c>
      <c r="F2121" t="inlineStr">
        <is>
          <t>/Servidor público ou celetista/LIVRE</t>
        </is>
      </c>
      <c r="G2121" t="inlineStr">
        <is>
          <t>Brasil</t>
        </is>
      </c>
      <c r="H2121" t="inlineStr">
        <is>
          <t>Natal</t>
        </is>
      </c>
      <c r="I2121" t="inlineStr">
        <is>
          <t>RN</t>
        </is>
      </c>
      <c r="J2121" t="inlineStr">
        <is>
          <t>59072970</t>
        </is>
      </c>
      <c r="K2121" t="inlineStr">
        <is>
          <t>University of Essex/129800000000/1980/1980</t>
        </is>
      </c>
      <c r="L2121" t="inlineStr">
        <is>
          <t>Pontifícia Universidade Católica do Rio de Janeiro/011100000008/1975/1975</t>
        </is>
      </c>
      <c r="M2121" t="inlineStr"/>
      <c r="N2121" t="inlineStr">
        <is>
          <t>Universidade Federal do Rio Grande do Norte/033700000000/1971/</t>
        </is>
      </c>
      <c r="O2121" t="inlineStr">
        <is>
          <t>CIENCIAS_EXATAS_E_DA_TERRA/CIENCIAS_BIOLOGICAS</t>
        </is>
      </c>
      <c r="P2121" t="inlineStr">
        <is>
          <t>Física/Bioquímica/Biofísica</t>
        </is>
      </c>
      <c r="Q2121" t="inlineStr">
        <is>
          <t>/Bioquímica/Física Atômica e Molecular/Física da Matéria Condensada</t>
        </is>
      </c>
      <c r="R2121" t="inlineStr"/>
      <c r="S2121" t="n">
        <v>124</v>
      </c>
      <c r="T2121" t="n">
        <v>260</v>
      </c>
      <c r="U2121" t="n">
        <v>3</v>
      </c>
      <c r="V2121" t="n">
        <v>9</v>
      </c>
      <c r="W2121" t="n">
        <v>0</v>
      </c>
      <c r="X2121" t="n">
        <v>0</v>
      </c>
      <c r="Y2121" t="n">
        <v>0</v>
      </c>
      <c r="Z2121" t="n">
        <v>21</v>
      </c>
      <c r="AA2121" t="n">
        <v>21</v>
      </c>
      <c r="AB2121" t="n">
        <v>24</v>
      </c>
    </row>
    <row r="2122">
      <c r="A2122" t="inlineStr">
        <is>
          <t>Maristela Abadia Fernandes Novaes</t>
        </is>
      </c>
      <c r="B2122" t="inlineStr">
        <is>
          <t>Brasil</t>
        </is>
      </c>
      <c r="C2122" t="inlineStr">
        <is>
          <t>01102020</t>
        </is>
      </c>
      <c r="D2122" t="inlineStr">
        <is>
          <t>3596213313236544</t>
        </is>
      </c>
      <c r="E2122" t="inlineStr">
        <is>
          <t>Universidade Federal de Goiás/Faculdade de Artes Visuais/</t>
        </is>
      </c>
      <c r="F2122" t="inlineStr">
        <is>
          <t>Professora 3 Grau Adjunto 1 - Doutorado//SERVIDOR_PUBLICO</t>
        </is>
      </c>
      <c r="G2122" t="inlineStr">
        <is>
          <t>Brasil</t>
        </is>
      </c>
      <c r="H2122" t="inlineStr">
        <is>
          <t>Goiânia</t>
        </is>
      </c>
      <c r="I2122" t="inlineStr">
        <is>
          <t>GO</t>
        </is>
      </c>
      <c r="J2122" t="inlineStr">
        <is>
          <t>74001970</t>
        </is>
      </c>
      <c r="K2122" t="inlineStr">
        <is>
          <t>Università di Bologna/130300000004/2018/2018</t>
        </is>
      </c>
      <c r="L2122" t="inlineStr">
        <is>
          <t>Universidade Federal de Goiás/010600000009/2011/2011</t>
        </is>
      </c>
      <c r="M2122" t="inlineStr"/>
      <c r="N2122" t="inlineStr">
        <is>
          <t>Pontifícia Universidade Católica de Goiás/089100000004/1990/</t>
        </is>
      </c>
      <c r="O2122" t="inlineStr">
        <is>
          <t>LINGUISTICA_LETRAS_E_ARTES/CIENCIAS_HUMANAS</t>
        </is>
      </c>
      <c r="P2122" t="inlineStr">
        <is>
          <t>História/Artes</t>
        </is>
      </c>
      <c r="Q2122" t="inlineStr">
        <is>
          <t>DESIGN/Arte e moda/História Moderna e Contemporânea</t>
        </is>
      </c>
      <c r="R2122" t="inlineStr"/>
      <c r="S2122" t="n">
        <v>11</v>
      </c>
      <c r="T2122" t="n">
        <v>3</v>
      </c>
      <c r="U2122" t="n">
        <v>1</v>
      </c>
      <c r="V2122" t="n">
        <v>15</v>
      </c>
      <c r="W2122" t="n">
        <v>0</v>
      </c>
      <c r="X2122" t="n">
        <v>0</v>
      </c>
      <c r="Y2122" t="n">
        <v>6</v>
      </c>
      <c r="Z2122" t="n">
        <v>0</v>
      </c>
      <c r="AA2122" t="n">
        <v>0</v>
      </c>
      <c r="AB2122" t="n">
        <v>24</v>
      </c>
    </row>
    <row r="2123">
      <c r="A2123" t="inlineStr">
        <is>
          <t>Helion Póvoa Neto</t>
        </is>
      </c>
      <c r="B2123" t="inlineStr">
        <is>
          <t>Brasil</t>
        </is>
      </c>
      <c r="C2123" t="inlineStr">
        <is>
          <t>20012021</t>
        </is>
      </c>
      <c r="D2123" t="inlineStr">
        <is>
          <t>3596982026372244</t>
        </is>
      </c>
      <c r="E2123" t="inlineStr">
        <is>
          <t>Universidade Federal do Rio de Janeiro/Instituto de Pesquisa Planejamento Urbano e Regional/</t>
        </is>
      </c>
      <c r="F2123" t="inlineStr">
        <is>
          <t>Professor Adjunto//SERVIDOR_PUBLICO</t>
        </is>
      </c>
      <c r="G2123" t="inlineStr">
        <is>
          <t>Brasil</t>
        </is>
      </c>
      <c r="H2123" t="inlineStr">
        <is>
          <t>Rio de Janeiro</t>
        </is>
      </c>
      <c r="I2123" t="inlineStr">
        <is>
          <t>RJ</t>
        </is>
      </c>
      <c r="J2123" t="inlineStr">
        <is>
          <t>21941-590</t>
        </is>
      </c>
      <c r="K2123" t="inlineStr">
        <is>
          <t>Universidade de São Paulo/006700000002/1998/1998</t>
        </is>
      </c>
      <c r="L2123" t="inlineStr">
        <is>
          <t>Universidade Federal do Rio de Janeiro/020200000009/1988/1988</t>
        </is>
      </c>
      <c r="M2123" t="inlineStr"/>
      <c r="N2123" t="inlineStr">
        <is>
          <t>Pontifícia Universidade Católica do Rio de Janeiro/011100000008/1982//Pontifícia Universidade Católica do Rio de Janeiro/011100000008/1983/</t>
        </is>
      </c>
      <c r="O2123" t="inlineStr">
        <is>
          <t>CIENCIAS_HUMANAS/CIENCIAS_SOCIAIS_APLICADAS</t>
        </is>
      </c>
      <c r="P2123" t="inlineStr">
        <is>
          <t>Geografia/Planejamento Urbano e Regional</t>
        </is>
      </c>
      <c r="Q2123" t="inlineStr">
        <is>
          <t>Serviços Urbanos e Regionais/Geografia Regional/Geografia Humana</t>
        </is>
      </c>
      <c r="R2123" t="inlineStr">
        <is>
          <t>Teoria do Desenvolvimento Regional/Geografia Urbana/Aspectos Sociais do Planejamento Urbano e Regional/Geografia da População/Geografia Política</t>
        </is>
      </c>
      <c r="S2123" t="n">
        <v>34</v>
      </c>
      <c r="T2123" t="n">
        <v>20</v>
      </c>
      <c r="U2123" t="n">
        <v>29</v>
      </c>
      <c r="V2123" t="n">
        <v>5</v>
      </c>
      <c r="W2123" t="n">
        <v>0</v>
      </c>
      <c r="X2123" t="n">
        <v>0</v>
      </c>
      <c r="Y2123" t="n">
        <v>60</v>
      </c>
      <c r="Z2123" t="n">
        <v>9</v>
      </c>
      <c r="AA2123" t="n">
        <v>3</v>
      </c>
      <c r="AB2123" t="n">
        <v>41</v>
      </c>
    </row>
    <row r="2124">
      <c r="A2124" t="inlineStr">
        <is>
          <t>Roberto Jorge de Câmara Cardoso</t>
        </is>
      </c>
      <c r="B2124" t="inlineStr">
        <is>
          <t>Brasil</t>
        </is>
      </c>
      <c r="C2124" t="inlineStr">
        <is>
          <t>30032019</t>
        </is>
      </c>
      <c r="D2124" t="inlineStr">
        <is>
          <t>3597461070138222</t>
        </is>
      </c>
      <c r="E2124" t="inlineStr">
        <is>
          <t>//</t>
        </is>
      </c>
      <c r="F2124" t="inlineStr">
        <is>
          <t>Professor Titular/Servidor público ou celetista/LIVRE</t>
        </is>
      </c>
      <c r="G2124" t="inlineStr"/>
      <c r="H2124" t="inlineStr"/>
      <c r="I2124" t="inlineStr"/>
      <c r="J2124" t="inlineStr"/>
      <c r="K2124" t="inlineStr">
        <is>
          <t>University of Sheffield/103900000008/1983/1984</t>
        </is>
      </c>
      <c r="L2124" t="inlineStr">
        <is>
          <t>Instituto Tecnológico de Aeronáutica/769300000008/1973/1973</t>
        </is>
      </c>
      <c r="M2124" t="inlineStr"/>
      <c r="N2124" t="inlineStr">
        <is>
          <t>Universidade Federal do Ceará/008900000002/1969//Universidade Federal do Ceará/008900000002/1968/</t>
        </is>
      </c>
      <c r="O2124" t="inlineStr">
        <is>
          <t>ENGENHARIAS</t>
        </is>
      </c>
      <c r="P2124" t="inlineStr">
        <is>
          <t>Engenharia Civil/Engenharia de Materiais e Metalúrgica</t>
        </is>
      </c>
      <c r="Q2124" t="inlineStr">
        <is>
          <t>Instalações e Equipamentos Metalúrgicos//Materiais Não-Metálicos/Metalurgia Física</t>
        </is>
      </c>
      <c r="R2124" t="inlineStr">
        <is>
          <t>/Materiais Conjugados Não-Metálicos/Estrutura dos Metais e Ligas/Equipamentos Metalúrgicos/Propriedades Mecânicas dos Metais e Ligas/Corrosão</t>
        </is>
      </c>
      <c r="S2124" t="n">
        <v>43</v>
      </c>
      <c r="T2124" t="n">
        <v>2</v>
      </c>
      <c r="U2124" t="n">
        <v>0</v>
      </c>
      <c r="V2124" t="n">
        <v>0</v>
      </c>
      <c r="W2124" t="n">
        <v>0</v>
      </c>
      <c r="X2124" t="n">
        <v>0</v>
      </c>
      <c r="Y2124" t="n">
        <v>17</v>
      </c>
      <c r="Z2124" t="n">
        <v>0</v>
      </c>
      <c r="AA2124" t="n">
        <v>1</v>
      </c>
      <c r="AB2124" t="n">
        <v>7</v>
      </c>
    </row>
    <row r="2125">
      <c r="A2125" t="inlineStr">
        <is>
          <t>Ignácio Neutzling</t>
        </is>
      </c>
      <c r="B2125" t="inlineStr">
        <is>
          <t>Brasil</t>
        </is>
      </c>
      <c r="C2125" t="inlineStr">
        <is>
          <t>09092016</t>
        </is>
      </c>
      <c r="D2125" t="inlineStr">
        <is>
          <t>3604177982540426</t>
        </is>
      </c>
      <c r="E2125" t="inlineStr">
        <is>
          <t>Universidade do Vale do Rio dos Sinos/Reitoria/Instituto Humanitas Unisinos</t>
        </is>
      </c>
      <c r="F2125" t="inlineStr">
        <is>
          <t>/Servidor Público ou Celetista/LIVRE</t>
        </is>
      </c>
      <c r="G2125" t="inlineStr">
        <is>
          <t>Brasil</t>
        </is>
      </c>
      <c r="H2125" t="inlineStr">
        <is>
          <t>São Leopoldo</t>
        </is>
      </c>
      <c r="I2125" t="inlineStr">
        <is>
          <t>RS</t>
        </is>
      </c>
      <c r="J2125" t="inlineStr">
        <is>
          <t>93022750</t>
        </is>
      </c>
      <c r="K2125" t="inlineStr">
        <is>
          <t>Pontificia Universita Gregoriana Roma/000100000991/1985/1985</t>
        </is>
      </c>
      <c r="L2125" t="inlineStr">
        <is>
          <t>Pontifícia Universidade Católica do Rio de Janeiro/011100000008/1982/1982</t>
        </is>
      </c>
      <c r="M2125" t="inlineStr"/>
      <c r="N2125" t="inlineStr">
        <is>
          <t>Faculdade de Filosofia Nossa Senhora Medianeira/292200000009/1975//Universidade do Vale do Rio dos Sinos/000900000007/1979/</t>
        </is>
      </c>
      <c r="O2125" t="inlineStr">
        <is>
          <t>CIENCIAS_HUMANAS</t>
        </is>
      </c>
      <c r="P2125" t="inlineStr">
        <is>
          <t>Sociologia/Filosofia/Teologia</t>
        </is>
      </c>
      <c r="Q2125" t="inlineStr">
        <is>
          <t>Ética/Outras Sociologias Específicas/Teologia Moral</t>
        </is>
      </c>
      <c r="R2125" t="inlineStr">
        <is>
          <t>Ética Econômica/Teologia Moral Social/Ética Política/Sociologia do Trabalho</t>
        </is>
      </c>
      <c r="S2125" t="n">
        <v>3</v>
      </c>
      <c r="T2125" t="n">
        <v>32</v>
      </c>
      <c r="U2125" t="n">
        <v>11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3</v>
      </c>
      <c r="AB2125" t="n">
        <v>0</v>
      </c>
    </row>
    <row r="2126">
      <c r="A2126" t="inlineStr">
        <is>
          <t>Gerson Carvalho</t>
        </is>
      </c>
      <c r="B2126" t="inlineStr">
        <is>
          <t>Brasil</t>
        </is>
      </c>
      <c r="C2126" t="inlineStr">
        <is>
          <t>06022021</t>
        </is>
      </c>
      <c r="D2126" t="inlineStr">
        <is>
          <t>3605387750914956</t>
        </is>
      </c>
      <c r="E2126" t="inlineStr">
        <is>
          <t>Universidade Federal do Paraná//</t>
        </is>
      </c>
      <c r="F2126" t="inlineStr">
        <is>
          <t>Docente de ensino superior//SERVIDOR_PUBLICO</t>
        </is>
      </c>
      <c r="G2126" t="inlineStr">
        <is>
          <t>Brasil</t>
        </is>
      </c>
      <c r="H2126" t="inlineStr">
        <is>
          <t>Curitiba</t>
        </is>
      </c>
      <c r="I2126" t="inlineStr">
        <is>
          <t>PR</t>
        </is>
      </c>
      <c r="J2126" t="inlineStr">
        <is>
          <t>80060150</t>
        </is>
      </c>
      <c r="K2126" t="inlineStr">
        <is>
          <t>Universidade Federal de Santa Catarina/004300000009/2015/2015</t>
        </is>
      </c>
      <c r="L2126" t="inlineStr">
        <is>
          <t>Universidade Federal de Santa Catarina/004300000009/2007/2007</t>
        </is>
      </c>
      <c r="M2126" t="inlineStr">
        <is>
          <t>Universidade Federal do Paraná/010300000003/1997/</t>
        </is>
      </c>
      <c r="N2126" t="inlineStr">
        <is>
          <t>Università degli Studi di Torino/J07S00000000/1986//Universidade Federal do Paraná/010300000003/1990/</t>
        </is>
      </c>
      <c r="O2126" t="inlineStr">
        <is>
          <t>LINGUISTICA_LETRAS_E_ARTES</t>
        </is>
      </c>
      <c r="P2126" t="inlineStr">
        <is>
          <t>Letras</t>
        </is>
      </c>
      <c r="Q2126" t="inlineStr">
        <is>
          <t>Línguas Estrangeiras Modernas/Estudos da Tradução/Literatura Italiana/Literatura e Cinema</t>
        </is>
      </c>
      <c r="R2126" t="inlineStr">
        <is>
          <t>/Tradução Literária/Língua Italiana</t>
        </is>
      </c>
      <c r="S2126" t="n">
        <v>3</v>
      </c>
      <c r="T2126" t="n">
        <v>0</v>
      </c>
      <c r="U2126" t="n">
        <v>1</v>
      </c>
      <c r="V2126" t="n">
        <v>4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1</v>
      </c>
    </row>
    <row r="2127">
      <c r="A2127" t="inlineStr">
        <is>
          <t>Francisco José Simões</t>
        </is>
      </c>
      <c r="B2127" t="inlineStr">
        <is>
          <t>Brasil</t>
        </is>
      </c>
      <c r="C2127" t="inlineStr">
        <is>
          <t>29072015</t>
        </is>
      </c>
      <c r="D2127" t="inlineStr">
        <is>
          <t>3605769780981458</t>
        </is>
      </c>
      <c r="E2127" t="inlineStr">
        <is>
          <t>Centro de Ensino Superior e Desenvolvimento//ESCOLA SUPERIOR DE AVIAÇÃO CIVIL</t>
        </is>
      </c>
      <c r="F2127" t="inlineStr">
        <is>
          <t>professor//CELETISTA</t>
        </is>
      </c>
      <c r="G2127" t="inlineStr">
        <is>
          <t>Brasil</t>
        </is>
      </c>
      <c r="H2127" t="inlineStr">
        <is>
          <t>Campina Grande</t>
        </is>
      </c>
      <c r="I2127" t="inlineStr">
        <is>
          <t>PB</t>
        </is>
      </c>
      <c r="J2127" t="inlineStr">
        <is>
          <t>58411020</t>
        </is>
      </c>
      <c r="K2127" t="inlineStr">
        <is>
          <t>Imperial College Of Science Technology And Medicine//1991/1992</t>
        </is>
      </c>
      <c r="L2127" t="inlineStr">
        <is>
          <t>Universidade Estadual de Campinas/007900000004/1986/1986</t>
        </is>
      </c>
      <c r="M2127" t="inlineStr"/>
      <c r="N2127" t="inlineStr">
        <is>
          <t>Instituto Tecnológico de Aeronáutica/769300000008/1973/</t>
        </is>
      </c>
      <c r="O2127" t="inlineStr">
        <is>
          <t>ENGENHARIAS</t>
        </is>
      </c>
      <c r="P2127" t="inlineStr">
        <is>
          <t>Engenharia Mecânica/Engenharia Aeroespacial</t>
        </is>
      </c>
      <c r="Q2127" t="inlineStr">
        <is>
          <t>Aerodinâmica/Fenômenos de Transporte</t>
        </is>
      </c>
      <c r="R2127" t="inlineStr">
        <is>
          <t>Turbinas Eólicas/Princípios Variacionais e Métodos Numéricos/Mecânica dos Fluídos</t>
        </is>
      </c>
      <c r="S2127" t="n">
        <v>19</v>
      </c>
      <c r="T2127" t="n">
        <v>1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0</v>
      </c>
      <c r="AA2127" t="n">
        <v>0</v>
      </c>
      <c r="AB2127" t="n">
        <v>0</v>
      </c>
    </row>
    <row r="2128">
      <c r="A2128" t="inlineStr">
        <is>
          <t>Marília Lopes da Rocha</t>
        </is>
      </c>
      <c r="B2128" t="inlineStr">
        <is>
          <t>Brasil</t>
        </is>
      </c>
      <c r="C2128" t="inlineStr">
        <is>
          <t>06042020</t>
        </is>
      </c>
      <c r="D2128" t="inlineStr">
        <is>
          <t>3609790768601279</t>
        </is>
      </c>
      <c r="E2128" t="inlineStr">
        <is>
          <t>Sea Projects//</t>
        </is>
      </c>
      <c r="F2128" t="inlineStr">
        <is>
          <t>/Revisor de periódico/LIVRE</t>
        </is>
      </c>
      <c r="G2128" t="inlineStr">
        <is>
          <t>Brasil</t>
        </is>
      </c>
      <c r="H2128" t="inlineStr">
        <is>
          <t>Rio de Janeiro</t>
        </is>
      </c>
      <c r="I2128" t="inlineStr">
        <is>
          <t>RJ</t>
        </is>
      </c>
      <c r="J2128" t="inlineStr">
        <is>
          <t>22790587</t>
        </is>
      </c>
      <c r="K2128" t="inlineStr">
        <is>
          <t>Università di Bologna/130300000004/2017/2017</t>
        </is>
      </c>
      <c r="L2128" t="inlineStr">
        <is>
          <t>Universidade Federal do Paraná/010300000003//</t>
        </is>
      </c>
      <c r="M2128" t="inlineStr"/>
      <c r="N2128" t="inlineStr">
        <is>
          <t>Universidade Federal do Paraná/010300000003/2009/</t>
        </is>
      </c>
      <c r="O2128" t="inlineStr">
        <is>
          <t>CIENCIAS_EXATAS_E_DA_TERRA</t>
        </is>
      </c>
      <c r="P2128" t="inlineStr">
        <is>
          <t>Oceanografia</t>
        </is>
      </c>
      <c r="Q2128" t="inlineStr">
        <is>
          <t>Oceanografia Química</t>
        </is>
      </c>
      <c r="R2128" t="inlineStr">
        <is>
          <t>Propriedades Químicas da Água do Mar</t>
        </is>
      </c>
      <c r="S2128" t="n">
        <v>3</v>
      </c>
      <c r="T2128" t="n">
        <v>4</v>
      </c>
      <c r="U2128" t="n">
        <v>0</v>
      </c>
      <c r="V2128" t="n">
        <v>3</v>
      </c>
      <c r="W2128" t="n">
        <v>0</v>
      </c>
      <c r="X2128" t="n">
        <v>0</v>
      </c>
      <c r="Y2128" t="n">
        <v>4</v>
      </c>
      <c r="Z2128" t="n">
        <v>0</v>
      </c>
      <c r="AA2128" t="n">
        <v>0</v>
      </c>
      <c r="AB2128" t="n">
        <v>0</v>
      </c>
    </row>
    <row r="2129">
      <c r="A2129" t="inlineStr">
        <is>
          <t>Susane Ribeiro Gomes</t>
        </is>
      </c>
      <c r="B2129" t="inlineStr">
        <is>
          <t>Brasil</t>
        </is>
      </c>
      <c r="C2129" t="inlineStr">
        <is>
          <t>23112016</t>
        </is>
      </c>
      <c r="D2129" t="inlineStr">
        <is>
          <t>3612132116442167</t>
        </is>
      </c>
      <c r="E2129" t="inlineStr">
        <is>
          <t>//</t>
        </is>
      </c>
      <c r="F2129" t="inlineStr">
        <is>
          <t>Consultor//COLABORADOR</t>
        </is>
      </c>
      <c r="G2129" t="inlineStr"/>
      <c r="H2129" t="inlineStr"/>
      <c r="I2129" t="inlineStr"/>
      <c r="J2129" t="inlineStr"/>
      <c r="K2129" t="inlineStr">
        <is>
          <t>Instituto Tecnológico de Aeronáutica/769300000008/2012/2012</t>
        </is>
      </c>
      <c r="L2129" t="inlineStr"/>
      <c r="M2129" t="inlineStr"/>
      <c r="N2129" t="inlineStr">
        <is>
          <t>Instituto Tecnológico de Aeronáutica/769300000008/2009/</t>
        </is>
      </c>
      <c r="O2129" t="inlineStr">
        <is>
          <t>ENGENHARIAS</t>
        </is>
      </c>
      <c r="P2129" t="inlineStr">
        <is>
          <t>Engenharia Aeroespacial</t>
        </is>
      </c>
      <c r="Q2129" t="inlineStr"/>
      <c r="R2129" t="inlineStr"/>
      <c r="S2129" t="n">
        <v>11</v>
      </c>
      <c r="T2129" t="n">
        <v>3</v>
      </c>
      <c r="U2129" t="n">
        <v>1</v>
      </c>
      <c r="V2129" t="n">
        <v>4</v>
      </c>
      <c r="W2129" t="n">
        <v>0</v>
      </c>
      <c r="X2129" t="n">
        <v>0</v>
      </c>
      <c r="Y2129" t="n">
        <v>0</v>
      </c>
      <c r="Z2129" t="n">
        <v>0</v>
      </c>
      <c r="AA2129" t="n">
        <v>0</v>
      </c>
      <c r="AB2129" t="n">
        <v>1</v>
      </c>
    </row>
    <row r="2130">
      <c r="A2130" t="inlineStr">
        <is>
          <t>Mario Sergio Galhiane</t>
        </is>
      </c>
      <c r="B2130" t="inlineStr">
        <is>
          <t>Brasil</t>
        </is>
      </c>
      <c r="C2130" t="inlineStr">
        <is>
          <t>05042017</t>
        </is>
      </c>
      <c r="D2130" t="inlineStr">
        <is>
          <t>3612277056838097</t>
        </is>
      </c>
      <c r="E2130" t="inlineStr">
        <is>
          <t>Universidade Estadual Paulista Júlio de Mesquita Filho/Faculdade de Ciências de Bauru/</t>
        </is>
      </c>
      <c r="F2130" t="inlineStr">
        <is>
          <t>Professor Adjunto//SERVIDOR_PUBLICO</t>
        </is>
      </c>
      <c r="G2130" t="inlineStr">
        <is>
          <t>Brasil</t>
        </is>
      </c>
      <c r="H2130" t="inlineStr">
        <is>
          <t>Bauru</t>
        </is>
      </c>
      <c r="I2130" t="inlineStr">
        <is>
          <t>SP</t>
        </is>
      </c>
      <c r="J2130" t="inlineStr">
        <is>
          <t>17033-360</t>
        </is>
      </c>
      <c r="K2130" t="inlineStr">
        <is>
          <t>Universidade de São Paulo/006700000002/1996/1996</t>
        </is>
      </c>
      <c r="L2130" t="inlineStr">
        <is>
          <t>Universidade de São Paulo/006700000002/1989/1989</t>
        </is>
      </c>
      <c r="M2130" t="inlineStr"/>
      <c r="N2130" t="inlineStr">
        <is>
          <t>Universidade Metodista de Piracicaba/169600000005/1981/</t>
        </is>
      </c>
      <c r="O2130" t="inlineStr">
        <is>
          <t>CIENCIAS_EXATAS_E_DA_TERRA</t>
        </is>
      </c>
      <c r="P2130" t="inlineStr">
        <is>
          <t>Química</t>
        </is>
      </c>
      <c r="Q2130" t="inlineStr">
        <is>
          <t>Química Analítica</t>
        </is>
      </c>
      <c r="R2130" t="inlineStr">
        <is>
          <t>/Instrumentação Analítica</t>
        </is>
      </c>
      <c r="S2130" t="n">
        <v>27</v>
      </c>
      <c r="T2130" t="n">
        <v>63</v>
      </c>
      <c r="U2130" t="n">
        <v>1</v>
      </c>
      <c r="V2130" t="n">
        <v>6</v>
      </c>
      <c r="W2130" t="n">
        <v>0</v>
      </c>
      <c r="X2130" t="n">
        <v>25</v>
      </c>
      <c r="Y2130" t="n">
        <v>13</v>
      </c>
      <c r="Z2130" t="n">
        <v>11</v>
      </c>
      <c r="AA2130" t="n">
        <v>25</v>
      </c>
      <c r="AB2130" t="n">
        <v>25</v>
      </c>
    </row>
    <row r="2131">
      <c r="A2131" t="inlineStr">
        <is>
          <t>Caroline Tomazoni Santos</t>
        </is>
      </c>
      <c r="B2131" t="inlineStr">
        <is>
          <t>Brasil</t>
        </is>
      </c>
      <c r="C2131" t="inlineStr">
        <is>
          <t>24042020</t>
        </is>
      </c>
      <c r="D2131" t="inlineStr">
        <is>
          <t>3617615368909626</t>
        </is>
      </c>
      <c r="E2131" t="inlineStr">
        <is>
          <t>Universidade Federal do Paraná//</t>
        </is>
      </c>
      <c r="F2131" t="inlineStr">
        <is>
          <t>Professor Substituto//SERVIDOR_PUBLICO</t>
        </is>
      </c>
      <c r="G2131" t="inlineStr">
        <is>
          <t>Brasil</t>
        </is>
      </c>
      <c r="H2131" t="inlineStr">
        <is>
          <t>Curitiba</t>
        </is>
      </c>
      <c r="I2131" t="inlineStr">
        <is>
          <t>PR</t>
        </is>
      </c>
      <c r="J2131" t="inlineStr">
        <is>
          <t>81531980</t>
        </is>
      </c>
      <c r="K2131" t="inlineStr">
        <is>
          <t>Instituto Tecnológico de Aeronáutica/769300000008/2012/2012</t>
        </is>
      </c>
      <c r="L2131" t="inlineStr">
        <is>
          <t>Instituto Tecnológico de Aeronáutica/769300000008/2004/2005</t>
        </is>
      </c>
      <c r="M2131" t="inlineStr"/>
      <c r="N2131" t="inlineStr">
        <is>
          <t>Universidade Federal do Paraná/010300000003/2002/</t>
        </is>
      </c>
      <c r="O2131" t="inlineStr">
        <is>
          <t>ENGENHARIAS</t>
        </is>
      </c>
      <c r="P2131" t="inlineStr">
        <is>
          <t>Engenharia Civil</t>
        </is>
      </c>
      <c r="Q2131" t="inlineStr">
        <is>
          <t>Geotécnica/Geotecnia Ambiental</t>
        </is>
      </c>
      <c r="R2131" t="inlineStr">
        <is>
          <t>/Obras de Terra e Enrocamento/Geossintéticos/Fundações e Escavações/Mecânicas dos Solos</t>
        </is>
      </c>
      <c r="S2131" t="n">
        <v>21</v>
      </c>
      <c r="T2131" t="n">
        <v>1</v>
      </c>
      <c r="U2131" t="n">
        <v>0</v>
      </c>
      <c r="V2131" t="n">
        <v>9</v>
      </c>
      <c r="W2131" t="n">
        <v>0</v>
      </c>
      <c r="X2131" t="n">
        <v>0</v>
      </c>
      <c r="Y2131" t="n">
        <v>120</v>
      </c>
      <c r="Z2131" t="n">
        <v>0</v>
      </c>
      <c r="AA2131" t="n">
        <v>2</v>
      </c>
      <c r="AB2131" t="n">
        <v>1</v>
      </c>
    </row>
    <row r="2132">
      <c r="A2132" t="inlineStr">
        <is>
          <t>Heidi Korzenowski</t>
        </is>
      </c>
      <c r="B2132" t="inlineStr">
        <is>
          <t>Brasil</t>
        </is>
      </c>
      <c r="C2132" t="inlineStr">
        <is>
          <t>01082015</t>
        </is>
      </c>
      <c r="D2132" t="inlineStr">
        <is>
          <t>3620829680347408</t>
        </is>
      </c>
      <c r="E2132" t="inlineStr">
        <is>
          <t>Universidade do Vale do Paraíba/Faculdade de Engenharia Arquitetura e Urbanismo/</t>
        </is>
      </c>
      <c r="F2132" t="inlineStr">
        <is>
          <t>Professor  Regime parcial//CELETISTA</t>
        </is>
      </c>
      <c r="G2132" t="inlineStr">
        <is>
          <t>Brasil</t>
        </is>
      </c>
      <c r="H2132" t="inlineStr">
        <is>
          <t>São José dos Campos</t>
        </is>
      </c>
      <c r="I2132" t="inlineStr">
        <is>
          <t>SP</t>
        </is>
      </c>
      <c r="J2132" t="inlineStr">
        <is>
          <t>12247004</t>
        </is>
      </c>
      <c r="K2132" t="inlineStr">
        <is>
          <t>Instituto Tecnológico de Aeronáutica/769300000008/1998/1998</t>
        </is>
      </c>
      <c r="L2132" t="inlineStr">
        <is>
          <t>Universidade Federal do Rio Grande do Sul/019200000005/1994/1994</t>
        </is>
      </c>
      <c r="M2132" t="inlineStr"/>
      <c r="N2132" t="inlineStr">
        <is>
          <t>Pontifícia Universidade Católica do Rio Grande do Sul/000600000001/1990/</t>
        </is>
      </c>
      <c r="O2132" t="inlineStr">
        <is>
          <t>CIENCIAS_EXATAS_E_DA_TERRA/ENGENHARIAS</t>
        </is>
      </c>
      <c r="P2132" t="inlineStr">
        <is>
          <t>Engenharia Mecânica/Ciência da Computação/Matemática</t>
        </is>
      </c>
      <c r="Q2132" t="inlineStr">
        <is>
          <t>Matemática da Computação/Matemática Aplicada/Fenômenos de Transporte</t>
        </is>
      </c>
      <c r="R2132" t="inlineStr">
        <is>
          <t>Modelos Analíticos e de Simulação/Análise Numérica/Mecânica dos Fluídos/Dinâmica dos Gases</t>
        </is>
      </c>
      <c r="S2132" t="n">
        <v>28</v>
      </c>
      <c r="T2132" t="n">
        <v>3</v>
      </c>
      <c r="U2132" t="n">
        <v>0</v>
      </c>
      <c r="V2132" t="n">
        <v>2</v>
      </c>
      <c r="W2132" t="n">
        <v>0</v>
      </c>
      <c r="X2132" t="n">
        <v>0</v>
      </c>
      <c r="Y2132" t="n">
        <v>0</v>
      </c>
      <c r="Z2132" t="n">
        <v>0</v>
      </c>
      <c r="AA2132" t="n">
        <v>0</v>
      </c>
      <c r="AB2132" t="n">
        <v>3</v>
      </c>
    </row>
    <row r="2133">
      <c r="A2133" t="inlineStr">
        <is>
          <t>Chiara Mocenni</t>
        </is>
      </c>
      <c r="B2133" t="inlineStr">
        <is>
          <t>Itália</t>
        </is>
      </c>
      <c r="C2133" t="inlineStr">
        <is>
          <t>04112016</t>
        </is>
      </c>
      <c r="D2133" t="inlineStr">
        <is>
          <t>3625433523287421</t>
        </is>
      </c>
      <c r="E2133" t="inlineStr">
        <is>
          <t>Università degli Studi di Siena/Department of Information Engineering and Mathematics/</t>
        </is>
      </c>
      <c r="F2133" t="inlineStr">
        <is>
          <t>Pesquisador Visitante Especial/Visitor Professor/LIVRE</t>
        </is>
      </c>
      <c r="G2133" t="inlineStr">
        <is>
          <t>Itália</t>
        </is>
      </c>
      <c r="H2133" t="inlineStr">
        <is>
          <t>53100</t>
        </is>
      </c>
      <c r="I2133" t="inlineStr"/>
      <c r="J2133" t="inlineStr">
        <is>
          <t>53100</t>
        </is>
      </c>
      <c r="K2133" t="inlineStr">
        <is>
          <t>Università degli Studi di Siena/J9JW00000000/1998/1998</t>
        </is>
      </c>
      <c r="L2133" t="inlineStr"/>
      <c r="M2133" t="inlineStr"/>
      <c r="N2133" t="inlineStr"/>
      <c r="O2133" t="inlineStr"/>
      <c r="P2133" t="inlineStr"/>
      <c r="Q2133" t="inlineStr"/>
      <c r="R2133" t="inlineStr"/>
      <c r="S2133" t="n">
        <v>1</v>
      </c>
      <c r="T2133" t="n">
        <v>20</v>
      </c>
      <c r="U2133" t="n">
        <v>5</v>
      </c>
      <c r="V2133" t="n">
        <v>1</v>
      </c>
      <c r="W2133" t="n">
        <v>0</v>
      </c>
      <c r="X2133" t="n">
        <v>0</v>
      </c>
      <c r="Y2133" t="n">
        <v>0</v>
      </c>
      <c r="Z2133" t="n">
        <v>0</v>
      </c>
      <c r="AA2133" t="n">
        <v>0</v>
      </c>
      <c r="AB2133" t="n">
        <v>0</v>
      </c>
    </row>
    <row r="2134">
      <c r="A2134" t="inlineStr">
        <is>
          <t>Andrea Aliverti</t>
        </is>
      </c>
      <c r="B2134" t="inlineStr">
        <is>
          <t>Itália</t>
        </is>
      </c>
      <c r="C2134" t="inlineStr">
        <is>
          <t>29052015</t>
        </is>
      </c>
      <c r="D2134" t="inlineStr">
        <is>
          <t>3626260613902686</t>
        </is>
      </c>
      <c r="E2134" t="inlineStr">
        <is>
          <t>Politecnico di Milano//</t>
        </is>
      </c>
      <c r="F2134" t="inlineStr">
        <is>
          <t>Associate Professor//OUTRO</t>
        </is>
      </c>
      <c r="G2134" t="inlineStr">
        <is>
          <t>Itália</t>
        </is>
      </c>
      <c r="H2134" t="inlineStr">
        <is>
          <t>Milano</t>
        </is>
      </c>
      <c r="I2134" t="inlineStr"/>
      <c r="J2134" t="inlineStr">
        <is>
          <t>20133</t>
        </is>
      </c>
      <c r="K2134" t="inlineStr">
        <is>
          <t>Politecnico di Milano/198600000009/1997/1997</t>
        </is>
      </c>
      <c r="L2134" t="inlineStr"/>
      <c r="M2134" t="inlineStr"/>
      <c r="N2134" t="inlineStr"/>
      <c r="O2134" t="inlineStr">
        <is>
          <t>ENGENHARIAS</t>
        </is>
      </c>
      <c r="P2134" t="inlineStr">
        <is>
          <t>Engenharia Biomédica</t>
        </is>
      </c>
      <c r="Q2134" t="inlineStr"/>
      <c r="R2134" t="inlineStr"/>
      <c r="S2134" t="n">
        <v>0</v>
      </c>
      <c r="T2134" t="n">
        <v>68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</row>
    <row r="2135">
      <c r="A2135" t="inlineStr">
        <is>
          <t>Anna Riciputo</t>
        </is>
      </c>
      <c r="B2135" t="inlineStr">
        <is>
          <t>Itália</t>
        </is>
      </c>
      <c r="C2135" t="inlineStr">
        <is>
          <t>22022017</t>
        </is>
      </c>
      <c r="D2135" t="inlineStr">
        <is>
          <t>3632657009653702</t>
        </is>
      </c>
      <c r="E2135" t="inlineStr">
        <is>
          <t>//</t>
        </is>
      </c>
      <c r="F2135" t="inlineStr"/>
      <c r="G2135" t="inlineStr"/>
      <c r="H2135" t="inlineStr"/>
      <c r="I2135" t="inlineStr"/>
      <c r="J2135" t="inlineStr"/>
      <c r="K2135" t="inlineStr">
        <is>
          <t>Università degli Studi di Roma La Sapienza/545500000001/2016/2016</t>
        </is>
      </c>
      <c r="L2135" t="inlineStr"/>
      <c r="M2135" t="inlineStr"/>
      <c r="N2135" t="inlineStr"/>
      <c r="O2135" t="inlineStr">
        <is>
          <t>CIENCIAS_SOCIAIS_APLICADAS</t>
        </is>
      </c>
      <c r="P2135" t="inlineStr">
        <is>
          <t>Arquitetura e Urbanismo</t>
        </is>
      </c>
      <c r="Q2135" t="inlineStr"/>
      <c r="R2135" t="inlineStr"/>
      <c r="S2135" t="n">
        <v>0</v>
      </c>
      <c r="T2135" t="n">
        <v>6</v>
      </c>
      <c r="U2135" t="n">
        <v>6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</row>
    <row r="2136">
      <c r="A2136" t="inlineStr">
        <is>
          <t>Paulo David de Castro Lobo</t>
        </is>
      </c>
      <c r="B2136" t="inlineStr">
        <is>
          <t>Brasil</t>
        </is>
      </c>
      <c r="C2136" t="inlineStr">
        <is>
          <t>26052014</t>
        </is>
      </c>
      <c r="D2136" t="inlineStr">
        <is>
          <t>3633087556183084</t>
        </is>
      </c>
      <c r="E2136" t="inlineStr">
        <is>
          <t>Departamento de Ciência e Tecnologia Aeroespacial/Instituto de Estudos Avançados (IEAv)/</t>
        </is>
      </c>
      <c r="F2136" t="inlineStr">
        <is>
          <t>Colaborador//COLABORADOR</t>
        </is>
      </c>
      <c r="G2136" t="inlineStr">
        <is>
          <t>Brasil</t>
        </is>
      </c>
      <c r="H2136" t="inlineStr">
        <is>
          <t>São José dos Campos</t>
        </is>
      </c>
      <c r="I2136" t="inlineStr">
        <is>
          <t>SP</t>
        </is>
      </c>
      <c r="J2136" t="inlineStr">
        <is>
          <t>12228001</t>
        </is>
      </c>
      <c r="K2136" t="inlineStr">
        <is>
          <t>North Carolina State University//1988/1988</t>
        </is>
      </c>
      <c r="L2136" t="inlineStr">
        <is>
          <t>Instituto Militar de Engenharia/869900000005/1978/1978</t>
        </is>
      </c>
      <c r="M2136" t="inlineStr">
        <is>
          <t>Universidade Federal do Rio de Janeiro/020200000009/1966//Instituto Tecnológico de Aeronáutica/769300000008/1989/</t>
        </is>
      </c>
      <c r="N2136" t="inlineStr">
        <is>
          <t>Instituto Militar de Engenharia/869900000005/1970//Academia Militar das Agulhas Negras/J3KQ00000000/1962/</t>
        </is>
      </c>
      <c r="O2136" t="inlineStr">
        <is>
          <t>ENGENHARIAS</t>
        </is>
      </c>
      <c r="P2136" t="inlineStr">
        <is>
          <t>Engenharia Mecânica</t>
        </is>
      </c>
      <c r="Q2136" t="inlineStr">
        <is>
          <t>Problemas Inversos/Fenômenos de Transporte</t>
        </is>
      </c>
      <c r="R2136" t="inlineStr">
        <is>
          <t>/Princípios Variacionais e Métodos Numéricos/Transferência de Calor e Massa/Transferência de Calor</t>
        </is>
      </c>
      <c r="S2136" t="n">
        <v>46</v>
      </c>
      <c r="T2136" t="n">
        <v>8</v>
      </c>
      <c r="U2136" t="n">
        <v>1</v>
      </c>
      <c r="V2136" t="n">
        <v>0</v>
      </c>
      <c r="W2136" t="n">
        <v>0</v>
      </c>
      <c r="X2136" t="n">
        <v>0</v>
      </c>
      <c r="Y2136" t="n">
        <v>1</v>
      </c>
      <c r="Z2136" t="n">
        <v>0</v>
      </c>
      <c r="AA2136" t="n">
        <v>14</v>
      </c>
      <c r="AB2136" t="n">
        <v>0</v>
      </c>
    </row>
    <row r="2137">
      <c r="A2137" t="inlineStr">
        <is>
          <t>Oswaldo Barbosa Loureda</t>
        </is>
      </c>
      <c r="B2137" t="inlineStr">
        <is>
          <t>Brasil</t>
        </is>
      </c>
      <c r="C2137" t="inlineStr">
        <is>
          <t>13102020</t>
        </is>
      </c>
      <c r="D2137" t="inlineStr">
        <is>
          <t>3633320526398157</t>
        </is>
      </c>
      <c r="E2137" t="inlineStr">
        <is>
          <t>Faculdade União das Américas//</t>
        </is>
      </c>
      <c r="F2137" t="inlineStr">
        <is>
          <t>Sócio/Sócio/LIVRE</t>
        </is>
      </c>
      <c r="G2137" t="inlineStr">
        <is>
          <t>Brasil</t>
        </is>
      </c>
      <c r="H2137" t="inlineStr">
        <is>
          <t>Foz do Iguaçu</t>
        </is>
      </c>
      <c r="I2137" t="inlineStr">
        <is>
          <t>PR</t>
        </is>
      </c>
      <c r="J2137" t="inlineStr">
        <is>
          <t>85853000</t>
        </is>
      </c>
      <c r="K2137" t="inlineStr">
        <is>
          <t>Instituto Tecnológico de Aeronáutica/769300000008/2015/2015</t>
        </is>
      </c>
      <c r="L2137" t="inlineStr">
        <is>
          <t>Instituto Tecnológico de Aeronáutica/769300000008/2010/2010</t>
        </is>
      </c>
      <c r="M2137" t="inlineStr">
        <is>
          <t>Universidade Tecnológica Federal do Paraná/198100000000/2018//Faculdade União das Américas/985600160714/2018/</t>
        </is>
      </c>
      <c r="N2137" t="inlineStr">
        <is>
          <t>Faculdade de Tecnologia de São Paulo/000100000991/2007/</t>
        </is>
      </c>
      <c r="O2137" t="inlineStr">
        <is>
          <t>ENGENHARIAS</t>
        </is>
      </c>
      <c r="P2137" t="inlineStr">
        <is>
          <t>Engenharia Aeroespacial</t>
        </is>
      </c>
      <c r="Q2137" t="inlineStr">
        <is>
          <t>Sistemas de Sensoriamento Aéreos/Sistemas Aeroespaciais/Propulsão Aeroespacial</t>
        </is>
      </c>
      <c r="R2137" t="inlineStr"/>
      <c r="S2137" t="n">
        <v>0</v>
      </c>
      <c r="T2137" t="n">
        <v>8</v>
      </c>
      <c r="U2137" t="n">
        <v>0</v>
      </c>
      <c r="V2137" t="n">
        <v>2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2</v>
      </c>
    </row>
    <row r="2138">
      <c r="A2138" t="inlineStr">
        <is>
          <t>Ivan Claudio Pereira Siqueira</t>
        </is>
      </c>
      <c r="B2138" t="inlineStr">
        <is>
          <t>Brasil</t>
        </is>
      </c>
      <c r="C2138" t="inlineStr">
        <is>
          <t>11022021</t>
        </is>
      </c>
      <c r="D2138" t="inlineStr">
        <is>
          <t>3633524595837184</t>
        </is>
      </c>
      <c r="E2138" t="inlineStr">
        <is>
          <t>Escola de Comunicação e Artes - USP/Departamento de Biblioteconomia e Documentação/</t>
        </is>
      </c>
      <c r="F2138" t="inlineStr">
        <is>
          <t>Professor Doutor//SERVIDOR_PUBLICO</t>
        </is>
      </c>
      <c r="G2138" t="inlineStr">
        <is>
          <t>Brasil</t>
        </is>
      </c>
      <c r="H2138" t="inlineStr">
        <is>
          <t>São Paulo</t>
        </is>
      </c>
      <c r="I2138" t="inlineStr">
        <is>
          <t>SP</t>
        </is>
      </c>
      <c r="J2138" t="inlineStr">
        <is>
          <t>05508020</t>
        </is>
      </c>
      <c r="K2138" t="inlineStr">
        <is>
          <t>Fac. de Filosofia, Letras e Ciências Humanas - USP/IYC200000000/2009/2009</t>
        </is>
      </c>
      <c r="L2138" t="inlineStr">
        <is>
          <t>Fac. de Filosofia, Letras e Ciências Humanas - USP/IYC200000000/1999/1999</t>
        </is>
      </c>
      <c r="M2138" t="inlineStr">
        <is>
          <t>Berklee College of Music - USA/005000000990/2014/</t>
        </is>
      </c>
      <c r="N2138" t="inlineStr">
        <is>
          <t>Universidade Estadual Paulista - Assis/001900000994/1993/</t>
        </is>
      </c>
      <c r="O2138" t="inlineStr">
        <is>
          <t>LINGUISTICA_LETRAS_E_ARTES/CIENCIAS_HUMANAS/CIENCIAS_SOCIAIS_APLICADAS</t>
        </is>
      </c>
      <c r="P2138" t="inlineStr">
        <is>
          <t>Educação/Letras/Ciência da Informação</t>
        </is>
      </c>
      <c r="Q2138" t="inlineStr">
        <is>
          <t>/Português para estrangeiro/Artes</t>
        </is>
      </c>
      <c r="R2138" t="inlineStr"/>
      <c r="S2138" t="n">
        <v>18</v>
      </c>
      <c r="T2138" t="n">
        <v>16</v>
      </c>
      <c r="U2138" t="n">
        <v>8</v>
      </c>
      <c r="V2138" t="n">
        <v>4</v>
      </c>
      <c r="W2138" t="n">
        <v>0</v>
      </c>
      <c r="X2138" t="n">
        <v>0</v>
      </c>
      <c r="Y2138" t="n">
        <v>83</v>
      </c>
      <c r="Z2138" t="n">
        <v>0</v>
      </c>
      <c r="AA2138" t="n">
        <v>5</v>
      </c>
      <c r="AB2138" t="n">
        <v>3</v>
      </c>
    </row>
    <row r="2139">
      <c r="A2139" t="inlineStr">
        <is>
          <t>Maria Salomé Bezerra Espínola</t>
        </is>
      </c>
      <c r="B2139" t="inlineStr">
        <is>
          <t>Brasil</t>
        </is>
      </c>
      <c r="C2139" t="inlineStr">
        <is>
          <t>27112018</t>
        </is>
      </c>
      <c r="D2139" t="inlineStr">
        <is>
          <t>3633564333111237</t>
        </is>
      </c>
      <c r="E2139" t="inlineStr">
        <is>
          <t>//</t>
        </is>
      </c>
      <c r="F2139" t="inlineStr">
        <is>
          <t>Pós-doutoranda/Outro (especifique)/LIVRE</t>
        </is>
      </c>
      <c r="G2139" t="inlineStr"/>
      <c r="H2139" t="inlineStr"/>
      <c r="I2139" t="inlineStr"/>
      <c r="J2139" t="inlineStr"/>
      <c r="K2139" t="inlineStr">
        <is>
          <t>Università degli Studi di Roma La Sapienza/545500000001/2008/2009</t>
        </is>
      </c>
      <c r="L2139" t="inlineStr"/>
      <c r="M2139" t="inlineStr">
        <is>
          <t>Universita&amp;#768; degli Studi di Napoli Federico II/K2FG00000007/2007//Centro de Estudo e Pesquisa do Hospital Pérola Byington/JE5L00000000/2006/</t>
        </is>
      </c>
      <c r="N2139" t="inlineStr">
        <is>
          <t>Universidade Federal da Paraíba/008300000001/2003/</t>
        </is>
      </c>
      <c r="O2139" t="inlineStr">
        <is>
          <t>CIENCIAS_BIOLOGICAS</t>
        </is>
      </c>
      <c r="P2139" t="inlineStr">
        <is>
          <t>Biotecnologia</t>
        </is>
      </c>
      <c r="Q2139" t="inlineStr">
        <is>
          <t>Biotecnologia em Saúde Humana e Animal</t>
        </is>
      </c>
      <c r="R2139" t="inlineStr">
        <is>
          <t>Embriologia humana clínica</t>
        </is>
      </c>
      <c r="S2139" t="n">
        <v>1</v>
      </c>
      <c r="T2139" t="n">
        <v>10</v>
      </c>
      <c r="U2139" t="n">
        <v>0</v>
      </c>
      <c r="V2139" t="n">
        <v>4</v>
      </c>
      <c r="W2139" t="n">
        <v>0</v>
      </c>
      <c r="X2139" t="n">
        <v>0</v>
      </c>
      <c r="Y2139" t="n">
        <v>0</v>
      </c>
      <c r="Z2139" t="n">
        <v>2</v>
      </c>
      <c r="AA2139" t="n">
        <v>0</v>
      </c>
      <c r="AB2139" t="n">
        <v>0</v>
      </c>
    </row>
    <row r="2140">
      <c r="A2140" t="inlineStr">
        <is>
          <t>Sergio Foralosso</t>
        </is>
      </c>
      <c r="B2140" t="inlineStr">
        <is>
          <t>Itália</t>
        </is>
      </c>
      <c r="C2140" t="inlineStr">
        <is>
          <t>09062018</t>
        </is>
      </c>
      <c r="D2140" t="inlineStr">
        <is>
          <t>3635035497527144</t>
        </is>
      </c>
      <c r="E2140" t="inlineStr">
        <is>
          <t>//</t>
        </is>
      </c>
      <c r="F2140" t="inlineStr">
        <is>
          <t>Professor//COLABORADOR</t>
        </is>
      </c>
      <c r="G2140" t="inlineStr"/>
      <c r="H2140" t="inlineStr"/>
      <c r="I2140" t="inlineStr"/>
      <c r="J2140" t="inlineStr"/>
      <c r="K2140" t="inlineStr">
        <is>
          <t>Pontifícia Universidade Santo Tomás (Roma)/000200000993/1981/1981</t>
        </is>
      </c>
      <c r="L2140" t="inlineStr"/>
      <c r="M2140" t="inlineStr"/>
      <c r="N2140" t="inlineStr"/>
      <c r="O2140" t="inlineStr">
        <is>
          <t>CIENCIAS_HUMANAS</t>
        </is>
      </c>
      <c r="P2140" t="inlineStr">
        <is>
          <t>Teologia</t>
        </is>
      </c>
      <c r="Q2140" t="inlineStr">
        <is>
          <t>História das Teologias e Religiões</t>
        </is>
      </c>
      <c r="R2140" t="inlineStr"/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</row>
    <row r="2141">
      <c r="A2141" t="inlineStr">
        <is>
          <t>Massimo Rosati</t>
        </is>
      </c>
      <c r="B2141" t="inlineStr">
        <is>
          <t>Itália</t>
        </is>
      </c>
      <c r="C2141" t="inlineStr">
        <is>
          <t>04122013</t>
        </is>
      </c>
      <c r="D2141" t="inlineStr"/>
      <c r="E2141" t="inlineStr">
        <is>
          <t>Università degli Studi di Roma Tor Vergata/Campus II/</t>
        </is>
      </c>
      <c r="F2141" t="inlineStr"/>
      <c r="G2141" t="inlineStr">
        <is>
          <t>Itália</t>
        </is>
      </c>
      <c r="H2141" t="inlineStr">
        <is>
          <t>Rome</t>
        </is>
      </c>
      <c r="I2141" t="inlineStr"/>
      <c r="J2141" t="inlineStr">
        <is>
          <t>00133</t>
        </is>
      </c>
      <c r="K2141" t="inlineStr">
        <is>
          <t>Università degli Studi di Firenze/065900000001/1997/1997</t>
        </is>
      </c>
      <c r="L2141" t="inlineStr"/>
      <c r="M2141" t="inlineStr"/>
      <c r="N2141" t="inlineStr"/>
      <c r="O2141" t="inlineStr">
        <is>
          <t>CIENCIAS_HUMANAS</t>
        </is>
      </c>
      <c r="P2141" t="inlineStr">
        <is>
          <t>Sociologia</t>
        </is>
      </c>
      <c r="Q2141" t="inlineStr"/>
      <c r="R2141" t="inlineStr"/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</row>
    <row r="2142">
      <c r="A2142" t="inlineStr">
        <is>
          <t>Andrea Cirineo Sacco</t>
        </is>
      </c>
      <c r="B2142" t="inlineStr">
        <is>
          <t>Brasil</t>
        </is>
      </c>
      <c r="C2142" t="inlineStr">
        <is>
          <t>15012010</t>
        </is>
      </c>
      <c r="D2142" t="inlineStr">
        <is>
          <t>3638050107885312</t>
        </is>
      </c>
      <c r="E2142" t="inlineStr">
        <is>
          <t>Ministério Público do Distrito Federal e Territórios/3ª Promotoria de Justiça de Defesa da Mulher de Brasília/DF/</t>
        </is>
      </c>
      <c r="F2142" t="inlineStr">
        <is>
          <t>Promotora de Justiça//SERVIDOR_PUBLICO</t>
        </is>
      </c>
      <c r="G2142" t="inlineStr">
        <is>
          <t>Brasil</t>
        </is>
      </c>
      <c r="H2142" t="inlineStr">
        <is>
          <t>Brasilia</t>
        </is>
      </c>
      <c r="I2142" t="inlineStr">
        <is>
          <t>DF</t>
        </is>
      </c>
      <c r="J2142" t="inlineStr">
        <is>
          <t>70610-906</t>
        </is>
      </c>
      <c r="K2142" t="inlineStr">
        <is>
          <t>Universita Cattolica del Sacro Cuore di Milano/IZXJ00000009/2007/2008</t>
        </is>
      </c>
      <c r="L2142" t="inlineStr"/>
      <c r="M2142" t="inlineStr"/>
      <c r="N2142" t="inlineStr"/>
      <c r="O2142" t="inlineStr">
        <is>
          <t>CIENCIAS_SOCIAIS_APLICADAS</t>
        </is>
      </c>
      <c r="P2142" t="inlineStr">
        <is>
          <t>Direito</t>
        </is>
      </c>
      <c r="Q2142" t="inlineStr">
        <is>
          <t>/CRIMINOLOGIA/Crime Organizado</t>
        </is>
      </c>
      <c r="R2142" t="inlineStr"/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0</v>
      </c>
      <c r="AA2142" t="n">
        <v>0</v>
      </c>
      <c r="AB2142" t="n">
        <v>0</v>
      </c>
    </row>
    <row r="2143">
      <c r="A2143" t="inlineStr">
        <is>
          <t>Izabel Adelina Ribeiro</t>
        </is>
      </c>
      <c r="B2143" t="inlineStr">
        <is>
          <t>Brasil</t>
        </is>
      </c>
      <c r="C2143" t="inlineStr">
        <is>
          <t>23102019</t>
        </is>
      </c>
      <c r="D2143" t="inlineStr">
        <is>
          <t>3639343931779674</t>
        </is>
      </c>
      <c r="E2143" t="inlineStr">
        <is>
          <t>//</t>
        </is>
      </c>
      <c r="F2143" t="inlineStr"/>
      <c r="G2143" t="inlineStr"/>
      <c r="H2143" t="inlineStr"/>
      <c r="I2143" t="inlineStr"/>
      <c r="J2143" t="inlineStr"/>
      <c r="K2143" t="inlineStr">
        <is>
          <t>Faculdade de Saúde Pública da Universidade de São Paulo/000200000993/2002/2002</t>
        </is>
      </c>
      <c r="L2143" t="inlineStr">
        <is>
          <t>Faculdade de Saúde Pública da Universidade de São Paulo/000200000993/1998/1998</t>
        </is>
      </c>
      <c r="M2143" t="inlineStr">
        <is>
          <t>Instituto de Ciência e Tecnologia Aldo Moro/002100000998/1992/</t>
        </is>
      </c>
      <c r="N2143" t="inlineStr">
        <is>
          <t>Organização Mogiana de Ensino Superior/000100000991/1987/</t>
        </is>
      </c>
      <c r="O2143" t="inlineStr">
        <is>
          <t>ENGENHARIAS/CIENCIAS_BIOLOGICAS</t>
        </is>
      </c>
      <c r="P2143" t="inlineStr">
        <is>
          <t>Biologia Geral/Ecologia/Engenharia Sanitária</t>
        </is>
      </c>
      <c r="Q2143" t="inlineStr">
        <is>
          <t>/Ecologia Microbiana/Ecologia Teórica/Saneamento Ambiental/Ecotoxicologia Aquática/Toxicologia Aquática</t>
        </is>
      </c>
      <c r="R2143" t="inlineStr"/>
      <c r="S2143" t="n">
        <v>0</v>
      </c>
      <c r="T2143" t="n">
        <v>3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</row>
    <row r="2144">
      <c r="A2144" t="inlineStr">
        <is>
          <t>Maria Norma Ribeiro</t>
        </is>
      </c>
      <c r="B2144" t="inlineStr">
        <is>
          <t>Brasil</t>
        </is>
      </c>
      <c r="C2144" t="inlineStr">
        <is>
          <t>27122020</t>
        </is>
      </c>
      <c r="D2144" t="inlineStr">
        <is>
          <t>3643578234373660</t>
        </is>
      </c>
      <c r="E2144" t="inlineStr">
        <is>
          <t>Universidade Federal Rural de Pernambuco/Departamento de Zootecnia/</t>
        </is>
      </c>
      <c r="F2144" t="inlineStr">
        <is>
          <t>//SERVIDOR_PUBLICO</t>
        </is>
      </c>
      <c r="G2144" t="inlineStr">
        <is>
          <t>Brasil</t>
        </is>
      </c>
      <c r="H2144" t="inlineStr">
        <is>
          <t>Recife</t>
        </is>
      </c>
      <c r="I2144" t="inlineStr">
        <is>
          <t>PE</t>
        </is>
      </c>
      <c r="J2144" t="inlineStr">
        <is>
          <t>51171900</t>
        </is>
      </c>
      <c r="K2144" t="inlineStr">
        <is>
          <t>Universidade Estadual Paulista Júlio de Mesquita Filho/033000000007/1997/1997</t>
        </is>
      </c>
      <c r="L2144" t="inlineStr">
        <is>
          <t>Universidade Federal da Paraíba/008300000001/1990/1990</t>
        </is>
      </c>
      <c r="M2144" t="inlineStr"/>
      <c r="N2144" t="inlineStr">
        <is>
          <t>Universidade Federal da Paraíba/008300000001/1987/</t>
        </is>
      </c>
      <c r="O2144" t="inlineStr">
        <is>
          <t>CIENCIAS_AGRARIAS</t>
        </is>
      </c>
      <c r="P2144" t="inlineStr">
        <is>
          <t>Zootecnia</t>
        </is>
      </c>
      <c r="Q2144" t="inlineStr">
        <is>
          <t>Produção Animal/Etnozootecnia/Genética e Melhoramento dos Animais Domésticos</t>
        </is>
      </c>
      <c r="R2144" t="inlineStr">
        <is>
          <t>/Criação de Animais/Conservação de Recursos Genéticos de Animais Domésticos/Manejo de Animais</t>
        </is>
      </c>
      <c r="S2144" t="n">
        <v>68</v>
      </c>
      <c r="T2144" t="n">
        <v>122</v>
      </c>
      <c r="U2144" t="n">
        <v>11</v>
      </c>
      <c r="V2144" t="n">
        <v>17</v>
      </c>
      <c r="W2144" t="n">
        <v>0</v>
      </c>
      <c r="X2144" t="n">
        <v>0</v>
      </c>
      <c r="Y2144" t="n">
        <v>29</v>
      </c>
      <c r="Z2144" t="n">
        <v>19</v>
      </c>
      <c r="AA2144" t="n">
        <v>23</v>
      </c>
      <c r="AB2144" t="n">
        <v>19</v>
      </c>
    </row>
    <row r="2145">
      <c r="A2145" t="inlineStr">
        <is>
          <t>Jose Romildo Malaquias</t>
        </is>
      </c>
      <c r="B2145" t="inlineStr">
        <is>
          <t>Brasil</t>
        </is>
      </c>
      <c r="C2145" t="inlineStr">
        <is>
          <t>09022012</t>
        </is>
      </c>
      <c r="D2145" t="inlineStr"/>
      <c r="E2145" t="inlineStr">
        <is>
          <t>Universidade Federal de Ouro Preto/Instituto de Ciências Exatas e Biológicas/Departamento de Computação</t>
        </is>
      </c>
      <c r="F2145" t="inlineStr">
        <is>
          <t>Professor Terceiro Grau//SERVIDOR_PUBLICO</t>
        </is>
      </c>
      <c r="G2145" t="inlineStr">
        <is>
          <t>Brasil</t>
        </is>
      </c>
      <c r="H2145" t="inlineStr">
        <is>
          <t>Ouro Preto</t>
        </is>
      </c>
      <c r="I2145" t="inlineStr">
        <is>
          <t>MG</t>
        </is>
      </c>
      <c r="J2145" t="inlineStr">
        <is>
          <t>35400-000</t>
        </is>
      </c>
      <c r="K2145" t="inlineStr">
        <is>
          <t>Universidade Federal de Uberlândia/001500000008/2007/2007</t>
        </is>
      </c>
      <c r="L2145" t="inlineStr">
        <is>
          <t>Instituto Tecnológico de Aeronáutica/769300000008/2001/2001</t>
        </is>
      </c>
      <c r="M2145" t="inlineStr"/>
      <c r="N2145" t="inlineStr">
        <is>
          <t>Universidade Federal de Uberlândia/001500000008/1991/</t>
        </is>
      </c>
      <c r="O2145" t="inlineStr">
        <is>
          <t>CIENCIAS_EXATAS_E_DA_TERRA</t>
        </is>
      </c>
      <c r="P2145" t="inlineStr">
        <is>
          <t>Ciência da Computação</t>
        </is>
      </c>
      <c r="Q2145" t="inlineStr">
        <is>
          <t>Matemática da Computação/Metodologia e Técnicas da Computação</t>
        </is>
      </c>
      <c r="R2145" t="inlineStr">
        <is>
          <t>Matemática Simbólica/Linguagens de Programação/Inteligência Artificial</t>
        </is>
      </c>
      <c r="S2145" t="n">
        <v>0</v>
      </c>
      <c r="T2145" t="n">
        <v>1</v>
      </c>
      <c r="U2145" t="n">
        <v>0</v>
      </c>
      <c r="V2145" t="n">
        <v>1</v>
      </c>
      <c r="W2145" t="n">
        <v>0</v>
      </c>
      <c r="X2145" t="n">
        <v>0</v>
      </c>
      <c r="Y2145" t="n">
        <v>0</v>
      </c>
      <c r="Z2145" t="n">
        <v>0</v>
      </c>
      <c r="AA2145" t="n">
        <v>0</v>
      </c>
      <c r="AB2145" t="n">
        <v>0</v>
      </c>
    </row>
    <row r="2146">
      <c r="A2146" t="inlineStr">
        <is>
          <t>Joao Evangelista Netto</t>
        </is>
      </c>
      <c r="B2146" t="inlineStr">
        <is>
          <t>Brasil</t>
        </is>
      </c>
      <c r="C2146" t="inlineStr">
        <is>
          <t>09032015</t>
        </is>
      </c>
      <c r="D2146" t="inlineStr">
        <is>
          <t>3647458245528197</t>
        </is>
      </c>
      <c r="E2146" t="inlineStr">
        <is>
          <t>//</t>
        </is>
      </c>
      <c r="F2146" t="inlineStr">
        <is>
          <t>Professor//SERVIDOR_PUBLICO</t>
        </is>
      </c>
      <c r="G2146" t="inlineStr"/>
      <c r="H2146" t="inlineStr"/>
      <c r="I2146" t="inlineStr"/>
      <c r="J2146" t="inlineStr"/>
      <c r="K2146" t="inlineStr">
        <is>
          <t>Instituto Tecnológico de Aeronáutica/769300000008/2014/2014</t>
        </is>
      </c>
      <c r="L2146" t="inlineStr">
        <is>
          <t>Instituto Tecnológico de Aeronáutica/769300000008/2005/2005</t>
        </is>
      </c>
      <c r="M2146" t="inlineStr"/>
      <c r="N2146" t="inlineStr">
        <is>
          <t>Universidade de Taubaté/154600000007/2002//Centro Universitário Claretiano de Batatais/IWAU00000006/2012/</t>
        </is>
      </c>
      <c r="O2146" t="inlineStr"/>
      <c r="P2146" t="inlineStr"/>
      <c r="Q2146" t="inlineStr"/>
      <c r="R2146" t="inlineStr"/>
      <c r="S2146" t="n">
        <v>1</v>
      </c>
      <c r="T2146" t="n">
        <v>2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0</v>
      </c>
      <c r="AA2146" t="n">
        <v>0</v>
      </c>
      <c r="AB2146" t="n">
        <v>0</v>
      </c>
    </row>
    <row r="2147">
      <c r="A2147" t="inlineStr">
        <is>
          <t>Fernando José Braz</t>
        </is>
      </c>
      <c r="B2147" t="inlineStr">
        <is>
          <t>Brasil</t>
        </is>
      </c>
      <c r="C2147" t="inlineStr">
        <is>
          <t>08022021</t>
        </is>
      </c>
      <c r="D2147" t="inlineStr">
        <is>
          <t>3648545808063321</t>
        </is>
      </c>
      <c r="E2147" t="inlineStr">
        <is>
          <t>Instituto Federal Catarinense/Campus Araquari/</t>
        </is>
      </c>
      <c r="F2147" t="inlineStr">
        <is>
          <t>Sócio cotista/Sócio Proprietario/LIVRE</t>
        </is>
      </c>
      <c r="G2147" t="inlineStr">
        <is>
          <t>Brasil</t>
        </is>
      </c>
      <c r="H2147" t="inlineStr">
        <is>
          <t>Araquari</t>
        </is>
      </c>
      <c r="I2147" t="inlineStr">
        <is>
          <t>SC</t>
        </is>
      </c>
      <c r="J2147" t="inlineStr">
        <is>
          <t>89245000</t>
        </is>
      </c>
      <c r="K2147" t="inlineStr">
        <is>
          <t>Università Ca' Foscari Venezia/367400000008/2008/2009</t>
        </is>
      </c>
      <c r="L2147" t="inlineStr">
        <is>
          <t>Universidade Federal de Santa Catarina/004300000009/2002/2003</t>
        </is>
      </c>
      <c r="M2147" t="inlineStr">
        <is>
          <t>IF Catarinense/000400000997/2019/</t>
        </is>
      </c>
      <c r="N2147" t="inlineStr">
        <is>
          <t>Universidade da Região de Joinville/572000000000/2000/</t>
        </is>
      </c>
      <c r="O2147" t="inlineStr">
        <is>
          <t>CIENCIAS_EXATAS_E_DA_TERRA</t>
        </is>
      </c>
      <c r="P2147" t="inlineStr">
        <is>
          <t>Ciência da Computação</t>
        </is>
      </c>
      <c r="Q2147" t="inlineStr">
        <is>
          <t>Sistemas de Computação</t>
        </is>
      </c>
      <c r="R2147" t="inlineStr">
        <is>
          <t>Bancos de Dados/Arquitetura de Sistemas de Computação</t>
        </is>
      </c>
      <c r="S2147" t="n">
        <v>16</v>
      </c>
      <c r="T2147" t="n">
        <v>1</v>
      </c>
      <c r="U2147" t="n">
        <v>1</v>
      </c>
      <c r="V2147" t="n">
        <v>14</v>
      </c>
      <c r="W2147" t="n">
        <v>0</v>
      </c>
      <c r="X2147" t="n">
        <v>0</v>
      </c>
      <c r="Y2147" t="n">
        <v>0</v>
      </c>
      <c r="Z2147" t="n">
        <v>0</v>
      </c>
      <c r="AA2147" t="n">
        <v>1</v>
      </c>
      <c r="AB2147" t="n">
        <v>14</v>
      </c>
    </row>
    <row r="2148">
      <c r="A2148" t="inlineStr">
        <is>
          <t>Ronaldo Waschburger</t>
        </is>
      </c>
      <c r="B2148" t="inlineStr">
        <is>
          <t>Brasil</t>
        </is>
      </c>
      <c r="C2148" t="inlineStr">
        <is>
          <t>29072020</t>
        </is>
      </c>
      <c r="D2148" t="inlineStr">
        <is>
          <t>3651342699085197</t>
        </is>
      </c>
      <c r="E2148" t="inlineStr">
        <is>
          <t>//</t>
        </is>
      </c>
      <c r="F2148" t="inlineStr">
        <is>
          <t>Professor Adjunto//SERVIDOR_PUBLICO</t>
        </is>
      </c>
      <c r="G2148" t="inlineStr"/>
      <c r="H2148" t="inlineStr"/>
      <c r="I2148" t="inlineStr"/>
      <c r="J2148" t="inlineStr"/>
      <c r="K2148" t="inlineStr">
        <is>
          <t>Instituto Tecnológico de Aeronáutica/769300000008/2013/2013</t>
        </is>
      </c>
      <c r="L2148" t="inlineStr">
        <is>
          <t>Instituto Tecnológico de Aeronáutica/769300000008/2009/2009</t>
        </is>
      </c>
      <c r="M2148" t="inlineStr"/>
      <c r="N2148" t="inlineStr">
        <is>
          <t>Universidade Federal do Rio Grande do Sul/019200000005/2006/</t>
        </is>
      </c>
      <c r="O2148" t="inlineStr">
        <is>
          <t>ENGENHARIAS</t>
        </is>
      </c>
      <c r="P2148" t="inlineStr">
        <is>
          <t>Engenharia Elétrica/Engenharia Aeroespacial</t>
        </is>
      </c>
      <c r="Q2148" t="inlineStr">
        <is>
          <t>Eletrônica Industrial, Sistemas e Controles Eletrônicos/Sistemas de Controle/Sistemas Aeroespaciais/MECATRÔNICA</t>
        </is>
      </c>
      <c r="R2148" t="inlineStr">
        <is>
          <t>/Robótica/Automação Eletrônica de Processos Elétricos e Industriais/Satélites e Outros Dispositivos Aeroespaciais</t>
        </is>
      </c>
      <c r="S2148" t="n">
        <v>12</v>
      </c>
      <c r="T2148" t="n">
        <v>3</v>
      </c>
      <c r="U2148" t="n">
        <v>0</v>
      </c>
      <c r="V2148" t="n">
        <v>5</v>
      </c>
      <c r="W2148" t="n">
        <v>0</v>
      </c>
      <c r="X2148" t="n">
        <v>0</v>
      </c>
      <c r="Y2148" t="n">
        <v>0</v>
      </c>
      <c r="Z2148" t="n">
        <v>0</v>
      </c>
      <c r="AA2148" t="n">
        <v>0</v>
      </c>
      <c r="AB2148" t="n">
        <v>11</v>
      </c>
    </row>
    <row r="2149">
      <c r="A2149" t="inlineStr">
        <is>
          <t>Francesco Ramella</t>
        </is>
      </c>
      <c r="B2149" t="inlineStr">
        <is>
          <t>Itália</t>
        </is>
      </c>
      <c r="C2149" t="inlineStr">
        <is>
          <t>04122013</t>
        </is>
      </c>
      <c r="D2149" t="inlineStr"/>
      <c r="E2149" t="inlineStr">
        <is>
          <t>//</t>
        </is>
      </c>
      <c r="F2149" t="inlineStr">
        <is>
          <t>Professor//SERVIDOR_PUBLICO</t>
        </is>
      </c>
      <c r="G2149" t="inlineStr"/>
      <c r="H2149" t="inlineStr"/>
      <c r="I2149" t="inlineStr"/>
      <c r="J2149" t="inlineStr"/>
      <c r="K2149" t="inlineStr">
        <is>
          <t>Politecnico di Torino/131000000007/2001/2001</t>
        </is>
      </c>
      <c r="L2149" t="inlineStr"/>
      <c r="M2149" t="inlineStr"/>
      <c r="N2149" t="inlineStr"/>
      <c r="O2149" t="inlineStr">
        <is>
          <t>CIENCIAS_HUMANAS/CIENCIAS_SOCIAIS_APLICADAS</t>
        </is>
      </c>
      <c r="P2149" t="inlineStr">
        <is>
          <t>Sociologia/Planejamento Urbano e Regional</t>
        </is>
      </c>
      <c r="Q2149" t="inlineStr">
        <is>
          <t>Métodos e Técnicas do Planejamento Urbano e Regional/Sociologia Urbana/Sociologia do Desenvolvimento</t>
        </is>
      </c>
      <c r="R2149" t="inlineStr">
        <is>
          <t>/Técnicas de Análise e Avaliação Urbana e Regional</t>
        </is>
      </c>
      <c r="S2149" t="n">
        <v>0</v>
      </c>
      <c r="T2149" t="n">
        <v>30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</row>
    <row r="2150">
      <c r="A2150" t="inlineStr">
        <is>
          <t>Celso Antônio de Almeida</t>
        </is>
      </c>
      <c r="B2150" t="inlineStr">
        <is>
          <t>Brasil</t>
        </is>
      </c>
      <c r="C2150" t="inlineStr">
        <is>
          <t>09082017</t>
        </is>
      </c>
      <c r="D2150" t="inlineStr">
        <is>
          <t>3655814640986403</t>
        </is>
      </c>
      <c r="E2150" t="inlineStr">
        <is>
          <t>Pontifícia Universidade Católica de Campinas/Faculdade de Direito/</t>
        </is>
      </c>
      <c r="F2150" t="inlineStr">
        <is>
          <t>//OUTRO</t>
        </is>
      </c>
      <c r="G2150" t="inlineStr">
        <is>
          <t>Brasil</t>
        </is>
      </c>
      <c r="H2150" t="inlineStr">
        <is>
          <t>Campinas</t>
        </is>
      </c>
      <c r="I2150" t="inlineStr">
        <is>
          <t>SP</t>
        </is>
      </c>
      <c r="J2150" t="inlineStr">
        <is>
          <t>13020-904</t>
        </is>
      </c>
      <c r="K2150" t="inlineStr">
        <is>
          <t>Pontificia Studiorum Universitas A S Thomas Aquino In Urbe/000100000991/1991/1991</t>
        </is>
      </c>
      <c r="L2150" t="inlineStr"/>
      <c r="M2150" t="inlineStr"/>
      <c r="N2150" t="inlineStr">
        <is>
          <t>Pontificia Accademia Eclesiástica/000300000995/1991/</t>
        </is>
      </c>
      <c r="O2150" t="inlineStr">
        <is>
          <t>CIENCIAS_HUMANAS/CIENCIAS_SOCIAIS_APLICADAS</t>
        </is>
      </c>
      <c r="P2150" t="inlineStr">
        <is>
          <t>Antropologia/Direito/Filosofia</t>
        </is>
      </c>
      <c r="Q2150" t="inlineStr">
        <is>
          <t>Direito Privado/Direito Público/Antropologia Teológica/Metodologia de Pesquisa Jurídica</t>
        </is>
      </c>
      <c r="R2150" t="inlineStr">
        <is>
          <t>Direito Internacional Público/Direito Canônico/Direito Internacional Privado/</t>
        </is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1</v>
      </c>
      <c r="AB2150" t="n">
        <v>130</v>
      </c>
    </row>
    <row r="2151">
      <c r="A2151" t="inlineStr">
        <is>
          <t>Ubirajara Rocha Ferreira</t>
        </is>
      </c>
      <c r="B2151" t="inlineStr">
        <is>
          <t>Brasil</t>
        </is>
      </c>
      <c r="C2151" t="inlineStr">
        <is>
          <t>22042013</t>
        </is>
      </c>
      <c r="D2151" t="inlineStr"/>
      <c r="E2151" t="inlineStr">
        <is>
          <t>Universidade Estadual Paulista Júlio de Mesquita Filho/Faculdade de Engenharia de Guaratinguetá/Departamento de Produção</t>
        </is>
      </c>
      <c r="F2151" t="inlineStr">
        <is>
          <t>PROFESSOR ASSISTENTE DOUTOR (MS-3)//LIVRE</t>
        </is>
      </c>
      <c r="G2151" t="inlineStr">
        <is>
          <t>Brasil</t>
        </is>
      </c>
      <c r="H2151" t="inlineStr">
        <is>
          <t>Guaratingueta</t>
        </is>
      </c>
      <c r="I2151" t="inlineStr">
        <is>
          <t>SP</t>
        </is>
      </c>
      <c r="J2151" t="inlineStr">
        <is>
          <t>12516-410</t>
        </is>
      </c>
      <c r="K2151" t="inlineStr">
        <is>
          <t>Instituto Tecnológico de Aeronáutica/769300000008/1989/1989</t>
        </is>
      </c>
      <c r="L2151" t="inlineStr">
        <is>
          <t>Universidade de São Paulo/006700000002/1980/1980</t>
        </is>
      </c>
      <c r="M2151" t="inlineStr"/>
      <c r="N2151" t="inlineStr">
        <is>
          <t>Universidade de São Paulo/006700000002/1973/</t>
        </is>
      </c>
      <c r="O2151" t="inlineStr">
        <is>
          <t>CIENCIAS_HUMANAS/CIENCIAS_EXATAS_E_DA_TERRA/ENGENHARIAS</t>
        </is>
      </c>
      <c r="P2151" t="inlineStr">
        <is>
          <t>Educação/Engenharia de Produção/Probabilidade e Estatística</t>
        </is>
      </c>
      <c r="Q2151" t="inlineStr">
        <is>
          <t>/Pesquisa Operacional/LOGÍSTICA/Educação a Distancia/Gestão Tecnológica/Probabilidade e Estatística Aplicadas</t>
        </is>
      </c>
      <c r="R2151" t="inlineStr">
        <is>
          <t>/Sistemas de Gestão Em Ead</t>
        </is>
      </c>
      <c r="S2151" t="n">
        <v>42</v>
      </c>
      <c r="T2151" t="n">
        <v>6</v>
      </c>
      <c r="U2151" t="n">
        <v>2</v>
      </c>
      <c r="V2151" t="n">
        <v>5</v>
      </c>
      <c r="W2151" t="n">
        <v>0</v>
      </c>
      <c r="X2151" t="n">
        <v>2</v>
      </c>
      <c r="Y2151" t="n">
        <v>11</v>
      </c>
      <c r="Z2151" t="n">
        <v>0</v>
      </c>
      <c r="AA2151" t="n">
        <v>4</v>
      </c>
      <c r="AB2151" t="n">
        <v>59</v>
      </c>
    </row>
    <row r="2152">
      <c r="A2152" t="inlineStr">
        <is>
          <t>Silvia Lenyra Meirelles Campos Titotto</t>
        </is>
      </c>
      <c r="B2152" t="inlineStr">
        <is>
          <t>Brasil</t>
        </is>
      </c>
      <c r="C2152" t="inlineStr">
        <is>
          <t>09032021</t>
        </is>
      </c>
      <c r="D2152" t="inlineStr">
        <is>
          <t>3662590271740385</t>
        </is>
      </c>
      <c r="E2152" t="inlineStr">
        <is>
          <t>Universidade Federal do ABC/Centro de Engenharia, Modelagem e Ciências Sociais Aplicadas/</t>
        </is>
      </c>
      <c r="F2152" t="inlineStr">
        <is>
          <t>Professor Adjunto A//SERVIDOR_PUBLICO</t>
        </is>
      </c>
      <c r="G2152" t="inlineStr">
        <is>
          <t>Brasil</t>
        </is>
      </c>
      <c r="H2152" t="inlineStr">
        <is>
          <t>Santo André</t>
        </is>
      </c>
      <c r="I2152" t="inlineStr">
        <is>
          <t>SP</t>
        </is>
      </c>
      <c r="J2152" t="inlineStr">
        <is>
          <t>09210580</t>
        </is>
      </c>
      <c r="K2152" t="inlineStr">
        <is>
          <t>Universidade de São Paulo/006700000002/2013/2013/Politecnico di Torino/131000000007/2013/2013</t>
        </is>
      </c>
      <c r="L2152" t="inlineStr">
        <is>
          <t>Universidade de São Paulo/006700000002/2008/2008</t>
        </is>
      </c>
      <c r="M2152" t="inlineStr"/>
      <c r="N2152" t="inlineStr">
        <is>
          <t>Universidade Estadual de Campinas/007900000004/2000//Universidade de São Paulo/006700000002/2005/</t>
        </is>
      </c>
      <c r="O2152" t="inlineStr">
        <is>
          <t>ENGENHARIAS/OUTROS/CIENCIAS_SOCIAIS_APLICADAS</t>
        </is>
      </c>
      <c r="P2152" t="inlineStr">
        <is>
          <t>Ciências Ambientais/Arquitetura e Urbanismo/Engenharia Biomédica/Engenharia Civil</t>
        </is>
      </c>
      <c r="Q2152" t="inlineStr">
        <is>
          <t>Concepção Estrutural/Biomimética/Sustentabilidade/Instalações</t>
        </is>
      </c>
      <c r="R2152" t="inlineStr"/>
      <c r="S2152" t="n">
        <v>83</v>
      </c>
      <c r="T2152" t="n">
        <v>11</v>
      </c>
      <c r="U2152" t="n">
        <v>6</v>
      </c>
      <c r="V2152" t="n">
        <v>8</v>
      </c>
      <c r="W2152" t="n">
        <v>0</v>
      </c>
      <c r="X2152" t="n">
        <v>0</v>
      </c>
      <c r="Y2152" t="n">
        <v>6</v>
      </c>
      <c r="Z2152" t="n">
        <v>2</v>
      </c>
      <c r="AA2152" t="n">
        <v>9</v>
      </c>
      <c r="AB2152" t="n">
        <v>88</v>
      </c>
    </row>
    <row r="2153">
      <c r="A2153" t="inlineStr">
        <is>
          <t>Polyana Alves Radi Gonçalves</t>
        </is>
      </c>
      <c r="B2153" t="inlineStr">
        <is>
          <t>Brasil</t>
        </is>
      </c>
      <c r="C2153" t="inlineStr">
        <is>
          <t>26062020</t>
        </is>
      </c>
      <c r="D2153" t="inlineStr">
        <is>
          <t>3663954468241649</t>
        </is>
      </c>
      <c r="E2153" t="inlineStr">
        <is>
          <t>Universidade Federal de São Paulo/Campus São José dos Campos/Departamento de Ciência e Tecnologia</t>
        </is>
      </c>
      <c r="F2153" t="inlineStr">
        <is>
          <t>Prof. Colaborador Voluntário/Prof. Colaborador Voluntário/LIVRE</t>
        </is>
      </c>
      <c r="G2153" t="inlineStr">
        <is>
          <t>Brasil</t>
        </is>
      </c>
      <c r="H2153" t="inlineStr">
        <is>
          <t>São José dos Campos</t>
        </is>
      </c>
      <c r="I2153" t="inlineStr">
        <is>
          <t>SP</t>
        </is>
      </c>
      <c r="J2153" t="inlineStr">
        <is>
          <t>12247014</t>
        </is>
      </c>
      <c r="K2153" t="inlineStr">
        <is>
          <t>Instituto Nacional de Pesquisas Espaciais/008700000009/2012/2012</t>
        </is>
      </c>
      <c r="L2153" t="inlineStr">
        <is>
          <t>Instituto Tecnológico de Aeronáutica/769300000008/2008/2009</t>
        </is>
      </c>
      <c r="M2153" t="inlineStr"/>
      <c r="N2153" t="inlineStr">
        <is>
          <t>Universidade Federal de Uberlândia/001500000008/2005//Universidade Federal de São Paulo/006200000003///Universidade Federal de Uberlândia/001500000008/2005/</t>
        </is>
      </c>
      <c r="O2153" t="inlineStr">
        <is>
          <t>CIENCIAS_EXATAS_E_DA_TERRA/ENGENHARIAS</t>
        </is>
      </c>
      <c r="P2153" t="inlineStr">
        <is>
          <t>Engenharia de Materiais e Metalúrgica/Engenharia Aeroespacial/Química</t>
        </is>
      </c>
      <c r="Q2153" t="inlineStr">
        <is>
          <t>Química Orgânica/Tribologia/Materiais e Processos para Engenharia Aeronáutica e Aeroespacial/Tribocorrosão</t>
        </is>
      </c>
      <c r="R2153" t="inlineStr">
        <is>
          <t>/Polímeros e Colóides/Química dos Produtos Naturais/Lubrificantes Sólidos Para Aplicação Espacial/Síntese Orgânica</t>
        </is>
      </c>
      <c r="S2153" t="n">
        <v>52</v>
      </c>
      <c r="T2153" t="n">
        <v>18</v>
      </c>
      <c r="U2153" t="n">
        <v>0</v>
      </c>
      <c r="V2153" t="n">
        <v>0</v>
      </c>
      <c r="W2153" t="n">
        <v>1</v>
      </c>
      <c r="X2153" t="n">
        <v>0</v>
      </c>
      <c r="Y2153" t="n">
        <v>0</v>
      </c>
      <c r="Z2153" t="n">
        <v>0</v>
      </c>
      <c r="AA2153" t="n">
        <v>2</v>
      </c>
      <c r="AB2153" t="n">
        <v>3</v>
      </c>
    </row>
    <row r="2154">
      <c r="A2154" t="inlineStr">
        <is>
          <t>Renata Batista Rivero Garcia</t>
        </is>
      </c>
      <c r="B2154" t="inlineStr">
        <is>
          <t>Brasil</t>
        </is>
      </c>
      <c r="C2154" t="inlineStr">
        <is>
          <t>04102020</t>
        </is>
      </c>
      <c r="D2154" t="inlineStr">
        <is>
          <t>3666067473204794</t>
        </is>
      </c>
      <c r="E2154" t="inlineStr">
        <is>
          <t>Academia da Força Aérea//</t>
        </is>
      </c>
      <c r="F2154" t="inlineStr">
        <is>
          <t>/Revisor de periódico/LIVRE</t>
        </is>
      </c>
      <c r="G2154" t="inlineStr">
        <is>
          <t>Brasil</t>
        </is>
      </c>
      <c r="H2154" t="inlineStr">
        <is>
          <t>Pirassununga</t>
        </is>
      </c>
      <c r="I2154" t="inlineStr">
        <is>
          <t>SP</t>
        </is>
      </c>
      <c r="J2154" t="inlineStr">
        <is>
          <t>13631750</t>
        </is>
      </c>
      <c r="K2154" t="inlineStr">
        <is>
          <t>Instituto Tecnológico de Aeronáutica/769300000008/2013/2013</t>
        </is>
      </c>
      <c r="L2154" t="inlineStr">
        <is>
          <t>Instituto Tecnológico de Aeronáutica/769300000008/2009/2009</t>
        </is>
      </c>
      <c r="M2154" t="inlineStr">
        <is>
          <t>Instituto de Pós-Graduação e Graduação/J8O300000004///Instituto de Pós-Graduação e Graduação/J8O300000004/2017/</t>
        </is>
      </c>
      <c r="N2154" t="inlineStr">
        <is>
          <t>Universidade Federal de Mato Grosso do Sul/087000000006/2006/</t>
        </is>
      </c>
      <c r="O2154" t="inlineStr">
        <is>
          <t>CIENCIAS_EXATAS_E_DA_TERRA/ENGENHARIAS</t>
        </is>
      </c>
      <c r="P2154" t="inlineStr">
        <is>
          <t>Física/Engenharia de Materiais e Metalúrgica/Engenharia Aeroespacial</t>
        </is>
      </c>
      <c r="Q2154" t="inlineStr">
        <is>
          <t>/Materiais Não-Metálicos/Materiais e Processos para Engenharia Aeronáutica e Aeroespacial</t>
        </is>
      </c>
      <c r="R2154" t="inlineStr">
        <is>
          <t>/Cerâmicos</t>
        </is>
      </c>
      <c r="S2154" t="n">
        <v>23</v>
      </c>
      <c r="T2154" t="n">
        <v>6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4</v>
      </c>
    </row>
    <row r="2155">
      <c r="A2155" t="inlineStr">
        <is>
          <t>Fernanda Vincia Sidequersky</t>
        </is>
      </c>
      <c r="B2155" t="inlineStr">
        <is>
          <t>Brasil</t>
        </is>
      </c>
      <c r="C2155" t="inlineStr">
        <is>
          <t>26092020</t>
        </is>
      </c>
      <c r="D2155" t="inlineStr">
        <is>
          <t>3667641183445693</t>
        </is>
      </c>
      <c r="E2155" t="inlineStr">
        <is>
          <t>Universidade de São Paulo/Faculdade de Medicina de Ribeirão Preto/</t>
        </is>
      </c>
      <c r="F2155" t="inlineStr">
        <is>
          <t>/Revisor de periódico/LIVRE</t>
        </is>
      </c>
      <c r="G2155" t="inlineStr">
        <is>
          <t>Brasil</t>
        </is>
      </c>
      <c r="H2155" t="inlineStr">
        <is>
          <t>Ribeirão Preto</t>
        </is>
      </c>
      <c r="I2155" t="inlineStr">
        <is>
          <t>SP</t>
        </is>
      </c>
      <c r="J2155" t="inlineStr">
        <is>
          <t>14049900</t>
        </is>
      </c>
      <c r="K2155" t="inlineStr">
        <is>
          <t>Università degli Studi di Milano/213800000000/2013/2013</t>
        </is>
      </c>
      <c r="L2155" t="inlineStr"/>
      <c r="M2155" t="inlineStr">
        <is>
          <t>Conselho Federal de Fonoaudiologia/001400000995/2017/</t>
        </is>
      </c>
      <c r="N2155" t="inlineStr">
        <is>
          <t>Universidade de São Paulo/006700000002/2008/</t>
        </is>
      </c>
      <c r="O2155" t="inlineStr">
        <is>
          <t>CIENCIAS_DA_SAUDE/CIENCIAS_BIOLOGICAS</t>
        </is>
      </c>
      <c r="P2155" t="inlineStr">
        <is>
          <t>Odontologia/Morfologia/Fonoaudiologia/Medicina</t>
        </is>
      </c>
      <c r="Q2155" t="inlineStr">
        <is>
          <t>/Motricidade Orofacial</t>
        </is>
      </c>
      <c r="R2155" t="inlineStr"/>
      <c r="S2155" t="n">
        <v>38</v>
      </c>
      <c r="T2155" t="n">
        <v>14</v>
      </c>
      <c r="U2155" t="n">
        <v>0</v>
      </c>
      <c r="V2155" t="n">
        <v>3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1</v>
      </c>
    </row>
    <row r="2156">
      <c r="A2156" t="inlineStr">
        <is>
          <t>Breno Moura Castro</t>
        </is>
      </c>
      <c r="B2156" t="inlineStr">
        <is>
          <t>Brasil</t>
        </is>
      </c>
      <c r="C2156" t="inlineStr">
        <is>
          <t>07092019</t>
        </is>
      </c>
      <c r="D2156" t="inlineStr">
        <is>
          <t>3668591217230599</t>
        </is>
      </c>
      <c r="E2156" t="inlineStr">
        <is>
          <t>Empresa Brasileira de Aeronáutica//</t>
        </is>
      </c>
      <c r="F2156" t="inlineStr">
        <is>
          <t>Professor Adjunto II R3//COLABORADOR</t>
        </is>
      </c>
      <c r="G2156" t="inlineStr">
        <is>
          <t>Brasil</t>
        </is>
      </c>
      <c r="H2156" t="inlineStr">
        <is>
          <t>São José dos Campos</t>
        </is>
      </c>
      <c r="I2156" t="inlineStr">
        <is>
          <t>SP</t>
        </is>
      </c>
      <c r="J2156" t="inlineStr">
        <is>
          <t>12227901</t>
        </is>
      </c>
      <c r="K2156" t="inlineStr">
        <is>
          <t>Naval Postgraduate School/000100000991/2001/2001</t>
        </is>
      </c>
      <c r="L2156" t="inlineStr">
        <is>
          <t>Instituto Tecnológico de Aeronáutica/769300000008/1997/1997</t>
        </is>
      </c>
      <c r="M2156" t="inlineStr">
        <is>
          <t>Instituto Tecnológico de Aeronáutica/769300000008/1986/</t>
        </is>
      </c>
      <c r="N2156" t="inlineStr">
        <is>
          <t>Instituto Tecnológico de Aeronáutica/769300000008/1985/</t>
        </is>
      </c>
      <c r="O2156" t="inlineStr">
        <is>
          <t>ENGENHARIAS</t>
        </is>
      </c>
      <c r="P2156" t="inlineStr">
        <is>
          <t>Engenharia Mecânica/Engenharia Aeroespacial</t>
        </is>
      </c>
      <c r="Q2156" t="inlineStr">
        <is>
          <t>/Estruturas Aeroespaciais/Engenharia Térmica/Aerodinâmica/Propulsão Aeroespacial</t>
        </is>
      </c>
      <c r="R2156" t="inlineStr">
        <is>
          <t>/Propulsão de Foguetes/Aproveitamento da Energia/Aeroelasticicidade</t>
        </is>
      </c>
      <c r="S2156" t="n">
        <v>7</v>
      </c>
      <c r="T2156" t="n">
        <v>1</v>
      </c>
      <c r="U2156" t="n">
        <v>1</v>
      </c>
      <c r="V2156" t="n">
        <v>0</v>
      </c>
      <c r="W2156" t="n">
        <v>0</v>
      </c>
      <c r="X2156" t="n">
        <v>0</v>
      </c>
      <c r="Y2156" t="n">
        <v>0</v>
      </c>
      <c r="Z2156" t="n">
        <v>0</v>
      </c>
      <c r="AA2156" t="n">
        <v>1</v>
      </c>
      <c r="AB2156" t="n">
        <v>2</v>
      </c>
    </row>
    <row r="2157">
      <c r="A2157" t="inlineStr">
        <is>
          <t>Elizabeth de Andrade Lima Hazin</t>
        </is>
      </c>
      <c r="B2157" t="inlineStr">
        <is>
          <t>Brasil</t>
        </is>
      </c>
      <c r="C2157" t="inlineStr">
        <is>
          <t>01032021</t>
        </is>
      </c>
      <c r="D2157" t="inlineStr">
        <is>
          <t>3668988950467915</t>
        </is>
      </c>
      <c r="E2157" t="inlineStr">
        <is>
          <t>Universidade de Brasília/Instituto de Letras/Departamento de Teoria Literária e Literaturas</t>
        </is>
      </c>
      <c r="F2157" t="inlineStr">
        <is>
          <t>Professor Associado IV//LIVRE</t>
        </is>
      </c>
      <c r="G2157" t="inlineStr">
        <is>
          <t>Brasil</t>
        </is>
      </c>
      <c r="H2157" t="inlineStr">
        <is>
          <t>Brasilia</t>
        </is>
      </c>
      <c r="I2157" t="inlineStr">
        <is>
          <t>DF</t>
        </is>
      </c>
      <c r="J2157" t="inlineStr">
        <is>
          <t>72910-900</t>
        </is>
      </c>
      <c r="K2157" t="inlineStr">
        <is>
          <t>Universidade de São Paulo/006700000002/1991/1991</t>
        </is>
      </c>
      <c r="L2157" t="inlineStr">
        <is>
          <t>Universidade Federal de Pernambuco/002100000009/1983/1983</t>
        </is>
      </c>
      <c r="M2157" t="inlineStr">
        <is>
          <t>University of London/116900000000/1979/</t>
        </is>
      </c>
      <c r="N2157" t="inlineStr">
        <is>
          <t>Universidade Federal de Pernambuco/002100000009/1977/</t>
        </is>
      </c>
      <c r="O2157" t="inlineStr">
        <is>
          <t>LINGUISTICA_LETRAS_E_ARTES/CIENCIAS_SOCIAIS_APLICADAS</t>
        </is>
      </c>
      <c r="P2157" t="inlineStr">
        <is>
          <t>Letras/Ciência da Informação</t>
        </is>
      </c>
      <c r="Q2157" t="inlineStr">
        <is>
          <t>Literatura Comparada/Arquivologia/Literatura Brasileira</t>
        </is>
      </c>
      <c r="R2157" t="inlineStr">
        <is>
          <t>/Organização de Arquivos</t>
        </is>
      </c>
      <c r="S2157" t="n">
        <v>45</v>
      </c>
      <c r="T2157" t="n">
        <v>29</v>
      </c>
      <c r="U2157" t="n">
        <v>24</v>
      </c>
      <c r="V2157" t="n">
        <v>12</v>
      </c>
      <c r="W2157" t="n">
        <v>0</v>
      </c>
      <c r="X2157" t="n">
        <v>0</v>
      </c>
      <c r="Y2157" t="n">
        <v>8</v>
      </c>
      <c r="Z2157" t="n">
        <v>19</v>
      </c>
      <c r="AA2157" t="n">
        <v>27</v>
      </c>
      <c r="AB2157" t="n">
        <v>68</v>
      </c>
    </row>
    <row r="2158">
      <c r="A2158" t="inlineStr">
        <is>
          <t>David Fernandes</t>
        </is>
      </c>
      <c r="B2158" t="inlineStr">
        <is>
          <t>Brasil</t>
        </is>
      </c>
      <c r="C2158" t="inlineStr">
        <is>
          <t>22082017</t>
        </is>
      </c>
      <c r="D2158" t="inlineStr">
        <is>
          <t>3675268297420959</t>
        </is>
      </c>
      <c r="E2158" t="inlineStr">
        <is>
          <t>Instituto Tecnológico de Aeronáutica/Divisão de Engenharia Eletrônica/Departamento de Telecomunicações</t>
        </is>
      </c>
      <c r="F2158" t="inlineStr"/>
      <c r="G2158" t="inlineStr">
        <is>
          <t>Brasil</t>
        </is>
      </c>
      <c r="H2158" t="inlineStr">
        <is>
          <t>São José dos Campos</t>
        </is>
      </c>
      <c r="I2158" t="inlineStr">
        <is>
          <t>SP</t>
        </is>
      </c>
      <c r="J2158" t="inlineStr">
        <is>
          <t>12228900</t>
        </is>
      </c>
      <c r="K2158" t="inlineStr">
        <is>
          <t>Instituto Tecnológico de Aeronáutica/769300000008/1993/1994</t>
        </is>
      </c>
      <c r="L2158" t="inlineStr">
        <is>
          <t>Instituto Tecnológico de Aeronáutica/769300000008/1985/1985</t>
        </is>
      </c>
      <c r="M2158" t="inlineStr"/>
      <c r="N2158" t="inlineStr">
        <is>
          <t>Universidade de São Paulo/006700000002/1977/</t>
        </is>
      </c>
      <c r="O2158" t="inlineStr">
        <is>
          <t>CIENCIAS_EXATAS_E_DA_TERRA/ENGENHARIAS</t>
        </is>
      </c>
      <c r="P2158" t="inlineStr">
        <is>
          <t>Geociências/Engenharia Elétrica/Engenharia Aeroespacial</t>
        </is>
      </c>
      <c r="Q2158" t="inlineStr">
        <is>
          <t>Telecomunicações/Sistemas Aeroespaciais/Geofísica</t>
        </is>
      </c>
      <c r="R2158" t="inlineStr">
        <is>
          <t>Processamento de Imagens/Radar/Processamento de Sinais/Sistemas de Telecomunicações/Sensoriamento Remoto/Radar de Abertura Sintética</t>
        </is>
      </c>
      <c r="S2158" t="n">
        <v>125</v>
      </c>
      <c r="T2158" t="n">
        <v>12</v>
      </c>
      <c r="U2158" t="n">
        <v>2</v>
      </c>
      <c r="V2158" t="n">
        <v>16</v>
      </c>
      <c r="W2158" t="n">
        <v>0</v>
      </c>
      <c r="X2158" t="n">
        <v>0</v>
      </c>
      <c r="Y2158" t="n">
        <v>13</v>
      </c>
      <c r="Z2158" t="n">
        <v>4</v>
      </c>
      <c r="AA2158" t="n">
        <v>44</v>
      </c>
      <c r="AB2158" t="n">
        <v>58</v>
      </c>
    </row>
    <row r="2159">
      <c r="A2159" t="inlineStr">
        <is>
          <t>Silvio Manea</t>
        </is>
      </c>
      <c r="B2159" t="inlineStr">
        <is>
          <t>Brasil</t>
        </is>
      </c>
      <c r="C2159" t="inlineStr">
        <is>
          <t>25082020</t>
        </is>
      </c>
      <c r="D2159" t="inlineStr">
        <is>
          <t>3678026099849524</t>
        </is>
      </c>
      <c r="E2159" t="inlineStr">
        <is>
          <t>Instituto Nacional de Pesquisas Espaciais/Engenharia e Tecnologia Espacial - ETE/INPE/</t>
        </is>
      </c>
      <c r="F2159" t="inlineStr">
        <is>
          <t>TECNOLOGISTA//SERVIDOR_PUBLICO</t>
        </is>
      </c>
      <c r="G2159" t="inlineStr">
        <is>
          <t>Brasil</t>
        </is>
      </c>
      <c r="H2159" t="inlineStr">
        <is>
          <t>Sao Jose dos Campos</t>
        </is>
      </c>
      <c r="I2159" t="inlineStr">
        <is>
          <t>SP</t>
        </is>
      </c>
      <c r="J2159" t="inlineStr">
        <is>
          <t>12227-010</t>
        </is>
      </c>
      <c r="K2159" t="inlineStr">
        <is>
          <t>Instituto Tecnológico de Aeronáutica/769300000008/2013/2013</t>
        </is>
      </c>
      <c r="L2159" t="inlineStr">
        <is>
          <t>Instituto Tecnológico de Aeronáutica/769300000008/2007/2007</t>
        </is>
      </c>
      <c r="M2159" t="inlineStr">
        <is>
          <t>Instituto Tecnológico de Aeronáutica/769300000008/2004/</t>
        </is>
      </c>
      <c r="N2159" t="inlineStr">
        <is>
          <t>Universidade do Vale do Paraíba/831200000005/1992//Seminário Teológico Cristão Evangélico do Brasil/001700000990/2000/</t>
        </is>
      </c>
      <c r="O2159" t="inlineStr">
        <is>
          <t>CIENCIAS_EXATAS_E_DA_TERRA/ENGENHARIAS</t>
        </is>
      </c>
      <c r="P2159" t="inlineStr">
        <is>
          <t>Química/Engenharia Elétrica/Física/Engenharia Aeroespacial</t>
        </is>
      </c>
      <c r="Q2159" t="inlineStr">
        <is>
          <t>/Física das Partículas Elementares e Campos/Sistemas Aeroespaciais/Físico-Química</t>
        </is>
      </c>
      <c r="R2159" t="inlineStr">
        <is>
          <t>/Foguetes/Satélites e Outros Dispositivos Aeroespaciais</t>
        </is>
      </c>
      <c r="S2159" t="n">
        <v>17</v>
      </c>
      <c r="T2159" t="n">
        <v>7</v>
      </c>
      <c r="U2159" t="n">
        <v>0</v>
      </c>
      <c r="V2159" t="n">
        <v>23</v>
      </c>
      <c r="W2159" t="n">
        <v>0</v>
      </c>
      <c r="X2159" t="n">
        <v>0</v>
      </c>
      <c r="Y2159" t="n">
        <v>0</v>
      </c>
      <c r="Z2159" t="n">
        <v>1</v>
      </c>
      <c r="AA2159" t="n">
        <v>2</v>
      </c>
      <c r="AB2159" t="n">
        <v>1</v>
      </c>
    </row>
    <row r="2160">
      <c r="A2160" t="inlineStr">
        <is>
          <t>Horacio Albertini Neto</t>
        </is>
      </c>
      <c r="B2160" t="inlineStr">
        <is>
          <t>Brasil</t>
        </is>
      </c>
      <c r="C2160" t="inlineStr">
        <is>
          <t>22072020</t>
        </is>
      </c>
      <c r="D2160" t="inlineStr">
        <is>
          <t>3683339103272976</t>
        </is>
      </c>
      <c r="E2160" t="inlineStr">
        <is>
          <t>//</t>
        </is>
      </c>
      <c r="F2160" t="inlineStr">
        <is>
          <t>Professor Adjunto//SERVIDOR_PUBLICO</t>
        </is>
      </c>
      <c r="G2160" t="inlineStr"/>
      <c r="H2160" t="inlineStr"/>
      <c r="I2160" t="inlineStr"/>
      <c r="J2160" t="inlineStr"/>
      <c r="K2160" t="inlineStr">
        <is>
          <t>Politecnico di Milano/198600000009/2016/2016</t>
        </is>
      </c>
      <c r="L2160" t="inlineStr">
        <is>
          <t>Politecnico di Milano/198600000009/2002/2002</t>
        </is>
      </c>
      <c r="M2160" t="inlineStr"/>
      <c r="N2160" t="inlineStr">
        <is>
          <t>Universidade Federal de Minas Gerais/033300000002/2001//Pontifícia Universidade Católica de Minas Gerais/117800000006/2007/</t>
        </is>
      </c>
      <c r="O2160" t="inlineStr">
        <is>
          <t>ENGENHARIAS</t>
        </is>
      </c>
      <c r="P2160" t="inlineStr">
        <is>
          <t>Engenharia Mecânica</t>
        </is>
      </c>
      <c r="Q2160" t="inlineStr">
        <is>
          <t>Projetos de Máquinas</t>
        </is>
      </c>
      <c r="R2160" t="inlineStr">
        <is>
          <t>Métodos de Síntese e Otimização Aplicados ao Projeto Mecânico/Máquinas, Motores e Equipamentos/Elementos de Máquinas/Fundamentos Gerais de Projetos das Máquinas</t>
        </is>
      </c>
      <c r="S2160" t="n">
        <v>5</v>
      </c>
      <c r="T2160" t="n">
        <v>1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</row>
    <row r="2161">
      <c r="A2161" t="inlineStr">
        <is>
          <t>Leomar Antônio Brustolin</t>
        </is>
      </c>
      <c r="B2161" t="inlineStr">
        <is>
          <t>Brasil</t>
        </is>
      </c>
      <c r="C2161" t="inlineStr">
        <is>
          <t>05012021</t>
        </is>
      </c>
      <c r="D2161" t="inlineStr">
        <is>
          <t>3688657694876591</t>
        </is>
      </c>
      <c r="E2161" t="inlineStr">
        <is>
          <t>Pontifícia Universidade Católica do Rio Grande do Sul/FATEO/</t>
        </is>
      </c>
      <c r="F2161" t="inlineStr">
        <is>
          <t>//CELETISTA</t>
        </is>
      </c>
      <c r="G2161" t="inlineStr">
        <is>
          <t>Brasil</t>
        </is>
      </c>
      <c r="H2161" t="inlineStr">
        <is>
          <t>Porto Alegre</t>
        </is>
      </c>
      <c r="I2161" t="inlineStr">
        <is>
          <t>RS</t>
        </is>
      </c>
      <c r="J2161" t="inlineStr">
        <is>
          <t>90619900</t>
        </is>
      </c>
      <c r="K2161" t="inlineStr">
        <is>
          <t>Pontificia Università San Tommaso/000600000990/2000/2000</t>
        </is>
      </c>
      <c r="L2161" t="inlineStr">
        <is>
          <t>Faculdade Jesuíta de Filosofia e Teologia/539700000000/1993/1993</t>
        </is>
      </c>
      <c r="M2161" t="inlineStr"/>
      <c r="N2161" t="inlineStr">
        <is>
          <t>Pontifícia Universidade Católica do Rio Grande do Sul/000600000001/1990/</t>
        </is>
      </c>
      <c r="O2161" t="inlineStr">
        <is>
          <t>CIENCIAS_HUMANAS</t>
        </is>
      </c>
      <c r="P2161" t="inlineStr">
        <is>
          <t>Teologia</t>
        </is>
      </c>
      <c r="Q2161" t="inlineStr">
        <is>
          <t>Teologia Prática/Teologia Sistemática/Teologia Moral</t>
        </is>
      </c>
      <c r="R2161" t="inlineStr"/>
      <c r="S2161" t="n">
        <v>10</v>
      </c>
      <c r="T2161" t="n">
        <v>24</v>
      </c>
      <c r="U2161" t="n">
        <v>24</v>
      </c>
      <c r="V2161" t="n">
        <v>14</v>
      </c>
      <c r="W2161" t="n">
        <v>0</v>
      </c>
      <c r="X2161" t="n">
        <v>0</v>
      </c>
      <c r="Y2161" t="n">
        <v>8</v>
      </c>
      <c r="Z2161" t="n">
        <v>0</v>
      </c>
      <c r="AA2161" t="n">
        <v>26</v>
      </c>
      <c r="AB2161" t="n">
        <v>84</v>
      </c>
    </row>
    <row r="2162">
      <c r="A2162" t="inlineStr">
        <is>
          <t>Mariana Affosenca Bressan</t>
        </is>
      </c>
      <c r="B2162" t="inlineStr">
        <is>
          <t>Brasil</t>
        </is>
      </c>
      <c r="C2162" t="inlineStr">
        <is>
          <t>23122020</t>
        </is>
      </c>
      <c r="D2162" t="inlineStr">
        <is>
          <t>3689233354931290</t>
        </is>
      </c>
      <c r="E2162" t="inlineStr">
        <is>
          <t>Baker Hughes Incorporated/Rio Research Technological Center - RRTC/</t>
        </is>
      </c>
      <c r="F2162" t="inlineStr"/>
      <c r="G2162" t="inlineStr">
        <is>
          <t>Brasil</t>
        </is>
      </c>
      <c r="H2162" t="inlineStr">
        <is>
          <t>Rio de Janeiro</t>
        </is>
      </c>
      <c r="I2162" t="inlineStr">
        <is>
          <t>RJ</t>
        </is>
      </c>
      <c r="J2162" t="inlineStr">
        <is>
          <t>21941-907</t>
        </is>
      </c>
      <c r="K2162" t="inlineStr">
        <is>
          <t>Instituto Tecnológico de Aeronáutica/769300000008/2007/2007</t>
        </is>
      </c>
      <c r="L2162" t="inlineStr">
        <is>
          <t>Instituto Nacional de Pesquisas Espaciais/008700000009/2000/2000</t>
        </is>
      </c>
      <c r="M2162" t="inlineStr"/>
      <c r="N2162" t="inlineStr">
        <is>
          <t>Universidade Estadual Paulista Júlio de Mesquita Filho/033000000007/1995/</t>
        </is>
      </c>
      <c r="O2162" t="inlineStr">
        <is>
          <t>CIENCIAS_EXATAS_E_DA_TERRA/ENGENHARIAS</t>
        </is>
      </c>
      <c r="P2162" t="inlineStr">
        <is>
          <t>Engenharia Mecânica/Geociências</t>
        </is>
      </c>
      <c r="Q2162" t="inlineStr">
        <is>
          <t>/Mecânica dos Sólidos/Petrofísica/Energia Solar Fotovoltáica/Geologia/Engenharia de Petroleo</t>
        </is>
      </c>
      <c r="R2162" t="inlineStr">
        <is>
          <t>/Hidrogeologia</t>
        </is>
      </c>
      <c r="S2162" t="n">
        <v>21</v>
      </c>
      <c r="T2162" t="n">
        <v>1</v>
      </c>
      <c r="U2162" t="n">
        <v>0</v>
      </c>
      <c r="V2162" t="n">
        <v>4</v>
      </c>
      <c r="W2162" t="n">
        <v>1</v>
      </c>
      <c r="X2162" t="n">
        <v>0</v>
      </c>
      <c r="Y2162" t="n">
        <v>0</v>
      </c>
      <c r="Z2162" t="n">
        <v>0</v>
      </c>
      <c r="AA2162" t="n">
        <v>0</v>
      </c>
      <c r="AB2162" t="n">
        <v>0</v>
      </c>
    </row>
    <row r="2163">
      <c r="A2163" t="inlineStr">
        <is>
          <t>Pietro Sampaio Baruselli</t>
        </is>
      </c>
      <c r="B2163" t="inlineStr">
        <is>
          <t>Brasil</t>
        </is>
      </c>
      <c r="C2163" t="inlineStr">
        <is>
          <t>10032021</t>
        </is>
      </c>
      <c r="D2163" t="inlineStr">
        <is>
          <t>3689380418823388</t>
        </is>
      </c>
      <c r="E2163" t="inlineStr">
        <is>
          <t>Universidade de São Paulo/Faculdade de Medicina Veterinária e Zootecnia/Departamento de Reprodução Animal</t>
        </is>
      </c>
      <c r="F2163" t="inlineStr">
        <is>
          <t>//SERVIDOR_PUBLICO</t>
        </is>
      </c>
      <c r="G2163" t="inlineStr">
        <is>
          <t>Brasil</t>
        </is>
      </c>
      <c r="H2163" t="inlineStr">
        <is>
          <t>São Paulo</t>
        </is>
      </c>
      <c r="I2163" t="inlineStr">
        <is>
          <t>SP</t>
        </is>
      </c>
      <c r="J2163" t="inlineStr">
        <is>
          <t>05508270</t>
        </is>
      </c>
      <c r="K2163" t="inlineStr">
        <is>
          <t>Universidade de São Paulo/006700000002/1997/1997</t>
        </is>
      </c>
      <c r="L2163" t="inlineStr">
        <is>
          <t>Universidade de São Paulo/006700000002/1992/1992</t>
        </is>
      </c>
      <c r="M2163" t="inlineStr">
        <is>
          <t>Università degli Studi di Torino/000200000993/1986/</t>
        </is>
      </c>
      <c r="N2163" t="inlineStr">
        <is>
          <t>Universidade Federal de Mato Grosso do Sul/087000000006/1985/</t>
        </is>
      </c>
      <c r="O2163" t="inlineStr">
        <is>
          <t>CIENCIAS_AGRARIAS</t>
        </is>
      </c>
      <c r="P2163" t="inlineStr">
        <is>
          <t>Medicina Veterinária</t>
        </is>
      </c>
      <c r="Q2163" t="inlineStr">
        <is>
          <t>Reprodução Animal/Manejo reprodutivo</t>
        </is>
      </c>
      <c r="R2163" t="inlineStr">
        <is>
          <t>/Inseminação Artificial Animal/Ginecologia e Andrologia Animal/Fisiopatologia da Reprodução Animal/Biotecnologia da Reprodução</t>
        </is>
      </c>
      <c r="S2163" t="n">
        <v>648</v>
      </c>
      <c r="T2163" t="n">
        <v>293</v>
      </c>
      <c r="U2163" t="n">
        <v>13</v>
      </c>
      <c r="V2163" t="n">
        <v>11</v>
      </c>
      <c r="W2163" t="n">
        <v>2</v>
      </c>
      <c r="X2163" t="n">
        <v>0</v>
      </c>
      <c r="Y2163" t="n">
        <v>12</v>
      </c>
      <c r="Z2163" t="n">
        <v>24</v>
      </c>
      <c r="AA2163" t="n">
        <v>31</v>
      </c>
      <c r="AB2163" t="n">
        <v>107</v>
      </c>
    </row>
    <row r="2164">
      <c r="A2164" t="inlineStr">
        <is>
          <t>Carlos Rogério Groh</t>
        </is>
      </c>
      <c r="B2164" t="inlineStr">
        <is>
          <t>Brasil</t>
        </is>
      </c>
      <c r="C2164" t="inlineStr">
        <is>
          <t>25072008</t>
        </is>
      </c>
      <c r="D2164" t="inlineStr">
        <is>
          <t>3690689739331241</t>
        </is>
      </c>
      <c r="E2164" t="inlineStr">
        <is>
          <t>//</t>
        </is>
      </c>
      <c r="F2164" t="inlineStr">
        <is>
          <t>PROFESSOR/PROFESSOR/LIVRE</t>
        </is>
      </c>
      <c r="G2164" t="inlineStr"/>
      <c r="H2164" t="inlineStr"/>
      <c r="I2164" t="inlineStr"/>
      <c r="J2164" t="inlineStr"/>
      <c r="K2164" t="inlineStr">
        <is>
          <t>Pontificia Universitas Lateranensis/130800000003/2006/2006</t>
        </is>
      </c>
      <c r="L2164" t="inlineStr">
        <is>
          <t>Pontifícia Universidade Lateranense/G5RC00000006/2003/2003</t>
        </is>
      </c>
      <c r="M2164" t="inlineStr"/>
      <c r="N2164" t="inlineStr">
        <is>
          <t>Fundação Educacional de Brusque/985600187752/1991//INSTITUTO TEOLÓGICO DE SANTA CATARINA//1995/</t>
        </is>
      </c>
      <c r="O2164" t="inlineStr">
        <is>
          <t>CIENCIAS_HUMANAS</t>
        </is>
      </c>
      <c r="P2164" t="inlineStr">
        <is>
          <t>História/Filosofia/Sociologia/Psicologia/Teologia</t>
        </is>
      </c>
      <c r="Q2164" t="inlineStr">
        <is>
          <t>/Fundamentos da Sociologia/Teologia Pastoral</t>
        </is>
      </c>
      <c r="R2164" t="inlineStr"/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0</v>
      </c>
      <c r="AA2164" t="n">
        <v>0</v>
      </c>
      <c r="AB2164" t="n">
        <v>1</v>
      </c>
    </row>
    <row r="2165">
      <c r="A2165" t="inlineStr">
        <is>
          <t>Jose Mario Vicensi Grzybowski</t>
        </is>
      </c>
      <c r="B2165" t="inlineStr">
        <is>
          <t>Brasil</t>
        </is>
      </c>
      <c r="C2165" t="inlineStr">
        <is>
          <t>09032021</t>
        </is>
      </c>
      <c r="D2165" t="inlineStr">
        <is>
          <t>3696834738050110</t>
        </is>
      </c>
      <c r="E2165" t="inlineStr">
        <is>
          <t>Universidade Federal da Fronteira Sul//</t>
        </is>
      </c>
      <c r="F2165" t="inlineStr">
        <is>
          <t>/Revisor de periódico/LIVRE</t>
        </is>
      </c>
      <c r="G2165" t="inlineStr">
        <is>
          <t>Brasil</t>
        </is>
      </c>
      <c r="H2165" t="inlineStr">
        <is>
          <t>Erechim</t>
        </is>
      </c>
      <c r="I2165" t="inlineStr">
        <is>
          <t>RS</t>
        </is>
      </c>
      <c r="J2165" t="inlineStr">
        <is>
          <t>99700000</t>
        </is>
      </c>
      <c r="K2165" t="inlineStr">
        <is>
          <t>Instituto Tecnológico de Aeronáutica/769300000008/2012/2012</t>
        </is>
      </c>
      <c r="L2165" t="inlineStr">
        <is>
          <t>Universidade Regional do Noroeste do Estado do Rio Grande do Sul/423400000002/2008/2008</t>
        </is>
      </c>
      <c r="M2165" t="inlineStr"/>
      <c r="N2165" t="inlineStr">
        <is>
          <t>Universidade Regional Integrada do Alto Uruguai e das Missões/309500000002/2018//Universidade Regional Integrada do Alto Uruguai e das Missões/309500000002/2004/</t>
        </is>
      </c>
      <c r="O2165" t="inlineStr">
        <is>
          <t>CIENCIAS_EXATAS_E_DA_TERRA/ENGENHARIAS/OUTROS</t>
        </is>
      </c>
      <c r="P2165" t="inlineStr">
        <is>
          <t>Ciências Ambientais/Engenharia Elétrica/Matemática</t>
        </is>
      </c>
      <c r="Q2165" t="inlineStr">
        <is>
          <t>/Ciências Ambientais/Matemática Aplicada</t>
        </is>
      </c>
      <c r="R2165" t="inlineStr"/>
      <c r="S2165" t="n">
        <v>34</v>
      </c>
      <c r="T2165" t="n">
        <v>21</v>
      </c>
      <c r="U2165" t="n">
        <v>4</v>
      </c>
      <c r="V2165" t="n">
        <v>13</v>
      </c>
      <c r="W2165" t="n">
        <v>0</v>
      </c>
      <c r="X2165" t="n">
        <v>0</v>
      </c>
      <c r="Y2165" t="n">
        <v>0</v>
      </c>
      <c r="Z2165" t="n">
        <v>0</v>
      </c>
      <c r="AA2165" t="n">
        <v>4</v>
      </c>
      <c r="AB2165" t="n">
        <v>20</v>
      </c>
    </row>
    <row r="2166">
      <c r="A2166" t="inlineStr">
        <is>
          <t>Luiz Carlos Pessoa Albini</t>
        </is>
      </c>
      <c r="B2166" t="inlineStr">
        <is>
          <t>Brasil</t>
        </is>
      </c>
      <c r="C2166" t="inlineStr">
        <is>
          <t>15122020</t>
        </is>
      </c>
      <c r="D2166" t="inlineStr">
        <is>
          <t>3699761587483592</t>
        </is>
      </c>
      <c r="E2166" t="inlineStr">
        <is>
          <t>Universidade Federal do Paraná/Setor de Ciências Exatas/Departamento de Informática</t>
        </is>
      </c>
      <c r="F2166" t="inlineStr">
        <is>
          <t>Professor Associado//LIVRE</t>
        </is>
      </c>
      <c r="G2166" t="inlineStr">
        <is>
          <t>Brasil</t>
        </is>
      </c>
      <c r="H2166" t="inlineStr">
        <is>
          <t>Curitiba</t>
        </is>
      </c>
      <c r="I2166" t="inlineStr">
        <is>
          <t>PR</t>
        </is>
      </c>
      <c r="J2166" t="inlineStr">
        <is>
          <t>81531990</t>
        </is>
      </c>
      <c r="K2166" t="inlineStr">
        <is>
          <t>Universidade de Pisa/000100000991/2003/2004</t>
        </is>
      </c>
      <c r="L2166" t="inlineStr">
        <is>
          <t>Universidade Federal do Paraná/010300000003/2000/2000</t>
        </is>
      </c>
      <c r="M2166" t="inlineStr"/>
      <c r="N2166" t="inlineStr">
        <is>
          <t>Universidade Federal do Paraná/010300000003/1998/</t>
        </is>
      </c>
      <c r="O2166" t="inlineStr">
        <is>
          <t>CIENCIAS_EXATAS_E_DA_TERRA</t>
        </is>
      </c>
      <c r="P2166" t="inlineStr">
        <is>
          <t>Ciência da Computação</t>
        </is>
      </c>
      <c r="Q2166" t="inlineStr">
        <is>
          <t>/Internet das Coisas/Redes de Computadores e Sistemas Distribuídos/Redes em Chip</t>
        </is>
      </c>
      <c r="R2166" t="inlineStr"/>
      <c r="S2166" t="n">
        <v>42</v>
      </c>
      <c r="T2166" t="n">
        <v>27</v>
      </c>
      <c r="U2166" t="n">
        <v>3</v>
      </c>
      <c r="V2166" t="n">
        <v>10</v>
      </c>
      <c r="W2166" t="n">
        <v>0</v>
      </c>
      <c r="X2166" t="n">
        <v>0</v>
      </c>
      <c r="Y2166" t="n">
        <v>1</v>
      </c>
      <c r="Z2166" t="n">
        <v>3</v>
      </c>
      <c r="AA2166" t="n">
        <v>14</v>
      </c>
      <c r="AB2166" t="n">
        <v>40</v>
      </c>
    </row>
    <row r="2167">
      <c r="A2167" t="inlineStr">
        <is>
          <t>Nelson Manzanares Filho</t>
        </is>
      </c>
      <c r="B2167" t="inlineStr">
        <is>
          <t>Brasil</t>
        </is>
      </c>
      <c r="C2167" t="inlineStr">
        <is>
          <t>31122020</t>
        </is>
      </c>
      <c r="D2167" t="inlineStr">
        <is>
          <t>3703215687960139</t>
        </is>
      </c>
      <c r="E2167" t="inlineStr">
        <is>
          <t>//</t>
        </is>
      </c>
      <c r="F2167" t="inlineStr">
        <is>
          <t>PROFESSOR/Servidor público ou celetista/LIVRE</t>
        </is>
      </c>
      <c r="G2167" t="inlineStr">
        <is>
          <t>Brasil</t>
        </is>
      </c>
      <c r="H2167" t="inlineStr">
        <is>
          <t>Itajuba</t>
        </is>
      </c>
      <c r="I2167" t="inlineStr">
        <is>
          <t>MG</t>
        </is>
      </c>
      <c r="J2167" t="inlineStr">
        <is>
          <t>37500-000</t>
        </is>
      </c>
      <c r="K2167" t="inlineStr">
        <is>
          <t>Instituto Tecnológico de Aeronáutica/769300000008/1994/1994</t>
        </is>
      </c>
      <c r="L2167" t="inlineStr">
        <is>
          <t>Universidade Federal de Itajubá/059100000002/1982/1982</t>
        </is>
      </c>
      <c r="M2167" t="inlineStr"/>
      <c r="N2167" t="inlineStr">
        <is>
          <t>Universidade Federal de Itajubá/059100000002/1978/</t>
        </is>
      </c>
      <c r="O2167" t="inlineStr">
        <is>
          <t>ENGENHARIAS</t>
        </is>
      </c>
      <c r="P2167" t="inlineStr">
        <is>
          <t>Engenharia Mecânica/Engenharia Aeroespacial</t>
        </is>
      </c>
      <c r="Q2167" t="inlineStr">
        <is>
          <t>Propulsão Aeroespacial/Fenômenos de Transporte</t>
        </is>
      </c>
      <c r="R2167" t="inlineStr">
        <is>
          <t>Máquinas de Fluxo/Mecânica dos Fluídos</t>
        </is>
      </c>
      <c r="S2167" t="n">
        <v>73</v>
      </c>
      <c r="T2167" t="n">
        <v>22</v>
      </c>
      <c r="U2167" t="n">
        <v>0</v>
      </c>
      <c r="V2167" t="n">
        <v>6</v>
      </c>
      <c r="W2167" t="n">
        <v>0</v>
      </c>
      <c r="X2167" t="n">
        <v>0</v>
      </c>
      <c r="Y2167" t="n">
        <v>0</v>
      </c>
      <c r="Z2167" t="n">
        <v>4</v>
      </c>
      <c r="AA2167" t="n">
        <v>9</v>
      </c>
      <c r="AB2167" t="n">
        <v>2</v>
      </c>
    </row>
    <row r="2168">
      <c r="A2168" t="inlineStr">
        <is>
          <t>Issamu Muraoka</t>
        </is>
      </c>
      <c r="B2168" t="inlineStr">
        <is>
          <t>Brasil</t>
        </is>
      </c>
      <c r="C2168" t="inlineStr">
        <is>
          <t>24102020</t>
        </is>
      </c>
      <c r="D2168" t="inlineStr">
        <is>
          <t>3704711816364735</t>
        </is>
      </c>
      <c r="E2168" t="inlineStr">
        <is>
          <t>//</t>
        </is>
      </c>
      <c r="F2168" t="inlineStr">
        <is>
          <t>/Revisor de periódico/LIVRE</t>
        </is>
      </c>
      <c r="G2168" t="inlineStr"/>
      <c r="H2168" t="inlineStr"/>
      <c r="I2168" t="inlineStr"/>
      <c r="J2168" t="inlineStr"/>
      <c r="K2168" t="inlineStr">
        <is>
          <t>Instituto Tecnológico de Aeronáutica/769300000008/1999/1999</t>
        </is>
      </c>
      <c r="L2168" t="inlineStr">
        <is>
          <t>Instituto Nacional de Pesquisas Espaciais/008700000009/1986/1986</t>
        </is>
      </c>
      <c r="M2168" t="inlineStr"/>
      <c r="N2168" t="inlineStr">
        <is>
          <t>Instituto Tecnológico de Aeronáutica/769300000008/1981/</t>
        </is>
      </c>
      <c r="O2168" t="inlineStr">
        <is>
          <t>ENGENHARIAS</t>
        </is>
      </c>
      <c r="P2168" t="inlineStr">
        <is>
          <t>Engenharia Mecânica/Engenharia Aeroespacial</t>
        </is>
      </c>
      <c r="Q2168" t="inlineStr">
        <is>
          <t>Sistemas Aeroespaciais/Fenômenos de Transporte</t>
        </is>
      </c>
      <c r="R2168" t="inlineStr">
        <is>
          <t>Satélites e Outros Dispositivos Aeroespaciais/Transferência de Calor</t>
        </is>
      </c>
      <c r="S2168" t="n">
        <v>29</v>
      </c>
      <c r="T2168" t="n">
        <v>9</v>
      </c>
      <c r="U2168" t="n">
        <v>2</v>
      </c>
      <c r="V2168" t="n">
        <v>9</v>
      </c>
      <c r="W2168" t="n">
        <v>1</v>
      </c>
      <c r="X2168" t="n">
        <v>0</v>
      </c>
      <c r="Y2168" t="n">
        <v>90</v>
      </c>
      <c r="Z2168" t="n">
        <v>1</v>
      </c>
      <c r="AA2168" t="n">
        <v>1</v>
      </c>
      <c r="AB2168" t="n">
        <v>0</v>
      </c>
    </row>
    <row r="2169">
      <c r="A2169" t="inlineStr">
        <is>
          <t>Julio Cesar Boscher Torres</t>
        </is>
      </c>
      <c r="B2169" t="inlineStr">
        <is>
          <t>Brasil</t>
        </is>
      </c>
      <c r="C2169" t="inlineStr">
        <is>
          <t>10022021</t>
        </is>
      </c>
      <c r="D2169" t="inlineStr">
        <is>
          <t>3706003646448210</t>
        </is>
      </c>
      <c r="E2169" t="inlineStr">
        <is>
          <t>Universidade Federal do Rio de Janeiro/Escola Politécnica/</t>
        </is>
      </c>
      <c r="F2169" t="inlineStr">
        <is>
          <t>Professor Associado IV//SERVIDOR_PUBLICO</t>
        </is>
      </c>
      <c r="G2169" t="inlineStr">
        <is>
          <t>Brasil</t>
        </is>
      </c>
      <c r="H2169" t="inlineStr">
        <is>
          <t>Rio de Janeiro</t>
        </is>
      </c>
      <c r="I2169" t="inlineStr">
        <is>
          <t>RJ</t>
        </is>
      </c>
      <c r="J2169" t="inlineStr">
        <is>
          <t>21945-970</t>
        </is>
      </c>
      <c r="K2169" t="inlineStr">
        <is>
          <t>Universidade Federal do Rio de Janeiro/020200000009/2004/2004</t>
        </is>
      </c>
      <c r="L2169" t="inlineStr">
        <is>
          <t>Universidade Federal do Rio de Janeiro/020200000009/1998/1998</t>
        </is>
      </c>
      <c r="M2169" t="inlineStr"/>
      <c r="N2169" t="inlineStr">
        <is>
          <t>Centro Federal de Educação Tecnológica Celso Suckow da Fonseca/350700000009/1993/</t>
        </is>
      </c>
      <c r="O2169" t="inlineStr">
        <is>
          <t>ENGENHARIAS</t>
        </is>
      </c>
      <c r="P2169" t="inlineStr">
        <is>
          <t>Engenharia Mecânica/Engenharia Elétrica</t>
        </is>
      </c>
      <c r="Q2169" t="inlineStr">
        <is>
          <t>/Acústica de Salas/Processamento de Sinais</t>
        </is>
      </c>
      <c r="R2169" t="inlineStr">
        <is>
          <t>/Simulação acústica de Salas/Simulação Numérica</t>
        </is>
      </c>
      <c r="S2169" t="n">
        <v>72</v>
      </c>
      <c r="T2169" t="n">
        <v>21</v>
      </c>
      <c r="U2169" t="n">
        <v>1</v>
      </c>
      <c r="V2169" t="n">
        <v>4</v>
      </c>
      <c r="W2169" t="n">
        <v>0</v>
      </c>
      <c r="X2169" t="n">
        <v>0</v>
      </c>
      <c r="Y2169" t="n">
        <v>12</v>
      </c>
      <c r="Z2169" t="n">
        <v>1</v>
      </c>
      <c r="AA2169" t="n">
        <v>12</v>
      </c>
      <c r="AB2169" t="n">
        <v>35</v>
      </c>
    </row>
    <row r="2170">
      <c r="A2170" t="inlineStr">
        <is>
          <t>Protógenes Pires Porto</t>
        </is>
      </c>
      <c r="B2170" t="inlineStr">
        <is>
          <t>Brasil</t>
        </is>
      </c>
      <c r="C2170" t="inlineStr">
        <is>
          <t>11022013</t>
        </is>
      </c>
      <c r="D2170" t="inlineStr"/>
      <c r="E2170" t="inlineStr">
        <is>
          <t>Instituto Tecnológico de Aeronáutica/Divisão de Engenharia Civil/</t>
        </is>
      </c>
      <c r="F2170" t="inlineStr">
        <is>
          <t>Professor Colaborador//COLABORADOR</t>
        </is>
      </c>
      <c r="G2170" t="inlineStr">
        <is>
          <t>Brasil</t>
        </is>
      </c>
      <c r="H2170" t="inlineStr">
        <is>
          <t>Sao Jose dos Campos</t>
        </is>
      </c>
      <c r="I2170" t="inlineStr">
        <is>
          <t>SP</t>
        </is>
      </c>
      <c r="J2170" t="inlineStr">
        <is>
          <t>12282-200</t>
        </is>
      </c>
      <c r="K2170" t="inlineStr">
        <is>
          <t>Instituto Tecnológico de Aeronáutica/769300000008/1999/1999</t>
        </is>
      </c>
      <c r="L2170" t="inlineStr">
        <is>
          <t>Instituto Tecnológico de Aeronáutica/769300000008/1981/1982</t>
        </is>
      </c>
      <c r="M2170" t="inlineStr"/>
      <c r="N2170" t="inlineStr">
        <is>
          <t>Instituto Tecnológico de Aeronáutica/769300000008/1973/</t>
        </is>
      </c>
      <c r="O2170" t="inlineStr">
        <is>
          <t>ENGENHARIAS/CIENCIAS_SOCIAIS_APLICADAS</t>
        </is>
      </c>
      <c r="P2170" t="inlineStr">
        <is>
          <t>Engenharia de Transportes/Economia</t>
        </is>
      </c>
      <c r="Q2170" t="inlineStr">
        <is>
          <t>Operações de Transportes//Planejamento de Transportes</t>
        </is>
      </c>
      <c r="R2170" t="inlineStr">
        <is>
          <t>/Economia dos Transportes/Planejamento e Organização do Sistema de Transporte/Operação de Sistemas de Transporte/Capacidade de Vias de Transporte</t>
        </is>
      </c>
      <c r="S2170" t="n">
        <v>16</v>
      </c>
      <c r="T2170" t="n">
        <v>7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2</v>
      </c>
      <c r="AA2170" t="n">
        <v>5</v>
      </c>
      <c r="AB2170" t="n">
        <v>5</v>
      </c>
    </row>
    <row r="2171">
      <c r="A2171" t="inlineStr">
        <is>
          <t>Jair dos Santos Lapa</t>
        </is>
      </c>
      <c r="B2171" t="inlineStr">
        <is>
          <t>Brasil</t>
        </is>
      </c>
      <c r="C2171" t="inlineStr">
        <is>
          <t>28032008</t>
        </is>
      </c>
      <c r="D2171" t="inlineStr">
        <is>
          <t>3708923966985890</t>
        </is>
      </c>
      <c r="E2171" t="inlineStr">
        <is>
          <t>Universidade Federal de Santa Catarina/Deoartamento de Engenharia de Produção e Sistemas/</t>
        </is>
      </c>
      <c r="F2171" t="inlineStr">
        <is>
          <t>Professor voluntário/Professor voluntário/LIVRE</t>
        </is>
      </c>
      <c r="G2171" t="inlineStr">
        <is>
          <t>Brasil</t>
        </is>
      </c>
      <c r="H2171" t="inlineStr">
        <is>
          <t>Florianopolis</t>
        </is>
      </c>
      <c r="I2171" t="inlineStr">
        <is>
          <t>SC</t>
        </is>
      </c>
      <c r="J2171" t="inlineStr">
        <is>
          <t>88010-970</t>
        </is>
      </c>
      <c r="K2171" t="inlineStr">
        <is>
          <t>University of California at Berkeley/IZGT00000003/1970/1971</t>
        </is>
      </c>
      <c r="L2171" t="inlineStr">
        <is>
          <t>Instituto Tecnológico de Aeronáutica/769300000008/1966/1966/University of California System/108800000007/1968/1968</t>
        </is>
      </c>
      <c r="M2171" t="inlineStr">
        <is>
          <t>Escola Superior de Guerra//1985/</t>
        </is>
      </c>
      <c r="N2171" t="inlineStr">
        <is>
          <t>Instituto Tecnológico de Aeronáutica/769300000008/1964/</t>
        </is>
      </c>
      <c r="O2171" t="inlineStr">
        <is>
          <t>ENGENHARIAS/CIENCIAS_SOCIAIS_APLICADAS</t>
        </is>
      </c>
      <c r="P2171" t="inlineStr">
        <is>
          <t>Engenharia de Produção/Administração/Economia</t>
        </is>
      </c>
      <c r="Q2171" t="inlineStr">
        <is>
          <t>Administração de Setores Específicos/Pesquisa Operacional/Métodos Quantitativos em Economia/Administração Pública</t>
        </is>
      </c>
      <c r="R2171" t="inlineStr">
        <is>
          <t>Organizações Públicas/Métodos e Modelos Matemáticos, Econométricos e Estatísticos/Hospitais/Instituições de Ensino/Análise Envoltória de Dados</t>
        </is>
      </c>
      <c r="S2171" t="n">
        <v>19</v>
      </c>
      <c r="T2171" t="n">
        <v>3</v>
      </c>
      <c r="U2171" t="n">
        <v>0</v>
      </c>
      <c r="V2171" t="n">
        <v>2</v>
      </c>
      <c r="W2171" t="n">
        <v>0</v>
      </c>
      <c r="X2171" t="n">
        <v>0</v>
      </c>
      <c r="Y2171" t="n">
        <v>10</v>
      </c>
      <c r="Z2171" t="n">
        <v>13</v>
      </c>
      <c r="AA2171" t="n">
        <v>13</v>
      </c>
      <c r="AB2171" t="n">
        <v>0</v>
      </c>
    </row>
    <row r="2172">
      <c r="A2172" t="inlineStr">
        <is>
          <t>Maria Agnese Morando</t>
        </is>
      </c>
      <c r="B2172" t="inlineStr">
        <is>
          <t>Itália</t>
        </is>
      </c>
      <c r="C2172" t="inlineStr">
        <is>
          <t>23062017</t>
        </is>
      </c>
      <c r="D2172" t="inlineStr">
        <is>
          <t>3709412071837204</t>
        </is>
      </c>
      <c r="E2172" t="inlineStr">
        <is>
          <t>Fundação Oswaldo Cruz//</t>
        </is>
      </c>
      <c r="F2172" t="inlineStr">
        <is>
          <t>Pesquisadora Colaboradora//COLABORADOR</t>
        </is>
      </c>
      <c r="G2172" t="inlineStr">
        <is>
          <t>Brasil</t>
        </is>
      </c>
      <c r="H2172" t="inlineStr">
        <is>
          <t>Rio de Janeiro</t>
        </is>
      </c>
      <c r="I2172" t="inlineStr">
        <is>
          <t>RJ</t>
        </is>
      </c>
      <c r="J2172" t="inlineStr">
        <is>
          <t>21040900</t>
        </is>
      </c>
      <c r="K2172" t="inlineStr">
        <is>
          <t>Universidad Autónoma de Madrid/161000000009/2010/2010</t>
        </is>
      </c>
      <c r="L2172" t="inlineStr"/>
      <c r="M2172" t="inlineStr"/>
      <c r="N2172" t="inlineStr">
        <is>
          <t>Università degli Studi di Pavia/JA4Z00000000/2005/</t>
        </is>
      </c>
      <c r="O2172" t="inlineStr">
        <is>
          <t>CIENCIAS_EXATAS_E_DA_TERRA/CIENCIAS_BIOLOGICAS</t>
        </is>
      </c>
      <c r="P2172" t="inlineStr">
        <is>
          <t>Química/Ciência da Computação/Bioquímica/Biofísica</t>
        </is>
      </c>
      <c r="Q2172" t="inlineStr">
        <is>
          <t>/Biofísica Molecular/Metodologia e Técnicas da Computação/Nuclear magnetic Resonance in solution/glycobiology/Biologia Molecular</t>
        </is>
      </c>
      <c r="R2172" t="inlineStr"/>
      <c r="S2172" t="n">
        <v>0</v>
      </c>
      <c r="T2172" t="n">
        <v>9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0</v>
      </c>
      <c r="AA2172" t="n">
        <v>0</v>
      </c>
      <c r="AB2172" t="n">
        <v>0</v>
      </c>
    </row>
    <row r="2173">
      <c r="A2173" t="inlineStr">
        <is>
          <t>Stefano Casalini</t>
        </is>
      </c>
      <c r="B2173" t="inlineStr">
        <is>
          <t>Itália</t>
        </is>
      </c>
      <c r="C2173" t="inlineStr">
        <is>
          <t>11012015</t>
        </is>
      </c>
      <c r="D2173" t="inlineStr">
        <is>
          <t>3712968090859832</t>
        </is>
      </c>
      <c r="E2173" t="inlineStr">
        <is>
          <t>University of Modena and Reggio Emilia//</t>
        </is>
      </c>
      <c r="F2173" t="inlineStr"/>
      <c r="G2173" t="inlineStr">
        <is>
          <t>Itália</t>
        </is>
      </c>
      <c r="H2173" t="inlineStr">
        <is>
          <t>Modena</t>
        </is>
      </c>
      <c r="I2173" t="inlineStr"/>
      <c r="J2173" t="inlineStr">
        <is>
          <t>41125</t>
        </is>
      </c>
      <c r="K2173" t="inlineStr">
        <is>
          <t>Università degli Studi di Modena e Reggio Emilia/985600404346/2007/2007</t>
        </is>
      </c>
      <c r="L2173" t="inlineStr"/>
      <c r="M2173" t="inlineStr"/>
      <c r="N2173" t="inlineStr">
        <is>
          <t>Università degli Studi di Modena e Reggio Emilia/985600404346/2003/</t>
        </is>
      </c>
      <c r="O2173" t="inlineStr">
        <is>
          <t>CIENCIAS_EXATAS_E_DA_TERRA</t>
        </is>
      </c>
      <c r="P2173" t="inlineStr">
        <is>
          <t>Física/Química</t>
        </is>
      </c>
      <c r="Q2173" t="inlineStr">
        <is>
          <t>Física da Matéria Condensada/Físico-Química</t>
        </is>
      </c>
      <c r="R2173" t="inlineStr">
        <is>
          <t>/Transp. Eletrônicos e Prop. Elétricas de Superfícies; Interfaces e Películas/Química de Interfaces/Eletroquímica</t>
        </is>
      </c>
      <c r="S2173" t="n">
        <v>0</v>
      </c>
      <c r="T2173" t="n">
        <v>12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0</v>
      </c>
      <c r="AA2173" t="n">
        <v>0</v>
      </c>
      <c r="AB2173" t="n">
        <v>0</v>
      </c>
    </row>
    <row r="2174">
      <c r="A2174" t="inlineStr">
        <is>
          <t>Giuliano Campo</t>
        </is>
      </c>
      <c r="B2174" t="inlineStr">
        <is>
          <t>Itália</t>
        </is>
      </c>
      <c r="C2174" t="inlineStr">
        <is>
          <t>26092015</t>
        </is>
      </c>
      <c r="D2174" t="inlineStr">
        <is>
          <t>3713515457480827</t>
        </is>
      </c>
      <c r="E2174" t="inlineStr">
        <is>
          <t>University of Ulster - Coleraine Campus//</t>
        </is>
      </c>
      <c r="F2174" t="inlineStr"/>
      <c r="G2174" t="inlineStr">
        <is>
          <t>Grã-Bretanha</t>
        </is>
      </c>
      <c r="H2174" t="inlineStr">
        <is>
          <t>Londonderry</t>
        </is>
      </c>
      <c r="I2174" t="inlineStr"/>
      <c r="J2174" t="inlineStr">
        <is>
          <t>48200</t>
        </is>
      </c>
      <c r="K2174" t="inlineStr">
        <is>
          <t>Università degli Studi Roma Tre/130400000006/2006/2006</t>
        </is>
      </c>
      <c r="L2174" t="inlineStr"/>
      <c r="M2174" t="inlineStr"/>
      <c r="N2174" t="inlineStr"/>
      <c r="O2174" t="inlineStr">
        <is>
          <t>LINGUISTICA_LETRAS_E_ARTES</t>
        </is>
      </c>
      <c r="P2174" t="inlineStr">
        <is>
          <t>Artes</t>
        </is>
      </c>
      <c r="Q2174" t="inlineStr">
        <is>
          <t>Teatro</t>
        </is>
      </c>
      <c r="R2174" t="inlineStr">
        <is>
          <t>Direção Teatral</t>
        </is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0</v>
      </c>
      <c r="AA2174" t="n">
        <v>0</v>
      </c>
      <c r="AB2174" t="n">
        <v>0</v>
      </c>
    </row>
    <row r="2175">
      <c r="A2175" t="inlineStr">
        <is>
          <t>Gilberto Henrique Tavares Álvares da Silva</t>
        </is>
      </c>
      <c r="B2175" t="inlineStr">
        <is>
          <t>Brasil</t>
        </is>
      </c>
      <c r="C2175" t="inlineStr">
        <is>
          <t>05022021</t>
        </is>
      </c>
      <c r="D2175" t="inlineStr">
        <is>
          <t>3715416536248469</t>
        </is>
      </c>
      <c r="E2175" t="inlineStr">
        <is>
          <t>Universidade Federal de Ouro Preto/Escola de Minas/Departamento de Metalurgia</t>
        </is>
      </c>
      <c r="F2175" t="inlineStr">
        <is>
          <t>Professor Adjunto//SERVIDOR_PUBLICO</t>
        </is>
      </c>
      <c r="G2175" t="inlineStr">
        <is>
          <t>Brasil</t>
        </is>
      </c>
      <c r="H2175" t="inlineStr">
        <is>
          <t>Ouro Preto</t>
        </is>
      </c>
      <c r="I2175" t="inlineStr">
        <is>
          <t>MG</t>
        </is>
      </c>
      <c r="J2175" t="inlineStr">
        <is>
          <t>35400000</t>
        </is>
      </c>
      <c r="K2175" t="inlineStr">
        <is>
          <t>Instituto Tecnológico de Aeronáutica/769300000008/2015/2015</t>
        </is>
      </c>
      <c r="L2175" t="inlineStr"/>
      <c r="M2175" t="inlineStr"/>
      <c r="N2175" t="inlineStr">
        <is>
          <t>Universidade Federal de Ouro Preto/033400000004/2011/</t>
        </is>
      </c>
      <c r="O2175" t="inlineStr">
        <is>
          <t>ENGENHARIAS</t>
        </is>
      </c>
      <c r="P2175" t="inlineStr">
        <is>
          <t>Engenharia de Materiais e Metalúrgica</t>
        </is>
      </c>
      <c r="Q2175" t="inlineStr">
        <is>
          <t>Transformação de Fases/Materiais e Processos para Engenharia Aeronáutica e Aeroespacial/Caracterização Microestrutural/Engenharia Metalúrgica/Metalurgia Extrativa</t>
        </is>
      </c>
      <c r="R2175" t="inlineStr"/>
      <c r="S2175" t="n">
        <v>15</v>
      </c>
      <c r="T2175" t="n">
        <v>11</v>
      </c>
      <c r="U2175" t="n">
        <v>0</v>
      </c>
      <c r="V2175" t="n">
        <v>4</v>
      </c>
      <c r="W2175" t="n">
        <v>0</v>
      </c>
      <c r="X2175" t="n">
        <v>0</v>
      </c>
      <c r="Y2175" t="n">
        <v>0</v>
      </c>
      <c r="Z2175" t="n">
        <v>0</v>
      </c>
      <c r="AA2175" t="n">
        <v>1</v>
      </c>
      <c r="AB2175" t="n">
        <v>2</v>
      </c>
    </row>
    <row r="2176">
      <c r="A2176" t="inlineStr">
        <is>
          <t>Ana Sheila Fernandes Costa</t>
        </is>
      </c>
      <c r="B2176" t="inlineStr">
        <is>
          <t>Brasil</t>
        </is>
      </c>
      <c r="C2176" t="inlineStr">
        <is>
          <t>21022021</t>
        </is>
      </c>
      <c r="D2176" t="inlineStr">
        <is>
          <t>3724711272294120</t>
        </is>
      </c>
      <c r="E2176" t="inlineStr">
        <is>
          <t>Universidade de Brasília/Faculdade de Educação/Departamento de Planejamento e Administração</t>
        </is>
      </c>
      <c r="F2176" t="inlineStr">
        <is>
          <t>Consultora ad doc na UEFS Editora/Consultoria ad hoc/LIVRE</t>
        </is>
      </c>
      <c r="G2176" t="inlineStr">
        <is>
          <t>Brasil</t>
        </is>
      </c>
      <c r="H2176" t="inlineStr">
        <is>
          <t>Brasília</t>
        </is>
      </c>
      <c r="I2176" t="inlineStr">
        <is>
          <t>DF</t>
        </is>
      </c>
      <c r="J2176" t="inlineStr">
        <is>
          <t>70910900</t>
        </is>
      </c>
      <c r="K2176" t="inlineStr">
        <is>
          <t>Universidade de Genebra/002100000998/2015/2015</t>
        </is>
      </c>
      <c r="L2176" t="inlineStr">
        <is>
          <t>Universidade Federal de Uberlândia/001500000008/2008/2008</t>
        </is>
      </c>
      <c r="M2176" t="inlineStr">
        <is>
          <t>Università degli studi di Roma Foro Italico/J07K00000005/2007/</t>
        </is>
      </c>
      <c r="N2176" t="inlineStr">
        <is>
          <t>Universidade Federal de Uberlândia/001500000008/2004/</t>
        </is>
      </c>
      <c r="O2176" t="inlineStr">
        <is>
          <t>CIENCIAS_HUMANAS</t>
        </is>
      </c>
      <c r="P2176" t="inlineStr">
        <is>
          <t>Educação</t>
        </is>
      </c>
      <c r="Q2176" t="inlineStr">
        <is>
          <t>Internacionalização de políticas educacionais/Formação de professores/Política pública e Gestão da Educação/Educação/Internacionalização do Ensino Superior Brasileiro</t>
        </is>
      </c>
      <c r="R2176" t="inlineStr"/>
      <c r="S2176" t="n">
        <v>31</v>
      </c>
      <c r="T2176" t="n">
        <v>7</v>
      </c>
      <c r="U2176" t="n">
        <v>6</v>
      </c>
      <c r="V2176" t="n">
        <v>7</v>
      </c>
      <c r="W2176" t="n">
        <v>0</v>
      </c>
      <c r="X2176" t="n">
        <v>0</v>
      </c>
      <c r="Y2176" t="n">
        <v>5</v>
      </c>
      <c r="Z2176" t="n">
        <v>0</v>
      </c>
      <c r="AA2176" t="n">
        <v>0</v>
      </c>
      <c r="AB2176" t="n">
        <v>3</v>
      </c>
    </row>
    <row r="2177">
      <c r="A2177" t="inlineStr">
        <is>
          <t>Alberto Aggio</t>
        </is>
      </c>
      <c r="B2177" t="inlineStr">
        <is>
          <t>Brasil</t>
        </is>
      </c>
      <c r="C2177" t="inlineStr">
        <is>
          <t>31102020</t>
        </is>
      </c>
      <c r="D2177" t="inlineStr">
        <is>
          <t>3724800391651416</t>
        </is>
      </c>
      <c r="E2177" t="inlineStr">
        <is>
          <t>Universidade Estadual Paulista Júlio de Mesquita Filho/Faculdade de História, Direito e Serviço Social de Franca/Departamento de História</t>
        </is>
      </c>
      <c r="F2177" t="inlineStr">
        <is>
          <t>Professor Voluntário na Pós-Graduação/Voluntário/LIVRE</t>
        </is>
      </c>
      <c r="G2177" t="inlineStr">
        <is>
          <t>Brasil</t>
        </is>
      </c>
      <c r="H2177" t="inlineStr">
        <is>
          <t>Franca</t>
        </is>
      </c>
      <c r="I2177" t="inlineStr">
        <is>
          <t>SP</t>
        </is>
      </c>
      <c r="J2177" t="inlineStr">
        <is>
          <t>14400-690</t>
        </is>
      </c>
      <c r="K2177" t="inlineStr">
        <is>
          <t>Faculdade de Filosofia Letras e Ciências Humanas - USP/001300000993/1996/1996</t>
        </is>
      </c>
      <c r="L2177" t="inlineStr">
        <is>
          <t>Faculdade de Filosofia Letras e Ciências Humanas - USP/001300000993/1990/1990</t>
        </is>
      </c>
      <c r="M2177" t="inlineStr"/>
      <c r="N2177" t="inlineStr">
        <is>
          <t>Faculdade de Filosofia Letras e Ciências Humanas - USP/001300000993/1982/</t>
        </is>
      </c>
      <c r="O2177" t="inlineStr">
        <is>
          <t>CIENCIAS_HUMANAS</t>
        </is>
      </c>
      <c r="P2177" t="inlineStr">
        <is>
          <t>História</t>
        </is>
      </c>
      <c r="Q2177" t="inlineStr">
        <is>
          <t>/História Política/História da América</t>
        </is>
      </c>
      <c r="R2177" t="inlineStr">
        <is>
          <t>/História Política da América Latina/História Latino-Americana</t>
        </is>
      </c>
      <c r="S2177" t="n">
        <v>2</v>
      </c>
      <c r="T2177" t="n">
        <v>35</v>
      </c>
      <c r="U2177" t="n">
        <v>17</v>
      </c>
      <c r="V2177" t="n">
        <v>1</v>
      </c>
      <c r="W2177" t="n">
        <v>0</v>
      </c>
      <c r="X2177" t="n">
        <v>0</v>
      </c>
      <c r="Y2177" t="n">
        <v>4</v>
      </c>
      <c r="Z2177" t="n">
        <v>9</v>
      </c>
      <c r="AA2177" t="n">
        <v>23</v>
      </c>
      <c r="AB2177" t="n">
        <v>23</v>
      </c>
    </row>
    <row r="2178">
      <c r="A2178" t="inlineStr">
        <is>
          <t>Antonio Osny de Toledo</t>
        </is>
      </c>
      <c r="B2178" t="inlineStr">
        <is>
          <t>Brasil</t>
        </is>
      </c>
      <c r="C2178" t="inlineStr">
        <is>
          <t>06112012</t>
        </is>
      </c>
      <c r="D2178" t="inlineStr">
        <is>
          <t>3728957495301535</t>
        </is>
      </c>
      <c r="E2178" t="inlineStr">
        <is>
          <t>Centro Técnico Aeroespacial/Instituto de Estudos Avançados/</t>
        </is>
      </c>
      <c r="F2178" t="inlineStr">
        <is>
          <t>Professor//COLABORADOR</t>
        </is>
      </c>
      <c r="G2178" t="inlineStr">
        <is>
          <t>Brasil</t>
        </is>
      </c>
      <c r="H2178" t="inlineStr">
        <is>
          <t>Sao Jose dos Campos</t>
        </is>
      </c>
      <c r="I2178" t="inlineStr">
        <is>
          <t>SP</t>
        </is>
      </c>
      <c r="J2178" t="inlineStr">
        <is>
          <t>12231-970</t>
        </is>
      </c>
      <c r="K2178" t="inlineStr">
        <is>
          <t>Instituto Tecnológico de Aeronáutica/769300000008/1996/1996</t>
        </is>
      </c>
      <c r="L2178" t="inlineStr">
        <is>
          <t>Instituto Tecnológico de Aeronáutica/769300000008/1985/1985</t>
        </is>
      </c>
      <c r="M2178" t="inlineStr"/>
      <c r="N2178" t="inlineStr">
        <is>
          <t>Fundação Educacional de Bauru//1973/</t>
        </is>
      </c>
      <c r="O2178" t="inlineStr">
        <is>
          <t>CIENCIAS_EXATAS_E_DA_TERRA</t>
        </is>
      </c>
      <c r="P2178" t="inlineStr">
        <is>
          <t>Física</t>
        </is>
      </c>
      <c r="Q2178" t="inlineStr">
        <is>
          <t>Física Atômica e Molecular</t>
        </is>
      </c>
      <c r="R2178" t="inlineStr">
        <is>
          <t>/Espectros Moleculares e Interações de Fótons com Moléculas/Inf. sobre Átomos e Moléculas Obtidos Experimentalmente; Instrumentação e Técnicas</t>
        </is>
      </c>
      <c r="S2178" t="n">
        <v>28</v>
      </c>
      <c r="T2178" t="n">
        <v>1</v>
      </c>
      <c r="U2178" t="n">
        <v>0</v>
      </c>
      <c r="V2178" t="n">
        <v>1</v>
      </c>
      <c r="W2178" t="n">
        <v>0</v>
      </c>
      <c r="X2178" t="n">
        <v>0</v>
      </c>
      <c r="Y2178" t="n">
        <v>2</v>
      </c>
      <c r="Z2178" t="n">
        <v>2</v>
      </c>
      <c r="AA2178" t="n">
        <v>3</v>
      </c>
      <c r="AB2178" t="n">
        <v>7</v>
      </c>
    </row>
    <row r="2179">
      <c r="A2179" t="inlineStr">
        <is>
          <t>Analia Leonora Arevalo</t>
        </is>
      </c>
      <c r="B2179" t="inlineStr">
        <is>
          <t>Estados Unidos</t>
        </is>
      </c>
      <c r="C2179" t="inlineStr">
        <is>
          <t>01022021</t>
        </is>
      </c>
      <c r="D2179" t="inlineStr">
        <is>
          <t>3730237090477299</t>
        </is>
      </c>
      <c r="E2179" t="inlineStr">
        <is>
          <t>//</t>
        </is>
      </c>
      <c r="F2179" t="inlineStr">
        <is>
          <t>/Revisor de periódico/LIVRE</t>
        </is>
      </c>
      <c r="G2179" t="inlineStr"/>
      <c r="H2179" t="inlineStr"/>
      <c r="I2179" t="inlineStr"/>
      <c r="J2179" t="inlineStr"/>
      <c r="K2179" t="inlineStr">
        <is>
          <t>University of California, San Diego/985600220326/2006/2006</t>
        </is>
      </c>
      <c r="L2179" t="inlineStr"/>
      <c r="M2179" t="inlineStr">
        <is>
          <t>University of Chicago/143500000000/2004//Università Vita-Salute San Raffaele/IY7500000007/2006//Universitaetsklinikum Tuebingen/000300000995/2011/</t>
        </is>
      </c>
      <c r="N2179" t="inlineStr">
        <is>
          <t>Columbia University/152600000000/1998/</t>
        </is>
      </c>
      <c r="O2179" t="inlineStr">
        <is>
          <t>CIENCIAS_DA_SAUDE</t>
        </is>
      </c>
      <c r="P2179" t="inlineStr">
        <is>
          <t>Medicina</t>
        </is>
      </c>
      <c r="Q2179" t="inlineStr">
        <is>
          <t>neurociencias/neuroimagens/Anatomia Patológica e Patologia Clínica/acidente vascular cerebral/afasia/divulgacao cientifica</t>
        </is>
      </c>
      <c r="R2179" t="inlineStr"/>
      <c r="S2179" t="n">
        <v>0</v>
      </c>
      <c r="T2179" t="n">
        <v>17</v>
      </c>
      <c r="U2179" t="n">
        <v>1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</row>
    <row r="2180">
      <c r="A2180" t="inlineStr">
        <is>
          <t>Welton Roberto</t>
        </is>
      </c>
      <c r="B2180" t="inlineStr">
        <is>
          <t>Brasil</t>
        </is>
      </c>
      <c r="C2180" t="inlineStr">
        <is>
          <t>19062020</t>
        </is>
      </c>
      <c r="D2180" t="inlineStr">
        <is>
          <t>3732373165600822</t>
        </is>
      </c>
      <c r="E2180" t="inlineStr">
        <is>
          <t>Universidade Federal de Alagoas/Reitoria/Pró-Reitoria de Extensão</t>
        </is>
      </c>
      <c r="F2180" t="inlineStr">
        <is>
          <t>//SERVIDOR_PUBLICO</t>
        </is>
      </c>
      <c r="G2180" t="inlineStr">
        <is>
          <t>Brasil</t>
        </is>
      </c>
      <c r="H2180" t="inlineStr">
        <is>
          <t>Maceió</t>
        </is>
      </c>
      <c r="I2180" t="inlineStr">
        <is>
          <t>AL</t>
        </is>
      </c>
      <c r="J2180" t="inlineStr">
        <is>
          <t>57022140</t>
        </is>
      </c>
      <c r="K2180" t="inlineStr">
        <is>
          <t>Università Degli Studi di Pavia/JA5100000000/2013/2013/Universidade Federal de Pernambuco/002100000009/2012/2012</t>
        </is>
      </c>
      <c r="L2180" t="inlineStr">
        <is>
          <t>Universidade Federal de Alagoas/033100000009/2006/2006</t>
        </is>
      </c>
      <c r="M2180" t="inlineStr"/>
      <c r="N2180" t="inlineStr"/>
      <c r="O2180" t="inlineStr">
        <is>
          <t>CIENCIAS_SOCIAIS_APLICADAS</t>
        </is>
      </c>
      <c r="P2180" t="inlineStr">
        <is>
          <t>Direito</t>
        </is>
      </c>
      <c r="Q2180" t="inlineStr">
        <is>
          <t>Direito Público</t>
        </is>
      </c>
      <c r="R2180" t="inlineStr">
        <is>
          <t>Direito Penal/Direito Processual Penal</t>
        </is>
      </c>
      <c r="S2180" t="n">
        <v>1</v>
      </c>
      <c r="T2180" t="n">
        <v>9</v>
      </c>
      <c r="U2180" t="n">
        <v>3</v>
      </c>
      <c r="V2180" t="n">
        <v>2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109</v>
      </c>
    </row>
    <row r="2181">
      <c r="A2181" t="inlineStr">
        <is>
          <t>Ítalo Faria do Valle</t>
        </is>
      </c>
      <c r="B2181" t="inlineStr">
        <is>
          <t>Brasil</t>
        </is>
      </c>
      <c r="C2181" t="inlineStr">
        <is>
          <t>26022019</t>
        </is>
      </c>
      <c r="D2181" t="inlineStr">
        <is>
          <t>3733073814752979</t>
        </is>
      </c>
      <c r="E2181" t="inlineStr">
        <is>
          <t>Northeastern University/Center For Complex Network Research/</t>
        </is>
      </c>
      <c r="F2181" t="inlineStr">
        <is>
          <t>Post-doctoral Research Associate/Bolsista/LIVRE</t>
        </is>
      </c>
      <c r="G2181" t="inlineStr">
        <is>
          <t>Estados Unidos</t>
        </is>
      </c>
      <c r="H2181" t="inlineStr">
        <is>
          <t>Boston</t>
        </is>
      </c>
      <c r="I2181" t="inlineStr"/>
      <c r="J2181" t="inlineStr">
        <is>
          <t>02115</t>
        </is>
      </c>
      <c r="K2181" t="inlineStr">
        <is>
          <t>Università di Bologna/130300000004/2017/2017</t>
        </is>
      </c>
      <c r="L2181" t="inlineStr">
        <is>
          <t>Universidade Federal de Minas Gerais/033300000002/2013/2013</t>
        </is>
      </c>
      <c r="M2181" t="inlineStr"/>
      <c r="N2181" t="inlineStr">
        <is>
          <t>Universidade Federal de Minas Gerais/033300000002/2013/</t>
        </is>
      </c>
      <c r="O2181" t="inlineStr"/>
      <c r="P2181" t="inlineStr"/>
      <c r="Q2181" t="inlineStr"/>
      <c r="R2181" t="inlineStr"/>
      <c r="S2181" t="n">
        <v>12</v>
      </c>
      <c r="T2181" t="n">
        <v>13</v>
      </c>
      <c r="U2181" t="n">
        <v>0</v>
      </c>
      <c r="V2181" t="n">
        <v>3</v>
      </c>
      <c r="W2181" t="n">
        <v>0</v>
      </c>
      <c r="X2181" t="n">
        <v>0</v>
      </c>
      <c r="Y2181" t="n">
        <v>0</v>
      </c>
      <c r="Z2181" t="n">
        <v>0</v>
      </c>
      <c r="AA2181" t="n">
        <v>1</v>
      </c>
      <c r="AB2181" t="n">
        <v>0</v>
      </c>
    </row>
    <row r="2182">
      <c r="A2182" t="inlineStr">
        <is>
          <t>Silvia Maria Leite Agostinho</t>
        </is>
      </c>
      <c r="B2182" t="inlineStr">
        <is>
          <t>Brasil</t>
        </is>
      </c>
      <c r="C2182" t="inlineStr">
        <is>
          <t>21052019</t>
        </is>
      </c>
      <c r="D2182" t="inlineStr">
        <is>
          <t>3733962472211532</t>
        </is>
      </c>
      <c r="E2182" t="inlineStr">
        <is>
          <t>Universidade de São Paulo/Instituto de Química/Departamento de Química Fundamental</t>
        </is>
      </c>
      <c r="F2182" t="inlineStr">
        <is>
          <t>Professor Senior//COLABORADOR</t>
        </is>
      </c>
      <c r="G2182" t="inlineStr">
        <is>
          <t>Brasil</t>
        </is>
      </c>
      <c r="H2182" t="inlineStr">
        <is>
          <t>Sao Paulo</t>
        </is>
      </c>
      <c r="I2182" t="inlineStr">
        <is>
          <t>SP</t>
        </is>
      </c>
      <c r="J2182" t="inlineStr">
        <is>
          <t>05599-970</t>
        </is>
      </c>
      <c r="K2182" t="inlineStr">
        <is>
          <t>Universidade de São Paulo/006700000002/1975/1975</t>
        </is>
      </c>
      <c r="L2182" t="inlineStr">
        <is>
          <t>Instituto Tecnológico de Aeronáutica/769300000008/1971/1971</t>
        </is>
      </c>
      <c r="M2182" t="inlineStr"/>
      <c r="N2182" t="inlineStr">
        <is>
          <t>Universidade Federal de Pernambuco/002100000009/1966/</t>
        </is>
      </c>
      <c r="O2182" t="inlineStr">
        <is>
          <t>CIENCIAS_EXATAS_E_DA_TERRA/ENGENHARIAS</t>
        </is>
      </c>
      <c r="P2182" t="inlineStr">
        <is>
          <t>Engenharia de Materiais e Metalúrgica/Química</t>
        </is>
      </c>
      <c r="Q2182" t="inlineStr">
        <is>
          <t>Ensino de Química/Materiais Metálicos/Físico-Química</t>
        </is>
      </c>
      <c r="R2182" t="inlineStr">
        <is>
          <t>/Eletrodeposição e Corrosão/Cinética Eletroquímica/Eletroquímica</t>
        </is>
      </c>
      <c r="S2182" t="n">
        <v>149</v>
      </c>
      <c r="T2182" t="n">
        <v>45</v>
      </c>
      <c r="U2182" t="n">
        <v>1</v>
      </c>
      <c r="V2182" t="n">
        <v>10</v>
      </c>
      <c r="W2182" t="n">
        <v>0</v>
      </c>
      <c r="X2182" t="n">
        <v>0</v>
      </c>
      <c r="Y2182" t="n">
        <v>0</v>
      </c>
      <c r="Z2182" t="n">
        <v>14</v>
      </c>
      <c r="AA2182" t="n">
        <v>20</v>
      </c>
      <c r="AB2182" t="n">
        <v>9</v>
      </c>
    </row>
    <row r="2183">
      <c r="A2183" t="inlineStr">
        <is>
          <t>Luciano Campos Lavall</t>
        </is>
      </c>
      <c r="B2183" t="inlineStr">
        <is>
          <t>Brasil</t>
        </is>
      </c>
      <c r="C2183" t="inlineStr">
        <is>
          <t>08102019</t>
        </is>
      </c>
      <c r="D2183" t="inlineStr">
        <is>
          <t>3736188564497258</t>
        </is>
      </c>
      <c r="E2183" t="inlineStr">
        <is>
          <t>Faculdades Unificadas Doctum de Teófilo Otoni//Faculdades Unificadas Doctum de Teófilo Otoni</t>
        </is>
      </c>
      <c r="F2183" t="inlineStr">
        <is>
          <t>Professor//CELETISTA</t>
        </is>
      </c>
      <c r="G2183" t="inlineStr">
        <is>
          <t>Brasil</t>
        </is>
      </c>
      <c r="H2183" t="inlineStr">
        <is>
          <t>Teófilo Otoni</t>
        </is>
      </c>
      <c r="I2183" t="inlineStr">
        <is>
          <t>MG</t>
        </is>
      </c>
      <c r="J2183" t="inlineStr">
        <is>
          <t>39801260</t>
        </is>
      </c>
      <c r="K2183" t="inlineStr">
        <is>
          <t>Pontifícia Universidade Gregoriana/000300000995/1985/1985</t>
        </is>
      </c>
      <c r="L2183" t="inlineStr">
        <is>
          <t>Pontifícia Universidade Gregoriana/000600000990/1983/1984</t>
        </is>
      </c>
      <c r="M2183" t="inlineStr"/>
      <c r="N2183" t="inlineStr">
        <is>
          <t>Pontifícia Universidade Gregoriana/000600000990/1979//Faculdade Dom Bosco de Filosofia, Ciências e Letras/000800000994/1977/</t>
        </is>
      </c>
      <c r="O2183" t="inlineStr">
        <is>
          <t>CIENCIAS_HUMANAS</t>
        </is>
      </c>
      <c r="P2183" t="inlineStr">
        <is>
          <t>Antropologia/Educação/Filosofia/Teologia</t>
        </is>
      </c>
      <c r="Q2183" t="inlineStr"/>
      <c r="R2183" t="inlineStr"/>
      <c r="S2183" t="n">
        <v>0</v>
      </c>
      <c r="T2183" t="n">
        <v>2</v>
      </c>
      <c r="U2183" t="n">
        <v>2</v>
      </c>
      <c r="V2183" t="n">
        <v>0</v>
      </c>
      <c r="W2183" t="n">
        <v>0</v>
      </c>
      <c r="X2183" t="n">
        <v>0</v>
      </c>
      <c r="Y2183" t="n">
        <v>1</v>
      </c>
      <c r="Z2183" t="n">
        <v>0</v>
      </c>
      <c r="AA2183" t="n">
        <v>0</v>
      </c>
      <c r="AB2183" t="n">
        <v>8</v>
      </c>
    </row>
    <row r="2184">
      <c r="A2184" t="inlineStr">
        <is>
          <t>Paolo Bartolini</t>
        </is>
      </c>
      <c r="B2184" t="inlineStr">
        <is>
          <t>Itália</t>
        </is>
      </c>
      <c r="C2184" t="inlineStr">
        <is>
          <t>09122020</t>
        </is>
      </c>
      <c r="D2184" t="inlineStr">
        <is>
          <t>3737390739124657</t>
        </is>
      </c>
      <c r="E2184" t="inlineStr">
        <is>
          <t>Instituto de Pesquisas Energeticas e Nucleares/Comissao Nacional de Energia Nuclear/</t>
        </is>
      </c>
      <c r="F2184" t="inlineStr">
        <is>
          <t>Pesquisador e Coordenador de Pesquisas//SERVIDOR_PUBLICO</t>
        </is>
      </c>
      <c r="G2184" t="inlineStr">
        <is>
          <t>Brasil</t>
        </is>
      </c>
      <c r="H2184" t="inlineStr">
        <is>
          <t>São Paulo</t>
        </is>
      </c>
      <c r="I2184" t="inlineStr">
        <is>
          <t>SP</t>
        </is>
      </c>
      <c r="J2184" t="inlineStr">
        <is>
          <t>05508000</t>
        </is>
      </c>
      <c r="K2184" t="inlineStr">
        <is>
          <t>Universidade Federal de São Paulo/006200000003/1984/1984</t>
        </is>
      </c>
      <c r="L2184" t="inlineStr"/>
      <c r="M2184" t="inlineStr"/>
      <c r="N2184" t="inlineStr">
        <is>
          <t>Universita Degli Studi Di Pavia/000200000993/1969/</t>
        </is>
      </c>
      <c r="O2184" t="inlineStr">
        <is>
          <t>CIENCIAS_DA_SAUDE/CIENCIAS_BIOLOGICAS</t>
        </is>
      </c>
      <c r="P2184" t="inlineStr">
        <is>
          <t>Bioquímica/Farmácia</t>
        </is>
      </c>
      <c r="Q2184" t="inlineStr">
        <is>
          <t>/Biologia Molecular/Garantia e controle de qualidade farmacêuticos</t>
        </is>
      </c>
      <c r="R2184" t="inlineStr"/>
      <c r="S2184" t="n">
        <v>90</v>
      </c>
      <c r="T2184" t="n">
        <v>95</v>
      </c>
      <c r="U2184" t="n">
        <v>12</v>
      </c>
      <c r="V2184" t="n">
        <v>7</v>
      </c>
      <c r="W2184" t="n">
        <v>4</v>
      </c>
      <c r="X2184" t="n">
        <v>4</v>
      </c>
      <c r="Y2184" t="n">
        <v>0</v>
      </c>
      <c r="Z2184" t="n">
        <v>20</v>
      </c>
      <c r="AA2184" t="n">
        <v>27</v>
      </c>
      <c r="AB2184" t="n">
        <v>0</v>
      </c>
    </row>
    <row r="2185">
      <c r="A2185" t="inlineStr">
        <is>
          <t>Sonia Guimarães</t>
        </is>
      </c>
      <c r="B2185" t="inlineStr">
        <is>
          <t>Brasil</t>
        </is>
      </c>
      <c r="C2185" t="inlineStr">
        <is>
          <t>18062020</t>
        </is>
      </c>
      <c r="D2185" t="inlineStr">
        <is>
          <t>3737671551535600</t>
        </is>
      </c>
      <c r="E2185" t="inlineStr">
        <is>
          <t>Comando-Geral de Tecnologia Aeroespacial/Instituto Tecnológico de Aeronáutica/</t>
        </is>
      </c>
      <c r="F2185" t="inlineStr">
        <is>
          <t>Professor Adjunto//SERVIDOR_PUBLICO</t>
        </is>
      </c>
      <c r="G2185" t="inlineStr">
        <is>
          <t>Brasil</t>
        </is>
      </c>
      <c r="H2185" t="inlineStr">
        <is>
          <t>São José dos Campos</t>
        </is>
      </c>
      <c r="I2185" t="inlineStr">
        <is>
          <t>SP</t>
        </is>
      </c>
      <c r="J2185" t="inlineStr">
        <is>
          <t>12228900</t>
        </is>
      </c>
      <c r="K2185" t="inlineStr">
        <is>
          <t>The University Of Manchester Institute Of Science And Technology/000100000991/1989/1989</t>
        </is>
      </c>
      <c r="L2185" t="inlineStr">
        <is>
          <t>Universidade de São Paulo/006700000002/1983/1983</t>
        </is>
      </c>
      <c r="M2185" t="inlineStr">
        <is>
          <t>Consiglio Nazionale Delle Ricerche/000300000995/1986/</t>
        </is>
      </c>
      <c r="N2185" t="inlineStr">
        <is>
          <t>Universidade Federal de São Carlos/033500000006/1979/</t>
        </is>
      </c>
      <c r="O2185" t="inlineStr">
        <is>
          <t>CIENCIAS_EXATAS_E_DA_TERRA</t>
        </is>
      </c>
      <c r="P2185" t="inlineStr">
        <is>
          <t>Física/Química</t>
        </is>
      </c>
      <c r="Q2185" t="inlineStr">
        <is>
          <t>Física da Matéria Condensada/Físico-Química</t>
        </is>
      </c>
      <c r="R2185" t="inlineStr">
        <is>
          <t>Caracterização de Detetores de Radiação Infravermelha/Propriedade Eletróticas de Ligas Semicondutoras Crescidas Epitaxialmente/Tratamento Químico de Superfícies/Estrutura de Camadas Epitaxiais/Química Teórica/Estruturas Eletrônicas e Propriedades Elétricas de Superfícies; Interf. e Partículas</t>
        </is>
      </c>
      <c r="S2185" t="n">
        <v>18</v>
      </c>
      <c r="T2185" t="n">
        <v>11</v>
      </c>
      <c r="U2185" t="n">
        <v>1</v>
      </c>
      <c r="V2185" t="n">
        <v>0</v>
      </c>
      <c r="W2185" t="n">
        <v>0</v>
      </c>
      <c r="X2185" t="n">
        <v>0</v>
      </c>
      <c r="Y2185" t="n">
        <v>0</v>
      </c>
      <c r="Z2185" t="n">
        <v>1</v>
      </c>
      <c r="AA2185" t="n">
        <v>0</v>
      </c>
      <c r="AB2185" t="n">
        <v>3</v>
      </c>
    </row>
    <row r="2186">
      <c r="A2186" t="inlineStr">
        <is>
          <t>Claus Franz Wehmann</t>
        </is>
      </c>
      <c r="B2186" t="inlineStr">
        <is>
          <t>Brasil</t>
        </is>
      </c>
      <c r="C2186" t="inlineStr">
        <is>
          <t>20122020</t>
        </is>
      </c>
      <c r="D2186" t="inlineStr">
        <is>
          <t>3738091035654600</t>
        </is>
      </c>
      <c r="E2186" t="inlineStr">
        <is>
          <t>//</t>
        </is>
      </c>
      <c r="F2186" t="inlineStr">
        <is>
          <t>Professor adjunto//SERVIDOR_PUBLICO</t>
        </is>
      </c>
      <c r="G2186" t="inlineStr"/>
      <c r="H2186" t="inlineStr"/>
      <c r="I2186" t="inlineStr"/>
      <c r="J2186" t="inlineStr"/>
      <c r="K2186" t="inlineStr">
        <is>
          <t>Instituto Tecnológico de Aeronáutica/769300000008/2010/2010</t>
        </is>
      </c>
      <c r="L2186" t="inlineStr">
        <is>
          <t>Universidade Federal do Ceará/008900000002/2003/2004</t>
        </is>
      </c>
      <c r="M2186" t="inlineStr"/>
      <c r="N2186" t="inlineStr">
        <is>
          <t>Universidade Federal do Ceará/008900000002/2001/</t>
        </is>
      </c>
      <c r="O2186" t="inlineStr">
        <is>
          <t>CIENCIAS_EXATAS_E_DA_TERRA/ENGENHARIAS</t>
        </is>
      </c>
      <c r="P2186" t="inlineStr">
        <is>
          <t>Física/Engenharia Aeroespacial</t>
        </is>
      </c>
      <c r="Q2186" t="inlineStr">
        <is>
          <t>Física da Matéria Condensada/Propulsão Aeroespacial</t>
        </is>
      </c>
      <c r="R2186" t="inlineStr">
        <is>
          <t>Prop. Óticas e Espectrosc. da Mat. Condens; Outras Inter. da Mat. com Rad. e Part./Materiais Dielétricos e Propriedades Dielétricas/Propulsão de Foguetes</t>
        </is>
      </c>
      <c r="S2186" t="n">
        <v>7</v>
      </c>
      <c r="T2186" t="n">
        <v>8</v>
      </c>
      <c r="U2186" t="n">
        <v>0</v>
      </c>
      <c r="V2186" t="n">
        <v>6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12</v>
      </c>
    </row>
    <row r="2187">
      <c r="A2187" t="inlineStr">
        <is>
          <t>Edson Massayuki Kakuno</t>
        </is>
      </c>
      <c r="B2187" t="inlineStr">
        <is>
          <t>Brasil</t>
        </is>
      </c>
      <c r="C2187" t="inlineStr">
        <is>
          <t>08122020</t>
        </is>
      </c>
      <c r="D2187" t="inlineStr">
        <is>
          <t>3738313938168252</t>
        </is>
      </c>
      <c r="E2187" t="inlineStr">
        <is>
          <t>Universidade Federal do Pampa//</t>
        </is>
      </c>
      <c r="F2187" t="inlineStr">
        <is>
          <t>Professor Adjunto//SERVIDOR_PUBLICO</t>
        </is>
      </c>
      <c r="G2187" t="inlineStr">
        <is>
          <t>Brasil</t>
        </is>
      </c>
      <c r="H2187" t="inlineStr">
        <is>
          <t>Bagé</t>
        </is>
      </c>
      <c r="I2187" t="inlineStr">
        <is>
          <t>RS</t>
        </is>
      </c>
      <c r="J2187" t="inlineStr">
        <is>
          <t>96413170</t>
        </is>
      </c>
      <c r="K2187" t="inlineStr">
        <is>
          <t>Universidade Federal do Paraná/010300000003/2004/2004</t>
        </is>
      </c>
      <c r="L2187" t="inlineStr">
        <is>
          <t>Universidade Federal do Paraná/010300000003/1996/1997</t>
        </is>
      </c>
      <c r="M2187" t="inlineStr"/>
      <c r="N2187" t="inlineStr">
        <is>
          <t>Universidade Federal do Paraná/010300000003/1994/</t>
        </is>
      </c>
      <c r="O2187" t="inlineStr">
        <is>
          <t>CIENCIAS_EXATAS_E_DA_TERRA</t>
        </is>
      </c>
      <c r="P2187" t="inlineStr">
        <is>
          <t>Física</t>
        </is>
      </c>
      <c r="Q2187" t="inlineStr">
        <is>
          <t>Física Geral/Física da Matéria Condensada</t>
        </is>
      </c>
      <c r="R2187" t="inlineStr">
        <is>
          <t>Instrumentação Específica de Uso Geral em Física/Materiais Magnéticos e Propriedades Magnéticas/Estrutura de Líquidos e Sólidos; Cristalografia/Superfícies e Interfaces; Películas e Filamentos</t>
        </is>
      </c>
      <c r="S2187" t="n">
        <v>89</v>
      </c>
      <c r="T2187" t="n">
        <v>23</v>
      </c>
      <c r="U2187" t="n">
        <v>2</v>
      </c>
      <c r="V2187" t="n">
        <v>9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39</v>
      </c>
    </row>
    <row r="2188">
      <c r="A2188" t="inlineStr">
        <is>
          <t>Marcelo Nogueira Cortimiglia</t>
        </is>
      </c>
      <c r="B2188" t="inlineStr">
        <is>
          <t>Brasil</t>
        </is>
      </c>
      <c r="C2188" t="inlineStr">
        <is>
          <t>04032021</t>
        </is>
      </c>
      <c r="D2188" t="inlineStr">
        <is>
          <t>3738754607800422</t>
        </is>
      </c>
      <c r="E2188" t="inlineStr">
        <is>
          <t>Universidade Federal do Rio Grande do Sul/Escola de Engenharia/Departamento de Engenharia de Produção e Transportes</t>
        </is>
      </c>
      <c r="F2188" t="inlineStr">
        <is>
          <t>Professor Adjunto//SERVIDOR_PUBLICO</t>
        </is>
      </c>
      <c r="G2188" t="inlineStr">
        <is>
          <t>Brasil</t>
        </is>
      </c>
      <c r="H2188" t="inlineStr">
        <is>
          <t>Porto Alegre</t>
        </is>
      </c>
      <c r="I2188" t="inlineStr">
        <is>
          <t>RS</t>
        </is>
      </c>
      <c r="J2188" t="inlineStr">
        <is>
          <t>90035-190</t>
        </is>
      </c>
      <c r="K2188" t="inlineStr">
        <is>
          <t>Politecnico di Milano/198600000009/2010/2010</t>
        </is>
      </c>
      <c r="L2188" t="inlineStr">
        <is>
          <t>Universidade Federal do Rio Grande do Sul/019200000005/2004/2005</t>
        </is>
      </c>
      <c r="M2188" t="inlineStr"/>
      <c r="N2188" t="inlineStr">
        <is>
          <t>Pontifícia Universidade Católica do Rio Grande do Sul/000600000001/1997//Universidade Federal do Rio Grande do Sul/019200000005/2001/</t>
        </is>
      </c>
      <c r="O2188" t="inlineStr">
        <is>
          <t>CIENCIAS_HUMANAS/CIENCIAS_EXATAS_E_DA_TERRA/ENGENHARIAS</t>
        </is>
      </c>
      <c r="P2188" t="inlineStr">
        <is>
          <t>Ciência da Computação/Engenharia de Produção/Educação</t>
        </is>
      </c>
      <c r="Q2188" t="inlineStr">
        <is>
          <t>Planejamento e Avaliação Educacional/Ensino-Aprendizagem/Metodologia e Técnicas da Computação/Gestão do Conhecimento</t>
        </is>
      </c>
      <c r="R2188" t="inlineStr">
        <is>
          <t>Gestão da Inovação/Tecnologia Educacional/Sistemas de Informação/Gestão da Tecnologia/Avaliação de Sistemas, Instituições, Planos e Programas Educacionais/Banco de Dados</t>
        </is>
      </c>
      <c r="S2188" t="n">
        <v>71</v>
      </c>
      <c r="T2188" t="n">
        <v>50</v>
      </c>
      <c r="U2188" t="n">
        <v>6</v>
      </c>
      <c r="V2188" t="n">
        <v>24</v>
      </c>
      <c r="W2188" t="n">
        <v>0</v>
      </c>
      <c r="X2188" t="n">
        <v>8</v>
      </c>
      <c r="Y2188" t="n">
        <v>0</v>
      </c>
      <c r="Z2188" t="n">
        <v>3</v>
      </c>
      <c r="AA2188" t="n">
        <v>22</v>
      </c>
      <c r="AB2188" t="n">
        <v>56</v>
      </c>
    </row>
    <row r="2189">
      <c r="A2189" t="inlineStr">
        <is>
          <t>Cláudia Francisca Escobar de Paiva</t>
        </is>
      </c>
      <c r="B2189" t="inlineStr">
        <is>
          <t>Brasil</t>
        </is>
      </c>
      <c r="C2189" t="inlineStr">
        <is>
          <t>18082020</t>
        </is>
      </c>
      <c r="D2189" t="inlineStr">
        <is>
          <t>3739178396580393</t>
        </is>
      </c>
      <c r="E2189" t="inlineStr">
        <is>
          <t>Universidade Federal do ABC/Centro de Engenharia, Modelagem e Ciências Sociais Aplicadas/</t>
        </is>
      </c>
      <c r="F2189" t="inlineStr">
        <is>
          <t>PROFESSOR ADJUNTO//SERVIDOR_PUBLICO</t>
        </is>
      </c>
      <c r="G2189" t="inlineStr">
        <is>
          <t>Brasil</t>
        </is>
      </c>
      <c r="H2189" t="inlineStr">
        <is>
          <t>Santo André</t>
        </is>
      </c>
      <c r="I2189" t="inlineStr">
        <is>
          <t>SP</t>
        </is>
      </c>
      <c r="J2189" t="inlineStr">
        <is>
          <t>09210580</t>
        </is>
      </c>
      <c r="K2189" t="inlineStr">
        <is>
          <t>Instituto Tecnológico de Aeronáutica/769300000008/2004/2005</t>
        </is>
      </c>
      <c r="L2189" t="inlineStr">
        <is>
          <t>ESCOLA DE ENGENHARIA DE SÃO CARLOS -USP/000600000990/1996/1996</t>
        </is>
      </c>
      <c r="M2189" t="inlineStr"/>
      <c r="N2189" t="inlineStr">
        <is>
          <t>Universidade Estadual Paulista Júlio de Mesquita Filho/033000000007/1992/</t>
        </is>
      </c>
      <c r="O2189" t="inlineStr">
        <is>
          <t>CIENCIAS_EXATAS_E_DA_TERRA/ENGENHARIAS</t>
        </is>
      </c>
      <c r="P2189" t="inlineStr">
        <is>
          <t>Geociências/Engenharia Civil</t>
        </is>
      </c>
      <c r="Q2189" t="inlineStr">
        <is>
          <t>/Geotécnica/Geologia</t>
        </is>
      </c>
      <c r="R2189" t="inlineStr">
        <is>
          <t>/Geologia Ambiental/Mecânicas dos Solos</t>
        </is>
      </c>
      <c r="S2189" t="n">
        <v>57</v>
      </c>
      <c r="T2189" t="n">
        <v>5</v>
      </c>
      <c r="U2189" t="n">
        <v>0</v>
      </c>
      <c r="V2189" t="n">
        <v>20</v>
      </c>
      <c r="W2189" t="n">
        <v>0</v>
      </c>
      <c r="X2189" t="n">
        <v>0</v>
      </c>
      <c r="Y2189" t="n">
        <v>5</v>
      </c>
      <c r="Z2189" t="n">
        <v>0</v>
      </c>
      <c r="AA2189" t="n">
        <v>1</v>
      </c>
      <c r="AB2189" t="n">
        <v>116</v>
      </c>
    </row>
    <row r="2190">
      <c r="A2190" t="inlineStr">
        <is>
          <t>Diego Bagnis</t>
        </is>
      </c>
      <c r="B2190" t="inlineStr">
        <is>
          <t>Itália</t>
        </is>
      </c>
      <c r="C2190" t="inlineStr">
        <is>
          <t>06012021</t>
        </is>
      </c>
      <c r="D2190" t="inlineStr">
        <is>
          <t>3740609610777306</t>
        </is>
      </c>
      <c r="E2190" t="inlineStr">
        <is>
          <t>Centro de Inovações CSEM Brasil//</t>
        </is>
      </c>
      <c r="F2190" t="inlineStr">
        <is>
          <t>Gerente de P&amp;D eletronica organica//CELETISTA</t>
        </is>
      </c>
      <c r="G2190" t="inlineStr">
        <is>
          <t>Brasil</t>
        </is>
      </c>
      <c r="H2190" t="inlineStr">
        <is>
          <t>Belo Horizonte</t>
        </is>
      </c>
      <c r="I2190" t="inlineStr">
        <is>
          <t>MG</t>
        </is>
      </c>
      <c r="J2190" t="inlineStr">
        <is>
          <t>31035536</t>
        </is>
      </c>
      <c r="K2190" t="inlineStr">
        <is>
          <t>Università degli Studi di Perugia/214400000000/2009/2009</t>
        </is>
      </c>
      <c r="L2190" t="inlineStr">
        <is>
          <t>Università degli Studi di Torino PRINCIPALE/214600000004/2004/2005</t>
        </is>
      </c>
      <c r="M2190" t="inlineStr"/>
      <c r="N2190" t="inlineStr"/>
      <c r="O2190" t="inlineStr">
        <is>
          <t>ENGENHARIAS</t>
        </is>
      </c>
      <c r="P2190" t="inlineStr">
        <is>
          <t>Engenharia de Energia</t>
        </is>
      </c>
      <c r="Q2190" t="inlineStr">
        <is>
          <t>Fontes Renováveis de Energia</t>
        </is>
      </c>
      <c r="R2190" t="inlineStr">
        <is>
          <t>Energia Solar Fotovoltáica</t>
        </is>
      </c>
      <c r="S2190" t="n">
        <v>0</v>
      </c>
      <c r="T2190" t="n">
        <v>7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0</v>
      </c>
      <c r="AA2190" t="n">
        <v>0</v>
      </c>
      <c r="AB2190" t="n">
        <v>0</v>
      </c>
    </row>
    <row r="2191">
      <c r="A2191" t="inlineStr">
        <is>
          <t>Marcelo Takeshi Yamashita</t>
        </is>
      </c>
      <c r="B2191" t="inlineStr">
        <is>
          <t>Brasil</t>
        </is>
      </c>
      <c r="C2191" t="inlineStr">
        <is>
          <t>15012021</t>
        </is>
      </c>
      <c r="D2191" t="inlineStr">
        <is>
          <t>3740639726545315</t>
        </is>
      </c>
      <c r="E2191" t="inlineStr">
        <is>
          <t>Universidade Estadual Paulista Júlio de Mesquita Filho/Instituto de Física Teórica/</t>
        </is>
      </c>
      <c r="F2191" t="inlineStr">
        <is>
          <t>Professor Doutor - Nível 2//CELETISTA</t>
        </is>
      </c>
      <c r="G2191" t="inlineStr">
        <is>
          <t>Brasil</t>
        </is>
      </c>
      <c r="H2191" t="inlineStr">
        <is>
          <t>São Paulo</t>
        </is>
      </c>
      <c r="I2191" t="inlineStr">
        <is>
          <t>SP</t>
        </is>
      </c>
      <c r="J2191" t="inlineStr">
        <is>
          <t>01140070</t>
        </is>
      </c>
      <c r="K2191" t="inlineStr">
        <is>
          <t>Universidade de São Paulo/006700000002/2004/2004</t>
        </is>
      </c>
      <c r="L2191" t="inlineStr">
        <is>
          <t>Universidade de São Paulo/006700000002/2001/2001</t>
        </is>
      </c>
      <c r="M2191" t="inlineStr"/>
      <c r="N2191" t="inlineStr">
        <is>
          <t>Universidade de São Paulo/006700000002/1998/</t>
        </is>
      </c>
      <c r="O2191" t="inlineStr">
        <is>
          <t>CIENCIAS_EXATAS_E_DA_TERRA</t>
        </is>
      </c>
      <c r="P2191" t="inlineStr">
        <is>
          <t>Física</t>
        </is>
      </c>
      <c r="Q2191" t="inlineStr">
        <is>
          <t>Física da Matéria Condensada/Física Nuclear/Física Atômica e Molecular</t>
        </is>
      </c>
      <c r="R2191" t="inlineStr">
        <is>
          <t>Condensação de Bose-Einstein/Núcleos Halo/Estudos de Átomos e Moléculas Especiais</t>
        </is>
      </c>
      <c r="S2191" t="n">
        <v>39</v>
      </c>
      <c r="T2191" t="n">
        <v>78</v>
      </c>
      <c r="U2191" t="n">
        <v>1</v>
      </c>
      <c r="V2191" t="n">
        <v>6</v>
      </c>
      <c r="W2191" t="n">
        <v>0</v>
      </c>
      <c r="X2191" t="n">
        <v>0</v>
      </c>
      <c r="Y2191" t="n">
        <v>0</v>
      </c>
      <c r="Z2191" t="n">
        <v>2</v>
      </c>
      <c r="AA2191" t="n">
        <v>4</v>
      </c>
      <c r="AB2191" t="n">
        <v>4</v>
      </c>
    </row>
    <row r="2192">
      <c r="A2192" t="inlineStr">
        <is>
          <t>Ângela Xavier de Souza Nolasco</t>
        </is>
      </c>
      <c r="B2192" t="inlineStr">
        <is>
          <t>Brasil</t>
        </is>
      </c>
      <c r="C2192" t="inlineStr">
        <is>
          <t>31012021</t>
        </is>
      </c>
      <c r="D2192" t="inlineStr">
        <is>
          <t>3744079132873538</t>
        </is>
      </c>
      <c r="E2192" t="inlineStr">
        <is>
          <t>//</t>
        </is>
      </c>
      <c r="F2192" t="inlineStr">
        <is>
          <t>Professora do magistério superior.//SERVIDOR_PUBLICO</t>
        </is>
      </c>
      <c r="G2192" t="inlineStr"/>
      <c r="H2192" t="inlineStr"/>
      <c r="I2192" t="inlineStr"/>
      <c r="J2192" t="inlineStr"/>
      <c r="K2192" t="inlineStr">
        <is>
          <t>SENAI - Departamento Regional da Bahia/529700000003/2017/2017</t>
        </is>
      </c>
      <c r="L2192" t="inlineStr"/>
      <c r="M2192" t="inlineStr">
        <is>
          <t>Universidade do Estado da Bahia/584200000007/2005//Fundação Getúlio Vargas (BA)/000500000999/2008/</t>
        </is>
      </c>
      <c r="N2192" t="inlineStr">
        <is>
          <t>Universidade do Sul de Santa Catarina/511300000003/2010//Universidade do Estado da Bahia/584200000007/1997/</t>
        </is>
      </c>
      <c r="O2192" t="inlineStr">
        <is>
          <t>CIENCIAS_SOCIAIS_APLICADAS</t>
        </is>
      </c>
      <c r="P2192" t="inlineStr">
        <is>
          <t>Desenho Industrial</t>
        </is>
      </c>
      <c r="Q2192" t="inlineStr">
        <is>
          <t>Comunicação Visual/Design e Inovação/Programação Visual/Gestão de Projetos/Design Estratégico/Desenho de Produto</t>
        </is>
      </c>
      <c r="R2192" t="inlineStr"/>
      <c r="S2192" t="n">
        <v>1</v>
      </c>
      <c r="T2192" t="n">
        <v>4</v>
      </c>
      <c r="U2192" t="n">
        <v>1</v>
      </c>
      <c r="V2192" t="n">
        <v>6</v>
      </c>
      <c r="W2192" t="n">
        <v>0</v>
      </c>
      <c r="X2192" t="n">
        <v>0</v>
      </c>
      <c r="Y2192" t="n">
        <v>7</v>
      </c>
      <c r="Z2192" t="n">
        <v>0</v>
      </c>
      <c r="AA2192" t="n">
        <v>0</v>
      </c>
      <c r="AB2192" t="n">
        <v>0</v>
      </c>
    </row>
    <row r="2193">
      <c r="A2193" t="inlineStr">
        <is>
          <t>Ettore Finazzi-Agrò</t>
        </is>
      </c>
      <c r="B2193" t="inlineStr">
        <is>
          <t>Itália</t>
        </is>
      </c>
      <c r="C2193" t="inlineStr">
        <is>
          <t>26022015</t>
        </is>
      </c>
      <c r="D2193" t="inlineStr">
        <is>
          <t>3745982098710061</t>
        </is>
      </c>
      <c r="E2193" t="inlineStr">
        <is>
          <t>//</t>
        </is>
      </c>
      <c r="F2193" t="inlineStr"/>
      <c r="G2193" t="inlineStr"/>
      <c r="H2193" t="inlineStr"/>
      <c r="I2193" t="inlineStr"/>
      <c r="J2193" t="inlineStr"/>
      <c r="K2193" t="inlineStr">
        <is>
          <t>Università degli Studi di Roma La Sapienza/545500000001/1975/1975</t>
        </is>
      </c>
      <c r="L2193" t="inlineStr"/>
      <c r="M2193" t="inlineStr"/>
      <c r="N2193" t="inlineStr"/>
      <c r="O2193" t="inlineStr">
        <is>
          <t>LINGUISTICA_LETRAS_E_ARTES</t>
        </is>
      </c>
      <c r="P2193" t="inlineStr">
        <is>
          <t>Letras</t>
        </is>
      </c>
      <c r="Q2193" t="inlineStr"/>
      <c r="R2193" t="inlineStr"/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</row>
    <row r="2194">
      <c r="A2194" t="inlineStr">
        <is>
          <t>Flávia Campos Corgosinho</t>
        </is>
      </c>
      <c r="B2194" t="inlineStr">
        <is>
          <t>Brasil</t>
        </is>
      </c>
      <c r="C2194" t="inlineStr">
        <is>
          <t>21082020</t>
        </is>
      </c>
      <c r="D2194" t="inlineStr">
        <is>
          <t>3746419648548427</t>
        </is>
      </c>
      <c r="E2194" t="inlineStr">
        <is>
          <t>Universidade Federal de Goiás/Faculdade de Nutrição/</t>
        </is>
      </c>
      <c r="F2194" t="inlineStr">
        <is>
          <t>professor convidado/Professora/LIVRE</t>
        </is>
      </c>
      <c r="G2194" t="inlineStr">
        <is>
          <t>Brasil</t>
        </is>
      </c>
      <c r="H2194" t="inlineStr">
        <is>
          <t>Goiânia</t>
        </is>
      </c>
      <c r="I2194" t="inlineStr">
        <is>
          <t>GO</t>
        </is>
      </c>
      <c r="J2194" t="inlineStr">
        <is>
          <t>74605080</t>
        </is>
      </c>
      <c r="K2194" t="inlineStr">
        <is>
          <t>Universidade Federal de São Paulo/006200000003/2015/2015/Università Politecnica delle Marche/798600000007/2014/2015</t>
        </is>
      </c>
      <c r="L2194" t="inlineStr">
        <is>
          <t>Universidade Federal de São Paulo/006200000003/2011/2011</t>
        </is>
      </c>
      <c r="M2194" t="inlineStr"/>
      <c r="N2194" t="inlineStr">
        <is>
          <t>Universidade Federal dos Vales do Jequitinhonha e Mucuri - Campus JK/002800000001/2009/</t>
        </is>
      </c>
      <c r="O2194" t="inlineStr">
        <is>
          <t>CIENCIAS_DA_SAUDE</t>
        </is>
      </c>
      <c r="P2194" t="inlineStr">
        <is>
          <t>Nutrição</t>
        </is>
      </c>
      <c r="Q2194" t="inlineStr">
        <is>
          <t>Genética Humana e Médica/Morfologia do tecido adiposo/Obesidade na Infância e adolescência/Disturbios do sono/obesidade</t>
        </is>
      </c>
      <c r="R2194" t="inlineStr"/>
      <c r="S2194" t="n">
        <v>31</v>
      </c>
      <c r="T2194" t="n">
        <v>39</v>
      </c>
      <c r="U2194" t="n">
        <v>7</v>
      </c>
      <c r="V2194" t="n">
        <v>7</v>
      </c>
      <c r="W2194" t="n">
        <v>0</v>
      </c>
      <c r="X2194" t="n">
        <v>0</v>
      </c>
      <c r="Y2194" t="n">
        <v>0</v>
      </c>
      <c r="Z2194" t="n">
        <v>1</v>
      </c>
      <c r="AA2194" t="n">
        <v>2</v>
      </c>
      <c r="AB2194" t="n">
        <v>8</v>
      </c>
    </row>
    <row r="2195">
      <c r="A2195" t="inlineStr">
        <is>
          <t>Fábio do Prado</t>
        </is>
      </c>
      <c r="B2195" t="inlineStr">
        <is>
          <t>Brasil</t>
        </is>
      </c>
      <c r="C2195" t="inlineStr">
        <is>
          <t>02122020</t>
        </is>
      </c>
      <c r="D2195" t="inlineStr">
        <is>
          <t>3747844313416050</t>
        </is>
      </c>
      <c r="E2195" t="inlineStr">
        <is>
          <t>FUNDACAO EDUCACIONAL INACIANA PADRE SABOIA DE MEDEIROS/Reitoria do Centro Universitário da FEI/</t>
        </is>
      </c>
      <c r="F2195" t="inlineStr">
        <is>
          <t>Professor Adjunto I//CELETISTA</t>
        </is>
      </c>
      <c r="G2195" t="inlineStr">
        <is>
          <t>Brasil</t>
        </is>
      </c>
      <c r="H2195" t="inlineStr">
        <is>
          <t>Sao Bernardo do Campo</t>
        </is>
      </c>
      <c r="I2195" t="inlineStr">
        <is>
          <t>SP</t>
        </is>
      </c>
      <c r="J2195" t="inlineStr">
        <is>
          <t>09850-901</t>
        </is>
      </c>
      <c r="K2195" t="inlineStr">
        <is>
          <t>Instituto Nacional de Pesquisas Espaciais/008700000009/1997/1997</t>
        </is>
      </c>
      <c r="L2195" t="inlineStr">
        <is>
          <t>Instituto Tecnológico de Aeronáutica/769300000008/1991/1991</t>
        </is>
      </c>
      <c r="M2195" t="inlineStr"/>
      <c r="N2195" t="inlineStr">
        <is>
          <t>Universidade Presbiteriana Mackenzie/051400000002/1987//Universidade Presbiteriana Mackenzie/051400000002/1987/</t>
        </is>
      </c>
      <c r="O2195" t="inlineStr">
        <is>
          <t>CIENCIAS_EXATAS_E_DA_TERRA</t>
        </is>
      </c>
      <c r="P2195" t="inlineStr">
        <is>
          <t>Física/Geociências</t>
        </is>
      </c>
      <c r="Q2195" t="inlineStr">
        <is>
          <t>Engenharia/Física dos Fluídos, Física de Plasmas e Descargas Elétricas</t>
        </is>
      </c>
      <c r="R2195" t="inlineStr">
        <is>
          <t>Interação feixe de elétrons-plasma/Física de Plasmas e Descargas Elétricas/Ensino de Engenharia</t>
        </is>
      </c>
      <c r="S2195" t="n">
        <v>13</v>
      </c>
      <c r="T2195" t="n">
        <v>12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0</v>
      </c>
      <c r="AA2195" t="n">
        <v>0</v>
      </c>
      <c r="AB2195" t="n">
        <v>0</v>
      </c>
    </row>
    <row r="2196">
      <c r="A2196" t="inlineStr">
        <is>
          <t>Euclimar Passos da Silva</t>
        </is>
      </c>
      <c r="B2196" t="inlineStr">
        <is>
          <t>Brasil</t>
        </is>
      </c>
      <c r="C2196" t="inlineStr">
        <is>
          <t>19032020</t>
        </is>
      </c>
      <c r="D2196" t="inlineStr">
        <is>
          <t>3750795197430721</t>
        </is>
      </c>
      <c r="E2196" t="inlineStr">
        <is>
          <t>Universidade Federal do Ceará/Campus Sobral/Curso de Engenharia Elétrica - Sobral</t>
        </is>
      </c>
      <c r="F2196" t="inlineStr">
        <is>
          <t>PROFESSOR ADJUNTO//LIVRE</t>
        </is>
      </c>
      <c r="G2196" t="inlineStr">
        <is>
          <t>Brasil</t>
        </is>
      </c>
      <c r="H2196" t="inlineStr">
        <is>
          <t>Sobral</t>
        </is>
      </c>
      <c r="I2196" t="inlineStr">
        <is>
          <t>CE</t>
        </is>
      </c>
      <c r="J2196" t="inlineStr">
        <is>
          <t>62010560</t>
        </is>
      </c>
      <c r="K2196" t="inlineStr">
        <is>
          <t>Instituto Tecnológico de Aeronáutica/769300000008/1993/1993</t>
        </is>
      </c>
      <c r="L2196" t="inlineStr">
        <is>
          <t>Universidade Federal do Ceará/008900000002/1982/1982</t>
        </is>
      </c>
      <c r="M2196" t="inlineStr"/>
      <c r="N2196" t="inlineStr">
        <is>
          <t>Universidade Federal do Ceará/008900000002/1977/</t>
        </is>
      </c>
      <c r="O2196" t="inlineStr">
        <is>
          <t>CIENCIAS_EXATAS_E_DA_TERRA</t>
        </is>
      </c>
      <c r="P2196" t="inlineStr">
        <is>
          <t>Física</t>
        </is>
      </c>
      <c r="Q2196" t="inlineStr">
        <is>
          <t>Física Atômica e Molecular</t>
        </is>
      </c>
      <c r="R2196" t="inlineStr">
        <is>
          <t>Processos de Colisão e Interações de Átomos e Moléculas/Estrutura Eletrônica de Átomos e Moléculas; Teoria</t>
        </is>
      </c>
      <c r="S2196" t="n">
        <v>24</v>
      </c>
      <c r="T2196" t="n">
        <v>15</v>
      </c>
      <c r="U2196" t="n">
        <v>0</v>
      </c>
      <c r="V2196" t="n">
        <v>1</v>
      </c>
      <c r="W2196" t="n">
        <v>0</v>
      </c>
      <c r="X2196" t="n">
        <v>0</v>
      </c>
      <c r="Y2196" t="n">
        <v>0</v>
      </c>
      <c r="Z2196" t="n">
        <v>1</v>
      </c>
      <c r="AA2196" t="n">
        <v>1</v>
      </c>
      <c r="AB2196" t="n">
        <v>5</v>
      </c>
    </row>
    <row r="2197">
      <c r="A2197" t="inlineStr">
        <is>
          <t>João Carlos Baptista Jorge da Silva</t>
        </is>
      </c>
      <c r="B2197" t="inlineStr">
        <is>
          <t>Brasil</t>
        </is>
      </c>
      <c r="C2197" t="inlineStr">
        <is>
          <t>14022019</t>
        </is>
      </c>
      <c r="D2197" t="inlineStr">
        <is>
          <t>3750805445037630</t>
        </is>
      </c>
      <c r="E2197" t="inlineStr">
        <is>
          <t>Universidade Estadual de Feira de Santana/Departamento de Tecnologia/</t>
        </is>
      </c>
      <c r="F2197" t="inlineStr">
        <is>
          <t>Professor Pleno//SERVIDOR_PUBLICO</t>
        </is>
      </c>
      <c r="G2197" t="inlineStr">
        <is>
          <t>Brasil</t>
        </is>
      </c>
      <c r="H2197" t="inlineStr">
        <is>
          <t>Feira de Santana</t>
        </is>
      </c>
      <c r="I2197" t="inlineStr">
        <is>
          <t>BA</t>
        </is>
      </c>
      <c r="J2197" t="inlineStr">
        <is>
          <t>44031460</t>
        </is>
      </c>
      <c r="K2197" t="inlineStr">
        <is>
          <t>Universidade de Brasília/024000000008/2010/2010</t>
        </is>
      </c>
      <c r="L2197" t="inlineStr">
        <is>
          <t>Pontifícia Universidade Católica do Rio de Janeiro/011100000008/1987/1987</t>
        </is>
      </c>
      <c r="M2197" t="inlineStr"/>
      <c r="N2197" t="inlineStr">
        <is>
          <t>Universidade Federal da Bahia/029100000000/1984/</t>
        </is>
      </c>
      <c r="O2197" t="inlineStr">
        <is>
          <t>ENGENHARIAS</t>
        </is>
      </c>
      <c r="P2197" t="inlineStr">
        <is>
          <t>Engenharia Civil</t>
        </is>
      </c>
      <c r="Q2197" t="inlineStr">
        <is>
          <t>Geotécnica</t>
        </is>
      </c>
      <c r="R2197" t="inlineStr">
        <is>
          <t>Obras de Terra e Enrocamento/Estabilidade de Taludes/Fundações e Escavações/Mecânicas dos Solos</t>
        </is>
      </c>
      <c r="S2197" t="n">
        <v>17</v>
      </c>
      <c r="T2197" t="n">
        <v>9</v>
      </c>
      <c r="U2197" t="n">
        <v>0</v>
      </c>
      <c r="V2197" t="n">
        <v>5</v>
      </c>
      <c r="W2197" t="n">
        <v>1</v>
      </c>
      <c r="X2197" t="n">
        <v>0</v>
      </c>
      <c r="Y2197" t="n">
        <v>386</v>
      </c>
      <c r="Z2197" t="n">
        <v>0</v>
      </c>
      <c r="AA2197" t="n">
        <v>0</v>
      </c>
      <c r="AB2197" t="n">
        <v>32</v>
      </c>
    </row>
    <row r="2198">
      <c r="A2198" t="inlineStr">
        <is>
          <t>Massimiliano Grava</t>
        </is>
      </c>
      <c r="B2198" t="inlineStr">
        <is>
          <t>Itália</t>
        </is>
      </c>
      <c r="C2198" t="inlineStr">
        <is>
          <t>10022017</t>
        </is>
      </c>
      <c r="D2198" t="inlineStr">
        <is>
          <t>3751567012168817</t>
        </is>
      </c>
      <c r="E2198" t="inlineStr">
        <is>
          <t>Universitá di Pisa//</t>
        </is>
      </c>
      <c r="F2198" t="inlineStr">
        <is>
          <t>/Membro de corpo editorial/LIVRE</t>
        </is>
      </c>
      <c r="G2198" t="inlineStr">
        <is>
          <t>Itália</t>
        </is>
      </c>
      <c r="H2198" t="inlineStr">
        <is>
          <t>Pisa</t>
        </is>
      </c>
      <c r="I2198" t="inlineStr"/>
      <c r="J2198" t="inlineStr">
        <is>
          <t>56126</t>
        </is>
      </c>
      <c r="K2198" t="inlineStr">
        <is>
          <t>Universitat de Girona/931037000001/2011/2012/Università di Bologna/130300000004/2011/2011</t>
        </is>
      </c>
      <c r="L2198" t="inlineStr">
        <is>
          <t>Universitá di Pisa/354200000002/2006/2006</t>
        </is>
      </c>
      <c r="M2198" t="inlineStr"/>
      <c r="N2198" t="inlineStr"/>
      <c r="O2198" t="inlineStr">
        <is>
          <t>CIENCIAS_HUMANAS</t>
        </is>
      </c>
      <c r="P2198" t="inlineStr">
        <is>
          <t>História</t>
        </is>
      </c>
      <c r="Q2198" t="inlineStr">
        <is>
          <t>Histórica GIS/História Moderna e Contemporânea</t>
        </is>
      </c>
      <c r="R2198" t="inlineStr"/>
      <c r="S2198" t="n">
        <v>0</v>
      </c>
      <c r="T2198" t="n">
        <v>7</v>
      </c>
      <c r="U2198" t="n">
        <v>29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</row>
    <row r="2199">
      <c r="A2199" t="inlineStr">
        <is>
          <t>Péricles Lopes Sant'Ana</t>
        </is>
      </c>
      <c r="B2199" t="inlineStr">
        <is>
          <t>Brasil</t>
        </is>
      </c>
      <c r="C2199" t="inlineStr">
        <is>
          <t>12022021</t>
        </is>
      </c>
      <c r="D2199" t="inlineStr">
        <is>
          <t>3752107640196845</t>
        </is>
      </c>
      <c r="E2199" t="inlineStr">
        <is>
          <t>Ainana Records//</t>
        </is>
      </c>
      <c r="F2199" t="inlineStr">
        <is>
          <t>/Membro de corpo editorial/LIVRE</t>
        </is>
      </c>
      <c r="G2199" t="inlineStr">
        <is>
          <t>Brasil</t>
        </is>
      </c>
      <c r="H2199" t="inlineStr">
        <is>
          <t>Sorocaba</t>
        </is>
      </c>
      <c r="I2199" t="inlineStr">
        <is>
          <t>SP</t>
        </is>
      </c>
      <c r="J2199" t="inlineStr">
        <is>
          <t>18013350</t>
        </is>
      </c>
      <c r="K2199" t="inlineStr">
        <is>
          <t>Universidade Estadual Paulista Júlio de Mesquita Filho/033000000007/2014/2014</t>
        </is>
      </c>
      <c r="L2199" t="inlineStr">
        <is>
          <t>Universidade Estadual Paulista Júlio de Mesquita Filho/033000000007/2010/2010</t>
        </is>
      </c>
      <c r="M2199" t="inlineStr"/>
      <c r="N2199" t="inlineStr">
        <is>
          <t>Universidade Federal de Viçosa/033600000008/2007/</t>
        </is>
      </c>
      <c r="O2199" t="inlineStr">
        <is>
          <t>CIENCIAS_EXATAS_E_DA_TERRA/CIENCIAS_AGRARIAS/ENGENHARIAS</t>
        </is>
      </c>
      <c r="P2199" t="inlineStr">
        <is>
          <t>Engenharia de Materiais e Metalúrgica/Recursos Florestais e Engenharia Florestal/Engenharia de Produção/Física/Ciência e Tecnologia de Alimentos</t>
        </is>
      </c>
      <c r="Q2199" t="inlineStr">
        <is>
          <t>/Materiais Não-Metálicos/Física da Matéria Condensada/Tecnologia de embalagens alimentícias/Engenharia de Superfícies - Nanotecnologia/Física dos Fluídos, Física de Plasmas e Descargas Elétricas</t>
        </is>
      </c>
      <c r="R2199" t="inlineStr">
        <is>
          <t>/Polímeros, Aplicações</t>
        </is>
      </c>
      <c r="S2199" t="n">
        <v>35</v>
      </c>
      <c r="T2199" t="n">
        <v>16</v>
      </c>
      <c r="U2199" t="n">
        <v>0</v>
      </c>
      <c r="V2199" t="n">
        <v>6</v>
      </c>
      <c r="W2199" t="n">
        <v>0</v>
      </c>
      <c r="X2199" t="n">
        <v>2</v>
      </c>
      <c r="Y2199" t="n">
        <v>26</v>
      </c>
      <c r="Z2199" t="n">
        <v>0</v>
      </c>
      <c r="AA2199" t="n">
        <v>0</v>
      </c>
      <c r="AB2199" t="n">
        <v>0</v>
      </c>
    </row>
    <row r="2200">
      <c r="A2200" t="inlineStr">
        <is>
          <t>Luiz Carlos Cordeiro Junior</t>
        </is>
      </c>
      <c r="B2200" t="inlineStr">
        <is>
          <t>Brasil</t>
        </is>
      </c>
      <c r="C2200" t="inlineStr">
        <is>
          <t>29012021</t>
        </is>
      </c>
      <c r="D2200" t="inlineStr">
        <is>
          <t>3752593700368046</t>
        </is>
      </c>
      <c r="E2200" t="inlineStr">
        <is>
          <t>Universidade do Estado do Rio de Janeiro/Resende/</t>
        </is>
      </c>
      <c r="F2200" t="inlineStr">
        <is>
          <t>Professor Assistente//SERVIDOR_PUBLICO</t>
        </is>
      </c>
      <c r="G2200" t="inlineStr">
        <is>
          <t>Brasil</t>
        </is>
      </c>
      <c r="H2200" t="inlineStr">
        <is>
          <t>Resende</t>
        </is>
      </c>
      <c r="I2200" t="inlineStr">
        <is>
          <t>RJ</t>
        </is>
      </c>
      <c r="J2200" t="inlineStr">
        <is>
          <t>27000000</t>
        </is>
      </c>
      <c r="K2200" t="inlineStr">
        <is>
          <t>Universidade Estadual Paulista Júlio de Mesquita Filho/033000000007/2010/2010</t>
        </is>
      </c>
      <c r="L2200" t="inlineStr">
        <is>
          <t>Instituto Tecnológico de Aeronáutica/769300000008/1997/1997</t>
        </is>
      </c>
      <c r="M2200" t="inlineStr"/>
      <c r="N2200" t="inlineStr">
        <is>
          <t>Universidade de Taubaté/154600000007/1993/</t>
        </is>
      </c>
      <c r="O2200" t="inlineStr">
        <is>
          <t>CIENCIAS_EXATAS_E_DA_TERRA/ENGENHARIAS</t>
        </is>
      </c>
      <c r="P2200" t="inlineStr">
        <is>
          <t>Física/Engenharia Mecânica</t>
        </is>
      </c>
      <c r="Q2200" t="inlineStr">
        <is>
          <t>Áreas Clássicas de Fenomenologia e suas Aplicações/Circuitos Pneumáticos e Hidráulica</t>
        </is>
      </c>
      <c r="R2200" t="inlineStr">
        <is>
          <t>/Transferência de Calor; Processos Térmicos e Termodinâmicos</t>
        </is>
      </c>
      <c r="S2200" t="n">
        <v>11</v>
      </c>
      <c r="T2200" t="n">
        <v>2</v>
      </c>
      <c r="U2200" t="n">
        <v>2</v>
      </c>
      <c r="V2200" t="n">
        <v>1</v>
      </c>
      <c r="W2200" t="n">
        <v>0</v>
      </c>
      <c r="X2200" t="n">
        <v>0</v>
      </c>
      <c r="Y2200" t="n">
        <v>0</v>
      </c>
      <c r="Z2200" t="n">
        <v>0</v>
      </c>
      <c r="AA2200" t="n">
        <v>1</v>
      </c>
      <c r="AB2200" t="n">
        <v>65</v>
      </c>
    </row>
    <row r="2201">
      <c r="A2201" t="inlineStr">
        <is>
          <t>Simone Vincenzi</t>
        </is>
      </c>
      <c r="B2201" t="inlineStr">
        <is>
          <t>Itália</t>
        </is>
      </c>
      <c r="C2201" t="inlineStr">
        <is>
          <t>22102015</t>
        </is>
      </c>
      <c r="D2201" t="inlineStr">
        <is>
          <t>3753733976160008</t>
        </is>
      </c>
      <c r="E2201" t="inlineStr">
        <is>
          <t>Università degli Studi di Padova//</t>
        </is>
      </c>
      <c r="F2201" t="inlineStr">
        <is>
          <t>Professor//SERVIDOR_PUBLICO</t>
        </is>
      </c>
      <c r="G2201" t="inlineStr">
        <is>
          <t>Itália</t>
        </is>
      </c>
      <c r="H2201" t="inlineStr">
        <is>
          <t>Conegliano</t>
        </is>
      </c>
      <c r="I2201" t="inlineStr"/>
      <c r="J2201" t="inlineStr">
        <is>
          <t>31015</t>
        </is>
      </c>
      <c r="K2201" t="inlineStr">
        <is>
          <t>Università degli Studi di Padova/130500000008/2006/2006</t>
        </is>
      </c>
      <c r="L2201" t="inlineStr"/>
      <c r="M2201" t="inlineStr"/>
      <c r="N2201" t="inlineStr"/>
      <c r="O2201" t="inlineStr">
        <is>
          <t>CIENCIAS_AGRARIAS</t>
        </is>
      </c>
      <c r="P2201" t="inlineStr">
        <is>
          <t>Ciência e Tecnologia de Alimentos</t>
        </is>
      </c>
      <c r="Q2201" t="inlineStr">
        <is>
          <t>Tecnologia de Alimentos</t>
        </is>
      </c>
      <c r="R2201" t="inlineStr">
        <is>
          <t>Tecnologia das Bebidas</t>
        </is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</row>
    <row r="2202">
      <c r="A2202" t="inlineStr">
        <is>
          <t>Carlos Henrique Costa Ribeiro</t>
        </is>
      </c>
      <c r="B2202" t="inlineStr">
        <is>
          <t>Brasil</t>
        </is>
      </c>
      <c r="C2202" t="inlineStr">
        <is>
          <t>26022021</t>
        </is>
      </c>
      <c r="D2202" t="inlineStr">
        <is>
          <t>3754241050455395</t>
        </is>
      </c>
      <c r="E2202" t="inlineStr">
        <is>
          <t>Instituto Tecnológico de Aeronáutica/Divisão de Ciência da Computação/Departamento de Teoria da Computação</t>
        </is>
      </c>
      <c r="F2202" t="inlineStr">
        <is>
          <t>//SERVIDOR_PUBLICO</t>
        </is>
      </c>
      <c r="G2202" t="inlineStr">
        <is>
          <t>Brasil</t>
        </is>
      </c>
      <c r="H2202" t="inlineStr">
        <is>
          <t>Sao Jose dos Campos</t>
        </is>
      </c>
      <c r="I2202" t="inlineStr">
        <is>
          <t>SP</t>
        </is>
      </c>
      <c r="J2202" t="inlineStr">
        <is>
          <t>12228-900</t>
        </is>
      </c>
      <c r="K2202" t="inlineStr">
        <is>
          <t>Imperial College London - South Kensington Campus/J24K00000005/1997/1998</t>
        </is>
      </c>
      <c r="L2202" t="inlineStr">
        <is>
          <t>Universidade Federal do Rio de Janeiro/020200000009/1993/1993</t>
        </is>
      </c>
      <c r="M2202" t="inlineStr"/>
      <c r="N2202" t="inlineStr">
        <is>
          <t>Instituto Militar de Engenharia/869900000005/1990/</t>
        </is>
      </c>
      <c r="O2202" t="inlineStr">
        <is>
          <t>CIENCIAS_EXATAS_E_DA_TERRA</t>
        </is>
      </c>
      <c r="P2202" t="inlineStr">
        <is>
          <t>Ciência da Computação</t>
        </is>
      </c>
      <c r="Q2202" t="inlineStr">
        <is>
          <t>Teoria da Computação/Aprendizado de Máquina/Robótica Móvel/Metodologia e Técnicas da Computação</t>
        </is>
      </c>
      <c r="R2202" t="inlineStr">
        <is>
          <t>/Redes Complexas/Inteligência Artificial</t>
        </is>
      </c>
      <c r="S2202" t="n">
        <v>141</v>
      </c>
      <c r="T2202" t="n">
        <v>28</v>
      </c>
      <c r="U2202" t="n">
        <v>11</v>
      </c>
      <c r="V2202" t="n">
        <v>18</v>
      </c>
      <c r="W2202" t="n">
        <v>0</v>
      </c>
      <c r="X2202" t="n">
        <v>0</v>
      </c>
      <c r="Y2202" t="n">
        <v>1</v>
      </c>
      <c r="Z2202" t="n">
        <v>14</v>
      </c>
      <c r="AA2202" t="n">
        <v>31</v>
      </c>
      <c r="AB2202" t="n">
        <v>62</v>
      </c>
    </row>
    <row r="2203">
      <c r="A2203" t="inlineStr">
        <is>
          <t>Deysi Viviana Tenazoa Wong</t>
        </is>
      </c>
      <c r="B2203" t="inlineStr">
        <is>
          <t>Peru</t>
        </is>
      </c>
      <c r="C2203" t="inlineStr">
        <is>
          <t>10022021</t>
        </is>
      </c>
      <c r="D2203" t="inlineStr">
        <is>
          <t>3757998764206702</t>
        </is>
      </c>
      <c r="E2203" t="inlineStr">
        <is>
          <t>Universidade Federal do Ceará/Faculdade de Medicina -UFC/Núcleo de Pesquisa e Desenvolvimento de Medicamentos - NPDM</t>
        </is>
      </c>
      <c r="F2203" t="inlineStr">
        <is>
          <t>Pesquisador//COLABORADOR</t>
        </is>
      </c>
      <c r="G2203" t="inlineStr">
        <is>
          <t>Brasil</t>
        </is>
      </c>
      <c r="H2203" t="inlineStr">
        <is>
          <t>Fortaleza</t>
        </is>
      </c>
      <c r="I2203" t="inlineStr">
        <is>
          <t>CE</t>
        </is>
      </c>
      <c r="J2203" t="inlineStr">
        <is>
          <t>60430355</t>
        </is>
      </c>
      <c r="K2203" t="inlineStr">
        <is>
          <t>Universidade Federal do Ceará/008900000002/2013/2013</t>
        </is>
      </c>
      <c r="L2203" t="inlineStr">
        <is>
          <t>Universidade Federal do Ceará/008900000002/2009/2009</t>
        </is>
      </c>
      <c r="M2203" t="inlineStr"/>
      <c r="N2203" t="inlineStr">
        <is>
          <t>Universidad Nacional de la Amazonia Peruana/000200000993/2006/</t>
        </is>
      </c>
      <c r="O2203" t="inlineStr">
        <is>
          <t>CIENCIAS_BIOLOGICAS</t>
        </is>
      </c>
      <c r="P2203" t="inlineStr">
        <is>
          <t>Bioquímica/Farmacologia/Imunologia</t>
        </is>
      </c>
      <c r="Q2203" t="inlineStr">
        <is>
          <t>Farmacologia/Biologia Molecular/Imunologia</t>
        </is>
      </c>
      <c r="R2203" t="inlineStr"/>
      <c r="S2203" t="n">
        <v>65</v>
      </c>
      <c r="T2203" t="n">
        <v>37</v>
      </c>
      <c r="U2203" t="n">
        <v>2</v>
      </c>
      <c r="V2203" t="n">
        <v>14</v>
      </c>
      <c r="W2203" t="n">
        <v>0</v>
      </c>
      <c r="X2203" t="n">
        <v>0</v>
      </c>
      <c r="Y2203" t="n">
        <v>18</v>
      </c>
      <c r="Z2203" t="n">
        <v>1</v>
      </c>
      <c r="AA2203" t="n">
        <v>2</v>
      </c>
      <c r="AB2203" t="n">
        <v>9</v>
      </c>
    </row>
    <row r="2204">
      <c r="A2204" t="inlineStr">
        <is>
          <t>Emmanuel Carneiro Leao</t>
        </is>
      </c>
      <c r="B2204" t="inlineStr">
        <is>
          <t>Brasil</t>
        </is>
      </c>
      <c r="C2204" t="inlineStr">
        <is>
          <t>21082017</t>
        </is>
      </c>
      <c r="D2204" t="inlineStr">
        <is>
          <t>3759015233768689</t>
        </is>
      </c>
      <c r="E2204" t="inlineStr">
        <is>
          <t>Universidade Federal do Rio de Janeiro/Escola de Comunicação/</t>
        </is>
      </c>
      <c r="F2204" t="inlineStr">
        <is>
          <t>professor titular emérito//SERVIDOR_PUBLICO</t>
        </is>
      </c>
      <c r="G2204" t="inlineStr">
        <is>
          <t>Brasil</t>
        </is>
      </c>
      <c r="H2204" t="inlineStr">
        <is>
          <t>Rio de Janeiro</t>
        </is>
      </c>
      <c r="I2204" t="inlineStr">
        <is>
          <t>RJ</t>
        </is>
      </c>
      <c r="J2204" t="inlineStr">
        <is>
          <t>20051070</t>
        </is>
      </c>
      <c r="K2204" t="inlineStr">
        <is>
          <t>Universität Freiburg/140300000001/1963/1963</t>
        </is>
      </c>
      <c r="L2204" t="inlineStr">
        <is>
          <t>Universität Freiburg/140300000001/1962/1962</t>
        </is>
      </c>
      <c r="M2204" t="inlineStr">
        <is>
          <t>pontificio atheneo antoniano/000700000992/1960/</t>
        </is>
      </c>
      <c r="N2204" t="inlineStr">
        <is>
          <t>pontificio atheneo antoniano/000600000990/1959/</t>
        </is>
      </c>
      <c r="O2204" t="inlineStr">
        <is>
          <t>CIENCIAS_HUMANAS/CIENCIAS_SOCIAIS_APLICADAS</t>
        </is>
      </c>
      <c r="P2204" t="inlineStr">
        <is>
          <t>Comunicação/Psicologia/Filosofia</t>
        </is>
      </c>
      <c r="Q2204" t="inlineStr">
        <is>
          <t>Ética/Psicologia Social/História da Filosofia/Teoria da Comunicação/Metafísica</t>
        </is>
      </c>
      <c r="R2204" t="inlineStr"/>
      <c r="S2204" t="n">
        <v>1</v>
      </c>
      <c r="T2204" t="n">
        <v>37</v>
      </c>
      <c r="U2204" t="n">
        <v>1</v>
      </c>
      <c r="V2204" t="n">
        <v>1</v>
      </c>
      <c r="W2204" t="n">
        <v>0</v>
      </c>
      <c r="X2204" t="n">
        <v>0</v>
      </c>
      <c r="Y2204" t="n">
        <v>0</v>
      </c>
      <c r="Z2204" t="n">
        <v>11</v>
      </c>
      <c r="AA2204" t="n">
        <v>5</v>
      </c>
      <c r="AB2204" t="n">
        <v>0</v>
      </c>
    </row>
    <row r="2205">
      <c r="A2205" t="inlineStr">
        <is>
          <t>Liza Angélica Polo</t>
        </is>
      </c>
      <c r="B2205" t="inlineStr">
        <is>
          <t>Brasil</t>
        </is>
      </c>
      <c r="C2205" t="inlineStr">
        <is>
          <t>15042020</t>
        </is>
      </c>
      <c r="D2205" t="inlineStr">
        <is>
          <t>3762920796729760</t>
        </is>
      </c>
      <c r="E2205" t="inlineStr">
        <is>
          <t>Universidade de São Paulo/Instituto de Geociências/</t>
        </is>
      </c>
      <c r="F2205" t="inlineStr">
        <is>
          <t>Pesquisadora/Bolsista/LIVRE</t>
        </is>
      </c>
      <c r="G2205" t="inlineStr">
        <is>
          <t>Brasil</t>
        </is>
      </c>
      <c r="H2205" t="inlineStr">
        <is>
          <t>São Paulo</t>
        </is>
      </c>
      <c r="I2205" t="inlineStr">
        <is>
          <t>SP</t>
        </is>
      </c>
      <c r="J2205" t="inlineStr">
        <is>
          <t>05508080</t>
        </is>
      </c>
      <c r="K2205" t="inlineStr">
        <is>
          <t>Universidade de São Paulo/006700000002/2014/2014</t>
        </is>
      </c>
      <c r="L2205" t="inlineStr">
        <is>
          <t>Universidade de São Paulo/006700000002/2008/2008</t>
        </is>
      </c>
      <c r="M2205" t="inlineStr"/>
      <c r="N2205" t="inlineStr">
        <is>
          <t>Universidade de São Paulo/006700000002/2005/</t>
        </is>
      </c>
      <c r="O2205" t="inlineStr">
        <is>
          <t>CIENCIAS_EXATAS_E_DA_TERRA</t>
        </is>
      </c>
      <c r="P2205" t="inlineStr">
        <is>
          <t>Geociências</t>
        </is>
      </c>
      <c r="Q2205" t="inlineStr">
        <is>
          <t>Geologia</t>
        </is>
      </c>
      <c r="R2205" t="inlineStr">
        <is>
          <t>/Geologia Regional/Vulcanologia/Petrologia/Geoquímica/Mineralogia</t>
        </is>
      </c>
      <c r="S2205" t="n">
        <v>8</v>
      </c>
      <c r="T2205" t="n">
        <v>9</v>
      </c>
      <c r="U2205" t="n">
        <v>1</v>
      </c>
      <c r="V2205" t="n">
        <v>2</v>
      </c>
      <c r="W2205" t="n">
        <v>0</v>
      </c>
      <c r="X2205" t="n">
        <v>0</v>
      </c>
      <c r="Y2205" t="n">
        <v>0</v>
      </c>
      <c r="Z2205" t="n">
        <v>0</v>
      </c>
      <c r="AA2205" t="n">
        <v>0</v>
      </c>
      <c r="AB2205" t="n">
        <v>0</v>
      </c>
    </row>
    <row r="2206">
      <c r="A2206" t="inlineStr">
        <is>
          <t>Maria Giulia Dondero</t>
        </is>
      </c>
      <c r="B2206" t="inlineStr">
        <is>
          <t>Itália</t>
        </is>
      </c>
      <c r="C2206" t="inlineStr">
        <is>
          <t>24032016</t>
        </is>
      </c>
      <c r="D2206" t="inlineStr">
        <is>
          <t>3762961039565516</t>
        </is>
      </c>
      <c r="E2206" t="inlineStr">
        <is>
          <t>Université de Liège/Faculté de Philo et Lettres/</t>
        </is>
      </c>
      <c r="F2206" t="inlineStr">
        <is>
          <t>Professora/Empregado/LIVRE</t>
        </is>
      </c>
      <c r="G2206" t="inlineStr">
        <is>
          <t>Bélgica</t>
        </is>
      </c>
      <c r="H2206" t="inlineStr">
        <is>
          <t>Liège</t>
        </is>
      </c>
      <c r="I2206" t="inlineStr"/>
      <c r="J2206" t="inlineStr">
        <is>
          <t>4000</t>
        </is>
      </c>
      <c r="K2206" t="inlineStr">
        <is>
          <t>Libera Università di Lingue e Comunicazione/000100000991/2005/2005</t>
        </is>
      </c>
      <c r="L2206" t="inlineStr"/>
      <c r="M2206" t="inlineStr"/>
      <c r="N2206" t="inlineStr">
        <is>
          <t>Università di Bologna/130300000004/2000/</t>
        </is>
      </c>
      <c r="O2206" t="inlineStr">
        <is>
          <t>LINGUISTICA_LETRAS_E_ARTES/CIENCIAS_SOCIAIS_APLICADAS</t>
        </is>
      </c>
      <c r="P2206" t="inlineStr">
        <is>
          <t>Comunicação/Lingüística</t>
        </is>
      </c>
      <c r="Q2206" t="inlineStr">
        <is>
          <t>Semiótica/Comunicação Visual/Semiótica da Arte e da Fotografia/Imagens no Discurso Científico/Semiótica e Retórica Visuais/Vulgarização Científica</t>
        </is>
      </c>
      <c r="R2206" t="inlineStr"/>
      <c r="S2206" t="n">
        <v>19</v>
      </c>
      <c r="T2206" t="n">
        <v>46</v>
      </c>
      <c r="U2206" t="n">
        <v>16</v>
      </c>
      <c r="V2206" t="n">
        <v>7</v>
      </c>
      <c r="W2206" t="n">
        <v>0</v>
      </c>
      <c r="X2206" t="n">
        <v>0</v>
      </c>
      <c r="Y2206" t="n">
        <v>0</v>
      </c>
      <c r="Z2206" t="n">
        <v>1</v>
      </c>
      <c r="AA2206" t="n">
        <v>2</v>
      </c>
      <c r="AB2206" t="n">
        <v>0</v>
      </c>
    </row>
    <row r="2207">
      <c r="A2207" t="inlineStr">
        <is>
          <t>Sarah Negreiros de Carvalho Leite</t>
        </is>
      </c>
      <c r="B2207" t="inlineStr">
        <is>
          <t>Brasil</t>
        </is>
      </c>
      <c r="C2207" t="inlineStr">
        <is>
          <t>04122020</t>
        </is>
      </c>
      <c r="D2207" t="inlineStr">
        <is>
          <t>3767815705420980</t>
        </is>
      </c>
      <c r="E2207" t="inlineStr">
        <is>
          <t>Universidade Federal de Ouro Preto/Departamento de Engenharia Elétrica/</t>
        </is>
      </c>
      <c r="F2207" t="inlineStr">
        <is>
          <t>Professor Adjunto - III//SERVIDOR_PUBLICO</t>
        </is>
      </c>
      <c r="G2207" t="inlineStr">
        <is>
          <t>Brasil</t>
        </is>
      </c>
      <c r="H2207" t="inlineStr">
        <is>
          <t>João Monlevade</t>
        </is>
      </c>
      <c r="I2207" t="inlineStr">
        <is>
          <t>MG</t>
        </is>
      </c>
      <c r="J2207" t="inlineStr">
        <is>
          <t>35931008</t>
        </is>
      </c>
      <c r="K2207" t="inlineStr">
        <is>
          <t>Universidade Estadual de Campinas/007900000004/2016/2016</t>
        </is>
      </c>
      <c r="L2207" t="inlineStr">
        <is>
          <t>Universidade Estadual de Campinas/007900000004/2013/2013</t>
        </is>
      </c>
      <c r="M2207" t="inlineStr"/>
      <c r="N2207" t="inlineStr">
        <is>
          <t>Politecnico di Torino/131000000007/2010//Universidade de São Paulo/006700000002/2005//Universidade Estadual de Campinas/007900000004/2011/</t>
        </is>
      </c>
      <c r="O2207" t="inlineStr">
        <is>
          <t>ENGENHARIAS</t>
        </is>
      </c>
      <c r="P2207" t="inlineStr">
        <is>
          <t>Engenharia Elétrica</t>
        </is>
      </c>
      <c r="Q2207" t="inlineStr"/>
      <c r="R2207" t="inlineStr"/>
      <c r="S2207" t="n">
        <v>33</v>
      </c>
      <c r="T2207" t="n">
        <v>6</v>
      </c>
      <c r="U2207" t="n">
        <v>4</v>
      </c>
      <c r="V2207" t="n">
        <v>4</v>
      </c>
      <c r="W2207" t="n">
        <v>0</v>
      </c>
      <c r="X2207" t="n">
        <v>0</v>
      </c>
      <c r="Y2207" t="n">
        <v>0</v>
      </c>
      <c r="Z2207" t="n">
        <v>0</v>
      </c>
      <c r="AA2207" t="n">
        <v>0</v>
      </c>
      <c r="AB2207" t="n">
        <v>26</v>
      </c>
    </row>
    <row r="2208">
      <c r="A2208" t="inlineStr">
        <is>
          <t>Vinicius Antonio Bocaline Zagatto</t>
        </is>
      </c>
      <c r="B2208" t="inlineStr">
        <is>
          <t>Brasil</t>
        </is>
      </c>
      <c r="C2208" t="inlineStr">
        <is>
          <t>05012021</t>
        </is>
      </c>
      <c r="D2208" t="inlineStr">
        <is>
          <t>3771504266695007</t>
        </is>
      </c>
      <c r="E2208" t="inlineStr">
        <is>
          <t>Universidade Federal Fluminense/Centro de Estudos Gerais/Instituto de Física</t>
        </is>
      </c>
      <c r="F2208" t="inlineStr">
        <is>
          <t>Professor Adjunto A//SERVIDOR_PUBLICO</t>
        </is>
      </c>
      <c r="G2208" t="inlineStr">
        <is>
          <t>Brasil</t>
        </is>
      </c>
      <c r="H2208" t="inlineStr">
        <is>
          <t>Niterói</t>
        </is>
      </c>
      <c r="I2208" t="inlineStr">
        <is>
          <t>RJ</t>
        </is>
      </c>
      <c r="J2208" t="inlineStr">
        <is>
          <t>24210340</t>
        </is>
      </c>
      <c r="K2208" t="inlineStr">
        <is>
          <t>Universidade de São Paulo/006700000002/2015/2015</t>
        </is>
      </c>
      <c r="L2208" t="inlineStr">
        <is>
          <t>Universidade de São Paulo/006700000002/2011/2011</t>
        </is>
      </c>
      <c r="M2208" t="inlineStr"/>
      <c r="N2208" t="inlineStr">
        <is>
          <t>Universidade de São Paulo/006700000002/2009/</t>
        </is>
      </c>
      <c r="O2208" t="inlineStr">
        <is>
          <t>CIENCIAS_EXATAS_E_DA_TERRA</t>
        </is>
      </c>
      <c r="P2208" t="inlineStr">
        <is>
          <t>Física</t>
        </is>
      </c>
      <c r="Q2208" t="inlineStr">
        <is>
          <t>Física Nuclear</t>
        </is>
      </c>
      <c r="R2208" t="inlineStr">
        <is>
          <t>Desintegração Nuclear e Radioatividade/Métodos Experimentais e Instrumentação para Partículas Elementares e Física Nuclear/Reações Nucleares e Espalhamento Geral</t>
        </is>
      </c>
      <c r="S2208" t="n">
        <v>19</v>
      </c>
      <c r="T2208" t="n">
        <v>33</v>
      </c>
      <c r="U2208" t="n">
        <v>0</v>
      </c>
      <c r="V2208" t="n">
        <v>3</v>
      </c>
      <c r="W2208" t="n">
        <v>0</v>
      </c>
      <c r="X2208" t="n">
        <v>0</v>
      </c>
      <c r="Y2208" t="n">
        <v>0</v>
      </c>
      <c r="Z2208" t="n">
        <v>0</v>
      </c>
      <c r="AA2208" t="n">
        <v>0</v>
      </c>
      <c r="AB2208" t="n">
        <v>0</v>
      </c>
    </row>
    <row r="2209">
      <c r="A2209" t="inlineStr">
        <is>
          <t>Mauro Korn</t>
        </is>
      </c>
      <c r="B2209" t="inlineStr">
        <is>
          <t>Brasil</t>
        </is>
      </c>
      <c r="C2209" t="inlineStr">
        <is>
          <t>02032021</t>
        </is>
      </c>
      <c r="D2209" t="inlineStr">
        <is>
          <t>3772927258951858</t>
        </is>
      </c>
      <c r="E2209" t="inlineStr">
        <is>
          <t>Universidade do Estado da Bahia/Departamento de Ciências Exatas e da Terra/</t>
        </is>
      </c>
      <c r="F2209" t="inlineStr">
        <is>
          <t>//SERVIDOR_PUBLICO</t>
        </is>
      </c>
      <c r="G2209" t="inlineStr">
        <is>
          <t>Brasil</t>
        </is>
      </c>
      <c r="H2209" t="inlineStr">
        <is>
          <t>Salvador</t>
        </is>
      </c>
      <c r="I2209" t="inlineStr">
        <is>
          <t>BA</t>
        </is>
      </c>
      <c r="J2209" t="inlineStr">
        <is>
          <t>41195001</t>
        </is>
      </c>
      <c r="K2209" t="inlineStr">
        <is>
          <t>Universidade de São Paulo/006700000002/1996/1996</t>
        </is>
      </c>
      <c r="L2209" t="inlineStr">
        <is>
          <t>Pontifícia Universidade Católica do Rio de Janeiro/011100000008/1986/1986</t>
        </is>
      </c>
      <c r="M2209" t="inlineStr">
        <is>
          <t>Universita degli Studi di Pavia/000100000991/1988/</t>
        </is>
      </c>
      <c r="N2209" t="inlineStr">
        <is>
          <t>Universidade de São Paulo/006700000002/1981/</t>
        </is>
      </c>
      <c r="O2209" t="inlineStr">
        <is>
          <t>CIENCIAS_EXATAS_E_DA_TERRA</t>
        </is>
      </c>
      <c r="P2209" t="inlineStr">
        <is>
          <t>Química</t>
        </is>
      </c>
      <c r="Q2209" t="inlineStr">
        <is>
          <t>Química Analítica</t>
        </is>
      </c>
      <c r="R2209" t="inlineStr">
        <is>
          <t>Separação/Instrumentação Analítica/Análise de Traços e Química Ambiental/Sonoquímica/Métodos Óticos de Análise</t>
        </is>
      </c>
      <c r="S2209" t="n">
        <v>78</v>
      </c>
      <c r="T2209" t="n">
        <v>63</v>
      </c>
      <c r="U2209" t="n">
        <v>5</v>
      </c>
      <c r="V2209" t="n">
        <v>11</v>
      </c>
      <c r="W2209" t="n">
        <v>0</v>
      </c>
      <c r="X2209" t="n">
        <v>0</v>
      </c>
      <c r="Y2209" t="n">
        <v>0</v>
      </c>
      <c r="Z2209" t="n">
        <v>7</v>
      </c>
      <c r="AA2209" t="n">
        <v>23</v>
      </c>
      <c r="AB2209" t="n">
        <v>44</v>
      </c>
    </row>
    <row r="2210">
      <c r="A2210" t="inlineStr">
        <is>
          <t>Vincent Sacksteder</t>
        </is>
      </c>
      <c r="B2210" t="inlineStr">
        <is>
          <t>Estados Unidos</t>
        </is>
      </c>
      <c r="C2210" t="inlineStr">
        <is>
          <t>22112014</t>
        </is>
      </c>
      <c r="D2210" t="inlineStr">
        <is>
          <t>3777992072214040</t>
        </is>
      </c>
      <c r="E2210" t="inlineStr">
        <is>
          <t>//</t>
        </is>
      </c>
      <c r="F2210" t="inlineStr"/>
      <c r="G2210" t="inlineStr"/>
      <c r="H2210" t="inlineStr"/>
      <c r="I2210" t="inlineStr"/>
      <c r="J2210" t="inlineStr"/>
      <c r="K2210" t="inlineStr">
        <is>
          <t>Università degli Studi di Roma La Sapienza/545500000001/2005/2005</t>
        </is>
      </c>
      <c r="L2210" t="inlineStr"/>
      <c r="M2210" t="inlineStr"/>
      <c r="N2210" t="inlineStr"/>
      <c r="O2210" t="inlineStr">
        <is>
          <t>CIENCIAS_EXATAS_E_DA_TERRA</t>
        </is>
      </c>
      <c r="P2210" t="inlineStr">
        <is>
          <t>Física</t>
        </is>
      </c>
      <c r="Q2210" t="inlineStr">
        <is>
          <t>Física da Matéria Condensada</t>
        </is>
      </c>
      <c r="R2210" t="inlineStr">
        <is>
          <t>Transport in Disordered Materials</t>
        </is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0</v>
      </c>
      <c r="AA2210" t="n">
        <v>0</v>
      </c>
      <c r="AB2210" t="n">
        <v>0</v>
      </c>
    </row>
    <row r="2211">
      <c r="A2211" t="inlineStr">
        <is>
          <t>Palloma Vieira Muterlle</t>
        </is>
      </c>
      <c r="B2211" t="inlineStr">
        <is>
          <t>Brasil</t>
        </is>
      </c>
      <c r="C2211" t="inlineStr">
        <is>
          <t>05072020</t>
        </is>
      </c>
      <c r="D2211" t="inlineStr">
        <is>
          <t>3778709511526867</t>
        </is>
      </c>
      <c r="E2211" t="inlineStr">
        <is>
          <t>Universidade de Brasília/Campus Darcy Ribeiro/Faculdade de Tecnologia - Depto Eng. Mecânica</t>
        </is>
      </c>
      <c r="F2211" t="inlineStr">
        <is>
          <t>Professor Adjunto//LIVRE</t>
        </is>
      </c>
      <c r="G2211" t="inlineStr">
        <is>
          <t>Brasil</t>
        </is>
      </c>
      <c r="H2211" t="inlineStr">
        <is>
          <t>Brasília</t>
        </is>
      </c>
      <c r="I2211" t="inlineStr">
        <is>
          <t>DF</t>
        </is>
      </c>
      <c r="J2211" t="inlineStr">
        <is>
          <t>70910900</t>
        </is>
      </c>
      <c r="K2211" t="inlineStr">
        <is>
          <t>Università Degli Studi di Trento/824900000005/2010/2010</t>
        </is>
      </c>
      <c r="L2211" t="inlineStr"/>
      <c r="M2211" t="inlineStr"/>
      <c r="N2211" t="inlineStr">
        <is>
          <t>Universidade Federal de Santa Catarina/004300000009/2006/</t>
        </is>
      </c>
      <c r="O2211" t="inlineStr">
        <is>
          <t>ENGENHARIAS</t>
        </is>
      </c>
      <c r="P2211" t="inlineStr">
        <is>
          <t>Engenharia de Materiais e Metalúrgica</t>
        </is>
      </c>
      <c r="Q2211" t="inlineStr">
        <is>
          <t>metalurgia do pó/ensaios mecânicos/metalurgia do pò/Metalurgia Física/Tribologia/análise térmica</t>
        </is>
      </c>
      <c r="R2211" t="inlineStr">
        <is>
          <t>/Biomateriais/Estrutura dos Metais e Ligas</t>
        </is>
      </c>
      <c r="S2211" t="n">
        <v>39</v>
      </c>
      <c r="T2211" t="n">
        <v>21</v>
      </c>
      <c r="U2211" t="n">
        <v>1</v>
      </c>
      <c r="V2211" t="n">
        <v>7</v>
      </c>
      <c r="W2211" t="n">
        <v>0</v>
      </c>
      <c r="X2211" t="n">
        <v>0</v>
      </c>
      <c r="Y2211" t="n">
        <v>0</v>
      </c>
      <c r="Z2211" t="n">
        <v>1</v>
      </c>
      <c r="AA2211" t="n">
        <v>21</v>
      </c>
      <c r="AB2211" t="n">
        <v>26</v>
      </c>
    </row>
    <row r="2212">
      <c r="A2212" t="inlineStr">
        <is>
          <t>Luciano Nassif Vidal</t>
        </is>
      </c>
      <c r="B2212" t="inlineStr">
        <is>
          <t>Brasil</t>
        </is>
      </c>
      <c r="C2212" t="inlineStr">
        <is>
          <t>14122020</t>
        </is>
      </c>
      <c r="D2212" t="inlineStr">
        <is>
          <t>3778950950940275</t>
        </is>
      </c>
      <c r="E2212" t="inlineStr">
        <is>
          <t>Universidade Tecnológica Federal do Paraná/Campus Curitiba/Departamento Acadêmico de Química e Biologia</t>
        </is>
      </c>
      <c r="F2212" t="inlineStr">
        <is>
          <t>Professor Adjunto//SERVIDOR_PUBLICO</t>
        </is>
      </c>
      <c r="G2212" t="inlineStr">
        <is>
          <t>Brasil</t>
        </is>
      </c>
      <c r="H2212" t="inlineStr">
        <is>
          <t>Curitiba</t>
        </is>
      </c>
      <c r="I2212" t="inlineStr">
        <is>
          <t>PR</t>
        </is>
      </c>
      <c r="J2212" t="inlineStr">
        <is>
          <t>81280340</t>
        </is>
      </c>
      <c r="K2212" t="inlineStr">
        <is>
          <t>Universidade Estadual de Campinas/007900000004/2009/2009</t>
        </is>
      </c>
      <c r="L2212" t="inlineStr">
        <is>
          <t>Universidade Estadual de Campinas/007900000004/2004/2004</t>
        </is>
      </c>
      <c r="M2212" t="inlineStr"/>
      <c r="N2212" t="inlineStr">
        <is>
          <t>Universidade Estadual de Campinas/007900000004/2002/</t>
        </is>
      </c>
      <c r="O2212" t="inlineStr">
        <is>
          <t>CIENCIAS_EXATAS_E_DA_TERRA</t>
        </is>
      </c>
      <c r="P2212" t="inlineStr">
        <is>
          <t>Química</t>
        </is>
      </c>
      <c r="Q2212" t="inlineStr">
        <is>
          <t>Físico-Química</t>
        </is>
      </c>
      <c r="R2212" t="inlineStr">
        <is>
          <t>Química Teórica/Espectroscopia</t>
        </is>
      </c>
      <c r="S2212" t="n">
        <v>40</v>
      </c>
      <c r="T2212" t="n">
        <v>17</v>
      </c>
      <c r="U2212" t="n">
        <v>0</v>
      </c>
      <c r="V2212" t="n">
        <v>4</v>
      </c>
      <c r="W2212" t="n">
        <v>0</v>
      </c>
      <c r="X2212" t="n">
        <v>0</v>
      </c>
      <c r="Y2212" t="n">
        <v>0</v>
      </c>
      <c r="Z2212" t="n">
        <v>0</v>
      </c>
      <c r="AA2212" t="n">
        <v>1</v>
      </c>
      <c r="AB2212" t="n">
        <v>12</v>
      </c>
    </row>
    <row r="2213">
      <c r="A2213" t="inlineStr">
        <is>
          <t>Dalton Reis Momose</t>
        </is>
      </c>
      <c r="B2213" t="inlineStr">
        <is>
          <t>Brasil</t>
        </is>
      </c>
      <c r="C2213" t="inlineStr">
        <is>
          <t>23042015</t>
        </is>
      </c>
      <c r="D2213" t="inlineStr">
        <is>
          <t>3780656681248042</t>
        </is>
      </c>
      <c r="E2213" t="inlineStr">
        <is>
          <t>//</t>
        </is>
      </c>
      <c r="F2213" t="inlineStr"/>
      <c r="G2213" t="inlineStr"/>
      <c r="H2213" t="inlineStr"/>
      <c r="I2213" t="inlineStr"/>
      <c r="J2213" t="inlineStr"/>
      <c r="K2213" t="inlineStr">
        <is>
          <t>Instituto Tecnológico de Aeronáutica/769300000008/2009/2009</t>
        </is>
      </c>
      <c r="L2213" t="inlineStr">
        <is>
          <t>Universidade Estadual Paulista Júlio de Mesquita Filho/033000000007/2002/2002</t>
        </is>
      </c>
      <c r="M2213" t="inlineStr">
        <is>
          <t>Centro de Pesquisas Odontológicas São Leopoldo Mandic/438500000002/2007/</t>
        </is>
      </c>
      <c r="N2213" t="inlineStr">
        <is>
          <t>Universidade de Taubaté/154600000007/1999/</t>
        </is>
      </c>
      <c r="O2213" t="inlineStr"/>
      <c r="P2213" t="inlineStr"/>
      <c r="Q2213" t="inlineStr"/>
      <c r="R2213" t="inlineStr"/>
      <c r="S2213" t="n">
        <v>18</v>
      </c>
      <c r="T2213" t="n">
        <v>4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0</v>
      </c>
      <c r="AA2213" t="n">
        <v>0</v>
      </c>
      <c r="AB2213" t="n">
        <v>0</v>
      </c>
    </row>
    <row r="2214">
      <c r="A2214" t="inlineStr">
        <is>
          <t>Andreas Bernhard Michael Brunner</t>
        </is>
      </c>
      <c r="B2214" t="inlineStr">
        <is>
          <t>Alemanha</t>
        </is>
      </c>
      <c r="C2214" t="inlineStr">
        <is>
          <t>10122020</t>
        </is>
      </c>
      <c r="D2214" t="inlineStr">
        <is>
          <t>3790529583648128</t>
        </is>
      </c>
      <c r="E2214" t="inlineStr">
        <is>
          <t>Universidade Federal da Bahia/Instituto de Matemática/</t>
        </is>
      </c>
      <c r="F2214" t="inlineStr">
        <is>
          <t>Associado IV//SERVIDOR_PUBLICO</t>
        </is>
      </c>
      <c r="G2214" t="inlineStr">
        <is>
          <t>Brasil</t>
        </is>
      </c>
      <c r="H2214" t="inlineStr">
        <is>
          <t>Salvador</t>
        </is>
      </c>
      <c r="I2214" t="inlineStr">
        <is>
          <t>BA</t>
        </is>
      </c>
      <c r="J2214" t="inlineStr">
        <is>
          <t>40170210</t>
        </is>
      </c>
      <c r="K2214" t="inlineStr">
        <is>
          <t>Universidade de São Paulo/006700000002/2000/2000</t>
        </is>
      </c>
      <c r="L2214" t="inlineStr">
        <is>
          <t>Ludwig-Maximiliains-Universitaet Muenchen/000100000991/1993/1993</t>
        </is>
      </c>
      <c r="M2214" t="inlineStr"/>
      <c r="N2214" t="inlineStr"/>
      <c r="O2214" t="inlineStr">
        <is>
          <t>CIENCIAS_HUMANAS/CIENCIAS_EXATAS_E_DA_TERRA</t>
        </is>
      </c>
      <c r="P2214" t="inlineStr">
        <is>
          <t>Filosofia/Matemática</t>
        </is>
      </c>
      <c r="Q2214" t="inlineStr">
        <is>
          <t>/Lógica/Álgebra</t>
        </is>
      </c>
      <c r="R2214" t="inlineStr">
        <is>
          <t>/Lógicas clássica e não-clássicas/Conjuntos/Lógica Matemática</t>
        </is>
      </c>
      <c r="S2214" t="n">
        <v>7</v>
      </c>
      <c r="T2214" t="n">
        <v>11</v>
      </c>
      <c r="U2214" t="n">
        <v>0</v>
      </c>
      <c r="V2214" t="n">
        <v>11</v>
      </c>
      <c r="W2214" t="n">
        <v>0</v>
      </c>
      <c r="X2214" t="n">
        <v>0</v>
      </c>
      <c r="Y2214" t="n">
        <v>12</v>
      </c>
      <c r="Z2214" t="n">
        <v>0</v>
      </c>
      <c r="AA2214" t="n">
        <v>2</v>
      </c>
      <c r="AB2214" t="n">
        <v>21</v>
      </c>
    </row>
    <row r="2215">
      <c r="A2215" t="inlineStr">
        <is>
          <t>Ariovaldo Felix Palmerio</t>
        </is>
      </c>
      <c r="B2215" t="inlineStr">
        <is>
          <t>Brasil</t>
        </is>
      </c>
      <c r="C2215" t="inlineStr">
        <is>
          <t>06092001</t>
        </is>
      </c>
      <c r="D2215" t="inlineStr"/>
      <c r="E2215" t="inlineStr">
        <is>
          <t>Centro Técnico Aeroespacial/Instituto de Aeronáutica e Espaço/Divisão de Sistemas Espaciais</t>
        </is>
      </c>
      <c r="F2215" t="inlineStr">
        <is>
          <t>Pesquisador/Servidor público ou celetista/LIVRE</t>
        </is>
      </c>
      <c r="G2215" t="inlineStr">
        <is>
          <t>Brasil</t>
        </is>
      </c>
      <c r="H2215" t="inlineStr">
        <is>
          <t>Sao Jose dos Campos</t>
        </is>
      </c>
      <c r="I2215" t="inlineStr">
        <is>
          <t>SP</t>
        </is>
      </c>
      <c r="J2215" t="inlineStr">
        <is>
          <t>12228904</t>
        </is>
      </c>
      <c r="K2215" t="inlineStr">
        <is>
          <t>Virginia Polytechnic Institute and State University/150400000000/1988/1988</t>
        </is>
      </c>
      <c r="L2215" t="inlineStr">
        <is>
          <t>Instituto Tecnológico de Aeronáutica/769300000008/1980/1980</t>
        </is>
      </c>
      <c r="M2215" t="inlineStr"/>
      <c r="N2215" t="inlineStr">
        <is>
          <t>Instituto Militar de Engenharia/869900000005/1974/</t>
        </is>
      </c>
      <c r="O2215" t="inlineStr">
        <is>
          <t>ENGENHARIAS</t>
        </is>
      </c>
      <c r="P2215" t="inlineStr">
        <is>
          <t>Engenharia Mecânica/Engenharia Aeroespacial</t>
        </is>
      </c>
      <c r="Q2215" t="inlineStr">
        <is>
          <t>Mecânica dos Sólidos/Estruturas Aeroespaciais/Sistemas Aeroespaciais</t>
        </is>
      </c>
      <c r="R2215" t="inlineStr">
        <is>
          <t>/Foguetes/Mecânica dos Corpos Sólidos, Elásticos e Plásticos/Projeto de Estruturas Aeroespaciais</t>
        </is>
      </c>
      <c r="S2215" t="n">
        <v>7</v>
      </c>
      <c r="T2215" t="n">
        <v>5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0</v>
      </c>
      <c r="AA2215" t="n">
        <v>0</v>
      </c>
      <c r="AB2215" t="n">
        <v>5</v>
      </c>
    </row>
    <row r="2216">
      <c r="A2216" t="inlineStr">
        <is>
          <t>Jose Antonio Hernandes</t>
        </is>
      </c>
      <c r="B2216" t="inlineStr">
        <is>
          <t>Brasil</t>
        </is>
      </c>
      <c r="C2216" t="inlineStr">
        <is>
          <t>17062019</t>
        </is>
      </c>
      <c r="D2216" t="inlineStr">
        <is>
          <t>3795357176730340</t>
        </is>
      </c>
      <c r="E2216" t="inlineStr">
        <is>
          <t>Instituto Tecnológico de Aeronáutica/Centro Técnico Aeroespacial/Divisão de Engenharia Aeronáutica</t>
        </is>
      </c>
      <c r="F2216" t="inlineStr">
        <is>
          <t>Professor Associado//SERVIDOR_PUBLICO</t>
        </is>
      </c>
      <c r="G2216" t="inlineStr">
        <is>
          <t>Brasil</t>
        </is>
      </c>
      <c r="H2216" t="inlineStr">
        <is>
          <t>Sao Jose dos Campos</t>
        </is>
      </c>
      <c r="I2216" t="inlineStr">
        <is>
          <t>SP</t>
        </is>
      </c>
      <c r="J2216" t="inlineStr">
        <is>
          <t>12228-900</t>
        </is>
      </c>
      <c r="K2216" t="inlineStr">
        <is>
          <t>University of California, Los Angeles/000300000995/1992/1993</t>
        </is>
      </c>
      <c r="L2216" t="inlineStr">
        <is>
          <t>Instituto Tecnológico de Aeronáutica/769300000008/1982/1982</t>
        </is>
      </c>
      <c r="M2216" t="inlineStr"/>
      <c r="N2216" t="inlineStr">
        <is>
          <t>Faculdade de Engenharia de São José dos Campos/000600000990/1976/</t>
        </is>
      </c>
      <c r="O2216" t="inlineStr">
        <is>
          <t>ENGENHARIAS</t>
        </is>
      </c>
      <c r="P2216" t="inlineStr">
        <is>
          <t>Engenharia Civil/Engenharia Aeroespacial</t>
        </is>
      </c>
      <c r="Q2216" t="inlineStr">
        <is>
          <t>Estruturas Aeroespaciais/Estruturas</t>
        </is>
      </c>
      <c r="R2216" t="inlineStr">
        <is>
          <t>/estruturas de material compósito laminado/Otimização Estrutural/Estruturas Metálicas/Mecânica das Estruturas</t>
        </is>
      </c>
      <c r="S2216" t="n">
        <v>58</v>
      </c>
      <c r="T2216" t="n">
        <v>7</v>
      </c>
      <c r="U2216" t="n">
        <v>0</v>
      </c>
      <c r="V2216" t="n">
        <v>5</v>
      </c>
      <c r="W2216" t="n">
        <v>0</v>
      </c>
      <c r="X2216" t="n">
        <v>0</v>
      </c>
      <c r="Y2216" t="n">
        <v>3</v>
      </c>
      <c r="Z2216" t="n">
        <v>3</v>
      </c>
      <c r="AA2216" t="n">
        <v>44</v>
      </c>
      <c r="AB2216" t="n">
        <v>6</v>
      </c>
    </row>
    <row r="2217">
      <c r="A2217" t="inlineStr">
        <is>
          <t>Bianca Francine Pollnow Galvao Ramos</t>
        </is>
      </c>
      <c r="B2217" t="inlineStr">
        <is>
          <t>Brasil</t>
        </is>
      </c>
      <c r="C2217" t="inlineStr">
        <is>
          <t>04042016</t>
        </is>
      </c>
      <c r="D2217" t="inlineStr">
        <is>
          <t>3796951033253813</t>
        </is>
      </c>
      <c r="E2217" t="inlineStr">
        <is>
          <t>Lojas Renner/Renner S/A/</t>
        </is>
      </c>
      <c r="F2217" t="inlineStr"/>
      <c r="G2217" t="inlineStr">
        <is>
          <t>Brasil</t>
        </is>
      </c>
      <c r="H2217" t="inlineStr">
        <is>
          <t>São José</t>
        </is>
      </c>
      <c r="I2217" t="inlineStr">
        <is>
          <t>SC</t>
        </is>
      </c>
      <c r="J2217" t="inlineStr">
        <is>
          <t>88113335</t>
        </is>
      </c>
      <c r="K2217" t="inlineStr">
        <is>
          <t>Universidade Federal de Santa Catarina/004300000009/2013/2013/Università di Caglari (ITALIA)/000900000996/2014/2014</t>
        </is>
      </c>
      <c r="L2217" t="inlineStr"/>
      <c r="M2217" t="inlineStr">
        <is>
          <t>Faculdade Internacional de Curitiba/000300000995/2006/</t>
        </is>
      </c>
      <c r="N2217" t="inlineStr">
        <is>
          <t>Universidade da Região de Joinville/572000000000/2004/</t>
        </is>
      </c>
      <c r="O2217" t="inlineStr">
        <is>
          <t>CIENCIAS_SOCIAIS_APLICADAS</t>
        </is>
      </c>
      <c r="P2217" t="inlineStr">
        <is>
          <t>Administração</t>
        </is>
      </c>
      <c r="Q2217" t="inlineStr">
        <is>
          <t>/Ciências Contábeis</t>
        </is>
      </c>
      <c r="R2217" t="inlineStr"/>
      <c r="S2217" t="n">
        <v>0</v>
      </c>
      <c r="T2217" t="n">
        <v>1</v>
      </c>
      <c r="U2217" t="n">
        <v>1</v>
      </c>
      <c r="V2217" t="n">
        <v>0</v>
      </c>
      <c r="W2217" t="n">
        <v>0</v>
      </c>
      <c r="X2217" t="n">
        <v>0</v>
      </c>
      <c r="Y2217" t="n">
        <v>0</v>
      </c>
      <c r="Z2217" t="n">
        <v>0</v>
      </c>
      <c r="AA2217" t="n">
        <v>0</v>
      </c>
      <c r="AB2217" t="n">
        <v>0</v>
      </c>
    </row>
    <row r="2218">
      <c r="A2218" t="inlineStr">
        <is>
          <t>Tadeu Antônio da Silva Martins</t>
        </is>
      </c>
      <c r="B2218" t="inlineStr">
        <is>
          <t>Brasil</t>
        </is>
      </c>
      <c r="C2218" t="inlineStr">
        <is>
          <t>15022008</t>
        </is>
      </c>
      <c r="D2218" t="inlineStr">
        <is>
          <t>3797678595833749</t>
        </is>
      </c>
      <c r="E2218" t="inlineStr">
        <is>
          <t>Centro Tecnológico da Marinha - ARAMAR//Centro Tecnológico da Marinha - ARAMAR</t>
        </is>
      </c>
      <c r="F2218" t="inlineStr">
        <is>
          <t>Chefe de Departamento//CELETISTA</t>
        </is>
      </c>
      <c r="G2218" t="inlineStr">
        <is>
          <t>Brasil</t>
        </is>
      </c>
      <c r="H2218" t="inlineStr">
        <is>
          <t>Ipero</t>
        </is>
      </c>
      <c r="I2218" t="inlineStr">
        <is>
          <t>SP</t>
        </is>
      </c>
      <c r="J2218" t="inlineStr">
        <is>
          <t>18560-000</t>
        </is>
      </c>
      <c r="K2218" t="inlineStr">
        <is>
          <t>Instituto Tecnológico de Aeronáutica/769300000008/1980/1985</t>
        </is>
      </c>
      <c r="L2218" t="inlineStr"/>
      <c r="M2218" t="inlineStr"/>
      <c r="N2218" t="inlineStr"/>
      <c r="O2218" t="inlineStr"/>
      <c r="P2218" t="inlineStr"/>
      <c r="Q2218" t="inlineStr"/>
      <c r="R2218" t="inlineStr"/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0</v>
      </c>
      <c r="AA2218" t="n">
        <v>0</v>
      </c>
      <c r="AB2218" t="n">
        <v>0</v>
      </c>
    </row>
    <row r="2219">
      <c r="A2219" t="inlineStr">
        <is>
          <t>Ana Maria Orlandina Tancredi Carvalho</t>
        </is>
      </c>
      <c r="B2219" t="inlineStr">
        <is>
          <t>Brasil</t>
        </is>
      </c>
      <c r="C2219" t="inlineStr">
        <is>
          <t>25012021</t>
        </is>
      </c>
      <c r="D2219" t="inlineStr">
        <is>
          <t>3798521789759143</t>
        </is>
      </c>
      <c r="E2219" t="inlineStr">
        <is>
          <t>Universidade Federal do Pará/Instituto de Ciências da Educação/Faculdade de Educação/</t>
        </is>
      </c>
      <c r="F2219" t="inlineStr">
        <is>
          <t>Professor 3º Grau//SERVIDOR_PUBLICO</t>
        </is>
      </c>
      <c r="G2219" t="inlineStr">
        <is>
          <t>Brasil</t>
        </is>
      </c>
      <c r="H2219" t="inlineStr">
        <is>
          <t>Belem</t>
        </is>
      </c>
      <c r="I2219" t="inlineStr">
        <is>
          <t>PA</t>
        </is>
      </c>
      <c r="J2219" t="inlineStr">
        <is>
          <t>66075-110</t>
        </is>
      </c>
      <c r="K2219" t="inlineStr">
        <is>
          <t>Universidade Estadual de Campinas/001100000990/2006/2006</t>
        </is>
      </c>
      <c r="L2219" t="inlineStr">
        <is>
          <t>Università Italiana Degli Studi Di Torino/000300000995/1976/1976</t>
        </is>
      </c>
      <c r="M2219" t="inlineStr">
        <is>
          <t>Centro Regional de Pesquisas Educacionais Prof. Queiroz Filho/001200000991/1971//Universidade Federal do Pará/004400000000/1977/</t>
        </is>
      </c>
      <c r="N2219" t="inlineStr">
        <is>
          <t>Universidade Federal do Pará/004400000000/1969/</t>
        </is>
      </c>
      <c r="O2219" t="inlineStr">
        <is>
          <t>CIENCIAS_HUMANAS</t>
        </is>
      </c>
      <c r="P2219" t="inlineStr">
        <is>
          <t>Educação</t>
        </is>
      </c>
      <c r="Q2219" t="inlineStr">
        <is>
          <t>Fundamentos da Educação/Política Educacional/Tópicos Específicos de Educação</t>
        </is>
      </c>
      <c r="R2219" t="inlineStr">
        <is>
          <t>Educação Infantil/Política Educacional/Educação Básica</t>
        </is>
      </c>
      <c r="S2219" t="n">
        <v>14</v>
      </c>
      <c r="T2219" t="n">
        <v>11</v>
      </c>
      <c r="U2219" t="n">
        <v>3</v>
      </c>
      <c r="V2219" t="n">
        <v>4</v>
      </c>
      <c r="W2219" t="n">
        <v>0</v>
      </c>
      <c r="X2219" t="n">
        <v>0</v>
      </c>
      <c r="Y2219" t="n">
        <v>6</v>
      </c>
      <c r="Z2219" t="n">
        <v>0</v>
      </c>
      <c r="AA2219" t="n">
        <v>0</v>
      </c>
      <c r="AB2219" t="n">
        <v>14</v>
      </c>
    </row>
    <row r="2220">
      <c r="A2220" t="inlineStr">
        <is>
          <t>João Claudio da Conceição</t>
        </is>
      </c>
      <c r="B2220" t="inlineStr">
        <is>
          <t>Brasil</t>
        </is>
      </c>
      <c r="C2220" t="inlineStr">
        <is>
          <t>29122019</t>
        </is>
      </c>
      <c r="D2220" t="inlineStr">
        <is>
          <t>3800242535101729</t>
        </is>
      </c>
      <c r="E2220" t="inlineStr">
        <is>
          <t>//</t>
        </is>
      </c>
      <c r="F2220" t="inlineStr">
        <is>
          <t>Professor/Celetista formal/LIVRE</t>
        </is>
      </c>
      <c r="G2220" t="inlineStr"/>
      <c r="H2220" t="inlineStr"/>
      <c r="I2220" t="inlineStr"/>
      <c r="J2220" t="inlineStr"/>
      <c r="K2220" t="inlineStr">
        <is>
          <t>Pontifícia Universidade São Tomás de Aquino/000200000993/2009/2009</t>
        </is>
      </c>
      <c r="L2220" t="inlineStr">
        <is>
          <t>Pontifícia Universidade Gregoriana/000300000995/2005/2005</t>
        </is>
      </c>
      <c r="M2220" t="inlineStr"/>
      <c r="N2220" t="inlineStr">
        <is>
          <t>Ateneu Pontifício Regina Apostolorum/000400000997/2002//Seminário Maior Nossa Senhora da Conceição/J0TU00000001/1999/</t>
        </is>
      </c>
      <c r="O2220" t="inlineStr">
        <is>
          <t>CIENCIAS_HUMANAS</t>
        </is>
      </c>
      <c r="P2220" t="inlineStr">
        <is>
          <t>Filosofia/Teologia</t>
        </is>
      </c>
      <c r="Q2220" t="inlineStr">
        <is>
          <t>/Ética/História da Filosofia/Teologia Prática/Filosofia Brasileira/Metafísica</t>
        </is>
      </c>
      <c r="R2220" t="inlineStr"/>
      <c r="S2220" t="n">
        <v>0</v>
      </c>
      <c r="T2220" t="n">
        <v>2</v>
      </c>
      <c r="U2220" t="n">
        <v>5</v>
      </c>
      <c r="V2220" t="n">
        <v>0</v>
      </c>
      <c r="W2220" t="n">
        <v>0</v>
      </c>
      <c r="X2220" t="n">
        <v>0</v>
      </c>
      <c r="Y2220" t="n">
        <v>0</v>
      </c>
      <c r="Z2220" t="n">
        <v>0</v>
      </c>
      <c r="AA2220" t="n">
        <v>0</v>
      </c>
      <c r="AB2220" t="n">
        <v>15</v>
      </c>
    </row>
    <row r="2221">
      <c r="A2221" t="inlineStr">
        <is>
          <t>Paulo Henrique de Oliveira Rappl</t>
        </is>
      </c>
      <c r="B2221" t="inlineStr">
        <is>
          <t>Brasil</t>
        </is>
      </c>
      <c r="C2221" t="inlineStr">
        <is>
          <t>29012021</t>
        </is>
      </c>
      <c r="D2221" t="inlineStr">
        <is>
          <t>3801575713681461</t>
        </is>
      </c>
      <c r="E2221" t="inlineStr">
        <is>
          <t>Instituto Nacional de Pesquisas Espaciais/Centro de Tecnologias Especiais/Laboratório Associado de Sensores e Materiais</t>
        </is>
      </c>
      <c r="F2221" t="inlineStr">
        <is>
          <t>Tecnologista Senior III//SERVIDOR_PUBLICO</t>
        </is>
      </c>
      <c r="G2221" t="inlineStr">
        <is>
          <t>Brasil</t>
        </is>
      </c>
      <c r="H2221" t="inlineStr">
        <is>
          <t>São José dos Campos</t>
        </is>
      </c>
      <c r="I2221" t="inlineStr">
        <is>
          <t>SP</t>
        </is>
      </c>
      <c r="J2221" t="inlineStr">
        <is>
          <t>12245970</t>
        </is>
      </c>
      <c r="K2221" t="inlineStr">
        <is>
          <t>Instituto Tecnológico de Aeronáutica/769300000008/1998/1998</t>
        </is>
      </c>
      <c r="L2221" t="inlineStr">
        <is>
          <t>Instituto Nacional de Pesquisas Espaciais/008700000009/1987/1987/Instituto de Física de São Carlos U S P/000100000991/1984/</t>
        </is>
      </c>
      <c r="M2221" t="inlineStr"/>
      <c r="N2221" t="inlineStr">
        <is>
          <t>Pontifícia Universidade Católica de São Paulo/007100000000/1980/</t>
        </is>
      </c>
      <c r="O2221" t="inlineStr">
        <is>
          <t>CIENCIAS_EXATAS_E_DA_TERRA/ENGENHARIAS</t>
        </is>
      </c>
      <c r="P2221" t="inlineStr">
        <is>
          <t>Física/Engenharia de Materiais e Metalúrgica</t>
        </is>
      </c>
      <c r="Q2221" t="inlineStr">
        <is>
          <t>Metalurgia Física/Física da Matéria Condensada</t>
        </is>
      </c>
      <c r="R2221" t="inlineStr">
        <is>
          <t>Crescimento e Caracterização de Camadas Epitaxiais de Compostos IV VI/Propriedades Físicas dos Metais e Ligas</t>
        </is>
      </c>
      <c r="S2221" t="n">
        <v>7</v>
      </c>
      <c r="T2221" t="n">
        <v>97</v>
      </c>
      <c r="U2221" t="n">
        <v>2</v>
      </c>
      <c r="V2221" t="n">
        <v>0</v>
      </c>
      <c r="W2221" t="n">
        <v>0</v>
      </c>
      <c r="X2221" t="n">
        <v>0</v>
      </c>
      <c r="Y2221" t="n">
        <v>2</v>
      </c>
      <c r="Z2221" t="n">
        <v>3</v>
      </c>
      <c r="AA2221" t="n">
        <v>3</v>
      </c>
      <c r="AB2221" t="n">
        <v>0</v>
      </c>
    </row>
    <row r="2222">
      <c r="A2222" t="inlineStr">
        <is>
          <t>Joaquim de Mira Junior</t>
        </is>
      </c>
      <c r="B2222" t="inlineStr">
        <is>
          <t>Brasil</t>
        </is>
      </c>
      <c r="C2222" t="inlineStr">
        <is>
          <t>26112018</t>
        </is>
      </c>
      <c r="D2222" t="inlineStr">
        <is>
          <t>3802036824269157</t>
        </is>
      </c>
      <c r="E2222" t="inlineStr">
        <is>
          <t>Universidade Tecnológica Federal do Paraná/Coordenação de Eletrônica/</t>
        </is>
      </c>
      <c r="F2222" t="inlineStr">
        <is>
          <t>Professor/Servidor público federal/LIVRE</t>
        </is>
      </c>
      <c r="G2222" t="inlineStr">
        <is>
          <t>Brasil</t>
        </is>
      </c>
      <c r="H2222" t="inlineStr">
        <is>
          <t>Ponta Grossa</t>
        </is>
      </c>
      <c r="I2222" t="inlineStr">
        <is>
          <t>PR</t>
        </is>
      </c>
      <c r="J2222" t="inlineStr">
        <is>
          <t>84016210</t>
        </is>
      </c>
      <c r="K2222" t="inlineStr">
        <is>
          <t>Universidade Tecnológica Federal do Paraná/198100000000/2012/2012</t>
        </is>
      </c>
      <c r="L2222" t="inlineStr">
        <is>
          <t>Universidade Federal de Santa Catarina/004300000009/2003/2003</t>
        </is>
      </c>
      <c r="M2222" t="inlineStr">
        <is>
          <t>Universidade Federal de Itajubá/059100000002/1992/</t>
        </is>
      </c>
      <c r="N2222" t="inlineStr">
        <is>
          <t>Universidade Federal de Itajubá/059100000002/1990/</t>
        </is>
      </c>
      <c r="O2222" t="inlineStr">
        <is>
          <t>ENGENHARIAS</t>
        </is>
      </c>
      <c r="P2222" t="inlineStr">
        <is>
          <t>Engenharia Elétrica/Engenharia Biomédica</t>
        </is>
      </c>
      <c r="Q2222" t="inlineStr">
        <is>
          <t>/Tecnologia assistiva/Identificação Biométrica/Processamento Digital de Sinais e Imagens/AUTOMAÇÃO INDUSTRIAL</t>
        </is>
      </c>
      <c r="R2222" t="inlineStr"/>
      <c r="S2222" t="n">
        <v>8</v>
      </c>
      <c r="T2222" t="n">
        <v>4</v>
      </c>
      <c r="U2222" t="n">
        <v>0</v>
      </c>
      <c r="V2222" t="n">
        <v>9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24</v>
      </c>
    </row>
    <row r="2223">
      <c r="A2223" t="inlineStr">
        <is>
          <t>Fabio Fagundes da Rocha</t>
        </is>
      </c>
      <c r="B2223" t="inlineStr">
        <is>
          <t>Brasil</t>
        </is>
      </c>
      <c r="C2223" t="inlineStr">
        <is>
          <t>28012021</t>
        </is>
      </c>
      <c r="D2223" t="inlineStr">
        <is>
          <t>3804957959723162</t>
        </is>
      </c>
      <c r="E2223" t="inlineStr">
        <is>
          <t>Universidade Federal Rural do Rio de Janeiro/Instituto de Biologia/Departamento de Ciências Fisiológicas</t>
        </is>
      </c>
      <c r="F2223" t="inlineStr">
        <is>
          <t>Professor Associado III//SERVIDOR_PUBLICO</t>
        </is>
      </c>
      <c r="G2223" t="inlineStr">
        <is>
          <t>Brasil</t>
        </is>
      </c>
      <c r="H2223" t="inlineStr">
        <is>
          <t>Seropédica</t>
        </is>
      </c>
      <c r="I2223" t="inlineStr">
        <is>
          <t>RJ</t>
        </is>
      </c>
      <c r="J2223" t="inlineStr">
        <is>
          <t>23897000</t>
        </is>
      </c>
      <c r="K2223" t="inlineStr">
        <is>
          <t>Universidade Federal de São Paulo/006200000003/2004/2004</t>
        </is>
      </c>
      <c r="L2223" t="inlineStr">
        <is>
          <t>Universidade Federal de Santa Catarina/004300000009/2000/2000</t>
        </is>
      </c>
      <c r="M2223" t="inlineStr"/>
      <c r="N2223" t="inlineStr">
        <is>
          <t>Universidade Federal Rural do Rio de Janeiro/021100000005/1998/</t>
        </is>
      </c>
      <c r="O2223" t="inlineStr">
        <is>
          <t>CIENCIAS_AGRARIAS/CIENCIAS_BIOLOGICAS</t>
        </is>
      </c>
      <c r="P2223" t="inlineStr">
        <is>
          <t>Fisiologia/Medicina Veterinária/Farmacologia</t>
        </is>
      </c>
      <c r="Q2223" t="inlineStr">
        <is>
          <t>Neuropsicofarmacologia/Neurofisiologia/Clínica e Cirurgia Animal/Etnofarmacologia</t>
        </is>
      </c>
      <c r="R2223" t="inlineStr">
        <is>
          <t>/Farmacologia e Terapêutica Animal</t>
        </is>
      </c>
      <c r="S2223" t="n">
        <v>96</v>
      </c>
      <c r="T2223" t="n">
        <v>31</v>
      </c>
      <c r="U2223" t="n">
        <v>1</v>
      </c>
      <c r="V2223" t="n">
        <v>14</v>
      </c>
      <c r="W2223" t="n">
        <v>0</v>
      </c>
      <c r="X2223" t="n">
        <v>0</v>
      </c>
      <c r="Y2223" t="n">
        <v>8</v>
      </c>
      <c r="Z2223" t="n">
        <v>2</v>
      </c>
      <c r="AA2223" t="n">
        <v>7</v>
      </c>
      <c r="AB2223" t="n">
        <v>32</v>
      </c>
    </row>
    <row r="2224">
      <c r="A2224" t="inlineStr">
        <is>
          <t>Douglas Coimbra de Andrade</t>
        </is>
      </c>
      <c r="B2224" t="inlineStr">
        <is>
          <t>Brasil</t>
        </is>
      </c>
      <c r="C2224" t="inlineStr">
        <is>
          <t>06122018</t>
        </is>
      </c>
      <c r="D2224" t="inlineStr">
        <is>
          <t>3807524437803950</t>
        </is>
      </c>
      <c r="E2224" t="inlineStr">
        <is>
          <t>//</t>
        </is>
      </c>
      <c r="F2224" t="inlineStr">
        <is>
          <t>Engenheiro de Equipamentos/Celetista formal/LIVRE</t>
        </is>
      </c>
      <c r="G2224" t="inlineStr"/>
      <c r="H2224" t="inlineStr"/>
      <c r="I2224" t="inlineStr"/>
      <c r="J2224" t="inlineStr"/>
      <c r="K2224" t="inlineStr">
        <is>
          <t>Instituto Tecnológico de Aeronáutica/769300000008/2017/2017</t>
        </is>
      </c>
      <c r="L2224" t="inlineStr"/>
      <c r="M2224" t="inlineStr">
        <is>
          <t>Instituto Tecnológico de Aeronáutica/769300000008/2006/</t>
        </is>
      </c>
      <c r="N2224" t="inlineStr">
        <is>
          <t>Instituto Tecnológico de Aeronáutica/769300000008/2005/</t>
        </is>
      </c>
      <c r="O2224" t="inlineStr"/>
      <c r="P2224" t="inlineStr"/>
      <c r="Q2224" t="inlineStr"/>
      <c r="R2224" t="inlineStr"/>
      <c r="S2224" t="n">
        <v>3</v>
      </c>
      <c r="T2224" t="n">
        <v>4</v>
      </c>
      <c r="U2224" t="n">
        <v>0</v>
      </c>
      <c r="V2224" t="n">
        <v>0</v>
      </c>
      <c r="W2224" t="n">
        <v>3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</row>
    <row r="2225">
      <c r="A2225" t="inlineStr">
        <is>
          <t>Eliana Lutzgarda Collabina Ramirez Abrahão</t>
        </is>
      </c>
      <c r="B2225" t="inlineStr">
        <is>
          <t>Bolívia</t>
        </is>
      </c>
      <c r="C2225" t="inlineStr">
        <is>
          <t>07052019</t>
        </is>
      </c>
      <c r="D2225" t="inlineStr">
        <is>
          <t>3808392539623078</t>
        </is>
      </c>
      <c r="E2225" t="inlineStr">
        <is>
          <t>Universidade de Brasília/Instituto de Ciências Biológicas/I B</t>
        </is>
      </c>
      <c r="F2225" t="inlineStr">
        <is>
          <t>//SERVIDOR_PUBLICO</t>
        </is>
      </c>
      <c r="G2225" t="inlineStr">
        <is>
          <t>Brasil</t>
        </is>
      </c>
      <c r="H2225" t="inlineStr">
        <is>
          <t>BRASILIA</t>
        </is>
      </c>
      <c r="I2225" t="inlineStr">
        <is>
          <t>DF</t>
        </is>
      </c>
      <c r="J2225" t="inlineStr">
        <is>
          <t>70910900</t>
        </is>
      </c>
      <c r="K2225" t="inlineStr">
        <is>
          <t>Université Sorbonne Nouvelle - Paris 3/166600000000/1988/1988</t>
        </is>
      </c>
      <c r="L2225" t="inlineStr">
        <is>
          <t>Université Sorbonne Nouvelle - Paris 3/166600000000/1984/1984</t>
        </is>
      </c>
      <c r="M2225" t="inlineStr">
        <is>
          <t>Università degli Studi di Padova/130500000008/1983//Fertimont Gruppo Montedison/000700000992/1983/</t>
        </is>
      </c>
      <c r="N2225" t="inlineStr">
        <is>
          <t>Universidade Católica de Brasília/554300000007/1992//Casa Thomas Jefferson Instituto de Lingua Inglesa/000100000991/1974//Universidade de Brasília/024000000008/1981/</t>
        </is>
      </c>
      <c r="O2225" t="inlineStr">
        <is>
          <t>CIENCIAS_HUMANAS/CIENCIAS_AGRARIAS</t>
        </is>
      </c>
      <c r="P2225" t="inlineStr">
        <is>
          <t>Educação/Agronomia</t>
        </is>
      </c>
      <c r="Q2225" t="inlineStr">
        <is>
          <t>Ensino-Aprendizagem/Fundamentos da Educação/Tópicos Específicos de Educação/Extensão Rural</t>
        </is>
      </c>
      <c r="R2225" t="inlineStr">
        <is>
          <t>/Métodos e Técnicas de Ensino/Sociologia da Educação/Filosofia da Educação/Educação Rural/Psicologia Educacional</t>
        </is>
      </c>
      <c r="S2225" t="n">
        <v>25</v>
      </c>
      <c r="T2225" t="n">
        <v>7</v>
      </c>
      <c r="U2225" t="n">
        <v>1</v>
      </c>
      <c r="V2225" t="n">
        <v>15</v>
      </c>
      <c r="W2225" t="n">
        <v>0</v>
      </c>
      <c r="X2225" t="n">
        <v>1</v>
      </c>
      <c r="Y2225" t="n">
        <v>41</v>
      </c>
      <c r="Z2225" t="n">
        <v>3</v>
      </c>
      <c r="AA2225" t="n">
        <v>22</v>
      </c>
      <c r="AB2225" t="n">
        <v>7</v>
      </c>
    </row>
    <row r="2226">
      <c r="A2226" t="inlineStr">
        <is>
          <t>Paulo Roberto Grolli</t>
        </is>
      </c>
      <c r="B2226" t="inlineStr">
        <is>
          <t>Brasil</t>
        </is>
      </c>
      <c r="C2226" t="inlineStr">
        <is>
          <t>15102019</t>
        </is>
      </c>
      <c r="D2226" t="inlineStr">
        <is>
          <t>3810310208016551</t>
        </is>
      </c>
      <c r="E2226" t="inlineStr">
        <is>
          <t>Universidade Federal de Pelotas/Faculdade de Agronomia Eliseu Maciel/Departamento de Fitotecnia</t>
        </is>
      </c>
      <c r="F2226" t="inlineStr">
        <is>
          <t>Professor Associado 4//SERVIDOR_PUBLICO</t>
        </is>
      </c>
      <c r="G2226" t="inlineStr">
        <is>
          <t>Brasil</t>
        </is>
      </c>
      <c r="H2226" t="inlineStr">
        <is>
          <t>Pelotas</t>
        </is>
      </c>
      <c r="I2226" t="inlineStr">
        <is>
          <t>RS</t>
        </is>
      </c>
      <c r="J2226" t="inlineStr">
        <is>
          <t>96010970</t>
        </is>
      </c>
      <c r="K2226" t="inlineStr">
        <is>
          <t>Universitá di Pisa/354200000002/2003/2003</t>
        </is>
      </c>
      <c r="L2226" t="inlineStr">
        <is>
          <t>Universidade Federal do Rio Grande do Sul/019200000005/1991/1991</t>
        </is>
      </c>
      <c r="M2226" t="inlineStr"/>
      <c r="N2226" t="inlineStr">
        <is>
          <t>Universidade Federal de Santa Maria/032700000001/1988/</t>
        </is>
      </c>
      <c r="O2226" t="inlineStr">
        <is>
          <t>CIENCIAS_AGRARIAS/CIENCIAS_BIOLOGICAS</t>
        </is>
      </c>
      <c r="P2226" t="inlineStr">
        <is>
          <t>Agronomia/Botânica/Recursos Florestais e Engenharia Florestal</t>
        </is>
      </c>
      <c r="Q2226" t="inlineStr">
        <is>
          <t>Fitogeografia/Fitotecnia/Conservação da Natureza/Floricultura, Parques e Jardins</t>
        </is>
      </c>
      <c r="R2226" t="inlineStr">
        <is>
          <t>/Floricultura/Manejo e Tratos Culturais/Recuperação de Areas Degradadas/Conservação de Áreas Silvestres/Parques e Jardins</t>
        </is>
      </c>
      <c r="S2226" t="n">
        <v>34</v>
      </c>
      <c r="T2226" t="n">
        <v>21</v>
      </c>
      <c r="U2226" t="n">
        <v>9</v>
      </c>
      <c r="V2226" t="n">
        <v>23</v>
      </c>
      <c r="W2226" t="n">
        <v>0</v>
      </c>
      <c r="X2226" t="n">
        <v>0</v>
      </c>
      <c r="Y2226" t="n">
        <v>27</v>
      </c>
      <c r="Z2226" t="n">
        <v>2</v>
      </c>
      <c r="AA2226" t="n">
        <v>9</v>
      </c>
      <c r="AB2226" t="n">
        <v>121</v>
      </c>
    </row>
    <row r="2227">
      <c r="A2227" t="inlineStr">
        <is>
          <t>Rogerio Schietti Machado Cruz</t>
        </is>
      </c>
      <c r="B2227" t="inlineStr">
        <is>
          <t>Brasil</t>
        </is>
      </c>
      <c r="C2227" t="inlineStr">
        <is>
          <t>11032021</t>
        </is>
      </c>
      <c r="D2227" t="inlineStr">
        <is>
          <t>3811845068168892</t>
        </is>
      </c>
      <c r="E2227" t="inlineStr">
        <is>
          <t>Superior Tribunal de Justiça/Terceira Seção e Sexta Turma/</t>
        </is>
      </c>
      <c r="F2227" t="inlineStr">
        <is>
          <t>Ministro//SERVIDOR_PUBLICO</t>
        </is>
      </c>
      <c r="G2227" t="inlineStr">
        <is>
          <t>Brasil</t>
        </is>
      </c>
      <c r="H2227" t="inlineStr">
        <is>
          <t>Brasília</t>
        </is>
      </c>
      <c r="I2227" t="inlineStr">
        <is>
          <t>DF</t>
        </is>
      </c>
      <c r="J2227" t="inlineStr">
        <is>
          <t>70095900</t>
        </is>
      </c>
      <c r="K2227" t="inlineStr">
        <is>
          <t>Faculdade de Direito da Universidade de São Paulo - Largo do São Francisco/000600000990/2007/2007</t>
        </is>
      </c>
      <c r="L2227" t="inlineStr">
        <is>
          <t>Faculdade de Direito da Universidade de São Paulo - Largo do São Francisco/000600000990/2002/2002</t>
        </is>
      </c>
      <c r="M2227" t="inlineStr">
        <is>
          <t>Instituto Interamericano de Direitos Humanos/002700000999/2007//Universitá degli Studi di Roma La Sapienza/001800000992/1991/</t>
        </is>
      </c>
      <c r="N2227" t="inlineStr">
        <is>
          <t>Universidade de Brasília/024000000008/1990//Centro Educacional Unificado de Brasília/000300000995/1984/</t>
        </is>
      </c>
      <c r="O2227" t="inlineStr">
        <is>
          <t>CIENCIAS_SOCIAIS_APLICADAS</t>
        </is>
      </c>
      <c r="P2227" t="inlineStr">
        <is>
          <t>Direito</t>
        </is>
      </c>
      <c r="Q2227" t="inlineStr">
        <is>
          <t>Direito Penal/Direito Constitucional/Administrativo/Direito Processual</t>
        </is>
      </c>
      <c r="R2227" t="inlineStr"/>
      <c r="S2227" t="n">
        <v>0</v>
      </c>
      <c r="T2227" t="n">
        <v>36</v>
      </c>
      <c r="U2227" t="n">
        <v>0</v>
      </c>
      <c r="V2227" t="n">
        <v>0</v>
      </c>
      <c r="W2227" t="n">
        <v>0</v>
      </c>
      <c r="X2227" t="n">
        <v>0</v>
      </c>
      <c r="Y2227" t="n">
        <v>5</v>
      </c>
      <c r="Z2227" t="n">
        <v>0</v>
      </c>
      <c r="AA2227" t="n">
        <v>0</v>
      </c>
      <c r="AB2227" t="n">
        <v>0</v>
      </c>
    </row>
    <row r="2228">
      <c r="A2228" t="inlineStr">
        <is>
          <t>Ettore Segreto</t>
        </is>
      </c>
      <c r="B2228" t="inlineStr">
        <is>
          <t>Itália</t>
        </is>
      </c>
      <c r="C2228" t="inlineStr">
        <is>
          <t>30062019</t>
        </is>
      </c>
      <c r="D2228" t="inlineStr">
        <is>
          <t>3812081586004994</t>
        </is>
      </c>
      <c r="E2228" t="inlineStr">
        <is>
          <t>//</t>
        </is>
      </c>
      <c r="F2228" t="inlineStr">
        <is>
          <t>Professor Doutor MS-3-1 DE/Empregado/LIVRE</t>
        </is>
      </c>
      <c r="G2228" t="inlineStr"/>
      <c r="H2228" t="inlineStr"/>
      <c r="I2228" t="inlineStr"/>
      <c r="J2228" t="inlineStr"/>
      <c r="K2228" t="inlineStr">
        <is>
          <t>Università degli Studi dell'Aquila/985600222680/2006/2006</t>
        </is>
      </c>
      <c r="L2228" t="inlineStr"/>
      <c r="M2228" t="inlineStr"/>
      <c r="N2228" t="inlineStr"/>
      <c r="O2228" t="inlineStr">
        <is>
          <t>CIENCIAS_EXATAS_E_DA_TERRA</t>
        </is>
      </c>
      <c r="P2228" t="inlineStr">
        <is>
          <t>Física</t>
        </is>
      </c>
      <c r="Q2228" t="inlineStr">
        <is>
          <t>Física das Partículas Elementares e Campos/Física Nuclear</t>
        </is>
      </c>
      <c r="R2228" t="inlineStr"/>
      <c r="S2228" t="n">
        <v>0</v>
      </c>
      <c r="T2228" t="n">
        <v>67</v>
      </c>
      <c r="U2228" t="n">
        <v>0</v>
      </c>
      <c r="V2228" t="n">
        <v>3</v>
      </c>
      <c r="W2228" t="n">
        <v>0</v>
      </c>
      <c r="X2228" t="n">
        <v>0</v>
      </c>
      <c r="Y2228" t="n">
        <v>0</v>
      </c>
      <c r="Z2228" t="n">
        <v>0</v>
      </c>
      <c r="AA2228" t="n">
        <v>2</v>
      </c>
      <c r="AB2228" t="n">
        <v>4</v>
      </c>
    </row>
    <row r="2229">
      <c r="A2229" t="inlineStr">
        <is>
          <t>Eduardo Rogerio Malaquias Chagas</t>
        </is>
      </c>
      <c r="B2229" t="inlineStr">
        <is>
          <t>Brasil</t>
        </is>
      </c>
      <c r="C2229" t="inlineStr">
        <is>
          <t>16042019</t>
        </is>
      </c>
      <c r="D2229" t="inlineStr">
        <is>
          <t>3815276068723600</t>
        </is>
      </c>
      <c r="E2229" t="inlineStr">
        <is>
          <t>Faculdade de Medicina de Catanduva//</t>
        </is>
      </c>
      <c r="F2229" t="inlineStr">
        <is>
          <t>Docente/Contratado/LIVRE</t>
        </is>
      </c>
      <c r="G2229" t="inlineStr">
        <is>
          <t>Brasil</t>
        </is>
      </c>
      <c r="H2229" t="inlineStr">
        <is>
          <t>Catanduva</t>
        </is>
      </c>
      <c r="I2229" t="inlineStr">
        <is>
          <t>SP</t>
        </is>
      </c>
      <c r="J2229" t="inlineStr">
        <is>
          <t>15809-145</t>
        </is>
      </c>
      <c r="K2229" t="inlineStr">
        <is>
          <t>Faculdade de Medicina de Ribeirão Preto - USP/000400000997/2015/2015</t>
        </is>
      </c>
      <c r="L2229" t="inlineStr">
        <is>
          <t>Faculdade de Medicina de Ribeirão Preto - USP/000400000997/2013/2013</t>
        </is>
      </c>
      <c r="M2229" t="inlineStr">
        <is>
          <t>Universidade de São Paulo/006700000002/2004//Instituto Europeu de Oncologia/000200000993/2005/</t>
        </is>
      </c>
      <c r="N2229" t="inlineStr">
        <is>
          <t>Faculdade de Medicina de Catanduva/246900000008/1998/</t>
        </is>
      </c>
      <c r="O2229" t="inlineStr">
        <is>
          <t>CIENCIAS_DA_SAUDE</t>
        </is>
      </c>
      <c r="P2229" t="inlineStr">
        <is>
          <t>Medicina</t>
        </is>
      </c>
      <c r="Q2229" t="inlineStr">
        <is>
          <t>/MASTOLOGIA</t>
        </is>
      </c>
      <c r="R2229" t="inlineStr"/>
      <c r="S2229" t="n">
        <v>12</v>
      </c>
      <c r="T2229" t="n">
        <v>5</v>
      </c>
      <c r="U2229" t="n">
        <v>0</v>
      </c>
      <c r="V2229" t="n">
        <v>2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2</v>
      </c>
    </row>
    <row r="2230">
      <c r="A2230" t="inlineStr">
        <is>
          <t>Giórgio Valmórbida</t>
        </is>
      </c>
      <c r="B2230" t="inlineStr">
        <is>
          <t>Brasil</t>
        </is>
      </c>
      <c r="C2230" t="inlineStr">
        <is>
          <t>20072018</t>
        </is>
      </c>
      <c r="D2230" t="inlineStr">
        <is>
          <t>3816753309360484</t>
        </is>
      </c>
      <c r="E2230" t="inlineStr">
        <is>
          <t>CentraleSupélec - Siège//</t>
        </is>
      </c>
      <c r="F2230" t="inlineStr">
        <is>
          <t>/Revisor de periódico/LIVRE</t>
        </is>
      </c>
      <c r="G2230" t="inlineStr">
        <is>
          <t>França</t>
        </is>
      </c>
      <c r="H2230" t="inlineStr">
        <is>
          <t>Gif-sur-Yvette</t>
        </is>
      </c>
      <c r="I2230" t="inlineStr"/>
      <c r="J2230" t="inlineStr">
        <is>
          <t>91192</t>
        </is>
      </c>
      <c r="K2230" t="inlineStr">
        <is>
          <t>Laboratoire d'Analyse et d'Architecture des Systemes/162900000003/2010/2010</t>
        </is>
      </c>
      <c r="L2230" t="inlineStr">
        <is>
          <t>Universidade Estadual de Campinas/007900000004/2006/2006</t>
        </is>
      </c>
      <c r="M2230" t="inlineStr"/>
      <c r="N2230" t="inlineStr">
        <is>
          <t>Universidade Federal de Santa Catarina/004300000009/2003/</t>
        </is>
      </c>
      <c r="O2230" t="inlineStr">
        <is>
          <t>ENGENHARIAS</t>
        </is>
      </c>
      <c r="P2230" t="inlineStr">
        <is>
          <t>Engenharia Mecânica/Engenharia Elétrica/Engenharia Aeroespacial</t>
        </is>
      </c>
      <c r="Q2230" t="inlineStr">
        <is>
          <t>Eletrônica Industrial, Sistemas e Controles Eletrônicos/Projetos de Máquinas/Dinâmica de Vôo</t>
        </is>
      </c>
      <c r="R2230" t="inlineStr">
        <is>
          <t>Estabilidade e Controle/Controle de Sistemas Mecânicos/Controle de Processos Eletrônicos, Retroalimentação</t>
        </is>
      </c>
      <c r="S2230" t="n">
        <v>35</v>
      </c>
      <c r="T2230" t="n">
        <v>20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1</v>
      </c>
      <c r="AA2230" t="n">
        <v>0</v>
      </c>
      <c r="AB2230" t="n">
        <v>0</v>
      </c>
    </row>
    <row r="2231">
      <c r="A2231" t="inlineStr">
        <is>
          <t>Paulo Henrique Salles de Carvalho</t>
        </is>
      </c>
      <c r="B2231" t="inlineStr">
        <is>
          <t>Brasil</t>
        </is>
      </c>
      <c r="C2231" t="inlineStr">
        <is>
          <t>11122020</t>
        </is>
      </c>
      <c r="D2231" t="inlineStr">
        <is>
          <t>3818415950053235</t>
        </is>
      </c>
      <c r="E2231" t="inlineStr">
        <is>
          <t>//</t>
        </is>
      </c>
      <c r="F2231" t="inlineStr">
        <is>
          <t>/Revisor de periódico/LIVRE</t>
        </is>
      </c>
      <c r="G2231" t="inlineStr"/>
      <c r="H2231" t="inlineStr"/>
      <c r="I2231" t="inlineStr"/>
      <c r="J2231" t="inlineStr"/>
      <c r="K2231" t="inlineStr">
        <is>
          <t>Instituto Tecnológico de Aeronáutica/769300000008/2017/2017</t>
        </is>
      </c>
      <c r="L2231" t="inlineStr">
        <is>
          <t>Instituto Tecnológico de Aeronáutica/769300000008/2013/2013</t>
        </is>
      </c>
      <c r="M2231" t="inlineStr"/>
      <c r="N2231" t="inlineStr">
        <is>
          <t>Pontifícia Universidade Católica de Minas Gerais/117800000006/2010/</t>
        </is>
      </c>
      <c r="O2231" t="inlineStr">
        <is>
          <t>ENGENHARIAS</t>
        </is>
      </c>
      <c r="P2231" t="inlineStr">
        <is>
          <t>Engenharia Mecânica</t>
        </is>
      </c>
      <c r="Q2231" t="inlineStr">
        <is>
          <t>Projetos de Máquinas</t>
        </is>
      </c>
      <c r="R2231" t="inlineStr">
        <is>
          <t>Máquinas, Motores e Equipamentos</t>
        </is>
      </c>
      <c r="S2231" t="n">
        <v>3</v>
      </c>
      <c r="T2231" t="n">
        <v>9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1</v>
      </c>
    </row>
    <row r="2232">
      <c r="A2232" t="inlineStr">
        <is>
          <t>João Carlos Menezes</t>
        </is>
      </c>
      <c r="B2232" t="inlineStr">
        <is>
          <t>Brasil</t>
        </is>
      </c>
      <c r="C2232" t="inlineStr">
        <is>
          <t>04092014</t>
        </is>
      </c>
      <c r="D2232" t="inlineStr">
        <is>
          <t>3820987806082492</t>
        </is>
      </c>
      <c r="E2232" t="inlineStr">
        <is>
          <t>Instituto Tecnológico de Aeronáutica/Divisão de Engenharia Mecânica Aeronáutica/</t>
        </is>
      </c>
      <c r="F2232" t="inlineStr">
        <is>
          <t>Professor Associado//SERVIDOR_PUBLICO</t>
        </is>
      </c>
      <c r="G2232" t="inlineStr">
        <is>
          <t>Brasil</t>
        </is>
      </c>
      <c r="H2232" t="inlineStr">
        <is>
          <t>Sao Jose dos Campos</t>
        </is>
      </c>
      <c r="I2232" t="inlineStr">
        <is>
          <t>SP</t>
        </is>
      </c>
      <c r="J2232" t="inlineStr">
        <is>
          <t>12228-900</t>
        </is>
      </c>
      <c r="K2232" t="inlineStr">
        <is>
          <t>University Of Liverpool//1990/1990</t>
        </is>
      </c>
      <c r="L2232" t="inlineStr">
        <is>
          <t>Instituto Tecnológico de Aeronáutica/769300000008/1986/1986</t>
        </is>
      </c>
      <c r="M2232" t="inlineStr"/>
      <c r="N2232" t="inlineStr">
        <is>
          <t>Universidade Estadual Paulista Júlio de Mesquita Filho/033000000007/1978/</t>
        </is>
      </c>
      <c r="O2232" t="inlineStr">
        <is>
          <t>ENGENHARIAS</t>
        </is>
      </c>
      <c r="P2232" t="inlineStr">
        <is>
          <t>Engenharia Mecânica</t>
        </is>
      </c>
      <c r="Q2232" t="inlineStr">
        <is>
          <t>Projetos de Máquinas/Mecânica dos Sólidos</t>
        </is>
      </c>
      <c r="R2232" t="inlineStr">
        <is>
          <t>Análise de Tensões/Mecânica dos Corpos Sólidos, Elásticos e Plásticos/Elementos de Máquinas/Dinâmica dos Corpos Rígidos, Elásticos e Plásticos</t>
        </is>
      </c>
      <c r="S2232" t="n">
        <v>67</v>
      </c>
      <c r="T2232" t="n">
        <v>5</v>
      </c>
      <c r="U2232" t="n">
        <v>0</v>
      </c>
      <c r="V2232" t="n">
        <v>11</v>
      </c>
      <c r="W2232" t="n">
        <v>0</v>
      </c>
      <c r="X2232" t="n">
        <v>0</v>
      </c>
      <c r="Y2232" t="n">
        <v>0</v>
      </c>
      <c r="Z2232" t="n">
        <v>1</v>
      </c>
      <c r="AA2232" t="n">
        <v>23</v>
      </c>
      <c r="AB2232" t="n">
        <v>15</v>
      </c>
    </row>
    <row r="2233">
      <c r="A2233" t="inlineStr">
        <is>
          <t>Luiz Roberto Evangelista</t>
        </is>
      </c>
      <c r="B2233" t="inlineStr">
        <is>
          <t>Brasil</t>
        </is>
      </c>
      <c r="C2233" t="inlineStr">
        <is>
          <t>19022021</t>
        </is>
      </c>
      <c r="D2233" t="inlineStr">
        <is>
          <t>3821297511662902</t>
        </is>
      </c>
      <c r="E2233" t="inlineStr">
        <is>
          <t>Universidade Estadual de Maringá/Centro de Ciências Exatas/Departamento de Física</t>
        </is>
      </c>
      <c r="F2233" t="inlineStr">
        <is>
          <t>/Servidor público ou celetista/LIVRE</t>
        </is>
      </c>
      <c r="G2233" t="inlineStr">
        <is>
          <t>Brasil</t>
        </is>
      </c>
      <c r="H2233" t="inlineStr">
        <is>
          <t>Maringá</t>
        </is>
      </c>
      <c r="I2233" t="inlineStr">
        <is>
          <t>PR</t>
        </is>
      </c>
      <c r="J2233" t="inlineStr">
        <is>
          <t>87020900</t>
        </is>
      </c>
      <c r="K2233" t="inlineStr">
        <is>
          <t>Universidade de São Paulo/006700000002/1988/1988</t>
        </is>
      </c>
      <c r="L2233" t="inlineStr">
        <is>
          <t>Universidade Federal de Santa Catarina/004300000009/1983/1983</t>
        </is>
      </c>
      <c r="M2233" t="inlineStr"/>
      <c r="N2233" t="inlineStr">
        <is>
          <t>Universidade Estadual de Maringá/032900000005/1979/</t>
        </is>
      </c>
      <c r="O2233" t="inlineStr">
        <is>
          <t>CIENCIAS_EXATAS_E_DA_TERRA</t>
        </is>
      </c>
      <c r="P2233" t="inlineStr">
        <is>
          <t>Física</t>
        </is>
      </c>
      <c r="Q2233" t="inlineStr">
        <is>
          <t>Física das Partículas Elementares e Campos/Física Geral/Física da Matéria Condensada</t>
        </is>
      </c>
      <c r="R2233" t="inlineStr">
        <is>
          <t>Equação de Estado, Equilíbrio de Fases e Transições de Fase//Métodos Matemáticos da Física</t>
        </is>
      </c>
      <c r="S2233" t="n">
        <v>58</v>
      </c>
      <c r="T2233" t="n">
        <v>201</v>
      </c>
      <c r="U2233" t="n">
        <v>1</v>
      </c>
      <c r="V2233" t="n">
        <v>0</v>
      </c>
      <c r="W2233" t="n">
        <v>0</v>
      </c>
      <c r="X2233" t="n">
        <v>0</v>
      </c>
      <c r="Y2233" t="n">
        <v>0</v>
      </c>
      <c r="Z2233" t="n">
        <v>12</v>
      </c>
      <c r="AA2233" t="n">
        <v>16</v>
      </c>
      <c r="AB2233" t="n">
        <v>35</v>
      </c>
    </row>
    <row r="2234">
      <c r="A2234" t="inlineStr">
        <is>
          <t>Galileu Galilei Medeiros de Souza</t>
        </is>
      </c>
      <c r="B2234" t="inlineStr">
        <is>
          <t>Brasil</t>
        </is>
      </c>
      <c r="C2234" t="inlineStr">
        <is>
          <t>19022021</t>
        </is>
      </c>
      <c r="D2234" t="inlineStr">
        <is>
          <t>3822200777962043</t>
        </is>
      </c>
      <c r="E2234" t="inlineStr">
        <is>
          <t>Universidade do Estado do Rio Grande do Norte/Faculdade de Filosofia e Ciências Sociais/</t>
        </is>
      </c>
      <c r="F2234" t="inlineStr">
        <is>
          <t>Professor Adjunto IV//SERVIDOR_PUBLICO</t>
        </is>
      </c>
      <c r="G2234" t="inlineStr">
        <is>
          <t>Brasil</t>
        </is>
      </c>
      <c r="H2234" t="inlineStr">
        <is>
          <t>Caicó</t>
        </is>
      </c>
      <c r="I2234" t="inlineStr">
        <is>
          <t>RN</t>
        </is>
      </c>
      <c r="J2234" t="inlineStr">
        <is>
          <t>59300000</t>
        </is>
      </c>
      <c r="K2234" t="inlineStr">
        <is>
          <t>Universidade Federal da Paraíba/008300000001/2014/2014</t>
        </is>
      </c>
      <c r="L2234" t="inlineStr">
        <is>
          <t>Atheneo Pontificio Regina Apostolorum/000900000996/2002/2002/Pontificia Università Gregoriana/IXSD00000004/2003/2003</t>
        </is>
      </c>
      <c r="M2234" t="inlineStr"/>
      <c r="N2234" t="inlineStr">
        <is>
          <t>Atheneo Pontificio Regina Apostolorum/000900000996/2001//Faculdade de Filosofia, Ciências e Letras de Cajazeiras/002000000996/2017//Faculdade Eclesiástica de Filosofia João Paulo II/001300000993/1997/</t>
        </is>
      </c>
      <c r="O2234" t="inlineStr">
        <is>
          <t>CIENCIAS_HUMANAS</t>
        </is>
      </c>
      <c r="P2234" t="inlineStr">
        <is>
          <t>Filosofia/Teologia</t>
        </is>
      </c>
      <c r="Q2234" t="inlineStr">
        <is>
          <t>/Metafísica/Epistemologia/História da Filosofia</t>
        </is>
      </c>
      <c r="R2234" t="inlineStr"/>
      <c r="S2234" t="n">
        <v>14</v>
      </c>
      <c r="T2234" t="n">
        <v>13</v>
      </c>
      <c r="U2234" t="n">
        <v>8</v>
      </c>
      <c r="V2234" t="n">
        <v>11</v>
      </c>
      <c r="W2234" t="n">
        <v>0</v>
      </c>
      <c r="X2234" t="n">
        <v>0</v>
      </c>
      <c r="Y2234" t="n">
        <v>2</v>
      </c>
      <c r="Z2234" t="n">
        <v>0</v>
      </c>
      <c r="AA2234" t="n">
        <v>1</v>
      </c>
      <c r="AB2234" t="n">
        <v>48</v>
      </c>
    </row>
    <row r="2235">
      <c r="A2235" t="inlineStr">
        <is>
          <t>Diego Tonelli</t>
        </is>
      </c>
      <c r="B2235" t="inlineStr">
        <is>
          <t>Itália</t>
        </is>
      </c>
      <c r="C2235" t="inlineStr">
        <is>
          <t>04082014</t>
        </is>
      </c>
      <c r="D2235" t="inlineStr">
        <is>
          <t>3822797145379829</t>
        </is>
      </c>
      <c r="E2235" t="inlineStr">
        <is>
          <t>European Organization for Nuclear Research//</t>
        </is>
      </c>
      <c r="F2235" t="inlineStr"/>
      <c r="G2235" t="inlineStr">
        <is>
          <t>Suiça</t>
        </is>
      </c>
      <c r="H2235" t="inlineStr">
        <is>
          <t>Meyrin</t>
        </is>
      </c>
      <c r="I2235" t="inlineStr"/>
      <c r="J2235" t="inlineStr">
        <is>
          <t>1211</t>
        </is>
      </c>
      <c r="K2235" t="inlineStr">
        <is>
          <t>Scuola Normale Superiore/799800000009/2006/2006</t>
        </is>
      </c>
      <c r="L2235" t="inlineStr"/>
      <c r="M2235" t="inlineStr"/>
      <c r="N2235" t="inlineStr"/>
      <c r="O2235" t="inlineStr">
        <is>
          <t>CIENCIAS_EXATAS_E_DA_TERRA</t>
        </is>
      </c>
      <c r="P2235" t="inlineStr">
        <is>
          <t>Física</t>
        </is>
      </c>
      <c r="Q2235" t="inlineStr">
        <is>
          <t>Física das Partículas Elementares e Campos</t>
        </is>
      </c>
      <c r="R2235" t="inlineStr">
        <is>
          <t>Propriedades de Partículas Específicas e Ressonâncias</t>
        </is>
      </c>
      <c r="S2235" t="n">
        <v>0</v>
      </c>
      <c r="T2235" t="n">
        <v>5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</row>
    <row r="2236">
      <c r="A2236" t="inlineStr">
        <is>
          <t>Egberto Ribeiro Turato</t>
        </is>
      </c>
      <c r="B2236" t="inlineStr">
        <is>
          <t>Brasil</t>
        </is>
      </c>
      <c r="C2236" t="inlineStr">
        <is>
          <t>03022021</t>
        </is>
      </c>
      <c r="D2236" t="inlineStr">
        <is>
          <t>3829289019292523</t>
        </is>
      </c>
      <c r="E2236" t="inlineStr">
        <is>
          <t>Universidade Estadual de Campinas/Faculdade de Ciências Médicas da UNICAMP/Laboratório de Pesquisa Clínico Qualitativa</t>
        </is>
      </c>
      <c r="F2236" t="inlineStr">
        <is>
          <t>//SERVIDOR_PUBLICO</t>
        </is>
      </c>
      <c r="G2236" t="inlineStr">
        <is>
          <t>Brasil</t>
        </is>
      </c>
      <c r="H2236" t="inlineStr">
        <is>
          <t>Campinas</t>
        </is>
      </c>
      <c r="I2236" t="inlineStr">
        <is>
          <t>SP</t>
        </is>
      </c>
      <c r="J2236" t="inlineStr">
        <is>
          <t>13083887</t>
        </is>
      </c>
      <c r="K2236" t="inlineStr">
        <is>
          <t>Universidade Estadual de Campinas/007900000004/1988/1988</t>
        </is>
      </c>
      <c r="L2236" t="inlineStr"/>
      <c r="M2236" t="inlineStr"/>
      <c r="N2236" t="inlineStr">
        <is>
          <t>Universidade Estadual de Campinas/007900000004/1979/</t>
        </is>
      </c>
      <c r="O2236" t="inlineStr">
        <is>
          <t>CIENCIAS_HUMANAS/CIENCIAS_DA_SAUDE</t>
        </is>
      </c>
      <c r="P2236" t="inlineStr">
        <is>
          <t>Psicologia/Filosofia/Medicina</t>
        </is>
      </c>
      <c r="Q2236" t="inlineStr">
        <is>
          <t>Psicologia da Saúde/Psiquiatria Clínica/Epistemologia/Metodologia da Pesquisa Clínico Qualitativa</t>
        </is>
      </c>
      <c r="R2236" t="inlineStr">
        <is>
          <t>/Epistemologia da Medicina e da Psiquiatria/Estudos Clínico-Qualitativos no Campo da Saúde</t>
        </is>
      </c>
      <c r="S2236" t="n">
        <v>145</v>
      </c>
      <c r="T2236" t="n">
        <v>100</v>
      </c>
      <c r="U2236" t="n">
        <v>12</v>
      </c>
      <c r="V2236" t="n">
        <v>5</v>
      </c>
      <c r="W2236" t="n">
        <v>0</v>
      </c>
      <c r="X2236" t="n">
        <v>0</v>
      </c>
      <c r="Y2236" t="n">
        <v>1</v>
      </c>
      <c r="Z2236" t="n">
        <v>20</v>
      </c>
      <c r="AA2236" t="n">
        <v>21</v>
      </c>
      <c r="AB2236" t="n">
        <v>90</v>
      </c>
    </row>
    <row r="2237">
      <c r="A2237" t="inlineStr">
        <is>
          <t>Paulo Roberto Sakai</t>
        </is>
      </c>
      <c r="B2237" t="inlineStr">
        <is>
          <t>Brasil</t>
        </is>
      </c>
      <c r="C2237" t="inlineStr">
        <is>
          <t>07122019</t>
        </is>
      </c>
      <c r="D2237" t="inlineStr">
        <is>
          <t>3830349414398292</t>
        </is>
      </c>
      <c r="E2237" t="inlineStr">
        <is>
          <t>Instituto de Aeronáutica e Espaço/Divisão de Garantia do Produto Espacial/</t>
        </is>
      </c>
      <c r="F2237" t="inlineStr">
        <is>
          <t>Tecnologista//SERVIDOR_PUBLICO</t>
        </is>
      </c>
      <c r="G2237" t="inlineStr">
        <is>
          <t>Brasil</t>
        </is>
      </c>
      <c r="H2237" t="inlineStr">
        <is>
          <t>São José dos Campos</t>
        </is>
      </c>
      <c r="I2237" t="inlineStr">
        <is>
          <t>SP</t>
        </is>
      </c>
      <c r="J2237" t="inlineStr">
        <is>
          <t>12228904</t>
        </is>
      </c>
      <c r="K2237" t="inlineStr">
        <is>
          <t>Universidade Estadual Paulista Júlio de Mesquita Filho/033000000007/2015/2015</t>
        </is>
      </c>
      <c r="L2237" t="inlineStr"/>
      <c r="M2237" t="inlineStr"/>
      <c r="N2237" t="inlineStr">
        <is>
          <t>Escola de Engenharia Industrial de São José dos Campos/661000000000/1985/</t>
        </is>
      </c>
      <c r="O2237" t="inlineStr">
        <is>
          <t>ENGENHARIAS</t>
        </is>
      </c>
      <c r="P2237" t="inlineStr">
        <is>
          <t>Engenharia de Produção/Engenharia Aeroespacial</t>
        </is>
      </c>
      <c r="Q2237" t="inlineStr">
        <is>
          <t>Gerência de Produção/Materiais e Processos para Engenharia Aeronáutica e Aeroespacial/Engenharia do Produto</t>
        </is>
      </c>
      <c r="R2237" t="inlineStr">
        <is>
          <t>/Garantia de Controle de Qualidade</t>
        </is>
      </c>
      <c r="S2237" t="n">
        <v>9</v>
      </c>
      <c r="T2237" t="n">
        <v>2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</row>
    <row r="2238">
      <c r="A2238" t="inlineStr">
        <is>
          <t>Osmar de Sousa Santos</t>
        </is>
      </c>
      <c r="B2238" t="inlineStr">
        <is>
          <t>Brasil</t>
        </is>
      </c>
      <c r="C2238" t="inlineStr">
        <is>
          <t>12082020</t>
        </is>
      </c>
      <c r="D2238" t="inlineStr">
        <is>
          <t>3830846667389737</t>
        </is>
      </c>
      <c r="E2238" t="inlineStr">
        <is>
          <t>Universidade Federal de Lavras/Departamento de Engenharia/</t>
        </is>
      </c>
      <c r="F2238" t="inlineStr">
        <is>
          <t>/Revisor de periódico/LIVRE</t>
        </is>
      </c>
      <c r="G2238" t="inlineStr">
        <is>
          <t>Brasil</t>
        </is>
      </c>
      <c r="H2238" t="inlineStr">
        <is>
          <t>Lavras</t>
        </is>
      </c>
      <c r="I2238" t="inlineStr">
        <is>
          <t>MG</t>
        </is>
      </c>
      <c r="J2238" t="inlineStr">
        <is>
          <t>37200000</t>
        </is>
      </c>
      <c r="K2238" t="inlineStr">
        <is>
          <t>Instituto Tecnológico de Aeronáutica/769300000008/2014/2014</t>
        </is>
      </c>
      <c r="L2238" t="inlineStr">
        <is>
          <t>Instituto de Geociências e Ciências Exatas-IGCE/UNESP/Rio Claro/000200000993/2008/2008</t>
        </is>
      </c>
      <c r="M2238" t="inlineStr"/>
      <c r="N2238" t="inlineStr">
        <is>
          <t>Instituto de Geociências e Ciências Exatas-IGCE/UNESP/Rio Claro/000200000993/2005/</t>
        </is>
      </c>
      <c r="O2238" t="inlineStr">
        <is>
          <t>CIENCIAS_EXATAS_E_DA_TERRA/ENGENHARIAS</t>
        </is>
      </c>
      <c r="P2238" t="inlineStr">
        <is>
          <t>Engenharia de Materiais e Metalúrgica/Física/Engenharia Aeroespacial</t>
        </is>
      </c>
      <c r="Q2238" t="inlineStr">
        <is>
          <t>/Física da Matéria Condensada/Materiais e Processos para Engenharia Aeronáutica e Aeroespacial</t>
        </is>
      </c>
      <c r="R2238" t="inlineStr"/>
      <c r="S2238" t="n">
        <v>29</v>
      </c>
      <c r="T2238" t="n">
        <v>6</v>
      </c>
      <c r="U2238" t="n">
        <v>0</v>
      </c>
      <c r="V2238" t="n">
        <v>4</v>
      </c>
      <c r="W2238" t="n">
        <v>0</v>
      </c>
      <c r="X2238" t="n">
        <v>0</v>
      </c>
      <c r="Y2238" t="n">
        <v>1</v>
      </c>
      <c r="Z2238" t="n">
        <v>0</v>
      </c>
      <c r="AA2238" t="n">
        <v>4</v>
      </c>
      <c r="AB2238" t="n">
        <v>6</v>
      </c>
    </row>
    <row r="2239">
      <c r="A2239" t="inlineStr">
        <is>
          <t>Kleber Franke Portella</t>
        </is>
      </c>
      <c r="B2239" t="inlineStr">
        <is>
          <t>Brasil</t>
        </is>
      </c>
      <c r="C2239" t="inlineStr">
        <is>
          <t>13012021</t>
        </is>
      </c>
      <c r="D2239" t="inlineStr">
        <is>
          <t>3831923854387307</t>
        </is>
      </c>
      <c r="E2239" t="inlineStr">
        <is>
          <t>Instituto de Tecnologia Para o Desenvolvimento/Departamento de Tecnologia em Materiais, DPTM/Divisão de Materiais Inorgânicos, DVMI</t>
        </is>
      </c>
      <c r="F2239" t="inlineStr">
        <is>
          <t>Pesquisador V//CELETISTA</t>
        </is>
      </c>
      <c r="G2239" t="inlineStr">
        <is>
          <t>Brasil</t>
        </is>
      </c>
      <c r="H2239" t="inlineStr">
        <is>
          <t>Curitiba</t>
        </is>
      </c>
      <c r="I2239" t="inlineStr">
        <is>
          <t>PR</t>
        </is>
      </c>
      <c r="J2239" t="inlineStr">
        <is>
          <t>81531-990</t>
        </is>
      </c>
      <c r="K2239" t="inlineStr">
        <is>
          <t>Universidade de São Paulo/006700000002/1997/1997</t>
        </is>
      </c>
      <c r="L2239" t="inlineStr">
        <is>
          <t>Instituto Tecnológico de Aeronáutica/769300000008/1991/1991</t>
        </is>
      </c>
      <c r="M2239" t="inlineStr"/>
      <c r="N2239" t="inlineStr">
        <is>
          <t>Universidade Federal do Paraná/010300000003/1985/</t>
        </is>
      </c>
      <c r="O2239" t="inlineStr">
        <is>
          <t>CIENCIAS_EXATAS_E_DA_TERRA/ENGENHARIAS</t>
        </is>
      </c>
      <c r="P2239" t="inlineStr">
        <is>
          <t>Química/Engenharia Civil/Engenharia de Materiais e Metalúrgica</t>
        </is>
      </c>
      <c r="Q2239" t="inlineStr">
        <is>
          <t>/Materiais Não-Metálicos/Materiais/Físico-Química</t>
        </is>
      </c>
      <c r="R2239" t="inlineStr">
        <is>
          <t>/Degradação/Cerâmicos/Eletroquímica</t>
        </is>
      </c>
      <c r="S2239" t="n">
        <v>115</v>
      </c>
      <c r="T2239" t="n">
        <v>85</v>
      </c>
      <c r="U2239" t="n">
        <v>5</v>
      </c>
      <c r="V2239" t="n">
        <v>48</v>
      </c>
      <c r="W2239" t="n">
        <v>18</v>
      </c>
      <c r="X2239" t="n">
        <v>2</v>
      </c>
      <c r="Y2239" t="n">
        <v>16</v>
      </c>
      <c r="Z2239" t="n">
        <v>7</v>
      </c>
      <c r="AA2239" t="n">
        <v>33</v>
      </c>
      <c r="AB2239" t="n">
        <v>13</v>
      </c>
    </row>
    <row r="2240">
      <c r="A2240" t="inlineStr">
        <is>
          <t>Frederico Maranzato Scarelli</t>
        </is>
      </c>
      <c r="B2240" t="inlineStr">
        <is>
          <t>Brasil</t>
        </is>
      </c>
      <c r="C2240" t="inlineStr">
        <is>
          <t>07082017</t>
        </is>
      </c>
      <c r="D2240" t="inlineStr">
        <is>
          <t>3834927386095683</t>
        </is>
      </c>
      <c r="E2240" t="inlineStr">
        <is>
          <t>ALMA MATER STUDIORUM ? UNIVERSITA di BOLOGNA/Fondazione Alma Matter/</t>
        </is>
      </c>
      <c r="F2240" t="inlineStr">
        <is>
          <t>Pesquisador/Auxiliar em pesquisas/LIVRE</t>
        </is>
      </c>
      <c r="G2240" t="inlineStr">
        <is>
          <t>Itália</t>
        </is>
      </c>
      <c r="H2240" t="inlineStr">
        <is>
          <t>Bologna</t>
        </is>
      </c>
      <c r="I2240" t="inlineStr"/>
      <c r="J2240" t="inlineStr">
        <is>
          <t>40126</t>
        </is>
      </c>
      <c r="K2240" t="inlineStr">
        <is>
          <t>Universidade Federal do Rio Grande do Sul/019200000005/2016/2016/Università di Bologna/130300000004/2016/2016</t>
        </is>
      </c>
      <c r="L2240" t="inlineStr">
        <is>
          <t>ALMA MATER STUDIORUM ? UNIVERSITA di BOLOGNA/J07M00000009/2011/2011</t>
        </is>
      </c>
      <c r="M2240" t="inlineStr"/>
      <c r="N2240" t="inlineStr">
        <is>
          <t>ALMA MATER STUDIORUM ? UNIVERSITA di BOLOGNA/J07M00000009/2009/</t>
        </is>
      </c>
      <c r="O2240" t="inlineStr">
        <is>
          <t>CIENCIAS_EXATAS_E_DA_TERRA</t>
        </is>
      </c>
      <c r="P2240" t="inlineStr">
        <is>
          <t>Geociências</t>
        </is>
      </c>
      <c r="Q2240" t="inlineStr"/>
      <c r="R2240" t="inlineStr"/>
      <c r="S2240" t="n">
        <v>1</v>
      </c>
      <c r="T2240" t="n">
        <v>9</v>
      </c>
      <c r="U2240" t="n">
        <v>1</v>
      </c>
      <c r="V2240" t="n">
        <v>6</v>
      </c>
      <c r="W2240" t="n">
        <v>0</v>
      </c>
      <c r="X2240" t="n">
        <v>0</v>
      </c>
      <c r="Y2240" t="n">
        <v>4</v>
      </c>
      <c r="Z2240" t="n">
        <v>0</v>
      </c>
      <c r="AA2240" t="n">
        <v>0</v>
      </c>
      <c r="AB2240" t="n">
        <v>0</v>
      </c>
    </row>
    <row r="2241">
      <c r="A2241" t="inlineStr">
        <is>
          <t>Sebastião Cardoso</t>
        </is>
      </c>
      <c r="B2241" t="inlineStr">
        <is>
          <t>Brasil</t>
        </is>
      </c>
      <c r="C2241" t="inlineStr">
        <is>
          <t>24012020</t>
        </is>
      </c>
      <c r="D2241" t="inlineStr">
        <is>
          <t>3835405788215520</t>
        </is>
      </c>
      <c r="E2241" t="inlineStr">
        <is>
          <t>//</t>
        </is>
      </c>
      <c r="F2241" t="inlineStr">
        <is>
          <t>/Revisor de periódico/LIVRE</t>
        </is>
      </c>
      <c r="G2241" t="inlineStr"/>
      <c r="H2241" t="inlineStr"/>
      <c r="I2241" t="inlineStr"/>
      <c r="J2241" t="inlineStr"/>
      <c r="K2241" t="inlineStr">
        <is>
          <t>Universidade de São Paulo/006700000002/1984/1984</t>
        </is>
      </c>
      <c r="L2241" t="inlineStr">
        <is>
          <t>Instituto Nacional de Pesquisas Espaciais/008700000009/1978/1978</t>
        </is>
      </c>
      <c r="M2241" t="inlineStr"/>
      <c r="N2241" t="inlineStr">
        <is>
          <t>Universidade Estadual Paulista Júlio de Mesquita Filho/033000000007/1973/</t>
        </is>
      </c>
      <c r="O2241" t="inlineStr">
        <is>
          <t>ENGENHARIAS</t>
        </is>
      </c>
      <c r="P2241" t="inlineStr">
        <is>
          <t>Engenharia Mecânica</t>
        </is>
      </c>
      <c r="Q2241" t="inlineStr">
        <is>
          <t>Projetos de Máquinas/Engenharia Térmica/Fenômenos de Transporte</t>
        </is>
      </c>
      <c r="R2241" t="inlineStr">
        <is>
          <t>Termodinâmica/Aproveitamento da Energia/Controle Ambiental/Aproveitamento de Energia/Mecânica dos Fluídos/Transferência de Calor</t>
        </is>
      </c>
      <c r="S2241" t="n">
        <v>39</v>
      </c>
      <c r="T2241" t="n">
        <v>7</v>
      </c>
      <c r="U2241" t="n">
        <v>0</v>
      </c>
      <c r="V2241" t="n">
        <v>1</v>
      </c>
      <c r="W2241" t="n">
        <v>0</v>
      </c>
      <c r="X2241" t="n">
        <v>0</v>
      </c>
      <c r="Y2241" t="n">
        <v>3</v>
      </c>
      <c r="Z2241" t="n">
        <v>0</v>
      </c>
      <c r="AA2241" t="n">
        <v>7</v>
      </c>
      <c r="AB2241" t="n">
        <v>46</v>
      </c>
    </row>
    <row r="2242">
      <c r="A2242" t="inlineStr">
        <is>
          <t>Roberta Jachura Rocha</t>
        </is>
      </c>
      <c r="B2242" t="inlineStr">
        <is>
          <t>Brasil</t>
        </is>
      </c>
      <c r="C2242" t="inlineStr">
        <is>
          <t>01032019</t>
        </is>
      </c>
      <c r="D2242" t="inlineStr">
        <is>
          <t>3835746078861745</t>
        </is>
      </c>
      <c r="E2242" t="inlineStr">
        <is>
          <t>Instituto Tecnológico de Aeronáutica/Departamento de Química/</t>
        </is>
      </c>
      <c r="F2242" t="inlineStr">
        <is>
          <t>Pesquisadora Colaboradora//COLABORADOR</t>
        </is>
      </c>
      <c r="G2242" t="inlineStr">
        <is>
          <t>Brasil</t>
        </is>
      </c>
      <c r="H2242" t="inlineStr">
        <is>
          <t>São José dos Campos</t>
        </is>
      </c>
      <c r="I2242" t="inlineStr">
        <is>
          <t>SP</t>
        </is>
      </c>
      <c r="J2242" t="inlineStr">
        <is>
          <t>12228900</t>
        </is>
      </c>
      <c r="K2242" t="inlineStr">
        <is>
          <t>Instituto Tecnológico de Aeronáutica/769300000008/2015/2015</t>
        </is>
      </c>
      <c r="L2242" t="inlineStr">
        <is>
          <t>Instituto Tecnológico de Aeronáutica/769300000008/2010/2010</t>
        </is>
      </c>
      <c r="M2242" t="inlineStr"/>
      <c r="N2242" t="inlineStr">
        <is>
          <t>Escola de Engenharia de Lorena da USP/IXRE00000008/2007/</t>
        </is>
      </c>
      <c r="O2242" t="inlineStr">
        <is>
          <t>CIENCIAS_EXATAS_E_DA_TERRA/ENGENHARIAS</t>
        </is>
      </c>
      <c r="P2242" t="inlineStr">
        <is>
          <t>Física/Química/Engenharia Química/Engenharia Aeroespacial</t>
        </is>
      </c>
      <c r="Q2242" t="inlineStr">
        <is>
          <t>/Materiais e Processos para Engenharia Aeronáutica e Aeroespacial/Física Atômica e Molecular/Físico-Química/Propulsão Aeroespacial</t>
        </is>
      </c>
      <c r="R2242" t="inlineStr">
        <is>
          <t>/Cinética Química e Catálise/Combustão e Escoamento com Reações Químicas/Materiais Energéticos/Estrutura Eletrônica de Átomos e Moléculas; Teoria</t>
        </is>
      </c>
      <c r="S2242" t="n">
        <v>17</v>
      </c>
      <c r="T2242" t="n">
        <v>11</v>
      </c>
      <c r="U2242" t="n">
        <v>2</v>
      </c>
      <c r="V2242" t="n">
        <v>0</v>
      </c>
      <c r="W2242" t="n">
        <v>0</v>
      </c>
      <c r="X2242" t="n">
        <v>0</v>
      </c>
      <c r="Y2242" t="n">
        <v>1</v>
      </c>
      <c r="Z2242" t="n">
        <v>0</v>
      </c>
      <c r="AA2242" t="n">
        <v>0</v>
      </c>
      <c r="AB2242" t="n">
        <v>0</v>
      </c>
    </row>
    <row r="2243">
      <c r="A2243" t="inlineStr">
        <is>
          <t>Catarina de Souza Moro</t>
        </is>
      </c>
      <c r="B2243" t="inlineStr">
        <is>
          <t>Brasil</t>
        </is>
      </c>
      <c r="C2243" t="inlineStr">
        <is>
          <t>09072020</t>
        </is>
      </c>
      <c r="D2243" t="inlineStr">
        <is>
          <t>3836448580609066</t>
        </is>
      </c>
      <c r="E2243" t="inlineStr">
        <is>
          <t>Universidade Federal do Paraná/Setor de Educação/</t>
        </is>
      </c>
      <c r="F2243" t="inlineStr">
        <is>
          <t>Professor Assistente//SERVIDOR_PUBLICO</t>
        </is>
      </c>
      <c r="G2243" t="inlineStr">
        <is>
          <t>Brasil</t>
        </is>
      </c>
      <c r="H2243" t="inlineStr">
        <is>
          <t>Curitiba</t>
        </is>
      </c>
      <c r="I2243" t="inlineStr">
        <is>
          <t>PR</t>
        </is>
      </c>
      <c r="J2243" t="inlineStr">
        <is>
          <t>80060150</t>
        </is>
      </c>
      <c r="K2243" t="inlineStr">
        <is>
          <t>Universidade Federal do Paraná/010300000003/2009/2009</t>
        </is>
      </c>
      <c r="L2243" t="inlineStr">
        <is>
          <t>Universidade Federal do Paraná/010300000003/2002/2002</t>
        </is>
      </c>
      <c r="M2243" t="inlineStr">
        <is>
          <t>Universidade Federal do Paraná/010300000003/2000/</t>
        </is>
      </c>
      <c r="N2243" t="inlineStr">
        <is>
          <t>Universidade Federal do Paraná/010300000003/1989/</t>
        </is>
      </c>
      <c r="O2243" t="inlineStr">
        <is>
          <t>CIENCIAS_HUMANAS</t>
        </is>
      </c>
      <c r="P2243" t="inlineStr">
        <is>
          <t>Educação/Psicologia</t>
        </is>
      </c>
      <c r="Q2243" t="inlineStr">
        <is>
          <t>Educação Infantil/Psicologia do Ensino e da Aprendizagem/Psicologia do Desenvolvimento Humano/Fundamentos da Educação</t>
        </is>
      </c>
      <c r="R2243" t="inlineStr">
        <is>
          <t>/Treinamento de Pessoal/Ensino e Aprendizagem na Sala de Aula/Psicologia Educacional/Processos Perceptuais e Cognitivos; Desenvolvimento</t>
        </is>
      </c>
      <c r="S2243" t="n">
        <v>26</v>
      </c>
      <c r="T2243" t="n">
        <v>26</v>
      </c>
      <c r="U2243" t="n">
        <v>25</v>
      </c>
      <c r="V2243" t="n">
        <v>8</v>
      </c>
      <c r="W2243" t="n">
        <v>0</v>
      </c>
      <c r="X2243" t="n">
        <v>0</v>
      </c>
      <c r="Y2243" t="n">
        <v>22</v>
      </c>
      <c r="Z2243" t="n">
        <v>0</v>
      </c>
      <c r="AA2243" t="n">
        <v>0</v>
      </c>
      <c r="AB2243" t="n">
        <v>50</v>
      </c>
    </row>
    <row r="2244">
      <c r="A2244" t="inlineStr">
        <is>
          <t>Alessio Fiscella</t>
        </is>
      </c>
      <c r="B2244" t="inlineStr">
        <is>
          <t>Itália</t>
        </is>
      </c>
      <c r="C2244" t="inlineStr">
        <is>
          <t>17022021</t>
        </is>
      </c>
      <c r="D2244" t="inlineStr">
        <is>
          <t>3839358548924827</t>
        </is>
      </c>
      <c r="E2244" t="inlineStr">
        <is>
          <t>Universidade Estadual de Campinas/Instituto de Matemática Estatística e Ciência da Computação/</t>
        </is>
      </c>
      <c r="F2244" t="inlineStr">
        <is>
          <t>/Revisor de periódico/LIVRE</t>
        </is>
      </c>
      <c r="G2244" t="inlineStr">
        <is>
          <t>Brasil</t>
        </is>
      </c>
      <c r="H2244" t="inlineStr">
        <is>
          <t>Campinas</t>
        </is>
      </c>
      <c r="I2244" t="inlineStr">
        <is>
          <t>SP</t>
        </is>
      </c>
      <c r="J2244" t="inlineStr">
        <is>
          <t>13083859</t>
        </is>
      </c>
      <c r="K2244" t="inlineStr">
        <is>
          <t>Università degli Studi di Milano/213800000000/2014/2014</t>
        </is>
      </c>
      <c r="L2244" t="inlineStr">
        <is>
          <t>Università degli Studi di Perugia/214400000000/2010/2010</t>
        </is>
      </c>
      <c r="M2244" t="inlineStr"/>
      <c r="N2244" t="inlineStr"/>
      <c r="O2244" t="inlineStr">
        <is>
          <t>CIENCIAS_EXATAS_E_DA_TERRA</t>
        </is>
      </c>
      <c r="P2244" t="inlineStr">
        <is>
          <t>Matemática</t>
        </is>
      </c>
      <c r="Q2244" t="inlineStr">
        <is>
          <t>Análise</t>
        </is>
      </c>
      <c r="R2244" t="inlineStr">
        <is>
          <t>Equações Diferenciais Parciais/Análise Funcional Não-Linear</t>
        </is>
      </c>
      <c r="S2244" t="n">
        <v>0</v>
      </c>
      <c r="T2244" t="n">
        <v>33</v>
      </c>
      <c r="U2244" t="n">
        <v>0</v>
      </c>
      <c r="V2244" t="n">
        <v>5</v>
      </c>
      <c r="W2244" t="n">
        <v>0</v>
      </c>
      <c r="X2244" t="n">
        <v>0</v>
      </c>
      <c r="Y2244" t="n">
        <v>0</v>
      </c>
      <c r="Z2244" t="n">
        <v>0</v>
      </c>
      <c r="AA2244" t="n">
        <v>1</v>
      </c>
      <c r="AB2244" t="n">
        <v>0</v>
      </c>
    </row>
    <row r="2245">
      <c r="A2245" t="inlineStr">
        <is>
          <t>Eugenius Kaszkurewicz</t>
        </is>
      </c>
      <c r="B2245" t="inlineStr">
        <is>
          <t>Alemanha</t>
        </is>
      </c>
      <c r="C2245" t="inlineStr">
        <is>
          <t>09082020</t>
        </is>
      </c>
      <c r="D2245" t="inlineStr">
        <is>
          <t>3840136837604577</t>
        </is>
      </c>
      <c r="E2245" t="inlineStr">
        <is>
          <t>Universidade Federal do Rio de Janeiro/Instituto Alberto Luiz Coimbra de Pós Graduação e Pesquisa de Engenharia/Programa de Engenharia Elétrica</t>
        </is>
      </c>
      <c r="F2245" t="inlineStr">
        <is>
          <t>/APOSENTADO/COLABORADOR/LIVRE</t>
        </is>
      </c>
      <c r="G2245" t="inlineStr">
        <is>
          <t>Brasil</t>
        </is>
      </c>
      <c r="H2245" t="inlineStr">
        <is>
          <t>Rio de Janeiro</t>
        </is>
      </c>
      <c r="I2245" t="inlineStr">
        <is>
          <t>RJ</t>
        </is>
      </c>
      <c r="J2245" t="inlineStr">
        <is>
          <t>21945970</t>
        </is>
      </c>
      <c r="K2245" t="inlineStr">
        <is>
          <t>Universidade Federal do Rio de Janeiro/020200000009/1981/1981</t>
        </is>
      </c>
      <c r="L2245" t="inlineStr">
        <is>
          <t>Universidade Federal do Rio de Janeiro/020200000009/1972/1972</t>
        </is>
      </c>
      <c r="M2245" t="inlineStr"/>
      <c r="N2245" t="inlineStr">
        <is>
          <t>Instituto Tecnológico de Aeronáutica/769300000008/1970/</t>
        </is>
      </c>
      <c r="O2245" t="inlineStr">
        <is>
          <t>CIENCIAS_EXATAS_E_DA_TERRA/ENGENHARIAS</t>
        </is>
      </c>
      <c r="P2245" t="inlineStr">
        <is>
          <t>Engenharia Elétrica/Matemática</t>
        </is>
      </c>
      <c r="Q2245" t="inlineStr">
        <is>
          <t>Eletrônica Industrial, Sistemas e Controles Eletrônicos/Matemática Aplicada/Eletrônica Industrial Sistemas e Controles</t>
        </is>
      </c>
      <c r="R2245" t="inlineStr">
        <is>
          <t>/Análise Numérica/Automação Eletrônica de Processos Elétricos e Industriais</t>
        </is>
      </c>
      <c r="S2245" t="n">
        <v>102</v>
      </c>
      <c r="T2245" t="n">
        <v>51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13</v>
      </c>
      <c r="AA2245" t="n">
        <v>20</v>
      </c>
      <c r="AB2245" t="n">
        <v>1</v>
      </c>
    </row>
    <row r="2246">
      <c r="A2246" t="inlineStr">
        <is>
          <t>Gilberto Antonio do Nascimento</t>
        </is>
      </c>
      <c r="B2246" t="inlineStr">
        <is>
          <t>Brasil</t>
        </is>
      </c>
      <c r="C2246" t="inlineStr">
        <is>
          <t>15122020</t>
        </is>
      </c>
      <c r="D2246" t="inlineStr">
        <is>
          <t>3841639282555993</t>
        </is>
      </c>
      <c r="E2246" t="inlineStr">
        <is>
          <t>//</t>
        </is>
      </c>
      <c r="F2246" t="inlineStr">
        <is>
          <t>Eng. Civil e Ambiental//CELETISTA</t>
        </is>
      </c>
      <c r="G2246" t="inlineStr"/>
      <c r="H2246" t="inlineStr"/>
      <c r="I2246" t="inlineStr"/>
      <c r="J2246" t="inlineStr"/>
      <c r="K2246" t="inlineStr">
        <is>
          <t>Massachusetts Institute of Technology/145000000007/2002/2002/Universidade Federal de Santa Catarina/004300000009/2004/2005/Universidade Federal de Santa Catarina/004300000009/2004/2005</t>
        </is>
      </c>
      <c r="L2246" t="inlineStr">
        <is>
          <t>Universidade Federal de Santa Catarina/004300000009/1998/1998</t>
        </is>
      </c>
      <c r="M2246" t="inlineStr">
        <is>
          <t>Instituto de Hidráulica - Universidade de Padua - Itália/000300000995/1983//Fundação Coordenação de Projetos, Pesquisas e Estudos Tecnológicos/055600000009/1982//Fundação Oswaldo Cruz/003900000001/1992/</t>
        </is>
      </c>
      <c r="N2246" t="inlineStr">
        <is>
          <t>Universidade Federal do Rio de Janeiro/020200000009/1982/</t>
        </is>
      </c>
      <c r="O2246" t="inlineStr">
        <is>
          <t>ENGENHARIAS</t>
        </is>
      </c>
      <c r="P2246" t="inlineStr">
        <is>
          <t>Engenharia Sanitária/Engenharia Civil</t>
        </is>
      </c>
      <c r="Q2246" t="inlineStr">
        <is>
          <t>/Engenharia Hidráulica/Saneamento Básico/Saneamento Ambiental/Drenagem Urbana de Águas Pluviais</t>
        </is>
      </c>
      <c r="R2246" t="inlineStr">
        <is>
          <t>/Controle da Poluição/Hidrologia/Instalações Hidráulico-Sanitárias</t>
        </is>
      </c>
      <c r="S2246" t="n">
        <v>0</v>
      </c>
      <c r="T2246" t="n">
        <v>0</v>
      </c>
      <c r="U2246" t="n">
        <v>1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</row>
    <row r="2247">
      <c r="A2247" t="inlineStr">
        <is>
          <t>Vera Lúcia Grando</t>
        </is>
      </c>
      <c r="B2247" t="inlineStr">
        <is>
          <t>Brasil</t>
        </is>
      </c>
      <c r="C2247" t="inlineStr">
        <is>
          <t>25062019</t>
        </is>
      </c>
      <c r="D2247" t="inlineStr">
        <is>
          <t>3841700343945463</t>
        </is>
      </c>
      <c r="E2247" t="inlineStr">
        <is>
          <t>//</t>
        </is>
      </c>
      <c r="F2247" t="inlineStr">
        <is>
          <t>Poprietária/Proprietária/LIVRE</t>
        </is>
      </c>
      <c r="G2247" t="inlineStr"/>
      <c r="H2247" t="inlineStr"/>
      <c r="I2247" t="inlineStr"/>
      <c r="J2247" t="inlineStr"/>
      <c r="K2247" t="inlineStr">
        <is>
          <t>UNIVERSIDADE DE SÃO PAULO/000200000993/1995/1995</t>
        </is>
      </c>
      <c r="L2247" t="inlineStr"/>
      <c r="M2247" t="inlineStr">
        <is>
          <t>Universidade de São Paulo- FFLCH/005300000996/2001//Universidade de São Paulo/006700000002/1999//Universidade de São Paulo/006700000002/2000//UNIVERSIDADE DE SÃO PAULO/000300000995/2002//Universita per Stranieri Dante Alighieri/000400000997/1992//Universita per Stranieri Dante Alighieri/000400000997/1992//Universita per Stranieri Dante Alighieri/000400000997/1993//Universita per Stranieri/000600000990/1994/</t>
        </is>
      </c>
      <c r="N2247" t="inlineStr">
        <is>
          <t>Universidade de São Paulo/006700000002/1984//UNIVERSIDADE DE SÃO PAULO/000300000995/1985/</t>
        </is>
      </c>
      <c r="O2247" t="inlineStr">
        <is>
          <t>LINGUISTICA_LETRAS_E_ARTES</t>
        </is>
      </c>
      <c r="P2247" t="inlineStr">
        <is>
          <t>Letras/Lingüística</t>
        </is>
      </c>
      <c r="Q2247" t="inlineStr">
        <is>
          <t>Teoria e Análise Lingüística/Línguas Estrangeiras Modernas/Literatura Brasileira/Lingüística Aplicada/Língua Portuguesa</t>
        </is>
      </c>
      <c r="R2247" t="inlineStr">
        <is>
          <t>/LÍNGUA ITALIANA</t>
        </is>
      </c>
      <c r="S2247" t="n">
        <v>3</v>
      </c>
      <c r="T2247" t="n">
        <v>12</v>
      </c>
      <c r="U2247" t="n">
        <v>0</v>
      </c>
      <c r="V2247" t="n">
        <v>13</v>
      </c>
      <c r="W2247" t="n">
        <v>0</v>
      </c>
      <c r="X2247" t="n">
        <v>0</v>
      </c>
      <c r="Y2247" t="n">
        <v>0</v>
      </c>
      <c r="Z2247" t="n">
        <v>0</v>
      </c>
      <c r="AA2247" t="n">
        <v>0</v>
      </c>
      <c r="AB2247" t="n">
        <v>0</v>
      </c>
    </row>
    <row r="2248">
      <c r="A2248" t="inlineStr">
        <is>
          <t>Antonio Pedro Novaes de Oliveira</t>
        </is>
      </c>
      <c r="B2248" t="inlineStr">
        <is>
          <t>Brasil</t>
        </is>
      </c>
      <c r="C2248" t="inlineStr">
        <is>
          <t>09032021</t>
        </is>
      </c>
      <c r="D2248" t="inlineStr">
        <is>
          <t>3841865014315126</t>
        </is>
      </c>
      <c r="E2248" t="inlineStr">
        <is>
          <t>Universidade Federal de Santa Catarina/Centro Tecnológico/Departamento de Engenharia Mecânica/</t>
        </is>
      </c>
      <c r="F2248" t="inlineStr">
        <is>
          <t>Professor Associado//LIVRE</t>
        </is>
      </c>
      <c r="G2248" t="inlineStr">
        <is>
          <t>Brasil</t>
        </is>
      </c>
      <c r="H2248" t="inlineStr">
        <is>
          <t>Florianópolis</t>
        </is>
      </c>
      <c r="I2248" t="inlineStr">
        <is>
          <t>SC</t>
        </is>
      </c>
      <c r="J2248" t="inlineStr">
        <is>
          <t>88040900</t>
        </is>
      </c>
      <c r="K2248" t="inlineStr">
        <is>
          <t>University of Modena and Reggio Emilia/985604058930/1997/1998</t>
        </is>
      </c>
      <c r="L2248" t="inlineStr">
        <is>
          <t>Universidade Federal de Santa Catarina/004300000009/1993/1993</t>
        </is>
      </c>
      <c r="M2248" t="inlineStr">
        <is>
          <t>Japan International Cooperation Agency/000400000997/1992/</t>
        </is>
      </c>
      <c r="N2248" t="inlineStr">
        <is>
          <t>Universidade Federal de Santa Catarina/004300000009/1990/</t>
        </is>
      </c>
      <c r="O2248" t="inlineStr">
        <is>
          <t>ENGENHARIAS</t>
        </is>
      </c>
      <c r="P2248" t="inlineStr">
        <is>
          <t>Engenharia de Materiais e Metalúrgica</t>
        </is>
      </c>
      <c r="Q2248" t="inlineStr">
        <is>
          <t>/Materiais Não-Metálicos</t>
        </is>
      </c>
      <c r="R2248" t="inlineStr">
        <is>
          <t>/Cerâmicos</t>
        </is>
      </c>
      <c r="S2248" t="n">
        <v>265</v>
      </c>
      <c r="T2248" t="n">
        <v>213</v>
      </c>
      <c r="U2248" t="n">
        <v>7</v>
      </c>
      <c r="V2248" t="n">
        <v>37</v>
      </c>
      <c r="W2248" t="n">
        <v>7</v>
      </c>
      <c r="X2248" t="n">
        <v>0</v>
      </c>
      <c r="Y2248" t="n">
        <v>252</v>
      </c>
      <c r="Z2248" t="n">
        <v>15</v>
      </c>
      <c r="AA2248" t="n">
        <v>28</v>
      </c>
      <c r="AB2248" t="n">
        <v>71</v>
      </c>
    </row>
    <row r="2249">
      <c r="A2249" t="inlineStr">
        <is>
          <t>Marcio Luiz de Andrade Netto</t>
        </is>
      </c>
      <c r="B2249" t="inlineStr">
        <is>
          <t>Brasil</t>
        </is>
      </c>
      <c r="C2249" t="inlineStr">
        <is>
          <t>27052000</t>
        </is>
      </c>
      <c r="D2249" t="inlineStr">
        <is>
          <t>3845987167494193</t>
        </is>
      </c>
      <c r="E2249" t="inlineStr">
        <is>
          <t>Universidade Estadual de Campinas/Faculdade de Engenharia Elétrica e de Computação/Departamento de Engenharia da Computação e Automação Industrial</t>
        </is>
      </c>
      <c r="F2249" t="inlineStr">
        <is>
          <t>/Servidor público ou celetista/LIVRE</t>
        </is>
      </c>
      <c r="G2249" t="inlineStr">
        <is>
          <t>Brasil</t>
        </is>
      </c>
      <c r="H2249" t="inlineStr">
        <is>
          <t>Campinas</t>
        </is>
      </c>
      <c r="I2249" t="inlineStr">
        <is>
          <t>SP</t>
        </is>
      </c>
      <c r="J2249" t="inlineStr">
        <is>
          <t>13083970</t>
        </is>
      </c>
      <c r="K2249" t="inlineStr">
        <is>
          <t>Universidade Estadual de Campinas/007900000004/1976/1976</t>
        </is>
      </c>
      <c r="L2249" t="inlineStr">
        <is>
          <t>Universidade Estadual de Campinas/007900000004/1973/1973</t>
        </is>
      </c>
      <c r="M2249" t="inlineStr"/>
      <c r="N2249" t="inlineStr">
        <is>
          <t>Instituto Tecnológico de Aeronáutica/769300000008/1970/</t>
        </is>
      </c>
      <c r="O2249" t="inlineStr">
        <is>
          <t>ENGENHARIAS</t>
        </is>
      </c>
      <c r="P2249" t="inlineStr">
        <is>
          <t>Engenharia Elétrica</t>
        </is>
      </c>
      <c r="Q2249" t="inlineStr">
        <is>
          <t>Eletrônica Industrial, Sistemas e Controles Eletrônicos/Engenharia de Computação</t>
        </is>
      </c>
      <c r="R2249" t="inlineStr">
        <is>
          <t>Arquitetura de Sistemas de Computação/Sistemas Inteligentes/Automação Eletrônica de Processos Elétricos e Industriais/Controle de Processos Eletrônicos, Retroalimentação</t>
        </is>
      </c>
      <c r="S2249" t="n">
        <v>16</v>
      </c>
      <c r="T2249" t="n">
        <v>3</v>
      </c>
      <c r="U2249" t="n">
        <v>3</v>
      </c>
      <c r="V2249" t="n">
        <v>0</v>
      </c>
      <c r="W2249" t="n">
        <v>0</v>
      </c>
      <c r="X2249" t="n">
        <v>0</v>
      </c>
      <c r="Y2249" t="n">
        <v>0</v>
      </c>
      <c r="Z2249" t="n">
        <v>10</v>
      </c>
      <c r="AA2249" t="n">
        <v>22</v>
      </c>
      <c r="AB2249" t="n">
        <v>0</v>
      </c>
    </row>
    <row r="2250">
      <c r="A2250" t="inlineStr">
        <is>
          <t>Carlos Eduardo Vieira</t>
        </is>
      </c>
      <c r="B2250" t="inlineStr">
        <is>
          <t>Brasil</t>
        </is>
      </c>
      <c r="C2250" t="inlineStr">
        <is>
          <t>02032021</t>
        </is>
      </c>
      <c r="D2250" t="inlineStr">
        <is>
          <t>3846360539727867</t>
        </is>
      </c>
      <c r="E2250" t="inlineStr">
        <is>
          <t>Universidade Federal do Paraná/Setor de Educação/Programa de Pós Graduação em Educação (Mestrado Acadêmico/Doutorado)</t>
        </is>
      </c>
      <c r="F2250" t="inlineStr">
        <is>
          <t>//SERVIDOR_PUBLICO</t>
        </is>
      </c>
      <c r="G2250" t="inlineStr">
        <is>
          <t>Brasil</t>
        </is>
      </c>
      <c r="H2250" t="inlineStr">
        <is>
          <t>Curitiba</t>
        </is>
      </c>
      <c r="I2250" t="inlineStr">
        <is>
          <t>PR</t>
        </is>
      </c>
      <c r="J2250" t="inlineStr">
        <is>
          <t>80230130</t>
        </is>
      </c>
      <c r="K2250" t="inlineStr">
        <is>
          <t>Pontifícia Universidade Católica de São Paulo/007100000000/1998/1999</t>
        </is>
      </c>
      <c r="L2250" t="inlineStr">
        <is>
          <t>Pontifícia Universidade Católica de São Paulo/007100000000/1993/1994</t>
        </is>
      </c>
      <c r="M2250" t="inlineStr"/>
      <c r="N2250" t="inlineStr">
        <is>
          <t>Pontifícia Universidade Católica do Paraná/020700000008/1990/</t>
        </is>
      </c>
      <c r="O2250" t="inlineStr">
        <is>
          <t>CIENCIAS_HUMANAS</t>
        </is>
      </c>
      <c r="P2250" t="inlineStr">
        <is>
          <t>História/Educação</t>
        </is>
      </c>
      <c r="Q2250" t="inlineStr">
        <is>
          <t>Fundamentos da Educação/Teoria e Filosofia da História</t>
        </is>
      </c>
      <c r="R2250" t="inlineStr">
        <is>
          <t>História da Educação/História Intelectual/Filosofia da Educação</t>
        </is>
      </c>
      <c r="S2250" t="n">
        <v>53</v>
      </c>
      <c r="T2250" t="n">
        <v>32</v>
      </c>
      <c r="U2250" t="n">
        <v>28</v>
      </c>
      <c r="V2250" t="n">
        <v>20</v>
      </c>
      <c r="W2250" t="n">
        <v>0</v>
      </c>
      <c r="X2250" t="n">
        <v>0</v>
      </c>
      <c r="Y2250" t="n">
        <v>27</v>
      </c>
      <c r="Z2250" t="n">
        <v>11</v>
      </c>
      <c r="AA2250" t="n">
        <v>18</v>
      </c>
      <c r="AB2250" t="n">
        <v>29</v>
      </c>
    </row>
    <row r="2251">
      <c r="A2251" t="inlineStr">
        <is>
          <t>Norton de Almeida</t>
        </is>
      </c>
      <c r="B2251" t="inlineStr">
        <is>
          <t>Brasil</t>
        </is>
      </c>
      <c r="C2251" t="inlineStr">
        <is>
          <t>03062018</t>
        </is>
      </c>
      <c r="D2251" t="inlineStr">
        <is>
          <t>3846427348840146</t>
        </is>
      </c>
      <c r="E2251" t="inlineStr">
        <is>
          <t>//</t>
        </is>
      </c>
      <c r="F2251" t="inlineStr">
        <is>
          <t>//CELETISTA</t>
        </is>
      </c>
      <c r="G2251" t="inlineStr">
        <is>
          <t>Brasil</t>
        </is>
      </c>
      <c r="H2251" t="inlineStr">
        <is>
          <t>Sao Paulo</t>
        </is>
      </c>
      <c r="I2251" t="inlineStr">
        <is>
          <t>SP</t>
        </is>
      </c>
      <c r="J2251" t="inlineStr"/>
      <c r="K2251" t="inlineStr">
        <is>
          <t>Universidade Estadual de Campinas/007900000004/2003/2003</t>
        </is>
      </c>
      <c r="L2251" t="inlineStr">
        <is>
          <t>Universidade Estadual de Campinas/007900000004/1981/1981</t>
        </is>
      </c>
      <c r="M2251" t="inlineStr"/>
      <c r="N2251" t="inlineStr">
        <is>
          <t>Instituto Tecnológico de Aeronáutica/769300000008/1972/</t>
        </is>
      </c>
      <c r="O2251" t="inlineStr">
        <is>
          <t>CIENCIAS_HUMANAS/ENGENHARIAS</t>
        </is>
      </c>
      <c r="P2251" t="inlineStr">
        <is>
          <t>Engenharia Mecânica/Educação</t>
        </is>
      </c>
      <c r="Q2251" t="inlineStr">
        <is>
          <t>Ensino-Aprendizagem/Fenômenos de Transporte</t>
        </is>
      </c>
      <c r="R2251" t="inlineStr">
        <is>
          <t>Métodos e Técnicas de Ensino/Mecânica dos Fluídos/Transferência de Calor</t>
        </is>
      </c>
      <c r="S2251" t="n">
        <v>9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3</v>
      </c>
    </row>
    <row r="2252">
      <c r="A2252" t="inlineStr">
        <is>
          <t>Marcelo Naputano</t>
        </is>
      </c>
      <c r="B2252" t="inlineStr">
        <is>
          <t>Brasil</t>
        </is>
      </c>
      <c r="C2252" t="inlineStr">
        <is>
          <t>28072020</t>
        </is>
      </c>
      <c r="D2252" t="inlineStr">
        <is>
          <t>3850898515483115</t>
        </is>
      </c>
      <c r="E2252" t="inlineStr">
        <is>
          <t>Universidade Federal de Roraima/Departamento de Psicologia/</t>
        </is>
      </c>
      <c r="F2252" t="inlineStr">
        <is>
          <t>/Revisor de periódico/LIVRE</t>
        </is>
      </c>
      <c r="G2252" t="inlineStr">
        <is>
          <t>Brasil</t>
        </is>
      </c>
      <c r="H2252" t="inlineStr">
        <is>
          <t>Boa Vista</t>
        </is>
      </c>
      <c r="I2252" t="inlineStr">
        <is>
          <t>RR</t>
        </is>
      </c>
      <c r="J2252" t="inlineStr">
        <is>
          <t>69310000</t>
        </is>
      </c>
      <c r="K2252" t="inlineStr">
        <is>
          <t>Universidade Estadual Paulista Júlio de Mesquita Filho/033000000007/2017/2017</t>
        </is>
      </c>
      <c r="L2252" t="inlineStr">
        <is>
          <t>Universidade Estadual Paulista Júlio de Mesquita Filho/033000000007/2012/2012</t>
        </is>
      </c>
      <c r="M2252" t="inlineStr">
        <is>
          <t>SHINUI - Centro di consulenza sulla relazione./002700000999/2016//Università degli Studi di Torino PRINCIPALE/214600000004/2011//Università degli Studi Roma Tre/130400000006/2017/</t>
        </is>
      </c>
      <c r="N2252" t="inlineStr">
        <is>
          <t>Universidade de São Paulo/006700000002/1996//Universidade Estadual Paulista Júlio de Mesquita Filho/033000000007/2001//Universidade Estadual Paulista Júlio de Mesquita Filho/033000000007/2001//Universidade Estadual Paulista Júlio de Mesquita Filho/033000000007/2002/</t>
        </is>
      </c>
      <c r="O2252" t="inlineStr">
        <is>
          <t>CIENCIAS_HUMANAS</t>
        </is>
      </c>
      <c r="P2252" t="inlineStr">
        <is>
          <t>Educação/Psicologia</t>
        </is>
      </c>
      <c r="Q2252" t="inlineStr">
        <is>
          <t>/Educaçao/Supervisor de Estagio/Psicologia do Ensino e da Aprendizagem/Psicologia Social</t>
        </is>
      </c>
      <c r="R2252" t="inlineStr"/>
      <c r="S2252" t="n">
        <v>20</v>
      </c>
      <c r="T2252" t="n">
        <v>8</v>
      </c>
      <c r="U2252" t="n">
        <v>6</v>
      </c>
      <c r="V2252" t="n">
        <v>12</v>
      </c>
      <c r="W2252" t="n">
        <v>0</v>
      </c>
      <c r="X2252" t="n">
        <v>0</v>
      </c>
      <c r="Y2252" t="n">
        <v>4</v>
      </c>
      <c r="Z2252" t="n">
        <v>0</v>
      </c>
      <c r="AA2252" t="n">
        <v>0</v>
      </c>
      <c r="AB2252" t="n">
        <v>8</v>
      </c>
    </row>
    <row r="2253">
      <c r="A2253" t="inlineStr">
        <is>
          <t>Virgínia Maria de Souza Maisano Namur</t>
        </is>
      </c>
      <c r="B2253" t="inlineStr">
        <is>
          <t>Brasil</t>
        </is>
      </c>
      <c r="C2253" t="inlineStr">
        <is>
          <t>21102019</t>
        </is>
      </c>
      <c r="D2253" t="inlineStr">
        <is>
          <t>3852298180126863</t>
        </is>
      </c>
      <c r="E2253" t="inlineStr">
        <is>
          <t>Faculdade de Tecnologia de São Paulo/Departamento de Ensino Geral/</t>
        </is>
      </c>
      <c r="F2253" t="inlineStr">
        <is>
          <t>professor pleno III//CELETISTA</t>
        </is>
      </c>
      <c r="G2253" t="inlineStr">
        <is>
          <t>Brasil</t>
        </is>
      </c>
      <c r="H2253" t="inlineStr">
        <is>
          <t>São Paulo</t>
        </is>
      </c>
      <c r="I2253" t="inlineStr">
        <is>
          <t>SP</t>
        </is>
      </c>
      <c r="J2253" t="inlineStr">
        <is>
          <t>01124060</t>
        </is>
      </c>
      <c r="K2253" t="inlineStr">
        <is>
          <t>Universidade Estadual de Campinas/007900000004/2009/2009/Universidade de São Paulo/006700000002/2001/</t>
        </is>
      </c>
      <c r="L2253" t="inlineStr">
        <is>
          <t>Pontifícia Universidade Católica de São Paulo/000300000995/1992/1992</t>
        </is>
      </c>
      <c r="M2253" t="inlineStr"/>
      <c r="N2253" t="inlineStr">
        <is>
          <t>Pontifícia Universidade Católica de São Paulo/007100000000/1978/</t>
        </is>
      </c>
      <c r="O2253" t="inlineStr">
        <is>
          <t>LINGUISTICA_LETRAS_E_ARTES</t>
        </is>
      </c>
      <c r="P2253" t="inlineStr">
        <is>
          <t>Artes</t>
        </is>
      </c>
      <c r="Q2253" t="inlineStr">
        <is>
          <t>/Artes Cênicas/Arte e Tecnologia</t>
        </is>
      </c>
      <c r="R2253" t="inlineStr"/>
      <c r="S2253" t="n">
        <v>3</v>
      </c>
      <c r="T2253" t="n">
        <v>5</v>
      </c>
      <c r="U2253" t="n">
        <v>1</v>
      </c>
      <c r="V2253" t="n">
        <v>3</v>
      </c>
      <c r="W2253" t="n">
        <v>0</v>
      </c>
      <c r="X2253" t="n">
        <v>0</v>
      </c>
      <c r="Y2253" t="n">
        <v>4</v>
      </c>
      <c r="Z2253" t="n">
        <v>0</v>
      </c>
      <c r="AA2253" t="n">
        <v>0</v>
      </c>
      <c r="AB2253" t="n">
        <v>9</v>
      </c>
    </row>
    <row r="2254">
      <c r="A2254" t="inlineStr">
        <is>
          <t>Vinícius Piccirillo</t>
        </is>
      </c>
      <c r="B2254" t="inlineStr">
        <is>
          <t>Brasil</t>
        </is>
      </c>
      <c r="C2254" t="inlineStr">
        <is>
          <t>24112020</t>
        </is>
      </c>
      <c r="D2254" t="inlineStr">
        <is>
          <t>3854173197129961</t>
        </is>
      </c>
      <c r="E2254" t="inlineStr">
        <is>
          <t>Universidade Tecnológica Federal do Paraná/Campus Ponta Grossa/</t>
        </is>
      </c>
      <c r="F2254" t="inlineStr">
        <is>
          <t>/Revisor de periódico/LIVRE</t>
        </is>
      </c>
      <c r="G2254" t="inlineStr">
        <is>
          <t>Brasil</t>
        </is>
      </c>
      <c r="H2254" t="inlineStr">
        <is>
          <t>Ponta Grossa</t>
        </is>
      </c>
      <c r="I2254" t="inlineStr">
        <is>
          <t>PR</t>
        </is>
      </c>
      <c r="J2254" t="inlineStr">
        <is>
          <t>84016210</t>
        </is>
      </c>
      <c r="K2254" t="inlineStr">
        <is>
          <t>Instituto Tecnológico de Aeronáutica/769300000008/2012/2012</t>
        </is>
      </c>
      <c r="L2254" t="inlineStr">
        <is>
          <t>Universidade Estadual Paulista Júlio de Mesquita Filho/033000000007/2007/2007</t>
        </is>
      </c>
      <c r="M2254" t="inlineStr"/>
      <c r="N2254" t="inlineStr">
        <is>
          <t>Universidade Estadual Paulista Júlio de Mesquita Filho/033000000007/2005/</t>
        </is>
      </c>
      <c r="O2254" t="inlineStr">
        <is>
          <t>ENGENHARIAS</t>
        </is>
      </c>
      <c r="P2254" t="inlineStr">
        <is>
          <t>Engenharia Mecânica</t>
        </is>
      </c>
      <c r="Q2254" t="inlineStr">
        <is>
          <t>Equações Diferenciais Ordinárias/Fenômenos Não Lineares e Caos/Matemática Aplicada/Materiais e Estruturas Inteligentes./Controle de Sistemas Mecânicos/Dinâmica dos Corpos Rígidos, Elásticos e Plásticos</t>
        </is>
      </c>
      <c r="R2254" t="inlineStr"/>
      <c r="S2254" t="n">
        <v>58</v>
      </c>
      <c r="T2254" t="n">
        <v>29</v>
      </c>
      <c r="U2254" t="n">
        <v>5</v>
      </c>
      <c r="V2254" t="n">
        <v>5</v>
      </c>
      <c r="W2254" t="n">
        <v>0</v>
      </c>
      <c r="X2254" t="n">
        <v>0</v>
      </c>
      <c r="Y2254" t="n">
        <v>0</v>
      </c>
      <c r="Z2254" t="n">
        <v>0</v>
      </c>
      <c r="AA2254" t="n">
        <v>1</v>
      </c>
      <c r="AB2254" t="n">
        <v>11</v>
      </c>
    </row>
    <row r="2255">
      <c r="A2255" t="inlineStr">
        <is>
          <t>Maria Luiza Anselmi</t>
        </is>
      </c>
      <c r="B2255" t="inlineStr">
        <is>
          <t>Brasil</t>
        </is>
      </c>
      <c r="C2255" t="inlineStr">
        <is>
          <t>16052016</t>
        </is>
      </c>
      <c r="D2255" t="inlineStr">
        <is>
          <t>3867417548342079</t>
        </is>
      </c>
      <c r="E2255" t="inlineStr">
        <is>
          <t>//</t>
        </is>
      </c>
      <c r="F2255" t="inlineStr">
        <is>
          <t>professor aposentado/professor aposentado/LIVRE</t>
        </is>
      </c>
      <c r="G2255" t="inlineStr"/>
      <c r="H2255" t="inlineStr"/>
      <c r="I2255" t="inlineStr"/>
      <c r="J2255" t="inlineStr"/>
      <c r="K2255" t="inlineStr">
        <is>
          <t>Universidade de São Paulo/006700000002/1993/1993</t>
        </is>
      </c>
      <c r="L2255" t="inlineStr">
        <is>
          <t>Universidade de São Paulo/006700000002/1988/1988</t>
        </is>
      </c>
      <c r="M2255" t="inlineStr">
        <is>
          <t>União da Associação de Ensino de Ribeirão Preto/000500000999/1979//União da Associação de Ensino de Ribeirão Preto/000500000999/1979/</t>
        </is>
      </c>
      <c r="N2255" t="inlineStr">
        <is>
          <t>Universidade de São Paulo/006700000002/1975//União da Associação de Ensino de Ribeirão Preto/000500000999/1983/</t>
        </is>
      </c>
      <c r="O2255" t="inlineStr">
        <is>
          <t>CIENCIAS_DA_SAUDE</t>
        </is>
      </c>
      <c r="P2255" t="inlineStr">
        <is>
          <t>Enfermagem</t>
        </is>
      </c>
      <c r="Q2255" t="inlineStr">
        <is>
          <t>Enfermagem em Saúde do Adulto e do Idoso</t>
        </is>
      </c>
      <c r="R2255" t="inlineStr"/>
      <c r="S2255" t="n">
        <v>37</v>
      </c>
      <c r="T2255" t="n">
        <v>36</v>
      </c>
      <c r="U2255" t="n">
        <v>6</v>
      </c>
      <c r="V2255" t="n">
        <v>5</v>
      </c>
      <c r="W2255" t="n">
        <v>0</v>
      </c>
      <c r="X2255" t="n">
        <v>0</v>
      </c>
      <c r="Y2255" t="n">
        <v>15</v>
      </c>
      <c r="Z2255" t="n">
        <v>5</v>
      </c>
      <c r="AA2255" t="n">
        <v>4</v>
      </c>
      <c r="AB2255" t="n">
        <v>1</v>
      </c>
    </row>
    <row r="2256">
      <c r="A2256" t="inlineStr">
        <is>
          <t>Leone Peter Correia da Silva Andrade</t>
        </is>
      </c>
      <c r="B2256" t="inlineStr">
        <is>
          <t>Brasil</t>
        </is>
      </c>
      <c r="C2256" t="inlineStr">
        <is>
          <t>16012020</t>
        </is>
      </c>
      <c r="D2256" t="inlineStr">
        <is>
          <t>3867747904595000</t>
        </is>
      </c>
      <c r="E2256" t="inlineStr">
        <is>
          <t>SENAI - Departamento Regional da Bahia/Campus Integrado de Manufatura e Tecnologia - CIMATEC/</t>
        </is>
      </c>
      <c r="F2256" t="inlineStr">
        <is>
          <t>Diretor de Tecnologia e Inovação//COLABORADOR</t>
        </is>
      </c>
      <c r="G2256" t="inlineStr">
        <is>
          <t>Brasil</t>
        </is>
      </c>
      <c r="H2256" t="inlineStr">
        <is>
          <t>Salvador</t>
        </is>
      </c>
      <c r="I2256" t="inlineStr">
        <is>
          <t>BA</t>
        </is>
      </c>
      <c r="J2256" t="inlineStr">
        <is>
          <t>41650010</t>
        </is>
      </c>
      <c r="K2256" t="inlineStr">
        <is>
          <t>Instituto Tecnológico de Aeronáutica/769300000008/2015/2016</t>
        </is>
      </c>
      <c r="L2256" t="inlineStr">
        <is>
          <t>Universidade Federal de Santa Catarina/004300000009/1994/1995</t>
        </is>
      </c>
      <c r="M2256" t="inlineStr">
        <is>
          <t>Paton Electric Welding Institute/000200000993/1993/</t>
        </is>
      </c>
      <c r="N2256" t="inlineStr">
        <is>
          <t>Universidade Federal da Bahia/029100000000/1991/</t>
        </is>
      </c>
      <c r="O2256" t="inlineStr">
        <is>
          <t>ENGENHARIAS/CIENCIAS_SOCIAIS_APLICADAS</t>
        </is>
      </c>
      <c r="P2256" t="inlineStr">
        <is>
          <t>Engenharia Naval e Oceânica/Engenharia de Produção/Administração/Engenharia Mecânica</t>
        </is>
      </c>
      <c r="Q2256" t="inlineStr">
        <is>
          <t>Gerência de Produção/Inovação Tecnológica/Metrologia/Ecossistema de Inovação/Gestão Estratégica/Tecnologia de Construção Naval e de Sistemas Oceânicos</t>
        </is>
      </c>
      <c r="R2256" t="inlineStr">
        <is>
          <t>/Metrologia Dimensional/Soldagem de Estruturas Navais e Oceânicos/Planejamento, Projeto e Controle de Sistemas de Produção</t>
        </is>
      </c>
      <c r="S2256" t="n">
        <v>12</v>
      </c>
      <c r="T2256" t="n">
        <v>6</v>
      </c>
      <c r="U2256" t="n">
        <v>1</v>
      </c>
      <c r="V2256" t="n">
        <v>3</v>
      </c>
      <c r="W2256" t="n">
        <v>2</v>
      </c>
      <c r="X2256" t="n">
        <v>1</v>
      </c>
      <c r="Y2256" t="n">
        <v>0</v>
      </c>
      <c r="Z2256" t="n">
        <v>0</v>
      </c>
      <c r="AA2256" t="n">
        <v>0</v>
      </c>
      <c r="AB2256" t="n">
        <v>0</v>
      </c>
    </row>
    <row r="2257">
      <c r="A2257" t="inlineStr">
        <is>
          <t>Augusto Agostinho Neto</t>
        </is>
      </c>
      <c r="B2257" t="inlineStr">
        <is>
          <t>Brasil</t>
        </is>
      </c>
      <c r="C2257" t="inlineStr">
        <is>
          <t>15032012</t>
        </is>
      </c>
      <c r="D2257" t="inlineStr"/>
      <c r="E2257" t="inlineStr">
        <is>
          <t>Universidade Estadual Paulista Júlio de Mesquita Filho/Instituto de Biociências Letras e Ciências Exatas de São José do Rio Preto/Departamento de Física</t>
        </is>
      </c>
      <c r="F2257" t="inlineStr">
        <is>
          <t>Adjunto//SERVIDOR_PUBLICO</t>
        </is>
      </c>
      <c r="G2257" t="inlineStr">
        <is>
          <t>Brasil</t>
        </is>
      </c>
      <c r="H2257" t="inlineStr">
        <is>
          <t>Sao Jose do Rio Preto</t>
        </is>
      </c>
      <c r="I2257" t="inlineStr">
        <is>
          <t>SP</t>
        </is>
      </c>
      <c r="J2257" t="inlineStr">
        <is>
          <t>15054000</t>
        </is>
      </c>
      <c r="K2257" t="inlineStr">
        <is>
          <t>Universidade de São Paulo/006700000002/1975/1975</t>
        </is>
      </c>
      <c r="L2257" t="inlineStr">
        <is>
          <t>Instituto Tecnológico de Aeronáutica/769300000008/1971/1971</t>
        </is>
      </c>
      <c r="M2257" t="inlineStr"/>
      <c r="N2257" t="inlineStr">
        <is>
          <t>Instituto Tecnológico de Aeronáutica/769300000008/1967/</t>
        </is>
      </c>
      <c r="O2257" t="inlineStr">
        <is>
          <t>CIENCIAS_EXATAS_E_DA_TERRA/CIENCIAS_BIOLOGICAS</t>
        </is>
      </c>
      <c r="P2257" t="inlineStr">
        <is>
          <t>Física/Biofísica</t>
        </is>
      </c>
      <c r="Q2257" t="inlineStr">
        <is>
          <t>Biofísica Molecular/Física da Matéria Condensada</t>
        </is>
      </c>
      <c r="R2257" t="inlineStr">
        <is>
          <t>Estados Eletrônicos/Descrição Macroscópica de Macromoléculas</t>
        </is>
      </c>
      <c r="S2257" t="n">
        <v>34</v>
      </c>
      <c r="T2257" t="n">
        <v>18</v>
      </c>
      <c r="U2257" t="n">
        <v>1</v>
      </c>
      <c r="V2257" t="n">
        <v>3</v>
      </c>
      <c r="W2257" t="n">
        <v>0</v>
      </c>
      <c r="X2257" t="n">
        <v>1</v>
      </c>
      <c r="Y2257" t="n">
        <v>10</v>
      </c>
      <c r="Z2257" t="n">
        <v>3</v>
      </c>
      <c r="AA2257" t="n">
        <v>6</v>
      </c>
      <c r="AB2257" t="n">
        <v>35</v>
      </c>
    </row>
    <row r="2258">
      <c r="A2258" t="inlineStr">
        <is>
          <t>Patrizio Blandina</t>
        </is>
      </c>
      <c r="B2258" t="inlineStr">
        <is>
          <t>Itália</t>
        </is>
      </c>
      <c r="C2258" t="inlineStr">
        <is>
          <t>15092014</t>
        </is>
      </c>
      <c r="D2258" t="inlineStr">
        <is>
          <t>3867942329371998</t>
        </is>
      </c>
      <c r="E2258" t="inlineStr">
        <is>
          <t>Università degli Studi di Firenze//Università degli Studi di Firenze</t>
        </is>
      </c>
      <c r="F2258" t="inlineStr"/>
      <c r="G2258" t="inlineStr">
        <is>
          <t>Itália</t>
        </is>
      </c>
      <c r="H2258" t="inlineStr">
        <is>
          <t>Florença</t>
        </is>
      </c>
      <c r="I2258" t="inlineStr"/>
      <c r="J2258" t="inlineStr">
        <is>
          <t>50139</t>
        </is>
      </c>
      <c r="K2258" t="inlineStr">
        <is>
          <t>Università degli Studi di Firenze/985600399326/1981/1981</t>
        </is>
      </c>
      <c r="L2258" t="inlineStr"/>
      <c r="M2258" t="inlineStr"/>
      <c r="N2258" t="inlineStr"/>
      <c r="O2258" t="inlineStr">
        <is>
          <t>CIENCIAS_BIOLOGICAS</t>
        </is>
      </c>
      <c r="P2258" t="inlineStr">
        <is>
          <t>Farmacologia</t>
        </is>
      </c>
      <c r="Q2258" t="inlineStr">
        <is>
          <t>Neuropsicofarmacologia</t>
        </is>
      </c>
      <c r="R2258" t="inlineStr"/>
      <c r="S2258" t="n">
        <v>0</v>
      </c>
      <c r="T2258" t="n">
        <v>19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</row>
    <row r="2259">
      <c r="A2259" t="inlineStr">
        <is>
          <t>Daniel Siqueira</t>
        </is>
      </c>
      <c r="B2259" t="inlineStr">
        <is>
          <t>Brasil</t>
        </is>
      </c>
      <c r="C2259" t="inlineStr">
        <is>
          <t>05072020</t>
        </is>
      </c>
      <c r="D2259" t="inlineStr">
        <is>
          <t>3868604429209920</t>
        </is>
      </c>
      <c r="E2259" t="inlineStr">
        <is>
          <t>Empresa Brasileira de Aeronáutica//</t>
        </is>
      </c>
      <c r="F2259" t="inlineStr">
        <is>
          <t>Engenheiro de desenvolvimento//COLABORADOR</t>
        </is>
      </c>
      <c r="G2259" t="inlineStr">
        <is>
          <t>Brasil</t>
        </is>
      </c>
      <c r="H2259" t="inlineStr">
        <is>
          <t>São José dos Campos</t>
        </is>
      </c>
      <c r="I2259" t="inlineStr">
        <is>
          <t>SP</t>
        </is>
      </c>
      <c r="J2259" t="inlineStr">
        <is>
          <t>12227901</t>
        </is>
      </c>
      <c r="K2259" t="inlineStr">
        <is>
          <t>Instituto Tecnológico de Aeronáutica/769300000008/2014/2014</t>
        </is>
      </c>
      <c r="L2259" t="inlineStr"/>
      <c r="M2259" t="inlineStr"/>
      <c r="N2259" t="inlineStr">
        <is>
          <t>Universidade de São Paulo/006700000002/2003/</t>
        </is>
      </c>
      <c r="O2259" t="inlineStr">
        <is>
          <t>ENGENHARIAS</t>
        </is>
      </c>
      <c r="P2259" t="inlineStr">
        <is>
          <t>Engenharia Elétrica/Engenharia Aeroespacial</t>
        </is>
      </c>
      <c r="Q2259" t="inlineStr">
        <is>
          <t>Eletrônica Industrial, Sistemas e Controles Eletrônicos/Dinâmica de Vôo</t>
        </is>
      </c>
      <c r="R2259" t="inlineStr">
        <is>
          <t>Estabilidade e Controle/Automação Eletrônica de Processos Elétricos e Industriais/Controle de Processos Eletrônicos, Retroalimentação</t>
        </is>
      </c>
      <c r="S2259" t="n">
        <v>8</v>
      </c>
      <c r="T2259" t="n">
        <v>3</v>
      </c>
      <c r="U2259" t="n">
        <v>1</v>
      </c>
      <c r="V2259" t="n">
        <v>0</v>
      </c>
      <c r="W2259" t="n">
        <v>1</v>
      </c>
      <c r="X2259" t="n">
        <v>0</v>
      </c>
      <c r="Y2259" t="n">
        <v>0</v>
      </c>
      <c r="Z2259" t="n">
        <v>0</v>
      </c>
      <c r="AA2259" t="n">
        <v>1</v>
      </c>
      <c r="AB2259" t="n">
        <v>0</v>
      </c>
    </row>
    <row r="2260">
      <c r="A2260" t="inlineStr">
        <is>
          <t>Syed Khizer hasan</t>
        </is>
      </c>
      <c r="B2260" t="inlineStr">
        <is>
          <t>Índia</t>
        </is>
      </c>
      <c r="C2260" t="inlineStr">
        <is>
          <t>22112010</t>
        </is>
      </c>
      <c r="D2260" t="inlineStr">
        <is>
          <t>3870288440039855</t>
        </is>
      </c>
      <c r="E2260" t="inlineStr">
        <is>
          <t>Università degli Studi di Roma "Tor Vergata"//</t>
        </is>
      </c>
      <c r="F2260" t="inlineStr"/>
      <c r="G2260" t="inlineStr">
        <is>
          <t>Itália</t>
        </is>
      </c>
      <c r="H2260" t="inlineStr">
        <is>
          <t>Rome</t>
        </is>
      </c>
      <c r="I2260" t="inlineStr"/>
      <c r="J2260" t="inlineStr">
        <is>
          <t>00133</t>
        </is>
      </c>
      <c r="K2260" t="inlineStr">
        <is>
          <t>Università degli Studi di Roma "Tor Vergata"/072400000005/2010/2010</t>
        </is>
      </c>
      <c r="L2260" t="inlineStr"/>
      <c r="M2260" t="inlineStr"/>
      <c r="N2260" t="inlineStr"/>
      <c r="O2260" t="inlineStr">
        <is>
          <t>CIENCIAS_DA_SAUDE</t>
        </is>
      </c>
      <c r="P2260" t="inlineStr">
        <is>
          <t>Medicina</t>
        </is>
      </c>
      <c r="Q2260" t="inlineStr">
        <is>
          <t>Clínica Médica</t>
        </is>
      </c>
      <c r="R2260" t="inlineStr">
        <is>
          <t>Hematologia</t>
        </is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0</v>
      </c>
      <c r="AA2260" t="n">
        <v>0</v>
      </c>
      <c r="AB2260" t="n">
        <v>0</v>
      </c>
    </row>
    <row r="2261">
      <c r="A2261" t="inlineStr">
        <is>
          <t>Myriam Bahia Lopes</t>
        </is>
      </c>
      <c r="B2261" t="inlineStr">
        <is>
          <t>Brasil</t>
        </is>
      </c>
      <c r="C2261" t="inlineStr">
        <is>
          <t>10032021</t>
        </is>
      </c>
      <c r="D2261" t="inlineStr">
        <is>
          <t>3870395854767844</t>
        </is>
      </c>
      <c r="E2261" t="inlineStr">
        <is>
          <t>Universidade Federal de Minas Gerais/Escola de Arquitetura/</t>
        </is>
      </c>
      <c r="F2261" t="inlineStr">
        <is>
          <t>Professor adjunto//SERVIDOR_PUBLICO</t>
        </is>
      </c>
      <c r="G2261" t="inlineStr">
        <is>
          <t>Brasil</t>
        </is>
      </c>
      <c r="H2261" t="inlineStr">
        <is>
          <t>Belo Horizonte</t>
        </is>
      </c>
      <c r="I2261" t="inlineStr">
        <is>
          <t>MG</t>
        </is>
      </c>
      <c r="J2261" t="inlineStr">
        <is>
          <t>30130140</t>
        </is>
      </c>
      <c r="K2261" t="inlineStr">
        <is>
          <t>Université Paris Diderot/165400000009/1997/1997</t>
        </is>
      </c>
      <c r="L2261" t="inlineStr">
        <is>
          <t>Universidade Estadual de Campinas/007900000004/1988/1988/Université Paris VII/000600000990/1990/1990</t>
        </is>
      </c>
      <c r="M2261" t="inlineStr">
        <is>
          <t>Instituto Italo Latino Americano/000200000993/2002/</t>
        </is>
      </c>
      <c r="N2261" t="inlineStr">
        <is>
          <t>Universidade Estadual de Campinas/007900000004/1982//Faculdade de Educação/007907000000/1983/</t>
        </is>
      </c>
      <c r="O2261" t="inlineStr">
        <is>
          <t>CIENCIAS_HUMANAS/CIENCIAS_SOCIAIS_APLICADAS</t>
        </is>
      </c>
      <c r="P2261" t="inlineStr">
        <is>
          <t>História/Ciência da Informação/Arquitetura e Urbanismo</t>
        </is>
      </c>
      <c r="Q2261" t="inlineStr">
        <is>
          <t>/Teoria e Filosofia da História/História das Ciências/conceituação do paisagismo/História da cidade</t>
        </is>
      </c>
      <c r="R2261" t="inlineStr">
        <is>
          <t>/Historiografia</t>
        </is>
      </c>
      <c r="S2261" t="n">
        <v>37</v>
      </c>
      <c r="T2261" t="n">
        <v>15</v>
      </c>
      <c r="U2261" t="n">
        <v>14</v>
      </c>
      <c r="V2261" t="n">
        <v>21</v>
      </c>
      <c r="W2261" t="n">
        <v>0</v>
      </c>
      <c r="X2261" t="n">
        <v>9</v>
      </c>
      <c r="Y2261" t="n">
        <v>20</v>
      </c>
      <c r="Z2261" t="n">
        <v>0</v>
      </c>
      <c r="AA2261" t="n">
        <v>11</v>
      </c>
      <c r="AB2261" t="n">
        <v>82</v>
      </c>
    </row>
    <row r="2262">
      <c r="A2262" t="inlineStr">
        <is>
          <t>Stefano DE LEO</t>
        </is>
      </c>
      <c r="B2262" t="inlineStr">
        <is>
          <t>Itália</t>
        </is>
      </c>
      <c r="C2262" t="inlineStr">
        <is>
          <t>07012019</t>
        </is>
      </c>
      <c r="D2262" t="inlineStr">
        <is>
          <t>3872920101059144</t>
        </is>
      </c>
      <c r="E2262" t="inlineStr">
        <is>
          <t>Universidade Estadual de Campinas/Imecc/Departamento de Matemática Aplicada</t>
        </is>
      </c>
      <c r="F2262" t="inlineStr">
        <is>
          <t>Professor Associado/Professor Associado/LIVRE</t>
        </is>
      </c>
      <c r="G2262" t="inlineStr">
        <is>
          <t>Brasil</t>
        </is>
      </c>
      <c r="H2262" t="inlineStr">
        <is>
          <t>Campinas</t>
        </is>
      </c>
      <c r="I2262" t="inlineStr">
        <is>
          <t>SP</t>
        </is>
      </c>
      <c r="J2262" t="inlineStr">
        <is>
          <t>13083970</t>
        </is>
      </c>
      <c r="K2262" t="inlineStr">
        <is>
          <t>Departamento de Física Universidade de Bari/002600000997/1995/1995</t>
        </is>
      </c>
      <c r="L2262" t="inlineStr"/>
      <c r="M2262" t="inlineStr"/>
      <c r="N2262" t="inlineStr"/>
      <c r="O2262" t="inlineStr">
        <is>
          <t>CIENCIAS_EXATAS_E_DA_TERRA</t>
        </is>
      </c>
      <c r="P2262" t="inlineStr">
        <is>
          <t>Física/Matemática</t>
        </is>
      </c>
      <c r="Q2262" t="inlineStr">
        <is>
          <t>/Física das Partículas Elementares e Campos/Matemática Aplicada/Álgebra</t>
        </is>
      </c>
      <c r="R2262" t="inlineStr">
        <is>
          <t>/Teoria Geral de Partículas e Campos/Física Matemática/Grupos de Álgebra Não-Comutaviva</t>
        </is>
      </c>
      <c r="S2262" t="n">
        <v>0</v>
      </c>
      <c r="T2262" t="n">
        <v>92</v>
      </c>
      <c r="U2262" t="n">
        <v>0</v>
      </c>
      <c r="V2262" t="n">
        <v>4</v>
      </c>
      <c r="W2262" t="n">
        <v>0</v>
      </c>
      <c r="X2262" t="n">
        <v>0</v>
      </c>
      <c r="Y2262" t="n">
        <v>0</v>
      </c>
      <c r="Z2262" t="n">
        <v>6</v>
      </c>
      <c r="AA2262" t="n">
        <v>6</v>
      </c>
      <c r="AB2262" t="n">
        <v>9</v>
      </c>
    </row>
    <row r="2263">
      <c r="A2263" t="inlineStr">
        <is>
          <t>Dawit Albieiro Pinheiro Gonçalves</t>
        </is>
      </c>
      <c r="B2263" t="inlineStr">
        <is>
          <t>Brasil</t>
        </is>
      </c>
      <c r="C2263" t="inlineStr">
        <is>
          <t>17022021</t>
        </is>
      </c>
      <c r="D2263" t="inlineStr">
        <is>
          <t>3875576052091053</t>
        </is>
      </c>
      <c r="E2263" t="inlineStr">
        <is>
          <t>Universidade Federal de Minas Gerais/Escola de Educação Física/Departamento de Educação Física</t>
        </is>
      </c>
      <c r="F2263" t="inlineStr">
        <is>
          <t>/Revisor de periódico/LIVRE</t>
        </is>
      </c>
      <c r="G2263" t="inlineStr">
        <is>
          <t>Brasil</t>
        </is>
      </c>
      <c r="H2263" t="inlineStr">
        <is>
          <t>Belo Horizonte</t>
        </is>
      </c>
      <c r="I2263" t="inlineStr">
        <is>
          <t>MG</t>
        </is>
      </c>
      <c r="J2263" t="inlineStr">
        <is>
          <t>31270901</t>
        </is>
      </c>
      <c r="K2263" t="inlineStr">
        <is>
          <t>Faculdade de Medicina de Ribeirão Preto Universidade de São Paulo/001400000995/2013/2013/Faculdade de Medicina de Ribeirão Preto-USP/002700000999/2013/2013</t>
        </is>
      </c>
      <c r="L2263" t="inlineStr">
        <is>
          <t>Faculdade de Medicina de Ribeirão Preto-USP/002700000999/2009/2009/Faculdade de Medicina de São José do Rio Preto/478800000007/2006/</t>
        </is>
      </c>
      <c r="M2263" t="inlineStr">
        <is>
          <t>Faculdade de Medicina de Catanduva/246900000008/2003/</t>
        </is>
      </c>
      <c r="N2263" t="inlineStr">
        <is>
          <t>Escola de Educação Física e Desportos de Catanduva/003600000995/2001/</t>
        </is>
      </c>
      <c r="O2263" t="inlineStr">
        <is>
          <t>CIENCIAS_DA_SAUDE/CIENCIAS_BIOLOGICAS</t>
        </is>
      </c>
      <c r="P2263" t="inlineStr">
        <is>
          <t>Fisiologia/Genética/Educação Física</t>
        </is>
      </c>
      <c r="Q2263" t="inlineStr">
        <is>
          <t>Biologia Celular e Molecular/Capoeira/Fisiologia de Órgãos e Sistemas</t>
        </is>
      </c>
      <c r="R2263" t="inlineStr">
        <is>
          <t>Metabolismo//Fisiologia Endócrina/Fisiologia e Bioquímica do Exercício</t>
        </is>
      </c>
      <c r="S2263" t="n">
        <v>69</v>
      </c>
      <c r="T2263" t="n">
        <v>19</v>
      </c>
      <c r="U2263" t="n">
        <v>0</v>
      </c>
      <c r="V2263" t="n">
        <v>19</v>
      </c>
      <c r="W2263" t="n">
        <v>0</v>
      </c>
      <c r="X2263" t="n">
        <v>0</v>
      </c>
      <c r="Y2263" t="n">
        <v>2</v>
      </c>
      <c r="Z2263" t="n">
        <v>0</v>
      </c>
      <c r="AA2263" t="n">
        <v>2</v>
      </c>
      <c r="AB2263" t="n">
        <v>5</v>
      </c>
    </row>
    <row r="2264">
      <c r="A2264" t="inlineStr">
        <is>
          <t>Luiz Alexandre Hiane da Silva Maciel</t>
        </is>
      </c>
      <c r="B2264" t="inlineStr">
        <is>
          <t>Brasil</t>
        </is>
      </c>
      <c r="C2264" t="inlineStr">
        <is>
          <t>24112013</t>
        </is>
      </c>
      <c r="D2264" t="inlineStr"/>
      <c r="E2264" t="inlineStr">
        <is>
          <t>Instituto Tecnológico de Aeronáutica//</t>
        </is>
      </c>
      <c r="F2264" t="inlineStr"/>
      <c r="G2264" t="inlineStr">
        <is>
          <t>Brasil</t>
        </is>
      </c>
      <c r="H2264" t="inlineStr">
        <is>
          <t>Sao Jose dos Campos</t>
        </is>
      </c>
      <c r="I2264" t="inlineStr">
        <is>
          <t>SP</t>
        </is>
      </c>
      <c r="J2264" t="inlineStr">
        <is>
          <t>12228-900</t>
        </is>
      </c>
      <c r="K2264" t="inlineStr">
        <is>
          <t>Instituto Tecnológico de Aeronáutica/769300000008/2011/2011</t>
        </is>
      </c>
      <c r="L2264" t="inlineStr">
        <is>
          <t>Instituto Tecnológico de Aeronáutica/769300000008/2004/2004</t>
        </is>
      </c>
      <c r="M2264" t="inlineStr"/>
      <c r="N2264" t="inlineStr">
        <is>
          <t>Universidade Católica Dom Bosco/288200000000/2001/</t>
        </is>
      </c>
      <c r="O2264" t="inlineStr">
        <is>
          <t>CIENCIAS_EXATAS_E_DA_TERRA</t>
        </is>
      </c>
      <c r="P2264" t="inlineStr">
        <is>
          <t>Ciência da Computação</t>
        </is>
      </c>
      <c r="Q2264" t="inlineStr"/>
      <c r="R2264" t="inlineStr"/>
      <c r="S2264" t="n">
        <v>6</v>
      </c>
      <c r="T2264" t="n">
        <v>2</v>
      </c>
      <c r="U2264" t="n">
        <v>0</v>
      </c>
      <c r="V2264" t="n">
        <v>2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</row>
    <row r="2265">
      <c r="A2265" t="inlineStr">
        <is>
          <t>Humberto Belich Junior</t>
        </is>
      </c>
      <c r="B2265" t="inlineStr">
        <is>
          <t>Brasil</t>
        </is>
      </c>
      <c r="C2265" t="inlineStr">
        <is>
          <t>26022021</t>
        </is>
      </c>
      <c r="D2265" t="inlineStr">
        <is>
          <t>3879935393431243</t>
        </is>
      </c>
      <c r="E2265" t="inlineStr">
        <is>
          <t>Universidade Federal do Espírito Santo/Centro de Ciências Exatas/</t>
        </is>
      </c>
      <c r="F2265" t="inlineStr">
        <is>
          <t>Professor Associado III//SERVIDOR_PUBLICO</t>
        </is>
      </c>
      <c r="G2265" t="inlineStr">
        <is>
          <t>Brasil</t>
        </is>
      </c>
      <c r="H2265" t="inlineStr">
        <is>
          <t>Vitória</t>
        </is>
      </c>
      <c r="I2265" t="inlineStr">
        <is>
          <t>ES</t>
        </is>
      </c>
      <c r="J2265" t="inlineStr">
        <is>
          <t>29060900</t>
        </is>
      </c>
      <c r="K2265" t="inlineStr">
        <is>
          <t>Centro Brasileiro de Pesquisas Físicas/002500000006/2003/2003</t>
        </is>
      </c>
      <c r="L2265" t="inlineStr">
        <is>
          <t>Centro Brasileiro de Pesquisas Físicas/002500000006/1997/1997</t>
        </is>
      </c>
      <c r="M2265" t="inlineStr"/>
      <c r="N2265" t="inlineStr">
        <is>
          <t>Universidade de São Paulo/006700000002/1992/</t>
        </is>
      </c>
      <c r="O2265" t="inlineStr">
        <is>
          <t>CIENCIAS_EXATAS_E_DA_TERRA</t>
        </is>
      </c>
      <c r="P2265" t="inlineStr">
        <is>
          <t>Física</t>
        </is>
      </c>
      <c r="Q2265" t="inlineStr">
        <is>
          <t>Física das Partículas Elementares e Campos/Física da Matéria Condensada</t>
        </is>
      </c>
      <c r="R2265" t="inlineStr">
        <is>
          <t>Supercondutividade/Teoria Geral de Partículas e Campos</t>
        </is>
      </c>
      <c r="S2265" t="n">
        <v>12</v>
      </c>
      <c r="T2265" t="n">
        <v>108</v>
      </c>
      <c r="U2265" t="n">
        <v>4</v>
      </c>
      <c r="V2265" t="n">
        <v>2</v>
      </c>
      <c r="W2265" t="n">
        <v>0</v>
      </c>
      <c r="X2265" t="n">
        <v>0</v>
      </c>
      <c r="Y2265" t="n">
        <v>0</v>
      </c>
      <c r="Z2265" t="n">
        <v>7</v>
      </c>
      <c r="AA2265" t="n">
        <v>22</v>
      </c>
      <c r="AB2265" t="n">
        <v>27</v>
      </c>
    </row>
    <row r="2266">
      <c r="A2266" t="inlineStr">
        <is>
          <t>Francesca Rosa</t>
        </is>
      </c>
      <c r="B2266" t="inlineStr">
        <is>
          <t>Itália</t>
        </is>
      </c>
      <c r="C2266" t="inlineStr">
        <is>
          <t>11012013</t>
        </is>
      </c>
      <c r="D2266" t="inlineStr"/>
      <c r="E2266" t="inlineStr">
        <is>
          <t>//</t>
        </is>
      </c>
      <c r="F2266" t="inlineStr"/>
      <c r="G2266" t="inlineStr">
        <is>
          <t>Itália</t>
        </is>
      </c>
      <c r="H2266" t="inlineStr">
        <is>
          <t>Foggia</t>
        </is>
      </c>
      <c r="I2266" t="inlineStr"/>
      <c r="J2266" t="inlineStr">
        <is>
          <t>71100</t>
        </is>
      </c>
      <c r="K2266" t="inlineStr">
        <is>
          <t>Università degli Studi di Siena/J9JW00000000/2002/2002</t>
        </is>
      </c>
      <c r="L2266" t="inlineStr"/>
      <c r="M2266" t="inlineStr"/>
      <c r="N2266" t="inlineStr"/>
      <c r="O2266" t="inlineStr">
        <is>
          <t>OUTROS</t>
        </is>
      </c>
      <c r="P2266" t="inlineStr"/>
      <c r="Q2266" t="inlineStr"/>
      <c r="R2266" t="inlineStr"/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0</v>
      </c>
      <c r="AA2266" t="n">
        <v>0</v>
      </c>
      <c r="AB2266" t="n">
        <v>0</v>
      </c>
    </row>
    <row r="2267">
      <c r="A2267" t="inlineStr">
        <is>
          <t>José Américo Neves Gonçalves</t>
        </is>
      </c>
      <c r="B2267" t="inlineStr">
        <is>
          <t>Brasil</t>
        </is>
      </c>
      <c r="C2267" t="inlineStr">
        <is>
          <t>22082011</t>
        </is>
      </c>
      <c r="D2267" t="inlineStr">
        <is>
          <t>3884521300881755</t>
        </is>
      </c>
      <c r="E2267" t="inlineStr">
        <is>
          <t>Instituto Nacional de Pesquisas Espaciais/Centro de Tecnologias Especiais/Laboratório Associado de Plasma</t>
        </is>
      </c>
      <c r="F2267" t="inlineStr">
        <is>
          <t>Tecnologista Senior III//SERVIDOR_PUBLICO</t>
        </is>
      </c>
      <c r="G2267" t="inlineStr">
        <is>
          <t>Brasil</t>
        </is>
      </c>
      <c r="H2267" t="inlineStr">
        <is>
          <t>Sao Jose dos Campos</t>
        </is>
      </c>
      <c r="I2267" t="inlineStr">
        <is>
          <t>SP</t>
        </is>
      </c>
      <c r="J2267" t="inlineStr">
        <is>
          <t>12227010</t>
        </is>
      </c>
      <c r="K2267" t="inlineStr">
        <is>
          <t>Instituto Tecnológico de Aeronáutica/769300000008/2002/2002</t>
        </is>
      </c>
      <c r="L2267" t="inlineStr">
        <is>
          <t>Instituto Tecnológico de Aeronáutica/769300000008/1996/1996</t>
        </is>
      </c>
      <c r="M2267" t="inlineStr"/>
      <c r="N2267" t="inlineStr">
        <is>
          <t>Universidade Federal Rural do Rio de Janeiro/021100000005/1982/</t>
        </is>
      </c>
      <c r="O2267" t="inlineStr">
        <is>
          <t>ENGENHARIAS</t>
        </is>
      </c>
      <c r="P2267" t="inlineStr">
        <is>
          <t>Engenharia Aeroespacial</t>
        </is>
      </c>
      <c r="Q2267" t="inlineStr">
        <is>
          <t>Materiais e Processos para Engenharia Aeronáutica e Aeroespacial</t>
        </is>
      </c>
      <c r="R2267" t="inlineStr">
        <is>
          <t>Emissão Eletrônica Por Campo Elétrico/Geração de Plasma Por Termoemissão</t>
        </is>
      </c>
      <c r="S2267" t="n">
        <v>19</v>
      </c>
      <c r="T2267" t="n">
        <v>10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0</v>
      </c>
      <c r="AA2267" t="n">
        <v>0</v>
      </c>
      <c r="AB2267" t="n">
        <v>0</v>
      </c>
    </row>
    <row r="2268">
      <c r="A2268" t="inlineStr">
        <is>
          <t>Rogerio Greco</t>
        </is>
      </c>
      <c r="B2268" t="inlineStr">
        <is>
          <t>Brasil</t>
        </is>
      </c>
      <c r="C2268" t="inlineStr">
        <is>
          <t>06022021</t>
        </is>
      </c>
      <c r="D2268" t="inlineStr">
        <is>
          <t>3885310994110758</t>
        </is>
      </c>
      <c r="E2268" t="inlineStr">
        <is>
          <t>Ministerio Público do Estado de Minas Gerais//</t>
        </is>
      </c>
      <c r="F2268" t="inlineStr">
        <is>
          <t>Professor Conferencista/Professor vistante/LIVRE</t>
        </is>
      </c>
      <c r="G2268" t="inlineStr">
        <is>
          <t>Brasil</t>
        </is>
      </c>
      <c r="H2268" t="inlineStr">
        <is>
          <t>Belo Horizonte</t>
        </is>
      </c>
      <c r="I2268" t="inlineStr">
        <is>
          <t>MG</t>
        </is>
      </c>
      <c r="J2268" t="inlineStr">
        <is>
          <t>30170001</t>
        </is>
      </c>
      <c r="K2268" t="inlineStr">
        <is>
          <t>Universidade de Burgos/004100000994/2010/2010</t>
        </is>
      </c>
      <c r="L2268" t="inlineStr">
        <is>
          <t>Universidade Federal de Minas Gerais/033300000002/2004/2004</t>
        </is>
      </c>
      <c r="M2268" t="inlineStr">
        <is>
          <t>Universidad de Salamanca/160900000007/2011//Universidade de Castilla-La Mancha/IXXZ00000007/2007//Universidad de Salamanca/160900000007/2004//Universidade Gama Filho/081200000000/1995//Universidad de Salamanca/160900000007/2017/</t>
        </is>
      </c>
      <c r="N2268" t="inlineStr">
        <is>
          <t>Universidade Estácio de Sá/294800000006/1986/</t>
        </is>
      </c>
      <c r="O2268" t="inlineStr">
        <is>
          <t>CIENCIAS_SOCIAIS_APLICADAS</t>
        </is>
      </c>
      <c r="P2268" t="inlineStr">
        <is>
          <t>Direito</t>
        </is>
      </c>
      <c r="Q2268" t="inlineStr">
        <is>
          <t>Direito Público</t>
        </is>
      </c>
      <c r="R2268" t="inlineStr">
        <is>
          <t>Direito Penal</t>
        </is>
      </c>
      <c r="S2268" t="n">
        <v>0</v>
      </c>
      <c r="T2268" t="n">
        <v>2</v>
      </c>
      <c r="U2268" t="n">
        <v>2</v>
      </c>
      <c r="V2268" t="n">
        <v>0</v>
      </c>
      <c r="W2268" t="n">
        <v>0</v>
      </c>
      <c r="X2268" t="n">
        <v>0</v>
      </c>
      <c r="Y2268" t="n">
        <v>0</v>
      </c>
      <c r="Z2268" t="n">
        <v>0</v>
      </c>
      <c r="AA2268" t="n">
        <v>0</v>
      </c>
      <c r="AB2268" t="n">
        <v>0</v>
      </c>
    </row>
    <row r="2269">
      <c r="A2269" t="inlineStr">
        <is>
          <t>Romes Antonio Borges</t>
        </is>
      </c>
      <c r="B2269" t="inlineStr">
        <is>
          <t>Brasil</t>
        </is>
      </c>
      <c r="C2269" t="inlineStr">
        <is>
          <t>30122020</t>
        </is>
      </c>
      <c r="D2269" t="inlineStr">
        <is>
          <t>3888145024042412</t>
        </is>
      </c>
      <c r="E2269" t="inlineStr">
        <is>
          <t>Universidade Federal de Goiás/Regional Catalão/Instituto de Matemática e Tecnologia - UFG-Catalão</t>
        </is>
      </c>
      <c r="F2269" t="inlineStr">
        <is>
          <t>/Revisor de periódico/LIVRE</t>
        </is>
      </c>
      <c r="G2269" t="inlineStr">
        <is>
          <t>Brasil</t>
        </is>
      </c>
      <c r="H2269" t="inlineStr">
        <is>
          <t>Catalão</t>
        </is>
      </c>
      <c r="I2269" t="inlineStr">
        <is>
          <t>GO</t>
        </is>
      </c>
      <c r="J2269" t="inlineStr">
        <is>
          <t>75704020</t>
        </is>
      </c>
      <c r="K2269" t="inlineStr">
        <is>
          <t>Universidade Federal de Uberlândia/001500000008/2008/2008</t>
        </is>
      </c>
      <c r="L2269" t="inlineStr">
        <is>
          <t>Universidade Federal de Uberlândia/001500000008/2003/2003</t>
        </is>
      </c>
      <c r="M2269" t="inlineStr">
        <is>
          <t>Universidade Federal de Goiás/010600000009/2000/</t>
        </is>
      </c>
      <c r="N2269" t="inlineStr">
        <is>
          <t>Universidade Federal de Goiás/010600000009/1997/</t>
        </is>
      </c>
      <c r="O2269" t="inlineStr">
        <is>
          <t>CIENCIAS_EXATAS_E_DA_TERRA/ENGENHARIAS</t>
        </is>
      </c>
      <c r="P2269" t="inlineStr">
        <is>
          <t>Engenharia Mecânica/Matemática</t>
        </is>
      </c>
      <c r="Q2269" t="inlineStr">
        <is>
          <t>Mecânica dos Sólidos/Matemática Aplicada</t>
        </is>
      </c>
      <c r="R2269" t="inlineStr">
        <is>
          <t>Análise Numérica/Otimização/Estruturas Não Lineares/Dinâmica Não Linear</t>
        </is>
      </c>
      <c r="S2269" t="n">
        <v>54</v>
      </c>
      <c r="T2269" t="n">
        <v>13</v>
      </c>
      <c r="U2269" t="n">
        <v>13</v>
      </c>
      <c r="V2269" t="n">
        <v>3</v>
      </c>
      <c r="W2269" t="n">
        <v>0</v>
      </c>
      <c r="X2269" t="n">
        <v>0</v>
      </c>
      <c r="Y2269" t="n">
        <v>0</v>
      </c>
      <c r="Z2269" t="n">
        <v>2</v>
      </c>
      <c r="AA2269" t="n">
        <v>14</v>
      </c>
      <c r="AB2269" t="n">
        <v>25</v>
      </c>
    </row>
    <row r="2270">
      <c r="A2270" t="inlineStr">
        <is>
          <t>Eduardo Yuji Yamamoto</t>
        </is>
      </c>
      <c r="B2270" t="inlineStr">
        <is>
          <t>Brasil</t>
        </is>
      </c>
      <c r="C2270" t="inlineStr">
        <is>
          <t>17022021</t>
        </is>
      </c>
      <c r="D2270" t="inlineStr">
        <is>
          <t>3889621817648256</t>
        </is>
      </c>
      <c r="E2270" t="inlineStr">
        <is>
          <t>Universidade Estadual do Centro-Oeste/Departamento de Comunicação Social - DECS/</t>
        </is>
      </c>
      <c r="F2270" t="inlineStr">
        <is>
          <t>docente e pesquisador//PROFESSOR_VISITANTE</t>
        </is>
      </c>
      <c r="G2270" t="inlineStr">
        <is>
          <t>Brasil</t>
        </is>
      </c>
      <c r="H2270" t="inlineStr">
        <is>
          <t>Guarapuava</t>
        </is>
      </c>
      <c r="I2270" t="inlineStr">
        <is>
          <t>PR</t>
        </is>
      </c>
      <c r="J2270" t="inlineStr">
        <is>
          <t>85015430</t>
        </is>
      </c>
      <c r="K2270" t="inlineStr">
        <is>
          <t>Universidade Federal do Rio de Janeiro/020200000009/2013/2013</t>
        </is>
      </c>
      <c r="L2270" t="inlineStr">
        <is>
          <t>Universidade Estadual Paulista Júlio de Mesquita Filho/033000000007/2008/2008</t>
        </is>
      </c>
      <c r="M2270" t="inlineStr">
        <is>
          <t>Universidade Estadual de Londrina/008000000006/2006/</t>
        </is>
      </c>
      <c r="N2270" t="inlineStr">
        <is>
          <t>Universidade Estadual de Londrina/008000000006/2004/</t>
        </is>
      </c>
      <c r="O2270" t="inlineStr">
        <is>
          <t>CIENCIAS_HUMANAS/CIENCIAS_SOCIAIS_APLICADAS</t>
        </is>
      </c>
      <c r="P2270" t="inlineStr">
        <is>
          <t>Comunicação/Filosofia</t>
        </is>
      </c>
      <c r="Q2270" t="inlineStr">
        <is>
          <t>Comunicação Comunitária/Epistemologia/Teoria da Comunicação</t>
        </is>
      </c>
      <c r="R2270" t="inlineStr"/>
      <c r="S2270" t="n">
        <v>36</v>
      </c>
      <c r="T2270" t="n">
        <v>32</v>
      </c>
      <c r="U2270" t="n">
        <v>15</v>
      </c>
      <c r="V2270" t="n">
        <v>11</v>
      </c>
      <c r="W2270" t="n">
        <v>0</v>
      </c>
      <c r="X2270" t="n">
        <v>0</v>
      </c>
      <c r="Y2270" t="n">
        <v>11</v>
      </c>
      <c r="Z2270" t="n">
        <v>0</v>
      </c>
      <c r="AA2270" t="n">
        <v>1</v>
      </c>
      <c r="AB2270" t="n">
        <v>81</v>
      </c>
    </row>
    <row r="2271">
      <c r="A2271" t="inlineStr">
        <is>
          <t>Eda Terezinha de Oliveira Tassara</t>
        </is>
      </c>
      <c r="B2271" t="inlineStr">
        <is>
          <t>Brasil</t>
        </is>
      </c>
      <c r="C2271" t="inlineStr">
        <is>
          <t>04022021</t>
        </is>
      </c>
      <c r="D2271" t="inlineStr">
        <is>
          <t>3889873314551168</t>
        </is>
      </c>
      <c r="E2271" t="inlineStr">
        <is>
          <t>Universidade de São Paulo/Instituto de Psicologia/Departamento de Psicologia Social e do Trabalho</t>
        </is>
      </c>
      <c r="F2271" t="inlineStr">
        <is>
          <t>//SERVIDOR_PUBLICO</t>
        </is>
      </c>
      <c r="G2271" t="inlineStr">
        <is>
          <t>Brasil</t>
        </is>
      </c>
      <c r="H2271" t="inlineStr">
        <is>
          <t>São Paulo</t>
        </is>
      </c>
      <c r="I2271" t="inlineStr">
        <is>
          <t>SP</t>
        </is>
      </c>
      <c r="J2271" t="inlineStr">
        <is>
          <t>05508030</t>
        </is>
      </c>
      <c r="K2271" t="inlineStr">
        <is>
          <t>Universidade de São Paulo/006700000002/1982/1982</t>
        </is>
      </c>
      <c r="L2271" t="inlineStr">
        <is>
          <t>Universidade de São Paulo/006700000002/1978/1978</t>
        </is>
      </c>
      <c r="M2271" t="inlineStr"/>
      <c r="N2271" t="inlineStr">
        <is>
          <t>Universidade de São Paulo/006700000002/1963/</t>
        </is>
      </c>
      <c r="O2271" t="inlineStr">
        <is>
          <t>CIENCIAS_HUMANAS</t>
        </is>
      </c>
      <c r="P2271" t="inlineStr">
        <is>
          <t>Psicologia</t>
        </is>
      </c>
      <c r="Q2271" t="inlineStr">
        <is>
          <t>Psicologia Ambiental/Psicologia Social</t>
        </is>
      </c>
      <c r="R2271" t="inlineStr">
        <is>
          <t>/Relações Interpessoais</t>
        </is>
      </c>
      <c r="S2271" t="n">
        <v>42</v>
      </c>
      <c r="T2271" t="n">
        <v>78</v>
      </c>
      <c r="U2271" t="n">
        <v>60</v>
      </c>
      <c r="V2271" t="n">
        <v>28</v>
      </c>
      <c r="W2271" t="n">
        <v>0</v>
      </c>
      <c r="X2271" t="n">
        <v>0</v>
      </c>
      <c r="Y2271" t="n">
        <v>59</v>
      </c>
      <c r="Z2271" t="n">
        <v>31</v>
      </c>
      <c r="AA2271" t="n">
        <v>18</v>
      </c>
      <c r="AB2271" t="n">
        <v>53</v>
      </c>
    </row>
    <row r="2272">
      <c r="A2272" t="inlineStr">
        <is>
          <t>Raimundo Marques do Nascimento Neto</t>
        </is>
      </c>
      <c r="B2272" t="inlineStr">
        <is>
          <t>Brasil</t>
        </is>
      </c>
      <c r="C2272" t="inlineStr">
        <is>
          <t>09072019</t>
        </is>
      </c>
      <c r="D2272" t="inlineStr">
        <is>
          <t>3893018855293303</t>
        </is>
      </c>
      <c r="E2272" t="inlineStr">
        <is>
          <t>Universidade Federal de Ouro Preto/Escola de Farmácia/</t>
        </is>
      </c>
      <c r="F2272" t="inlineStr">
        <is>
          <t>Diretor/Diretor científico/LIVRE</t>
        </is>
      </c>
      <c r="G2272" t="inlineStr">
        <is>
          <t>Brasil</t>
        </is>
      </c>
      <c r="H2272" t="inlineStr">
        <is>
          <t>Ouro Preto</t>
        </is>
      </c>
      <c r="I2272" t="inlineStr">
        <is>
          <t>MG</t>
        </is>
      </c>
      <c r="J2272" t="inlineStr">
        <is>
          <t>35400-000</t>
        </is>
      </c>
      <c r="K2272" t="inlineStr">
        <is>
          <t>Universidade de São Paulo/006700000002/2007/2007</t>
        </is>
      </c>
      <c r="L2272" t="inlineStr"/>
      <c r="M2272" t="inlineStr">
        <is>
          <t>UNIVERSIDADE DE MILÃO/G62R00000001/1991//Hospital Protocor/000600000990/1984//Sociedade Brasileira de Hipertensão/985600112973/2000//Sociedade Brasileira de Cardiologia/445300000001/1984/</t>
        </is>
      </c>
      <c r="N2272" t="inlineStr">
        <is>
          <t>Faculdade de Medicina de Barbacena/000200000993/1982//Pontifícia Universidade Católica de Minas Gerais/117800000006/1976/</t>
        </is>
      </c>
      <c r="O2272" t="inlineStr">
        <is>
          <t>CIENCIAS_HUMANAS/CIENCIAS_DA_SAUDE/CIENCIAS_BIOLOGICAS</t>
        </is>
      </c>
      <c r="P2272" t="inlineStr">
        <is>
          <t>Educação/Genética/Medicina</t>
        </is>
      </c>
      <c r="Q2272" t="inlineStr">
        <is>
          <t>/Clínica Médica/Ensino-Aprendizagem</t>
        </is>
      </c>
      <c r="R2272" t="inlineStr">
        <is>
          <t>/Métodos e Técnicas de Ensino/Tecnologia Educacional/Cardiologia</t>
        </is>
      </c>
      <c r="S2272" t="n">
        <v>213</v>
      </c>
      <c r="T2272" t="n">
        <v>24</v>
      </c>
      <c r="U2272" t="n">
        <v>4</v>
      </c>
      <c r="V2272" t="n">
        <v>1</v>
      </c>
      <c r="W2272" t="n">
        <v>0</v>
      </c>
      <c r="X2272" t="n">
        <v>3</v>
      </c>
      <c r="Y2272" t="n">
        <v>1</v>
      </c>
      <c r="Z2272" t="n">
        <v>0</v>
      </c>
      <c r="AA2272" t="n">
        <v>2</v>
      </c>
      <c r="AB2272" t="n">
        <v>12</v>
      </c>
    </row>
    <row r="2273">
      <c r="A2273" t="inlineStr">
        <is>
          <t>Cleto Caliman</t>
        </is>
      </c>
      <c r="B2273" t="inlineStr">
        <is>
          <t>Brasil</t>
        </is>
      </c>
      <c r="C2273" t="inlineStr">
        <is>
          <t>23022021</t>
        </is>
      </c>
      <c r="D2273" t="inlineStr">
        <is>
          <t>3894059186895254</t>
        </is>
      </c>
      <c r="E2273" t="inlineStr">
        <is>
          <t>Pontifícia Universidade Católica de Minas Gerais/Instituto de Ciências Humanas da PUC Minas/Departamento de Filosofia da PUC Minas</t>
        </is>
      </c>
      <c r="F2273" t="inlineStr">
        <is>
          <t>Professor adjunto III/Celetista formal/LIVRE</t>
        </is>
      </c>
      <c r="G2273" t="inlineStr">
        <is>
          <t>Brasil</t>
        </is>
      </c>
      <c r="H2273" t="inlineStr">
        <is>
          <t>Belo Horizonte</t>
        </is>
      </c>
      <c r="I2273" t="inlineStr">
        <is>
          <t>MG</t>
        </is>
      </c>
      <c r="J2273" t="inlineStr">
        <is>
          <t>30535901</t>
        </is>
      </c>
      <c r="K2273" t="inlineStr">
        <is>
          <t>Faculdade Jesuíta de Filosofia e Teologia/539700000000/2002/2002</t>
        </is>
      </c>
      <c r="L2273" t="inlineStr">
        <is>
          <t>Universidade Pontifícia Salesiana/000200000993/1968/1968</t>
        </is>
      </c>
      <c r="M2273" t="inlineStr"/>
      <c r="N2273" t="inlineStr">
        <is>
          <t>Faculdade Dom Bosco de Filosofia Ciências e Letras/288100000009/1973//Instituto Teológico Pio XI/000300000995/1966/</t>
        </is>
      </c>
      <c r="O2273" t="inlineStr">
        <is>
          <t>CIENCIAS_HUMANAS</t>
        </is>
      </c>
      <c r="P2273" t="inlineStr">
        <is>
          <t>Teologia</t>
        </is>
      </c>
      <c r="Q2273" t="inlineStr">
        <is>
          <t>Teologia Sistemática</t>
        </is>
      </c>
      <c r="R2273" t="inlineStr">
        <is>
          <t>Cristologia/Sacramentologia/Escatologia Cristã/Deus Uno e Trino/Teologia Fundamental/Eclesiologia</t>
        </is>
      </c>
      <c r="S2273" t="n">
        <v>16</v>
      </c>
      <c r="T2273" t="n">
        <v>71</v>
      </c>
      <c r="U2273" t="n">
        <v>33</v>
      </c>
      <c r="V2273" t="n">
        <v>5</v>
      </c>
      <c r="W2273" t="n">
        <v>0</v>
      </c>
      <c r="X2273" t="n">
        <v>0</v>
      </c>
      <c r="Y2273" t="n">
        <v>10</v>
      </c>
      <c r="Z2273" t="n">
        <v>1</v>
      </c>
      <c r="AA2273" t="n">
        <v>2</v>
      </c>
      <c r="AB2273" t="n">
        <v>39</v>
      </c>
    </row>
    <row r="2274">
      <c r="A2274" t="inlineStr">
        <is>
          <t>Ismar Frango Silveira</t>
        </is>
      </c>
      <c r="B2274" t="inlineStr">
        <is>
          <t>Brasil</t>
        </is>
      </c>
      <c r="C2274" t="inlineStr">
        <is>
          <t>01032021</t>
        </is>
      </c>
      <c r="D2274" t="inlineStr">
        <is>
          <t>3894359521286830</t>
        </is>
      </c>
      <c r="E2274" t="inlineStr">
        <is>
          <t>Universidade Presbiteriana Mackenzie - R da Consolação 930 - 01302-907//</t>
        </is>
      </c>
      <c r="F2274" t="inlineStr">
        <is>
          <t>Professor Titular I//CELETISTA</t>
        </is>
      </c>
      <c r="G2274" t="inlineStr">
        <is>
          <t>Brasil</t>
        </is>
      </c>
      <c r="H2274" t="inlineStr">
        <is>
          <t>Sao Paulo</t>
        </is>
      </c>
      <c r="I2274" t="inlineStr">
        <is>
          <t>SP</t>
        </is>
      </c>
      <c r="J2274" t="inlineStr">
        <is>
          <t>00000-000</t>
        </is>
      </c>
      <c r="K2274" t="inlineStr">
        <is>
          <t>Universidade de São Paulo/006700000002/2003/2003</t>
        </is>
      </c>
      <c r="L2274" t="inlineStr">
        <is>
          <t>Instituto Tecnológico de Aeronáutica/769300000008/1997/1997</t>
        </is>
      </c>
      <c r="M2274" t="inlineStr"/>
      <c r="N2274" t="inlineStr">
        <is>
          <t>Universidade Federal de Juiz de Fora/080400000006/1994/</t>
        </is>
      </c>
      <c r="O2274" t="inlineStr">
        <is>
          <t>CIENCIAS_EXATAS_E_DA_TERRA</t>
        </is>
      </c>
      <c r="P2274" t="inlineStr">
        <is>
          <t>Ciência da Computação</t>
        </is>
      </c>
      <c r="Q2274" t="inlineStr">
        <is>
          <t>Engenharia de Software/ENSINO DE CIÊNCIAS E MATEMÁTICA/Jogos/Informática na Educação</t>
        </is>
      </c>
      <c r="R2274" t="inlineStr"/>
      <c r="S2274" t="n">
        <v>289</v>
      </c>
      <c r="T2274" t="n">
        <v>80</v>
      </c>
      <c r="U2274" t="n">
        <v>54</v>
      </c>
      <c r="V2274" t="n">
        <v>15</v>
      </c>
      <c r="W2274" t="n">
        <v>0</v>
      </c>
      <c r="X2274" t="n">
        <v>3</v>
      </c>
      <c r="Y2274" t="n">
        <v>27</v>
      </c>
      <c r="Z2274" t="n">
        <v>20</v>
      </c>
      <c r="AA2274" t="n">
        <v>34</v>
      </c>
      <c r="AB2274" t="n">
        <v>90</v>
      </c>
    </row>
    <row r="2275">
      <c r="A2275" t="inlineStr">
        <is>
          <t>Francisco Agamenilton Damascena</t>
        </is>
      </c>
      <c r="B2275" t="inlineStr">
        <is>
          <t>Brasil</t>
        </is>
      </c>
      <c r="C2275" t="inlineStr">
        <is>
          <t>10032021</t>
        </is>
      </c>
      <c r="D2275" t="inlineStr">
        <is>
          <t>3895155348032044</t>
        </is>
      </c>
      <c r="E2275" t="inlineStr">
        <is>
          <t>//</t>
        </is>
      </c>
      <c r="F2275" t="inlineStr"/>
      <c r="G2275" t="inlineStr"/>
      <c r="H2275" t="inlineStr"/>
      <c r="I2275" t="inlineStr"/>
      <c r="J2275" t="inlineStr"/>
      <c r="K2275" t="inlineStr">
        <is>
          <t>Pontificia Università Lateranense/000700000992/2016/2016</t>
        </is>
      </c>
      <c r="L2275" t="inlineStr">
        <is>
          <t>Pontificio Ateneo Regina Apostolorum/000200000993/1997/1997</t>
        </is>
      </c>
      <c r="M2275" t="inlineStr">
        <is>
          <t>Faculdade Mário Schenberg/J2ZW00000007/2012/</t>
        </is>
      </c>
      <c r="N2275" t="inlineStr">
        <is>
          <t>Ateneo Pontificio Regina Apostolorum/JDQA00000009/1995//Faculdade Católica de Anápolis/000400000997/2011//Pontificio Ateneo Regina Apostolorum/000200000993/2000/</t>
        </is>
      </c>
      <c r="O2275" t="inlineStr">
        <is>
          <t>CIENCIAS_HUMANAS</t>
        </is>
      </c>
      <c r="P2275" t="inlineStr">
        <is>
          <t>Filosofia</t>
        </is>
      </c>
      <c r="Q2275" t="inlineStr"/>
      <c r="R2275" t="inlineStr"/>
      <c r="S2275" t="n">
        <v>0</v>
      </c>
      <c r="T2275" t="n">
        <v>4</v>
      </c>
      <c r="U2275" t="n">
        <v>0</v>
      </c>
      <c r="V2275" t="n">
        <v>0</v>
      </c>
      <c r="W2275" t="n">
        <v>0</v>
      </c>
      <c r="X2275" t="n">
        <v>0</v>
      </c>
      <c r="Y2275" t="n">
        <v>1</v>
      </c>
      <c r="Z2275" t="n">
        <v>0</v>
      </c>
      <c r="AA2275" t="n">
        <v>0</v>
      </c>
      <c r="AB2275" t="n">
        <v>17</v>
      </c>
    </row>
    <row r="2276">
      <c r="A2276" t="inlineStr">
        <is>
          <t>Paula Rangel Pestana Allegro</t>
        </is>
      </c>
      <c r="B2276" t="inlineStr">
        <is>
          <t>Brasil</t>
        </is>
      </c>
      <c r="C2276" t="inlineStr">
        <is>
          <t>20112020</t>
        </is>
      </c>
      <c r="D2276" t="inlineStr">
        <is>
          <t>3897626779928070</t>
        </is>
      </c>
      <c r="E2276" t="inlineStr">
        <is>
          <t>Universidade de São Paulo/Instituto de Física/</t>
        </is>
      </c>
      <c r="F2276" t="inlineStr">
        <is>
          <t>Pesquisador, Pós doutorado/Bolsista/LIVRE</t>
        </is>
      </c>
      <c r="G2276" t="inlineStr">
        <is>
          <t>Brasil</t>
        </is>
      </c>
      <c r="H2276" t="inlineStr">
        <is>
          <t>São Paulo</t>
        </is>
      </c>
      <c r="I2276" t="inlineStr">
        <is>
          <t>SP</t>
        </is>
      </c>
      <c r="J2276" t="inlineStr">
        <is>
          <t>05508090</t>
        </is>
      </c>
      <c r="K2276" t="inlineStr">
        <is>
          <t>Universidade de São Paulo/006700000002/2013/2013/Università degli Studi di Padova/130500000008/2013/2013</t>
        </is>
      </c>
      <c r="L2276" t="inlineStr">
        <is>
          <t>Universidade de São Paulo/006700000002/2008/2008</t>
        </is>
      </c>
      <c r="M2276" t="inlineStr"/>
      <c r="N2276" t="inlineStr">
        <is>
          <t>Universidade de São Paulo/006700000002/2005/</t>
        </is>
      </c>
      <c r="O2276" t="inlineStr">
        <is>
          <t>CIENCIAS_EXATAS_E_DA_TERRA</t>
        </is>
      </c>
      <c r="P2276" t="inlineStr">
        <is>
          <t>Física</t>
        </is>
      </c>
      <c r="Q2276" t="inlineStr">
        <is>
          <t>Propriedades de Núcleos Específicos/Fisica Aplicada/Física Nuclear/Métodos Experimentais e Instrumentação para Partículas Elementares e Física Nuclear</t>
        </is>
      </c>
      <c r="R2276" t="inlineStr">
        <is>
          <t>/Estrutura Nuclear</t>
        </is>
      </c>
      <c r="S2276" t="n">
        <v>5</v>
      </c>
      <c r="T2276" t="n">
        <v>23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</row>
    <row r="2277">
      <c r="A2277" t="inlineStr">
        <is>
          <t>Karine Marielly Rocha da Cunha</t>
        </is>
      </c>
      <c r="B2277" t="inlineStr">
        <is>
          <t>Brasil</t>
        </is>
      </c>
      <c r="C2277" t="inlineStr">
        <is>
          <t>09032021</t>
        </is>
      </c>
      <c r="D2277" t="inlineStr">
        <is>
          <t>3902435726377844</t>
        </is>
      </c>
      <c r="E2277" t="inlineStr">
        <is>
          <t>Universidade Federal do Paraná/DELEM/</t>
        </is>
      </c>
      <c r="F2277" t="inlineStr">
        <is>
          <t>Professora Associada II//SERVIDOR_PUBLICO</t>
        </is>
      </c>
      <c r="G2277" t="inlineStr">
        <is>
          <t>Brasil</t>
        </is>
      </c>
      <c r="H2277" t="inlineStr">
        <is>
          <t>Curitiba</t>
        </is>
      </c>
      <c r="I2277" t="inlineStr">
        <is>
          <t>PR</t>
        </is>
      </c>
      <c r="J2277" t="inlineStr">
        <is>
          <t>80060150</t>
        </is>
      </c>
      <c r="K2277" t="inlineStr">
        <is>
          <t>Universidade de São Paulo/006700000002/2010/2010</t>
        </is>
      </c>
      <c r="L2277" t="inlineStr">
        <is>
          <t>Universidade de São Paulo/006700000002/2005/2005</t>
        </is>
      </c>
      <c r="M2277" t="inlineStr">
        <is>
          <t>Università per Stranieri di Perugia - Italia/000800000994/2005//Univ. per Stran. Dante Alighieri di Reggio Calabria/Italia/000400000997/2003/</t>
        </is>
      </c>
      <c r="N2277" t="inlineStr">
        <is>
          <t>Universidade Estadual Paulista Júlio de Mesquita Filho/033000000007/2000/</t>
        </is>
      </c>
      <c r="O2277" t="inlineStr">
        <is>
          <t>LINGUISTICA_LETRAS_E_ARTES</t>
        </is>
      </c>
      <c r="P2277" t="inlineStr">
        <is>
          <t>Letras/Lingüística</t>
        </is>
      </c>
      <c r="Q2277" t="inlineStr">
        <is>
          <t>Dialetologia Italiana/Lingua Italiana/Filologia Românica/Leitura em Língua Estrangeira/Intercompreensão em Línguas Românicas/Lexicologia, Lexicografia e Terminologia</t>
        </is>
      </c>
      <c r="R2277" t="inlineStr"/>
      <c r="S2277" t="n">
        <v>23</v>
      </c>
      <c r="T2277" t="n">
        <v>5</v>
      </c>
      <c r="U2277" t="n">
        <v>5</v>
      </c>
      <c r="V2277" t="n">
        <v>13</v>
      </c>
      <c r="W2277" t="n">
        <v>0</v>
      </c>
      <c r="X2277" t="n">
        <v>0</v>
      </c>
      <c r="Y2277" t="n">
        <v>0</v>
      </c>
      <c r="Z2277" t="n">
        <v>0</v>
      </c>
      <c r="AA2277" t="n">
        <v>1</v>
      </c>
      <c r="AB2277" t="n">
        <v>58</v>
      </c>
    </row>
    <row r="2278">
      <c r="A2278" t="inlineStr">
        <is>
          <t>Maria das Graças Fialho Vaz</t>
        </is>
      </c>
      <c r="B2278" t="inlineStr">
        <is>
          <t>Brasil</t>
        </is>
      </c>
      <c r="C2278" t="inlineStr">
        <is>
          <t>13102020</t>
        </is>
      </c>
      <c r="D2278" t="inlineStr">
        <is>
          <t>3903204691885345</t>
        </is>
      </c>
      <c r="E2278" t="inlineStr">
        <is>
          <t>Universidade Federal Fluminense/Centro de Estudos Gerais/Instituto de Química</t>
        </is>
      </c>
      <c r="F2278" t="inlineStr">
        <is>
          <t>Professor Adjunto//SERVIDOR_PUBLICO</t>
        </is>
      </c>
      <c r="G2278" t="inlineStr">
        <is>
          <t>Brasil</t>
        </is>
      </c>
      <c r="H2278" t="inlineStr">
        <is>
          <t>Niterói</t>
        </is>
      </c>
      <c r="I2278" t="inlineStr">
        <is>
          <t>RJ</t>
        </is>
      </c>
      <c r="J2278" t="inlineStr">
        <is>
          <t>24020150</t>
        </is>
      </c>
      <c r="K2278" t="inlineStr">
        <is>
          <t>Universidade Federal de Minas Gerais/033300000002/1999/1999/Centre National de la Recherche Scientifique/163300000000/1998/1998</t>
        </is>
      </c>
      <c r="L2278" t="inlineStr"/>
      <c r="M2278" t="inlineStr"/>
      <c r="N2278" t="inlineStr">
        <is>
          <t>Universidade Federal de Minas Gerais/033300000002/1994/</t>
        </is>
      </c>
      <c r="O2278" t="inlineStr">
        <is>
          <t>CIENCIAS_EXATAS_E_DA_TERRA</t>
        </is>
      </c>
      <c r="P2278" t="inlineStr">
        <is>
          <t>Física/Química</t>
        </is>
      </c>
      <c r="Q2278" t="inlineStr">
        <is>
          <t>Química Inorgânica/Física da Matéria Condensada</t>
        </is>
      </c>
      <c r="R2278" t="inlineStr">
        <is>
          <t>/Campos de Coordenação/Determinação de Estrutura de Compostos Inorgânicos/Físico Química Inorgânica/Materiais Magnéticos e Propriedades Magnéticas</t>
        </is>
      </c>
      <c r="S2278" t="n">
        <v>61</v>
      </c>
      <c r="T2278" t="n">
        <v>80</v>
      </c>
      <c r="U2278" t="n">
        <v>1</v>
      </c>
      <c r="V2278" t="n">
        <v>19</v>
      </c>
      <c r="W2278" t="n">
        <v>0</v>
      </c>
      <c r="X2278" t="n">
        <v>0</v>
      </c>
      <c r="Y2278" t="n">
        <v>0</v>
      </c>
      <c r="Z2278" t="n">
        <v>10</v>
      </c>
      <c r="AA2278" t="n">
        <v>5</v>
      </c>
      <c r="AB2278" t="n">
        <v>36</v>
      </c>
    </row>
    <row r="2279">
      <c r="A2279" t="inlineStr">
        <is>
          <t>Jorge Albuquerque de Souza-Corrêa</t>
        </is>
      </c>
      <c r="B2279" t="inlineStr">
        <is>
          <t>Brasil</t>
        </is>
      </c>
      <c r="C2279" t="inlineStr">
        <is>
          <t>26022021</t>
        </is>
      </c>
      <c r="D2279" t="inlineStr">
        <is>
          <t>3905423386567092</t>
        </is>
      </c>
      <c r="E2279" t="inlineStr">
        <is>
          <t>Pontifícia Universidade Católica do Rio de Janeiro/Departamento de Física/Laboratório van de Graaff</t>
        </is>
      </c>
      <c r="F2279" t="inlineStr">
        <is>
          <t>/Revisor de periódico/LIVRE</t>
        </is>
      </c>
      <c r="G2279" t="inlineStr">
        <is>
          <t>Brasil</t>
        </is>
      </c>
      <c r="H2279" t="inlineStr">
        <is>
          <t>Rio de Janeiro</t>
        </is>
      </c>
      <c r="I2279" t="inlineStr">
        <is>
          <t>RJ</t>
        </is>
      </c>
      <c r="J2279" t="inlineStr">
        <is>
          <t>22451900</t>
        </is>
      </c>
      <c r="K2279" t="inlineStr">
        <is>
          <t>Instituto Tecnológico de Aeronáutica/769300000008/2009/2009</t>
        </is>
      </c>
      <c r="L2279" t="inlineStr">
        <is>
          <t>Instituto Nacional de Pesquisas Espaciais/008700000009/2003/2003</t>
        </is>
      </c>
      <c r="M2279" t="inlineStr"/>
      <c r="N2279" t="inlineStr">
        <is>
          <t>Universidade Federal do Rio de Janeiro/020200000009/1999/</t>
        </is>
      </c>
      <c r="O2279" t="inlineStr">
        <is>
          <t>CIENCIAS_EXATAS_E_DA_TERRA</t>
        </is>
      </c>
      <c r="P2279" t="inlineStr">
        <is>
          <t>Física</t>
        </is>
      </c>
      <c r="Q2279" t="inlineStr">
        <is>
          <t>Espectrometria de Massa/Polímeros/Física Atômica e Molecular/Espectroscopia Óptica de Emissão/Física dos Fluídos, Física de Plasmas e Descargas Elétricas/Espectroscopia no Infravermelho</t>
        </is>
      </c>
      <c r="R2279" t="inlineStr">
        <is>
          <t>/Física de Plasmas e Descargas Elétricas</t>
        </is>
      </c>
      <c r="S2279" t="n">
        <v>9</v>
      </c>
      <c r="T2279" t="n">
        <v>13</v>
      </c>
      <c r="U2279" t="n">
        <v>1</v>
      </c>
      <c r="V2279" t="n">
        <v>4</v>
      </c>
      <c r="W2279" t="n">
        <v>1</v>
      </c>
      <c r="X2279" t="n">
        <v>1</v>
      </c>
      <c r="Y2279" t="n">
        <v>2</v>
      </c>
      <c r="Z2279" t="n">
        <v>0</v>
      </c>
      <c r="AA2279" t="n">
        <v>0</v>
      </c>
      <c r="AB2279" t="n">
        <v>1</v>
      </c>
    </row>
    <row r="2280">
      <c r="A2280" t="inlineStr">
        <is>
          <t>Gabriel do Nascimento Guimarães</t>
        </is>
      </c>
      <c r="B2280" t="inlineStr">
        <is>
          <t>Brasil</t>
        </is>
      </c>
      <c r="C2280" t="inlineStr">
        <is>
          <t>24022021</t>
        </is>
      </c>
      <c r="D2280" t="inlineStr">
        <is>
          <t>3906104650421300</t>
        </is>
      </c>
      <c r="E2280" t="inlineStr">
        <is>
          <t>Universidade Federal de Uberlândia/Faculdade de Artes, Filosofia e Ciências Sociais/Instituto de Geografia</t>
        </is>
      </c>
      <c r="F2280" t="inlineStr">
        <is>
          <t>/Revisor de periódico/LIVRE</t>
        </is>
      </c>
      <c r="G2280" t="inlineStr">
        <is>
          <t>Brasil</t>
        </is>
      </c>
      <c r="H2280" t="inlineStr">
        <is>
          <t>Monte Carmelo</t>
        </is>
      </c>
      <c r="I2280" t="inlineStr">
        <is>
          <t>MG</t>
        </is>
      </c>
      <c r="J2280" t="inlineStr">
        <is>
          <t>38500000</t>
        </is>
      </c>
      <c r="K2280" t="inlineStr">
        <is>
          <t>Universidade de São Paulo/006700000002/2013/2013/Politecnico di Milano/198600000009/2013/2013</t>
        </is>
      </c>
      <c r="L2280" t="inlineStr">
        <is>
          <t>Universidade de São Paulo/006700000002/2010/2010</t>
        </is>
      </c>
      <c r="M2280" t="inlineStr"/>
      <c r="N2280" t="inlineStr">
        <is>
          <t>Universidade Estadual Paulista - Júlio de Mesquita Filho/ASX900000000/2007/</t>
        </is>
      </c>
      <c r="O2280" t="inlineStr">
        <is>
          <t>CIENCIAS_EXATAS_E_DA_TERRA</t>
        </is>
      </c>
      <c r="P2280" t="inlineStr">
        <is>
          <t>Geociências</t>
        </is>
      </c>
      <c r="Q2280" t="inlineStr">
        <is>
          <t>Geodésia/Geofísica</t>
        </is>
      </c>
      <c r="R2280" t="inlineStr">
        <is>
          <t>Gravimetria/Geodésia Física</t>
        </is>
      </c>
      <c r="S2280" t="n">
        <v>34</v>
      </c>
      <c r="T2280" t="n">
        <v>27</v>
      </c>
      <c r="U2280" t="n">
        <v>4</v>
      </c>
      <c r="V2280" t="n">
        <v>10</v>
      </c>
      <c r="W2280" t="n">
        <v>0</v>
      </c>
      <c r="X2280" t="n">
        <v>0</v>
      </c>
      <c r="Y2280" t="n">
        <v>0</v>
      </c>
      <c r="Z2280" t="n">
        <v>1</v>
      </c>
      <c r="AA2280" t="n">
        <v>2</v>
      </c>
      <c r="AB2280" t="n">
        <v>23</v>
      </c>
    </row>
    <row r="2281">
      <c r="A2281" t="inlineStr">
        <is>
          <t>Antonio Paulo Ferreira de Castilho</t>
        </is>
      </c>
      <c r="B2281" t="inlineStr">
        <is>
          <t>Brasil</t>
        </is>
      </c>
      <c r="C2281" t="inlineStr">
        <is>
          <t>08032019</t>
        </is>
      </c>
      <c r="D2281" t="inlineStr">
        <is>
          <t>3907295946642024</t>
        </is>
      </c>
      <c r="E2281" t="inlineStr">
        <is>
          <t>Universidade Católica de Santos/Centro de Ciências da Educação/Curso de Filosofia</t>
        </is>
      </c>
      <c r="F2281" t="inlineStr">
        <is>
          <t>Professor/CLT/LIVRE</t>
        </is>
      </c>
      <c r="G2281" t="inlineStr">
        <is>
          <t>Brasil</t>
        </is>
      </c>
      <c r="H2281" t="inlineStr">
        <is>
          <t>Santos</t>
        </is>
      </c>
      <c r="I2281" t="inlineStr">
        <is>
          <t>SP</t>
        </is>
      </c>
      <c r="J2281" t="inlineStr">
        <is>
          <t>11100000</t>
        </is>
      </c>
      <c r="K2281" t="inlineStr">
        <is>
          <t>Universidade Metodista de São Paulo/752200000001/2001/2002</t>
        </is>
      </c>
      <c r="L2281" t="inlineStr">
        <is>
          <t>Pontificia Facoltà Di Teologia Teresianum/000100000991/1994/1994</t>
        </is>
      </c>
      <c r="M2281" t="inlineStr"/>
      <c r="N2281" t="inlineStr">
        <is>
          <t>Faculdade de Filosofia Nossa Senhora Medianeira/292200000009/1979//Pontifícia Universidade Católica do Rio de Janeiro/011100000008/1986/</t>
        </is>
      </c>
      <c r="O2281" t="inlineStr">
        <is>
          <t>CIENCIAS_HUMANAS/CIENCIAS_SOCIAIS_APLICADAS</t>
        </is>
      </c>
      <c r="P2281" t="inlineStr">
        <is>
          <t>Educação/Direito/Filosofia</t>
        </is>
      </c>
      <c r="Q2281" t="inlineStr">
        <is>
          <t>Ciências da Religião/Fundamentos da Educação/Filosofia do Direito/Epistemologia</t>
        </is>
      </c>
      <c r="R2281" t="inlineStr">
        <is>
          <t>/Método Científico/Filosofia da Educação/Teoria do Conhecimento/Filosofia da Religião</t>
        </is>
      </c>
      <c r="S2281" t="n">
        <v>0</v>
      </c>
      <c r="T2281" t="n">
        <v>1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0</v>
      </c>
      <c r="AA2281" t="n">
        <v>0</v>
      </c>
      <c r="AB2281" t="n">
        <v>15</v>
      </c>
    </row>
    <row r="2282">
      <c r="A2282" t="inlineStr">
        <is>
          <t>Gilberto Medeiros Kremer</t>
        </is>
      </c>
      <c r="B2282" t="inlineStr">
        <is>
          <t>Brasil</t>
        </is>
      </c>
      <c r="C2282" t="inlineStr">
        <is>
          <t>16022021</t>
        </is>
      </c>
      <c r="D2282" t="inlineStr">
        <is>
          <t>3911808984710384</t>
        </is>
      </c>
      <c r="E2282" t="inlineStr">
        <is>
          <t>Universidade Federal do Paraná/Setor de Ciências Exatas/Departamento de Física</t>
        </is>
      </c>
      <c r="F2282" t="inlineStr">
        <is>
          <t>//COLABORADOR</t>
        </is>
      </c>
      <c r="G2282" t="inlineStr">
        <is>
          <t>Brasil</t>
        </is>
      </c>
      <c r="H2282" t="inlineStr">
        <is>
          <t>Curitiba</t>
        </is>
      </c>
      <c r="I2282" t="inlineStr">
        <is>
          <t>PR</t>
        </is>
      </c>
      <c r="J2282" t="inlineStr">
        <is>
          <t>81531-990</t>
        </is>
      </c>
      <c r="K2282" t="inlineStr">
        <is>
          <t>Technische Universität Berlin/140600000007/1985/1985</t>
        </is>
      </c>
      <c r="L2282" t="inlineStr">
        <is>
          <t>Universidade Federal do Rio de Janeiro/020200000009/1980/1980</t>
        </is>
      </c>
      <c r="M2282" t="inlineStr"/>
      <c r="N2282" t="inlineStr">
        <is>
          <t>Universidade Federal do Paraná/010300000003/1973/</t>
        </is>
      </c>
      <c r="O2282" t="inlineStr">
        <is>
          <t>CIENCIAS_EXATAS_E_DA_TERRA</t>
        </is>
      </c>
      <c r="P2282" t="inlineStr">
        <is>
          <t>Física/Astronomia</t>
        </is>
      </c>
      <c r="Q2282" t="inlineStr">
        <is>
          <t>Áreas Clássicas de Fenomenologia e suas Aplicações/Física Geral/Astrofísica Extragalactica/Física dos Fluídos, Física de Plasmas e Descargas Elétricas</t>
        </is>
      </c>
      <c r="R2282" t="inlineStr">
        <is>
          <t>/Cinética e Teoria de Transporte de Fluídos; Propriedades Físicas de Gases/Cosmologia/Relatividade e Gravitação/Física Estatística e Termodinâmica</t>
        </is>
      </c>
      <c r="S2282" t="n">
        <v>56</v>
      </c>
      <c r="T2282" t="n">
        <v>169</v>
      </c>
      <c r="U2282" t="n">
        <v>7</v>
      </c>
      <c r="V2282" t="n">
        <v>4</v>
      </c>
      <c r="W2282" t="n">
        <v>0</v>
      </c>
      <c r="X2282" t="n">
        <v>0</v>
      </c>
      <c r="Y2282" t="n">
        <v>5</v>
      </c>
      <c r="Z2282" t="n">
        <v>13</v>
      </c>
      <c r="AA2282" t="n">
        <v>25</v>
      </c>
      <c r="AB2282" t="n">
        <v>0</v>
      </c>
    </row>
    <row r="2283">
      <c r="A2283" t="inlineStr">
        <is>
          <t>Luca Coscieme</t>
        </is>
      </c>
      <c r="B2283" t="inlineStr">
        <is>
          <t>Itália</t>
        </is>
      </c>
      <c r="C2283" t="inlineStr">
        <is>
          <t>12012017</t>
        </is>
      </c>
      <c r="D2283" t="inlineStr">
        <is>
          <t>3913601989671777</t>
        </is>
      </c>
      <c r="E2283" t="inlineStr">
        <is>
          <t>Universidade Paulista//</t>
        </is>
      </c>
      <c r="F2283" t="inlineStr">
        <is>
          <t>Post-doc Fellow/Bolsista/LIVRE</t>
        </is>
      </c>
      <c r="G2283" t="inlineStr">
        <is>
          <t>Brasil</t>
        </is>
      </c>
      <c r="H2283" t="inlineStr">
        <is>
          <t>São Paulo</t>
        </is>
      </c>
      <c r="I2283" t="inlineStr">
        <is>
          <t>SP</t>
        </is>
      </c>
      <c r="J2283" t="inlineStr">
        <is>
          <t>04026002</t>
        </is>
      </c>
      <c r="K2283" t="inlineStr">
        <is>
          <t>Università degli Studi di Siena/J9JW00000000/2013/2013</t>
        </is>
      </c>
      <c r="L2283" t="inlineStr"/>
      <c r="M2283" t="inlineStr"/>
      <c r="N2283" t="inlineStr"/>
      <c r="O2283" t="inlineStr">
        <is>
          <t>OUTROS</t>
        </is>
      </c>
      <c r="P2283" t="inlineStr">
        <is>
          <t>Ciências Ambientais</t>
        </is>
      </c>
      <c r="Q2283" t="inlineStr"/>
      <c r="R2283" t="inlineStr"/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0</v>
      </c>
      <c r="AA2283" t="n">
        <v>0</v>
      </c>
      <c r="AB2283" t="n">
        <v>0</v>
      </c>
    </row>
    <row r="2284">
      <c r="A2284" t="inlineStr">
        <is>
          <t>Enrico Bertuzzo</t>
        </is>
      </c>
      <c r="B2284" t="inlineStr">
        <is>
          <t>Itália</t>
        </is>
      </c>
      <c r="C2284" t="inlineStr">
        <is>
          <t>09032021</t>
        </is>
      </c>
      <c r="D2284" t="inlineStr">
        <is>
          <t>3913934390707002</t>
        </is>
      </c>
      <c r="E2284" t="inlineStr">
        <is>
          <t>Universidade de São Paulo//</t>
        </is>
      </c>
      <c r="F2284" t="inlineStr">
        <is>
          <t>/Revisor de periódico/LIVRE</t>
        </is>
      </c>
      <c r="G2284" t="inlineStr">
        <is>
          <t>Brasil</t>
        </is>
      </c>
      <c r="H2284" t="inlineStr">
        <is>
          <t>São Paulo</t>
        </is>
      </c>
      <c r="I2284" t="inlineStr">
        <is>
          <t>SP</t>
        </is>
      </c>
      <c r="J2284" t="inlineStr">
        <is>
          <t>05508090</t>
        </is>
      </c>
      <c r="K2284" t="inlineStr">
        <is>
          <t>Scuola Normale Superiore/799800000009/2011/2011</t>
        </is>
      </c>
      <c r="L2284" t="inlineStr">
        <is>
          <t>Università degli Studi di Padova/130500000008/2008/2008</t>
        </is>
      </c>
      <c r="M2284" t="inlineStr"/>
      <c r="N2284" t="inlineStr">
        <is>
          <t>Università degli Studi di Padova/130500000008/2006/</t>
        </is>
      </c>
      <c r="O2284" t="inlineStr">
        <is>
          <t>CIENCIAS_EXATAS_E_DA_TERRA</t>
        </is>
      </c>
      <c r="P2284" t="inlineStr">
        <is>
          <t>Física</t>
        </is>
      </c>
      <c r="Q2284" t="inlineStr">
        <is>
          <t>Física das Partículas Elementares e Campos</t>
        </is>
      </c>
      <c r="R2284" t="inlineStr"/>
      <c r="S2284" t="n">
        <v>0</v>
      </c>
      <c r="T2284" t="n">
        <v>31</v>
      </c>
      <c r="U2284" t="n">
        <v>1</v>
      </c>
      <c r="V2284" t="n">
        <v>1</v>
      </c>
      <c r="W2284" t="n">
        <v>0</v>
      </c>
      <c r="X2284" t="n">
        <v>0</v>
      </c>
      <c r="Y2284" t="n">
        <v>0</v>
      </c>
      <c r="Z2284" t="n">
        <v>1</v>
      </c>
      <c r="AA2284" t="n">
        <v>5</v>
      </c>
      <c r="AB2284" t="n">
        <v>6</v>
      </c>
    </row>
    <row r="2285">
      <c r="A2285" t="inlineStr">
        <is>
          <t>Alessandro Portelli</t>
        </is>
      </c>
      <c r="B2285" t="inlineStr">
        <is>
          <t>Itália</t>
        </is>
      </c>
      <c r="C2285" t="inlineStr">
        <is>
          <t>18122010</t>
        </is>
      </c>
      <c r="D2285" t="inlineStr">
        <is>
          <t>3916144876854732</t>
        </is>
      </c>
      <c r="E2285" t="inlineStr">
        <is>
          <t>Università degli Studi di Roma La Sapienza/Dipatimento di Anglistica/</t>
        </is>
      </c>
      <c r="F2285" t="inlineStr">
        <is>
          <t>Prof. of American Literature - Dip. di Anglis/Celetista formal/LIVRE</t>
        </is>
      </c>
      <c r="G2285" t="inlineStr">
        <is>
          <t>Itália</t>
        </is>
      </c>
      <c r="H2285" t="inlineStr">
        <is>
          <t>Roma</t>
        </is>
      </c>
      <c r="I2285" t="inlineStr"/>
      <c r="J2285" t="inlineStr">
        <is>
          <t>00161</t>
        </is>
      </c>
      <c r="K2285" t="inlineStr">
        <is>
          <t>Università di Roma "La Sapienza"/985600111519/1973/1973</t>
        </is>
      </c>
      <c r="L2285" t="inlineStr"/>
      <c r="M2285" t="inlineStr"/>
      <c r="N2285" t="inlineStr"/>
      <c r="O2285" t="inlineStr">
        <is>
          <t>LINGUISTICA_LETRAS_E_ARTES/CIENCIAS_HUMANAS</t>
        </is>
      </c>
      <c r="P2285" t="inlineStr">
        <is>
          <t>História/Letras/Filosofia</t>
        </is>
      </c>
      <c r="Q2285" t="inlineStr">
        <is>
          <t>/História Moderna e Contemporânea/História Oral/História da América/Literaturas Estrangeiras Modernas</t>
        </is>
      </c>
      <c r="R2285" t="inlineStr"/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0</v>
      </c>
      <c r="AA2285" t="n">
        <v>0</v>
      </c>
      <c r="AB2285" t="n">
        <v>0</v>
      </c>
    </row>
    <row r="2286">
      <c r="A2286" t="inlineStr">
        <is>
          <t>Sebastiao de Amorim</t>
        </is>
      </c>
      <c r="B2286" t="inlineStr">
        <is>
          <t>Brasil</t>
        </is>
      </c>
      <c r="C2286" t="inlineStr">
        <is>
          <t>05032021</t>
        </is>
      </c>
      <c r="D2286" t="inlineStr">
        <is>
          <t>3916250373709014</t>
        </is>
      </c>
      <c r="E2286" t="inlineStr">
        <is>
          <t>Universidade Estadual de Campinas//</t>
        </is>
      </c>
      <c r="F2286" t="inlineStr">
        <is>
          <t>Prof. Doutor MS 3//SERVIDOR_PUBLICO</t>
        </is>
      </c>
      <c r="G2286" t="inlineStr">
        <is>
          <t>Brasil</t>
        </is>
      </c>
      <c r="H2286" t="inlineStr">
        <is>
          <t>Campinas</t>
        </is>
      </c>
      <c r="I2286" t="inlineStr">
        <is>
          <t>SP</t>
        </is>
      </c>
      <c r="J2286" t="inlineStr">
        <is>
          <t>13083970</t>
        </is>
      </c>
      <c r="K2286" t="inlineStr">
        <is>
          <t>University of Wisconsin - Madison/730500000006/1982/1982</t>
        </is>
      </c>
      <c r="L2286" t="inlineStr">
        <is>
          <t>Instituto Nacional de Matemática Pura e Aplicada/005800000006/1976/1977</t>
        </is>
      </c>
      <c r="M2286" t="inlineStr"/>
      <c r="N2286" t="inlineStr">
        <is>
          <t>Instituto Tecnológico de Aeronáutica/769300000008/1974/</t>
        </is>
      </c>
      <c r="O2286" t="inlineStr">
        <is>
          <t>CIENCIAS_EXATAS_E_DA_TERRA</t>
        </is>
      </c>
      <c r="P2286" t="inlineStr">
        <is>
          <t>Probabilidade e Estatística</t>
        </is>
      </c>
      <c r="Q2286" t="inlineStr">
        <is>
          <t>/Estatística</t>
        </is>
      </c>
      <c r="R2286" t="inlineStr">
        <is>
          <t>/Amostragem/Análise de Dados/Planejamento de Experimentos/Análise Multivariada</t>
        </is>
      </c>
      <c r="S2286" t="n">
        <v>3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13</v>
      </c>
      <c r="Z2286" t="n">
        <v>3</v>
      </c>
      <c r="AA2286" t="n">
        <v>13</v>
      </c>
      <c r="AB2286" t="n">
        <v>12</v>
      </c>
    </row>
    <row r="2287">
      <c r="A2287" t="inlineStr">
        <is>
          <t>James Dadam</t>
        </is>
      </c>
      <c r="B2287" t="inlineStr">
        <is>
          <t>Brasil</t>
        </is>
      </c>
      <c r="C2287" t="inlineStr">
        <is>
          <t>29022020</t>
        </is>
      </c>
      <c r="D2287" t="inlineStr">
        <is>
          <t>3916430151621176</t>
        </is>
      </c>
      <c r="E2287" t="inlineStr">
        <is>
          <t>Universidade do Vale do Itajaí/Vice-Reitoria/Coordenadoria de Assuntos Internacionais</t>
        </is>
      </c>
      <c r="F2287" t="inlineStr">
        <is>
          <t>Analista de Suporte à Decisão//CELETISTA</t>
        </is>
      </c>
      <c r="G2287" t="inlineStr">
        <is>
          <t>Brasil</t>
        </is>
      </c>
      <c r="H2287" t="inlineStr">
        <is>
          <t>Itajaí</t>
        </is>
      </c>
      <c r="I2287" t="inlineStr">
        <is>
          <t>SC</t>
        </is>
      </c>
      <c r="J2287" t="inlineStr">
        <is>
          <t>88302901</t>
        </is>
      </c>
      <c r="K2287" t="inlineStr">
        <is>
          <t>Università Degli Studi di Trento/824900000005/2010/2010</t>
        </is>
      </c>
      <c r="L2287" t="inlineStr">
        <is>
          <t>Universidade do Vale do Itajaí/567200000007/2004/2004/Università Degli Studi di Trento/824900000005/2007/2007</t>
        </is>
      </c>
      <c r="M2287" t="inlineStr">
        <is>
          <t>Centro Universitário Cesumar/000800000994/2019//Centro Universitário Internacional/985600151340/2019/</t>
        </is>
      </c>
      <c r="N2287" t="inlineStr">
        <is>
          <t>Universidade Luterana do Brasil/501600000001/2017//Universidade do Vale do Itajaí/567200000007/1998/</t>
        </is>
      </c>
      <c r="O2287" t="inlineStr">
        <is>
          <t>CIENCIAS_HUMANAS/CIENCIAS_SOCIAIS_APLICADAS</t>
        </is>
      </c>
      <c r="P2287" t="inlineStr">
        <is>
          <t>Comunicação/Psicologia</t>
        </is>
      </c>
      <c r="Q2287" t="inlineStr">
        <is>
          <t>Psicologia Experimental/Jornalismo e Editoração/Teoria da Comunicação</t>
        </is>
      </c>
      <c r="R2287" t="inlineStr">
        <is>
          <t>Jornalismo Especializado (Comunitário, Rural, Empresarial, Científico)/Processos Perceptuais e Motores/Semiótica</t>
        </is>
      </c>
      <c r="S2287" t="n">
        <v>2</v>
      </c>
      <c r="T2287" t="n">
        <v>3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9</v>
      </c>
    </row>
    <row r="2288">
      <c r="A2288" t="inlineStr">
        <is>
          <t>Domenico Borello</t>
        </is>
      </c>
      <c r="B2288" t="inlineStr">
        <is>
          <t>Itália</t>
        </is>
      </c>
      <c r="C2288" t="inlineStr">
        <is>
          <t>19052018</t>
        </is>
      </c>
      <c r="D2288" t="inlineStr">
        <is>
          <t>3917408284239918</t>
        </is>
      </c>
      <c r="E2288" t="inlineStr">
        <is>
          <t>Università degli Studi di Roma La Sapienza//</t>
        </is>
      </c>
      <c r="F2288" t="inlineStr">
        <is>
          <t>Associate Professor//SERVIDOR_PUBLICO</t>
        </is>
      </c>
      <c r="G2288" t="inlineStr">
        <is>
          <t>Itália</t>
        </is>
      </c>
      <c r="H2288" t="inlineStr">
        <is>
          <t>Roma</t>
        </is>
      </c>
      <c r="I2288" t="inlineStr"/>
      <c r="J2288" t="inlineStr">
        <is>
          <t>00184</t>
        </is>
      </c>
      <c r="K2288" t="inlineStr">
        <is>
          <t>Università degli Studi di Roma La Sapienza/545500000001/2000/2000</t>
        </is>
      </c>
      <c r="L2288" t="inlineStr"/>
      <c r="M2288" t="inlineStr"/>
      <c r="N2288" t="inlineStr"/>
      <c r="O2288" t="inlineStr"/>
      <c r="P2288" t="inlineStr"/>
      <c r="Q2288" t="inlineStr"/>
      <c r="R2288" t="inlineStr"/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</row>
    <row r="2289">
      <c r="A2289" t="inlineStr">
        <is>
          <t>Cristiane Gonçalves Dagostim</t>
        </is>
      </c>
      <c r="B2289" t="inlineStr">
        <is>
          <t>Brasil</t>
        </is>
      </c>
      <c r="C2289" t="inlineStr">
        <is>
          <t>22012021</t>
        </is>
      </c>
      <c r="D2289" t="inlineStr">
        <is>
          <t>3918026924826916</t>
        </is>
      </c>
      <c r="E2289" t="inlineStr">
        <is>
          <t>Escola de Educação Básica João Dagostim//</t>
        </is>
      </c>
      <c r="F2289" t="inlineStr">
        <is>
          <t>Professora de Língua Portuguesa//SERVIDOR_PUBLICO</t>
        </is>
      </c>
      <c r="G2289" t="inlineStr">
        <is>
          <t>Brasil</t>
        </is>
      </c>
      <c r="H2289" t="inlineStr">
        <is>
          <t>Criciúma</t>
        </is>
      </c>
      <c r="I2289" t="inlineStr">
        <is>
          <t>SC</t>
        </is>
      </c>
      <c r="J2289" t="inlineStr">
        <is>
          <t>88812351</t>
        </is>
      </c>
      <c r="K2289" t="inlineStr">
        <is>
          <t>Universidade do Sul de Santa Catarina/511300000003/2014/2014</t>
        </is>
      </c>
      <c r="L2289" t="inlineStr">
        <is>
          <t>Universidade do Sul de Santa Catarina/511300000003/2009/2009</t>
        </is>
      </c>
      <c r="M2289" t="inlineStr">
        <is>
          <t>Escola Superior de Criciúma/001700000990/2010//Centro Universitário Leonardo da Vinci/985600183978/2015//Faculdade Padre João Bagozzi/IG9L00000000/2006/</t>
        </is>
      </c>
      <c r="N2289" t="inlineStr">
        <is>
          <t>Universidade do Sul de Santa Catarina/511300000003/2004//Centro Universitário Internacional/985600151340/2021//Universita Italiana Per Stranieri/547000000009/2006/</t>
        </is>
      </c>
      <c r="O2289" t="inlineStr">
        <is>
          <t>LINGUISTICA_LETRAS_E_ARTES</t>
        </is>
      </c>
      <c r="P2289" t="inlineStr">
        <is>
          <t>Letras/Lingüística</t>
        </is>
      </c>
      <c r="Q2289" t="inlineStr">
        <is>
          <t>Teoria Literária/Linguística/Psicologia do Ensino e da Aprendizagem/Línguas Estrangeiras Modernas/Literatura Brasileira/Língua Portuguesa</t>
        </is>
      </c>
      <c r="R2289" t="inlineStr"/>
      <c r="S2289" t="n">
        <v>10</v>
      </c>
      <c r="T2289" t="n">
        <v>1</v>
      </c>
      <c r="U2289" t="n">
        <v>0</v>
      </c>
      <c r="V2289" t="n">
        <v>0</v>
      </c>
      <c r="W2289" t="n">
        <v>0</v>
      </c>
      <c r="X2289" t="n">
        <v>0</v>
      </c>
      <c r="Y2289" t="n">
        <v>7</v>
      </c>
      <c r="Z2289" t="n">
        <v>0</v>
      </c>
      <c r="AA2289" t="n">
        <v>0</v>
      </c>
      <c r="AB2289" t="n">
        <v>7</v>
      </c>
    </row>
    <row r="2290">
      <c r="A2290" t="inlineStr">
        <is>
          <t>Edson Benedicto Ramos Féris</t>
        </is>
      </c>
      <c r="B2290" t="inlineStr">
        <is>
          <t>Brasil</t>
        </is>
      </c>
      <c r="C2290" t="inlineStr">
        <is>
          <t>02032020</t>
        </is>
      </c>
      <c r="D2290" t="inlineStr">
        <is>
          <t>3918124825821082</t>
        </is>
      </c>
      <c r="E2290" t="inlineStr">
        <is>
          <t>//</t>
        </is>
      </c>
      <c r="F2290" t="inlineStr">
        <is>
          <t>Regime de Tempo Integral//CELETISTA</t>
        </is>
      </c>
      <c r="G2290" t="inlineStr"/>
      <c r="H2290" t="inlineStr"/>
      <c r="I2290" t="inlineStr"/>
      <c r="J2290" t="inlineStr"/>
      <c r="K2290" t="inlineStr">
        <is>
          <t>Universidade de São Paulo/006700000002/1977/1977</t>
        </is>
      </c>
      <c r="L2290" t="inlineStr"/>
      <c r="M2290" t="inlineStr"/>
      <c r="N2290" t="inlineStr">
        <is>
          <t>Instituto Tecnológico de Aeronáutica/769300000008/1959/</t>
        </is>
      </c>
      <c r="O2290" t="inlineStr"/>
      <c r="P2290" t="inlineStr"/>
      <c r="Q2290" t="inlineStr"/>
      <c r="R2290" t="inlineStr"/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2</v>
      </c>
    </row>
    <row r="2291">
      <c r="A2291" t="inlineStr">
        <is>
          <t>Lalita Kraus</t>
        </is>
      </c>
      <c r="B2291" t="inlineStr">
        <is>
          <t>Itália</t>
        </is>
      </c>
      <c r="C2291" t="inlineStr">
        <is>
          <t>10032021</t>
        </is>
      </c>
      <c r="D2291" t="inlineStr">
        <is>
          <t>3920596130895655</t>
        </is>
      </c>
      <c r="E2291" t="inlineStr">
        <is>
          <t>Universidade Federal do Rio de Janeiro/Reitoria/</t>
        </is>
      </c>
      <c r="F2291" t="inlineStr">
        <is>
          <t>Pesquisador//COLABORADOR</t>
        </is>
      </c>
      <c r="G2291" t="inlineStr">
        <is>
          <t>Brasil</t>
        </is>
      </c>
      <c r="H2291" t="inlineStr">
        <is>
          <t>Rio de Janeiro</t>
        </is>
      </c>
      <c r="I2291" t="inlineStr">
        <is>
          <t>RJ</t>
        </is>
      </c>
      <c r="J2291" t="inlineStr">
        <is>
          <t>21941901</t>
        </is>
      </c>
      <c r="K2291" t="inlineStr">
        <is>
          <t>Universidade Federal do Rio de Janeiro/020200000009/2016/2016</t>
        </is>
      </c>
      <c r="L2291" t="inlineStr">
        <is>
          <t>University College of London/000200000993/2010/2010/Universita' degli Studi di Parma/J04M00000004/2008/2008</t>
        </is>
      </c>
      <c r="M2291" t="inlineStr"/>
      <c r="N2291" t="inlineStr">
        <is>
          <t>Università di Bologna/130300000004/2005/</t>
        </is>
      </c>
      <c r="O2291" t="inlineStr">
        <is>
          <t>CIENCIAS_SOCIAIS_APLICADAS</t>
        </is>
      </c>
      <c r="P2291" t="inlineStr">
        <is>
          <t>Planejamento Urbano e Regional</t>
        </is>
      </c>
      <c r="Q2291" t="inlineStr">
        <is>
          <t>Gestão da informação/Redes/Planejamento para o desenvolvimento/Movimentos sociais/Mídias Sociais/Técnica na política</t>
        </is>
      </c>
      <c r="R2291" t="inlineStr"/>
      <c r="S2291" t="n">
        <v>15</v>
      </c>
      <c r="T2291" t="n">
        <v>7</v>
      </c>
      <c r="U2291" t="n">
        <v>5</v>
      </c>
      <c r="V2291" t="n">
        <v>8</v>
      </c>
      <c r="W2291" t="n">
        <v>0</v>
      </c>
      <c r="X2291" t="n">
        <v>0</v>
      </c>
      <c r="Y2291" t="n">
        <v>13</v>
      </c>
      <c r="Z2291" t="n">
        <v>0</v>
      </c>
      <c r="AA2291" t="n">
        <v>0</v>
      </c>
      <c r="AB2291" t="n">
        <v>15</v>
      </c>
    </row>
    <row r="2292">
      <c r="A2292" t="inlineStr">
        <is>
          <t>Marcelo Pustelnik</t>
        </is>
      </c>
      <c r="B2292" t="inlineStr">
        <is>
          <t>Brasil</t>
        </is>
      </c>
      <c r="C2292" t="inlineStr">
        <is>
          <t>03062019</t>
        </is>
      </c>
      <c r="D2292" t="inlineStr">
        <is>
          <t>3921688643814243</t>
        </is>
      </c>
      <c r="E2292" t="inlineStr">
        <is>
          <t>//</t>
        </is>
      </c>
      <c r="F2292" t="inlineStr">
        <is>
          <t>Professor substituto//CELETISTA</t>
        </is>
      </c>
      <c r="G2292" t="inlineStr"/>
      <c r="H2292" t="inlineStr"/>
      <c r="I2292" t="inlineStr"/>
      <c r="J2292" t="inlineStr"/>
      <c r="K2292" t="inlineStr">
        <is>
          <t>Instituto Tecnológico de Aeronáutica/769300000008/2016/2016</t>
        </is>
      </c>
      <c r="L2292" t="inlineStr">
        <is>
          <t>Universidade de São Paulo/006700000002/2005/2005</t>
        </is>
      </c>
      <c r="M2292" t="inlineStr"/>
      <c r="N2292" t="inlineStr">
        <is>
          <t>Universidade de São Paulo/006700000002/2000/</t>
        </is>
      </c>
      <c r="O2292" t="inlineStr">
        <is>
          <t>ENGENHARIAS</t>
        </is>
      </c>
      <c r="P2292" t="inlineStr">
        <is>
          <t>Engenharia Aeroespacial</t>
        </is>
      </c>
      <c r="Q2292" t="inlineStr">
        <is>
          <t>Sistemas Aeroespaciais</t>
        </is>
      </c>
      <c r="R2292" t="inlineStr">
        <is>
          <t>Aviões</t>
        </is>
      </c>
      <c r="S2292" t="n">
        <v>11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1</v>
      </c>
      <c r="AB2292" t="n">
        <v>0</v>
      </c>
    </row>
    <row r="2293">
      <c r="A2293" t="inlineStr">
        <is>
          <t>Vania Vieira Estrela</t>
        </is>
      </c>
      <c r="B2293" t="inlineStr">
        <is>
          <t>Brasil</t>
        </is>
      </c>
      <c r="C2293" t="inlineStr">
        <is>
          <t>15032020</t>
        </is>
      </c>
      <c r="D2293" t="inlineStr">
        <is>
          <t>3922425256469519</t>
        </is>
      </c>
      <c r="E2293" t="inlineStr">
        <is>
          <t>Universidade Federal Fluminense/Centro Tecnológico/Escola de Engenharia</t>
        </is>
      </c>
      <c r="F2293" t="inlineStr">
        <is>
          <t>Nenhum//COLABORADOR</t>
        </is>
      </c>
      <c r="G2293" t="inlineStr">
        <is>
          <t>Brasil</t>
        </is>
      </c>
      <c r="H2293" t="inlineStr">
        <is>
          <t>Duque de Caxias</t>
        </is>
      </c>
      <c r="I2293" t="inlineStr">
        <is>
          <t>RJ</t>
        </is>
      </c>
      <c r="J2293" t="inlineStr">
        <is>
          <t>25086132</t>
        </is>
      </c>
      <c r="K2293" t="inlineStr">
        <is>
          <t>Illinois Institute of Technology/146800000000/2002/2002</t>
        </is>
      </c>
      <c r="L2293" t="inlineStr">
        <is>
          <t>Northwestern University/148100000003/1995/1995/Instituto Tecnológico de Aeronáutica/769300000008/1991/1991</t>
        </is>
      </c>
      <c r="M2293" t="inlineStr"/>
      <c r="N2293" t="inlineStr">
        <is>
          <t>Universidade Federal do Rio de Janeiro/020200000009/1986/</t>
        </is>
      </c>
      <c r="O2293" t="inlineStr">
        <is>
          <t>CIENCIAS_EXATAS_E_DA_TERRA/ENGENHARIAS</t>
        </is>
      </c>
      <c r="P2293" t="inlineStr">
        <is>
          <t>Ciência da Computação/Engenharia Elétrica</t>
        </is>
      </c>
      <c r="Q2293" t="inlineStr">
        <is>
          <t>Optimization/Robotics and Automation/Multimedia/Signal Processing/Biomedical Engineering/Cyber-physical Systems</t>
        </is>
      </c>
      <c r="R2293" t="inlineStr"/>
      <c r="S2293" t="n">
        <v>35</v>
      </c>
      <c r="T2293" t="n">
        <v>11</v>
      </c>
      <c r="U2293" t="n">
        <v>15</v>
      </c>
      <c r="V2293" t="n">
        <v>13</v>
      </c>
      <c r="W2293" t="n">
        <v>0</v>
      </c>
      <c r="X2293" t="n">
        <v>0</v>
      </c>
      <c r="Y2293" t="n">
        <v>4</v>
      </c>
      <c r="Z2293" t="n">
        <v>2</v>
      </c>
      <c r="AA2293" t="n">
        <v>1</v>
      </c>
      <c r="AB2293" t="n">
        <v>20</v>
      </c>
    </row>
    <row r="2294">
      <c r="A2294" t="inlineStr">
        <is>
          <t>Jorge Isaias Llagostera Beltran</t>
        </is>
      </c>
      <c r="B2294" t="inlineStr">
        <is>
          <t>Brasil</t>
        </is>
      </c>
      <c r="C2294" t="inlineStr">
        <is>
          <t>18052018</t>
        </is>
      </c>
      <c r="D2294" t="inlineStr">
        <is>
          <t>3924114468889793</t>
        </is>
      </c>
      <c r="E2294" t="inlineStr">
        <is>
          <t>Universidade Estadual de Campinas/Faculdade de Engenharia Mecânica/Departamento de Energia</t>
        </is>
      </c>
      <c r="F2294" t="inlineStr">
        <is>
          <t>Professor Associado - RDIDP/Servidor público ou celetista/LIVRE</t>
        </is>
      </c>
      <c r="G2294" t="inlineStr">
        <is>
          <t>Brasil</t>
        </is>
      </c>
      <c r="H2294" t="inlineStr">
        <is>
          <t>Campinas</t>
        </is>
      </c>
      <c r="I2294" t="inlineStr">
        <is>
          <t>SP</t>
        </is>
      </c>
      <c r="J2294" t="inlineStr">
        <is>
          <t>13083-970</t>
        </is>
      </c>
      <c r="K2294" t="inlineStr">
        <is>
          <t>Universidade Estadual de Campinas/007900000004/1990/1990</t>
        </is>
      </c>
      <c r="L2294" t="inlineStr">
        <is>
          <t>Universidade de São Paulo/006700000002/1982/1982</t>
        </is>
      </c>
      <c r="M2294" t="inlineStr"/>
      <c r="N2294" t="inlineStr">
        <is>
          <t>Instituto Tecnológico de Aeronáutica/769300000008/1975/</t>
        </is>
      </c>
      <c r="O2294" t="inlineStr">
        <is>
          <t>ENGENHARIAS</t>
        </is>
      </c>
      <c r="P2294" t="inlineStr">
        <is>
          <t>Engenharia Mecânica</t>
        </is>
      </c>
      <c r="Q2294" t="inlineStr">
        <is>
          <t>Engenharia Térmica/Fenômenos de Transporte</t>
        </is>
      </c>
      <c r="R2294" t="inlineStr">
        <is>
          <t>Transferência de Calor/Termodinâmica</t>
        </is>
      </c>
      <c r="S2294" t="n">
        <v>59</v>
      </c>
      <c r="T2294" t="n">
        <v>4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4</v>
      </c>
      <c r="AB2294" t="n">
        <v>26</v>
      </c>
    </row>
    <row r="2295">
      <c r="A2295" t="inlineStr">
        <is>
          <t>Sandra de Aguiar Soares</t>
        </is>
      </c>
      <c r="B2295" t="inlineStr">
        <is>
          <t>Brasil</t>
        </is>
      </c>
      <c r="C2295" t="inlineStr">
        <is>
          <t>11032021</t>
        </is>
      </c>
      <c r="D2295" t="inlineStr">
        <is>
          <t>3926841625456816</t>
        </is>
      </c>
      <c r="E2295" t="inlineStr">
        <is>
          <t>Universidade Federal do Ceará/Centro de Ciências/Departamento de Química Orgânica e Inorgânica</t>
        </is>
      </c>
      <c r="F2295" t="inlineStr">
        <is>
          <t>Professora Associada IV//SERVIDOR_PUBLICO</t>
        </is>
      </c>
      <c r="G2295" t="inlineStr">
        <is>
          <t>Brasil</t>
        </is>
      </c>
      <c r="H2295" t="inlineStr">
        <is>
          <t>Fortaleza</t>
        </is>
      </c>
      <c r="I2295" t="inlineStr">
        <is>
          <t>CE</t>
        </is>
      </c>
      <c r="J2295" t="inlineStr">
        <is>
          <t>60356682</t>
        </is>
      </c>
      <c r="K2295" t="inlineStr">
        <is>
          <t>Universidade de São Paulo/006700000002/1990/1990</t>
        </is>
      </c>
      <c r="L2295" t="inlineStr">
        <is>
          <t>Universidade Federal do Ceará/008900000002/1984/1984</t>
        </is>
      </c>
      <c r="M2295" t="inlineStr"/>
      <c r="N2295" t="inlineStr">
        <is>
          <t>Universidade Federal do Ceará/008900000002/1974/</t>
        </is>
      </c>
      <c r="O2295" t="inlineStr">
        <is>
          <t>CIENCIAS_EXATAS_E_DA_TERRA/ENGENHARIAS</t>
        </is>
      </c>
      <c r="P2295" t="inlineStr">
        <is>
          <t>Engenharia Civil/Química</t>
        </is>
      </c>
      <c r="Q2295" t="inlineStr">
        <is>
          <t>/Reologia de ligantes asfálticos/Infra-Estrutura de Transportes</t>
        </is>
      </c>
      <c r="R2295" t="inlineStr"/>
      <c r="S2295" t="n">
        <v>126</v>
      </c>
      <c r="T2295" t="n">
        <v>46</v>
      </c>
      <c r="U2295" t="n">
        <v>2</v>
      </c>
      <c r="V2295" t="n">
        <v>19</v>
      </c>
      <c r="W2295" t="n">
        <v>2</v>
      </c>
      <c r="X2295" t="n">
        <v>0</v>
      </c>
      <c r="Y2295" t="n">
        <v>0</v>
      </c>
      <c r="Z2295" t="n">
        <v>9</v>
      </c>
      <c r="AA2295" t="n">
        <v>18</v>
      </c>
      <c r="AB2295" t="n">
        <v>52</v>
      </c>
    </row>
    <row r="2296">
      <c r="A2296" t="inlineStr">
        <is>
          <t>Adelson Luiz Araujo Tinoco</t>
        </is>
      </c>
      <c r="B2296" t="inlineStr">
        <is>
          <t>Brasil</t>
        </is>
      </c>
      <c r="C2296" t="inlineStr">
        <is>
          <t>31052016</t>
        </is>
      </c>
      <c r="D2296" t="inlineStr">
        <is>
          <t>3927700738673420</t>
        </is>
      </c>
      <c r="E2296" t="inlineStr">
        <is>
          <t>Universidade Federal de Viçosa/Centro de Ciências Biológicas e da Saúde/Departamento de Nutrição e Saúde</t>
        </is>
      </c>
      <c r="F2296" t="inlineStr">
        <is>
          <t>Professor Associado III//LIVRE</t>
        </is>
      </c>
      <c r="G2296" t="inlineStr">
        <is>
          <t>Brasil</t>
        </is>
      </c>
      <c r="H2296" t="inlineStr">
        <is>
          <t>Viçosa</t>
        </is>
      </c>
      <c r="I2296" t="inlineStr">
        <is>
          <t>MG</t>
        </is>
      </c>
      <c r="J2296" t="inlineStr">
        <is>
          <t>36571000</t>
        </is>
      </c>
      <c r="K2296" t="inlineStr">
        <is>
          <t>Universidade Federal de Minas Gerais/033300000002/1995/1995</t>
        </is>
      </c>
      <c r="L2296" t="inlineStr">
        <is>
          <t>Universidade Federal de Minas Gerais/033300000002/1985/1985</t>
        </is>
      </c>
      <c r="M2296" t="inlineStr"/>
      <c r="N2296" t="inlineStr">
        <is>
          <t>Universidade Federal da Bahia/029100000000/1982/</t>
        </is>
      </c>
      <c r="O2296" t="inlineStr">
        <is>
          <t>CIENCIAS_DA_SAUDE</t>
        </is>
      </c>
      <c r="P2296" t="inlineStr">
        <is>
          <t>Saúde Coletiva</t>
        </is>
      </c>
      <c r="Q2296" t="inlineStr">
        <is>
          <t>Saúde Pública/Epidemiologia</t>
        </is>
      </c>
      <c r="R2296" t="inlineStr"/>
      <c r="S2296" t="n">
        <v>180</v>
      </c>
      <c r="T2296" t="n">
        <v>139</v>
      </c>
      <c r="U2296" t="n">
        <v>6</v>
      </c>
      <c r="V2296" t="n">
        <v>47</v>
      </c>
      <c r="W2296" t="n">
        <v>0</v>
      </c>
      <c r="X2296" t="n">
        <v>1</v>
      </c>
      <c r="Y2296" t="n">
        <v>67</v>
      </c>
      <c r="Z2296" t="n">
        <v>4</v>
      </c>
      <c r="AA2296" t="n">
        <v>32</v>
      </c>
      <c r="AB2296" t="n">
        <v>151</v>
      </c>
    </row>
    <row r="2297">
      <c r="A2297" t="inlineStr">
        <is>
          <t>Marcio de Souza Soares de Almeida</t>
        </is>
      </c>
      <c r="B2297" t="inlineStr">
        <is>
          <t>Brasil</t>
        </is>
      </c>
      <c r="C2297" t="inlineStr">
        <is>
          <t>08032021</t>
        </is>
      </c>
      <c r="D2297" t="inlineStr">
        <is>
          <t>3928718182243143</t>
        </is>
      </c>
      <c r="E2297" t="inlineStr">
        <is>
          <t>Universidade Federal do Rio de Janeiro/Instituto Alberto Luiz Coimbra de Pós Graduação e Pesquisa de Engenharia/</t>
        </is>
      </c>
      <c r="F2297" t="inlineStr">
        <is>
          <t>/Servidor público ou celetista/LIVRE</t>
        </is>
      </c>
      <c r="G2297" t="inlineStr">
        <is>
          <t>Brasil</t>
        </is>
      </c>
      <c r="H2297" t="inlineStr">
        <is>
          <t>Rio de Janeiro</t>
        </is>
      </c>
      <c r="I2297" t="inlineStr">
        <is>
          <t>RJ</t>
        </is>
      </c>
      <c r="J2297" t="inlineStr">
        <is>
          <t>21941972</t>
        </is>
      </c>
      <c r="K2297" t="inlineStr">
        <is>
          <t>University of Cambridge/126900000007/1984/1984</t>
        </is>
      </c>
      <c r="L2297" t="inlineStr">
        <is>
          <t>University of Cambridge/126900000007/1981/1981/Universidade Federal do Rio de Janeiro/020200000009/1977/1977</t>
        </is>
      </c>
      <c r="M2297" t="inlineStr"/>
      <c r="N2297" t="inlineStr">
        <is>
          <t>Universidade Federal do Rio de Janeiro/020200000009/1974/</t>
        </is>
      </c>
      <c r="O2297" t="inlineStr">
        <is>
          <t>ENGENHARIAS</t>
        </is>
      </c>
      <c r="P2297" t="inlineStr">
        <is>
          <t>Engenharia Civil</t>
        </is>
      </c>
      <c r="Q2297" t="inlineStr">
        <is>
          <t>Geotécnica</t>
        </is>
      </c>
      <c r="R2297" t="inlineStr"/>
      <c r="S2297" t="n">
        <v>205</v>
      </c>
      <c r="T2297" t="n">
        <v>87</v>
      </c>
      <c r="U2297" t="n">
        <v>7</v>
      </c>
      <c r="V2297" t="n">
        <v>15</v>
      </c>
      <c r="W2297" t="n">
        <v>1</v>
      </c>
      <c r="X2297" t="n">
        <v>0</v>
      </c>
      <c r="Y2297" t="n">
        <v>74</v>
      </c>
      <c r="Z2297" t="n">
        <v>32</v>
      </c>
      <c r="AA2297" t="n">
        <v>70</v>
      </c>
      <c r="AB2297" t="n">
        <v>16</v>
      </c>
    </row>
    <row r="2298">
      <c r="A2298" t="inlineStr">
        <is>
          <t>Douglas Soares dos Santos</t>
        </is>
      </c>
      <c r="B2298" t="inlineStr">
        <is>
          <t>Brasil</t>
        </is>
      </c>
      <c r="C2298" t="inlineStr">
        <is>
          <t>21092020</t>
        </is>
      </c>
      <c r="D2298" t="inlineStr">
        <is>
          <t>3929838112777322</t>
        </is>
      </c>
      <c r="E2298" t="inlineStr">
        <is>
          <t>Instituto Tecnológico de Aeronáutica/IEEA/</t>
        </is>
      </c>
      <c r="F2298" t="inlineStr">
        <is>
          <t>Professor Adjunto//LIVRE</t>
        </is>
      </c>
      <c r="G2298" t="inlineStr">
        <is>
          <t>Brasil</t>
        </is>
      </c>
      <c r="H2298" t="inlineStr">
        <is>
          <t>São José dos Campos</t>
        </is>
      </c>
      <c r="I2298" t="inlineStr">
        <is>
          <t>SP</t>
        </is>
      </c>
      <c r="J2298" t="inlineStr">
        <is>
          <t>12228900</t>
        </is>
      </c>
      <c r="K2298" t="inlineStr">
        <is>
          <t>Instituto Tecnológico de Aeronáutica/769300000008/2011/2011</t>
        </is>
      </c>
      <c r="L2298" t="inlineStr">
        <is>
          <t>Instituto Tecnológico de Aeronáutica/769300000008/2004/2004</t>
        </is>
      </c>
      <c r="M2298" t="inlineStr"/>
      <c r="N2298" t="inlineStr"/>
      <c r="O2298" t="inlineStr">
        <is>
          <t>ENGENHARIAS</t>
        </is>
      </c>
      <c r="P2298" t="inlineStr">
        <is>
          <t>Engenharia Elétrica</t>
        </is>
      </c>
      <c r="Q2298" t="inlineStr">
        <is>
          <t>Eletrônica Industrial, Sistemas e Controles Eletrônicos/Telecomunicações/Sistemas Elétricos de Potência/Circuitos Elétricos, Magnéticos e Eletrônicos</t>
        </is>
      </c>
      <c r="R2298" t="inlineStr"/>
      <c r="S2298" t="n">
        <v>7</v>
      </c>
      <c r="T2298" t="n">
        <v>1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0</v>
      </c>
      <c r="AA2298" t="n">
        <v>4</v>
      </c>
      <c r="AB2298" t="n">
        <v>5</v>
      </c>
    </row>
    <row r="2299">
      <c r="A2299" t="inlineStr">
        <is>
          <t>Humberto Ribeiro da Rocha</t>
        </is>
      </c>
      <c r="B2299" t="inlineStr">
        <is>
          <t>Brasil</t>
        </is>
      </c>
      <c r="C2299" t="inlineStr">
        <is>
          <t>10022021</t>
        </is>
      </c>
      <c r="D2299" t="inlineStr">
        <is>
          <t>3930103224694130</t>
        </is>
      </c>
      <c r="E2299" t="inlineStr">
        <is>
          <t>Universidade de São Paulo/Instituto de Astronomia, Geofísica e Ciências Atmosféricas/</t>
        </is>
      </c>
      <c r="F2299" t="inlineStr">
        <is>
          <t>//SERVIDOR_PUBLICO</t>
        </is>
      </c>
      <c r="G2299" t="inlineStr">
        <is>
          <t>Brasil</t>
        </is>
      </c>
      <c r="H2299" t="inlineStr">
        <is>
          <t>Sao Paulo</t>
        </is>
      </c>
      <c r="I2299" t="inlineStr">
        <is>
          <t>SP</t>
        </is>
      </c>
      <c r="J2299" t="inlineStr">
        <is>
          <t>05508-090</t>
        </is>
      </c>
      <c r="K2299" t="inlineStr">
        <is>
          <t>Universidade de São Paulo/006700000002/1998/1998</t>
        </is>
      </c>
      <c r="L2299" t="inlineStr">
        <is>
          <t>Instituto Nacional de Pesquisas Espaciais/008700000009/1992/1992</t>
        </is>
      </c>
      <c r="M2299" t="inlineStr"/>
      <c r="N2299" t="inlineStr">
        <is>
          <t>Instituto Tecnológico de Aeronáutica/769300000008/1988/</t>
        </is>
      </c>
      <c r="O2299" t="inlineStr">
        <is>
          <t>CIENCIAS_EXATAS_E_DA_TERRA/ENGENHARIAS</t>
        </is>
      </c>
      <c r="P2299" t="inlineStr">
        <is>
          <t>Engenharia Civil/Geociências</t>
        </is>
      </c>
      <c r="Q2299" t="inlineStr">
        <is>
          <t>Engenharia Hidráulica/Meteorologia</t>
        </is>
      </c>
      <c r="R2299" t="inlineStr">
        <is>
          <t>Meteorologia Aplicada/Climatologia/Micrometeorologia/Hidrologia</t>
        </is>
      </c>
      <c r="S2299" t="n">
        <v>19</v>
      </c>
      <c r="T2299" t="n">
        <v>81</v>
      </c>
      <c r="U2299" t="n">
        <v>22</v>
      </c>
      <c r="V2299" t="n">
        <v>33</v>
      </c>
      <c r="W2299" t="n">
        <v>0</v>
      </c>
      <c r="X2299" t="n">
        <v>0</v>
      </c>
      <c r="Y2299" t="n">
        <v>0</v>
      </c>
      <c r="Z2299" t="n">
        <v>17</v>
      </c>
      <c r="AA2299" t="n">
        <v>18</v>
      </c>
      <c r="AB2299" t="n">
        <v>18</v>
      </c>
    </row>
    <row r="2300">
      <c r="A2300" t="inlineStr">
        <is>
          <t>Gianluca Badalini</t>
        </is>
      </c>
      <c r="B2300" t="inlineStr">
        <is>
          <t>Itália</t>
        </is>
      </c>
      <c r="C2300" t="inlineStr">
        <is>
          <t>12062000</t>
        </is>
      </c>
      <c r="D2300" t="inlineStr">
        <is>
          <t>3930845377431322</t>
        </is>
      </c>
      <c r="E2300" t="inlineStr">
        <is>
          <t>Universidade Federal Fluminense/Centro de Estudos Gerais/Departamento de Geologia</t>
        </is>
      </c>
      <c r="F2300" t="inlineStr"/>
      <c r="G2300" t="inlineStr">
        <is>
          <t>Brasil</t>
        </is>
      </c>
      <c r="H2300" t="inlineStr">
        <is>
          <t>Niteroi</t>
        </is>
      </c>
      <c r="I2300" t="inlineStr">
        <is>
          <t>RJ</t>
        </is>
      </c>
      <c r="J2300" t="inlineStr">
        <is>
          <t>24210340</t>
        </is>
      </c>
      <c r="K2300" t="inlineStr">
        <is>
          <t>Universita di Bologna/130300000004/1996/1996</t>
        </is>
      </c>
      <c r="L2300" t="inlineStr">
        <is>
          <t>Universite de Bretagne Occidentale de Brest//1994/1994</t>
        </is>
      </c>
      <c r="M2300" t="inlineStr"/>
      <c r="N2300" t="inlineStr">
        <is>
          <t>Universita di Bologna/130300000004/1989/</t>
        </is>
      </c>
      <c r="O2300" t="inlineStr">
        <is>
          <t>CIENCIAS_EXATAS_E_DA_TERRA</t>
        </is>
      </c>
      <c r="P2300" t="inlineStr">
        <is>
          <t>Oceanografia/Geociências</t>
        </is>
      </c>
      <c r="Q2300" t="inlineStr">
        <is>
          <t>Geologia/Oceanografia Geológica/Geofísica</t>
        </is>
      </c>
      <c r="R2300" t="inlineStr">
        <is>
          <t>Geofísica Aplicada/Geofísica Marinha/Geomorfologia Submarina/Estratigrafia</t>
        </is>
      </c>
      <c r="S2300" t="n">
        <v>7</v>
      </c>
      <c r="T2300" t="n">
        <v>1</v>
      </c>
      <c r="U2300" t="n">
        <v>0</v>
      </c>
      <c r="V2300" t="n">
        <v>0</v>
      </c>
      <c r="W2300" t="n">
        <v>0</v>
      </c>
      <c r="X2300" t="n">
        <v>0</v>
      </c>
      <c r="Y2300" t="n">
        <v>3</v>
      </c>
      <c r="Z2300" t="n">
        <v>0</v>
      </c>
      <c r="AA2300" t="n">
        <v>0</v>
      </c>
      <c r="AB2300" t="n">
        <v>0</v>
      </c>
    </row>
    <row r="2301">
      <c r="A2301" t="inlineStr">
        <is>
          <t>Ricardo Alzate Castano</t>
        </is>
      </c>
      <c r="B2301" t="inlineStr">
        <is>
          <t>Colômbia</t>
        </is>
      </c>
      <c r="C2301" t="inlineStr">
        <is>
          <t>16022016</t>
        </is>
      </c>
      <c r="D2301" t="inlineStr">
        <is>
          <t>3934295171548904</t>
        </is>
      </c>
      <c r="E2301" t="inlineStr">
        <is>
          <t>Universidad Industrial de Santander/Universidad Industrial de Santander/</t>
        </is>
      </c>
      <c r="F2301" t="inlineStr">
        <is>
          <t>Assistant Professor/Formal labor contract/LIVRE</t>
        </is>
      </c>
      <c r="G2301" t="inlineStr">
        <is>
          <t>Colômbia</t>
        </is>
      </c>
      <c r="H2301" t="inlineStr">
        <is>
          <t>Bucaramanga</t>
        </is>
      </c>
      <c r="I2301" t="inlineStr"/>
      <c r="J2301" t="inlineStr">
        <is>
          <t>680002</t>
        </is>
      </c>
      <c r="K2301" t="inlineStr">
        <is>
          <t>Universita degli Studi di Napoli Federico II/440800000000/2009/2009</t>
        </is>
      </c>
      <c r="L2301" t="inlineStr">
        <is>
          <t>Universidad Nacional de Colombia/000200000993/2006/2006</t>
        </is>
      </c>
      <c r="M2301" t="inlineStr"/>
      <c r="N2301" t="inlineStr">
        <is>
          <t>Universidad Nacional de Colombia/000200000993/2003/</t>
        </is>
      </c>
      <c r="O2301" t="inlineStr">
        <is>
          <t>CIENCIAS_EXATAS_E_DA_TERRA/ENGENHARIAS</t>
        </is>
      </c>
      <c r="P2301" t="inlineStr">
        <is>
          <t>Matemática/Ciência da Computação/Engenharia Elétrica/Engenharia de Energia</t>
        </is>
      </c>
      <c r="Q2301" t="inlineStr">
        <is>
          <t>Eletrônica Industrial, Sistemas e Controles Eletrônicos/Fontes Renováveis de Energia/Matemática Aplicada/Sistemas de Computação</t>
        </is>
      </c>
      <c r="R2301" t="inlineStr">
        <is>
          <t>/Energia Solar Fotovoltáica/Hardware/Análise Numérica</t>
        </is>
      </c>
      <c r="S2301" t="n">
        <v>2</v>
      </c>
      <c r="T2301" t="n">
        <v>5</v>
      </c>
      <c r="U2301" t="n">
        <v>0</v>
      </c>
      <c r="V2301" t="n">
        <v>1</v>
      </c>
      <c r="W2301" t="n">
        <v>0</v>
      </c>
      <c r="X2301" t="n">
        <v>0</v>
      </c>
      <c r="Y2301" t="n">
        <v>0</v>
      </c>
      <c r="Z2301" t="n">
        <v>0</v>
      </c>
      <c r="AA2301" t="n">
        <v>1</v>
      </c>
      <c r="AB2301" t="n">
        <v>10</v>
      </c>
    </row>
    <row r="2302">
      <c r="A2302" t="inlineStr">
        <is>
          <t>Nuncia Maria Santoro de Constantino</t>
        </is>
      </c>
      <c r="B2302" t="inlineStr">
        <is>
          <t>Brasil</t>
        </is>
      </c>
      <c r="C2302" t="inlineStr">
        <is>
          <t>21122013</t>
        </is>
      </c>
      <c r="D2302" t="inlineStr">
        <is>
          <t>3935001803142667</t>
        </is>
      </c>
      <c r="E2302" t="inlineStr">
        <is>
          <t>Pontifícia Universidade Católica do Rio Grande do Sul/Faculdade de Filosofia e Ciências Humanas/Departamento de Pós-Graduação em História</t>
        </is>
      </c>
      <c r="F2302" t="inlineStr">
        <is>
          <t>//CELETISTA</t>
        </is>
      </c>
      <c r="G2302" t="inlineStr">
        <is>
          <t>Brasil</t>
        </is>
      </c>
      <c r="H2302" t="inlineStr">
        <is>
          <t>Porto Alegre</t>
        </is>
      </c>
      <c r="I2302" t="inlineStr">
        <is>
          <t>RS</t>
        </is>
      </c>
      <c r="J2302" t="inlineStr">
        <is>
          <t>90619900</t>
        </is>
      </c>
      <c r="K2302" t="inlineStr">
        <is>
          <t>Universidade de São Paulo/006700000002/1990/1990</t>
        </is>
      </c>
      <c r="L2302" t="inlineStr"/>
      <c r="M2302" t="inlineStr"/>
      <c r="N2302" t="inlineStr">
        <is>
          <t>Pontifícia Universidade Católica do Rio Grande do Sul/000600000001/1973/</t>
        </is>
      </c>
      <c r="O2302" t="inlineStr">
        <is>
          <t>CIENCIAS_HUMANAS</t>
        </is>
      </c>
      <c r="P2302" t="inlineStr">
        <is>
          <t>História</t>
        </is>
      </c>
      <c r="Q2302" t="inlineStr">
        <is>
          <t>História do Brasil</t>
        </is>
      </c>
      <c r="R2302" t="inlineStr">
        <is>
          <t>História Regional do Brasil/História do Brasil República/Teoria da História/Metodologia da História/História do Brasil Império</t>
        </is>
      </c>
      <c r="S2302" t="n">
        <v>50</v>
      </c>
      <c r="T2302" t="n">
        <v>31</v>
      </c>
      <c r="U2302" t="n">
        <v>45</v>
      </c>
      <c r="V2302" t="n">
        <v>8</v>
      </c>
      <c r="W2302" t="n">
        <v>0</v>
      </c>
      <c r="X2302" t="n">
        <v>0</v>
      </c>
      <c r="Y2302" t="n">
        <v>45</v>
      </c>
      <c r="Z2302" t="n">
        <v>30</v>
      </c>
      <c r="AA2302" t="n">
        <v>46</v>
      </c>
      <c r="AB2302" t="n">
        <v>16</v>
      </c>
    </row>
    <row r="2303">
      <c r="A2303" t="inlineStr">
        <is>
          <t>Elias Bartolomeu Leoni</t>
        </is>
      </c>
      <c r="B2303" t="inlineStr">
        <is>
          <t>Brasil</t>
        </is>
      </c>
      <c r="C2303" t="inlineStr">
        <is>
          <t>30082017</t>
        </is>
      </c>
      <c r="D2303" t="inlineStr">
        <is>
          <t>3935269411651579</t>
        </is>
      </c>
      <c r="E2303" t="inlineStr">
        <is>
          <t>//</t>
        </is>
      </c>
      <c r="F2303" t="inlineStr"/>
      <c r="G2303" t="inlineStr"/>
      <c r="H2303" t="inlineStr"/>
      <c r="I2303" t="inlineStr"/>
      <c r="J2303" t="inlineStr"/>
      <c r="K2303" t="inlineStr">
        <is>
          <t>Pontificia Università Gregoriana/IXSD00000004/1988/1989</t>
        </is>
      </c>
      <c r="L2303" t="inlineStr">
        <is>
          <t>Pontificia Università Gregoriana/IXSD00000004/1984/1985</t>
        </is>
      </c>
      <c r="M2303" t="inlineStr"/>
      <c r="N2303" t="inlineStr">
        <is>
          <t>Faculdade Dom Bosco de Filosofia Ciências e Letras/288100000009/1973//Seminário Maior São José/000400000997/1977/</t>
        </is>
      </c>
      <c r="O2303" t="inlineStr">
        <is>
          <t>LINGUISTICA_LETRAS_E_ARTES/CIENCIAS_HUMANAS</t>
        </is>
      </c>
      <c r="P2303" t="inlineStr">
        <is>
          <t>Letras/Lingüística/Filosofia/Teologia</t>
        </is>
      </c>
      <c r="Q2303" t="inlineStr">
        <is>
          <t>/Lógica Filosófica/Filosofia da Linguagem/Línguas Clássicas/Línguas Estrangeiras Modernas/Teologia Sistemática</t>
        </is>
      </c>
      <c r="R2303" t="inlineStr"/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</row>
    <row r="2304">
      <c r="A2304" t="inlineStr">
        <is>
          <t>Caterina Benelli</t>
        </is>
      </c>
      <c r="B2304" t="inlineStr">
        <is>
          <t>Itália</t>
        </is>
      </c>
      <c r="C2304" t="inlineStr">
        <is>
          <t>27052015</t>
        </is>
      </c>
      <c r="D2304" t="inlineStr">
        <is>
          <t>3936191703526489</t>
        </is>
      </c>
      <c r="E2304" t="inlineStr">
        <is>
          <t>//</t>
        </is>
      </c>
      <c r="F2304" t="inlineStr">
        <is>
          <t>//LIVRE</t>
        </is>
      </c>
      <c r="G2304" t="inlineStr"/>
      <c r="H2304" t="inlineStr"/>
      <c r="I2304" t="inlineStr"/>
      <c r="J2304" t="inlineStr"/>
      <c r="K2304" t="inlineStr">
        <is>
          <t>Università degli Studi di Firenze/065900000001/2004/2004</t>
        </is>
      </c>
      <c r="L2304" t="inlineStr"/>
      <c r="M2304" t="inlineStr"/>
      <c r="N2304" t="inlineStr"/>
      <c r="O2304" t="inlineStr">
        <is>
          <t>CIENCIAS_HUMANAS</t>
        </is>
      </c>
      <c r="P2304" t="inlineStr">
        <is>
          <t>Educação</t>
        </is>
      </c>
      <c r="Q2304" t="inlineStr"/>
      <c r="R2304" t="inlineStr"/>
      <c r="S2304" t="n">
        <v>0</v>
      </c>
      <c r="T2304" t="n">
        <v>0</v>
      </c>
      <c r="U2304" t="n">
        <v>0</v>
      </c>
      <c r="V2304" t="n">
        <v>3</v>
      </c>
      <c r="W2304" t="n">
        <v>0</v>
      </c>
      <c r="X2304" t="n">
        <v>0</v>
      </c>
      <c r="Y2304" t="n">
        <v>0</v>
      </c>
      <c r="Z2304" t="n">
        <v>0</v>
      </c>
      <c r="AA2304" t="n">
        <v>0</v>
      </c>
      <c r="AB2304" t="n">
        <v>0</v>
      </c>
    </row>
    <row r="2305">
      <c r="A2305" t="inlineStr">
        <is>
          <t>Martins Fernando Guambe</t>
        </is>
      </c>
      <c r="B2305" t="inlineStr">
        <is>
          <t>Moçambique</t>
        </is>
      </c>
      <c r="C2305" t="inlineStr">
        <is>
          <t>03012016</t>
        </is>
      </c>
      <c r="D2305" t="inlineStr">
        <is>
          <t>3938369877851050</t>
        </is>
      </c>
      <c r="E2305" t="inlineStr">
        <is>
          <t>//</t>
        </is>
      </c>
      <c r="F2305" t="inlineStr">
        <is>
          <t>Consultor de Licenças de Software/Contracto a Tempo Determinado/LIVRE</t>
        </is>
      </c>
      <c r="G2305" t="inlineStr"/>
      <c r="H2305" t="inlineStr"/>
      <c r="I2305" t="inlineStr"/>
      <c r="J2305" t="inlineStr"/>
      <c r="K2305" t="inlineStr">
        <is>
          <t>Universidad Carlos III/J9S400000006/2013/2013</t>
        </is>
      </c>
      <c r="L2305" t="inlineStr">
        <is>
          <t>Università di Bologna/130300000004/2008/2008/Universidad Carlos III de Madrid/862500000000/2010/2010</t>
        </is>
      </c>
      <c r="M2305" t="inlineStr"/>
      <c r="N2305" t="inlineStr">
        <is>
          <t>Universidade Eduardo Mondlane/251200000001/2005/</t>
        </is>
      </c>
      <c r="O2305" t="inlineStr">
        <is>
          <t>LINGUISTICA_LETRAS_E_ARTES/CIENCIAS_SOCIAIS_APLICADAS</t>
        </is>
      </c>
      <c r="P2305" t="inlineStr">
        <is>
          <t>Letras/Ciência da Informação</t>
        </is>
      </c>
      <c r="Q2305" t="inlineStr">
        <is>
          <t>/Línguas Estrangeiras Modernas/Biblioteconomia</t>
        </is>
      </c>
      <c r="R2305" t="inlineStr">
        <is>
          <t>/Técnicas de Recuperação de Informação</t>
        </is>
      </c>
      <c r="S2305" t="n">
        <v>4</v>
      </c>
      <c r="T2305" t="n">
        <v>2</v>
      </c>
      <c r="U2305" t="n">
        <v>0</v>
      </c>
      <c r="V2305" t="n">
        <v>1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</row>
    <row r="2306">
      <c r="A2306" t="inlineStr">
        <is>
          <t>Josué Emilio Möller</t>
        </is>
      </c>
      <c r="B2306" t="inlineStr">
        <is>
          <t>Brasil</t>
        </is>
      </c>
      <c r="C2306" t="inlineStr">
        <is>
          <t>20072020</t>
        </is>
      </c>
      <c r="D2306" t="inlineStr">
        <is>
          <t>3938575290469080</t>
        </is>
      </c>
      <c r="E2306" t="inlineStr">
        <is>
          <t>Universidade Luterana do Brasil/Unidade Universitária de Guaíba/</t>
        </is>
      </c>
      <c r="F2306" t="inlineStr">
        <is>
          <t>Membro/Membro/LIVRE</t>
        </is>
      </c>
      <c r="G2306" t="inlineStr">
        <is>
          <t>Brasil</t>
        </is>
      </c>
      <c r="H2306" t="inlineStr">
        <is>
          <t>Guaíba</t>
        </is>
      </c>
      <c r="I2306" t="inlineStr">
        <is>
          <t>RS</t>
        </is>
      </c>
      <c r="J2306" t="inlineStr">
        <is>
          <t>92500000</t>
        </is>
      </c>
      <c r="K2306" t="inlineStr">
        <is>
          <t>Università degli Studi di Lecce - Università del Salento (Lecce)/002800000990/2012/2012</t>
        </is>
      </c>
      <c r="L2306" t="inlineStr">
        <is>
          <t>Universidade do Vale do Rio dos Sinos/000900000007/2004/2004</t>
        </is>
      </c>
      <c r="M2306" t="inlineStr"/>
      <c r="N2306" t="inlineStr">
        <is>
          <t>Universidade do Vale do Rio dos Sinos/000900000007/2002/</t>
        </is>
      </c>
      <c r="O2306" t="inlineStr">
        <is>
          <t>CIENCIAS_SOCIAIS_APLICADAS</t>
        </is>
      </c>
      <c r="P2306" t="inlineStr">
        <is>
          <t>Direito</t>
        </is>
      </c>
      <c r="Q2306" t="inlineStr">
        <is>
          <t>/Direito Público/Teoria do Direito</t>
        </is>
      </c>
      <c r="R2306" t="inlineStr">
        <is>
          <t>/Teoria do Estado/Direito Constitucional/Direitos Humanos/Filosofia do Direito</t>
        </is>
      </c>
      <c r="S2306" t="n">
        <v>19</v>
      </c>
      <c r="T2306" t="n">
        <v>5</v>
      </c>
      <c r="U2306" t="n">
        <v>3</v>
      </c>
      <c r="V2306" t="n">
        <v>1</v>
      </c>
      <c r="W2306" t="n">
        <v>0</v>
      </c>
      <c r="X2306" t="n">
        <v>0</v>
      </c>
      <c r="Y2306" t="n">
        <v>0</v>
      </c>
      <c r="Z2306" t="n">
        <v>0</v>
      </c>
      <c r="AA2306" t="n">
        <v>0</v>
      </c>
      <c r="AB2306" t="n">
        <v>10</v>
      </c>
    </row>
    <row r="2307">
      <c r="A2307" t="inlineStr">
        <is>
          <t>Dante Marcelo Artigas Giorgi</t>
        </is>
      </c>
      <c r="B2307" t="inlineStr">
        <is>
          <t>Brasil</t>
        </is>
      </c>
      <c r="C2307" t="inlineStr">
        <is>
          <t>09082018</t>
        </is>
      </c>
      <c r="D2307" t="inlineStr">
        <is>
          <t>3939858110954638</t>
        </is>
      </c>
      <c r="E2307" t="inlineStr">
        <is>
          <t>INSTITUTO DO CORAÇÃO - INCOR-HC.FMUSP/UNIDADE DE HIPERTENSÃO/</t>
        </is>
      </c>
      <c r="F2307" t="inlineStr">
        <is>
          <t>médico assistente//CELETISTA</t>
        </is>
      </c>
      <c r="G2307" t="inlineStr">
        <is>
          <t>Brasil</t>
        </is>
      </c>
      <c r="H2307" t="inlineStr">
        <is>
          <t>São Paulo</t>
        </is>
      </c>
      <c r="I2307" t="inlineStr">
        <is>
          <t>SP</t>
        </is>
      </c>
      <c r="J2307" t="inlineStr">
        <is>
          <t>05403000</t>
        </is>
      </c>
      <c r="K2307" t="inlineStr">
        <is>
          <t>Faculdade de Medicina da Universidade de São Paulo/000200000993/1989/1989</t>
        </is>
      </c>
      <c r="L2307" t="inlineStr"/>
      <c r="M2307" t="inlineStr"/>
      <c r="N2307" t="inlineStr">
        <is>
          <t>Faculdade de Medicina da Universidade de São Paulo/000200000993/1978/</t>
        </is>
      </c>
      <c r="O2307" t="inlineStr">
        <is>
          <t>CIENCIAS_DA_SAUDE</t>
        </is>
      </c>
      <c r="P2307" t="inlineStr">
        <is>
          <t>Medicina</t>
        </is>
      </c>
      <c r="Q2307" t="inlineStr">
        <is>
          <t>Clínica Médica</t>
        </is>
      </c>
      <c r="R2307" t="inlineStr">
        <is>
          <t>Hipertensâo/Cardiologia/Nefrologia</t>
        </is>
      </c>
      <c r="S2307" t="n">
        <v>23</v>
      </c>
      <c r="T2307" t="n">
        <v>54</v>
      </c>
      <c r="U2307" t="n">
        <v>14</v>
      </c>
      <c r="V2307" t="n">
        <v>2</v>
      </c>
      <c r="W2307" t="n">
        <v>0</v>
      </c>
      <c r="X2307" t="n">
        <v>0</v>
      </c>
      <c r="Y2307" t="n">
        <v>0</v>
      </c>
      <c r="Z2307" t="n">
        <v>0</v>
      </c>
      <c r="AA2307" t="n">
        <v>0</v>
      </c>
      <c r="AB2307" t="n">
        <v>0</v>
      </c>
    </row>
    <row r="2308">
      <c r="A2308" t="inlineStr">
        <is>
          <t>Isaias de Carvalho Macedo</t>
        </is>
      </c>
      <c r="B2308" t="inlineStr">
        <is>
          <t>Brasil</t>
        </is>
      </c>
      <c r="C2308" t="inlineStr">
        <is>
          <t>19032010</t>
        </is>
      </c>
      <c r="D2308" t="inlineStr">
        <is>
          <t>3944249888907360</t>
        </is>
      </c>
      <c r="E2308" t="inlineStr">
        <is>
          <t>Universidade Estadual de Campinas/Nipe/</t>
        </is>
      </c>
      <c r="F2308" t="inlineStr">
        <is>
          <t>Pesquisador do NIPE//COLABORADOR</t>
        </is>
      </c>
      <c r="G2308" t="inlineStr">
        <is>
          <t>Brasil</t>
        </is>
      </c>
      <c r="H2308" t="inlineStr">
        <is>
          <t>Campinas</t>
        </is>
      </c>
      <c r="I2308" t="inlineStr">
        <is>
          <t>SP</t>
        </is>
      </c>
      <c r="J2308" t="inlineStr"/>
      <c r="K2308" t="inlineStr">
        <is>
          <t>University of Michigan - Ann Arbor/143900000007/1971/1971</t>
        </is>
      </c>
      <c r="L2308" t="inlineStr">
        <is>
          <t>Instituto Tecnológico de Aeronáutica/769300000008/1969/1969</t>
        </is>
      </c>
      <c r="M2308" t="inlineStr"/>
      <c r="N2308" t="inlineStr">
        <is>
          <t>Instituto Tecnológico de Aeronáutica/769300000008/1967/</t>
        </is>
      </c>
      <c r="O2308" t="inlineStr">
        <is>
          <t>ENGENHARIAS</t>
        </is>
      </c>
      <c r="P2308" t="inlineStr">
        <is>
          <t>Engenharia Mecânica</t>
        </is>
      </c>
      <c r="Q2308" t="inlineStr">
        <is>
          <t>Engenharia Térmica</t>
        </is>
      </c>
      <c r="R2308" t="inlineStr">
        <is>
          <t>Controle Ambiental/Aproveitamento da Energia</t>
        </is>
      </c>
      <c r="S2308" t="n">
        <v>55</v>
      </c>
      <c r="T2308" t="n">
        <v>28</v>
      </c>
      <c r="U2308" t="n">
        <v>11</v>
      </c>
      <c r="V2308" t="n">
        <v>0</v>
      </c>
      <c r="W2308" t="n">
        <v>0</v>
      </c>
      <c r="X2308" t="n">
        <v>0</v>
      </c>
      <c r="Y2308" t="n">
        <v>13</v>
      </c>
      <c r="Z2308" t="n">
        <v>5</v>
      </c>
      <c r="AA2308" t="n">
        <v>7</v>
      </c>
      <c r="AB2308" t="n">
        <v>0</v>
      </c>
    </row>
    <row r="2309">
      <c r="A2309" t="inlineStr">
        <is>
          <t>Pedro de Araújo Souza</t>
        </is>
      </c>
      <c r="B2309" t="inlineStr">
        <is>
          <t>Brasil</t>
        </is>
      </c>
      <c r="C2309" t="inlineStr">
        <is>
          <t>02042002</t>
        </is>
      </c>
      <c r="D2309" t="inlineStr"/>
      <c r="E2309" t="inlineStr">
        <is>
          <t>Universidade Tuiutí do Paraná/Faculdade de Ciências Aeronáuticas/Curso de Ciências Aeronàuticas</t>
        </is>
      </c>
      <c r="F2309" t="inlineStr">
        <is>
          <t>//OUTRO</t>
        </is>
      </c>
      <c r="G2309" t="inlineStr">
        <is>
          <t>Brasil</t>
        </is>
      </c>
      <c r="H2309" t="inlineStr">
        <is>
          <t>Curitiba</t>
        </is>
      </c>
      <c r="I2309" t="inlineStr">
        <is>
          <t>PR</t>
        </is>
      </c>
      <c r="J2309" t="inlineStr">
        <is>
          <t>82515180</t>
        </is>
      </c>
      <c r="K2309" t="inlineStr">
        <is>
          <t>Universidade da Força Aérea/000600000990/1985/1985</t>
        </is>
      </c>
      <c r="L2309" t="inlineStr">
        <is>
          <t>Universidade da Força Aérea/000600000990/1978/1978</t>
        </is>
      </c>
      <c r="M2309" t="inlineStr">
        <is>
          <t>Universidade Presbiteriana Mackenzie/051400000002/1977/</t>
        </is>
      </c>
      <c r="N2309" t="inlineStr">
        <is>
          <t>Instituto Tecnológico de Aeronáutica/769300000008/1974//Instituto Tecnológico de Aeronáutica/769300000008/1980//Universidade do Estado da Guanabara/000100000991/1968//Escola de Oficias Especialistas da Aeronáutica/000200000993/1966//Universidade do Estado de Mato Grosso/841500000008/1979//Faculdade de Direito de Curitiba/000300000995/2000/</t>
        </is>
      </c>
      <c r="O2309" t="inlineStr">
        <is>
          <t>CIENCIAS_SOCIAIS_APLICADAS</t>
        </is>
      </c>
      <c r="P2309" t="inlineStr">
        <is>
          <t>Administração</t>
        </is>
      </c>
      <c r="Q2309" t="inlineStr">
        <is>
          <t>/Administração Aeroportuária/Alta Administração Governamental</t>
        </is>
      </c>
      <c r="R2309" t="inlineStr"/>
      <c r="S2309" t="n">
        <v>0</v>
      </c>
      <c r="T2309" t="n">
        <v>2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</row>
    <row r="2310">
      <c r="A2310" t="inlineStr">
        <is>
          <t>João Fernando Rech Wachelke</t>
        </is>
      </c>
      <c r="B2310" t="inlineStr">
        <is>
          <t>Brasil</t>
        </is>
      </c>
      <c r="C2310" t="inlineStr">
        <is>
          <t>14092020</t>
        </is>
      </c>
      <c r="D2310" t="inlineStr">
        <is>
          <t>3949641174605281</t>
        </is>
      </c>
      <c r="E2310" t="inlineStr">
        <is>
          <t>Universidade Federal de Uberlândia/Instituto de Psicologia/</t>
        </is>
      </c>
      <c r="F2310" t="inlineStr">
        <is>
          <t>Pesquisador//COLABORADOR</t>
        </is>
      </c>
      <c r="G2310" t="inlineStr">
        <is>
          <t>Brasil</t>
        </is>
      </c>
      <c r="H2310" t="inlineStr">
        <is>
          <t>Uberlândia</t>
        </is>
      </c>
      <c r="I2310" t="inlineStr">
        <is>
          <t>MG</t>
        </is>
      </c>
      <c r="J2310" t="inlineStr">
        <is>
          <t>38400902</t>
        </is>
      </c>
      <c r="K2310" t="inlineStr">
        <is>
          <t>Università degli Studi di Padova/865800000000/2011/2011</t>
        </is>
      </c>
      <c r="L2310" t="inlineStr">
        <is>
          <t>Universidade Federal de Santa Catarina/004300000009/2007/2007</t>
        </is>
      </c>
      <c r="M2310" t="inlineStr"/>
      <c r="N2310" t="inlineStr">
        <is>
          <t>Universidade Federal de Santa Catarina/004300000009/2004//Universidade Federal de Santa Catarina/004300000009/2005/</t>
        </is>
      </c>
      <c r="O2310" t="inlineStr">
        <is>
          <t>CIENCIAS_HUMANAS</t>
        </is>
      </c>
      <c r="P2310" t="inlineStr">
        <is>
          <t>Psicologia</t>
        </is>
      </c>
      <c r="Q2310" t="inlineStr">
        <is>
          <t>Psicologia Social</t>
        </is>
      </c>
      <c r="R2310" t="inlineStr"/>
      <c r="S2310" t="n">
        <v>82</v>
      </c>
      <c r="T2310" t="n">
        <v>68</v>
      </c>
      <c r="U2310" t="n">
        <v>7</v>
      </c>
      <c r="V2310" t="n">
        <v>18</v>
      </c>
      <c r="W2310" t="n">
        <v>0</v>
      </c>
      <c r="X2310" t="n">
        <v>0</v>
      </c>
      <c r="Y2310" t="n">
        <v>0</v>
      </c>
      <c r="Z2310" t="n">
        <v>0</v>
      </c>
      <c r="AA2310" t="n">
        <v>3</v>
      </c>
      <c r="AB2310" t="n">
        <v>25</v>
      </c>
    </row>
    <row r="2311">
      <c r="A2311" t="inlineStr">
        <is>
          <t>Olympio Achilles de Faria Mello</t>
        </is>
      </c>
      <c r="B2311" t="inlineStr">
        <is>
          <t>Brasil</t>
        </is>
      </c>
      <c r="C2311" t="inlineStr">
        <is>
          <t>03112020</t>
        </is>
      </c>
      <c r="D2311" t="inlineStr">
        <is>
          <t>3950620930684605</t>
        </is>
      </c>
      <c r="E2311" t="inlineStr">
        <is>
          <t>//</t>
        </is>
      </c>
      <c r="F2311" t="inlineStr">
        <is>
          <t>/Revisor de periódico/LIVRE</t>
        </is>
      </c>
      <c r="G2311" t="inlineStr"/>
      <c r="H2311" t="inlineStr"/>
      <c r="I2311" t="inlineStr"/>
      <c r="J2311" t="inlineStr"/>
      <c r="K2311" t="inlineStr">
        <is>
          <t>Georgia Institute Of Technology/000200000993/1994/1994</t>
        </is>
      </c>
      <c r="L2311" t="inlineStr">
        <is>
          <t>University System of Maryland/148200000005/1988/1988</t>
        </is>
      </c>
      <c r="M2311" t="inlineStr">
        <is>
          <t>Centro Técnico Aeroespacial/000100000991/1984/</t>
        </is>
      </c>
      <c r="N2311" t="inlineStr">
        <is>
          <t>Instituto Tecnológico de Aeronáutica/769300000008/1983/</t>
        </is>
      </c>
      <c r="O2311" t="inlineStr">
        <is>
          <t>ENGENHARIAS</t>
        </is>
      </c>
      <c r="P2311" t="inlineStr">
        <is>
          <t>Engenharia Aeroespacial</t>
        </is>
      </c>
      <c r="Q2311" t="inlineStr">
        <is>
          <t>Aerodinâmica/Estruturas Aeroespaciais/Dinâmica de Vôo/Sistemas Aeroespaciais</t>
        </is>
      </c>
      <c r="R2311" t="inlineStr">
        <is>
          <t>/Helicópteros/Aviões/Aeroelasticicidade</t>
        </is>
      </c>
      <c r="S2311" t="n">
        <v>68</v>
      </c>
      <c r="T2311" t="n">
        <v>15</v>
      </c>
      <c r="U2311" t="n">
        <v>3</v>
      </c>
      <c r="V2311" t="n">
        <v>7</v>
      </c>
      <c r="W2311" t="n">
        <v>0</v>
      </c>
      <c r="X2311" t="n">
        <v>0</v>
      </c>
      <c r="Y2311" t="n">
        <v>26</v>
      </c>
      <c r="Z2311" t="n">
        <v>2</v>
      </c>
      <c r="AA2311" t="n">
        <v>0</v>
      </c>
      <c r="AB2311" t="n">
        <v>11</v>
      </c>
    </row>
    <row r="2312">
      <c r="A2312" t="inlineStr">
        <is>
          <t>Miguel Mahfoud</t>
        </is>
      </c>
      <c r="B2312" t="inlineStr">
        <is>
          <t>Brasil</t>
        </is>
      </c>
      <c r="C2312" t="inlineStr">
        <is>
          <t>30012021</t>
        </is>
      </c>
      <c r="D2312" t="inlineStr">
        <is>
          <t>3953712417488145</t>
        </is>
      </c>
      <c r="E2312" t="inlineStr">
        <is>
          <t>Universidade Federal de Minas Gerais/Faculdade de Filosofia e Ciências Humanas/Departamento de Psicologia</t>
        </is>
      </c>
      <c r="F2312" t="inlineStr">
        <is>
          <t>Professor Associado Aposentado/Professor Associado Aposentado/LIVRE</t>
        </is>
      </c>
      <c r="G2312" t="inlineStr">
        <is>
          <t>Brasil</t>
        </is>
      </c>
      <c r="H2312" t="inlineStr">
        <is>
          <t>Belo Horizonte</t>
        </is>
      </c>
      <c r="I2312" t="inlineStr">
        <is>
          <t>MG</t>
        </is>
      </c>
      <c r="J2312" t="inlineStr">
        <is>
          <t>31270901</t>
        </is>
      </c>
      <c r="K2312" t="inlineStr">
        <is>
          <t>Instituto de Psicologia da Universidade de São Paulo/001200000991/1996/1996</t>
        </is>
      </c>
      <c r="L2312" t="inlineStr">
        <is>
          <t>Instituto de Psicologia da Universidade de São Paulo/001200000991/1990/1990</t>
        </is>
      </c>
      <c r="M2312" t="inlineStr"/>
      <c r="N2312" t="inlineStr">
        <is>
          <t>Instituto de Psicologia da Universidade de São Paulo/001200000991/1979//Instituto de Psicologia da Universidade de São Paulo/001200000991/1980//Faculdade de Educação da USP/SP/985600141760/1979/</t>
        </is>
      </c>
      <c r="O2312" t="inlineStr">
        <is>
          <t>CIENCIAS_HUMANAS</t>
        </is>
      </c>
      <c r="P2312" t="inlineStr">
        <is>
          <t>Psicologia</t>
        </is>
      </c>
      <c r="Q2312" t="inlineStr">
        <is>
          <t>Psicologia Social/Tratamento e Prevenção Psicológica</t>
        </is>
      </c>
      <c r="R2312" t="inlineStr">
        <is>
          <t>/Intervenção Terapêutica</t>
        </is>
      </c>
      <c r="S2312" t="n">
        <v>256</v>
      </c>
      <c r="T2312" t="n">
        <v>66</v>
      </c>
      <c r="U2312" t="n">
        <v>52</v>
      </c>
      <c r="V2312" t="n">
        <v>7</v>
      </c>
      <c r="W2312" t="n">
        <v>0</v>
      </c>
      <c r="X2312" t="n">
        <v>0</v>
      </c>
      <c r="Y2312" t="n">
        <v>2</v>
      </c>
      <c r="Z2312" t="n">
        <v>3</v>
      </c>
      <c r="AA2312" t="n">
        <v>21</v>
      </c>
      <c r="AB2312" t="n">
        <v>56</v>
      </c>
    </row>
    <row r="2313">
      <c r="A2313" t="inlineStr">
        <is>
          <t>Elena Alberini</t>
        </is>
      </c>
      <c r="B2313" t="inlineStr">
        <is>
          <t>Itália</t>
        </is>
      </c>
      <c r="C2313" t="inlineStr">
        <is>
          <t>25062014</t>
        </is>
      </c>
      <c r="D2313" t="inlineStr">
        <is>
          <t>3954119659122117</t>
        </is>
      </c>
      <c r="E2313" t="inlineStr">
        <is>
          <t>IRCCS Burlo Garofolo//</t>
        </is>
      </c>
      <c r="F2313" t="inlineStr"/>
      <c r="G2313" t="inlineStr">
        <is>
          <t>Itália</t>
        </is>
      </c>
      <c r="H2313" t="inlineStr">
        <is>
          <t>Trieste</t>
        </is>
      </c>
      <c r="I2313" t="inlineStr"/>
      <c r="J2313" t="inlineStr">
        <is>
          <t>34137</t>
        </is>
      </c>
      <c r="K2313" t="inlineStr">
        <is>
          <t>Università degli Studi di Torino PRINCIPALE/214600000004/2014/2014</t>
        </is>
      </c>
      <c r="L2313" t="inlineStr"/>
      <c r="M2313" t="inlineStr"/>
      <c r="N2313" t="inlineStr">
        <is>
          <t>Universita degli Studi di Udine/214800000008/2008/</t>
        </is>
      </c>
      <c r="O2313" t="inlineStr">
        <is>
          <t>CIENCIAS_DA_SAUDE/CIENCIAS_BIOLOGICAS</t>
        </is>
      </c>
      <c r="P2313" t="inlineStr">
        <is>
          <t>Genética/Medicina</t>
        </is>
      </c>
      <c r="Q2313" t="inlineStr">
        <is>
          <t>Psiquiatria/Genetica Medica/Pediatria</t>
        </is>
      </c>
      <c r="R2313" t="inlineStr">
        <is>
          <t>/Neuropsiquiatria infantil</t>
        </is>
      </c>
      <c r="S2313" t="n">
        <v>0</v>
      </c>
      <c r="T2313" t="n">
        <v>4</v>
      </c>
      <c r="U2313" t="n">
        <v>0</v>
      </c>
      <c r="V2313" t="n">
        <v>1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</row>
    <row r="2314">
      <c r="A2314" t="inlineStr">
        <is>
          <t>Thiago Assunção</t>
        </is>
      </c>
      <c r="B2314" t="inlineStr">
        <is>
          <t>Brasil</t>
        </is>
      </c>
      <c r="C2314" t="inlineStr">
        <is>
          <t>12022021</t>
        </is>
      </c>
      <c r="D2314" t="inlineStr">
        <is>
          <t>3954202452692465</t>
        </is>
      </c>
      <c r="E2314" t="inlineStr">
        <is>
          <t>Universidade Positivo//</t>
        </is>
      </c>
      <c r="F2314" t="inlineStr">
        <is>
          <t>/Membro de corpo editorial/LIVRE</t>
        </is>
      </c>
      <c r="G2314" t="inlineStr">
        <is>
          <t>Brasil</t>
        </is>
      </c>
      <c r="H2314" t="inlineStr">
        <is>
          <t>Curitiba</t>
        </is>
      </c>
      <c r="I2314" t="inlineStr">
        <is>
          <t>PR</t>
        </is>
      </c>
      <c r="J2314" t="inlineStr">
        <is>
          <t>82590300</t>
        </is>
      </c>
      <c r="K2314" t="inlineStr">
        <is>
          <t>Universidade de São Paulo/006700000002/2018/2018</t>
        </is>
      </c>
      <c r="L2314" t="inlineStr">
        <is>
          <t>Università degli Studi Roma Tre/130400000006/2010/2010</t>
        </is>
      </c>
      <c r="M2314" t="inlineStr"/>
      <c r="N2314" t="inlineStr">
        <is>
          <t>Centro Universitário Curitiba/IXJQ00000008/2007/</t>
        </is>
      </c>
      <c r="O2314" t="inlineStr">
        <is>
          <t>CIENCIAS_HUMANAS/CIENCIAS_SOCIAIS_APLICADAS</t>
        </is>
      </c>
      <c r="P2314" t="inlineStr">
        <is>
          <t>Direito/Ciência Política</t>
        </is>
      </c>
      <c r="Q2314" t="inlineStr">
        <is>
          <t>Direito Público/Política Internacional</t>
        </is>
      </c>
      <c r="R2314" t="inlineStr">
        <is>
          <t>Direitos Humanos e Direito Internacional/DIREITO INTERNACIONAL AMBIENTAL/Direito Internacional Público/Relações Internacionais, Bilaterais e Multilaterais/Direito Internacional dos Direitos Humanos e Direito Internacional Humanitário/Integração Internacional, Conflito, Guerra e Paz</t>
        </is>
      </c>
      <c r="S2314" t="n">
        <v>2</v>
      </c>
      <c r="T2314" t="n">
        <v>4</v>
      </c>
      <c r="U2314" t="n">
        <v>8</v>
      </c>
      <c r="V2314" t="n">
        <v>10</v>
      </c>
      <c r="W2314" t="n">
        <v>0</v>
      </c>
      <c r="X2314" t="n">
        <v>0</v>
      </c>
      <c r="Y2314" t="n">
        <v>0</v>
      </c>
      <c r="Z2314" t="n">
        <v>0</v>
      </c>
      <c r="AA2314" t="n">
        <v>0</v>
      </c>
      <c r="AB2314" t="n">
        <v>39</v>
      </c>
    </row>
    <row r="2315">
      <c r="A2315" t="inlineStr">
        <is>
          <t>Guido Petrucci</t>
        </is>
      </c>
      <c r="B2315" t="inlineStr">
        <is>
          <t>Itália</t>
        </is>
      </c>
      <c r="C2315" t="inlineStr">
        <is>
          <t>05102012</t>
        </is>
      </c>
      <c r="D2315" t="inlineStr"/>
      <c r="E2315" t="inlineStr">
        <is>
          <t>Ecole des Ponts ParisTech/Laboratoire Eau Environnement Systèmes Urbains (Leesu)/</t>
        </is>
      </c>
      <c r="F2315" t="inlineStr"/>
      <c r="G2315" t="inlineStr">
        <is>
          <t>França</t>
        </is>
      </c>
      <c r="H2315" t="inlineStr">
        <is>
          <t>Marne-la-Vallée</t>
        </is>
      </c>
      <c r="I2315" t="inlineStr"/>
      <c r="J2315" t="inlineStr"/>
      <c r="K2315" t="inlineStr">
        <is>
          <t>Ecole des Ponts ParisTech/356400000002/2012/2012</t>
        </is>
      </c>
      <c r="L2315" t="inlineStr">
        <is>
          <t>Ecole Centrale de Paris/785500000003/2004/2006/Politecnico di Milano/198600000009/2006/2006</t>
        </is>
      </c>
      <c r="M2315" t="inlineStr"/>
      <c r="N2315" t="inlineStr">
        <is>
          <t>Politecnico di Milano/198600000009/2003/</t>
        </is>
      </c>
      <c r="O2315" t="inlineStr">
        <is>
          <t>OUTROS</t>
        </is>
      </c>
      <c r="P2315" t="inlineStr"/>
      <c r="Q2315" t="inlineStr"/>
      <c r="R2315" t="inlineStr"/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</row>
    <row r="2316">
      <c r="A2316" t="inlineStr">
        <is>
          <t>Fábio Arruda e Silva</t>
        </is>
      </c>
      <c r="B2316" t="inlineStr">
        <is>
          <t>Brasil</t>
        </is>
      </c>
      <c r="C2316" t="inlineStr">
        <is>
          <t>26052020</t>
        </is>
      </c>
      <c r="D2316" t="inlineStr">
        <is>
          <t>3956587049734925</t>
        </is>
      </c>
      <c r="E2316" t="inlineStr">
        <is>
          <t>//</t>
        </is>
      </c>
      <c r="F2316" t="inlineStr">
        <is>
          <t>Bolsista Post-doc/Bolsista/LIVRE</t>
        </is>
      </c>
      <c r="G2316" t="inlineStr"/>
      <c r="H2316" t="inlineStr"/>
      <c r="I2316" t="inlineStr"/>
      <c r="J2316" t="inlineStr"/>
      <c r="K2316" t="inlineStr">
        <is>
          <t>Università degli Studi di Verona/755000000002/2018/2018</t>
        </is>
      </c>
      <c r="L2316" t="inlineStr">
        <is>
          <t>Universidade Federal de Santa Catarina/004300000009/2014/2014</t>
        </is>
      </c>
      <c r="M2316" t="inlineStr"/>
      <c r="N2316" t="inlineStr">
        <is>
          <t>Fundação Universidade Regional de Blumenau/022900000008/2011/</t>
        </is>
      </c>
      <c r="O2316" t="inlineStr">
        <is>
          <t>CIENCIAS_DA_SAUDE/CIENCIAS_BIOLOGICAS</t>
        </is>
      </c>
      <c r="P2316" t="inlineStr">
        <is>
          <t>Farmácia/Imunologia</t>
        </is>
      </c>
      <c r="Q2316" t="inlineStr">
        <is>
          <t>Immunology/Immunopharmacology/Flow Cytometry/Epigenetics/Clinical Analisys/Molecular Biology</t>
        </is>
      </c>
      <c r="R2316" t="inlineStr"/>
      <c r="S2316" t="n">
        <v>7</v>
      </c>
      <c r="T2316" t="n">
        <v>10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0</v>
      </c>
      <c r="AA2316" t="n">
        <v>0</v>
      </c>
      <c r="AB2316" t="n">
        <v>0</v>
      </c>
    </row>
    <row r="2317">
      <c r="A2317" t="inlineStr">
        <is>
          <t>Gianpaolo Romanato</t>
        </is>
      </c>
      <c r="B2317" t="inlineStr">
        <is>
          <t>Itália</t>
        </is>
      </c>
      <c r="C2317" t="inlineStr">
        <is>
          <t>18122010</t>
        </is>
      </c>
      <c r="D2317" t="inlineStr">
        <is>
          <t>3956610173725504</t>
        </is>
      </c>
      <c r="E2317" t="inlineStr">
        <is>
          <t>Università degli Studi di Padova/Facoltà di Lettere e Filosofia/</t>
        </is>
      </c>
      <c r="F2317" t="inlineStr">
        <is>
          <t>Professore di Storia Contemporanea e di Stori/Celetista formal/LIVRE</t>
        </is>
      </c>
      <c r="G2317" t="inlineStr">
        <is>
          <t>Itália</t>
        </is>
      </c>
      <c r="H2317" t="inlineStr">
        <is>
          <t>Padova</t>
        </is>
      </c>
      <c r="I2317" t="inlineStr"/>
      <c r="J2317" t="inlineStr">
        <is>
          <t>35141</t>
        </is>
      </c>
      <c r="K2317" t="inlineStr">
        <is>
          <t>Università degli Studi di Padova/865800000000/1973/1973</t>
        </is>
      </c>
      <c r="L2317" t="inlineStr"/>
      <c r="M2317" t="inlineStr"/>
      <c r="N2317" t="inlineStr"/>
      <c r="O2317" t="inlineStr"/>
      <c r="P2317" t="inlineStr"/>
      <c r="Q2317" t="inlineStr"/>
      <c r="R2317" t="inlineStr"/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</row>
    <row r="2318">
      <c r="A2318" t="inlineStr">
        <is>
          <t>Giuseppe Meca</t>
        </is>
      </c>
      <c r="B2318" t="inlineStr">
        <is>
          <t>Itália</t>
        </is>
      </c>
      <c r="C2318" t="inlineStr">
        <is>
          <t>19072017</t>
        </is>
      </c>
      <c r="D2318" t="inlineStr">
        <is>
          <t>3957868617046183</t>
        </is>
      </c>
      <c r="E2318" t="inlineStr">
        <is>
          <t>Universitat de València//</t>
        </is>
      </c>
      <c r="F2318" t="inlineStr"/>
      <c r="G2318" t="inlineStr">
        <is>
          <t>Espanha</t>
        </is>
      </c>
      <c r="H2318" t="inlineStr">
        <is>
          <t>Valencia</t>
        </is>
      </c>
      <c r="I2318" t="inlineStr"/>
      <c r="J2318" t="inlineStr">
        <is>
          <t>46100</t>
        </is>
      </c>
      <c r="K2318" t="inlineStr">
        <is>
          <t>Universitat de València/233800000004/2012/2012/Seconda Universita degli Studi di Napoli/IXVP00000000/2009/2010</t>
        </is>
      </c>
      <c r="L2318" t="inlineStr"/>
      <c r="M2318" t="inlineStr"/>
      <c r="N2318" t="inlineStr">
        <is>
          <t>Universita degli Studi di Napoli Federico II/440800000000/2004/</t>
        </is>
      </c>
      <c r="O2318" t="inlineStr">
        <is>
          <t>CIENCIAS_AGRARIAS</t>
        </is>
      </c>
      <c r="P2318" t="inlineStr">
        <is>
          <t>Ciência e Tecnologia de Alimentos</t>
        </is>
      </c>
      <c r="Q2318" t="inlineStr"/>
      <c r="R2318" t="inlineStr"/>
      <c r="S2318" t="n">
        <v>0</v>
      </c>
      <c r="T2318" t="n">
        <v>81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0</v>
      </c>
      <c r="AA2318" t="n">
        <v>0</v>
      </c>
      <c r="AB2318" t="n">
        <v>0</v>
      </c>
    </row>
    <row r="2319">
      <c r="A2319" t="inlineStr">
        <is>
          <t>Sezimária de Fátima Pereira Saramago</t>
        </is>
      </c>
      <c r="B2319" t="inlineStr">
        <is>
          <t>Brasil</t>
        </is>
      </c>
      <c r="C2319" t="inlineStr">
        <is>
          <t>07032017</t>
        </is>
      </c>
      <c r="D2319" t="inlineStr">
        <is>
          <t>3959416925693018</t>
        </is>
      </c>
      <c r="E2319" t="inlineStr">
        <is>
          <t>Universidade Federal de Uberlândia/Faculdade de Matemática/</t>
        </is>
      </c>
      <c r="F2319" t="inlineStr"/>
      <c r="G2319" t="inlineStr">
        <is>
          <t>Brasil</t>
        </is>
      </c>
      <c r="H2319" t="inlineStr">
        <is>
          <t>Uberlandia</t>
        </is>
      </c>
      <c r="I2319" t="inlineStr">
        <is>
          <t>MG</t>
        </is>
      </c>
      <c r="J2319" t="inlineStr">
        <is>
          <t>38401136</t>
        </is>
      </c>
      <c r="K2319" t="inlineStr">
        <is>
          <t>Universidade Federal de Uberlândia/001500000008/1998/1998</t>
        </is>
      </c>
      <c r="L2319" t="inlineStr">
        <is>
          <t>Universidade Federal de Uberlândia/001500000008/1990/1990</t>
        </is>
      </c>
      <c r="M2319" t="inlineStr"/>
      <c r="N2319" t="inlineStr">
        <is>
          <t>Universidade Federal de Uberlândia/001500000008/1981/</t>
        </is>
      </c>
      <c r="O2319" t="inlineStr">
        <is>
          <t>CIENCIAS_EXATAS_E_DA_TERRA/ENGENHARIAS</t>
        </is>
      </c>
      <c r="P2319" t="inlineStr">
        <is>
          <t>Engenharia Mecânica/Matemática</t>
        </is>
      </c>
      <c r="Q2319" t="inlineStr">
        <is>
          <t>Mecânica dos Sólidos/Matemática Aplicada</t>
        </is>
      </c>
      <c r="R2319" t="inlineStr">
        <is>
          <t>Mecânica dos Corpos Sólidos, Elásticos e Plásticos/Dinâmica dos Corpos Rígidos, Elásticos e Plásticos/Análise Numérica/Física Matemática</t>
        </is>
      </c>
      <c r="S2319" t="n">
        <v>92</v>
      </c>
      <c r="T2319" t="n">
        <v>24</v>
      </c>
      <c r="U2319" t="n">
        <v>9</v>
      </c>
      <c r="V2319" t="n">
        <v>8</v>
      </c>
      <c r="W2319" t="n">
        <v>0</v>
      </c>
      <c r="X2319" t="n">
        <v>0</v>
      </c>
      <c r="Y2319" t="n">
        <v>0</v>
      </c>
      <c r="Z2319" t="n">
        <v>6</v>
      </c>
      <c r="AA2319" t="n">
        <v>6</v>
      </c>
      <c r="AB2319" t="n">
        <v>37</v>
      </c>
    </row>
    <row r="2320">
      <c r="A2320" t="inlineStr">
        <is>
          <t>Claudio Vicente Immig</t>
        </is>
      </c>
      <c r="B2320" t="inlineStr">
        <is>
          <t>Brasil</t>
        </is>
      </c>
      <c r="C2320" t="inlineStr">
        <is>
          <t>14012021</t>
        </is>
      </c>
      <c r="D2320" t="inlineStr">
        <is>
          <t>3963795474710135</t>
        </is>
      </c>
      <c r="E2320" t="inlineStr">
        <is>
          <t>Pontifícia Universidade Católica do Rio Grande do Sul//</t>
        </is>
      </c>
      <c r="F2320" t="inlineStr">
        <is>
          <t>Professor/Celetista formal/LIVRE</t>
        </is>
      </c>
      <c r="G2320" t="inlineStr">
        <is>
          <t>Brasil</t>
        </is>
      </c>
      <c r="H2320" t="inlineStr">
        <is>
          <t>Porto Alegre</t>
        </is>
      </c>
      <c r="I2320" t="inlineStr">
        <is>
          <t>RS</t>
        </is>
      </c>
      <c r="J2320" t="inlineStr">
        <is>
          <t>90619-900</t>
        </is>
      </c>
      <c r="K2320" t="inlineStr">
        <is>
          <t>Pontificia Università Lateranense - Accademia Alfonsiana/002400000993/2010/2010</t>
        </is>
      </c>
      <c r="L2320" t="inlineStr">
        <is>
          <t>Pontificia Universítà Lateranense - Accademia Alfonsiana/002300000991/2006/2006</t>
        </is>
      </c>
      <c r="M2320" t="inlineStr"/>
      <c r="N2320" t="inlineStr">
        <is>
          <t>Pontifícia Universidade Católica do Rio Grande do Sul/000600000001/2014//Universidade do Vale do Rio dos Sinos/000900000007/1991/</t>
        </is>
      </c>
      <c r="O2320" t="inlineStr">
        <is>
          <t>CIENCIAS_HUMANAS/OUTROS</t>
        </is>
      </c>
      <c r="P2320" t="inlineStr">
        <is>
          <t>Bioética/Teologia</t>
        </is>
      </c>
      <c r="Q2320" t="inlineStr">
        <is>
          <t>Bioética/Teologia Moral/Humanismo e Cultura Religiosa</t>
        </is>
      </c>
      <c r="R2320" t="inlineStr"/>
      <c r="S2320" t="n">
        <v>0</v>
      </c>
      <c r="T2320" t="n">
        <v>1</v>
      </c>
      <c r="U2320" t="n">
        <v>1</v>
      </c>
      <c r="V2320" t="n">
        <v>2</v>
      </c>
      <c r="W2320" t="n">
        <v>0</v>
      </c>
      <c r="X2320" t="n">
        <v>0</v>
      </c>
      <c r="Y2320" t="n">
        <v>5</v>
      </c>
      <c r="Z2320" t="n">
        <v>0</v>
      </c>
      <c r="AA2320" t="n">
        <v>0</v>
      </c>
      <c r="AB2320" t="n">
        <v>4</v>
      </c>
    </row>
    <row r="2321">
      <c r="A2321" t="inlineStr">
        <is>
          <t>Dijon Moraes Junior</t>
        </is>
      </c>
      <c r="B2321" t="inlineStr">
        <is>
          <t>Brasil</t>
        </is>
      </c>
      <c r="C2321" t="inlineStr">
        <is>
          <t>12012021</t>
        </is>
      </c>
      <c r="D2321" t="inlineStr">
        <is>
          <t>3963802030917928</t>
        </is>
      </c>
      <c r="E2321" t="inlineStr">
        <is>
          <t>Universidade do Estado de Minas Gerais/Reitoria/</t>
        </is>
      </c>
      <c r="F2321" t="inlineStr">
        <is>
          <t>Colaborador//COLABORADOR</t>
        </is>
      </c>
      <c r="G2321" t="inlineStr">
        <is>
          <t>Brasil</t>
        </is>
      </c>
      <c r="H2321" t="inlineStr">
        <is>
          <t>Belo Horizonte</t>
        </is>
      </c>
      <c r="I2321" t="inlineStr">
        <is>
          <t>MG</t>
        </is>
      </c>
      <c r="J2321" t="inlineStr">
        <is>
          <t>31630970</t>
        </is>
      </c>
      <c r="K2321" t="inlineStr">
        <is>
          <t>Politecnico Di Milano/009500000992/2003/2003</t>
        </is>
      </c>
      <c r="L2321" t="inlineStr">
        <is>
          <t>Scuola Politecnica di Design di Milano/000200000993/1994/1994</t>
        </is>
      </c>
      <c r="M2321" t="inlineStr">
        <is>
          <t>Fundaçao Don Cabral/000400000997/1998//Fundaçao Joao Pinheiro/ Universidade do Estado de Minas Gerais/001500000997/1991/</t>
        </is>
      </c>
      <c r="N2321" t="inlineStr">
        <is>
          <t>Escola de Design da Universidade do Estado de Minas Gerais/000100000991/1983/</t>
        </is>
      </c>
      <c r="O2321" t="inlineStr">
        <is>
          <t>CIENCIAS_HUMANAS/CIENCIAS_SOCIAIS_APLICADAS</t>
        </is>
      </c>
      <c r="P2321" t="inlineStr">
        <is>
          <t>Educação/Desenho Industrial</t>
        </is>
      </c>
      <c r="Q2321" t="inlineStr">
        <is>
          <t>/Desenho de Produto</t>
        </is>
      </c>
      <c r="R2321" t="inlineStr"/>
      <c r="S2321" t="n">
        <v>30</v>
      </c>
      <c r="T2321" t="n">
        <v>23</v>
      </c>
      <c r="U2321" t="n">
        <v>17</v>
      </c>
      <c r="V2321" t="n">
        <v>9</v>
      </c>
      <c r="W2321" t="n">
        <v>0</v>
      </c>
      <c r="X2321" t="n">
        <v>0</v>
      </c>
      <c r="Y2321" t="n">
        <v>0</v>
      </c>
      <c r="Z2321" t="n">
        <v>4</v>
      </c>
      <c r="AA2321" t="n">
        <v>9</v>
      </c>
      <c r="AB2321" t="n">
        <v>10</v>
      </c>
    </row>
    <row r="2322">
      <c r="A2322" t="inlineStr">
        <is>
          <t>Gilson Edmar Goncalves e Silva</t>
        </is>
      </c>
      <c r="B2322" t="inlineStr">
        <is>
          <t>Brasil</t>
        </is>
      </c>
      <c r="C2322" t="inlineStr">
        <is>
          <t>02032019</t>
        </is>
      </c>
      <c r="D2322" t="inlineStr">
        <is>
          <t>3963936334352489</t>
        </is>
      </c>
      <c r="E2322" t="inlineStr">
        <is>
          <t>Consultórios Especializados//</t>
        </is>
      </c>
      <c r="F2322" t="inlineStr">
        <is>
          <t>Professor Associado IV//LIVRE</t>
        </is>
      </c>
      <c r="G2322" t="inlineStr">
        <is>
          <t>Brasil</t>
        </is>
      </c>
      <c r="H2322" t="inlineStr">
        <is>
          <t>Recife</t>
        </is>
      </c>
      <c r="I2322" t="inlineStr">
        <is>
          <t>PE</t>
        </is>
      </c>
      <c r="J2322" t="inlineStr">
        <is>
          <t>52060000</t>
        </is>
      </c>
      <c r="K2322" t="inlineStr">
        <is>
          <t>Universidade Federal de São Paulo/006200000003/1991/1991</t>
        </is>
      </c>
      <c r="L2322" t="inlineStr">
        <is>
          <t>Université d'Aix-Marseille/007300000992/1973/1973</t>
        </is>
      </c>
      <c r="M2322" t="inlineStr">
        <is>
          <t>Centre Hospitalier et Universitaire de la Timone/001500000997/1972//Universidade Federal de Pernambuco/002100000009/1976/</t>
        </is>
      </c>
      <c r="N2322" t="inlineStr">
        <is>
          <t>Universidade Federal de Pernambuco/002100000009/1966/</t>
        </is>
      </c>
      <c r="O2322" t="inlineStr">
        <is>
          <t>CIENCIAS_DA_SAUDE</t>
        </is>
      </c>
      <c r="P2322" t="inlineStr">
        <is>
          <t>Medicina</t>
        </is>
      </c>
      <c r="Q2322" t="inlineStr">
        <is>
          <t>Neurologia/Clínica Médica</t>
        </is>
      </c>
      <c r="R2322" t="inlineStr">
        <is>
          <t>Neurologia/Neurofisiologia Clinica</t>
        </is>
      </c>
      <c r="S2322" t="n">
        <v>29</v>
      </c>
      <c r="T2322" t="n">
        <v>51</v>
      </c>
      <c r="U2322" t="n">
        <v>6</v>
      </c>
      <c r="V2322" t="n">
        <v>7</v>
      </c>
      <c r="W2322" t="n">
        <v>0</v>
      </c>
      <c r="X2322" t="n">
        <v>0</v>
      </c>
      <c r="Y2322" t="n">
        <v>0</v>
      </c>
      <c r="Z2322" t="n">
        <v>0</v>
      </c>
      <c r="AA2322" t="n">
        <v>5</v>
      </c>
      <c r="AB2322" t="n">
        <v>14</v>
      </c>
    </row>
    <row r="2323">
      <c r="A2323" t="inlineStr">
        <is>
          <t>Eduardo Pretto Moesch</t>
        </is>
      </c>
      <c r="B2323" t="inlineStr">
        <is>
          <t>Brasil</t>
        </is>
      </c>
      <c r="C2323" t="inlineStr">
        <is>
          <t>10122020</t>
        </is>
      </c>
      <c r="D2323" t="inlineStr">
        <is>
          <t>3964495362722088</t>
        </is>
      </c>
      <c r="E2323" t="inlineStr">
        <is>
          <t>Pontifícia Universidade Católica do Rio Grande do Sul/Faculdade de Teologia/Departamento de Teologia</t>
        </is>
      </c>
      <c r="F2323" t="inlineStr">
        <is>
          <t>Professor Horista//CELETISTA</t>
        </is>
      </c>
      <c r="G2323" t="inlineStr">
        <is>
          <t>Brasil</t>
        </is>
      </c>
      <c r="H2323" t="inlineStr">
        <is>
          <t>Porto Alegre</t>
        </is>
      </c>
      <c r="I2323" t="inlineStr">
        <is>
          <t>RS</t>
        </is>
      </c>
      <c r="J2323" t="inlineStr">
        <is>
          <t>90619-900</t>
        </is>
      </c>
      <c r="K2323" t="inlineStr">
        <is>
          <t>Pontificia Università Gregoriana/000100000991/2006/2006</t>
        </is>
      </c>
      <c r="L2323" t="inlineStr">
        <is>
          <t>Pontificia Università Gregoriana/000100000991/1996/1996</t>
        </is>
      </c>
      <c r="M2323" t="inlineStr"/>
      <c r="N2323" t="inlineStr">
        <is>
          <t>Faculdade de Filosofia Nossa Senhora da Imaculada Conceição/000500000999/1982//Pontifícia Universidade Católica do Rio Grande do Sul/000600000001/1987/</t>
        </is>
      </c>
      <c r="O2323" t="inlineStr">
        <is>
          <t>CIENCIAS_HUMANAS</t>
        </is>
      </c>
      <c r="P2323" t="inlineStr">
        <is>
          <t>Teologia</t>
        </is>
      </c>
      <c r="Q2323" t="inlineStr">
        <is>
          <t>Teologia Patrística/História da Igreja (geral)/História da teologia e das religiões/História da Igreja no Brasil/Teologia Sistemática</t>
        </is>
      </c>
      <c r="R2323" t="inlineStr"/>
      <c r="S2323" t="n">
        <v>0</v>
      </c>
      <c r="T2323" t="n">
        <v>3</v>
      </c>
      <c r="U2323" t="n">
        <v>1</v>
      </c>
      <c r="V2323" t="n">
        <v>0</v>
      </c>
      <c r="W2323" t="n">
        <v>0</v>
      </c>
      <c r="X2323" t="n">
        <v>0</v>
      </c>
      <c r="Y2323" t="n">
        <v>0</v>
      </c>
      <c r="Z2323" t="n">
        <v>0</v>
      </c>
      <c r="AA2323" t="n">
        <v>0</v>
      </c>
      <c r="AB2323" t="n">
        <v>7</v>
      </c>
    </row>
    <row r="2324">
      <c r="A2324" t="inlineStr">
        <is>
          <t>Rodrigo Kuntz Rangel</t>
        </is>
      </c>
      <c r="B2324" t="inlineStr">
        <is>
          <t>Brasil</t>
        </is>
      </c>
      <c r="C2324" t="inlineStr">
        <is>
          <t>26102020</t>
        </is>
      </c>
      <c r="D2324" t="inlineStr">
        <is>
          <t>3970217040774797</t>
        </is>
      </c>
      <c r="E2324" t="inlineStr">
        <is>
          <t>//</t>
        </is>
      </c>
      <c r="F2324" t="inlineStr">
        <is>
          <t>Diretor Presidente/Cotista/LIVRE</t>
        </is>
      </c>
      <c r="G2324" t="inlineStr"/>
      <c r="H2324" t="inlineStr"/>
      <c r="I2324" t="inlineStr"/>
      <c r="J2324" t="inlineStr"/>
      <c r="K2324" t="inlineStr">
        <is>
          <t>Instituto Tecnológico de Aeronáutica/769300000008/2012/2012</t>
        </is>
      </c>
      <c r="L2324" t="inlineStr">
        <is>
          <t>Instituto Tecnológico de Aeronáutica/769300000008/2006/2006</t>
        </is>
      </c>
      <c r="M2324" t="inlineStr"/>
      <c r="N2324" t="inlineStr"/>
      <c r="O2324" t="inlineStr">
        <is>
          <t>ENGENHARIAS</t>
        </is>
      </c>
      <c r="P2324" t="inlineStr">
        <is>
          <t>Engenharia de Produção/Engenharia Elétrica/Engenharia Aeroespacial</t>
        </is>
      </c>
      <c r="Q2324" t="inlineStr"/>
      <c r="R2324" t="inlineStr"/>
      <c r="S2324" t="n">
        <v>23</v>
      </c>
      <c r="T2324" t="n">
        <v>0</v>
      </c>
      <c r="U2324" t="n">
        <v>0</v>
      </c>
      <c r="V2324" t="n">
        <v>8</v>
      </c>
      <c r="W2324" t="n">
        <v>2</v>
      </c>
      <c r="X2324" t="n">
        <v>0</v>
      </c>
      <c r="Y2324" t="n">
        <v>0</v>
      </c>
      <c r="Z2324" t="n">
        <v>1</v>
      </c>
      <c r="AA2324" t="n">
        <v>0</v>
      </c>
      <c r="AB2324" t="n">
        <v>0</v>
      </c>
    </row>
    <row r="2325">
      <c r="A2325" t="inlineStr">
        <is>
          <t>Erika Peterson Gonçalves</t>
        </is>
      </c>
      <c r="B2325" t="inlineStr">
        <is>
          <t>Brasil</t>
        </is>
      </c>
      <c r="C2325" t="inlineStr">
        <is>
          <t>16092020</t>
        </is>
      </c>
      <c r="D2325" t="inlineStr">
        <is>
          <t>3970923776415063</t>
        </is>
      </c>
      <c r="E2325" t="inlineStr">
        <is>
          <t>Universidade do Vale do Paraíba/Universidade do Vale do Paraíba - Campus Urbanova/Faculdade de Engenharia, Arquitetura e Urbanismo</t>
        </is>
      </c>
      <c r="F2325" t="inlineStr">
        <is>
          <t>Professor//CELETISTA</t>
        </is>
      </c>
      <c r="G2325" t="inlineStr">
        <is>
          <t>Brasil</t>
        </is>
      </c>
      <c r="H2325" t="inlineStr">
        <is>
          <t>São José dos Campos</t>
        </is>
      </c>
      <c r="I2325" t="inlineStr">
        <is>
          <t>SP</t>
        </is>
      </c>
      <c r="J2325" t="inlineStr">
        <is>
          <t>12244000</t>
        </is>
      </c>
      <c r="K2325" t="inlineStr">
        <is>
          <t>Instituto Tecnológico de Aeronáutica/769300000008/2012/2013</t>
        </is>
      </c>
      <c r="L2325" t="inlineStr">
        <is>
          <t>Instituto Tecnológico de Aeronáutica/769300000008/2007/2008</t>
        </is>
      </c>
      <c r="M2325" t="inlineStr"/>
      <c r="N2325" t="inlineStr">
        <is>
          <t>Universidade do Vale do Paraíba/831200000005/2004/</t>
        </is>
      </c>
      <c r="O2325" t="inlineStr">
        <is>
          <t>ENGENHARIAS</t>
        </is>
      </c>
      <c r="P2325" t="inlineStr">
        <is>
          <t>Engenharia Civil/Engenharia de Materiais e Metalúrgica</t>
        </is>
      </c>
      <c r="Q2325" t="inlineStr">
        <is>
          <t>/Materiais para Construção Civil/Metalurgia de Transformação/Materiais Compósitos</t>
        </is>
      </c>
      <c r="R2325" t="inlineStr">
        <is>
          <t>/Metalurgia de Pó</t>
        </is>
      </c>
      <c r="S2325" t="n">
        <v>42</v>
      </c>
      <c r="T2325" t="n">
        <v>7</v>
      </c>
      <c r="U2325" t="n">
        <v>0</v>
      </c>
      <c r="V2325" t="n">
        <v>12</v>
      </c>
      <c r="W2325" t="n">
        <v>0</v>
      </c>
      <c r="X2325" t="n">
        <v>0</v>
      </c>
      <c r="Y2325" t="n">
        <v>11</v>
      </c>
      <c r="Z2325" t="n">
        <v>0</v>
      </c>
      <c r="AA2325" t="n">
        <v>3</v>
      </c>
      <c r="AB2325" t="n">
        <v>66</v>
      </c>
    </row>
    <row r="2326">
      <c r="A2326" t="inlineStr">
        <is>
          <t>Antonio Bartolini</t>
        </is>
      </c>
      <c r="B2326" t="inlineStr">
        <is>
          <t>Itália</t>
        </is>
      </c>
      <c r="C2326" t="inlineStr">
        <is>
          <t>29052015</t>
        </is>
      </c>
      <c r="D2326" t="inlineStr">
        <is>
          <t>3971861815097285</t>
        </is>
      </c>
      <c r="E2326" t="inlineStr">
        <is>
          <t>Università degli Studi di Perugia//</t>
        </is>
      </c>
      <c r="F2326" t="inlineStr">
        <is>
          <t>professor//OUTRO</t>
        </is>
      </c>
      <c r="G2326" t="inlineStr">
        <is>
          <t>Itália</t>
        </is>
      </c>
      <c r="H2326" t="inlineStr">
        <is>
          <t>Perugia</t>
        </is>
      </c>
      <c r="I2326" t="inlineStr"/>
      <c r="J2326" t="inlineStr">
        <is>
          <t>1006121</t>
        </is>
      </c>
      <c r="K2326" t="inlineStr">
        <is>
          <t>Università degli Studi di Roma Tor Vergata/072400000005/2004/2004</t>
        </is>
      </c>
      <c r="L2326" t="inlineStr"/>
      <c r="M2326" t="inlineStr"/>
      <c r="N2326" t="inlineStr">
        <is>
          <t>Faculdade de Direito na Università degli Studi di Perugia//1992/</t>
        </is>
      </c>
      <c r="O2326" t="inlineStr">
        <is>
          <t>CIENCIAS_SOCIAIS_APLICADAS</t>
        </is>
      </c>
      <c r="P2326" t="inlineStr">
        <is>
          <t>Direito</t>
        </is>
      </c>
      <c r="Q2326" t="inlineStr"/>
      <c r="R2326" t="inlineStr"/>
      <c r="S2326" t="n">
        <v>0</v>
      </c>
      <c r="T2326" t="n">
        <v>21</v>
      </c>
      <c r="U2326" t="n">
        <v>10</v>
      </c>
      <c r="V2326" t="n">
        <v>0</v>
      </c>
      <c r="W2326" t="n">
        <v>0</v>
      </c>
      <c r="X2326" t="n">
        <v>0</v>
      </c>
      <c r="Y2326" t="n">
        <v>0</v>
      </c>
      <c r="Z2326" t="n">
        <v>0</v>
      </c>
      <c r="AA2326" t="n">
        <v>0</v>
      </c>
      <c r="AB2326" t="n">
        <v>0</v>
      </c>
    </row>
    <row r="2327">
      <c r="A2327" t="inlineStr">
        <is>
          <t>Jánes Landre Júnior</t>
        </is>
      </c>
      <c r="B2327" t="inlineStr">
        <is>
          <t>Brasil</t>
        </is>
      </c>
      <c r="C2327" t="inlineStr">
        <is>
          <t>11022021</t>
        </is>
      </c>
      <c r="D2327" t="inlineStr">
        <is>
          <t>3972945849432027</t>
        </is>
      </c>
      <c r="E2327" t="inlineStr">
        <is>
          <t>Pontifícia Universidade Católica de Minas Gerais/Instituto Politécnico da PUC Minas/Departamento de Engenharia Mecânica - IPUC/PUC Minas</t>
        </is>
      </c>
      <c r="F2327" t="inlineStr">
        <is>
          <t>Professor adjunto//LIVRE</t>
        </is>
      </c>
      <c r="G2327" t="inlineStr">
        <is>
          <t>Brasil</t>
        </is>
      </c>
      <c r="H2327" t="inlineStr">
        <is>
          <t>Belo Horizonte</t>
        </is>
      </c>
      <c r="I2327" t="inlineStr">
        <is>
          <t>MG</t>
        </is>
      </c>
      <c r="J2327" t="inlineStr">
        <is>
          <t>30535901</t>
        </is>
      </c>
      <c r="K2327" t="inlineStr">
        <is>
          <t>Universidade Federal de Minas Gerais/033300000002/2001/2001</t>
        </is>
      </c>
      <c r="L2327" t="inlineStr">
        <is>
          <t>Instituto Tecnológico de Aeronáutica/769300000008/1991/1991</t>
        </is>
      </c>
      <c r="M2327" t="inlineStr">
        <is>
          <t>Fundação Dom Cabral/505600000004/2004/</t>
        </is>
      </c>
      <c r="N2327" t="inlineStr">
        <is>
          <t>Pontifícia Universidade Católica de Minas Gerais/117800000006/1987/</t>
        </is>
      </c>
      <c r="O2327" t="inlineStr">
        <is>
          <t>ENGENHARIAS</t>
        </is>
      </c>
      <c r="P2327" t="inlineStr">
        <is>
          <t>Engenharia Mecânica/Engenharia de Materiais e Metalúrgica</t>
        </is>
      </c>
      <c r="Q2327" t="inlineStr">
        <is>
          <t>Mecânica dos Sólidos/Metalurgia de Transformação</t>
        </is>
      </c>
      <c r="R2327" t="inlineStr">
        <is>
          <t>Conformação Mecânica/Mecânica dos Corpos Sólidos, Elásticos e Plásticos/Dinâmica dos Corpos Rígidos, Elásticos e Plásticos</t>
        </is>
      </c>
      <c r="S2327" t="n">
        <v>164</v>
      </c>
      <c r="T2327" t="n">
        <v>49</v>
      </c>
      <c r="U2327" t="n">
        <v>1</v>
      </c>
      <c r="V2327" t="n">
        <v>12</v>
      </c>
      <c r="W2327" t="n">
        <v>2</v>
      </c>
      <c r="X2327" t="n">
        <v>0</v>
      </c>
      <c r="Y2327" t="n">
        <v>0</v>
      </c>
      <c r="Z2327" t="n">
        <v>9</v>
      </c>
      <c r="AA2327" t="n">
        <v>40</v>
      </c>
      <c r="AB2327" t="n">
        <v>18</v>
      </c>
    </row>
    <row r="2328">
      <c r="A2328" t="inlineStr">
        <is>
          <t>Camilo Zufelato</t>
        </is>
      </c>
      <c r="B2328" t="inlineStr">
        <is>
          <t>Brasil</t>
        </is>
      </c>
      <c r="C2328" t="inlineStr">
        <is>
          <t>03032021</t>
        </is>
      </c>
      <c r="D2328" t="inlineStr">
        <is>
          <t>3975939347414439</t>
        </is>
      </c>
      <c r="E2328" t="inlineStr">
        <is>
          <t>Universidade de São Paulo/Faculdade de Direito de Ribeirão Preto - FDRP/</t>
        </is>
      </c>
      <c r="F2328" t="inlineStr">
        <is>
          <t>Advogado/advogado/LIVRE</t>
        </is>
      </c>
      <c r="G2328" t="inlineStr">
        <is>
          <t>Brasil</t>
        </is>
      </c>
      <c r="H2328" t="inlineStr">
        <is>
          <t>Ribeirao Preto</t>
        </is>
      </c>
      <c r="I2328" t="inlineStr">
        <is>
          <t>SP</t>
        </is>
      </c>
      <c r="J2328" t="inlineStr">
        <is>
          <t>14040-900</t>
        </is>
      </c>
      <c r="K2328" t="inlineStr">
        <is>
          <t>Universidade de São Paulo/006700000002/2008/2008</t>
        </is>
      </c>
      <c r="L2328" t="inlineStr">
        <is>
          <t>Università degli Studi di Roma Tor Vergata/072400000005/2006/2006</t>
        </is>
      </c>
      <c r="M2328" t="inlineStr"/>
      <c r="N2328" t="inlineStr">
        <is>
          <t>Universidade Estadual Paulista Júlio de Mesquita Filho/033000000007/2002/</t>
        </is>
      </c>
      <c r="O2328" t="inlineStr">
        <is>
          <t>CIENCIAS_SOCIAIS_APLICADAS</t>
        </is>
      </c>
      <c r="P2328" t="inlineStr">
        <is>
          <t>Direito</t>
        </is>
      </c>
      <c r="Q2328" t="inlineStr">
        <is>
          <t>/Direito Público/Direitos Especiais/Teoria do Direito</t>
        </is>
      </c>
      <c r="R2328" t="inlineStr">
        <is>
          <t>/Direito Constitucional/Direito Processual Civil/Teoria Geral do Processo/Direito Difusos e Coletivos/História do Direito</t>
        </is>
      </c>
      <c r="S2328" t="n">
        <v>7</v>
      </c>
      <c r="T2328" t="n">
        <v>25</v>
      </c>
      <c r="U2328" t="n">
        <v>42</v>
      </c>
      <c r="V2328" t="n">
        <v>4</v>
      </c>
      <c r="W2328" t="n">
        <v>0</v>
      </c>
      <c r="X2328" t="n">
        <v>0</v>
      </c>
      <c r="Y2328" t="n">
        <v>9</v>
      </c>
      <c r="Z2328" t="n">
        <v>1</v>
      </c>
      <c r="AA2328" t="n">
        <v>8</v>
      </c>
      <c r="AB2328" t="n">
        <v>184</v>
      </c>
    </row>
    <row r="2329">
      <c r="A2329" t="inlineStr">
        <is>
          <t>Dario Rais Lopes</t>
        </is>
      </c>
      <c r="B2329" t="inlineStr">
        <is>
          <t>Brasil</t>
        </is>
      </c>
      <c r="C2329" t="inlineStr">
        <is>
          <t>27112008</t>
        </is>
      </c>
      <c r="D2329" t="inlineStr">
        <is>
          <t>3977532413000178</t>
        </is>
      </c>
      <c r="E2329" t="inlineStr">
        <is>
          <t>Universidade Presbiteriana Mackenzie/Reitoria/Escola de Engenharia</t>
        </is>
      </c>
      <c r="F2329" t="inlineStr">
        <is>
          <t>Professor Assistente Associado/Celetista formal/LIVRE</t>
        </is>
      </c>
      <c r="G2329" t="inlineStr">
        <is>
          <t>Brasil</t>
        </is>
      </c>
      <c r="H2329" t="inlineStr">
        <is>
          <t>Sao Paulo</t>
        </is>
      </c>
      <c r="I2329" t="inlineStr">
        <is>
          <t>SP</t>
        </is>
      </c>
      <c r="J2329" t="inlineStr">
        <is>
          <t>01306-907</t>
        </is>
      </c>
      <c r="K2329" t="inlineStr">
        <is>
          <t>Universidade de São Paulo/006700000002/1991/1991</t>
        </is>
      </c>
      <c r="L2329" t="inlineStr">
        <is>
          <t>Instituto Tecnológico de Aeronáutica/769300000008/1982/1982</t>
        </is>
      </c>
      <c r="M2329" t="inlineStr"/>
      <c r="N2329" t="inlineStr">
        <is>
          <t>Instituto Tecnológico de Aeronáutica/769300000008/1979/</t>
        </is>
      </c>
      <c r="O2329" t="inlineStr">
        <is>
          <t>ENGENHARIAS</t>
        </is>
      </c>
      <c r="P2329" t="inlineStr">
        <is>
          <t>Engenharia de Transportes</t>
        </is>
      </c>
      <c r="Q2329" t="inlineStr"/>
      <c r="R2329" t="inlineStr"/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1</v>
      </c>
      <c r="AA2329" t="n">
        <v>5</v>
      </c>
      <c r="AB2329" t="n">
        <v>0</v>
      </c>
    </row>
    <row r="2330">
      <c r="A2330" t="inlineStr">
        <is>
          <t>Anderson Vichinkeski Teixeira</t>
        </is>
      </c>
      <c r="B2330" t="inlineStr">
        <is>
          <t>Brasil</t>
        </is>
      </c>
      <c r="C2330" t="inlineStr">
        <is>
          <t>22012021</t>
        </is>
      </c>
      <c r="D2330" t="inlineStr">
        <is>
          <t>3978569160831938</t>
        </is>
      </c>
      <c r="E2330" t="inlineStr">
        <is>
          <t>Universidade do Vale do Rio dos Sinos/Centro de Ciências Jurídicas/</t>
        </is>
      </c>
      <c r="F2330" t="inlineStr">
        <is>
          <t>Advogado autônomo e consultor jurídico/Profissional liberal/LIVRE</t>
        </is>
      </c>
      <c r="G2330" t="inlineStr">
        <is>
          <t>Brasil</t>
        </is>
      </c>
      <c r="H2330" t="inlineStr">
        <is>
          <t>Sao Leopoldo</t>
        </is>
      </c>
      <c r="I2330" t="inlineStr">
        <is>
          <t>RS</t>
        </is>
      </c>
      <c r="J2330" t="inlineStr">
        <is>
          <t>93022-000</t>
        </is>
      </c>
      <c r="K2330" t="inlineStr">
        <is>
          <t>Università degli Studi di Firenze/000300000995/2009/2009</t>
        </is>
      </c>
      <c r="L2330" t="inlineStr">
        <is>
          <t>Pontifícia Universidade Católica do Rio Grande do Sul/000100000991/2005/2005</t>
        </is>
      </c>
      <c r="M2330" t="inlineStr"/>
      <c r="N2330" t="inlineStr">
        <is>
          <t>Pontifícia Universidade Católica do Rio Grande do Sul/000100000991/2003/</t>
        </is>
      </c>
      <c r="O2330" t="inlineStr">
        <is>
          <t>CIENCIAS_SOCIAIS_APLICADAS</t>
        </is>
      </c>
      <c r="P2330" t="inlineStr">
        <is>
          <t>Direito</t>
        </is>
      </c>
      <c r="Q2330" t="inlineStr">
        <is>
          <t>Teoria do Direito/Direito Público/Direitos Especiais</t>
        </is>
      </c>
      <c r="R2330" t="inlineStr">
        <is>
          <t>Teoria do Estado/Direito Constitucional/Teoria Geral do Direito/Direitos Humanos/Filosofia do Direito/Filosofia do Direito Internacional</t>
        </is>
      </c>
      <c r="S2330" t="n">
        <v>2</v>
      </c>
      <c r="T2330" t="n">
        <v>65</v>
      </c>
      <c r="U2330" t="n">
        <v>32</v>
      </c>
      <c r="V2330" t="n">
        <v>8</v>
      </c>
      <c r="W2330" t="n">
        <v>0</v>
      </c>
      <c r="X2330" t="n">
        <v>0</v>
      </c>
      <c r="Y2330" t="n">
        <v>93</v>
      </c>
      <c r="Z2330" t="n">
        <v>7</v>
      </c>
      <c r="AA2330" t="n">
        <v>16</v>
      </c>
      <c r="AB2330" t="n">
        <v>20</v>
      </c>
    </row>
    <row r="2331">
      <c r="A2331" t="inlineStr">
        <is>
          <t>Luciane Quoos Conte</t>
        </is>
      </c>
      <c r="B2331" t="inlineStr">
        <is>
          <t>Brasil</t>
        </is>
      </c>
      <c r="C2331" t="inlineStr">
        <is>
          <t>19022021</t>
        </is>
      </c>
      <c r="D2331" t="inlineStr">
        <is>
          <t>3979149526460720</t>
        </is>
      </c>
      <c r="E2331" t="inlineStr">
        <is>
          <t>Universidade Federal do Rio de Janeiro/Instituto de Matemática/</t>
        </is>
      </c>
      <c r="F2331" t="inlineStr">
        <is>
          <t>Professor Associado//LIVRE</t>
        </is>
      </c>
      <c r="G2331" t="inlineStr">
        <is>
          <t>Brasil</t>
        </is>
      </c>
      <c r="H2331" t="inlineStr">
        <is>
          <t>Rio de Janeiro</t>
        </is>
      </c>
      <c r="I2331" t="inlineStr">
        <is>
          <t>RJ</t>
        </is>
      </c>
      <c r="J2331" t="inlineStr">
        <is>
          <t>21945970</t>
        </is>
      </c>
      <c r="K2331" t="inlineStr">
        <is>
          <t>Instituto Nacional de Matemática Pura e Aplicada/005800000006/2000/2000</t>
        </is>
      </c>
      <c r="L2331" t="inlineStr">
        <is>
          <t>Instituto Nacional de Matemática Pura e Aplicada/005800000006/1995/1995</t>
        </is>
      </c>
      <c r="M2331" t="inlineStr"/>
      <c r="N2331" t="inlineStr">
        <is>
          <t>Universidade Federal do Rio Grande do Sul/019200000005/1993/</t>
        </is>
      </c>
      <c r="O2331" t="inlineStr">
        <is>
          <t>CIENCIAS_EXATAS_E_DA_TERRA</t>
        </is>
      </c>
      <c r="P2331" t="inlineStr">
        <is>
          <t>Matemática</t>
        </is>
      </c>
      <c r="Q2331" t="inlineStr">
        <is>
          <t>Álgebra</t>
        </is>
      </c>
      <c r="R2331" t="inlineStr">
        <is>
          <t>/Teoria dos Números/Geometria Algébrica</t>
        </is>
      </c>
      <c r="S2331" t="n">
        <v>2</v>
      </c>
      <c r="T2331" t="n">
        <v>20</v>
      </c>
      <c r="U2331" t="n">
        <v>1</v>
      </c>
      <c r="V2331" t="n">
        <v>2</v>
      </c>
      <c r="W2331" t="n">
        <v>0</v>
      </c>
      <c r="X2331" t="n">
        <v>0</v>
      </c>
      <c r="Y2331" t="n">
        <v>1</v>
      </c>
      <c r="Z2331" t="n">
        <v>0</v>
      </c>
      <c r="AA2331" t="n">
        <v>7</v>
      </c>
      <c r="AB2331" t="n">
        <v>24</v>
      </c>
    </row>
    <row r="2332">
      <c r="A2332" t="inlineStr">
        <is>
          <t>Caetano Rodrigues Miranda</t>
        </is>
      </c>
      <c r="B2332" t="inlineStr">
        <is>
          <t>Brasil</t>
        </is>
      </c>
      <c r="C2332" t="inlineStr">
        <is>
          <t>23122020</t>
        </is>
      </c>
      <c r="D2332" t="inlineStr">
        <is>
          <t>3979196299911690</t>
        </is>
      </c>
      <c r="E2332" t="inlineStr">
        <is>
          <t>Universidade de São Paulo/Instituto de Física/</t>
        </is>
      </c>
      <c r="F2332" t="inlineStr">
        <is>
          <t>/Revisor de periódico/LIVRE</t>
        </is>
      </c>
      <c r="G2332" t="inlineStr">
        <is>
          <t>Brasil</t>
        </is>
      </c>
      <c r="H2332" t="inlineStr">
        <is>
          <t>São Paulo</t>
        </is>
      </c>
      <c r="I2332" t="inlineStr">
        <is>
          <t>SP</t>
        </is>
      </c>
      <c r="J2332" t="inlineStr">
        <is>
          <t>05508090</t>
        </is>
      </c>
      <c r="K2332" t="inlineStr">
        <is>
          <t>Universidade Estadual de Campinas/007900000004/2003/2003</t>
        </is>
      </c>
      <c r="L2332" t="inlineStr">
        <is>
          <t>Universidade Estadual de Campinas/007900000004/1999/1999</t>
        </is>
      </c>
      <c r="M2332" t="inlineStr"/>
      <c r="N2332" t="inlineStr">
        <is>
          <t>Universidade Estadual de Campinas/007900000004/1996/</t>
        </is>
      </c>
      <c r="O2332" t="inlineStr">
        <is>
          <t>CIENCIAS_EXATAS_E_DA_TERRA/ENGENHARIAS</t>
        </is>
      </c>
      <c r="P2332" t="inlineStr">
        <is>
          <t>Física/Química/Engenharia de Materiais e Metalúrgica</t>
        </is>
      </c>
      <c r="Q2332" t="inlineStr">
        <is>
          <t>/Energia/Física da Matéria Condensada/Físico-Química</t>
        </is>
      </c>
      <c r="R2332" t="inlineStr"/>
      <c r="S2332" t="n">
        <v>175</v>
      </c>
      <c r="T2332" t="n">
        <v>72</v>
      </c>
      <c r="U2332" t="n">
        <v>2</v>
      </c>
      <c r="V2332" t="n">
        <v>9</v>
      </c>
      <c r="W2332" t="n">
        <v>0</v>
      </c>
      <c r="X2332" t="n">
        <v>0</v>
      </c>
      <c r="Y2332" t="n">
        <v>3</v>
      </c>
      <c r="Z2332" t="n">
        <v>10</v>
      </c>
      <c r="AA2332" t="n">
        <v>7</v>
      </c>
      <c r="AB2332" t="n">
        <v>52</v>
      </c>
    </row>
    <row r="2333">
      <c r="A2333" t="inlineStr">
        <is>
          <t>Sadi Dal Rosso</t>
        </is>
      </c>
      <c r="B2333" t="inlineStr">
        <is>
          <t>Brasil</t>
        </is>
      </c>
      <c r="C2333" t="inlineStr">
        <is>
          <t>16052020</t>
        </is>
      </c>
      <c r="D2333" t="inlineStr">
        <is>
          <t>3979953030832641</t>
        </is>
      </c>
      <c r="E2333" t="inlineStr">
        <is>
          <t>Universidade de Brasília/Instituto de Ciências Sociais/Departamento de Sociologia</t>
        </is>
      </c>
      <c r="F2333" t="inlineStr">
        <is>
          <t>PROFESSOR ADJUNTO IV//SERVIDOR_PUBLICO</t>
        </is>
      </c>
      <c r="G2333" t="inlineStr">
        <is>
          <t>Brasil</t>
        </is>
      </c>
      <c r="H2333" t="inlineStr">
        <is>
          <t>Brasília</t>
        </is>
      </c>
      <c r="I2333" t="inlineStr">
        <is>
          <t>DF</t>
        </is>
      </c>
      <c r="J2333" t="inlineStr">
        <is>
          <t>70910900</t>
        </is>
      </c>
      <c r="K2333" t="inlineStr">
        <is>
          <t>University of Texas System/152500000009/1978/1978</t>
        </is>
      </c>
      <c r="L2333" t="inlineStr">
        <is>
          <t>University of Texas System/152500000009/1976/1976</t>
        </is>
      </c>
      <c r="M2333" t="inlineStr"/>
      <c r="N2333" t="inlineStr">
        <is>
          <t>Universidade do Vale do Rio dos Sinos/000900000007/1972//Faculdade de Filosofia Nossa Senhora da Imaculada Conceição/000200000993/1972/</t>
        </is>
      </c>
      <c r="O2333" t="inlineStr">
        <is>
          <t>CIENCIAS_HUMANAS</t>
        </is>
      </c>
      <c r="P2333" t="inlineStr">
        <is>
          <t>Sociologia</t>
        </is>
      </c>
      <c r="Q2333" t="inlineStr">
        <is>
          <t>Fundamentos da Sociologia/Sociologia do Trabalho</t>
        </is>
      </c>
      <c r="R2333" t="inlineStr"/>
      <c r="S2333" t="n">
        <v>10</v>
      </c>
      <c r="T2333" t="n">
        <v>38</v>
      </c>
      <c r="U2333" t="n">
        <v>38</v>
      </c>
      <c r="V2333" t="n">
        <v>38</v>
      </c>
      <c r="W2333" t="n">
        <v>0</v>
      </c>
      <c r="X2333" t="n">
        <v>0</v>
      </c>
      <c r="Y2333" t="n">
        <v>9</v>
      </c>
      <c r="Z2333" t="n">
        <v>23</v>
      </c>
      <c r="AA2333" t="n">
        <v>28</v>
      </c>
      <c r="AB2333" t="n">
        <v>34</v>
      </c>
    </row>
    <row r="2334">
      <c r="A2334" t="inlineStr">
        <is>
          <t>Heloisa de Camargo Tozato</t>
        </is>
      </c>
      <c r="B2334" t="inlineStr">
        <is>
          <t>Brasil</t>
        </is>
      </c>
      <c r="C2334" t="inlineStr">
        <is>
          <t>03032021</t>
        </is>
      </c>
      <c r="D2334" t="inlineStr">
        <is>
          <t>3982022878784154</t>
        </is>
      </c>
      <c r="E2334" t="inlineStr">
        <is>
          <t>//</t>
        </is>
      </c>
      <c r="F2334" t="inlineStr">
        <is>
          <t>/Revisor de periódico/LIVRE</t>
        </is>
      </c>
      <c r="G2334" t="inlineStr"/>
      <c r="H2334" t="inlineStr"/>
      <c r="I2334" t="inlineStr"/>
      <c r="J2334" t="inlineStr"/>
      <c r="K2334" t="inlineStr">
        <is>
          <t>Universidade de São Paulo/006700000002/2015/2015/Universite Rennes 2 Haute Bretagne/J1OO00000005/2015/2015</t>
        </is>
      </c>
      <c r="L2334" t="inlineStr">
        <is>
          <t>Universidade Estadual de Londrina/000100000991/2007/2007</t>
        </is>
      </c>
      <c r="M2334" t="inlineStr"/>
      <c r="N2334" t="inlineStr">
        <is>
          <t>Universidade Estadual de Londrina/000100000991/2005/</t>
        </is>
      </c>
      <c r="O2334" t="inlineStr">
        <is>
          <t>OUTROS</t>
        </is>
      </c>
      <c r="P2334" t="inlineStr">
        <is>
          <t>Ciências Ambientais</t>
        </is>
      </c>
      <c r="Q2334" t="inlineStr">
        <is>
          <t>Biodiversidade/Planejamento, gestão e políticas públicas territoriais/Mudança do Clima/Avaliação de políticas públicas baseada em evidências</t>
        </is>
      </c>
      <c r="R2334" t="inlineStr"/>
      <c r="S2334" t="n">
        <v>9</v>
      </c>
      <c r="T2334" t="n">
        <v>13</v>
      </c>
      <c r="U2334" t="n">
        <v>1</v>
      </c>
      <c r="V2334" t="n">
        <v>10</v>
      </c>
      <c r="W2334" t="n">
        <v>0</v>
      </c>
      <c r="X2334" t="n">
        <v>0</v>
      </c>
      <c r="Y2334" t="n">
        <v>18</v>
      </c>
      <c r="Z2334" t="n">
        <v>0</v>
      </c>
      <c r="AA2334" t="n">
        <v>0</v>
      </c>
      <c r="AB2334" t="n">
        <v>82</v>
      </c>
    </row>
    <row r="2335">
      <c r="A2335" t="inlineStr">
        <is>
          <t>Benedetto Saraceno</t>
        </is>
      </c>
      <c r="B2335" t="inlineStr">
        <is>
          <t>Itália</t>
        </is>
      </c>
      <c r="C2335" t="inlineStr">
        <is>
          <t>26102016</t>
        </is>
      </c>
      <c r="D2335" t="inlineStr">
        <is>
          <t>3984218374931002</t>
        </is>
      </c>
      <c r="E2335" t="inlineStr">
        <is>
          <t>//</t>
        </is>
      </c>
      <c r="F2335" t="inlineStr">
        <is>
          <t>professor contratado/Outro (especifique)/LIVRE</t>
        </is>
      </c>
      <c r="G2335" t="inlineStr"/>
      <c r="H2335" t="inlineStr"/>
      <c r="I2335" t="inlineStr"/>
      <c r="J2335" t="inlineStr"/>
      <c r="K2335" t="inlineStr">
        <is>
          <t>Università degli Studi di Milano/213800000000/1975/1975</t>
        </is>
      </c>
      <c r="L2335" t="inlineStr"/>
      <c r="M2335" t="inlineStr"/>
      <c r="N2335" t="inlineStr"/>
      <c r="O2335" t="inlineStr">
        <is>
          <t>CIENCIAS_DA_SAUDE</t>
        </is>
      </c>
      <c r="P2335" t="inlineStr">
        <is>
          <t>Medicina</t>
        </is>
      </c>
      <c r="Q2335" t="inlineStr">
        <is>
          <t>Psiquiatria</t>
        </is>
      </c>
      <c r="R2335" t="inlineStr"/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</row>
    <row r="2336">
      <c r="A2336" t="inlineStr">
        <is>
          <t>Denilson José Ribeiro Sodré</t>
        </is>
      </c>
      <c r="B2336" t="inlineStr">
        <is>
          <t>Brasil</t>
        </is>
      </c>
      <c r="C2336" t="inlineStr">
        <is>
          <t>11102020</t>
        </is>
      </c>
      <c r="D2336" t="inlineStr">
        <is>
          <t>3985079878874900</t>
        </is>
      </c>
      <c r="E2336" t="inlineStr">
        <is>
          <t>Universidade Federal do Pará/Instituto de Tecnologia/Faculdade de Engenharia Civil</t>
        </is>
      </c>
      <c r="F2336" t="inlineStr">
        <is>
          <t>Professor Associado IV//SERVIDOR_PUBLICO</t>
        </is>
      </c>
      <c r="G2336" t="inlineStr">
        <is>
          <t>Brasil</t>
        </is>
      </c>
      <c r="H2336" t="inlineStr">
        <is>
          <t>Belém</t>
        </is>
      </c>
      <c r="I2336" t="inlineStr">
        <is>
          <t>PA</t>
        </is>
      </c>
      <c r="J2336" t="inlineStr">
        <is>
          <t>66075110</t>
        </is>
      </c>
      <c r="K2336" t="inlineStr">
        <is>
          <t>Instituto Tecnológico de Aeronáutica/769300000008/2007/2007</t>
        </is>
      </c>
      <c r="L2336" t="inlineStr">
        <is>
          <t>Universidade de São Paulo/006700000002/1994/1994</t>
        </is>
      </c>
      <c r="M2336" t="inlineStr">
        <is>
          <t>Universidade Federal do Pará/004400000000/1991/</t>
        </is>
      </c>
      <c r="N2336" t="inlineStr">
        <is>
          <t>Universidade Federal do Pará/004400000000/1989/</t>
        </is>
      </c>
      <c r="O2336" t="inlineStr">
        <is>
          <t>ENGENHARIAS</t>
        </is>
      </c>
      <c r="P2336" t="inlineStr">
        <is>
          <t>Engenharia Civil</t>
        </is>
      </c>
      <c r="Q2336" t="inlineStr">
        <is>
          <t>Geotecnia</t>
        </is>
      </c>
      <c r="R2336" t="inlineStr">
        <is>
          <t>Escavações Aterros e Contenções/Fundações/Geomecânica Computacional</t>
        </is>
      </c>
      <c r="S2336" t="n">
        <v>7</v>
      </c>
      <c r="T2336" t="n">
        <v>2</v>
      </c>
      <c r="U2336" t="n">
        <v>1</v>
      </c>
      <c r="V2336" t="n">
        <v>6</v>
      </c>
      <c r="W2336" t="n">
        <v>0</v>
      </c>
      <c r="X2336" t="n">
        <v>0</v>
      </c>
      <c r="Y2336" t="n">
        <v>1</v>
      </c>
      <c r="Z2336" t="n">
        <v>0</v>
      </c>
      <c r="AA2336" t="n">
        <v>0</v>
      </c>
      <c r="AB2336" t="n">
        <v>14</v>
      </c>
    </row>
    <row r="2337">
      <c r="A2337" t="inlineStr">
        <is>
          <t>Bento Silva de Mattos</t>
        </is>
      </c>
      <c r="B2337" t="inlineStr">
        <is>
          <t>Brasil</t>
        </is>
      </c>
      <c r="C2337" t="inlineStr">
        <is>
          <t>20062020</t>
        </is>
      </c>
      <c r="D2337" t="inlineStr">
        <is>
          <t>3985804285129844</t>
        </is>
      </c>
      <c r="E2337" t="inlineStr">
        <is>
          <t>Instituto Tecnológico de Aeronáutica/Divisão de Engenharia Aeronáutica/</t>
        </is>
      </c>
      <c r="F2337" t="inlineStr">
        <is>
          <t>Professor Depto. de Projetos//LIVRE</t>
        </is>
      </c>
      <c r="G2337" t="inlineStr">
        <is>
          <t>Brasil</t>
        </is>
      </c>
      <c r="H2337" t="inlineStr">
        <is>
          <t>São José dos Campos</t>
        </is>
      </c>
      <c r="I2337" t="inlineStr">
        <is>
          <t>SP</t>
        </is>
      </c>
      <c r="J2337" t="inlineStr">
        <is>
          <t>12228900</t>
        </is>
      </c>
      <c r="K2337" t="inlineStr">
        <is>
          <t>Universität Stuttgart/000200000993/1995/1995</t>
        </is>
      </c>
      <c r="L2337" t="inlineStr">
        <is>
          <t>Instituto Tecnológico de Aeronáutica/769300000008/1990/1990</t>
        </is>
      </c>
      <c r="M2337" t="inlineStr"/>
      <c r="N2337" t="inlineStr">
        <is>
          <t>Instituto Tecnológico de Aeronáutica/769300000008/1984/</t>
        </is>
      </c>
      <c r="O2337" t="inlineStr">
        <is>
          <t>CIENCIAS_HUMANAS/ENGENHARIAS</t>
        </is>
      </c>
      <c r="P2337" t="inlineStr">
        <is>
          <t>História/Engenharia Aeroespacial</t>
        </is>
      </c>
      <c r="Q2337" t="inlineStr">
        <is>
          <t>Sistemas Aeroespaciais/Projeto de Aeronave/Dinâmica de Vôo/História da Tecnologia/Aerodinâmica</t>
        </is>
      </c>
      <c r="R2337" t="inlineStr">
        <is>
          <t>/Helicópteros/Aviões/Estabilidade e Controle</t>
        </is>
      </c>
      <c r="S2337" t="n">
        <v>51</v>
      </c>
      <c r="T2337" t="n">
        <v>8</v>
      </c>
      <c r="U2337" t="n">
        <v>0</v>
      </c>
      <c r="V2337" t="n">
        <v>9</v>
      </c>
      <c r="W2337" t="n">
        <v>0</v>
      </c>
      <c r="X2337" t="n">
        <v>5</v>
      </c>
      <c r="Y2337" t="n">
        <v>4</v>
      </c>
      <c r="Z2337" t="n">
        <v>0</v>
      </c>
      <c r="AA2337" t="n">
        <v>26</v>
      </c>
      <c r="AB2337" t="n">
        <v>23</v>
      </c>
    </row>
    <row r="2338">
      <c r="A2338" t="inlineStr">
        <is>
          <t>Paulo Agne Fayet de Souza</t>
        </is>
      </c>
      <c r="B2338" t="inlineStr">
        <is>
          <t>Brasil</t>
        </is>
      </c>
      <c r="C2338" t="inlineStr">
        <is>
          <t>20022021</t>
        </is>
      </c>
      <c r="D2338" t="inlineStr">
        <is>
          <t>3986348618981963</t>
        </is>
      </c>
      <c r="E2338" t="inlineStr">
        <is>
          <t>Fayet Advogados Associados//</t>
        </is>
      </c>
      <c r="F2338" t="inlineStr">
        <is>
          <t>Advogado-sócio/Sócio/LIVRE</t>
        </is>
      </c>
      <c r="G2338" t="inlineStr">
        <is>
          <t>Brasil</t>
        </is>
      </c>
      <c r="H2338" t="inlineStr">
        <is>
          <t>Porto Alegre</t>
        </is>
      </c>
      <c r="I2338" t="inlineStr">
        <is>
          <t>RS</t>
        </is>
      </c>
      <c r="J2338" t="inlineStr">
        <is>
          <t>90150090</t>
        </is>
      </c>
      <c r="K2338" t="inlineStr">
        <is>
          <t>Università degli Studi di Roma Tre/000300000995/2011/2011</t>
        </is>
      </c>
      <c r="L2338" t="inlineStr">
        <is>
          <t>Universidade de Santa Cruz do Sul/531000000002/2006/2006</t>
        </is>
      </c>
      <c r="M2338" t="inlineStr">
        <is>
          <t>Universidade de Coimbra/158700000001/2004//Pontifícia Universidade Católica do Rio Grande do Sul/000600000001/2004/</t>
        </is>
      </c>
      <c r="N2338" t="inlineStr">
        <is>
          <t>Universidade do Vale do Rio dos Sinos/000900000007/2002/</t>
        </is>
      </c>
      <c r="O2338" t="inlineStr">
        <is>
          <t>CIENCIAS_SOCIAIS_APLICADAS</t>
        </is>
      </c>
      <c r="P2338" t="inlineStr">
        <is>
          <t>Direito</t>
        </is>
      </c>
      <c r="Q2338" t="inlineStr">
        <is>
          <t>Direitos Humanos/Direito Público</t>
        </is>
      </c>
      <c r="R2338" t="inlineStr">
        <is>
          <t>/Direito Processual Penal/Direito Constitucional/Direito Penal/Direito Tributário</t>
        </is>
      </c>
      <c r="S2338" t="n">
        <v>3</v>
      </c>
      <c r="T2338" t="n">
        <v>7</v>
      </c>
      <c r="U2338" t="n">
        <v>10</v>
      </c>
      <c r="V2338" t="n">
        <v>3</v>
      </c>
      <c r="W2338" t="n">
        <v>0</v>
      </c>
      <c r="X2338" t="n">
        <v>0</v>
      </c>
      <c r="Y2338" t="n">
        <v>0</v>
      </c>
      <c r="Z2338" t="n">
        <v>0</v>
      </c>
      <c r="AA2338" t="n">
        <v>2</v>
      </c>
      <c r="AB2338" t="n">
        <v>15</v>
      </c>
    </row>
    <row r="2339">
      <c r="A2339" t="inlineStr">
        <is>
          <t>Clemens Vinicius de Azevedo Nunes</t>
        </is>
      </c>
      <c r="B2339" t="inlineStr">
        <is>
          <t>Brasil</t>
        </is>
      </c>
      <c r="C2339" t="inlineStr">
        <is>
          <t>11022019</t>
        </is>
      </c>
      <c r="D2339" t="inlineStr">
        <is>
          <t>3986445835660227</t>
        </is>
      </c>
      <c r="E2339" t="inlineStr">
        <is>
          <t>Escola de Economia de São Paulo - Fundação Getúlio Vargas//</t>
        </is>
      </c>
      <c r="F2339" t="inlineStr">
        <is>
          <t>Professor Assistente//COLABORADOR</t>
        </is>
      </c>
      <c r="G2339" t="inlineStr">
        <is>
          <t>Brasil</t>
        </is>
      </c>
      <c r="H2339" t="inlineStr">
        <is>
          <t>São Paulo</t>
        </is>
      </c>
      <c r="I2339" t="inlineStr">
        <is>
          <t>SP</t>
        </is>
      </c>
      <c r="J2339" t="inlineStr">
        <is>
          <t>01332000</t>
        </is>
      </c>
      <c r="K2339" t="inlineStr">
        <is>
          <t>Escola de Economia de São Paulo - Fundação Getúlio Vargas/000200000993/2008/2008</t>
        </is>
      </c>
      <c r="L2339" t="inlineStr"/>
      <c r="M2339" t="inlineStr">
        <is>
          <t>Massachussets Institute of Technology - Sloan School of Business/000300000995/1998/</t>
        </is>
      </c>
      <c r="N2339" t="inlineStr">
        <is>
          <t>Instituto Tecnológico de Aeronáutica/769300000008/1990/</t>
        </is>
      </c>
      <c r="O2339" t="inlineStr">
        <is>
          <t>CIENCIAS_SOCIAIS_APLICADAS</t>
        </is>
      </c>
      <c r="P2339" t="inlineStr">
        <is>
          <t>Administração/Economia</t>
        </is>
      </c>
      <c r="Q2339" t="inlineStr">
        <is>
          <t>Economia Monetária e Fiscal/Economia Internacional/Administração de Empresas/Crescimento, Flutuações e Planejamento Econômico</t>
        </is>
      </c>
      <c r="R2339" t="inlineStr">
        <is>
          <t>Flutuações Cíclicas e Projeções Econômicas/Instituições Monetárias e Financeiras do Brasil//Administração Financeira/Teoria Monetária e Financeira</t>
        </is>
      </c>
      <c r="S2339" t="n">
        <v>4</v>
      </c>
      <c r="T2339" t="n">
        <v>3</v>
      </c>
      <c r="U2339" t="n">
        <v>1</v>
      </c>
      <c r="V2339" t="n">
        <v>2</v>
      </c>
      <c r="W2339" t="n">
        <v>0</v>
      </c>
      <c r="X2339" t="n">
        <v>0</v>
      </c>
      <c r="Y2339" t="n">
        <v>0</v>
      </c>
      <c r="Z2339" t="n">
        <v>0</v>
      </c>
      <c r="AA2339" t="n">
        <v>9</v>
      </c>
      <c r="AB2339" t="n">
        <v>34</v>
      </c>
    </row>
    <row r="2340">
      <c r="A2340" t="inlineStr">
        <is>
          <t>Simone Guaraldi da Silva</t>
        </is>
      </c>
      <c r="B2340" t="inlineStr">
        <is>
          <t>Brasil</t>
        </is>
      </c>
      <c r="C2340" t="inlineStr">
        <is>
          <t>18042019</t>
        </is>
      </c>
      <c r="D2340" t="inlineStr">
        <is>
          <t>3988696988674915</t>
        </is>
      </c>
      <c r="E2340" t="inlineStr">
        <is>
          <t>Instituto Nacional de Câncer/Hospital do Câncer I/</t>
        </is>
      </c>
      <c r="F2340" t="inlineStr">
        <is>
          <t>Médico - Pesquisador Assistente//LIVRE</t>
        </is>
      </c>
      <c r="G2340" t="inlineStr">
        <is>
          <t>Brasil</t>
        </is>
      </c>
      <c r="H2340" t="inlineStr">
        <is>
          <t>Rio de Janeiro</t>
        </is>
      </c>
      <c r="I2340" t="inlineStr">
        <is>
          <t>RJ</t>
        </is>
      </c>
      <c r="J2340" t="inlineStr">
        <is>
          <t>20230130</t>
        </is>
      </c>
      <c r="K2340" t="inlineStr">
        <is>
          <t>Instituto Nacional de Câncer/007700000000/2018/2018</t>
        </is>
      </c>
      <c r="L2340" t="inlineStr">
        <is>
          <t>Universidade Federal do Rio de Janeiro/020200000009/2005/2005</t>
        </is>
      </c>
      <c r="M2340" t="inlineStr">
        <is>
          <t>Université de La Méditerranée Aix Marseille II/000600000990/2002//Institut Paoli-Calmettes/001200000991/2002//Instituto Nacional de Câncer/007700000000/1996/</t>
        </is>
      </c>
      <c r="N2340" t="inlineStr">
        <is>
          <t>Faculdade de Medicina de Campos/000200000993/1988/</t>
        </is>
      </c>
      <c r="O2340" t="inlineStr">
        <is>
          <t>CIENCIAS_DA_SAUDE</t>
        </is>
      </c>
      <c r="P2340" t="inlineStr">
        <is>
          <t>Medicina</t>
        </is>
      </c>
      <c r="Q2340" t="inlineStr">
        <is>
          <t>Oncologia/Cirurgia/Endoscopia Digestiva/Endomicroscopia</t>
        </is>
      </c>
      <c r="R2340" t="inlineStr">
        <is>
          <t>/Oncologia/Endoscopia Digestiva/Ecoendoscopia/Cirurgia Gastroenterologia</t>
        </is>
      </c>
      <c r="S2340" t="n">
        <v>25</v>
      </c>
      <c r="T2340" t="n">
        <v>19</v>
      </c>
      <c r="U2340" t="n">
        <v>20</v>
      </c>
      <c r="V2340" t="n">
        <v>22</v>
      </c>
      <c r="W2340" t="n">
        <v>0</v>
      </c>
      <c r="X2340" t="n">
        <v>0</v>
      </c>
      <c r="Y2340" t="n">
        <v>2</v>
      </c>
      <c r="Z2340" t="n">
        <v>0</v>
      </c>
      <c r="AA2340" t="n">
        <v>0</v>
      </c>
      <c r="AB2340" t="n">
        <v>0</v>
      </c>
    </row>
    <row r="2341">
      <c r="A2341" t="inlineStr">
        <is>
          <t>Jeeves Lopes dos Santos</t>
        </is>
      </c>
      <c r="B2341" t="inlineStr">
        <is>
          <t>Brasil</t>
        </is>
      </c>
      <c r="C2341" t="inlineStr">
        <is>
          <t>18052015</t>
        </is>
      </c>
      <c r="D2341" t="inlineStr">
        <is>
          <t>3991148927105775</t>
        </is>
      </c>
      <c r="E2341" t="inlineStr">
        <is>
          <t>Fundação Parque Tecnológico Itaipu - Brasil//</t>
        </is>
      </c>
      <c r="F2341" t="inlineStr">
        <is>
          <t>Pesquisador//CELETISTA</t>
        </is>
      </c>
      <c r="G2341" t="inlineStr">
        <is>
          <t>Brasil</t>
        </is>
      </c>
      <c r="H2341" t="inlineStr">
        <is>
          <t>Foz do Iguaçu</t>
        </is>
      </c>
      <c r="I2341" t="inlineStr">
        <is>
          <t>PR</t>
        </is>
      </c>
      <c r="J2341" t="inlineStr">
        <is>
          <t>85866900</t>
        </is>
      </c>
      <c r="K2341" t="inlineStr">
        <is>
          <t>Instituto Tecnológico de Aeronáutica/769300000008/2011/2011</t>
        </is>
      </c>
      <c r="L2341" t="inlineStr">
        <is>
          <t>Instituto Tecnológico de Aeronáutica/769300000008/2007/2007</t>
        </is>
      </c>
      <c r="M2341" t="inlineStr"/>
      <c r="N2341" t="inlineStr">
        <is>
          <t>Universidade Federal da Bahia/029100000000/2005/</t>
        </is>
      </c>
      <c r="O2341" t="inlineStr">
        <is>
          <t>ENGENHARIAS/OUTROS</t>
        </is>
      </c>
      <c r="P2341" t="inlineStr">
        <is>
          <t>Engenharia Naval e Oceânica/Engenharia Elétrica/Robótica, Mecatrônica e Automação</t>
        </is>
      </c>
      <c r="Q2341" t="inlineStr">
        <is>
          <t>/Máquinas Marítimas/Sistemas Elétricos de Potência/Circuitos Elétricos, Magnéticos e Eletrônicos</t>
        </is>
      </c>
      <c r="R2341" t="inlineStr">
        <is>
          <t>/Máquinas Elétricas e Dispositivos de Potência/Controle e Automação de Sistemas Propulsores/Circuitos Eletrônicos/Robótica</t>
        </is>
      </c>
      <c r="S2341" t="n">
        <v>11</v>
      </c>
      <c r="T2341" t="n">
        <v>1</v>
      </c>
      <c r="U2341" t="n">
        <v>0</v>
      </c>
      <c r="V2341" t="n">
        <v>1</v>
      </c>
      <c r="W2341" t="n">
        <v>0</v>
      </c>
      <c r="X2341" t="n">
        <v>0</v>
      </c>
      <c r="Y2341" t="n">
        <v>0</v>
      </c>
      <c r="Z2341" t="n">
        <v>0</v>
      </c>
      <c r="AA2341" t="n">
        <v>0</v>
      </c>
      <c r="AB2341" t="n">
        <v>1</v>
      </c>
    </row>
    <row r="2342">
      <c r="A2342" t="inlineStr">
        <is>
          <t>Hélio Rubens Santos Simoni</t>
        </is>
      </c>
      <c r="B2342" t="inlineStr">
        <is>
          <t>Brasil</t>
        </is>
      </c>
      <c r="C2342" t="inlineStr">
        <is>
          <t>07032018</t>
        </is>
      </c>
      <c r="D2342" t="inlineStr">
        <is>
          <t>3991290267284631</t>
        </is>
      </c>
      <c r="E2342" t="inlineStr">
        <is>
          <t>Instituto de Estudos Avançados//</t>
        </is>
      </c>
      <c r="F2342" t="inlineStr"/>
      <c r="G2342" t="inlineStr">
        <is>
          <t>Brasil</t>
        </is>
      </c>
      <c r="H2342" t="inlineStr">
        <is>
          <t>São José dos Campos</t>
        </is>
      </c>
      <c r="I2342" t="inlineStr">
        <is>
          <t>SP</t>
        </is>
      </c>
      <c r="J2342" t="inlineStr">
        <is>
          <t>12228001</t>
        </is>
      </c>
      <c r="K2342" t="inlineStr">
        <is>
          <t>Instituto Tecnológico de Aeronáutica/769300000008/2015/2015</t>
        </is>
      </c>
      <c r="L2342" t="inlineStr">
        <is>
          <t>Universidade de São Paulo/006700000002/2011/2011</t>
        </is>
      </c>
      <c r="M2342" t="inlineStr"/>
      <c r="N2342" t="inlineStr">
        <is>
          <t>Universidade do Vale do Paraíba/831200000005/2007/</t>
        </is>
      </c>
      <c r="O2342" t="inlineStr">
        <is>
          <t>CIENCIAS_EXATAS_E_DA_TERRA/ENGENHARIAS</t>
        </is>
      </c>
      <c r="P2342" t="inlineStr">
        <is>
          <t>Engenharia de Materiais e Metalúrgica/Química</t>
        </is>
      </c>
      <c r="Q2342" t="inlineStr"/>
      <c r="R2342" t="inlineStr"/>
      <c r="S2342" t="n">
        <v>11</v>
      </c>
      <c r="T2342" t="n">
        <v>2</v>
      </c>
      <c r="U2342" t="n">
        <v>0</v>
      </c>
      <c r="V2342" t="n">
        <v>1</v>
      </c>
      <c r="W2342" t="n">
        <v>0</v>
      </c>
      <c r="X2342" t="n">
        <v>0</v>
      </c>
      <c r="Y2342" t="n">
        <v>0</v>
      </c>
      <c r="Z2342" t="n">
        <v>0</v>
      </c>
      <c r="AA2342" t="n">
        <v>0</v>
      </c>
      <c r="AB2342" t="n">
        <v>0</v>
      </c>
    </row>
    <row r="2343">
      <c r="A2343" t="inlineStr">
        <is>
          <t>Pedro Pierro Mendonça</t>
        </is>
      </c>
      <c r="B2343" t="inlineStr">
        <is>
          <t>Brasil</t>
        </is>
      </c>
      <c r="C2343" t="inlineStr">
        <is>
          <t>05102020</t>
        </is>
      </c>
      <c r="D2343" t="inlineStr">
        <is>
          <t>3992381145892105</t>
        </is>
      </c>
      <c r="E2343" t="inlineStr">
        <is>
          <t>Instituto Federal de Educação, Ciência e Tecnologia do Espírito Santo/Campos de Alegre/</t>
        </is>
      </c>
      <c r="F2343" t="inlineStr">
        <is>
          <t>Professor do ensino medio, tecnico e superior//LIVRE</t>
        </is>
      </c>
      <c r="G2343" t="inlineStr">
        <is>
          <t>Brasil</t>
        </is>
      </c>
      <c r="H2343" t="inlineStr">
        <is>
          <t>Alegre</t>
        </is>
      </c>
      <c r="I2343" t="inlineStr">
        <is>
          <t>ES</t>
        </is>
      </c>
      <c r="J2343" t="inlineStr">
        <is>
          <t>29520-000</t>
        </is>
      </c>
      <c r="K2343" t="inlineStr">
        <is>
          <t>Universidade Estadual do Norte Fluminense Darcy Ribeiro/832500000009/2011/2011</t>
        </is>
      </c>
      <c r="L2343" t="inlineStr">
        <is>
          <t>Universidade Estadual do Norte Fluminense Darcy Ribeiro/832500000009/2007/2007</t>
        </is>
      </c>
      <c r="M2343" t="inlineStr">
        <is>
          <t>Universita Degli Studi Della Basilicata - Area Alta Formazione/000900000996/2004/</t>
        </is>
      </c>
      <c r="N2343" t="inlineStr">
        <is>
          <t>Universidade Federal Rural do Rio de Janeiro/021100000005/2004/</t>
        </is>
      </c>
      <c r="O2343" t="inlineStr">
        <is>
          <t>CIENCIAS_AGRARIAS/CIENCIAS_BIOLOGICAS</t>
        </is>
      </c>
      <c r="P2343" t="inlineStr">
        <is>
          <t>Fisiologia/Zootecnia/Recursos Pesqueiros e Engenharia de Pesca</t>
        </is>
      </c>
      <c r="Q2343" t="inlineStr">
        <is>
          <t>/Produção Animal/Nutrição e Alimentação Animal/Aqüicultura</t>
        </is>
      </c>
      <c r="R2343" t="inlineStr"/>
      <c r="S2343" t="n">
        <v>116</v>
      </c>
      <c r="T2343" t="n">
        <v>32</v>
      </c>
      <c r="U2343" t="n">
        <v>15</v>
      </c>
      <c r="V2343" t="n">
        <v>14</v>
      </c>
      <c r="W2343" t="n">
        <v>0</v>
      </c>
      <c r="X2343" t="n">
        <v>0</v>
      </c>
      <c r="Y2343" t="n">
        <v>0</v>
      </c>
      <c r="Z2343" t="n">
        <v>0</v>
      </c>
      <c r="AA2343" t="n">
        <v>10</v>
      </c>
      <c r="AB2343" t="n">
        <v>50</v>
      </c>
    </row>
    <row r="2344">
      <c r="A2344" t="inlineStr">
        <is>
          <t>Walter Fetter Lages</t>
        </is>
      </c>
      <c r="B2344" t="inlineStr">
        <is>
          <t>Brasil</t>
        </is>
      </c>
      <c r="C2344" t="inlineStr">
        <is>
          <t>03032020</t>
        </is>
      </c>
      <c r="D2344" t="inlineStr">
        <is>
          <t>3995870391903682</t>
        </is>
      </c>
      <c r="E2344" t="inlineStr">
        <is>
          <t>Universidade Federal do Rio Grande do Sul/Escola de Engenharia/Departamento de Engenharia Elétrica</t>
        </is>
      </c>
      <c r="F2344" t="inlineStr">
        <is>
          <t>//SERVIDOR_PUBLICO</t>
        </is>
      </c>
      <c r="G2344" t="inlineStr">
        <is>
          <t>Brasil</t>
        </is>
      </c>
      <c r="H2344" t="inlineStr">
        <is>
          <t>Porto Alegre</t>
        </is>
      </c>
      <c r="I2344" t="inlineStr">
        <is>
          <t>RS</t>
        </is>
      </c>
      <c r="J2344" t="inlineStr">
        <is>
          <t>90035-190</t>
        </is>
      </c>
      <c r="K2344" t="inlineStr">
        <is>
          <t>Instituto Tecnológico de Aeronáutica/769300000008/1998/1998</t>
        </is>
      </c>
      <c r="L2344" t="inlineStr">
        <is>
          <t>Instituto Tecnológico de Aeronáutica/769300000008/1993/1993</t>
        </is>
      </c>
      <c r="M2344" t="inlineStr">
        <is>
          <t>Universidade Estadual de Campinas/007900000004/1990/</t>
        </is>
      </c>
      <c r="N2344" t="inlineStr">
        <is>
          <t>Pontifícia Universidade Católica do Rio Grande do Sul/000600000001/1989/</t>
        </is>
      </c>
      <c r="O2344" t="inlineStr">
        <is>
          <t>CIENCIAS_EXATAS_E_DA_TERRA/ENGENHARIAS</t>
        </is>
      </c>
      <c r="P2344" t="inlineStr">
        <is>
          <t>Engenharia Mecânica/Ciência da Computação/Engenharia Elétrica</t>
        </is>
      </c>
      <c r="Q2344" t="inlineStr">
        <is>
          <t>Eletrônica Industrial, Sistemas e Controles Eletrônicos/Sistemas de Computação/Processos de Fabricação</t>
        </is>
      </c>
      <c r="R2344" t="inlineStr">
        <is>
          <t>Software Básico/Arquitetura de Sistemas de Computação/Robotização/Automação Eletrônica de Processos Elétricos e Industriais/Hardware/Controle de Processos Eletrônicos, Retroalimentação</t>
        </is>
      </c>
      <c r="S2344" t="n">
        <v>106</v>
      </c>
      <c r="T2344" t="n">
        <v>6</v>
      </c>
      <c r="U2344" t="n">
        <v>7</v>
      </c>
      <c r="V2344" t="n">
        <v>13</v>
      </c>
      <c r="W2344" t="n">
        <v>0</v>
      </c>
      <c r="X2344" t="n">
        <v>0</v>
      </c>
      <c r="Y2344" t="n">
        <v>4</v>
      </c>
      <c r="Z2344" t="n">
        <v>1</v>
      </c>
      <c r="AA2344" t="n">
        <v>16</v>
      </c>
      <c r="AB2344" t="n">
        <v>61</v>
      </c>
    </row>
    <row r="2345">
      <c r="A2345" t="inlineStr">
        <is>
          <t>Sidnei Joao Siqueira Sant'Anna</t>
        </is>
      </c>
      <c r="B2345" t="inlineStr">
        <is>
          <t>Brasil</t>
        </is>
      </c>
      <c r="C2345" t="inlineStr">
        <is>
          <t>01032021</t>
        </is>
      </c>
      <c r="D2345" t="inlineStr">
        <is>
          <t>3997386421385499</t>
        </is>
      </c>
      <c r="E2345" t="inlineStr">
        <is>
          <t>Instituto Nacional de Pesquisas Espaciais/Coordenação de Observação da Terra/Divisão de Processamento de Imagens</t>
        </is>
      </c>
      <c r="F2345" t="inlineStr">
        <is>
          <t>Tecnologista Senior I//SERVIDOR_PUBLICO</t>
        </is>
      </c>
      <c r="G2345" t="inlineStr">
        <is>
          <t>Brasil</t>
        </is>
      </c>
      <c r="H2345" t="inlineStr">
        <is>
          <t>Sao Jose dos Campos</t>
        </is>
      </c>
      <c r="I2345" t="inlineStr">
        <is>
          <t>SP</t>
        </is>
      </c>
      <c r="J2345" t="inlineStr">
        <is>
          <t>12227-010</t>
        </is>
      </c>
      <c r="K2345" t="inlineStr">
        <is>
          <t>Instituto Tecnológico de Aeronáutica/769300000008/2009/2009</t>
        </is>
      </c>
      <c r="L2345" t="inlineStr">
        <is>
          <t>Instituto Nacional de Pesquisas Espaciais/008700000009/1995/1995</t>
        </is>
      </c>
      <c r="M2345" t="inlineStr"/>
      <c r="N2345" t="inlineStr">
        <is>
          <t>Universidade Federal do Rio de Janeiro/020200000009/1993/</t>
        </is>
      </c>
      <c r="O2345" t="inlineStr">
        <is>
          <t>CIENCIAS_EXATAS_E_DA_TERRA</t>
        </is>
      </c>
      <c r="P2345" t="inlineStr">
        <is>
          <t>Ciência da Computação/Probabilidade e Estatística/Geociências</t>
        </is>
      </c>
      <c r="Q2345" t="inlineStr">
        <is>
          <t>Metodologia e Técnicas da Computação/Probabilidade e Estatística Aplicadas/Geofísica</t>
        </is>
      </c>
      <c r="R2345" t="inlineStr">
        <is>
          <t>/Sensoriamento Remoto/Sistemas de Informação</t>
        </is>
      </c>
      <c r="S2345" t="n">
        <v>108</v>
      </c>
      <c r="T2345" t="n">
        <v>34</v>
      </c>
      <c r="U2345" t="n">
        <v>7</v>
      </c>
      <c r="V2345" t="n">
        <v>4</v>
      </c>
      <c r="W2345" t="n">
        <v>0</v>
      </c>
      <c r="X2345" t="n">
        <v>0</v>
      </c>
      <c r="Y2345" t="n">
        <v>3</v>
      </c>
      <c r="Z2345" t="n">
        <v>5</v>
      </c>
      <c r="AA2345" t="n">
        <v>13</v>
      </c>
      <c r="AB2345" t="n">
        <v>0</v>
      </c>
    </row>
    <row r="2346">
      <c r="A2346" t="inlineStr">
        <is>
          <t>Patricia Dalcanale Meneses</t>
        </is>
      </c>
      <c r="B2346" t="inlineStr">
        <is>
          <t>Brasil</t>
        </is>
      </c>
      <c r="C2346" t="inlineStr">
        <is>
          <t>02032021</t>
        </is>
      </c>
      <c r="D2346" t="inlineStr">
        <is>
          <t>3998449528402045</t>
        </is>
      </c>
      <c r="E2346" t="inlineStr">
        <is>
          <t>Universidade Estadual de Campinas/Instituto de Filosofia e Ciências Humanas/Departamento de História</t>
        </is>
      </c>
      <c r="F2346" t="inlineStr">
        <is>
          <t>Professor Doutor MS3-1//LIVRE</t>
        </is>
      </c>
      <c r="G2346" t="inlineStr">
        <is>
          <t>Brasil</t>
        </is>
      </c>
      <c r="H2346" t="inlineStr">
        <is>
          <t>Campinas</t>
        </is>
      </c>
      <c r="I2346" t="inlineStr">
        <is>
          <t>SP</t>
        </is>
      </c>
      <c r="J2346" t="inlineStr">
        <is>
          <t>13083896</t>
        </is>
      </c>
      <c r="K2346" t="inlineStr">
        <is>
          <t>Università degli Studi di Pisa/000200000993/2009/2009</t>
        </is>
      </c>
      <c r="L2346" t="inlineStr">
        <is>
          <t>Universidade Estadual de Campinas/007900000004/2005/2005</t>
        </is>
      </c>
      <c r="M2346" t="inlineStr"/>
      <c r="N2346" t="inlineStr">
        <is>
          <t>Universidade Estadual de Campinas/007900000004/2002/</t>
        </is>
      </c>
      <c r="O2346" t="inlineStr">
        <is>
          <t>LINGUISTICA_LETRAS_E_ARTES</t>
        </is>
      </c>
      <c r="P2346" t="inlineStr">
        <is>
          <t>Artes</t>
        </is>
      </c>
      <c r="Q2346" t="inlineStr">
        <is>
          <t>História da Arte</t>
        </is>
      </c>
      <c r="R2346" t="inlineStr"/>
      <c r="S2346" t="n">
        <v>5</v>
      </c>
      <c r="T2346" t="n">
        <v>11</v>
      </c>
      <c r="U2346" t="n">
        <v>4</v>
      </c>
      <c r="V2346" t="n">
        <v>10</v>
      </c>
      <c r="W2346" t="n">
        <v>0</v>
      </c>
      <c r="X2346" t="n">
        <v>0</v>
      </c>
      <c r="Y2346" t="n">
        <v>1</v>
      </c>
      <c r="Z2346" t="n">
        <v>1</v>
      </c>
      <c r="AA2346" t="n">
        <v>5</v>
      </c>
      <c r="AB2346" t="n">
        <v>7</v>
      </c>
    </row>
    <row r="2347">
      <c r="A2347" t="inlineStr">
        <is>
          <t>Kleber Garcia</t>
        </is>
      </c>
      <c r="B2347" t="inlineStr">
        <is>
          <t>Brasil</t>
        </is>
      </c>
      <c r="C2347" t="inlineStr">
        <is>
          <t>08102012</t>
        </is>
      </c>
      <c r="D2347" t="inlineStr"/>
      <c r="E2347" t="inlineStr">
        <is>
          <t>//</t>
        </is>
      </c>
      <c r="F2347" t="inlineStr"/>
      <c r="G2347" t="inlineStr"/>
      <c r="H2347" t="inlineStr"/>
      <c r="I2347" t="inlineStr"/>
      <c r="J2347" t="inlineStr"/>
      <c r="K2347" t="inlineStr">
        <is>
          <t>Politecnico di Milano/198600000009/2009/2009</t>
        </is>
      </c>
      <c r="L2347" t="inlineStr"/>
      <c r="M2347" t="inlineStr"/>
      <c r="N2347" t="inlineStr"/>
      <c r="O2347" t="inlineStr"/>
      <c r="P2347" t="inlineStr"/>
      <c r="Q2347" t="inlineStr"/>
      <c r="R2347" t="inlineStr"/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0</v>
      </c>
      <c r="AA2347" t="n">
        <v>0</v>
      </c>
      <c r="AB2347" t="n">
        <v>0</v>
      </c>
    </row>
    <row r="2348">
      <c r="A2348" t="inlineStr">
        <is>
          <t>Edésio Hernane Paulicena</t>
        </is>
      </c>
      <c r="B2348" t="inlineStr">
        <is>
          <t>Brasil</t>
        </is>
      </c>
      <c r="C2348" t="inlineStr">
        <is>
          <t>17072020</t>
        </is>
      </c>
      <c r="D2348" t="inlineStr">
        <is>
          <t>4001459964216762</t>
        </is>
      </c>
      <c r="E2348" t="inlineStr">
        <is>
          <t>Instituto Nacional de Pesquisas Espaciais/Laboratório de Intregração e Testes (LIT)/</t>
        </is>
      </c>
      <c r="F2348" t="inlineStr">
        <is>
          <t>Tecnologista//SERVIDOR_PUBLICO</t>
        </is>
      </c>
      <c r="G2348" t="inlineStr">
        <is>
          <t>Brasil</t>
        </is>
      </c>
      <c r="H2348" t="inlineStr">
        <is>
          <t>São José dos Campos</t>
        </is>
      </c>
      <c r="I2348" t="inlineStr">
        <is>
          <t>SP</t>
        </is>
      </c>
      <c r="J2348" t="inlineStr">
        <is>
          <t>12227010</t>
        </is>
      </c>
      <c r="K2348" t="inlineStr">
        <is>
          <t>Instituto Tecnológico de Aeronáutica/769300000008/2011/2011</t>
        </is>
      </c>
      <c r="L2348" t="inlineStr">
        <is>
          <t>Instituto Tecnológico de Aeronáutica/769300000008/2003/2003</t>
        </is>
      </c>
      <c r="M2348" t="inlineStr">
        <is>
          <t>Universidade Federal Fluminense/000500000000/2012/</t>
        </is>
      </c>
      <c r="N2348" t="inlineStr">
        <is>
          <t>Universidade Federal de Goiás/010600000009/2000/</t>
        </is>
      </c>
      <c r="O2348" t="inlineStr">
        <is>
          <t>CIENCIAS_EXATAS_E_DA_TERRA/ENGENHARIAS</t>
        </is>
      </c>
      <c r="P2348" t="inlineStr">
        <is>
          <t>Ciência da Computação/Engenharia Elétrica</t>
        </is>
      </c>
      <c r="Q2348" t="inlineStr">
        <is>
          <t>Telecomunicações/Criptografia/Teoria da Computação/Segurança da Informação</t>
        </is>
      </c>
      <c r="R2348" t="inlineStr">
        <is>
          <t>/Redes de Computadores/Conservação de Energia Em Dispositivos Móveis</t>
        </is>
      </c>
      <c r="S2348" t="n">
        <v>0</v>
      </c>
      <c r="T2348" t="n">
        <v>0</v>
      </c>
      <c r="U2348" t="n">
        <v>0</v>
      </c>
      <c r="V2348" t="n">
        <v>4</v>
      </c>
      <c r="W2348" t="n">
        <v>0</v>
      </c>
      <c r="X2348" t="n">
        <v>0</v>
      </c>
      <c r="Y2348" t="n">
        <v>0</v>
      </c>
      <c r="Z2348" t="n">
        <v>0</v>
      </c>
      <c r="AA2348" t="n">
        <v>0</v>
      </c>
      <c r="AB2348" t="n">
        <v>12</v>
      </c>
    </row>
    <row r="2349">
      <c r="A2349" t="inlineStr">
        <is>
          <t>Paulo Afonso Alves Sobrinho</t>
        </is>
      </c>
      <c r="B2349" t="inlineStr">
        <is>
          <t>Brasil</t>
        </is>
      </c>
      <c r="C2349" t="inlineStr">
        <is>
          <t>31122020</t>
        </is>
      </c>
      <c r="D2349" t="inlineStr">
        <is>
          <t>4002147353787410</t>
        </is>
      </c>
      <c r="E2349" t="inlineStr">
        <is>
          <t>//</t>
        </is>
      </c>
      <c r="F2349" t="inlineStr"/>
      <c r="G2349" t="inlineStr"/>
      <c r="H2349" t="inlineStr"/>
      <c r="I2349" t="inlineStr"/>
      <c r="J2349" t="inlineStr"/>
      <c r="K2349" t="inlineStr">
        <is>
          <t>Pontifícia Universidade Lateranense/G5RC00000006/2007/2007</t>
        </is>
      </c>
      <c r="L2349" t="inlineStr">
        <is>
          <t>Instituto de Direito Canônico &amp;quot;Pe. Dr. Guiseppe Benito Pegoraro&amp;quot;/000600000990/2004/2005</t>
        </is>
      </c>
      <c r="M2349" t="inlineStr"/>
      <c r="N2349" t="inlineStr">
        <is>
          <t>Faculdades Associadas Ipiranga/000200000993/1994//Faculdades Integradas de Guarulhos/302600000007/2013//Universidade de Guarulhos/205600000005/2016//Instituto Teológico São Paulo/000300000995/1998//Universidade Nove de Julho/032100000000/2013/</t>
        </is>
      </c>
      <c r="O2349" t="inlineStr"/>
      <c r="P2349" t="inlineStr"/>
      <c r="Q2349" t="inlineStr"/>
      <c r="R2349" t="inlineStr"/>
      <c r="S2349" t="n">
        <v>0</v>
      </c>
      <c r="T2349" t="n">
        <v>1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3</v>
      </c>
      <c r="AA2349" t="n">
        <v>14</v>
      </c>
      <c r="AB2349" t="n">
        <v>0</v>
      </c>
    </row>
    <row r="2350">
      <c r="A2350" t="inlineStr">
        <is>
          <t>Felix Sharipov</t>
        </is>
      </c>
      <c r="B2350" t="inlineStr">
        <is>
          <t>Rússia</t>
        </is>
      </c>
      <c r="C2350" t="inlineStr">
        <is>
          <t>01022021</t>
        </is>
      </c>
      <c r="D2350" t="inlineStr">
        <is>
          <t>4002474277060061</t>
        </is>
      </c>
      <c r="E2350" t="inlineStr">
        <is>
          <t>Universidade Federal do Paraná/Setor de Ciências Exatas/</t>
        </is>
      </c>
      <c r="F2350" t="inlineStr">
        <is>
          <t>//SERVIDOR_PUBLICO</t>
        </is>
      </c>
      <c r="G2350" t="inlineStr">
        <is>
          <t>Brasil</t>
        </is>
      </c>
      <c r="H2350" t="inlineStr">
        <is>
          <t>Curitiba</t>
        </is>
      </c>
      <c r="I2350" t="inlineStr">
        <is>
          <t>PR</t>
        </is>
      </c>
      <c r="J2350" t="inlineStr">
        <is>
          <t>81531980</t>
        </is>
      </c>
      <c r="K2350" t="inlineStr">
        <is>
          <t>Instituto Politecnico dos Urais/000300000995/1987/1987</t>
        </is>
      </c>
      <c r="L2350" t="inlineStr">
        <is>
          <t>Instituto de Física e Tecnologia de Moscou/001400000995/1982/1982</t>
        </is>
      </c>
      <c r="M2350" t="inlineStr"/>
      <c r="N2350" t="inlineStr">
        <is>
          <t>Instituto de Física e Tecnologia de Moscou/001400000995/1980/</t>
        </is>
      </c>
      <c r="O2350" t="inlineStr">
        <is>
          <t>CIENCIAS_EXATAS_E_DA_TERRA/ENGENHARIAS</t>
        </is>
      </c>
      <c r="P2350" t="inlineStr">
        <is>
          <t>Engenharia Mecânica/Física/Engenharia Aeroespacial</t>
        </is>
      </c>
      <c r="Q2350" t="inlineStr">
        <is>
          <t>Aerodinâmica/Física Geral/Fenômenos de Transporte/Física dos Fluídos, Física de Plasmas e Descargas Elétricas</t>
        </is>
      </c>
      <c r="R2350" t="inlineStr"/>
      <c r="S2350" t="n">
        <v>91</v>
      </c>
      <c r="T2350" t="n">
        <v>135</v>
      </c>
      <c r="U2350" t="n">
        <v>8</v>
      </c>
      <c r="V2350" t="n">
        <v>12</v>
      </c>
      <c r="W2350" t="n">
        <v>0</v>
      </c>
      <c r="X2350" t="n">
        <v>0</v>
      </c>
      <c r="Y2350" t="n">
        <v>4</v>
      </c>
      <c r="Z2350" t="n">
        <v>6</v>
      </c>
      <c r="AA2350" t="n">
        <v>10</v>
      </c>
      <c r="AB2350" t="n">
        <v>10</v>
      </c>
    </row>
    <row r="2351">
      <c r="A2351" t="inlineStr">
        <is>
          <t>Sonia Regina Dal-Ri Murcia</t>
        </is>
      </c>
      <c r="B2351" t="inlineStr">
        <is>
          <t>Brasil</t>
        </is>
      </c>
      <c r="C2351" t="inlineStr">
        <is>
          <t>04082005</t>
        </is>
      </c>
      <c r="D2351" t="inlineStr">
        <is>
          <t>4002964698443999</t>
        </is>
      </c>
      <c r="E2351" t="inlineStr">
        <is>
          <t>Universidade Estadual Paulista Júlio de Mesquita Filho/Faculdade de Engenharia de Guaratinguetá/Departamento de Matemática</t>
        </is>
      </c>
      <c r="F2351" t="inlineStr">
        <is>
          <t>Professor Assistente Doutor/Servidor público ou celetista/LIVRE</t>
        </is>
      </c>
      <c r="G2351" t="inlineStr">
        <is>
          <t>Brasil</t>
        </is>
      </c>
      <c r="H2351" t="inlineStr">
        <is>
          <t>Guaratingueta</t>
        </is>
      </c>
      <c r="I2351" t="inlineStr">
        <is>
          <t>SP</t>
        </is>
      </c>
      <c r="J2351" t="inlineStr">
        <is>
          <t>12500000</t>
        </is>
      </c>
      <c r="K2351" t="inlineStr">
        <is>
          <t>Instituto Tecnológico de Aeronáutica/769300000008/1993/1993</t>
        </is>
      </c>
      <c r="L2351" t="inlineStr">
        <is>
          <t>Universidade Estadual de Campinas/007900000004/1983/1983</t>
        </is>
      </c>
      <c r="M2351" t="inlineStr"/>
      <c r="N2351" t="inlineStr">
        <is>
          <t>Faculdade de Filosofia Ciencias E Letras de Lorena//1976/</t>
        </is>
      </c>
      <c r="O2351" t="inlineStr">
        <is>
          <t>CIENCIAS_EXATAS_E_DA_TERRA</t>
        </is>
      </c>
      <c r="P2351" t="inlineStr">
        <is>
          <t>Matemática</t>
        </is>
      </c>
      <c r="Q2351" t="inlineStr">
        <is>
          <t>Matemática Aplicada</t>
        </is>
      </c>
      <c r="R2351" t="inlineStr">
        <is>
          <t>Análise Numérica</t>
        </is>
      </c>
      <c r="S2351" t="n">
        <v>24</v>
      </c>
      <c r="T2351" t="n">
        <v>3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14</v>
      </c>
    </row>
    <row r="2352">
      <c r="A2352" t="inlineStr">
        <is>
          <t>Marcos Gabbardo</t>
        </is>
      </c>
      <c r="B2352" t="inlineStr">
        <is>
          <t>Brasil</t>
        </is>
      </c>
      <c r="C2352" t="inlineStr">
        <is>
          <t>30072019</t>
        </is>
      </c>
      <c r="D2352" t="inlineStr">
        <is>
          <t>4004785161262286</t>
        </is>
      </c>
      <c r="E2352" t="inlineStr">
        <is>
          <t>Universidade Federal do Pampa//</t>
        </is>
      </c>
      <c r="F2352" t="inlineStr">
        <is>
          <t>Professor Adjunto//SERVIDOR_PUBLICO</t>
        </is>
      </c>
      <c r="G2352" t="inlineStr">
        <is>
          <t>Brasil</t>
        </is>
      </c>
      <c r="H2352" t="inlineStr">
        <is>
          <t>Dom Pedrito</t>
        </is>
      </c>
      <c r="I2352" t="inlineStr">
        <is>
          <t>RS</t>
        </is>
      </c>
      <c r="J2352" t="inlineStr">
        <is>
          <t>96450000</t>
        </is>
      </c>
      <c r="K2352" t="inlineStr">
        <is>
          <t>Universidade Federal de Pelotas/004500000002/2013/2013</t>
        </is>
      </c>
      <c r="L2352" t="inlineStr">
        <is>
          <t>Universidade Federal de Pelotas/004500000002/2009/2009</t>
        </is>
      </c>
      <c r="M2352" t="inlineStr">
        <is>
          <t>Universidade de Caxias do Sul/081100000009/2006/</t>
        </is>
      </c>
      <c r="N2352" t="inlineStr">
        <is>
          <t>Instituto Federal de Educação, Ciência e Tecnologia do Rio Grande do Sul/IZEO00000008/2004/</t>
        </is>
      </c>
      <c r="O2352" t="inlineStr">
        <is>
          <t>CIENCIAS_AGRARIAS</t>
        </is>
      </c>
      <c r="P2352" t="inlineStr">
        <is>
          <t>Ciência e Tecnologia de Alimentos/Agronomia</t>
        </is>
      </c>
      <c r="Q2352" t="inlineStr">
        <is>
          <t>/Ciência de Alimentos/Tecnologia de Alimentos</t>
        </is>
      </c>
      <c r="R2352" t="inlineStr">
        <is>
          <t>/Tecnologia das Bebidas/Avaliação e Controle de Qualidade de Alimentos</t>
        </is>
      </c>
      <c r="S2352" t="n">
        <v>60</v>
      </c>
      <c r="T2352" t="n">
        <v>22</v>
      </c>
      <c r="U2352" t="n">
        <v>0</v>
      </c>
      <c r="V2352" t="n">
        <v>2</v>
      </c>
      <c r="W2352" t="n">
        <v>0</v>
      </c>
      <c r="X2352" t="n">
        <v>0</v>
      </c>
      <c r="Y2352" t="n">
        <v>0</v>
      </c>
      <c r="Z2352" t="n">
        <v>0</v>
      </c>
      <c r="AA2352" t="n">
        <v>1</v>
      </c>
      <c r="AB2352" t="n">
        <v>14</v>
      </c>
    </row>
    <row r="2353">
      <c r="A2353" t="inlineStr">
        <is>
          <t>Maria Helena Chaves Carreiras</t>
        </is>
      </c>
      <c r="B2353" t="inlineStr">
        <is>
          <t>Portugal</t>
        </is>
      </c>
      <c r="C2353" t="inlineStr">
        <is>
          <t>19082014</t>
        </is>
      </c>
      <c r="D2353" t="inlineStr">
        <is>
          <t>4006317985959134</t>
        </is>
      </c>
      <c r="E2353" t="inlineStr">
        <is>
          <t>Instituto Universitário de Lisboa//</t>
        </is>
      </c>
      <c r="F2353" t="inlineStr"/>
      <c r="G2353" t="inlineStr">
        <is>
          <t>Portugal</t>
        </is>
      </c>
      <c r="H2353" t="inlineStr">
        <is>
          <t>Lisboa</t>
        </is>
      </c>
      <c r="I2353" t="inlineStr"/>
      <c r="J2353" t="inlineStr">
        <is>
          <t>1500445</t>
        </is>
      </c>
      <c r="K2353" t="inlineStr">
        <is>
          <t>European University Institute/798400000003/2004/2004</t>
        </is>
      </c>
      <c r="L2353" t="inlineStr"/>
      <c r="M2353" t="inlineStr"/>
      <c r="N2353" t="inlineStr"/>
      <c r="O2353" t="inlineStr">
        <is>
          <t>CIENCIAS_HUMANAS</t>
        </is>
      </c>
      <c r="P2353" t="inlineStr">
        <is>
          <t>Sociologia</t>
        </is>
      </c>
      <c r="Q2353" t="inlineStr"/>
      <c r="R2353" t="inlineStr"/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0</v>
      </c>
      <c r="AA2353" t="n">
        <v>0</v>
      </c>
      <c r="AB2353" t="n">
        <v>0</v>
      </c>
    </row>
    <row r="2354">
      <c r="A2354" t="inlineStr">
        <is>
          <t>Matthias Rudolf Brust</t>
        </is>
      </c>
      <c r="B2354" t="inlineStr">
        <is>
          <t>Alemanha</t>
        </is>
      </c>
      <c r="C2354" t="inlineStr">
        <is>
          <t>24042015</t>
        </is>
      </c>
      <c r="D2354" t="inlineStr">
        <is>
          <t>4006632549723830</t>
        </is>
      </c>
      <c r="E2354" t="inlineStr">
        <is>
          <t>//</t>
        </is>
      </c>
      <c r="F2354" t="inlineStr">
        <is>
          <t>Research Associate/Colaborator/LIVRE</t>
        </is>
      </c>
      <c r="G2354" t="inlineStr"/>
      <c r="H2354" t="inlineStr"/>
      <c r="I2354" t="inlineStr"/>
      <c r="J2354" t="inlineStr"/>
      <c r="K2354" t="inlineStr">
        <is>
          <t>University of Luxembourg//2007/2007</t>
        </is>
      </c>
      <c r="L2354" t="inlineStr">
        <is>
          <t>University of Trier//2002/2002</t>
        </is>
      </c>
      <c r="M2354" t="inlineStr"/>
      <c r="N2354" t="inlineStr"/>
      <c r="O2354" t="inlineStr">
        <is>
          <t>CIENCIAS_EXATAS_E_DA_TERRA/OUTROS</t>
        </is>
      </c>
      <c r="P2354" t="inlineStr">
        <is>
          <t>Ciência da Computação/Divulgação Científica</t>
        </is>
      </c>
      <c r="Q2354" t="inlineStr"/>
      <c r="R2354" t="inlineStr"/>
      <c r="S2354" t="n">
        <v>37</v>
      </c>
      <c r="T2354" t="n">
        <v>6</v>
      </c>
      <c r="U2354" t="n">
        <v>1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</row>
    <row r="2355">
      <c r="A2355" t="inlineStr">
        <is>
          <t>Fernando Silveira Madani</t>
        </is>
      </c>
      <c r="B2355" t="inlineStr">
        <is>
          <t>Brasil</t>
        </is>
      </c>
      <c r="C2355" t="inlineStr">
        <is>
          <t>28022021</t>
        </is>
      </c>
      <c r="D2355" t="inlineStr">
        <is>
          <t>4008328220548431</t>
        </is>
      </c>
      <c r="E2355" t="inlineStr">
        <is>
          <t>Instituto Mauá de Tecnologia/Escola de Engenharia Maua/</t>
        </is>
      </c>
      <c r="F2355" t="inlineStr">
        <is>
          <t>Professor Associado//CELETISTA</t>
        </is>
      </c>
      <c r="G2355" t="inlineStr">
        <is>
          <t>Brasil</t>
        </is>
      </c>
      <c r="H2355" t="inlineStr">
        <is>
          <t>São Caetano do Sul</t>
        </is>
      </c>
      <c r="I2355" t="inlineStr">
        <is>
          <t>SP</t>
        </is>
      </c>
      <c r="J2355" t="inlineStr">
        <is>
          <t>09580900</t>
        </is>
      </c>
      <c r="K2355" t="inlineStr">
        <is>
          <t>Instituto Tecnológico de Aeronáutica/769300000008/2009/2009</t>
        </is>
      </c>
      <c r="L2355" t="inlineStr">
        <is>
          <t>Instituto Tecnológico de Aeronáutica/769300000008/2001/2002</t>
        </is>
      </c>
      <c r="M2355" t="inlineStr"/>
      <c r="N2355" t="inlineStr">
        <is>
          <t>Universidade Paulista/306200000002/1997/</t>
        </is>
      </c>
      <c r="O2355" t="inlineStr">
        <is>
          <t>CIENCIAS_EXATAS_E_DA_TERRA/ENGENHARIAS</t>
        </is>
      </c>
      <c r="P2355" t="inlineStr">
        <is>
          <t>Engenharia Mecânica/Ciência da Computação/Engenharia Elétrica</t>
        </is>
      </c>
      <c r="Q2355" t="inlineStr">
        <is>
          <t>Metodologia e Técnicas da Computação/Eletrônica Industrial, Sistemas e Controles Eletrônicos/Projetos de Máquinas/Medidas Elétricas, Magnéticas e Eletrônicas; Instrumentação/Processos de Fabricação</t>
        </is>
      </c>
      <c r="R2355" t="inlineStr">
        <is>
          <t>Instrumentação Eletromecânica/Eletrônica Industrial/Linguagens de Programação/Robotização/Automação Eletrônica de Processos Elétricos e Industriais/Controle de Sistemas Mecânicos</t>
        </is>
      </c>
      <c r="S2355" t="n">
        <v>13</v>
      </c>
      <c r="T2355" t="n">
        <v>1</v>
      </c>
      <c r="U2355" t="n">
        <v>0</v>
      </c>
      <c r="V2355" t="n">
        <v>2</v>
      </c>
      <c r="W2355" t="n">
        <v>0</v>
      </c>
      <c r="X2355" t="n">
        <v>0</v>
      </c>
      <c r="Y2355" t="n">
        <v>1</v>
      </c>
      <c r="Z2355" t="n">
        <v>0</v>
      </c>
      <c r="AA2355" t="n">
        <v>0</v>
      </c>
      <c r="AB2355" t="n">
        <v>34</v>
      </c>
    </row>
    <row r="2356">
      <c r="A2356" t="inlineStr">
        <is>
          <t>Fausto Osvaldo Bredice</t>
        </is>
      </c>
      <c r="B2356" t="inlineStr">
        <is>
          <t>Argentina</t>
        </is>
      </c>
      <c r="C2356" t="inlineStr">
        <is>
          <t>30102020</t>
        </is>
      </c>
      <c r="D2356" t="inlineStr">
        <is>
          <t>4009888603876623</t>
        </is>
      </c>
      <c r="E2356" t="inlineStr">
        <is>
          <t>Centro de Investigaciones Opticas//</t>
        </is>
      </c>
      <c r="F2356" t="inlineStr">
        <is>
          <t>Pesquisador/Empregado/LIVRE</t>
        </is>
      </c>
      <c r="G2356" t="inlineStr">
        <is>
          <t>Argentina</t>
        </is>
      </c>
      <c r="H2356" t="inlineStr">
        <is>
          <t>La Plata</t>
        </is>
      </c>
      <c r="I2356" t="inlineStr"/>
      <c r="J2356" t="inlineStr"/>
      <c r="K2356" t="inlineStr">
        <is>
          <t>Universidade Nacional de La Plata/000300000995/1988/1988</t>
        </is>
      </c>
      <c r="L2356" t="inlineStr"/>
      <c r="M2356" t="inlineStr"/>
      <c r="N2356" t="inlineStr">
        <is>
          <t>Universidade Nacional de La Plata/000300000995/1983/</t>
        </is>
      </c>
      <c r="O2356" t="inlineStr">
        <is>
          <t>CIENCIAS_EXATAS_E_DA_TERRA</t>
        </is>
      </c>
      <c r="P2356" t="inlineStr">
        <is>
          <t>Física</t>
        </is>
      </c>
      <c r="Q2356" t="inlineStr">
        <is>
          <t>Espectroscopia de Plasmas Gerado por Laser</t>
        </is>
      </c>
      <c r="R2356" t="inlineStr"/>
      <c r="S2356" t="n">
        <v>1</v>
      </c>
      <c r="T2356" t="n">
        <v>44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1</v>
      </c>
      <c r="AA2356" t="n">
        <v>0</v>
      </c>
      <c r="AB2356" t="n">
        <v>0</v>
      </c>
    </row>
    <row r="2357">
      <c r="A2357" t="inlineStr">
        <is>
          <t>Sidnei Becker</t>
        </is>
      </c>
      <c r="B2357" t="inlineStr">
        <is>
          <t>Brasil</t>
        </is>
      </c>
      <c r="C2357" t="inlineStr">
        <is>
          <t>02052015</t>
        </is>
      </c>
      <c r="D2357" t="inlineStr">
        <is>
          <t>4010311607084276</t>
        </is>
      </c>
      <c r="E2357" t="inlineStr">
        <is>
          <t>//</t>
        </is>
      </c>
      <c r="F2357" t="inlineStr"/>
      <c r="G2357" t="inlineStr"/>
      <c r="H2357" t="inlineStr"/>
      <c r="I2357" t="inlineStr"/>
      <c r="J2357" t="inlineStr"/>
      <c r="K2357" t="inlineStr">
        <is>
          <t>Università degli Studi di Padova/130500000008/2014/2014</t>
        </is>
      </c>
      <c r="L2357" t="inlineStr">
        <is>
          <t>Universidade Federal de Santa Catarina/004300000009/2008/2008</t>
        </is>
      </c>
      <c r="M2357" t="inlineStr"/>
      <c r="N2357" t="inlineStr">
        <is>
          <t>Universidade Federal de Santa Catarina/004300000009/2003/</t>
        </is>
      </c>
      <c r="O2357" t="inlineStr">
        <is>
          <t>ENGENHARIAS/CIENCIAS_BIOLOGICAS</t>
        </is>
      </c>
      <c r="P2357" t="inlineStr">
        <is>
          <t>Bioquímica/Engenharia Química/Biofísica</t>
        </is>
      </c>
      <c r="Q2357" t="inlineStr">
        <is>
          <t>/Química de Macromoléculas</t>
        </is>
      </c>
      <c r="R2357" t="inlineStr">
        <is>
          <t>/Proteínas</t>
        </is>
      </c>
      <c r="S2357" t="n">
        <v>1</v>
      </c>
      <c r="T2357" t="n">
        <v>1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0</v>
      </c>
      <c r="AA2357" t="n">
        <v>0</v>
      </c>
      <c r="AB2357" t="n">
        <v>0</v>
      </c>
    </row>
    <row r="2358">
      <c r="A2358" t="inlineStr">
        <is>
          <t>Vladir Wagner Ribas</t>
        </is>
      </c>
      <c r="B2358" t="inlineStr">
        <is>
          <t>Brasil</t>
        </is>
      </c>
      <c r="C2358" t="inlineStr">
        <is>
          <t>26062020</t>
        </is>
      </c>
      <c r="D2358" t="inlineStr">
        <is>
          <t>4011458611872624</t>
        </is>
      </c>
      <c r="E2358" t="inlineStr">
        <is>
          <t>Instituto Tecnológico de Aeronáutica//</t>
        </is>
      </c>
      <c r="F2358" t="inlineStr">
        <is>
          <t>Pesquisador//COLABORADOR</t>
        </is>
      </c>
      <c r="G2358" t="inlineStr">
        <is>
          <t>Brasil</t>
        </is>
      </c>
      <c r="H2358" t="inlineStr">
        <is>
          <t>São José dos Campos</t>
        </is>
      </c>
      <c r="I2358" t="inlineStr">
        <is>
          <t>SP</t>
        </is>
      </c>
      <c r="J2358" t="inlineStr">
        <is>
          <t>12228900</t>
        </is>
      </c>
      <c r="K2358" t="inlineStr">
        <is>
          <t>Instituto Tecnológico de Aeronáutica/769300000008/2008/2008</t>
        </is>
      </c>
      <c r="L2358" t="inlineStr">
        <is>
          <t>Instituto Tecnológico de Aeronáutica/769300000008/2003/2004</t>
        </is>
      </c>
      <c r="M2358" t="inlineStr"/>
      <c r="N2358" t="inlineStr">
        <is>
          <t>Centro de Desenvolvimento de Tecnologia e Recursos Humanos/139400000000/1991/</t>
        </is>
      </c>
      <c r="O2358" t="inlineStr">
        <is>
          <t>CIENCIAS_EXATAS_E_DA_TERRA/ENGENHARIAS</t>
        </is>
      </c>
      <c r="P2358" t="inlineStr">
        <is>
          <t>Física/Química/Engenharia de Materiais e Metalúrgica</t>
        </is>
      </c>
      <c r="Q2358" t="inlineStr">
        <is>
          <t>Nano-estruturas e Nano-materiais/Física Atômica e Molecular/Química Quântica Molecular/Físico-Química/Física dos Fluídos, Física de Plasmas e Descargas Elétricas/MIcroplasmas Aplicados a Nanomateriais Aeroespaciais</t>
        </is>
      </c>
      <c r="R2358" t="inlineStr">
        <is>
          <t>/Espectroscopia/Física de Plasmas e Descargas Elétricas</t>
        </is>
      </c>
      <c r="S2358" t="n">
        <v>42</v>
      </c>
      <c r="T2358" t="n">
        <v>16</v>
      </c>
      <c r="U2358" t="n">
        <v>1</v>
      </c>
      <c r="V2358" t="n">
        <v>14</v>
      </c>
      <c r="W2358" t="n">
        <v>0</v>
      </c>
      <c r="X2358" t="n">
        <v>0</v>
      </c>
      <c r="Y2358" t="n">
        <v>0</v>
      </c>
      <c r="Z2358" t="n">
        <v>1</v>
      </c>
      <c r="AA2358" t="n">
        <v>2</v>
      </c>
      <c r="AB2358" t="n">
        <v>258</v>
      </c>
    </row>
    <row r="2359">
      <c r="A2359" t="inlineStr">
        <is>
          <t>José Eduardo Marco Pessoa</t>
        </is>
      </c>
      <c r="B2359" t="inlineStr">
        <is>
          <t>Brasil</t>
        </is>
      </c>
      <c r="C2359" t="inlineStr">
        <is>
          <t>10072017</t>
        </is>
      </c>
      <c r="D2359" t="inlineStr">
        <is>
          <t>4011741660016409</t>
        </is>
      </c>
      <c r="E2359" t="inlineStr">
        <is>
          <t>//</t>
        </is>
      </c>
      <c r="F2359" t="inlineStr">
        <is>
          <t>Leitor de Língua Portuguesa//COLABORADOR</t>
        </is>
      </c>
      <c r="G2359" t="inlineStr"/>
      <c r="H2359" t="inlineStr"/>
      <c r="I2359" t="inlineStr"/>
      <c r="J2359" t="inlineStr"/>
      <c r="K2359" t="inlineStr">
        <is>
          <t>Universidade Federal de Minas Gerais/033300000002/1999/2000/Universidade Federal de Minas Gerais/033300000002/2000/2000</t>
        </is>
      </c>
      <c r="L2359" t="inlineStr">
        <is>
          <t>Università di Bologna/130300000004/1993/1993</t>
        </is>
      </c>
      <c r="M2359" t="inlineStr"/>
      <c r="N2359" t="inlineStr">
        <is>
          <t>Universidade Federal de Minas Gerais/033300000002/1988/</t>
        </is>
      </c>
      <c r="O2359" t="inlineStr">
        <is>
          <t>LINGUISTICA_LETRAS_E_ARTES</t>
        </is>
      </c>
      <c r="P2359" t="inlineStr">
        <is>
          <t>Letras</t>
        </is>
      </c>
      <c r="Q2359" t="inlineStr">
        <is>
          <t>Teoria Literária/Línguas Estrangeiras Modernas/Literatura Brasileira/Literaturas Estrangeiras Modernas/Literatura Comparada/Língua Portuguesa</t>
        </is>
      </c>
      <c r="R2359" t="inlineStr">
        <is>
          <t>/Língua Italiana/Literatura Italiana</t>
        </is>
      </c>
      <c r="S2359" t="n">
        <v>0</v>
      </c>
      <c r="T2359" t="n">
        <v>0</v>
      </c>
      <c r="U2359" t="n">
        <v>2</v>
      </c>
      <c r="V2359" t="n">
        <v>0</v>
      </c>
      <c r="W2359" t="n">
        <v>0</v>
      </c>
      <c r="X2359" t="n">
        <v>0</v>
      </c>
      <c r="Y2359" t="n">
        <v>2</v>
      </c>
      <c r="Z2359" t="n">
        <v>0</v>
      </c>
      <c r="AA2359" t="n">
        <v>3</v>
      </c>
      <c r="AB2359" t="n">
        <v>0</v>
      </c>
    </row>
    <row r="2360">
      <c r="A2360" t="inlineStr">
        <is>
          <t>Evaldo Xavier Gomes</t>
        </is>
      </c>
      <c r="B2360" t="inlineStr">
        <is>
          <t>Brasil</t>
        </is>
      </c>
      <c r="C2360" t="inlineStr">
        <is>
          <t>18102017</t>
        </is>
      </c>
      <c r="D2360" t="inlineStr">
        <is>
          <t>4013679184053410</t>
        </is>
      </c>
      <c r="E2360" t="inlineStr">
        <is>
          <t>//</t>
        </is>
      </c>
      <c r="F2360" t="inlineStr">
        <is>
          <t>/Membro de corpo editorial/LIVRE</t>
        </is>
      </c>
      <c r="G2360" t="inlineStr"/>
      <c r="H2360" t="inlineStr"/>
      <c r="I2360" t="inlineStr"/>
      <c r="J2360" t="inlineStr"/>
      <c r="K2360" t="inlineStr">
        <is>
          <t>Pontificia Università Lateranense/000100000991/2007/2008</t>
        </is>
      </c>
      <c r="L2360" t="inlineStr">
        <is>
          <t>Pontificia Università Lateranense/000100000991/2003/2003/Istituto Internaz. di Diritto Canonico e Diritto Comparato delle Rel/000700000992//</t>
        </is>
      </c>
      <c r="M2360" t="inlineStr">
        <is>
          <t>Pontificia Università Lateranense/000100000991/2010/</t>
        </is>
      </c>
      <c r="N2360" t="inlineStr">
        <is>
          <t>Universidade Federal de Minas Gerais/033300000002/1992//Facoltà di Teologia di Lugano/000400000997/2008/</t>
        </is>
      </c>
      <c r="O2360" t="inlineStr">
        <is>
          <t>CIENCIAS_HUMANAS/CIENCIAS_SOCIAIS_APLICADAS</t>
        </is>
      </c>
      <c r="P2360" t="inlineStr">
        <is>
          <t>História/Direito/Ciência Política/Teologia</t>
        </is>
      </c>
      <c r="Q2360" t="inlineStr"/>
      <c r="R2360" t="inlineStr"/>
      <c r="S2360" t="n">
        <v>1</v>
      </c>
      <c r="T2360" t="n">
        <v>11</v>
      </c>
      <c r="U2360" t="n">
        <v>1</v>
      </c>
      <c r="V2360" t="n">
        <v>0</v>
      </c>
      <c r="W2360" t="n">
        <v>0</v>
      </c>
      <c r="X2360" t="n">
        <v>0</v>
      </c>
      <c r="Y2360" t="n">
        <v>0</v>
      </c>
      <c r="Z2360" t="n">
        <v>0</v>
      </c>
      <c r="AA2360" t="n">
        <v>0</v>
      </c>
      <c r="AB2360" t="n">
        <v>0</v>
      </c>
    </row>
    <row r="2361">
      <c r="A2361" t="inlineStr">
        <is>
          <t>Giuseppe Tosi</t>
        </is>
      </c>
      <c r="B2361" t="inlineStr">
        <is>
          <t>Itália</t>
        </is>
      </c>
      <c r="C2361" t="inlineStr">
        <is>
          <t>03022021</t>
        </is>
      </c>
      <c r="D2361" t="inlineStr">
        <is>
          <t>4014000014351632</t>
        </is>
      </c>
      <c r="E2361" t="inlineStr">
        <is>
          <t>Universidade Federal da Paraíba/Centro de Ciências Humanas Letras e Artes - Campus I/Departamento de Filosofia</t>
        </is>
      </c>
      <c r="F2361" t="inlineStr">
        <is>
          <t>Professor Titular Classe &amp;quot;E&amp;quot;//SERVIDOR_PUBLICO</t>
        </is>
      </c>
      <c r="G2361" t="inlineStr">
        <is>
          <t>Brasil</t>
        </is>
      </c>
      <c r="H2361" t="inlineStr">
        <is>
          <t>João Pessoa</t>
        </is>
      </c>
      <c r="I2361" t="inlineStr">
        <is>
          <t>PB</t>
        </is>
      </c>
      <c r="J2361" t="inlineStr">
        <is>
          <t>58059900</t>
        </is>
      </c>
      <c r="K2361" t="inlineStr">
        <is>
          <t>Universitá degli Studi di Padova/000100000991/1999/1999</t>
        </is>
      </c>
      <c r="L2361" t="inlineStr">
        <is>
          <t>Universidade Federal da Paraíba/008300000001/1988/1988</t>
        </is>
      </c>
      <c r="M2361" t="inlineStr"/>
      <c r="N2361" t="inlineStr">
        <is>
          <t>Universitá Cattolica del Sacro Cuore di Milano/000300000995/1977/</t>
        </is>
      </c>
      <c r="O2361" t="inlineStr">
        <is>
          <t>CIENCIAS_HUMANAS/CIENCIAS_SOCIAIS_APLICADAS</t>
        </is>
      </c>
      <c r="P2361" t="inlineStr">
        <is>
          <t>Direito/Educação/Filosofia</t>
        </is>
      </c>
      <c r="Q2361" t="inlineStr">
        <is>
          <t>Ética/Educação Para a Cidadania/Filosofia Política/História da Filosofia/Direitos Humanos</t>
        </is>
      </c>
      <c r="R2361" t="inlineStr">
        <is>
          <t>/História da Filosofia da Primeira Idade Moderna/História da Filosofia Moderna</t>
        </is>
      </c>
      <c r="S2361" t="n">
        <v>9</v>
      </c>
      <c r="T2361" t="n">
        <v>36</v>
      </c>
      <c r="U2361" t="n">
        <v>52</v>
      </c>
      <c r="V2361" t="n">
        <v>13</v>
      </c>
      <c r="W2361" t="n">
        <v>0</v>
      </c>
      <c r="X2361" t="n">
        <v>0</v>
      </c>
      <c r="Y2361" t="n">
        <v>0</v>
      </c>
      <c r="Z2361" t="n">
        <v>11</v>
      </c>
      <c r="AA2361" t="n">
        <v>33</v>
      </c>
      <c r="AB2361" t="n">
        <v>56</v>
      </c>
    </row>
    <row r="2362">
      <c r="A2362" t="inlineStr">
        <is>
          <t>Orlando Alves Máximo</t>
        </is>
      </c>
      <c r="B2362" t="inlineStr">
        <is>
          <t>Brasil</t>
        </is>
      </c>
      <c r="C2362" t="inlineStr">
        <is>
          <t>30072010</t>
        </is>
      </c>
      <c r="D2362" t="inlineStr">
        <is>
          <t>4014012046163046</t>
        </is>
      </c>
      <c r="E2362" t="inlineStr">
        <is>
          <t>Instituto de Estudos Avançados//</t>
        </is>
      </c>
      <c r="F2362" t="inlineStr">
        <is>
          <t>Oficial Aviador/Servidor público ou celetista/LIVRE</t>
        </is>
      </c>
      <c r="G2362" t="inlineStr">
        <is>
          <t>Brasil</t>
        </is>
      </c>
      <c r="H2362" t="inlineStr">
        <is>
          <t>Sao Jose dos Campos</t>
        </is>
      </c>
      <c r="I2362" t="inlineStr">
        <is>
          <t>SP</t>
        </is>
      </c>
      <c r="J2362" t="inlineStr">
        <is>
          <t>12228-840</t>
        </is>
      </c>
      <c r="K2362" t="inlineStr">
        <is>
          <t>Instituto Tecnológico de Aeronáutica/769300000008/2009/2009</t>
        </is>
      </c>
      <c r="L2362" t="inlineStr">
        <is>
          <t>Instituto Nacional de Pesquisas Espaciais/008700000009/1997/1997</t>
        </is>
      </c>
      <c r="M2362" t="inlineStr">
        <is>
          <t>Universidade do Vale do Paraíba/831200000005/1992/</t>
        </is>
      </c>
      <c r="N2362" t="inlineStr">
        <is>
          <t>Academia da Força Aérea//1987/</t>
        </is>
      </c>
      <c r="O2362" t="inlineStr">
        <is>
          <t>CIENCIAS_EXATAS_E_DA_TERRA/ENGENHARIAS</t>
        </is>
      </c>
      <c r="P2362" t="inlineStr">
        <is>
          <t>Engenharia Elétrica/Geociências</t>
        </is>
      </c>
      <c r="Q2362" t="inlineStr">
        <is>
          <t>Telecomunicações/Geofísica</t>
        </is>
      </c>
      <c r="R2362" t="inlineStr">
        <is>
          <t>Teoria Eletromagnetica, Microondas, Propagação de Ondas, Antenas/Sensoriamento Remoto</t>
        </is>
      </c>
      <c r="S2362" t="n">
        <v>7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0</v>
      </c>
      <c r="AA2362" t="n">
        <v>0</v>
      </c>
      <c r="AB2362" t="n">
        <v>0</v>
      </c>
    </row>
    <row r="2363">
      <c r="A2363" t="inlineStr">
        <is>
          <t>Rafael de Magalhães Dias Frinhani</t>
        </is>
      </c>
      <c r="B2363" t="inlineStr">
        <is>
          <t>Brasil</t>
        </is>
      </c>
      <c r="C2363" t="inlineStr">
        <is>
          <t>04092020</t>
        </is>
      </c>
      <c r="D2363" t="inlineStr">
        <is>
          <t>4014098839714534</t>
        </is>
      </c>
      <c r="E2363" t="inlineStr">
        <is>
          <t>Universidade Federal de Itajubá/Instituto de Matemática e Computação/</t>
        </is>
      </c>
      <c r="F2363" t="inlineStr">
        <is>
          <t>Professor Assistente nível B1//SERVIDOR_PUBLICO</t>
        </is>
      </c>
      <c r="G2363" t="inlineStr">
        <is>
          <t>Brasil</t>
        </is>
      </c>
      <c r="H2363" t="inlineStr">
        <is>
          <t>Itajubá</t>
        </is>
      </c>
      <c r="I2363" t="inlineStr">
        <is>
          <t>MG</t>
        </is>
      </c>
      <c r="J2363" t="inlineStr">
        <is>
          <t>37500903</t>
        </is>
      </c>
      <c r="K2363" t="inlineStr">
        <is>
          <t>Instituto Tecnológico de Aeronáutica/769300000008/2018/2018</t>
        </is>
      </c>
      <c r="L2363" t="inlineStr">
        <is>
          <t>Universidade Federal de Minas Gerais/033300000002/2011/2011</t>
        </is>
      </c>
      <c r="M2363" t="inlineStr">
        <is>
          <t>Universidade Federal de Lavras/000300000006/2010/</t>
        </is>
      </c>
      <c r="N2363" t="inlineStr">
        <is>
          <t>Universidade Federal de Lavras/000300000006/2005/</t>
        </is>
      </c>
      <c r="O2363" t="inlineStr">
        <is>
          <t>CIENCIAS_EXATAS_E_DA_TERRA/ENGENHARIAS</t>
        </is>
      </c>
      <c r="P2363" t="inlineStr">
        <is>
          <t>Ciência da Computação/Engenharia Elétrica</t>
        </is>
      </c>
      <c r="Q2363" t="inlineStr">
        <is>
          <t>Telecomunicações/Governança de TI/Sistemas de Computação/Metodologia e Técnicas da Computação</t>
        </is>
      </c>
      <c r="R2363" t="inlineStr">
        <is>
          <t>/Redes de Computadores/Sistemas de Telecomunicações/Hardware/Otimização</t>
        </is>
      </c>
      <c r="S2363" t="n">
        <v>17</v>
      </c>
      <c r="T2363" t="n">
        <v>1</v>
      </c>
      <c r="U2363" t="n">
        <v>0</v>
      </c>
      <c r="V2363" t="n">
        <v>4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7</v>
      </c>
    </row>
    <row r="2364">
      <c r="A2364" t="inlineStr">
        <is>
          <t>Euripedes Guilherme de Oliveira Nobrega</t>
        </is>
      </c>
      <c r="B2364" t="inlineStr">
        <is>
          <t>Brasil</t>
        </is>
      </c>
      <c r="C2364" t="inlineStr">
        <is>
          <t>23082020</t>
        </is>
      </c>
      <c r="D2364" t="inlineStr">
        <is>
          <t>4015546287962360</t>
        </is>
      </c>
      <c r="E2364" t="inlineStr">
        <is>
          <t>Universidade Estadual de Campinas/Faculdade de Engenharia Mecânica/Departamento de Mecânica Computacional</t>
        </is>
      </c>
      <c r="F2364" t="inlineStr">
        <is>
          <t>Professor Associado MS-5//SERVIDOR_PUBLICO</t>
        </is>
      </c>
      <c r="G2364" t="inlineStr">
        <is>
          <t>Brasil</t>
        </is>
      </c>
      <c r="H2364" t="inlineStr">
        <is>
          <t>Campinas</t>
        </is>
      </c>
      <c r="I2364" t="inlineStr">
        <is>
          <t>SP</t>
        </is>
      </c>
      <c r="J2364" t="inlineStr">
        <is>
          <t>13083970</t>
        </is>
      </c>
      <c r="K2364" t="inlineStr">
        <is>
          <t>Universidade Estadual de Campinas/007900000004/1992/1992</t>
        </is>
      </c>
      <c r="L2364" t="inlineStr">
        <is>
          <t>Universidade Federal da Paraíba/008300000001/1979/1979</t>
        </is>
      </c>
      <c r="M2364" t="inlineStr"/>
      <c r="N2364" t="inlineStr">
        <is>
          <t>Instituto Tecnológico de Aeronáutica/769300000008/1973/</t>
        </is>
      </c>
      <c r="O2364" t="inlineStr">
        <is>
          <t>ENGENHARIAS</t>
        </is>
      </c>
      <c r="P2364" t="inlineStr">
        <is>
          <t>Engenharia Mecânica/Engenharia Elétrica</t>
        </is>
      </c>
      <c r="Q2364" t="inlineStr">
        <is>
          <t>Mecatronica/Medidas Elétricas, Magnéticas e Eletrônicas; Instrumentação</t>
        </is>
      </c>
      <c r="R2364" t="inlineStr">
        <is>
          <t>Redes neurais artificiais/Sistema Especialistas/Instrumentação Eletrônica/Controle Neural e Adaptativo/Processamento Digital de Sinais/Controle Robusto</t>
        </is>
      </c>
      <c r="S2364" t="n">
        <v>52</v>
      </c>
      <c r="T2364" t="n">
        <v>16</v>
      </c>
      <c r="U2364" t="n">
        <v>4</v>
      </c>
      <c r="V2364" t="n">
        <v>9</v>
      </c>
      <c r="W2364" t="n">
        <v>0</v>
      </c>
      <c r="X2364" t="n">
        <v>0</v>
      </c>
      <c r="Y2364" t="n">
        <v>0</v>
      </c>
      <c r="Z2364" t="n">
        <v>9</v>
      </c>
      <c r="AA2364" t="n">
        <v>19</v>
      </c>
      <c r="AB2364" t="n">
        <v>16</v>
      </c>
    </row>
    <row r="2365">
      <c r="A2365" t="inlineStr">
        <is>
          <t>Carlos Alberto Schuch Bork</t>
        </is>
      </c>
      <c r="B2365" t="inlineStr">
        <is>
          <t>Brasil</t>
        </is>
      </c>
      <c r="C2365" t="inlineStr">
        <is>
          <t>02012021</t>
        </is>
      </c>
      <c r="D2365" t="inlineStr">
        <is>
          <t>4016022366941192</t>
        </is>
      </c>
      <c r="E2365" t="inlineStr">
        <is>
          <t>Instituto Federal de Educação, Ciência e Tecnologia Sul-rio-grandense/Campus Sapucaia do Sul/</t>
        </is>
      </c>
      <c r="F2365" t="inlineStr">
        <is>
          <t>Professor//SERVIDOR_PUBLICO</t>
        </is>
      </c>
      <c r="G2365" t="inlineStr">
        <is>
          <t>Brasil</t>
        </is>
      </c>
      <c r="H2365" t="inlineStr">
        <is>
          <t>Sapucaia do Sul</t>
        </is>
      </c>
      <c r="I2365" t="inlineStr">
        <is>
          <t>RS</t>
        </is>
      </c>
      <c r="J2365" t="inlineStr">
        <is>
          <t>93216120</t>
        </is>
      </c>
      <c r="K2365" t="inlineStr">
        <is>
          <t>Instituto Tecnológico de Aeronáutica/769300000008/2015/2015</t>
        </is>
      </c>
      <c r="L2365" t="inlineStr">
        <is>
          <t>Universidade Federal de Santa Catarina/004300000009/1995/1995</t>
        </is>
      </c>
      <c r="M2365" t="inlineStr"/>
      <c r="N2365" t="inlineStr">
        <is>
          <t>Universidade Federal do Rio Grande/016700000000/1990/</t>
        </is>
      </c>
      <c r="O2365" t="inlineStr">
        <is>
          <t>ENGENHARIAS</t>
        </is>
      </c>
      <c r="P2365" t="inlineStr">
        <is>
          <t>Engenharia Mecânica</t>
        </is>
      </c>
      <c r="Q2365" t="inlineStr">
        <is>
          <t>/Processos de Fabricação/Sustentabilidade de Sistemas Produtivos</t>
        </is>
      </c>
      <c r="R2365" t="inlineStr">
        <is>
          <t>/Matrizes e Ferramentas</t>
        </is>
      </c>
      <c r="S2365" t="n">
        <v>6</v>
      </c>
      <c r="T2365" t="n">
        <v>25</v>
      </c>
      <c r="U2365" t="n">
        <v>0</v>
      </c>
      <c r="V2365" t="n">
        <v>0</v>
      </c>
      <c r="W2365" t="n">
        <v>1</v>
      </c>
      <c r="X2365" t="n">
        <v>0</v>
      </c>
      <c r="Y2365" t="n">
        <v>0</v>
      </c>
      <c r="Z2365" t="n">
        <v>0</v>
      </c>
      <c r="AA2365" t="n">
        <v>0</v>
      </c>
      <c r="AB2365" t="n">
        <v>13</v>
      </c>
    </row>
    <row r="2366">
      <c r="A2366" t="inlineStr">
        <is>
          <t>Raffaele De Giorgi</t>
        </is>
      </c>
      <c r="B2366" t="inlineStr">
        <is>
          <t>Itália</t>
        </is>
      </c>
      <c r="C2366" t="inlineStr">
        <is>
          <t>07072019</t>
        </is>
      </c>
      <c r="D2366" t="inlineStr">
        <is>
          <t>4016976622773136</t>
        </is>
      </c>
      <c r="E2366" t="inlineStr">
        <is>
          <t>Università del Salento//</t>
        </is>
      </c>
      <c r="F2366" t="inlineStr">
        <is>
          <t>//LIVRE</t>
        </is>
      </c>
      <c r="G2366" t="inlineStr">
        <is>
          <t>Itália</t>
        </is>
      </c>
      <c r="H2366" t="inlineStr">
        <is>
          <t>Lecce</t>
        </is>
      </c>
      <c r="I2366" t="inlineStr"/>
      <c r="J2366" t="inlineStr">
        <is>
          <t>73100</t>
        </is>
      </c>
      <c r="K2366" t="inlineStr">
        <is>
          <t>Università degli Studi di Roma La Sapienza/545500000001/1971/1971</t>
        </is>
      </c>
      <c r="L2366" t="inlineStr"/>
      <c r="M2366" t="inlineStr"/>
      <c r="N2366" t="inlineStr">
        <is>
          <t>Universidade de Bari/001200000991/1967//Università degli Studi Roma Tre/130400000006/1971/</t>
        </is>
      </c>
      <c r="O2366" t="inlineStr">
        <is>
          <t>CIENCIAS_SOCIAIS_APLICADAS</t>
        </is>
      </c>
      <c r="P2366" t="inlineStr">
        <is>
          <t>Direito</t>
        </is>
      </c>
      <c r="Q2366" t="inlineStr">
        <is>
          <t>Teoria do Direito</t>
        </is>
      </c>
      <c r="R2366" t="inlineStr">
        <is>
          <t>Filosofia do Direito</t>
        </is>
      </c>
      <c r="S2366" t="n">
        <v>16</v>
      </c>
      <c r="T2366" t="n">
        <v>26</v>
      </c>
      <c r="U2366" t="n">
        <v>13</v>
      </c>
      <c r="V2366" t="n">
        <v>9</v>
      </c>
      <c r="W2366" t="n">
        <v>0</v>
      </c>
      <c r="X2366" t="n">
        <v>0</v>
      </c>
      <c r="Y2366" t="n">
        <v>15</v>
      </c>
      <c r="Z2366" t="n">
        <v>55</v>
      </c>
      <c r="AA2366" t="n">
        <v>0</v>
      </c>
      <c r="AB2366" t="n">
        <v>0</v>
      </c>
    </row>
    <row r="2367">
      <c r="A2367" t="inlineStr">
        <is>
          <t>Gianluca Tondi</t>
        </is>
      </c>
      <c r="B2367" t="inlineStr">
        <is>
          <t>Itália</t>
        </is>
      </c>
      <c r="C2367" t="inlineStr">
        <is>
          <t>04072017</t>
        </is>
      </c>
      <c r="D2367" t="inlineStr">
        <is>
          <t>4021550867518169</t>
        </is>
      </c>
      <c r="E2367" t="inlineStr">
        <is>
          <t>Salzburg University of Applied Sciences/Wood Science/</t>
        </is>
      </c>
      <c r="F2367" t="inlineStr">
        <is>
          <t>Investigator//SERVIDOR_PUBLICO</t>
        </is>
      </c>
      <c r="G2367" t="inlineStr">
        <is>
          <t>Austria</t>
        </is>
      </c>
      <c r="H2367" t="inlineStr">
        <is>
          <t>Kuchl</t>
        </is>
      </c>
      <c r="I2367" t="inlineStr"/>
      <c r="J2367" t="inlineStr">
        <is>
          <t>5431</t>
        </is>
      </c>
      <c r="K2367" t="inlineStr">
        <is>
          <t>Université de Lorraine/161500000008/2009/2009</t>
        </is>
      </c>
      <c r="L2367" t="inlineStr">
        <is>
          <t>Università degli Studi di Firenze/065900000001/2005/2005</t>
        </is>
      </c>
      <c r="M2367" t="inlineStr"/>
      <c r="N2367" t="inlineStr"/>
      <c r="O2367" t="inlineStr">
        <is>
          <t>CIENCIAS_EXATAS_E_DA_TERRA/CIENCIAS_AGRARIAS</t>
        </is>
      </c>
      <c r="P2367" t="inlineStr">
        <is>
          <t>Química/Recursos Florestais e Engenharia Florestal</t>
        </is>
      </c>
      <c r="Q2367" t="inlineStr">
        <is>
          <t>Química Orgânica/Química Inorgânica/Tecnologia e Utilização de Produtos Florestais</t>
        </is>
      </c>
      <c r="R2367" t="inlineStr">
        <is>
          <t>/Resinas de Madeiras/Química da Madeira</t>
        </is>
      </c>
      <c r="S2367" t="n">
        <v>0</v>
      </c>
      <c r="T2367" t="n">
        <v>47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0</v>
      </c>
      <c r="AA2367" t="n">
        <v>0</v>
      </c>
      <c r="AB2367" t="n">
        <v>0</v>
      </c>
    </row>
    <row r="2368">
      <c r="A2368" t="inlineStr">
        <is>
          <t>Gabriel Ferreira Zacarias</t>
        </is>
      </c>
      <c r="B2368" t="inlineStr">
        <is>
          <t>Brasil</t>
        </is>
      </c>
      <c r="C2368" t="inlineStr">
        <is>
          <t>22022021</t>
        </is>
      </c>
      <c r="D2368" t="inlineStr">
        <is>
          <t>4024536958878661</t>
        </is>
      </c>
      <c r="E2368" t="inlineStr">
        <is>
          <t>Universidade Estadual de Campinas/Instituto de Filosofia e Ciências Humanas/</t>
        </is>
      </c>
      <c r="F2368" t="inlineStr">
        <is>
          <t>Professor Doutor I//SERVIDOR_PUBLICO</t>
        </is>
      </c>
      <c r="G2368" t="inlineStr">
        <is>
          <t>Brasil</t>
        </is>
      </c>
      <c r="H2368" t="inlineStr">
        <is>
          <t>Campinas</t>
        </is>
      </c>
      <c r="I2368" t="inlineStr">
        <is>
          <t>SP</t>
        </is>
      </c>
      <c r="J2368" t="inlineStr">
        <is>
          <t>13083896</t>
        </is>
      </c>
      <c r="K2368" t="inlineStr">
        <is>
          <t>Università Degli Studi di Bergamo/IWDS00000005/2014/2014</t>
        </is>
      </c>
      <c r="L2368" t="inlineStr">
        <is>
          <t>ALMA MATER STUDIORUM ? UNIVERSITA di BOLOGNA/J07M00000009/2011/2011</t>
        </is>
      </c>
      <c r="M2368" t="inlineStr"/>
      <c r="N2368" t="inlineStr">
        <is>
          <t>Universidade de São Paulo/006700000002/2007//Universidade de São Paulo/006700000002/2007/</t>
        </is>
      </c>
      <c r="O2368" t="inlineStr">
        <is>
          <t>LINGUISTICA_LETRAS_E_ARTES/CIENCIAS_HUMANAS</t>
        </is>
      </c>
      <c r="P2368" t="inlineStr">
        <is>
          <t>História/Artes/Filosofia</t>
        </is>
      </c>
      <c r="Q2368" t="inlineStr">
        <is>
          <t>/Fundamentos e Crítica das Artes/História Moderna e Contemporânea/Cinema/Estética e Filosofia da Arte</t>
        </is>
      </c>
      <c r="R2368" t="inlineStr">
        <is>
          <t>/História da Arte</t>
        </is>
      </c>
      <c r="S2368" t="n">
        <v>1</v>
      </c>
      <c r="T2368" t="n">
        <v>22</v>
      </c>
      <c r="U2368" t="n">
        <v>10</v>
      </c>
      <c r="V2368" t="n">
        <v>3</v>
      </c>
      <c r="W2368" t="n">
        <v>0</v>
      </c>
      <c r="X2368" t="n">
        <v>0</v>
      </c>
      <c r="Y2368" t="n">
        <v>1</v>
      </c>
      <c r="Z2368" t="n">
        <v>0</v>
      </c>
      <c r="AA2368" t="n">
        <v>2</v>
      </c>
      <c r="AB2368" t="n">
        <v>3</v>
      </c>
    </row>
    <row r="2369">
      <c r="A2369" t="inlineStr">
        <is>
          <t>Wallace Hessler Leal Turcio</t>
        </is>
      </c>
      <c r="B2369" t="inlineStr">
        <is>
          <t>Brasil</t>
        </is>
      </c>
      <c r="C2369" t="inlineStr">
        <is>
          <t>09072020</t>
        </is>
      </c>
      <c r="D2369" t="inlineStr">
        <is>
          <t>4025226277530058</t>
        </is>
      </c>
      <c r="E2369" t="inlineStr">
        <is>
          <t>Empresa Brasileira de Aeronáutica//</t>
        </is>
      </c>
      <c r="F2369" t="inlineStr">
        <is>
          <t>Engenheiro de desenvolvimento do produto/Celetista formal/LIVRE</t>
        </is>
      </c>
      <c r="G2369" t="inlineStr">
        <is>
          <t>Brasil</t>
        </is>
      </c>
      <c r="H2369" t="inlineStr">
        <is>
          <t>São José dos Campos</t>
        </is>
      </c>
      <c r="I2369" t="inlineStr">
        <is>
          <t>SP</t>
        </is>
      </c>
      <c r="J2369" t="inlineStr">
        <is>
          <t>12227901</t>
        </is>
      </c>
      <c r="K2369" t="inlineStr">
        <is>
          <t>Instituto Tecnológico de Aeronáutica/769300000008/2014/2015</t>
        </is>
      </c>
      <c r="L2369" t="inlineStr">
        <is>
          <t>Universidade de São Paulo/006700000002/2003/2003</t>
        </is>
      </c>
      <c r="M2369" t="inlineStr"/>
      <c r="N2369" t="inlineStr">
        <is>
          <t>Universidade de São Paulo/006700000002/1996/</t>
        </is>
      </c>
      <c r="O2369" t="inlineStr">
        <is>
          <t>ENGENHARIAS</t>
        </is>
      </c>
      <c r="P2369" t="inlineStr">
        <is>
          <t>Engenharia Mecânica</t>
        </is>
      </c>
      <c r="Q2369" t="inlineStr">
        <is>
          <t>/Controle de sistemas térmicos/Engenharia Térmica/Dinâmica de sistemas térmicos</t>
        </is>
      </c>
      <c r="R2369" t="inlineStr"/>
      <c r="S2369" t="n">
        <v>13</v>
      </c>
      <c r="T2369" t="n">
        <v>4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</v>
      </c>
      <c r="AA2369" t="n">
        <v>6</v>
      </c>
      <c r="AB2369" t="n">
        <v>0</v>
      </c>
    </row>
    <row r="2370">
      <c r="A2370" t="inlineStr">
        <is>
          <t>Daniel Basso Ferreira</t>
        </is>
      </c>
      <c r="B2370" t="inlineStr">
        <is>
          <t>Brasil</t>
        </is>
      </c>
      <c r="C2370" t="inlineStr">
        <is>
          <t>14022021</t>
        </is>
      </c>
      <c r="D2370" t="inlineStr">
        <is>
          <t>4026965499529523</t>
        </is>
      </c>
      <c r="E2370" t="inlineStr">
        <is>
          <t>Instituto Tecnológico de Aeronáutica/Divisão de Engenharia Eletrônica/Departamento de Micro-ondas e Optoeletrônica</t>
        </is>
      </c>
      <c r="F2370" t="inlineStr">
        <is>
          <t>/Revisor de periódico/LIVRE</t>
        </is>
      </c>
      <c r="G2370" t="inlineStr">
        <is>
          <t>Brasil</t>
        </is>
      </c>
      <c r="H2370" t="inlineStr">
        <is>
          <t>São José dos Campos</t>
        </is>
      </c>
      <c r="I2370" t="inlineStr">
        <is>
          <t>SP</t>
        </is>
      </c>
      <c r="J2370" t="inlineStr">
        <is>
          <t>12228900</t>
        </is>
      </c>
      <c r="K2370" t="inlineStr">
        <is>
          <t>Instituto Tecnológico de Aeronáutica/769300000008/2017/2017</t>
        </is>
      </c>
      <c r="L2370" t="inlineStr">
        <is>
          <t>Instituto Tecnológico de Aeronáutica/769300000008/2011/2011</t>
        </is>
      </c>
      <c r="M2370" t="inlineStr"/>
      <c r="N2370" t="inlineStr">
        <is>
          <t>Instituto Tecnológico de Aeronáutica/769300000008/2009/</t>
        </is>
      </c>
      <c r="O2370" t="inlineStr">
        <is>
          <t>ENGENHARIAS</t>
        </is>
      </c>
      <c r="P2370" t="inlineStr">
        <is>
          <t>Engenharia Elétrica</t>
        </is>
      </c>
      <c r="Q2370" t="inlineStr">
        <is>
          <t>Telecomunicações</t>
        </is>
      </c>
      <c r="R2370" t="inlineStr">
        <is>
          <t>Teoria Eletromagnetica, Microondas, Propagação de Ondas, Antenas</t>
        </is>
      </c>
      <c r="S2370" t="n">
        <v>30</v>
      </c>
      <c r="T2370" t="n">
        <v>10</v>
      </c>
      <c r="U2370" t="n">
        <v>2</v>
      </c>
      <c r="V2370" t="n">
        <v>3</v>
      </c>
      <c r="W2370" t="n">
        <v>5</v>
      </c>
      <c r="X2370" t="n">
        <v>0</v>
      </c>
      <c r="Y2370" t="n">
        <v>0</v>
      </c>
      <c r="Z2370" t="n">
        <v>0</v>
      </c>
      <c r="AA2370" t="n">
        <v>0</v>
      </c>
      <c r="AB2370" t="n">
        <v>1</v>
      </c>
    </row>
    <row r="2371">
      <c r="A2371" t="inlineStr">
        <is>
          <t>Giulia Bossaglia</t>
        </is>
      </c>
      <c r="B2371" t="inlineStr">
        <is>
          <t>Itália</t>
        </is>
      </c>
      <c r="C2371" t="inlineStr">
        <is>
          <t>11032021</t>
        </is>
      </c>
      <c r="D2371" t="inlineStr">
        <is>
          <t>4027508181076395</t>
        </is>
      </c>
      <c r="E2371" t="inlineStr">
        <is>
          <t>//</t>
        </is>
      </c>
      <c r="F2371" t="inlineStr">
        <is>
          <t>Professor Adjunto A//SERVIDOR_PUBLICO</t>
        </is>
      </c>
      <c r="G2371" t="inlineStr"/>
      <c r="H2371" t="inlineStr"/>
      <c r="I2371" t="inlineStr"/>
      <c r="J2371" t="inlineStr"/>
      <c r="K2371" t="inlineStr">
        <is>
          <t>Università degli Studi Roma Tre/130400000006/2013/2013/Università di Pisa/001400000995/2009/</t>
        </is>
      </c>
      <c r="L2371" t="inlineStr">
        <is>
          <t>Università di Pisa/001400000995/2008/2008</t>
        </is>
      </c>
      <c r="M2371" t="inlineStr"/>
      <c r="N2371" t="inlineStr">
        <is>
          <t>Università di Pisa/001400000995/2006/</t>
        </is>
      </c>
      <c r="O2371" t="inlineStr">
        <is>
          <t>LINGUISTICA_LETRAS_E_ARTES</t>
        </is>
      </c>
      <c r="P2371" t="inlineStr">
        <is>
          <t>Lingüística</t>
        </is>
      </c>
      <c r="Q2371" t="inlineStr">
        <is>
          <t>Linguística Teórica e Descritiva/Estudos Linguísticos Baseados em Corpora/Lingüística Histórica</t>
        </is>
      </c>
      <c r="R2371" t="inlineStr"/>
      <c r="S2371" t="n">
        <v>9</v>
      </c>
      <c r="T2371" t="n">
        <v>11</v>
      </c>
      <c r="U2371" t="n">
        <v>2</v>
      </c>
      <c r="V2371" t="n">
        <v>6</v>
      </c>
      <c r="W2371" t="n">
        <v>0</v>
      </c>
      <c r="X2371" t="n">
        <v>0</v>
      </c>
      <c r="Y2371" t="n">
        <v>9</v>
      </c>
      <c r="Z2371" t="n">
        <v>0</v>
      </c>
      <c r="AA2371" t="n">
        <v>1</v>
      </c>
      <c r="AB2371" t="n">
        <v>9</v>
      </c>
    </row>
    <row r="2372">
      <c r="A2372" t="inlineStr">
        <is>
          <t>Luciana Maccarini Schabbach</t>
        </is>
      </c>
      <c r="B2372" t="inlineStr">
        <is>
          <t>Brasil</t>
        </is>
      </c>
      <c r="C2372" t="inlineStr">
        <is>
          <t>11022021</t>
        </is>
      </c>
      <c r="D2372" t="inlineStr">
        <is>
          <t>4027790963404018</t>
        </is>
      </c>
      <c r="E2372" t="inlineStr">
        <is>
          <t>Universidade Federal de Santa Catarina/UFSC - Campus Blumenau/</t>
        </is>
      </c>
      <c r="F2372" t="inlineStr">
        <is>
          <t>Professor Adjunto Classe C, Nível II//SERVIDOR_PUBLICO</t>
        </is>
      </c>
      <c r="G2372" t="inlineStr">
        <is>
          <t>Brasil</t>
        </is>
      </c>
      <c r="H2372" t="inlineStr">
        <is>
          <t>Blumenau</t>
        </is>
      </c>
      <c r="I2372" t="inlineStr">
        <is>
          <t>SC</t>
        </is>
      </c>
      <c r="J2372" t="inlineStr">
        <is>
          <t>89065300</t>
        </is>
      </c>
      <c r="K2372" t="inlineStr">
        <is>
          <t>Universidade Federal de Santa Catarina/004300000009/2004/2004</t>
        </is>
      </c>
      <c r="L2372" t="inlineStr">
        <is>
          <t>Universidade Federal de Santa Catarina/004300000009/1999/1999</t>
        </is>
      </c>
      <c r="M2372" t="inlineStr"/>
      <c r="N2372" t="inlineStr">
        <is>
          <t>Universidade Federal de Santa Catarina/004300000009/1996/</t>
        </is>
      </c>
      <c r="O2372" t="inlineStr">
        <is>
          <t>ENGENHARIAS</t>
        </is>
      </c>
      <c r="P2372" t="inlineStr">
        <is>
          <t>Engenharia de Materiais e Metalúrgica</t>
        </is>
      </c>
      <c r="Q2372" t="inlineStr">
        <is>
          <t>/Materiais Não-Metálicos/Recuperação de Resíduos industriais como matéria-prima secundária/Pigmentos Inorgânicos/Propriedades óticas dos materiais/Metalurgia do pó</t>
        </is>
      </c>
      <c r="R2372" t="inlineStr">
        <is>
          <t>/Cerâmicos</t>
        </is>
      </c>
      <c r="S2372" t="n">
        <v>35</v>
      </c>
      <c r="T2372" t="n">
        <v>30</v>
      </c>
      <c r="U2372" t="n">
        <v>0</v>
      </c>
      <c r="V2372" t="n">
        <v>7</v>
      </c>
      <c r="W2372" t="n">
        <v>0</v>
      </c>
      <c r="X2372" t="n">
        <v>0</v>
      </c>
      <c r="Y2372" t="n">
        <v>3</v>
      </c>
      <c r="Z2372" t="n">
        <v>1</v>
      </c>
      <c r="AA2372" t="n">
        <v>1</v>
      </c>
      <c r="AB2372" t="n">
        <v>25</v>
      </c>
    </row>
    <row r="2373">
      <c r="A2373" t="inlineStr">
        <is>
          <t>Antonio Jose Pio Ghilardi</t>
        </is>
      </c>
      <c r="B2373" t="inlineStr">
        <is>
          <t>Brasil</t>
        </is>
      </c>
      <c r="C2373" t="inlineStr">
        <is>
          <t>03081999</t>
        </is>
      </c>
      <c r="D2373" t="inlineStr"/>
      <c r="E2373" t="inlineStr"/>
      <c r="F2373" t="inlineStr">
        <is>
          <t>PROFESSOR DOUTOR//LIVRE</t>
        </is>
      </c>
      <c r="G2373" t="inlineStr"/>
      <c r="H2373" t="inlineStr"/>
      <c r="I2373" t="inlineStr"/>
      <c r="J2373" t="inlineStr"/>
      <c r="K2373" t="inlineStr">
        <is>
          <t>Universidade de São Paulo/006700000002/1989/1989</t>
        </is>
      </c>
      <c r="L2373" t="inlineStr">
        <is>
          <t>University of London/116900000000/1977/1977</t>
        </is>
      </c>
      <c r="M2373" t="inlineStr">
        <is>
          <t>Instituto Tecnológico de Aeronáutica/769300000008/1971/</t>
        </is>
      </c>
      <c r="N2373" t="inlineStr">
        <is>
          <t>Universidade Estadual de Campinas/007900000004/1966/</t>
        </is>
      </c>
      <c r="O2373" t="inlineStr">
        <is>
          <t>CIENCIAS_EXATAS_E_DA_TERRA</t>
        </is>
      </c>
      <c r="P2373" t="inlineStr">
        <is>
          <t>Física</t>
        </is>
      </c>
      <c r="Q2373" t="inlineStr">
        <is>
          <t>Física Nuclear</t>
        </is>
      </c>
      <c r="R2373" t="inlineStr"/>
      <c r="S2373" t="n">
        <v>12</v>
      </c>
      <c r="T2373" t="n">
        <v>6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0</v>
      </c>
      <c r="AA2373" t="n">
        <v>0</v>
      </c>
      <c r="AB2373" t="n">
        <v>0</v>
      </c>
    </row>
    <row r="2374">
      <c r="A2374" t="inlineStr">
        <is>
          <t>Farhang Sefidvash</t>
        </is>
      </c>
      <c r="B2374" t="inlineStr">
        <is>
          <t>Irã</t>
        </is>
      </c>
      <c r="C2374" t="inlineStr">
        <is>
          <t>08102016</t>
        </is>
      </c>
      <c r="D2374" t="inlineStr">
        <is>
          <t>4030010806376482</t>
        </is>
      </c>
      <c r="E2374" t="inlineStr">
        <is>
          <t>Universidade Federal do Rio Grande do Sul/Escola de Engenharia/Departamento de Engenharia Nuclear</t>
        </is>
      </c>
      <c r="F2374" t="inlineStr">
        <is>
          <t>Professor Adjunto IV/Servidor público ou celetista/LIVRE</t>
        </is>
      </c>
      <c r="G2374" t="inlineStr">
        <is>
          <t>Brasil</t>
        </is>
      </c>
      <c r="H2374" t="inlineStr">
        <is>
          <t>Porto Alegre</t>
        </is>
      </c>
      <c r="I2374" t="inlineStr">
        <is>
          <t>RS</t>
        </is>
      </c>
      <c r="J2374" t="inlineStr">
        <is>
          <t>90046900</t>
        </is>
      </c>
      <c r="K2374" t="inlineStr">
        <is>
          <t>University of London/116900000000/1967/1967</t>
        </is>
      </c>
      <c r="L2374" t="inlineStr">
        <is>
          <t>North Carolina State University/000300000995/1963/1964/Imperial College Of Science And Technology/000400000997/1967/1967</t>
        </is>
      </c>
      <c r="M2374" t="inlineStr">
        <is>
          <t>Departamento de Defesa dos Estados Unidos/001100000990/1961//Centro de Desenvolvimento de Tecnologia Nuclear Cnen/001500000997/1979//International Centre For Theoretical Physics/001600000999/1986//International Centre For Theoretical Physics/001600000999/1982//Massachusetts Institute Of Technology/001300000993/1974//International Atomic Energy Agency/001400000995/1974//Massachusetts Institute Of Technology/001300000993/1977//Gesellschaft Für Anlangen Und Reaktorsicherheit/001700000990/1999//International Centre For Theoretical Physics/001600000999/1978//International Centre For Theoretical Physics/001600000999/1980/</t>
        </is>
      </c>
      <c r="N2374" t="inlineStr">
        <is>
          <t>West Virginia University/180700000008/1961/</t>
        </is>
      </c>
      <c r="O2374" t="inlineStr">
        <is>
          <t>CIENCIAS_HUMANAS/ENGENHARIAS</t>
        </is>
      </c>
      <c r="P2374" t="inlineStr">
        <is>
          <t>Sociologia/Engenharia Nuclear</t>
        </is>
      </c>
      <c r="Q2374" t="inlineStr">
        <is>
          <t>Energia Nuclear/Reator Nuclear/Tecnologia dos Reatores/Combustível Nuclear/Sociologia do Conhecimento</t>
        </is>
      </c>
      <c r="R2374" t="inlineStr">
        <is>
          <t>/Núcleo do Reator/Governança Global/Transferência de Calor em Reatores</t>
        </is>
      </c>
      <c r="S2374" t="n">
        <v>71</v>
      </c>
      <c r="T2374" t="n">
        <v>56</v>
      </c>
      <c r="U2374" t="n">
        <v>1</v>
      </c>
      <c r="V2374" t="n">
        <v>0</v>
      </c>
      <c r="W2374" t="n">
        <v>0</v>
      </c>
      <c r="X2374" t="n">
        <v>1</v>
      </c>
      <c r="Y2374" t="n">
        <v>1</v>
      </c>
      <c r="Z2374" t="n">
        <v>2</v>
      </c>
      <c r="AA2374" t="n">
        <v>5</v>
      </c>
      <c r="AB2374" t="n">
        <v>0</v>
      </c>
    </row>
    <row r="2375">
      <c r="A2375" t="inlineStr">
        <is>
          <t>Benedetta Bisol</t>
        </is>
      </c>
      <c r="B2375" t="inlineStr">
        <is>
          <t>Itália</t>
        </is>
      </c>
      <c r="C2375" t="inlineStr">
        <is>
          <t>06022021</t>
        </is>
      </c>
      <c r="D2375" t="inlineStr">
        <is>
          <t>4032880363133730</t>
        </is>
      </c>
      <c r="E2375" t="inlineStr">
        <is>
          <t>Universidade de Brasília/Faculdade de Educação/</t>
        </is>
      </c>
      <c r="F2375" t="inlineStr">
        <is>
          <t>/Revisor de periódico/LIVRE</t>
        </is>
      </c>
      <c r="G2375" t="inlineStr">
        <is>
          <t>Brasil</t>
        </is>
      </c>
      <c r="H2375" t="inlineStr">
        <is>
          <t>Brasília</t>
        </is>
      </c>
      <c r="I2375" t="inlineStr">
        <is>
          <t>DF</t>
        </is>
      </c>
      <c r="J2375" t="inlineStr">
        <is>
          <t>70910900</t>
        </is>
      </c>
      <c r="K2375" t="inlineStr">
        <is>
          <t>Ludwig-Maximilians-Universität München/141100000006/2008/2008</t>
        </is>
      </c>
      <c r="L2375" t="inlineStr">
        <is>
          <t>Università degli Studi di Padova/130500000008/1998/1998</t>
        </is>
      </c>
      <c r="M2375" t="inlineStr"/>
      <c r="N2375" t="inlineStr"/>
      <c r="O2375" t="inlineStr">
        <is>
          <t>CIENCIAS_HUMANAS/OUTROS</t>
        </is>
      </c>
      <c r="P2375" t="inlineStr">
        <is>
          <t>Bioética/Educação/Filosofia</t>
        </is>
      </c>
      <c r="Q2375" t="inlineStr">
        <is>
          <t>/Fundamentos da Educação/Ética/Ética da tecnologia</t>
        </is>
      </c>
      <c r="R2375" t="inlineStr">
        <is>
          <t>/Filosofia da Educação/Filosofia política</t>
        </is>
      </c>
      <c r="S2375" t="n">
        <v>5</v>
      </c>
      <c r="T2375" t="n">
        <v>16</v>
      </c>
      <c r="U2375" t="n">
        <v>11</v>
      </c>
      <c r="V2375" t="n">
        <v>6</v>
      </c>
      <c r="W2375" t="n">
        <v>0</v>
      </c>
      <c r="X2375" t="n">
        <v>0</v>
      </c>
      <c r="Y2375" t="n">
        <v>0</v>
      </c>
      <c r="Z2375" t="n">
        <v>0</v>
      </c>
      <c r="AA2375" t="n">
        <v>0</v>
      </c>
      <c r="AB2375" t="n">
        <v>1</v>
      </c>
    </row>
    <row r="2376">
      <c r="A2376" t="inlineStr">
        <is>
          <t>Maurizio Babini</t>
        </is>
      </c>
      <c r="B2376" t="inlineStr">
        <is>
          <t>Itália</t>
        </is>
      </c>
      <c r="C2376" t="inlineStr">
        <is>
          <t>06032021</t>
        </is>
      </c>
      <c r="D2376" t="inlineStr">
        <is>
          <t>4035066471503413</t>
        </is>
      </c>
      <c r="E2376" t="inlineStr">
        <is>
          <t>Universidade Estadual Paulista Júlio de Mesquita Filho/Instituto de Biociências Letras e Ciências Exatas de São José do Rio Preto/Departamento de Letras Modernas</t>
        </is>
      </c>
      <c r="F2376" t="inlineStr">
        <is>
          <t>Professor Adjunto//SERVIDOR_PUBLICO</t>
        </is>
      </c>
      <c r="G2376" t="inlineStr">
        <is>
          <t>Brasil</t>
        </is>
      </c>
      <c r="H2376" t="inlineStr">
        <is>
          <t>Sao Jose do Rio Preto</t>
        </is>
      </c>
      <c r="I2376" t="inlineStr">
        <is>
          <t>SP</t>
        </is>
      </c>
      <c r="J2376" t="inlineStr">
        <is>
          <t>15015-610</t>
        </is>
      </c>
      <c r="K2376" t="inlineStr">
        <is>
          <t>Université Lumiere Lyon 2/166200000003/2000/2000</t>
        </is>
      </c>
      <c r="L2376" t="inlineStr">
        <is>
          <t>Universidade Estadual Paulista Júlio de Mesquita Filho/033000000007/2006/2006/Université Lumiere Lyon 2/166200000003/1993/1993</t>
        </is>
      </c>
      <c r="M2376" t="inlineStr">
        <is>
          <t>Università di Bologna/130300000004/1991/</t>
        </is>
      </c>
      <c r="N2376" t="inlineStr">
        <is>
          <t>Università di Bologna/130300000004/1990/</t>
        </is>
      </c>
      <c r="O2376" t="inlineStr">
        <is>
          <t>LINGUISTICA_LETRAS_E_ARTES</t>
        </is>
      </c>
      <c r="P2376" t="inlineStr">
        <is>
          <t>Letras/Lingüística</t>
        </is>
      </c>
      <c r="Q2376" t="inlineStr">
        <is>
          <t>Literaturas Estrangeiras Modernas/Línguas Estrangeiras Modernas/Teoria e Análise Lingüística</t>
        </is>
      </c>
      <c r="R2376" t="inlineStr">
        <is>
          <t>Terminografia/Lexicologia/Terminologia/Literatura Italiana/Lingüística Computacional/Língua Italiana</t>
        </is>
      </c>
      <c r="S2376" t="n">
        <v>29</v>
      </c>
      <c r="T2376" t="n">
        <v>32</v>
      </c>
      <c r="U2376" t="n">
        <v>9</v>
      </c>
      <c r="V2376" t="n">
        <v>20</v>
      </c>
      <c r="W2376" t="n">
        <v>0</v>
      </c>
      <c r="X2376" t="n">
        <v>0</v>
      </c>
      <c r="Y2376" t="n">
        <v>17</v>
      </c>
      <c r="Z2376" t="n">
        <v>8</v>
      </c>
      <c r="AA2376" t="n">
        <v>12</v>
      </c>
      <c r="AB2376" t="n">
        <v>66</v>
      </c>
    </row>
    <row r="2377">
      <c r="A2377" t="inlineStr">
        <is>
          <t>Sheila Crisley de Assis</t>
        </is>
      </c>
      <c r="B2377" t="inlineStr">
        <is>
          <t>Brasil</t>
        </is>
      </c>
      <c r="C2377" t="inlineStr">
        <is>
          <t>27012021</t>
        </is>
      </c>
      <c r="D2377" t="inlineStr">
        <is>
          <t>4036642198628524</t>
        </is>
      </c>
      <c r="E2377" t="inlineStr">
        <is>
          <t>Instituto Federal Catarinense//</t>
        </is>
      </c>
      <c r="F2377" t="inlineStr">
        <is>
          <t>Efetivo//LIVRE</t>
        </is>
      </c>
      <c r="G2377" t="inlineStr">
        <is>
          <t>Brasil</t>
        </is>
      </c>
      <c r="H2377" t="inlineStr">
        <is>
          <t>Concórdia</t>
        </is>
      </c>
      <c r="I2377" t="inlineStr">
        <is>
          <t>SC</t>
        </is>
      </c>
      <c r="J2377" t="inlineStr">
        <is>
          <t>89700000</t>
        </is>
      </c>
      <c r="K2377" t="inlineStr">
        <is>
          <t>Instituto Tecnológico de Aeronáutica/769300000008/2014/2014</t>
        </is>
      </c>
      <c r="L2377" t="inlineStr">
        <is>
          <t>UNESP - GUARATINGUETÁ/000300000995/2004/2004</t>
        </is>
      </c>
      <c r="M2377" t="inlineStr"/>
      <c r="N2377" t="inlineStr">
        <is>
          <t>Universidede do Vale do Rio Verde/000100000991/1999/</t>
        </is>
      </c>
      <c r="O2377" t="inlineStr">
        <is>
          <t>CIENCIAS_EXATAS_E_DA_TERRA/ENGENHARIAS</t>
        </is>
      </c>
      <c r="P2377" t="inlineStr">
        <is>
          <t>Matemática/Engenharia Aeroespacial</t>
        </is>
      </c>
      <c r="Q2377" t="inlineStr">
        <is>
          <t>/educação</t>
        </is>
      </c>
      <c r="R2377" t="inlineStr"/>
      <c r="S2377" t="n">
        <v>33</v>
      </c>
      <c r="T2377" t="n">
        <v>1</v>
      </c>
      <c r="U2377" t="n">
        <v>0</v>
      </c>
      <c r="V2377" t="n">
        <v>6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33</v>
      </c>
    </row>
    <row r="2378">
      <c r="A2378" t="inlineStr">
        <is>
          <t>Roberto Vicençotto Ribas</t>
        </is>
      </c>
      <c r="B2378" t="inlineStr">
        <is>
          <t>Brasil</t>
        </is>
      </c>
      <c r="C2378" t="inlineStr">
        <is>
          <t>27052019</t>
        </is>
      </c>
      <c r="D2378" t="inlineStr">
        <is>
          <t>4042444267507010</t>
        </is>
      </c>
      <c r="E2378" t="inlineStr">
        <is>
          <t>Universidade de São Paulo/Instituto de Física/Departamento de Física Nuclear</t>
        </is>
      </c>
      <c r="F2378" t="inlineStr">
        <is>
          <t>//SERVIDOR_PUBLICO</t>
        </is>
      </c>
      <c r="G2378" t="inlineStr">
        <is>
          <t>Brasil</t>
        </is>
      </c>
      <c r="H2378" t="inlineStr">
        <is>
          <t>Sao Paulo</t>
        </is>
      </c>
      <c r="I2378" t="inlineStr">
        <is>
          <t>SP</t>
        </is>
      </c>
      <c r="J2378" t="inlineStr">
        <is>
          <t>05314970</t>
        </is>
      </c>
      <c r="K2378" t="inlineStr">
        <is>
          <t>Universidade de São Paulo/006700000002/1982/1982</t>
        </is>
      </c>
      <c r="L2378" t="inlineStr">
        <is>
          <t>Universidade de São Paulo/006700000002/1977/1977</t>
        </is>
      </c>
      <c r="M2378" t="inlineStr"/>
      <c r="N2378" t="inlineStr">
        <is>
          <t>Universidade de São Paulo/006700000002/1973/</t>
        </is>
      </c>
      <c r="O2378" t="inlineStr">
        <is>
          <t>CIENCIAS_EXATAS_E_DA_TERRA</t>
        </is>
      </c>
      <c r="P2378" t="inlineStr">
        <is>
          <t>Física</t>
        </is>
      </c>
      <c r="Q2378" t="inlineStr">
        <is>
          <t>Física Nuclear/Física Atômica e Molecular</t>
        </is>
      </c>
      <c r="R2378" t="inlineStr">
        <is>
          <t>/Processos de Colisão e Interações de Átomos e Moléculas/Estrutura Nuclear/Métodos Experimentais e Instrumentação para Partículas Elementares e Física Nuclear</t>
        </is>
      </c>
      <c r="S2378" t="n">
        <v>39</v>
      </c>
      <c r="T2378" t="n">
        <v>82</v>
      </c>
      <c r="U2378" t="n">
        <v>0</v>
      </c>
      <c r="V2378" t="n">
        <v>3</v>
      </c>
      <c r="W2378" t="n">
        <v>0</v>
      </c>
      <c r="X2378" t="n">
        <v>0</v>
      </c>
      <c r="Y2378" t="n">
        <v>0</v>
      </c>
      <c r="Z2378" t="n">
        <v>2</v>
      </c>
      <c r="AA2378" t="n">
        <v>3</v>
      </c>
      <c r="AB2378" t="n">
        <v>1</v>
      </c>
    </row>
    <row r="2379">
      <c r="A2379" t="inlineStr">
        <is>
          <t>Maria Luisa Vassallo</t>
        </is>
      </c>
      <c r="B2379" t="inlineStr">
        <is>
          <t>Itália</t>
        </is>
      </c>
      <c r="C2379" t="inlineStr">
        <is>
          <t>10072012</t>
        </is>
      </c>
      <c r="D2379" t="inlineStr"/>
      <c r="E2379" t="inlineStr">
        <is>
          <t>Universidade de São Paulo//</t>
        </is>
      </c>
      <c r="F2379" t="inlineStr">
        <is>
          <t>Professor Leitor/Professor vistante/LIVRE</t>
        </is>
      </c>
      <c r="G2379" t="inlineStr">
        <is>
          <t>Brasil</t>
        </is>
      </c>
      <c r="H2379" t="inlineStr">
        <is>
          <t>Sao Paulo</t>
        </is>
      </c>
      <c r="I2379" t="inlineStr">
        <is>
          <t>SP</t>
        </is>
      </c>
      <c r="J2379" t="inlineStr">
        <is>
          <t>05508-900</t>
        </is>
      </c>
      <c r="K2379" t="inlineStr">
        <is>
          <t>Universidade Estadual Paulista Júlio de Mesquita Filho/033000000007/2010/2010/Università Ca' Foscari di Venezia/J4KA00000007/2010/2010</t>
        </is>
      </c>
      <c r="L2379" t="inlineStr">
        <is>
          <t>Università Ca'foscari Di Venezia//2004/2004</t>
        </is>
      </c>
      <c r="M2379" t="inlineStr"/>
      <c r="N2379" t="inlineStr">
        <is>
          <t>Università Ca'foscari Di Venezia//2000//Università degli Studi di Torino PRINCIPALE/214600000004/1985/</t>
        </is>
      </c>
      <c r="O2379" t="inlineStr">
        <is>
          <t>CIENCIAS_HUMANAS</t>
        </is>
      </c>
      <c r="P2379" t="inlineStr">
        <is>
          <t>Educação</t>
        </is>
      </c>
      <c r="Q2379" t="inlineStr">
        <is>
          <t>Tópicos Específicos de Educação</t>
        </is>
      </c>
      <c r="R2379" t="inlineStr"/>
      <c r="S2379" t="n">
        <v>3</v>
      </c>
      <c r="T2379" t="n">
        <v>16</v>
      </c>
      <c r="U2379" t="n">
        <v>3</v>
      </c>
      <c r="V2379" t="n">
        <v>1</v>
      </c>
      <c r="W2379" t="n">
        <v>0</v>
      </c>
      <c r="X2379" t="n">
        <v>2</v>
      </c>
      <c r="Y2379" t="n">
        <v>0</v>
      </c>
      <c r="Z2379" t="n">
        <v>0</v>
      </c>
      <c r="AA2379" t="n">
        <v>0</v>
      </c>
      <c r="AB2379" t="n">
        <v>0</v>
      </c>
    </row>
    <row r="2380">
      <c r="A2380" t="inlineStr">
        <is>
          <t>Jose Abdalla Helayël - Neto</t>
        </is>
      </c>
      <c r="B2380" t="inlineStr">
        <is>
          <t>Brasil</t>
        </is>
      </c>
      <c r="C2380" t="inlineStr">
        <is>
          <t>20062020</t>
        </is>
      </c>
      <c r="D2380" t="inlineStr">
        <is>
          <t>4044332658989430</t>
        </is>
      </c>
      <c r="E2380" t="inlineStr">
        <is>
          <t>Centro Brasileiro de Pesquisas Físicas/Laboratório de Física Experimental de Altas Energias - LAFEX/</t>
        </is>
      </c>
      <c r="F2380" t="inlineStr">
        <is>
          <t>Pesquisador Titular//SERVIDOR_PUBLICO</t>
        </is>
      </c>
      <c r="G2380" t="inlineStr">
        <is>
          <t>Brasil</t>
        </is>
      </c>
      <c r="H2380" t="inlineStr">
        <is>
          <t>Rio de Janeiro</t>
        </is>
      </c>
      <c r="I2380" t="inlineStr">
        <is>
          <t>RJ</t>
        </is>
      </c>
      <c r="J2380" t="inlineStr">
        <is>
          <t>22290-180</t>
        </is>
      </c>
      <c r="K2380" t="inlineStr">
        <is>
          <t>International School for Advanced Studies in Trieste/002500000995/1983/1983</t>
        </is>
      </c>
      <c r="L2380" t="inlineStr">
        <is>
          <t>International School for Advanced Studies in Trieste/000500000999/1981/1981/Pontifícia Universidade Católica do Rio de Janeiro/000600000990/1978/1978</t>
        </is>
      </c>
      <c r="M2380" t="inlineStr"/>
      <c r="N2380" t="inlineStr">
        <is>
          <t>Pontifícia Universidade Católica do Rio de Janeiro/000600000990/1975/</t>
        </is>
      </c>
      <c r="O2380" t="inlineStr">
        <is>
          <t>CIENCIAS_HUMANAS/CIENCIAS_EXATAS_E_DA_TERRA</t>
        </is>
      </c>
      <c r="P2380" t="inlineStr">
        <is>
          <t>Física/Educação/História</t>
        </is>
      </c>
      <c r="Q2380" t="inlineStr">
        <is>
          <t>Física das Partículas Elementares e Campos/Ensino-Aprendizagem/Física Geral/Tópicos Específicos de Educação/História das Ciências</t>
        </is>
      </c>
      <c r="R2380" t="inlineStr">
        <is>
          <t>/Métodos e Técnicas de Ensino/Métodos Matemáticos da Física/Teoria Geral de Partículas e Campos/Educação em Periferias Urbanas</t>
        </is>
      </c>
      <c r="S2380" t="n">
        <v>137</v>
      </c>
      <c r="T2380" t="n">
        <v>120</v>
      </c>
      <c r="U2380" t="n">
        <v>4</v>
      </c>
      <c r="V2380" t="n">
        <v>26</v>
      </c>
      <c r="W2380" t="n">
        <v>0</v>
      </c>
      <c r="X2380" t="n">
        <v>0</v>
      </c>
      <c r="Y2380" t="n">
        <v>10</v>
      </c>
      <c r="Z2380" t="n">
        <v>34</v>
      </c>
      <c r="AA2380" t="n">
        <v>25</v>
      </c>
      <c r="AB2380" t="n">
        <v>42</v>
      </c>
    </row>
    <row r="2381">
      <c r="A2381" t="inlineStr">
        <is>
          <t>Diomar Cesar Lobão</t>
        </is>
      </c>
      <c r="B2381" t="inlineStr">
        <is>
          <t>Brasil</t>
        </is>
      </c>
      <c r="C2381" t="inlineStr">
        <is>
          <t>01112020</t>
        </is>
      </c>
      <c r="D2381" t="inlineStr">
        <is>
          <t>4045461101775296</t>
        </is>
      </c>
      <c r="E2381" t="inlineStr">
        <is>
          <t>Universidade Federal Fluminense/Centro Tecnológico/Escola de Engenharia Industrial Metalúrgica de Volta Redonda</t>
        </is>
      </c>
      <c r="F2381" t="inlineStr">
        <is>
          <t>Professor adjunto//SERVIDOR_PUBLICO</t>
        </is>
      </c>
      <c r="G2381" t="inlineStr">
        <is>
          <t>Brasil</t>
        </is>
      </c>
      <c r="H2381" t="inlineStr">
        <is>
          <t>Volta Redonda</t>
        </is>
      </c>
      <c r="I2381" t="inlineStr">
        <is>
          <t>RJ</t>
        </is>
      </c>
      <c r="J2381" t="inlineStr">
        <is>
          <t>27255-125</t>
        </is>
      </c>
      <c r="K2381" t="inlineStr">
        <is>
          <t>University of Bristol/129200000009/1992/1992</t>
        </is>
      </c>
      <c r="L2381" t="inlineStr">
        <is>
          <t>Instituto Tecnológico de Aeronáutica/769300000008/1984/1985</t>
        </is>
      </c>
      <c r="M2381" t="inlineStr">
        <is>
          <t>Instituto Nacional de Pesquisas Espaciais/008700000009/1983//Fundação Educacional Rosemar Pimentel/605000000000/1981/</t>
        </is>
      </c>
      <c r="N2381" t="inlineStr">
        <is>
          <t>Centro Universitário de Volta Redonda/454100000007/1980/</t>
        </is>
      </c>
      <c r="O2381" t="inlineStr">
        <is>
          <t>CIENCIAS_EXATAS_E_DA_TERRA/ENGENHARIAS</t>
        </is>
      </c>
      <c r="P2381" t="inlineStr">
        <is>
          <t>Engenharia Mecânica/Ciência da Computação/Engenharia Aeroespacial</t>
        </is>
      </c>
      <c r="Q2381" t="inlineStr">
        <is>
          <t>Aerodinâmica/Metodologia e Técnicas da Computação/Engenharia Térmica/Fenômenos de Transporte</t>
        </is>
      </c>
      <c r="R2381" t="inlineStr">
        <is>
          <t>Termodinâmica/Linguagens de Programação/Dinâmica dos Gases/Aerodinâmica de Aeronaves Espaciais/Mecânica dos Fluídos/Transferência de Calor</t>
        </is>
      </c>
      <c r="S2381" t="n">
        <v>66</v>
      </c>
      <c r="T2381" t="n">
        <v>25</v>
      </c>
      <c r="U2381" t="n">
        <v>0</v>
      </c>
      <c r="V2381" t="n">
        <v>9</v>
      </c>
      <c r="W2381" t="n">
        <v>0</v>
      </c>
      <c r="X2381" t="n">
        <v>0</v>
      </c>
      <c r="Y2381" t="n">
        <v>15</v>
      </c>
      <c r="Z2381" t="n">
        <v>0</v>
      </c>
      <c r="AA2381" t="n">
        <v>14</v>
      </c>
      <c r="AB2381" t="n">
        <v>46</v>
      </c>
    </row>
    <row r="2382">
      <c r="A2382" t="inlineStr">
        <is>
          <t>Márcia Jorge Aliverti</t>
        </is>
      </c>
      <c r="B2382" t="inlineStr">
        <is>
          <t>Brasil</t>
        </is>
      </c>
      <c r="C2382" t="inlineStr">
        <is>
          <t>13082018</t>
        </is>
      </c>
      <c r="D2382" t="inlineStr">
        <is>
          <t>4045558503071917</t>
        </is>
      </c>
      <c r="E2382" t="inlineStr">
        <is>
          <t>Universidade Federal do Pará/Escola de Música da Ufpa/</t>
        </is>
      </c>
      <c r="F2382" t="inlineStr">
        <is>
          <t>//SERVIDOR_PUBLICO</t>
        </is>
      </c>
      <c r="G2382" t="inlineStr">
        <is>
          <t>Brasil</t>
        </is>
      </c>
      <c r="H2382" t="inlineStr">
        <is>
          <t>Belém</t>
        </is>
      </c>
      <c r="I2382" t="inlineStr">
        <is>
          <t>PA</t>
        </is>
      </c>
      <c r="J2382" t="inlineStr">
        <is>
          <t>66040100</t>
        </is>
      </c>
      <c r="K2382" t="inlineStr">
        <is>
          <t>Universidade Federal da Bahia/029100000000/2012/2012</t>
        </is>
      </c>
      <c r="L2382" t="inlineStr">
        <is>
          <t>Universidade de São Paulo/006700000002/2003/2003</t>
        </is>
      </c>
      <c r="M2382" t="inlineStr">
        <is>
          <t>Arts Academy di Roma/001200000991/1991/</t>
        </is>
      </c>
      <c r="N2382" t="inlineStr">
        <is>
          <t>Universidade Federal do Pará/004400000000/1990/</t>
        </is>
      </c>
      <c r="O2382" t="inlineStr">
        <is>
          <t>LINGUISTICA_LETRAS_E_ARTES</t>
        </is>
      </c>
      <c r="P2382" t="inlineStr">
        <is>
          <t>Artes</t>
        </is>
      </c>
      <c r="Q2382" t="inlineStr">
        <is>
          <t>Regência/Música/Ópera/Performance/Artes/Canto</t>
        </is>
      </c>
      <c r="R2382" t="inlineStr"/>
      <c r="S2382" t="n">
        <v>0</v>
      </c>
      <c r="T2382" t="n">
        <v>1</v>
      </c>
      <c r="U2382" t="n">
        <v>1</v>
      </c>
      <c r="V2382" t="n">
        <v>3</v>
      </c>
      <c r="W2382" t="n">
        <v>0</v>
      </c>
      <c r="X2382" t="n">
        <v>0</v>
      </c>
      <c r="Y2382" t="n">
        <v>1</v>
      </c>
      <c r="Z2382" t="n">
        <v>0</v>
      </c>
      <c r="AA2382" t="n">
        <v>0</v>
      </c>
      <c r="AB2382" t="n">
        <v>1</v>
      </c>
    </row>
    <row r="2383">
      <c r="A2383" t="inlineStr">
        <is>
          <t>José Alfredo Ruiz Vargas</t>
        </is>
      </c>
      <c r="B2383" t="inlineStr">
        <is>
          <t>Peru</t>
        </is>
      </c>
      <c r="C2383" t="inlineStr">
        <is>
          <t>25022021</t>
        </is>
      </c>
      <c r="D2383" t="inlineStr">
        <is>
          <t>4045984379106307</t>
        </is>
      </c>
      <c r="E2383" t="inlineStr">
        <is>
          <t>Universidade de Brasília/Faculdade de Tecnologia/Departamento de Engenharia Elétrica</t>
        </is>
      </c>
      <c r="F2383" t="inlineStr">
        <is>
          <t>/Revisor de periódico/LIVRE</t>
        </is>
      </c>
      <c r="G2383" t="inlineStr">
        <is>
          <t>Brasil</t>
        </is>
      </c>
      <c r="H2383" t="inlineStr">
        <is>
          <t>Brasília</t>
        </is>
      </c>
      <c r="I2383" t="inlineStr">
        <is>
          <t>DF</t>
        </is>
      </c>
      <c r="J2383" t="inlineStr">
        <is>
          <t>70910900</t>
        </is>
      </c>
      <c r="K2383" t="inlineStr">
        <is>
          <t>Instituto Tecnológico de Aeronáutica/769300000008/2003/2003</t>
        </is>
      </c>
      <c r="L2383" t="inlineStr">
        <is>
          <t>Instituto Tecnológico de Aeronáutica/769300000008/1997/1997</t>
        </is>
      </c>
      <c r="M2383" t="inlineStr"/>
      <c r="N2383" t="inlineStr"/>
      <c r="O2383" t="inlineStr">
        <is>
          <t>ENGENHARIAS</t>
        </is>
      </c>
      <c r="P2383" t="inlineStr">
        <is>
          <t>Engenharia Elétrica</t>
        </is>
      </c>
      <c r="Q2383" t="inlineStr">
        <is>
          <t>Eletrônica Industrial, Sistemas e Controles Eletrônicos</t>
        </is>
      </c>
      <c r="R2383" t="inlineStr">
        <is>
          <t>Automação Eletrônica de Processos Elétricos e Industriais/Controle de Processos Eletrônicos, Retroalimentação</t>
        </is>
      </c>
      <c r="S2383" t="n">
        <v>50</v>
      </c>
      <c r="T2383" t="n">
        <v>15</v>
      </c>
      <c r="U2383" t="n">
        <v>0</v>
      </c>
      <c r="V2383" t="n">
        <v>13</v>
      </c>
      <c r="W2383" t="n">
        <v>0</v>
      </c>
      <c r="X2383" t="n">
        <v>0</v>
      </c>
      <c r="Y2383" t="n">
        <v>0</v>
      </c>
      <c r="Z2383" t="n">
        <v>1</v>
      </c>
      <c r="AA2383" t="n">
        <v>3</v>
      </c>
      <c r="AB2383" t="n">
        <v>20</v>
      </c>
    </row>
    <row r="2384">
      <c r="A2384" t="inlineStr">
        <is>
          <t>Carlos Alberto Alonso Sanches</t>
        </is>
      </c>
      <c r="B2384" t="inlineStr">
        <is>
          <t>Brasil</t>
        </is>
      </c>
      <c r="C2384" t="inlineStr">
        <is>
          <t>04032021</t>
        </is>
      </c>
      <c r="D2384" t="inlineStr">
        <is>
          <t>4047672393817030</t>
        </is>
      </c>
      <c r="E2384" t="inlineStr">
        <is>
          <t>Instituto Tecnológico de Aeronáutica/Divisão de Ciência da Computação/</t>
        </is>
      </c>
      <c r="F2384" t="inlineStr">
        <is>
          <t>/Revisor de periódico/LIVRE</t>
        </is>
      </c>
      <c r="G2384" t="inlineStr">
        <is>
          <t>Brasil</t>
        </is>
      </c>
      <c r="H2384" t="inlineStr">
        <is>
          <t>São José dos Campos</t>
        </is>
      </c>
      <c r="I2384" t="inlineStr">
        <is>
          <t>SP</t>
        </is>
      </c>
      <c r="J2384" t="inlineStr">
        <is>
          <t>12228900</t>
        </is>
      </c>
      <c r="K2384" t="inlineStr">
        <is>
          <t>Instituto Tecnológico de Aeronáutica/769300000008/2003/2003</t>
        </is>
      </c>
      <c r="L2384" t="inlineStr">
        <is>
          <t>Universidade de São Paulo/006700000002/1992/1992</t>
        </is>
      </c>
      <c r="M2384" t="inlineStr"/>
      <c r="N2384" t="inlineStr">
        <is>
          <t>Universidade Estadual de Campinas/007900000004/1988/</t>
        </is>
      </c>
      <c r="O2384" t="inlineStr">
        <is>
          <t>CIENCIAS_EXATAS_E_DA_TERRA</t>
        </is>
      </c>
      <c r="P2384" t="inlineStr">
        <is>
          <t>Ciência da Computação</t>
        </is>
      </c>
      <c r="Q2384" t="inlineStr">
        <is>
          <t>/Teoria da Computação</t>
        </is>
      </c>
      <c r="R2384" t="inlineStr">
        <is>
          <t>/Análise de Algoritmos e Complexidade de Computação/Computabilidade e Modelos de Computação</t>
        </is>
      </c>
      <c r="S2384" t="n">
        <v>6</v>
      </c>
      <c r="T2384" t="n">
        <v>10</v>
      </c>
      <c r="U2384" t="n">
        <v>0</v>
      </c>
      <c r="V2384" t="n">
        <v>7</v>
      </c>
      <c r="W2384" t="n">
        <v>0</v>
      </c>
      <c r="X2384" t="n">
        <v>0</v>
      </c>
      <c r="Y2384" t="n">
        <v>0</v>
      </c>
      <c r="Z2384" t="n">
        <v>1</v>
      </c>
      <c r="AA2384" t="n">
        <v>1</v>
      </c>
      <c r="AB2384" t="n">
        <v>12</v>
      </c>
    </row>
    <row r="2385">
      <c r="A2385" t="inlineStr">
        <is>
          <t>Tiago Henrique Martins</t>
        </is>
      </c>
      <c r="B2385" t="inlineStr">
        <is>
          <t>Brasil</t>
        </is>
      </c>
      <c r="C2385" t="inlineStr">
        <is>
          <t>14102020</t>
        </is>
      </c>
      <c r="D2385" t="inlineStr">
        <is>
          <t>4048601159162410</t>
        </is>
      </c>
      <c r="E2385" t="inlineStr">
        <is>
          <t>Departamento de Água e Esgoto de Santa Bárbara d'Oeste//</t>
        </is>
      </c>
      <c r="F2385" t="inlineStr">
        <is>
          <t>/Revisor de periódico/LIVRE</t>
        </is>
      </c>
      <c r="G2385" t="inlineStr">
        <is>
          <t>Brasil</t>
        </is>
      </c>
      <c r="H2385" t="inlineStr">
        <is>
          <t>Santa Bárbara d'Oeste</t>
        </is>
      </c>
      <c r="I2385" t="inlineStr">
        <is>
          <t>SP</t>
        </is>
      </c>
      <c r="J2385" t="inlineStr">
        <is>
          <t>13450037</t>
        </is>
      </c>
      <c r="K2385" t="inlineStr">
        <is>
          <t>Universidade de São Paulo/006700000002/2010/2010</t>
        </is>
      </c>
      <c r="L2385" t="inlineStr">
        <is>
          <t>Universidade de São Paulo/006700000002/2007/2007</t>
        </is>
      </c>
      <c r="M2385" t="inlineStr"/>
      <c r="N2385" t="inlineStr">
        <is>
          <t>Universidade Federal de São Carlos/033500000006/2004/</t>
        </is>
      </c>
      <c r="O2385" t="inlineStr">
        <is>
          <t>ENGENHARIAS/CIENCIAS_BIOLOGICAS</t>
        </is>
      </c>
      <c r="P2385" t="inlineStr">
        <is>
          <t>Microbiologia/Bioquímica/Engenharia Sanitária</t>
        </is>
      </c>
      <c r="Q2385" t="inlineStr">
        <is>
          <t>/MICROBIOLOGIA AMBIENTAL/Tratamento de Águas de Abastecimento e Residuárias/Saneamento Ambiental/Biologia Molecular</t>
        </is>
      </c>
      <c r="R2385" t="inlineStr">
        <is>
          <t>/Microbiologia Aplicada e Engenharia Sanitária</t>
        </is>
      </c>
      <c r="S2385" t="n">
        <v>28</v>
      </c>
      <c r="T2385" t="n">
        <v>8</v>
      </c>
      <c r="U2385" t="n">
        <v>0</v>
      </c>
      <c r="V2385" t="n">
        <v>8</v>
      </c>
      <c r="W2385" t="n">
        <v>0</v>
      </c>
      <c r="X2385" t="n">
        <v>2</v>
      </c>
      <c r="Y2385" t="n">
        <v>0</v>
      </c>
      <c r="Z2385" t="n">
        <v>0</v>
      </c>
      <c r="AA2385" t="n">
        <v>0</v>
      </c>
      <c r="AB2385" t="n">
        <v>4</v>
      </c>
    </row>
    <row r="2386">
      <c r="A2386" t="inlineStr">
        <is>
          <t>Enio Jose da Costa Brito</t>
        </is>
      </c>
      <c r="B2386" t="inlineStr">
        <is>
          <t>Brasil</t>
        </is>
      </c>
      <c r="C2386" t="inlineStr">
        <is>
          <t>22022021</t>
        </is>
      </c>
      <c r="D2386" t="inlineStr">
        <is>
          <t>4048611047638668</t>
        </is>
      </c>
      <c r="E2386" t="inlineStr">
        <is>
          <t>Pontifícia Universidade Católica de São Paulo/Pró-Reitoria de Pós-Graduação da PUC/SP/Programa de Estudos Pós Graduados Em Ciências da Religião</t>
        </is>
      </c>
      <c r="F2386" t="inlineStr">
        <is>
          <t>//CELETISTA</t>
        </is>
      </c>
      <c r="G2386" t="inlineStr">
        <is>
          <t>Brasil</t>
        </is>
      </c>
      <c r="H2386" t="inlineStr">
        <is>
          <t>Sao Paulo</t>
        </is>
      </c>
      <c r="I2386" t="inlineStr">
        <is>
          <t>SP</t>
        </is>
      </c>
      <c r="J2386" t="inlineStr">
        <is>
          <t>05014901</t>
        </is>
      </c>
      <c r="K2386" t="inlineStr">
        <is>
          <t>Pontificia Universidade Gregoriana/000100000991/1979/1979</t>
        </is>
      </c>
      <c r="L2386" t="inlineStr"/>
      <c r="M2386" t="inlineStr"/>
      <c r="N2386" t="inlineStr">
        <is>
          <t>Pontificia Universidade Gregoriana/000100000991/1972//Faculdade Nossa Senhora Medianeira/000300000995/1966/</t>
        </is>
      </c>
      <c r="O2386" t="inlineStr">
        <is>
          <t>CIENCIAS_HUMANAS</t>
        </is>
      </c>
      <c r="P2386" t="inlineStr">
        <is>
          <t>Filosofia/Teologia</t>
        </is>
      </c>
      <c r="Q2386" t="inlineStr">
        <is>
          <t>/Teologia Prática/Identidade Cultural e Religião</t>
        </is>
      </c>
      <c r="R2386" t="inlineStr">
        <is>
          <t>/Cultura Popular e Religiosidade/Devoções Populares</t>
        </is>
      </c>
      <c r="S2386" t="n">
        <v>29</v>
      </c>
      <c r="T2386" t="n">
        <v>169</v>
      </c>
      <c r="U2386" t="n">
        <v>27</v>
      </c>
      <c r="V2386" t="n">
        <v>6</v>
      </c>
      <c r="W2386" t="n">
        <v>0</v>
      </c>
      <c r="X2386" t="n">
        <v>0</v>
      </c>
      <c r="Y2386" t="n">
        <v>39</v>
      </c>
      <c r="Z2386" t="n">
        <v>16</v>
      </c>
      <c r="AA2386" t="n">
        <v>90</v>
      </c>
      <c r="AB2386" t="n">
        <v>41</v>
      </c>
    </row>
    <row r="2387">
      <c r="A2387" t="inlineStr">
        <is>
          <t>Gilson Holanda Almeida</t>
        </is>
      </c>
      <c r="B2387" t="inlineStr">
        <is>
          <t>Brasil</t>
        </is>
      </c>
      <c r="C2387" t="inlineStr">
        <is>
          <t>04082016</t>
        </is>
      </c>
      <c r="D2387" t="inlineStr">
        <is>
          <t>4048648826783707</t>
        </is>
      </c>
      <c r="E2387" t="inlineStr">
        <is>
          <t>P&amp;G CENTER II//</t>
        </is>
      </c>
      <c r="F2387" t="inlineStr">
        <is>
          <t>Médico da Secretaria de Saúde do Ceará - SESA//SERVIDOR_PUBLICO</t>
        </is>
      </c>
      <c r="G2387" t="inlineStr">
        <is>
          <t>Brasil</t>
        </is>
      </c>
      <c r="H2387" t="inlineStr">
        <is>
          <t>Fortaleza</t>
        </is>
      </c>
      <c r="I2387" t="inlineStr">
        <is>
          <t>CE</t>
        </is>
      </c>
      <c r="J2387" t="inlineStr">
        <is>
          <t>60160230</t>
        </is>
      </c>
      <c r="K2387" t="inlineStr">
        <is>
          <t>Faculdade de Saúde Pública - USP/005100000992/2010/2010</t>
        </is>
      </c>
      <c r="L2387" t="inlineStr">
        <is>
          <t>Intemational Course For Primary Health Care Managers/000400000997/1993/1993</t>
        </is>
      </c>
      <c r="M2387" t="inlineStr">
        <is>
          <t>Universidade de Fortaleza/007200000001/1980//Associação Brasileira de Psiquiatria e Associação Médica Brasileira/004600000993/1993/</t>
        </is>
      </c>
      <c r="N2387" t="inlineStr">
        <is>
          <t>Universidade Federal do Ceará/008900000002/1974/</t>
        </is>
      </c>
      <c r="O2387" t="inlineStr">
        <is>
          <t>CIENCIAS_DA_SAUDE</t>
        </is>
      </c>
      <c r="P2387" t="inlineStr">
        <is>
          <t>Medicina</t>
        </is>
      </c>
      <c r="Q2387" t="inlineStr">
        <is>
          <t>/Psiquiatria/Gestão de Serviços de Saúde</t>
        </is>
      </c>
      <c r="R2387" t="inlineStr">
        <is>
          <t>/Saúde Mental</t>
        </is>
      </c>
      <c r="S2387" t="n">
        <v>43</v>
      </c>
      <c r="T2387" t="n">
        <v>17</v>
      </c>
      <c r="U2387" t="n">
        <v>1</v>
      </c>
      <c r="V2387" t="n">
        <v>14</v>
      </c>
      <c r="W2387" t="n">
        <v>0</v>
      </c>
      <c r="X2387" t="n">
        <v>0</v>
      </c>
      <c r="Y2387" t="n">
        <v>49</v>
      </c>
      <c r="Z2387" t="n">
        <v>0</v>
      </c>
      <c r="AA2387" t="n">
        <v>0</v>
      </c>
      <c r="AB2387" t="n">
        <v>19</v>
      </c>
    </row>
    <row r="2388">
      <c r="A2388" t="inlineStr">
        <is>
          <t>Daniele Pezzoli</t>
        </is>
      </c>
      <c r="B2388" t="inlineStr">
        <is>
          <t>Itália</t>
        </is>
      </c>
      <c r="C2388" t="inlineStr">
        <is>
          <t>06052016</t>
        </is>
      </c>
      <c r="D2388" t="inlineStr">
        <is>
          <t>4048945443460142</t>
        </is>
      </c>
      <c r="E2388" t="inlineStr">
        <is>
          <t>//</t>
        </is>
      </c>
      <c r="F2388" t="inlineStr"/>
      <c r="G2388" t="inlineStr"/>
      <c r="H2388" t="inlineStr"/>
      <c r="I2388" t="inlineStr"/>
      <c r="J2388" t="inlineStr"/>
      <c r="K2388" t="inlineStr">
        <is>
          <t>Université Laval/133700000006///Politecnico di Milano/198600000009/2011/2011</t>
        </is>
      </c>
      <c r="L2388" t="inlineStr"/>
      <c r="M2388" t="inlineStr"/>
      <c r="N2388" t="inlineStr"/>
      <c r="O2388" t="inlineStr"/>
      <c r="P2388" t="inlineStr"/>
      <c r="Q2388" t="inlineStr"/>
      <c r="R2388" t="inlineStr"/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0</v>
      </c>
      <c r="AA2388" t="n">
        <v>0</v>
      </c>
      <c r="AB2388" t="n">
        <v>0</v>
      </c>
    </row>
    <row r="2389">
      <c r="A2389" t="inlineStr">
        <is>
          <t>José Baptista Portugal Paulin</t>
        </is>
      </c>
      <c r="B2389" t="inlineStr">
        <is>
          <t>Brasil</t>
        </is>
      </c>
      <c r="C2389" t="inlineStr">
        <is>
          <t>02042004</t>
        </is>
      </c>
      <c r="D2389" t="inlineStr">
        <is>
          <t>4049215719477242</t>
        </is>
      </c>
      <c r="E2389" t="inlineStr">
        <is>
          <t>Universidade de São Paulo/Faculdade de Medicina de Ribeirão Preto/Departamento de Biomecânica Medicina e Reabilitação do Aparelho Locomotor</t>
        </is>
      </c>
      <c r="F2389" t="inlineStr">
        <is>
          <t>Professor Doutor/Servidor público ou celetista/LIVRE</t>
        </is>
      </c>
      <c r="G2389" t="inlineStr">
        <is>
          <t>Brasil</t>
        </is>
      </c>
      <c r="H2389" t="inlineStr">
        <is>
          <t>Estrela D'Oeste</t>
        </is>
      </c>
      <c r="I2389" t="inlineStr">
        <is>
          <t>SP</t>
        </is>
      </c>
      <c r="J2389" t="inlineStr">
        <is>
          <t>14049900</t>
        </is>
      </c>
      <c r="K2389" t="inlineStr">
        <is>
          <t>Universidade de São Paulo/006700000002/1972/1972</t>
        </is>
      </c>
      <c r="L2389" t="inlineStr"/>
      <c r="M2389" t="inlineStr"/>
      <c r="N2389" t="inlineStr">
        <is>
          <t>Instituto Tecnológico de Aeronáutica/769300000008/1955//Instituto Tecnológico de Aeronáutica/769300000008/1959/</t>
        </is>
      </c>
      <c r="O2389" t="inlineStr">
        <is>
          <t>ENGENHARIAS/CIENCIAS_DA_SAUDE</t>
        </is>
      </c>
      <c r="P2389" t="inlineStr">
        <is>
          <t>Engenharia Biomédica/Medicina</t>
        </is>
      </c>
      <c r="Q2389" t="inlineStr">
        <is>
          <t>Ortopedia e Traumatologia/Bioletemetria/Instrumentação Biomédica</t>
        </is>
      </c>
      <c r="R2389" t="inlineStr">
        <is>
          <t>Bioengenharia/</t>
        </is>
      </c>
      <c r="S2389" t="n">
        <v>37</v>
      </c>
      <c r="T2389" t="n">
        <v>25</v>
      </c>
      <c r="U2389" t="n">
        <v>0</v>
      </c>
      <c r="V2389" t="n">
        <v>0</v>
      </c>
      <c r="W2389" t="n">
        <v>0</v>
      </c>
      <c r="X2389" t="n">
        <v>0</v>
      </c>
      <c r="Y2389" t="n">
        <v>6</v>
      </c>
      <c r="Z2389" t="n">
        <v>4</v>
      </c>
      <c r="AA2389" t="n">
        <v>12</v>
      </c>
      <c r="AB2389" t="n">
        <v>0</v>
      </c>
    </row>
    <row r="2390">
      <c r="A2390" t="inlineStr">
        <is>
          <t>Mariane Garcia Unanue</t>
        </is>
      </c>
      <c r="B2390" t="inlineStr">
        <is>
          <t>Brasil</t>
        </is>
      </c>
      <c r="C2390" t="inlineStr">
        <is>
          <t>08022021</t>
        </is>
      </c>
      <c r="D2390" t="inlineStr">
        <is>
          <t>4056324812455009</t>
        </is>
      </c>
      <c r="E2390" t="inlineStr">
        <is>
          <t>Universidade Federal de Juiz de Fora/Faculdade de Engenharia/Curso de Arquitetura e Urbanismo</t>
        </is>
      </c>
      <c r="F2390" t="inlineStr">
        <is>
          <t>Professor Adjunto I//SERVIDOR_PUBLICO</t>
        </is>
      </c>
      <c r="G2390" t="inlineStr">
        <is>
          <t>Brasil</t>
        </is>
      </c>
      <c r="H2390" t="inlineStr">
        <is>
          <t>Juiz de Fora</t>
        </is>
      </c>
      <c r="I2390" t="inlineStr">
        <is>
          <t>MG</t>
        </is>
      </c>
      <c r="J2390" t="inlineStr">
        <is>
          <t>36036900</t>
        </is>
      </c>
      <c r="K2390" t="inlineStr">
        <is>
          <t>Universidade Federal do Rio de Janeiro/020200000009/2016/2016</t>
        </is>
      </c>
      <c r="L2390" t="inlineStr">
        <is>
          <t>Universidade Federal do Estado do Rio de Janeiro/169700000007/2005/2005</t>
        </is>
      </c>
      <c r="M2390" t="inlineStr">
        <is>
          <t>Universidade Federal de Juiz de Fora/080400000006/2012/</t>
        </is>
      </c>
      <c r="N2390" t="inlineStr">
        <is>
          <t>Universidade Federal de Juiz de Fora/080400000006/1999/</t>
        </is>
      </c>
      <c r="O2390" t="inlineStr">
        <is>
          <t>CIENCIAS_SOCIAIS_APLICADAS</t>
        </is>
      </c>
      <c r="P2390" t="inlineStr">
        <is>
          <t>Arquitetura e Urbanismo</t>
        </is>
      </c>
      <c r="Q2390" t="inlineStr">
        <is>
          <t>Design de Serviços - Service Design/Teorias e História da Arquitetura e Urbanismo/Ensino de Arquitetura e Urbanismo/Ensino de Projeto/Projeto de Arquitetura e Urbanismo/Arquitetura de Interiores</t>
        </is>
      </c>
      <c r="R2390" t="inlineStr"/>
      <c r="S2390" t="n">
        <v>15</v>
      </c>
      <c r="T2390" t="n">
        <v>9</v>
      </c>
      <c r="U2390" t="n">
        <v>1</v>
      </c>
      <c r="V2390" t="n">
        <v>12</v>
      </c>
      <c r="W2390" t="n">
        <v>0</v>
      </c>
      <c r="X2390" t="n">
        <v>0</v>
      </c>
      <c r="Y2390" t="n">
        <v>64</v>
      </c>
      <c r="Z2390" t="n">
        <v>0</v>
      </c>
      <c r="AA2390" t="n">
        <v>4</v>
      </c>
      <c r="AB2390" t="n">
        <v>58</v>
      </c>
    </row>
    <row r="2391">
      <c r="A2391" t="inlineStr">
        <is>
          <t>Hugo Marcelo Bezerra de Carvalho</t>
        </is>
      </c>
      <c r="B2391" t="inlineStr">
        <is>
          <t>Brasil</t>
        </is>
      </c>
      <c r="C2391" t="inlineStr">
        <is>
          <t>22042020</t>
        </is>
      </c>
      <c r="D2391" t="inlineStr">
        <is>
          <t>4058113340138960</t>
        </is>
      </c>
      <c r="E2391" t="inlineStr">
        <is>
          <t>Renault do Brasil/Fábrica de Motores/</t>
        </is>
      </c>
      <c r="F2391" t="inlineStr">
        <is>
          <t>Master Engenharia//CELETISTA</t>
        </is>
      </c>
      <c r="G2391" t="inlineStr">
        <is>
          <t>Brasil</t>
        </is>
      </c>
      <c r="H2391" t="inlineStr">
        <is>
          <t>São José dos Pinhais</t>
        </is>
      </c>
      <c r="I2391" t="inlineStr">
        <is>
          <t>PR</t>
        </is>
      </c>
      <c r="J2391" t="inlineStr">
        <is>
          <t>83070900</t>
        </is>
      </c>
      <c r="K2391" t="inlineStr">
        <is>
          <t>Instituto Tecnológico de Aeronáutica/769300000008/2015/2015</t>
        </is>
      </c>
      <c r="L2391" t="inlineStr">
        <is>
          <t>Universidade Federal de Pernambuco/002100000009/1999/1999</t>
        </is>
      </c>
      <c r="M2391" t="inlineStr"/>
      <c r="N2391" t="inlineStr">
        <is>
          <t>Universidade Federal de Pernambuco/002100000009/1996/</t>
        </is>
      </c>
      <c r="O2391" t="inlineStr">
        <is>
          <t>ENGENHARIAS</t>
        </is>
      </c>
      <c r="P2391" t="inlineStr">
        <is>
          <t>Engenharia Mecânica/Engenharia de Produção/Engenharia de Energia</t>
        </is>
      </c>
      <c r="Q2391" t="inlineStr">
        <is>
          <t>Processos de Fabricação/Projetos de Máquinas/Eficiência Energética/Engenharia do Produto</t>
        </is>
      </c>
      <c r="R2391" t="inlineStr">
        <is>
          <t>/Gerência do Projeto e do Produto/Elementos de Máquinas/Controle Numérico/Processos de Fabricação, Seleção Econômica/Maquinas de Usinagem e Conformação</t>
        </is>
      </c>
      <c r="S2391" t="n">
        <v>16</v>
      </c>
      <c r="T2391" t="n">
        <v>7</v>
      </c>
      <c r="U2391" t="n">
        <v>0</v>
      </c>
      <c r="V2391" t="n">
        <v>2</v>
      </c>
      <c r="W2391" t="n">
        <v>1</v>
      </c>
      <c r="X2391" t="n">
        <v>1</v>
      </c>
      <c r="Y2391" t="n">
        <v>0</v>
      </c>
      <c r="Z2391" t="n">
        <v>0</v>
      </c>
      <c r="AA2391" t="n">
        <v>0</v>
      </c>
      <c r="AB2391" t="n">
        <v>1</v>
      </c>
    </row>
    <row r="2392">
      <c r="A2392" t="inlineStr">
        <is>
          <t>Angela Cristina Viero</t>
        </is>
      </c>
      <c r="B2392" t="inlineStr">
        <is>
          <t>Brasil</t>
        </is>
      </c>
      <c r="C2392" t="inlineStr">
        <is>
          <t>30062017</t>
        </is>
      </c>
      <c r="D2392" t="inlineStr">
        <is>
          <t>4063602586644929</t>
        </is>
      </c>
      <c r="E2392" t="inlineStr">
        <is>
          <t>//</t>
        </is>
      </c>
      <c r="F2392" t="inlineStr">
        <is>
          <t>/Membro de corpo editorial/LIVRE</t>
        </is>
      </c>
      <c r="G2392" t="inlineStr"/>
      <c r="H2392" t="inlineStr"/>
      <c r="I2392" t="inlineStr"/>
      <c r="J2392" t="inlineStr"/>
      <c r="K2392" t="inlineStr">
        <is>
          <t>Universidade Federal do Rio Grande do Sul/019200000005/2015/2015</t>
        </is>
      </c>
      <c r="L2392" t="inlineStr">
        <is>
          <t>Università degli Studi di Roma Tor Vergata/072400000005/2006/2006</t>
        </is>
      </c>
      <c r="M2392" t="inlineStr">
        <is>
          <t>Universidade Federal do Rio Grande do Sul/019200000005/2007//Universidade Federal do Rio Grande do Sul/019200000005/2003/</t>
        </is>
      </c>
      <c r="N2392" t="inlineStr">
        <is>
          <t>Pontifícia Universidade Católica do Rio Grande do Sul/000600000001/1997/</t>
        </is>
      </c>
      <c r="O2392" t="inlineStr">
        <is>
          <t>CIENCIAS_SOCIAIS_APLICADAS</t>
        </is>
      </c>
      <c r="P2392" t="inlineStr">
        <is>
          <t>Direito</t>
        </is>
      </c>
      <c r="Q2392" t="inlineStr">
        <is>
          <t>Direito Privado/Direito Público/Teoria do Direito</t>
        </is>
      </c>
      <c r="R2392" t="inlineStr">
        <is>
          <t>Direito Processual Civil/Direito Romano/Direito Civil/História do Direito/Direito Internacional Privado</t>
        </is>
      </c>
      <c r="S2392" t="n">
        <v>0</v>
      </c>
      <c r="T2392" t="n">
        <v>3</v>
      </c>
      <c r="U2392" t="n">
        <v>2</v>
      </c>
      <c r="V2392" t="n">
        <v>0</v>
      </c>
      <c r="W2392" t="n">
        <v>0</v>
      </c>
      <c r="X2392" t="n">
        <v>0</v>
      </c>
      <c r="Y2392" t="n">
        <v>0</v>
      </c>
      <c r="Z2392" t="n">
        <v>0</v>
      </c>
      <c r="AA2392" t="n">
        <v>0</v>
      </c>
      <c r="AB2392" t="n">
        <v>0</v>
      </c>
    </row>
    <row r="2393">
      <c r="A2393" t="inlineStr">
        <is>
          <t>Marcelo Batista Saito</t>
        </is>
      </c>
      <c r="B2393" t="inlineStr">
        <is>
          <t>Brasil</t>
        </is>
      </c>
      <c r="C2393" t="inlineStr">
        <is>
          <t>03102018</t>
        </is>
      </c>
      <c r="D2393" t="inlineStr">
        <is>
          <t>4065616157445011</t>
        </is>
      </c>
      <c r="E2393" t="inlineStr">
        <is>
          <t>Agência Nacional de Aviação Civil/SAR/GGCP</t>
        </is>
      </c>
      <c r="F2393" t="inlineStr">
        <is>
          <t>Especialista em Regulação de Aviação Civil//SERVIDOR_PUBLICO</t>
        </is>
      </c>
      <c r="G2393" t="inlineStr">
        <is>
          <t>Brasil</t>
        </is>
      </c>
      <c r="H2393" t="inlineStr">
        <is>
          <t>São José dos Campos</t>
        </is>
      </c>
      <c r="I2393" t="inlineStr">
        <is>
          <t>SP</t>
        </is>
      </c>
      <c r="J2393" t="inlineStr">
        <is>
          <t>12242431</t>
        </is>
      </c>
      <c r="K2393" t="inlineStr">
        <is>
          <t>Instituto Tecnológico de Aeronáutica/769300000008/2006/2006</t>
        </is>
      </c>
      <c r="L2393" t="inlineStr">
        <is>
          <t>Universidade Estadual de Campinas/007900000004/2002/2002</t>
        </is>
      </c>
      <c r="M2393" t="inlineStr"/>
      <c r="N2393" t="inlineStr">
        <is>
          <t>Universidade Estadual Paulista Júlio de Mesquita Filho/033000000007/1999/</t>
        </is>
      </c>
      <c r="O2393" t="inlineStr">
        <is>
          <t>CIENCIAS_EXATAS_E_DA_TERRA/ENGENHARIAS</t>
        </is>
      </c>
      <c r="P2393" t="inlineStr">
        <is>
          <t>Engenharia Mecânica/Ciência da Computação/Engenharia Aeroespacial</t>
        </is>
      </c>
      <c r="Q2393" t="inlineStr">
        <is>
          <t>Matemática da Computação/Engenharia Térmica/Fenômenos de Transporte/Aerodinâmica/Propulsão Aeroespacial</t>
        </is>
      </c>
      <c r="R2393" t="inlineStr">
        <is>
          <t>/Mecânica dos Fluídos/Modelos Analíticos e de Simulação</t>
        </is>
      </c>
      <c r="S2393" t="n">
        <v>21</v>
      </c>
      <c r="T2393" t="n">
        <v>7</v>
      </c>
      <c r="U2393" t="n">
        <v>2</v>
      </c>
      <c r="V2393" t="n">
        <v>9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</row>
    <row r="2394">
      <c r="A2394" t="inlineStr">
        <is>
          <t>Roberto Greco</t>
        </is>
      </c>
      <c r="B2394" t="inlineStr">
        <is>
          <t>Itália</t>
        </is>
      </c>
      <c r="C2394" t="inlineStr">
        <is>
          <t>17022021</t>
        </is>
      </c>
      <c r="D2394" t="inlineStr">
        <is>
          <t>4068114349004406</t>
        </is>
      </c>
      <c r="E2394" t="inlineStr">
        <is>
          <t>Universidade Estadual de Campinas/Instituto de Geociências da UNICAMP/Departamento de Geografia do Instituto de Geociências da UNICAMP</t>
        </is>
      </c>
      <c r="F2394" t="inlineStr">
        <is>
          <t>MS-3.2//SERVIDOR_PUBLICO</t>
        </is>
      </c>
      <c r="G2394" t="inlineStr">
        <is>
          <t>Brasil</t>
        </is>
      </c>
      <c r="H2394" t="inlineStr">
        <is>
          <t>Campinas</t>
        </is>
      </c>
      <c r="I2394" t="inlineStr">
        <is>
          <t>SP</t>
        </is>
      </c>
      <c r="J2394" t="inlineStr">
        <is>
          <t>13083855</t>
        </is>
      </c>
      <c r="K2394" t="inlineStr">
        <is>
          <t>Università degli Studi di Modena e Reggio Emilia/985600149095/2010/2010</t>
        </is>
      </c>
      <c r="L2394" t="inlineStr"/>
      <c r="M2394" t="inlineStr"/>
      <c r="N2394" t="inlineStr">
        <is>
          <t>Università degli Studi di Modena e Reggio Emilia/985600404346/1997/</t>
        </is>
      </c>
      <c r="O2394" t="inlineStr">
        <is>
          <t>CIENCIAS_HUMANAS/CIENCIAS_EXATAS_E_DA_TERRA</t>
        </is>
      </c>
      <c r="P2394" t="inlineStr">
        <is>
          <t>Geografia/Geociências</t>
        </is>
      </c>
      <c r="Q2394" t="inlineStr">
        <is>
          <t>/ensino geografia/Divulgação das Geociências/ensino de geociências</t>
        </is>
      </c>
      <c r="R2394" t="inlineStr"/>
      <c r="S2394" t="n">
        <v>42</v>
      </c>
      <c r="T2394" t="n">
        <v>39</v>
      </c>
      <c r="U2394" t="n">
        <v>11</v>
      </c>
      <c r="V2394" t="n">
        <v>12</v>
      </c>
      <c r="W2394" t="n">
        <v>0</v>
      </c>
      <c r="X2394" t="n">
        <v>0</v>
      </c>
      <c r="Y2394" t="n">
        <v>0</v>
      </c>
      <c r="Z2394" t="n">
        <v>5</v>
      </c>
      <c r="AA2394" t="n">
        <v>8</v>
      </c>
      <c r="AB2394" t="n">
        <v>14</v>
      </c>
    </row>
    <row r="2395">
      <c r="A2395" t="inlineStr">
        <is>
          <t>Antonio João Diniz</t>
        </is>
      </c>
      <c r="B2395" t="inlineStr">
        <is>
          <t>Brasil</t>
        </is>
      </c>
      <c r="C2395" t="inlineStr">
        <is>
          <t>28032012</t>
        </is>
      </c>
      <c r="D2395" t="inlineStr">
        <is>
          <t>4070214532679208</t>
        </is>
      </c>
      <c r="E2395" t="inlineStr">
        <is>
          <t>Universidade Estadual Paulista Júlio de Mesquita Filho/Faculdade de Engenharia de Ilha Solteira/Departamento de Engenharia Mecânica</t>
        </is>
      </c>
      <c r="F2395" t="inlineStr">
        <is>
          <t>Professor Adjunto//SERVIDOR_PUBLICO</t>
        </is>
      </c>
      <c r="G2395" t="inlineStr">
        <is>
          <t>Brasil</t>
        </is>
      </c>
      <c r="H2395" t="inlineStr">
        <is>
          <t>Ilha Solteira</t>
        </is>
      </c>
      <c r="I2395" t="inlineStr">
        <is>
          <t>SP</t>
        </is>
      </c>
      <c r="J2395" t="inlineStr">
        <is>
          <t>15385-000</t>
        </is>
      </c>
      <c r="K2395" t="inlineStr">
        <is>
          <t>Instituto Tecnológico de Aeronáutica/769300000008/1990/1996</t>
        </is>
      </c>
      <c r="L2395" t="inlineStr">
        <is>
          <t>Universidade Federal de Itajubá/059100000002/1983/1983</t>
        </is>
      </c>
      <c r="M2395" t="inlineStr"/>
      <c r="N2395" t="inlineStr">
        <is>
          <t>Faculdade de Engenharia Química de Lorena/192700000001/1976/</t>
        </is>
      </c>
      <c r="O2395" t="inlineStr">
        <is>
          <t>ENGENHARIAS</t>
        </is>
      </c>
      <c r="P2395" t="inlineStr">
        <is>
          <t>Engenharia Mecânica/Engenharia Biomédica/Engenharia Aeroespacial</t>
        </is>
      </c>
      <c r="Q2395" t="inlineStr">
        <is>
          <t>/Engenharia Térmica/Materiais e Processos para Engenharia Aeronáutica e Aeroespacial/Fenômenos de Transporte/Bioengenharia</t>
        </is>
      </c>
      <c r="R2395" t="inlineStr">
        <is>
          <t>/Escoamento em Alta Velocidade - Ablação/Modelagem de Sistemas Biológicos/Aproveitamento da Energia/Mecânica dos Fluídos</t>
        </is>
      </c>
      <c r="S2395" t="n">
        <v>44</v>
      </c>
      <c r="T2395" t="n">
        <v>7</v>
      </c>
      <c r="U2395" t="n">
        <v>3</v>
      </c>
      <c r="V2395" t="n">
        <v>22</v>
      </c>
      <c r="W2395" t="n">
        <v>0</v>
      </c>
      <c r="X2395" t="n">
        <v>0</v>
      </c>
      <c r="Y2395" t="n">
        <v>4</v>
      </c>
      <c r="Z2395" t="n">
        <v>0</v>
      </c>
      <c r="AA2395" t="n">
        <v>4</v>
      </c>
      <c r="AB2395" t="n">
        <v>41</v>
      </c>
    </row>
    <row r="2396">
      <c r="A2396" t="inlineStr">
        <is>
          <t>Rogério Moreira Cazo</t>
        </is>
      </c>
      <c r="B2396" t="inlineStr">
        <is>
          <t>Brasil</t>
        </is>
      </c>
      <c r="C2396" t="inlineStr">
        <is>
          <t>17122019</t>
        </is>
      </c>
      <c r="D2396" t="inlineStr">
        <is>
          <t>4073355310964806</t>
        </is>
      </c>
      <c r="E2396" t="inlineStr">
        <is>
          <t>Departamento de Ciência e Tecnologia Aeroespacial/Centro de Lançamento de Alcântara/</t>
        </is>
      </c>
      <c r="F2396" t="inlineStr">
        <is>
          <t>Engenheiro//SERVIDOR_PUBLICO</t>
        </is>
      </c>
      <c r="G2396" t="inlineStr">
        <is>
          <t>Brasil</t>
        </is>
      </c>
      <c r="H2396" t="inlineStr">
        <is>
          <t>São Luís</t>
        </is>
      </c>
      <c r="I2396" t="inlineStr">
        <is>
          <t>MA</t>
        </is>
      </c>
      <c r="J2396" t="inlineStr">
        <is>
          <t>65056480</t>
        </is>
      </c>
      <c r="K2396" t="inlineStr">
        <is>
          <t>Instituto Tecnológico de Aeronáutica/769300000008/2011/2011</t>
        </is>
      </c>
      <c r="L2396" t="inlineStr">
        <is>
          <t>Instituto Tecnológico de Aeronáutica/769300000008/2001/2001</t>
        </is>
      </c>
      <c r="M2396" t="inlineStr"/>
      <c r="N2396" t="inlineStr">
        <is>
          <t>Instituto Tecnológico de Aeronáutica/769300000008/2000/</t>
        </is>
      </c>
      <c r="O2396" t="inlineStr">
        <is>
          <t>ENGENHARIAS</t>
        </is>
      </c>
      <c r="P2396" t="inlineStr">
        <is>
          <t>Engenharia Elétrica</t>
        </is>
      </c>
      <c r="Q2396" t="inlineStr">
        <is>
          <t>/Processamento de sinais/Circuitos Elétricos, Magnéticos e Eletrônicos/Optoeletrônica</t>
        </is>
      </c>
      <c r="R2396" t="inlineStr">
        <is>
          <t>/Circuitos Magnéticos , Magnetismos e Eletromagnetismos/Circuitos Eletrônicos</t>
        </is>
      </c>
      <c r="S2396" t="n">
        <v>17</v>
      </c>
      <c r="T2396" t="n">
        <v>8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0</v>
      </c>
      <c r="AA2396" t="n">
        <v>0</v>
      </c>
      <c r="AB2396" t="n">
        <v>22</v>
      </c>
    </row>
    <row r="2397">
      <c r="A2397" t="inlineStr">
        <is>
          <t>Laurizete dos Santos Camargo</t>
        </is>
      </c>
      <c r="B2397" t="inlineStr">
        <is>
          <t>Brasil</t>
        </is>
      </c>
      <c r="C2397" t="inlineStr">
        <is>
          <t>07032014</t>
        </is>
      </c>
      <c r="D2397" t="inlineStr">
        <is>
          <t>4073637787022082</t>
        </is>
      </c>
      <c r="E2397" t="inlineStr">
        <is>
          <t>Atech - Negócios em Tecnologias//</t>
        </is>
      </c>
      <c r="F2397" t="inlineStr">
        <is>
          <t>Gerente Técnico II//CELETISTA</t>
        </is>
      </c>
      <c r="G2397" t="inlineStr">
        <is>
          <t>Brasil</t>
        </is>
      </c>
      <c r="H2397" t="inlineStr">
        <is>
          <t>São Paulo</t>
        </is>
      </c>
      <c r="I2397" t="inlineStr">
        <is>
          <t>SP</t>
        </is>
      </c>
      <c r="J2397" t="inlineStr">
        <is>
          <t>04552000</t>
        </is>
      </c>
      <c r="K2397" t="inlineStr">
        <is>
          <t>Instituto Tecnológico de Aeronáutica/769300000008/2000/2000</t>
        </is>
      </c>
      <c r="L2397" t="inlineStr">
        <is>
          <t>Instituto Tecnológico de Aeronáutica/769300000008/1994/1994</t>
        </is>
      </c>
      <c r="M2397" t="inlineStr"/>
      <c r="N2397" t="inlineStr">
        <is>
          <t>Universidade Federal de Itajubá/059100000002/1989/</t>
        </is>
      </c>
      <c r="O2397" t="inlineStr">
        <is>
          <t>ENGENHARIAS</t>
        </is>
      </c>
      <c r="P2397" t="inlineStr">
        <is>
          <t>Engenharia Elétrica</t>
        </is>
      </c>
      <c r="Q2397" t="inlineStr">
        <is>
          <t>Telecomunicações//Eletrônica Industrial, Sistemas e Controles Eletrônicos/Medidas Elétricas, Magnéticas e Eletrônicas; Instrumentação</t>
        </is>
      </c>
      <c r="R2397" t="inlineStr">
        <is>
          <t>/Sistemas de Telecomunicações/Sistemas Eletrônicos de Medida e de Controle</t>
        </is>
      </c>
      <c r="S2397" t="n">
        <v>4</v>
      </c>
      <c r="T2397" t="n">
        <v>1</v>
      </c>
      <c r="U2397" t="n">
        <v>0</v>
      </c>
      <c r="V2397" t="n">
        <v>1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</row>
    <row r="2398">
      <c r="A2398" t="inlineStr">
        <is>
          <t>Luís Fernando Beneduzi</t>
        </is>
      </c>
      <c r="B2398" t="inlineStr">
        <is>
          <t>Brasil</t>
        </is>
      </c>
      <c r="C2398" t="inlineStr">
        <is>
          <t>03112016</t>
        </is>
      </c>
      <c r="D2398" t="inlineStr">
        <is>
          <t>4075275663134023</t>
        </is>
      </c>
      <c r="E2398" t="inlineStr">
        <is>
          <t>Università Ca' Foscari Venezia/Dipartimento di Studi Linguistici e Culturali Comparati/</t>
        </is>
      </c>
      <c r="F2398" t="inlineStr">
        <is>
          <t>Professor Associado//SERVIDOR_PUBLICO</t>
        </is>
      </c>
      <c r="G2398" t="inlineStr">
        <is>
          <t>Itália</t>
        </is>
      </c>
      <c r="H2398" t="inlineStr">
        <is>
          <t>Veneza</t>
        </is>
      </c>
      <c r="I2398" t="inlineStr"/>
      <c r="J2398" t="inlineStr">
        <is>
          <t>30123</t>
        </is>
      </c>
      <c r="K2398" t="inlineStr">
        <is>
          <t>Universidade Federal do Rio Grande do Sul/019200000005/2004/2004</t>
        </is>
      </c>
      <c r="L2398" t="inlineStr">
        <is>
          <t>Universidade Federal do Rio Grande do Sul/019200000005/1999/1999</t>
        </is>
      </c>
      <c r="M2398" t="inlineStr"/>
      <c r="N2398" t="inlineStr">
        <is>
          <t>Universidade Federal do Rio Grande do Sul/019200000005/1995/</t>
        </is>
      </c>
      <c r="O2398" t="inlineStr">
        <is>
          <t>LINGUISTICA_LETRAS_E_ARTES/CIENCIAS_HUMANAS</t>
        </is>
      </c>
      <c r="P2398" t="inlineStr">
        <is>
          <t>Antropologia/Letras/História/Lingüística/Educação</t>
        </is>
      </c>
      <c r="Q2398" t="inlineStr">
        <is>
          <t>/História do Brasil/História da América/Educação: Estudos Culturais/Literatura Comparada</t>
        </is>
      </c>
      <c r="R2398" t="inlineStr"/>
      <c r="S2398" t="n">
        <v>59</v>
      </c>
      <c r="T2398" t="n">
        <v>30</v>
      </c>
      <c r="U2398" t="n">
        <v>20</v>
      </c>
      <c r="V2398" t="n">
        <v>9</v>
      </c>
      <c r="W2398" t="n">
        <v>0</v>
      </c>
      <c r="X2398" t="n">
        <v>0</v>
      </c>
      <c r="Y2398" t="n">
        <v>1</v>
      </c>
      <c r="Z2398" t="n">
        <v>1</v>
      </c>
      <c r="AA2398" t="n">
        <v>29</v>
      </c>
      <c r="AB2398" t="n">
        <v>12</v>
      </c>
    </row>
    <row r="2399">
      <c r="A2399" t="inlineStr">
        <is>
          <t>Jose Borges Neto</t>
        </is>
      </c>
      <c r="B2399" t="inlineStr">
        <is>
          <t>Brasil</t>
        </is>
      </c>
      <c r="C2399" t="inlineStr">
        <is>
          <t>18022021</t>
        </is>
      </c>
      <c r="D2399" t="inlineStr">
        <is>
          <t>4077649476520256</t>
        </is>
      </c>
      <c r="E2399" t="inlineStr">
        <is>
          <t>Universidade Federal do Paraná/Setor de Ciências Humanas Letras e Artes/</t>
        </is>
      </c>
      <c r="F2399" t="inlineStr">
        <is>
          <t>Professor Titular Sênior/Professor Sênior/LIVRE</t>
        </is>
      </c>
      <c r="G2399" t="inlineStr">
        <is>
          <t>Brasil</t>
        </is>
      </c>
      <c r="H2399" t="inlineStr">
        <is>
          <t>Curitiba</t>
        </is>
      </c>
      <c r="I2399" t="inlineStr">
        <is>
          <t>PR</t>
        </is>
      </c>
      <c r="J2399" t="inlineStr">
        <is>
          <t>80060150</t>
        </is>
      </c>
      <c r="K2399" t="inlineStr">
        <is>
          <t>Universidade Estadual de Campinas/007900000004/1991/1991</t>
        </is>
      </c>
      <c r="L2399" t="inlineStr">
        <is>
          <t>Universidade Estadual de Campinas/007900000004/1979/1979</t>
        </is>
      </c>
      <c r="M2399" t="inlineStr"/>
      <c r="N2399" t="inlineStr">
        <is>
          <t>Pontifícia Universidade Católica do Paraná/020700000008/1972/</t>
        </is>
      </c>
      <c r="O2399" t="inlineStr">
        <is>
          <t>LINGUISTICA_LETRAS_E_ARTES</t>
        </is>
      </c>
      <c r="P2399" t="inlineStr">
        <is>
          <t>Lingüística</t>
        </is>
      </c>
      <c r="Q2399" t="inlineStr">
        <is>
          <t>Filosofia da Lingüística/Teoria e Análise Lingüística</t>
        </is>
      </c>
      <c r="R2399" t="inlineStr">
        <is>
          <t>/Semântica</t>
        </is>
      </c>
      <c r="S2399" t="n">
        <v>20</v>
      </c>
      <c r="T2399" t="n">
        <v>44</v>
      </c>
      <c r="U2399" t="n">
        <v>23</v>
      </c>
      <c r="V2399" t="n">
        <v>5</v>
      </c>
      <c r="W2399" t="n">
        <v>0</v>
      </c>
      <c r="X2399" t="n">
        <v>0</v>
      </c>
      <c r="Y2399" t="n">
        <v>19</v>
      </c>
      <c r="Z2399" t="n">
        <v>14</v>
      </c>
      <c r="AA2399" t="n">
        <v>25</v>
      </c>
      <c r="AB2399" t="n">
        <v>6</v>
      </c>
    </row>
    <row r="2400">
      <c r="A2400" t="inlineStr">
        <is>
          <t>Rodrigo Sánchez Rios</t>
        </is>
      </c>
      <c r="B2400" t="inlineStr">
        <is>
          <t>Peru</t>
        </is>
      </c>
      <c r="C2400" t="inlineStr">
        <is>
          <t>20012021</t>
        </is>
      </c>
      <c r="D2400" t="inlineStr">
        <is>
          <t>4079974860272595</t>
        </is>
      </c>
      <c r="E2400" t="inlineStr">
        <is>
          <t>Pontifícia Universidade Católica do Paraná/Centro de Ciências Jurídicas e Sociais/</t>
        </is>
      </c>
      <c r="F2400" t="inlineStr">
        <is>
          <t>Professor de Direito Penal//CELETISTA</t>
        </is>
      </c>
      <c r="G2400" t="inlineStr">
        <is>
          <t>Brasil</t>
        </is>
      </c>
      <c r="H2400" t="inlineStr">
        <is>
          <t>Curitiba</t>
        </is>
      </c>
      <c r="I2400" t="inlineStr">
        <is>
          <t>PR</t>
        </is>
      </c>
      <c r="J2400" t="inlineStr">
        <is>
          <t>80215901</t>
        </is>
      </c>
      <c r="K2400" t="inlineStr">
        <is>
          <t>Università degli Studi Roma Tre/130400000006/1991/1999</t>
        </is>
      </c>
      <c r="L2400" t="inlineStr"/>
      <c r="M2400" t="inlineStr">
        <is>
          <t>Universidad de Castilla-La Mancha/000300000995/2001//Università degli Studi Roma Tre/130400000006/1988/</t>
        </is>
      </c>
      <c r="N2400" t="inlineStr">
        <is>
          <t>Universidade Federal do Paraná/010300000003/1986/</t>
        </is>
      </c>
      <c r="O2400" t="inlineStr">
        <is>
          <t>CIENCIAS_SOCIAIS_APLICADAS</t>
        </is>
      </c>
      <c r="P2400" t="inlineStr">
        <is>
          <t>Direito</t>
        </is>
      </c>
      <c r="Q2400" t="inlineStr">
        <is>
          <t>Direito Público</t>
        </is>
      </c>
      <c r="R2400" t="inlineStr">
        <is>
          <t>Direito Penal/Direito Processual Penal</t>
        </is>
      </c>
      <c r="S2400" t="n">
        <v>3</v>
      </c>
      <c r="T2400" t="n">
        <v>24</v>
      </c>
      <c r="U2400" t="n">
        <v>28</v>
      </c>
      <c r="V2400" t="n">
        <v>5</v>
      </c>
      <c r="W2400" t="n">
        <v>0</v>
      </c>
      <c r="X2400" t="n">
        <v>0</v>
      </c>
      <c r="Y2400" t="n">
        <v>3</v>
      </c>
      <c r="Z2400" t="n">
        <v>5</v>
      </c>
      <c r="AA2400" t="n">
        <v>35</v>
      </c>
      <c r="AB2400" t="n">
        <v>69</v>
      </c>
    </row>
    <row r="2401">
      <c r="A2401" t="inlineStr">
        <is>
          <t>Sheila Christina Neder Cerezetti</t>
        </is>
      </c>
      <c r="B2401" t="inlineStr">
        <is>
          <t>Brasil</t>
        </is>
      </c>
      <c r="C2401" t="inlineStr">
        <is>
          <t>01032021</t>
        </is>
      </c>
      <c r="D2401" t="inlineStr">
        <is>
          <t>4080096373265690</t>
        </is>
      </c>
      <c r="E2401" t="inlineStr">
        <is>
          <t>Faculdade de Direito da Universidade de São Paulo//</t>
        </is>
      </c>
      <c r="F2401" t="inlineStr">
        <is>
          <t>Professora Doutora//SERVIDOR_PUBLICO</t>
        </is>
      </c>
      <c r="G2401" t="inlineStr">
        <is>
          <t>Brasil</t>
        </is>
      </c>
      <c r="H2401" t="inlineStr">
        <is>
          <t>São Paulo</t>
        </is>
      </c>
      <c r="I2401" t="inlineStr">
        <is>
          <t>SP</t>
        </is>
      </c>
      <c r="J2401" t="inlineStr">
        <is>
          <t>01005010</t>
        </is>
      </c>
      <c r="K2401" t="inlineStr">
        <is>
          <t>Universidade de São Paulo/006700000002/2009/2009</t>
        </is>
      </c>
      <c r="L2401" t="inlineStr"/>
      <c r="M2401" t="inlineStr"/>
      <c r="N2401" t="inlineStr">
        <is>
          <t>Universidade de São Paulo/006700000002/2005/</t>
        </is>
      </c>
      <c r="O2401" t="inlineStr">
        <is>
          <t>CIENCIAS_SOCIAIS_APLICADAS</t>
        </is>
      </c>
      <c r="P2401" t="inlineStr">
        <is>
          <t>Direito</t>
        </is>
      </c>
      <c r="Q2401" t="inlineStr">
        <is>
          <t>Direito Privado/Ensino jurídico</t>
        </is>
      </c>
      <c r="R2401" t="inlineStr">
        <is>
          <t>/Mercado de capitais/Direito da Empresa em Crise/Direito Comercial/Direito Societário</t>
        </is>
      </c>
      <c r="S2401" t="n">
        <v>0</v>
      </c>
      <c r="T2401" t="n">
        <v>10</v>
      </c>
      <c r="U2401" t="n">
        <v>18</v>
      </c>
      <c r="V2401" t="n">
        <v>6</v>
      </c>
      <c r="W2401" t="n">
        <v>0</v>
      </c>
      <c r="X2401" t="n">
        <v>0</v>
      </c>
      <c r="Y2401" t="n">
        <v>0</v>
      </c>
      <c r="Z2401" t="n">
        <v>0</v>
      </c>
      <c r="AA2401" t="n">
        <v>3</v>
      </c>
      <c r="AB2401" t="n">
        <v>23</v>
      </c>
    </row>
    <row r="2402">
      <c r="A2402" t="inlineStr">
        <is>
          <t>Sandra Regina Martini</t>
        </is>
      </c>
      <c r="B2402" t="inlineStr">
        <is>
          <t>Brasil</t>
        </is>
      </c>
      <c r="C2402" t="inlineStr">
        <is>
          <t>08032021</t>
        </is>
      </c>
      <c r="D2402" t="inlineStr">
        <is>
          <t>4080439371637715</t>
        </is>
      </c>
      <c r="E2402" t="inlineStr">
        <is>
          <t>Centro Universitário Ritter dos Reis/Centro Universitário Ritter dos Reis - Filial/</t>
        </is>
      </c>
      <c r="F2402" t="inlineStr">
        <is>
          <t>/Membro de comitê assessor/LIVRE</t>
        </is>
      </c>
      <c r="G2402" t="inlineStr">
        <is>
          <t>Brasil</t>
        </is>
      </c>
      <c r="H2402" t="inlineStr">
        <is>
          <t>Porto Alegre</t>
        </is>
      </c>
      <c r="I2402" t="inlineStr">
        <is>
          <t>RS</t>
        </is>
      </c>
      <c r="J2402" t="inlineStr">
        <is>
          <t>90840440</t>
        </is>
      </c>
      <c r="K2402" t="inlineStr">
        <is>
          <t>Università Degli Studi di Lecce/000100000991/2001/2001</t>
        </is>
      </c>
      <c r="L2402" t="inlineStr">
        <is>
          <t>Pontifícia Universidade Católica do Rio Grande do Sul/000600000001/1997/1997</t>
        </is>
      </c>
      <c r="M2402" t="inlineStr">
        <is>
          <t>Escola Nacional de Saúde Pública do/003200000998/1985//Escola Nacional de Saúde Pública do/003200000998/1987/</t>
        </is>
      </c>
      <c r="N2402" t="inlineStr">
        <is>
          <t>Universidade do Vale do Rio dos Sinos/000900000007/1983/</t>
        </is>
      </c>
      <c r="O2402" t="inlineStr">
        <is>
          <t>CIENCIAS_HUMANAS/CIENCIAS_SOCIAIS_APLICADAS</t>
        </is>
      </c>
      <c r="P2402" t="inlineStr">
        <is>
          <t>Sociologia/Direito/Educação</t>
        </is>
      </c>
      <c r="Q2402" t="inlineStr">
        <is>
          <t>/Ciência e Tecnologia/Teoria do Direito</t>
        </is>
      </c>
      <c r="R2402" t="inlineStr">
        <is>
          <t>/Sociologia Jurídica</t>
        </is>
      </c>
      <c r="S2402" t="n">
        <v>16</v>
      </c>
      <c r="T2402" t="n">
        <v>98</v>
      </c>
      <c r="U2402" t="n">
        <v>79</v>
      </c>
      <c r="V2402" t="n">
        <v>30</v>
      </c>
      <c r="W2402" t="n">
        <v>0</v>
      </c>
      <c r="X2402" t="n">
        <v>0</v>
      </c>
      <c r="Y2402" t="n">
        <v>97</v>
      </c>
      <c r="Z2402" t="n">
        <v>4</v>
      </c>
      <c r="AA2402" t="n">
        <v>52</v>
      </c>
      <c r="AB2402" t="n">
        <v>121</v>
      </c>
    </row>
    <row r="2403">
      <c r="A2403" t="inlineStr">
        <is>
          <t>Jacopo Seccatore</t>
        </is>
      </c>
      <c r="B2403" t="inlineStr">
        <is>
          <t>Itália</t>
        </is>
      </c>
      <c r="C2403" t="inlineStr">
        <is>
          <t>24122016</t>
        </is>
      </c>
      <c r="D2403" t="inlineStr">
        <is>
          <t>4081915276942318</t>
        </is>
      </c>
      <c r="E2403" t="inlineStr">
        <is>
          <t>Universidade de São Paulo/Escola Politécnica/Departamento de Engenharia de Minas de Petróleo</t>
        </is>
      </c>
      <c r="F2403" t="inlineStr">
        <is>
          <t>Pos-Doutorando/Bolsista/LIVRE</t>
        </is>
      </c>
      <c r="G2403" t="inlineStr">
        <is>
          <t>Brasil</t>
        </is>
      </c>
      <c r="H2403" t="inlineStr">
        <is>
          <t>Sao Paulo</t>
        </is>
      </c>
      <c r="I2403" t="inlineStr">
        <is>
          <t>SP</t>
        </is>
      </c>
      <c r="J2403" t="inlineStr">
        <is>
          <t>05508-030</t>
        </is>
      </c>
      <c r="K2403" t="inlineStr">
        <is>
          <t>Universidade de São Paulo/006700000002/2014/2014</t>
        </is>
      </c>
      <c r="L2403" t="inlineStr">
        <is>
          <t>Politecnico di Torino/131000000007/2010/2010</t>
        </is>
      </c>
      <c r="M2403" t="inlineStr"/>
      <c r="N2403" t="inlineStr">
        <is>
          <t>Politecnico di Torino/131000000007/2008/</t>
        </is>
      </c>
      <c r="O2403" t="inlineStr">
        <is>
          <t>ENGENHARIAS</t>
        </is>
      </c>
      <c r="P2403" t="inlineStr">
        <is>
          <t>Engenharia de Minas/Engenharia Civil</t>
        </is>
      </c>
      <c r="Q2403" t="inlineStr">
        <is>
          <t>/Explosives Engineering</t>
        </is>
      </c>
      <c r="R2403" t="inlineStr"/>
      <c r="S2403" t="n">
        <v>14</v>
      </c>
      <c r="T2403" t="n">
        <v>15</v>
      </c>
      <c r="U2403" t="n">
        <v>0</v>
      </c>
      <c r="V2403" t="n">
        <v>2</v>
      </c>
      <c r="W2403" t="n">
        <v>0</v>
      </c>
      <c r="X2403" t="n">
        <v>0</v>
      </c>
      <c r="Y2403" t="n">
        <v>0</v>
      </c>
      <c r="Z2403" t="n">
        <v>0</v>
      </c>
      <c r="AA2403" t="n">
        <v>3</v>
      </c>
      <c r="AB2403" t="n">
        <v>1</v>
      </c>
    </row>
    <row r="2404">
      <c r="A2404" t="inlineStr">
        <is>
          <t>Paulo Pitaluga Costa e Silva Filho</t>
        </is>
      </c>
      <c r="B2404" t="inlineStr">
        <is>
          <t>Brasil</t>
        </is>
      </c>
      <c r="C2404" t="inlineStr">
        <is>
          <t>05112013</t>
        </is>
      </c>
      <c r="D2404" t="inlineStr"/>
      <c r="E2404" t="inlineStr">
        <is>
          <t>//</t>
        </is>
      </c>
      <c r="F2404" t="inlineStr">
        <is>
          <t>Consultor Técnico/Médico Veterinário/LIVRE</t>
        </is>
      </c>
      <c r="G2404" t="inlineStr"/>
      <c r="H2404" t="inlineStr"/>
      <c r="I2404" t="inlineStr"/>
      <c r="J2404" t="inlineStr"/>
      <c r="K2404" t="inlineStr">
        <is>
          <t>University of Turin/985601448282/2012/2013</t>
        </is>
      </c>
      <c r="L2404" t="inlineStr"/>
      <c r="M2404" t="inlineStr">
        <is>
          <t>Universidade Federal de Lavras/000300000006/2000/</t>
        </is>
      </c>
      <c r="N2404" t="inlineStr">
        <is>
          <t>Universidade Federal de Mato Grosso/033200000000/1999/</t>
        </is>
      </c>
      <c r="O2404" t="inlineStr"/>
      <c r="P2404" t="inlineStr"/>
      <c r="Q2404" t="inlineStr"/>
      <c r="R2404" t="inlineStr"/>
      <c r="S2404" t="n">
        <v>7</v>
      </c>
      <c r="T2404" t="n">
        <v>2</v>
      </c>
      <c r="U2404" t="n">
        <v>0</v>
      </c>
      <c r="V2404" t="n">
        <v>0</v>
      </c>
      <c r="W2404" t="n">
        <v>0</v>
      </c>
      <c r="X2404" t="n">
        <v>0</v>
      </c>
      <c r="Y2404" t="n">
        <v>1</v>
      </c>
      <c r="Z2404" t="n">
        <v>0</v>
      </c>
      <c r="AA2404" t="n">
        <v>0</v>
      </c>
      <c r="AB2404" t="n">
        <v>0</v>
      </c>
    </row>
    <row r="2405">
      <c r="A2405" t="inlineStr">
        <is>
          <t>Gabriel Pereira Pündrich</t>
        </is>
      </c>
      <c r="B2405" t="inlineStr">
        <is>
          <t>Brasil</t>
        </is>
      </c>
      <c r="C2405" t="inlineStr">
        <is>
          <t>21072014</t>
        </is>
      </c>
      <c r="D2405" t="inlineStr">
        <is>
          <t>4082580641604086</t>
        </is>
      </c>
      <c r="E2405" t="inlineStr">
        <is>
          <t>//</t>
        </is>
      </c>
      <c r="F2405" t="inlineStr"/>
      <c r="G2405" t="inlineStr"/>
      <c r="H2405" t="inlineStr"/>
      <c r="I2405" t="inlineStr"/>
      <c r="J2405" t="inlineStr"/>
      <c r="K2405" t="inlineStr">
        <is>
          <t>University of Technology Sydney/732300000009/2014/2014</t>
        </is>
      </c>
      <c r="L2405" t="inlineStr">
        <is>
          <t>Politecnico di Milano/198600000009/2009/2009</t>
        </is>
      </c>
      <c r="M2405" t="inlineStr"/>
      <c r="N2405" t="inlineStr">
        <is>
          <t>Pontifícia Universidade Católica do Rio Grande do Sul/000600000001/2007/</t>
        </is>
      </c>
      <c r="O2405" t="inlineStr">
        <is>
          <t>CIENCIAS_EXATAS_E_DA_TERRA/CIENCIAS_SOCIAIS_APLICADAS</t>
        </is>
      </c>
      <c r="P2405" t="inlineStr">
        <is>
          <t>Ciência da Computação/Administração/Economia</t>
        </is>
      </c>
      <c r="Q2405" t="inlineStr">
        <is>
          <t>Ciências Contábeis/Administração de Empresas/Métodos Quantitativos em Economia/Metodologia e Técnicas da Computação</t>
        </is>
      </c>
      <c r="R2405" t="inlineStr">
        <is>
          <t>/Administração Financeira/Sistemas de Informação</t>
        </is>
      </c>
      <c r="S2405" t="n">
        <v>0</v>
      </c>
      <c r="T2405" t="n">
        <v>0</v>
      </c>
      <c r="U2405" t="n">
        <v>0</v>
      </c>
      <c r="V2405" t="n">
        <v>1</v>
      </c>
      <c r="W2405" t="n">
        <v>0</v>
      </c>
      <c r="X2405" t="n">
        <v>0</v>
      </c>
      <c r="Y2405" t="n">
        <v>0</v>
      </c>
      <c r="Z2405" t="n">
        <v>0</v>
      </c>
      <c r="AA2405" t="n">
        <v>0</v>
      </c>
      <c r="AB2405" t="n">
        <v>0</v>
      </c>
    </row>
    <row r="2406">
      <c r="A2406" t="inlineStr">
        <is>
          <t>Clara Leal Nogueira</t>
        </is>
      </c>
      <c r="B2406" t="inlineStr">
        <is>
          <t>Brasil</t>
        </is>
      </c>
      <c r="C2406" t="inlineStr">
        <is>
          <t>21082009</t>
        </is>
      </c>
      <c r="D2406" t="inlineStr">
        <is>
          <t>4088788965640344</t>
        </is>
      </c>
      <c r="E2406" t="inlineStr">
        <is>
          <t>Centro Técnico Aeroespacial//</t>
        </is>
      </c>
      <c r="F2406" t="inlineStr">
        <is>
          <t>Tecnologista Senior III/Servidor público ou celetista/LIVRE</t>
        </is>
      </c>
      <c r="G2406" t="inlineStr">
        <is>
          <t>Brasil</t>
        </is>
      </c>
      <c r="H2406" t="inlineStr">
        <is>
          <t>Sao Jose dos Campos</t>
        </is>
      </c>
      <c r="I2406" t="inlineStr">
        <is>
          <t>SP</t>
        </is>
      </c>
      <c r="J2406" t="inlineStr">
        <is>
          <t>12228904</t>
        </is>
      </c>
      <c r="K2406" t="inlineStr">
        <is>
          <t>Instituto Tecnológico de Aeronáutica/769300000008/2004/2005</t>
        </is>
      </c>
      <c r="L2406" t="inlineStr">
        <is>
          <t>Instituto Tecnológico de Aeronáutica/769300000008/1997/1997</t>
        </is>
      </c>
      <c r="M2406" t="inlineStr"/>
      <c r="N2406" t="inlineStr">
        <is>
          <t>Universidade Federal Rural do Rio de Janeiro/021100000005/1975/</t>
        </is>
      </c>
      <c r="O2406" t="inlineStr"/>
      <c r="P2406" t="inlineStr"/>
      <c r="Q2406" t="inlineStr"/>
      <c r="R2406" t="inlineStr"/>
      <c r="S2406" t="n">
        <v>0</v>
      </c>
      <c r="T2406" t="n">
        <v>2</v>
      </c>
      <c r="U2406" t="n">
        <v>0</v>
      </c>
      <c r="V2406" t="n">
        <v>0</v>
      </c>
      <c r="W2406" t="n">
        <v>0</v>
      </c>
      <c r="X2406" t="n">
        <v>0</v>
      </c>
      <c r="Y2406" t="n">
        <v>19</v>
      </c>
      <c r="Z2406" t="n">
        <v>0</v>
      </c>
      <c r="AA2406" t="n">
        <v>0</v>
      </c>
      <c r="AB2406" t="n">
        <v>1</v>
      </c>
    </row>
    <row r="2407">
      <c r="A2407" t="inlineStr">
        <is>
          <t>Evandro Emilio Mariano da Rocha de Souza Lima</t>
        </is>
      </c>
      <c r="B2407" t="inlineStr">
        <is>
          <t>Brasil</t>
        </is>
      </c>
      <c r="C2407" t="inlineStr">
        <is>
          <t>31052005</t>
        </is>
      </c>
      <c r="D2407" t="inlineStr">
        <is>
          <t>4089896227744064</t>
        </is>
      </c>
      <c r="E2407" t="inlineStr">
        <is>
          <t>Universidade de Brasília/Faculdade de Tecnologia/Departamento de Engenharia Elétrica</t>
        </is>
      </c>
      <c r="F2407" t="inlineStr"/>
      <c r="G2407" t="inlineStr">
        <is>
          <t>Brasil</t>
        </is>
      </c>
      <c r="H2407" t="inlineStr">
        <is>
          <t>Brasilia</t>
        </is>
      </c>
      <c r="I2407" t="inlineStr">
        <is>
          <t>DF</t>
        </is>
      </c>
      <c r="J2407" t="inlineStr">
        <is>
          <t>70919970</t>
        </is>
      </c>
      <c r="K2407" t="inlineStr">
        <is>
          <t>Universite de Toulouse III (Paul Sabatier)/164000000003/1972/1972</t>
        </is>
      </c>
      <c r="L2407" t="inlineStr">
        <is>
          <t>Universite de Toulouse III (Paul Sabatier)/164000000003/1970/1970</t>
        </is>
      </c>
      <c r="M2407" t="inlineStr">
        <is>
          <t>Nippon Telegraph And Tellephone Public Corporation//1968//Universidade Federal da Paraíba/008300000001/1967//Universidade Federal da Paraíba/008300000001/1967//Universidade Federal da Paraíba/008300000001/1967/</t>
        </is>
      </c>
      <c r="N2407" t="inlineStr">
        <is>
          <t>Instituto Tecnológico de Aeronáutica/769300000008/1966/</t>
        </is>
      </c>
      <c r="O2407" t="inlineStr">
        <is>
          <t>CIENCIAS_EXATAS_E_DA_TERRA/ENGENHARIAS</t>
        </is>
      </c>
      <c r="P2407" t="inlineStr">
        <is>
          <t>Ciência da Computação/Engenharia Elétrica/Matemática</t>
        </is>
      </c>
      <c r="Q2407" t="inlineStr">
        <is>
          <t>Telecomunicações/Matemática da Computação/Sistemas Elétricos de Potência/Matemática Aplicada</t>
        </is>
      </c>
      <c r="R2407" t="inlineStr">
        <is>
          <t>/Transmissão da Energia Elétrica, Distribuição da Energia Elétrica/Modelos Analíticos e de Simulação/Sistemas de Telecomunicações/Análise Numérica/Medição, Controle, Correção e Proteção de Sistemas Elétricos  de Potência</t>
        </is>
      </c>
      <c r="S2407" t="n">
        <v>15</v>
      </c>
      <c r="T2407" t="n">
        <v>2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4</v>
      </c>
      <c r="AB2407" t="n">
        <v>7</v>
      </c>
    </row>
    <row r="2408">
      <c r="A2408" t="inlineStr">
        <is>
          <t>Víctor Hugo Casanova Alcalde</t>
        </is>
      </c>
      <c r="B2408" t="inlineStr">
        <is>
          <t>Peru</t>
        </is>
      </c>
      <c r="C2408" t="inlineStr">
        <is>
          <t>16022012</t>
        </is>
      </c>
      <c r="D2408" t="inlineStr">
        <is>
          <t>4091439830414617</t>
        </is>
      </c>
      <c r="E2408" t="inlineStr">
        <is>
          <t>//</t>
        </is>
      </c>
      <c r="F2408" t="inlineStr"/>
      <c r="G2408" t="inlineStr"/>
      <c r="H2408" t="inlineStr"/>
      <c r="I2408" t="inlineStr"/>
      <c r="J2408" t="inlineStr"/>
      <c r="K2408" t="inlineStr">
        <is>
          <t>University of London/116900000000/1984/1984</t>
        </is>
      </c>
      <c r="L2408" t="inlineStr">
        <is>
          <t>Instituto Tecnológico de Aeronáutica/769300000008/1977/1977</t>
        </is>
      </c>
      <c r="M2408" t="inlineStr"/>
      <c r="N2408" t="inlineStr">
        <is>
          <t>Universidad Nacional de Ingenieria//1970/</t>
        </is>
      </c>
      <c r="O2408" t="inlineStr">
        <is>
          <t>ENGENHARIAS</t>
        </is>
      </c>
      <c r="P2408" t="inlineStr">
        <is>
          <t>Engenharia Mecânica/Engenharia Elétrica</t>
        </is>
      </c>
      <c r="Q2408" t="inlineStr">
        <is>
          <t>Eletrônica Industrial, Sistemas e Controles Eletrônicos/Sistemas Elétricos de Potência/Processos de Fabricação/Medidas Elétricas, Magnéticas e Eletrônicas; Instrumentação</t>
        </is>
      </c>
      <c r="R2408" t="inlineStr">
        <is>
          <t>Sistemas Eletrônicos de Medida e de Controle/Robotização/Geração da Energia Elétrica/Automação Eletrônica de Processos Elétricos e Industriais/Medição, Controle, Correção e Proteção de Sistemas Elétricos  de Potência/Controle de Processos Eletrônicos, Retroalimentação</t>
        </is>
      </c>
      <c r="S2408" t="n">
        <v>37</v>
      </c>
      <c r="T2408" t="n">
        <v>1</v>
      </c>
      <c r="U2408" t="n">
        <v>2</v>
      </c>
      <c r="V2408" t="n">
        <v>9</v>
      </c>
      <c r="W2408" t="n">
        <v>0</v>
      </c>
      <c r="X2408" t="n">
        <v>0</v>
      </c>
      <c r="Y2408" t="n">
        <v>1</v>
      </c>
      <c r="Z2408" t="n">
        <v>1</v>
      </c>
      <c r="AA2408" t="n">
        <v>8</v>
      </c>
      <c r="AB2408" t="n">
        <v>60</v>
      </c>
    </row>
    <row r="2409">
      <c r="A2409" t="inlineStr">
        <is>
          <t>Jose Silverio Edmundo Germano</t>
        </is>
      </c>
      <c r="B2409" t="inlineStr">
        <is>
          <t>Brasil</t>
        </is>
      </c>
      <c r="C2409" t="inlineStr">
        <is>
          <t>27072020</t>
        </is>
      </c>
      <c r="D2409" t="inlineStr">
        <is>
          <t>4092089637806512</t>
        </is>
      </c>
      <c r="E2409" t="inlineStr">
        <is>
          <t>Instituto Tecnológico de Aeronáutica/Centro Técnico Aeroespacial/Departamento de Fisica Ieff</t>
        </is>
      </c>
      <c r="F2409" t="inlineStr">
        <is>
          <t>professor associado//LIVRE</t>
        </is>
      </c>
      <c r="G2409" t="inlineStr">
        <is>
          <t>Brasil</t>
        </is>
      </c>
      <c r="H2409" t="inlineStr">
        <is>
          <t>Sao Jose dos Campos</t>
        </is>
      </c>
      <c r="I2409" t="inlineStr">
        <is>
          <t>SP</t>
        </is>
      </c>
      <c r="J2409" t="inlineStr">
        <is>
          <t>12228900</t>
        </is>
      </c>
      <c r="K2409" t="inlineStr">
        <is>
          <t>Instituto Tecnológico de Aeronáutica/769300000008/1992/1992</t>
        </is>
      </c>
      <c r="L2409" t="inlineStr">
        <is>
          <t>Instituto Tecnológico de Aeronáutica/769300000008/1985/1985</t>
        </is>
      </c>
      <c r="M2409" t="inlineStr"/>
      <c r="N2409" t="inlineStr">
        <is>
          <t>Universidade Federal do Rio de Janeiro/020200000009/1982/</t>
        </is>
      </c>
      <c r="O2409" t="inlineStr">
        <is>
          <t>CIENCIAS_EXATAS_E_DA_TERRA</t>
        </is>
      </c>
      <c r="P2409" t="inlineStr">
        <is>
          <t>Física</t>
        </is>
      </c>
      <c r="Q2409" t="inlineStr">
        <is>
          <t>Física Geral/Física Atômica e Molecular</t>
        </is>
      </c>
      <c r="R2409" t="inlineStr">
        <is>
          <t>Processos de Colisão e Interações de Átomos e Moléculas/Instrumentação Específica de Uso Geral em Física/Estrutura Eletrônica de Átomos e Moléculas; Teoria</t>
        </is>
      </c>
      <c r="S2409" t="n">
        <v>59</v>
      </c>
      <c r="T2409" t="n">
        <v>31</v>
      </c>
      <c r="U2409" t="n">
        <v>10</v>
      </c>
      <c r="V2409" t="n">
        <v>6</v>
      </c>
      <c r="W2409" t="n">
        <v>0</v>
      </c>
      <c r="X2409" t="n">
        <v>0</v>
      </c>
      <c r="Y2409" t="n">
        <v>0</v>
      </c>
      <c r="Z2409" t="n">
        <v>3</v>
      </c>
      <c r="AA2409" t="n">
        <v>16</v>
      </c>
      <c r="AB2409" t="n">
        <v>14</v>
      </c>
    </row>
    <row r="2410">
      <c r="A2410" t="inlineStr">
        <is>
          <t>Maria de Fátima Ribeiro de Gusmão Furtado</t>
        </is>
      </c>
      <c r="B2410" t="inlineStr">
        <is>
          <t>Brasil</t>
        </is>
      </c>
      <c r="C2410" t="inlineStr">
        <is>
          <t>15062020</t>
        </is>
      </c>
      <c r="D2410" t="inlineStr">
        <is>
          <t>4092847905760115</t>
        </is>
      </c>
      <c r="E2410" t="inlineStr">
        <is>
          <t>Universidade Federal de Pernambuco/Centro de Artes e Comunicação/Departamento de Arquitetura e Urbanismo</t>
        </is>
      </c>
      <c r="F2410" t="inlineStr"/>
      <c r="G2410" t="inlineStr">
        <is>
          <t>Brasil</t>
        </is>
      </c>
      <c r="H2410" t="inlineStr">
        <is>
          <t>Recife</t>
        </is>
      </c>
      <c r="I2410" t="inlineStr">
        <is>
          <t>PE</t>
        </is>
      </c>
      <c r="J2410" t="inlineStr">
        <is>
          <t>50780970</t>
        </is>
      </c>
      <c r="K2410" t="inlineStr">
        <is>
          <t>University of London/116900000000/1996/1997</t>
        </is>
      </c>
      <c r="L2410" t="inlineStr">
        <is>
          <t>Universidade Federal de Pernambuco/002100000009/1982/1991</t>
        </is>
      </c>
      <c r="M2410" t="inlineStr">
        <is>
          <t>University of London/116900000000/1992/</t>
        </is>
      </c>
      <c r="N2410" t="inlineStr">
        <is>
          <t>Universidade Federal de Pernambuco/002100000009/1979/</t>
        </is>
      </c>
      <c r="O2410" t="inlineStr">
        <is>
          <t>CIENCIAS_SOCIAIS_APLICADAS/CIENCIAS_BIOLOGICAS</t>
        </is>
      </c>
      <c r="P2410" t="inlineStr">
        <is>
          <t>Planejamento Urbano e Regional/Ecologia</t>
        </is>
      </c>
      <c r="Q2410" t="inlineStr">
        <is>
          <t>Métodos e Técnicas do Planejamento Urbano e Regional/Serviços Urbanos e Regionais/Ecologia Aplicada</t>
        </is>
      </c>
      <c r="R2410" t="inlineStr">
        <is>
          <t>Técnicas de Planejamento e Projeto Urbanos e Regionais/Aspectos Físico-Ambientais do Planejamento Urbano e Regional/Administração Municipal e Urbana/Infra-Estruturas Urbanas e Regionais/Aspectos Econômicos do Planejamento Urbano e Regional/Gestão Ambiental</t>
        </is>
      </c>
      <c r="S2410" t="n">
        <v>53</v>
      </c>
      <c r="T2410" t="n">
        <v>21</v>
      </c>
      <c r="U2410" t="n">
        <v>13</v>
      </c>
      <c r="V2410" t="n">
        <v>5</v>
      </c>
      <c r="W2410" t="n">
        <v>0</v>
      </c>
      <c r="X2410" t="n">
        <v>0</v>
      </c>
      <c r="Y2410" t="n">
        <v>0</v>
      </c>
      <c r="Z2410" t="n">
        <v>4</v>
      </c>
      <c r="AA2410" t="n">
        <v>17</v>
      </c>
      <c r="AB2410" t="n">
        <v>20</v>
      </c>
    </row>
    <row r="2411">
      <c r="A2411" t="inlineStr">
        <is>
          <t>Sandro Giovanni Valeri</t>
        </is>
      </c>
      <c r="B2411" t="inlineStr">
        <is>
          <t>Brasil</t>
        </is>
      </c>
      <c r="C2411" t="inlineStr">
        <is>
          <t>10052013</t>
        </is>
      </c>
      <c r="D2411" t="inlineStr"/>
      <c r="E2411" t="inlineStr">
        <is>
          <t>Embraer S.A.//</t>
        </is>
      </c>
      <c r="F2411" t="inlineStr">
        <is>
          <t>Gerente de Inovação e Gestão do Conhecimento//COLABORADOR</t>
        </is>
      </c>
      <c r="G2411" t="inlineStr">
        <is>
          <t>Brasil</t>
        </is>
      </c>
      <c r="H2411" t="inlineStr">
        <is>
          <t>São José dos Campos</t>
        </is>
      </c>
      <c r="I2411" t="inlineStr">
        <is>
          <t>SP</t>
        </is>
      </c>
      <c r="J2411" t="inlineStr">
        <is>
          <t>12227000</t>
        </is>
      </c>
      <c r="K2411" t="inlineStr">
        <is>
          <t>Instituto Tecnológico de Aeronáutica/769300000008/2008/2008</t>
        </is>
      </c>
      <c r="L2411" t="inlineStr">
        <is>
          <t>Universidade de São Paulo - Escola de Engenharia de São Carlos//2000/2001</t>
        </is>
      </c>
      <c r="M2411" t="inlineStr"/>
      <c r="N2411" t="inlineStr">
        <is>
          <t>Universidade de São Paulo - Escola Politécnica//1998/</t>
        </is>
      </c>
      <c r="O2411" t="inlineStr">
        <is>
          <t>ENGENHARIAS</t>
        </is>
      </c>
      <c r="P2411" t="inlineStr">
        <is>
          <t>Engenharia de Produção</t>
        </is>
      </c>
      <c r="Q2411" t="inlineStr">
        <is>
          <t>/Engenharia Econômica/Gerência de Produção/Engenharia do Produto</t>
        </is>
      </c>
      <c r="R2411" t="inlineStr">
        <is>
          <t>/Desenvolvimento de Produto</t>
        </is>
      </c>
      <c r="S2411" t="n">
        <v>10</v>
      </c>
      <c r="T2411" t="n">
        <v>1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0</v>
      </c>
      <c r="AA2411" t="n">
        <v>2</v>
      </c>
      <c r="AB2411" t="n">
        <v>0</v>
      </c>
    </row>
    <row r="2412">
      <c r="A2412" t="inlineStr">
        <is>
          <t>Tiago Cavalcanti Rolim</t>
        </is>
      </c>
      <c r="B2412" t="inlineStr">
        <is>
          <t>Brasil</t>
        </is>
      </c>
      <c r="C2412" t="inlineStr">
        <is>
          <t>07122020</t>
        </is>
      </c>
      <c r="D2412" t="inlineStr">
        <is>
          <t>4095405502431257</t>
        </is>
      </c>
      <c r="E2412" t="inlineStr">
        <is>
          <t>Departamento de Ciência e Tecnologia Aeroespacial/Instituto de Estudos Avançados-IEAv/</t>
        </is>
      </c>
      <c r="F2412" t="inlineStr">
        <is>
          <t>Militar//SERVIDOR_PUBLICO</t>
        </is>
      </c>
      <c r="G2412" t="inlineStr">
        <is>
          <t>Brasil</t>
        </is>
      </c>
      <c r="H2412" t="inlineStr">
        <is>
          <t>São José dos Campos</t>
        </is>
      </c>
      <c r="I2412" t="inlineStr">
        <is>
          <t>SP</t>
        </is>
      </c>
      <c r="J2412" t="inlineStr">
        <is>
          <t>12228001</t>
        </is>
      </c>
      <c r="K2412" t="inlineStr">
        <is>
          <t>University of Texas at Arlington/000100000991/2013/2013</t>
        </is>
      </c>
      <c r="L2412" t="inlineStr">
        <is>
          <t>Instituto Tecnológico de Aeronáutica/769300000008/2009/2009</t>
        </is>
      </c>
      <c r="M2412" t="inlineStr"/>
      <c r="N2412" t="inlineStr">
        <is>
          <t>Instituto Tecnológico de Aeronáutica/769300000008/2005/</t>
        </is>
      </c>
      <c r="O2412" t="inlineStr">
        <is>
          <t>ENGENHARIAS</t>
        </is>
      </c>
      <c r="P2412" t="inlineStr">
        <is>
          <t>Engenharia Aeroespacial</t>
        </is>
      </c>
      <c r="Q2412" t="inlineStr">
        <is>
          <t>/Aerodinâmica/Combustão Supersônica</t>
        </is>
      </c>
      <c r="R2412" t="inlineStr">
        <is>
          <t>/Aerodinâmica Hipersônica</t>
        </is>
      </c>
      <c r="S2412" t="n">
        <v>20</v>
      </c>
      <c r="T2412" t="n">
        <v>5</v>
      </c>
      <c r="U2412" t="n">
        <v>1</v>
      </c>
      <c r="V2412" t="n">
        <v>5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4</v>
      </c>
    </row>
    <row r="2413">
      <c r="A2413" t="inlineStr">
        <is>
          <t>Felipe de Matos Muller</t>
        </is>
      </c>
      <c r="B2413" t="inlineStr">
        <is>
          <t>Brasil</t>
        </is>
      </c>
      <c r="C2413" t="inlineStr">
        <is>
          <t>04022021</t>
        </is>
      </c>
      <c r="D2413" t="inlineStr">
        <is>
          <t>4097781525514657</t>
        </is>
      </c>
      <c r="E2413" t="inlineStr">
        <is>
          <t>//</t>
        </is>
      </c>
      <c r="F2413" t="inlineStr"/>
      <c r="G2413" t="inlineStr"/>
      <c r="H2413" t="inlineStr"/>
      <c r="I2413" t="inlineStr"/>
      <c r="J2413" t="inlineStr"/>
      <c r="K2413" t="inlineStr">
        <is>
          <t>Pontifícia Universidade Católica do Rio Grande do Sul/000600000001/2004/2004/Universidade Federal de Santa Catarina/004300000009//</t>
        </is>
      </c>
      <c r="L2413" t="inlineStr">
        <is>
          <t>Pontifícia Universidade Católica do Rio Grande do Sul/000600000001/2000/2000</t>
        </is>
      </c>
      <c r="M2413" t="inlineStr"/>
      <c r="N2413" t="inlineStr">
        <is>
          <t>Pontifícia Universidade Católica do Rio Grande do Sul/000600000001/1997//Pontifícia Universidade Católica do Rio Grande do Sul/000600000001/1991/</t>
        </is>
      </c>
      <c r="O2413" t="inlineStr">
        <is>
          <t>CIENCIAS_HUMANAS/CIENCIAS_SOCIAIS_APLICADAS</t>
        </is>
      </c>
      <c r="P2413" t="inlineStr">
        <is>
          <t>Filosofia</t>
        </is>
      </c>
      <c r="Q2413" t="inlineStr">
        <is>
          <t>Ética/História da Filosofia Moderna/Epistemologia Aplicada/Epistemologia/Ética Aplicada</t>
        </is>
      </c>
      <c r="R2413" t="inlineStr">
        <is>
          <t>/Epistemologia Social</t>
        </is>
      </c>
      <c r="S2413" t="n">
        <v>21</v>
      </c>
      <c r="T2413" t="n">
        <v>7</v>
      </c>
      <c r="U2413" t="n">
        <v>24</v>
      </c>
      <c r="V2413" t="n">
        <v>10</v>
      </c>
      <c r="W2413" t="n">
        <v>0</v>
      </c>
      <c r="X2413" t="n">
        <v>0</v>
      </c>
      <c r="Y2413" t="n">
        <v>6</v>
      </c>
      <c r="Z2413" t="n">
        <v>6</v>
      </c>
      <c r="AA2413" t="n">
        <v>7</v>
      </c>
      <c r="AB2413" t="n">
        <v>42</v>
      </c>
    </row>
    <row r="2414">
      <c r="A2414" t="inlineStr">
        <is>
          <t>Nathalia Mazzonetto</t>
        </is>
      </c>
      <c r="B2414" t="inlineStr">
        <is>
          <t>Brasil</t>
        </is>
      </c>
      <c r="C2414" t="inlineStr">
        <is>
          <t>06122019</t>
        </is>
      </c>
      <c r="D2414" t="inlineStr">
        <is>
          <t>4098474154470874</t>
        </is>
      </c>
      <c r="E2414" t="inlineStr">
        <is>
          <t>Müller Mazzonetto Sociedade de Advogados//</t>
        </is>
      </c>
      <c r="F2414" t="inlineStr">
        <is>
          <t>Sócio//CELETISTA</t>
        </is>
      </c>
      <c r="G2414" t="inlineStr">
        <is>
          <t>Brasil</t>
        </is>
      </c>
      <c r="H2414" t="inlineStr">
        <is>
          <t>São Paulo</t>
        </is>
      </c>
      <c r="I2414" t="inlineStr">
        <is>
          <t>SP</t>
        </is>
      </c>
      <c r="J2414" t="inlineStr">
        <is>
          <t>05428000</t>
        </is>
      </c>
      <c r="K2414" t="inlineStr">
        <is>
          <t>Universidade de São Paulo/006700000002/2016/2016</t>
        </is>
      </c>
      <c r="L2414" t="inlineStr">
        <is>
          <t>Universidade de São Paulo/006700000002/2012/2012</t>
        </is>
      </c>
      <c r="M2414" t="inlineStr">
        <is>
          <t>Universita Commerciale Luigi Bocconi/798500000005/2005//Fundação Getulio Vargas - SP/006100000001/2008//Università degli Studi di Milano/213800000000/2006//Fundação Getúlio Vargas (SP)/001700000990/2018/</t>
        </is>
      </c>
      <c r="N2414" t="inlineStr">
        <is>
          <t>Pontifícia Universidade Católica de São Paulo/007100000000/2004/</t>
        </is>
      </c>
      <c r="O2414" t="inlineStr">
        <is>
          <t>CIENCIAS_HUMANAS/CIENCIAS_SOCIAIS_APLICADAS</t>
        </is>
      </c>
      <c r="P2414" t="inlineStr">
        <is>
          <t>Direito/Ciência Política</t>
        </is>
      </c>
      <c r="Q2414" t="inlineStr">
        <is>
          <t>Direito Privado/Tecnologia. Tecnologia da Informação/Direito Público/Mediação</t>
        </is>
      </c>
      <c r="R2414" t="inlineStr">
        <is>
          <t>/Arbitragem/Direito da Propriedade Intelectual/Desenho de Sistema de Disputas - ADRs/Direito Processual Civil</t>
        </is>
      </c>
      <c r="S2414" t="n">
        <v>1</v>
      </c>
      <c r="T2414" t="n">
        <v>5</v>
      </c>
      <c r="U2414" t="n">
        <v>2</v>
      </c>
      <c r="V2414" t="n">
        <v>3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</row>
    <row r="2415">
      <c r="A2415" t="inlineStr">
        <is>
          <t>Giulia Strippoli</t>
        </is>
      </c>
      <c r="B2415" t="inlineStr">
        <is>
          <t>Itália</t>
        </is>
      </c>
      <c r="C2415" t="inlineStr">
        <is>
          <t>17082014</t>
        </is>
      </c>
      <c r="D2415" t="inlineStr">
        <is>
          <t>4098878437565477</t>
        </is>
      </c>
      <c r="E2415" t="inlineStr">
        <is>
          <t>Universidade Nova de Lisboa//</t>
        </is>
      </c>
      <c r="F2415" t="inlineStr"/>
      <c r="G2415" t="inlineStr">
        <is>
          <t>Portugal</t>
        </is>
      </c>
      <c r="H2415" t="inlineStr">
        <is>
          <t>lisboa</t>
        </is>
      </c>
      <c r="I2415" t="inlineStr"/>
      <c r="J2415" t="inlineStr">
        <is>
          <t>1069061</t>
        </is>
      </c>
      <c r="K2415" t="inlineStr">
        <is>
          <t>Università degli Studi di Torino PRINCIPALE/214600000004/2011/2011</t>
        </is>
      </c>
      <c r="L2415" t="inlineStr"/>
      <c r="M2415" t="inlineStr"/>
      <c r="N2415" t="inlineStr"/>
      <c r="O2415" t="inlineStr">
        <is>
          <t>CIENCIAS_HUMANAS</t>
        </is>
      </c>
      <c r="P2415" t="inlineStr">
        <is>
          <t>História</t>
        </is>
      </c>
      <c r="Q2415" t="inlineStr"/>
      <c r="R2415" t="inlineStr"/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</row>
    <row r="2416">
      <c r="A2416" t="inlineStr">
        <is>
          <t>Marco Olivetti</t>
        </is>
      </c>
      <c r="B2416" t="inlineStr">
        <is>
          <t>Itália</t>
        </is>
      </c>
      <c r="C2416" t="inlineStr">
        <is>
          <t>09012013</t>
        </is>
      </c>
      <c r="D2416" t="inlineStr"/>
      <c r="E2416" t="inlineStr">
        <is>
          <t>//</t>
        </is>
      </c>
      <c r="F2416" t="inlineStr"/>
      <c r="G2416" t="inlineStr">
        <is>
          <t>Itália</t>
        </is>
      </c>
      <c r="H2416" t="inlineStr">
        <is>
          <t>Foggia</t>
        </is>
      </c>
      <c r="I2416" t="inlineStr"/>
      <c r="J2416" t="inlineStr">
        <is>
          <t>71100</t>
        </is>
      </c>
      <c r="K2416" t="inlineStr">
        <is>
          <t>Università degli Studi di Roma La Sapienza/545500000001/1995/1995</t>
        </is>
      </c>
      <c r="L2416" t="inlineStr"/>
      <c r="M2416" t="inlineStr"/>
      <c r="N2416" t="inlineStr"/>
      <c r="O2416" t="inlineStr">
        <is>
          <t>CIENCIAS_SOCIAIS_APLICADAS</t>
        </is>
      </c>
      <c r="P2416" t="inlineStr">
        <is>
          <t>Direito</t>
        </is>
      </c>
      <c r="Q2416" t="inlineStr">
        <is>
          <t>Direito Público</t>
        </is>
      </c>
      <c r="R2416" t="inlineStr">
        <is>
          <t>Direito Constitucional</t>
        </is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</row>
    <row r="2417">
      <c r="A2417" t="inlineStr">
        <is>
          <t>Anna Palma</t>
        </is>
      </c>
      <c r="B2417" t="inlineStr">
        <is>
          <t>Itália</t>
        </is>
      </c>
      <c r="C2417" t="inlineStr">
        <is>
          <t>03022021</t>
        </is>
      </c>
      <c r="D2417" t="inlineStr">
        <is>
          <t>4101385636272196</t>
        </is>
      </c>
      <c r="E2417" t="inlineStr">
        <is>
          <t>Universidade Federal de Minas Gerais/Faculdade de Letras/Faculdade de Letras</t>
        </is>
      </c>
      <c r="F2417" t="inlineStr">
        <is>
          <t>Professor Adjunto III//CELETISTA</t>
        </is>
      </c>
      <c r="G2417" t="inlineStr">
        <is>
          <t>Brasil</t>
        </is>
      </c>
      <c r="H2417" t="inlineStr">
        <is>
          <t>Belo Horizonte</t>
        </is>
      </c>
      <c r="I2417" t="inlineStr">
        <is>
          <t>MG</t>
        </is>
      </c>
      <c r="J2417" t="inlineStr">
        <is>
          <t>31270901</t>
        </is>
      </c>
      <c r="K2417" t="inlineStr">
        <is>
          <t>Universidade Federal de Santa Catarina/004300000009/2009//Universidade Federal de Santa Catarina/004300000009/2010/2010</t>
        </is>
      </c>
      <c r="L2417" t="inlineStr"/>
      <c r="M2417" t="inlineStr">
        <is>
          <t>Università Ca' Foscari Venezia/367400000008/2005/</t>
        </is>
      </c>
      <c r="N2417" t="inlineStr">
        <is>
          <t>Universidade Federal de Santa Catarina/004300000009/2002/</t>
        </is>
      </c>
      <c r="O2417" t="inlineStr">
        <is>
          <t>LINGUISTICA_LETRAS_E_ARTES</t>
        </is>
      </c>
      <c r="P2417" t="inlineStr">
        <is>
          <t>Letras</t>
        </is>
      </c>
      <c r="Q2417" t="inlineStr">
        <is>
          <t>Teoria Literária e Literatura Comparada/Estudos da Tradução/Literatura Italiana/Tradução teatral</t>
        </is>
      </c>
      <c r="R2417" t="inlineStr"/>
      <c r="S2417" t="n">
        <v>8</v>
      </c>
      <c r="T2417" t="n">
        <v>19</v>
      </c>
      <c r="U2417" t="n">
        <v>8</v>
      </c>
      <c r="V2417" t="n">
        <v>8</v>
      </c>
      <c r="W2417" t="n">
        <v>0</v>
      </c>
      <c r="X2417" t="n">
        <v>0</v>
      </c>
      <c r="Y2417" t="n">
        <v>20</v>
      </c>
      <c r="Z2417" t="n">
        <v>2</v>
      </c>
      <c r="AA2417" t="n">
        <v>5</v>
      </c>
      <c r="AB2417" t="n">
        <v>17</v>
      </c>
    </row>
    <row r="2418">
      <c r="A2418" t="inlineStr">
        <is>
          <t>Cléber Domingos Cunha da Silva</t>
        </is>
      </c>
      <c r="B2418" t="inlineStr">
        <is>
          <t>Brasil</t>
        </is>
      </c>
      <c r="C2418" t="inlineStr">
        <is>
          <t>10082020</t>
        </is>
      </c>
      <c r="D2418" t="inlineStr">
        <is>
          <t>4101539380397371</t>
        </is>
      </c>
      <c r="E2418" t="inlineStr">
        <is>
          <t>Universidade Federal do Ceará/Centro de Ciências da Saúde/</t>
        </is>
      </c>
      <c r="F2418" t="inlineStr">
        <is>
          <t>Professor Adjunto//SERVIDOR_PUBLICO</t>
        </is>
      </c>
      <c r="G2418" t="inlineStr">
        <is>
          <t>Brasil</t>
        </is>
      </c>
      <c r="H2418" t="inlineStr">
        <is>
          <t>Fortaleza</t>
        </is>
      </c>
      <c r="I2418" t="inlineStr">
        <is>
          <t>CE</t>
        </is>
      </c>
      <c r="J2418" t="inlineStr">
        <is>
          <t>60430372</t>
        </is>
      </c>
      <c r="K2418" t="inlineStr">
        <is>
          <t>Universidade Federal do Ceará/008900000002/2010/2010</t>
        </is>
      </c>
      <c r="L2418" t="inlineStr">
        <is>
          <t>Universidade Federal do Ceará/008900000002/1999/2000</t>
        </is>
      </c>
      <c r="M2418" t="inlineStr"/>
      <c r="N2418" t="inlineStr">
        <is>
          <t>Universidade Federal do Ceará/008900000002/1992/</t>
        </is>
      </c>
      <c r="O2418" t="inlineStr">
        <is>
          <t>CIENCIAS_HUMANAS/CIENCIAS_DA_SAUDE</t>
        </is>
      </c>
      <c r="P2418" t="inlineStr">
        <is>
          <t>Saúde Coletiva/Medicina/Educação/Sociologia/Farmácia</t>
        </is>
      </c>
      <c r="Q2418" t="inlineStr">
        <is>
          <t>Farmácia Clínica/Educação em Saúde/Filosofia da Educação/Sociologia da Saúde/Saúde Materno-Infantil/Saúde Pública</t>
        </is>
      </c>
      <c r="R2418" t="inlineStr">
        <is>
          <t>/Informação Sobre Medicamentos</t>
        </is>
      </c>
      <c r="S2418" t="n">
        <v>11</v>
      </c>
      <c r="T2418" t="n">
        <v>10</v>
      </c>
      <c r="U2418" t="n">
        <v>1</v>
      </c>
      <c r="V2418" t="n">
        <v>6</v>
      </c>
      <c r="W2418" t="n">
        <v>0</v>
      </c>
      <c r="X2418" t="n">
        <v>0</v>
      </c>
      <c r="Y2418" t="n">
        <v>0</v>
      </c>
      <c r="Z2418" t="n">
        <v>0</v>
      </c>
      <c r="AA2418" t="n">
        <v>1</v>
      </c>
      <c r="AB2418" t="n">
        <v>15</v>
      </c>
    </row>
    <row r="2419">
      <c r="A2419" t="inlineStr">
        <is>
          <t>Maíra Brandão Carvalho</t>
        </is>
      </c>
      <c r="B2419" t="inlineStr">
        <is>
          <t>Brasil</t>
        </is>
      </c>
      <c r="C2419" t="inlineStr">
        <is>
          <t>27102018</t>
        </is>
      </c>
      <c r="D2419" t="inlineStr">
        <is>
          <t>4107061962405906</t>
        </is>
      </c>
      <c r="E2419" t="inlineStr">
        <is>
          <t>//</t>
        </is>
      </c>
      <c r="F2419" t="inlineStr">
        <is>
          <t>Especialista//CELETISTA</t>
        </is>
      </c>
      <c r="G2419" t="inlineStr"/>
      <c r="H2419" t="inlineStr"/>
      <c r="I2419" t="inlineStr"/>
      <c r="J2419" t="inlineStr"/>
      <c r="K2419" t="inlineStr">
        <is>
          <t>Università degli Studi di Genova/213600000006/2016/2017</t>
        </is>
      </c>
      <c r="L2419" t="inlineStr">
        <is>
          <t>University of Tampere/985600118572/2011/2011</t>
        </is>
      </c>
      <c r="M2419" t="inlineStr">
        <is>
          <t>Fundação Escola de Comércio Álvares Penteado/000400000997/2007/</t>
        </is>
      </c>
      <c r="N2419" t="inlineStr">
        <is>
          <t>Universidade de Brasília/024000000008/2003//Universidade de Brasília/024000000008/2004//Universidade de Brasília/024000000008/2006/</t>
        </is>
      </c>
      <c r="O2419" t="inlineStr">
        <is>
          <t>CIENCIAS_EXATAS_E_DA_TERRA/CIENCIAS_SOCIAIS_APLICADAS</t>
        </is>
      </c>
      <c r="P2419" t="inlineStr">
        <is>
          <t>Ciência da Computação/Comunicação/Desenho Industrial</t>
        </is>
      </c>
      <c r="Q2419" t="inlineStr">
        <is>
          <t>Jornalismo e Editoração/Programação Visual/Sistemas de Computação/Interação Homem-Computador</t>
        </is>
      </c>
      <c r="R2419" t="inlineStr">
        <is>
          <t>/Arquitetura de Informação/Design de Interfaces</t>
        </is>
      </c>
      <c r="S2419" t="n">
        <v>4</v>
      </c>
      <c r="T2419" t="n">
        <v>5</v>
      </c>
      <c r="U2419" t="n">
        <v>2</v>
      </c>
      <c r="V2419" t="n">
        <v>0</v>
      </c>
      <c r="W2419" t="n">
        <v>0</v>
      </c>
      <c r="X2419" t="n">
        <v>0</v>
      </c>
      <c r="Y2419" t="n">
        <v>0</v>
      </c>
      <c r="Z2419" t="n">
        <v>0</v>
      </c>
      <c r="AA2419" t="n">
        <v>0</v>
      </c>
      <c r="AB2419" t="n">
        <v>0</v>
      </c>
    </row>
    <row r="2420">
      <c r="A2420" t="inlineStr">
        <is>
          <t>Magali Andréia Rossi</t>
        </is>
      </c>
      <c r="B2420" t="inlineStr">
        <is>
          <t>Brasil</t>
        </is>
      </c>
      <c r="C2420" t="inlineStr">
        <is>
          <t>23022021</t>
        </is>
      </c>
      <c r="D2420" t="inlineStr">
        <is>
          <t>4107139477522262</t>
        </is>
      </c>
      <c r="E2420" t="inlineStr">
        <is>
          <t>Centro Estadual de Educação Tecnológica Paula Souza/Faculdade de Tecnologia de Carapicuíba/</t>
        </is>
      </c>
      <c r="F2420" t="inlineStr">
        <is>
          <t>Professor de Ensino Superior III/D//SERVIDOR_PUBLICO</t>
        </is>
      </c>
      <c r="G2420" t="inlineStr">
        <is>
          <t>Brasil</t>
        </is>
      </c>
      <c r="H2420" t="inlineStr">
        <is>
          <t>Carapicuíba</t>
        </is>
      </c>
      <c r="I2420" t="inlineStr">
        <is>
          <t>SP</t>
        </is>
      </c>
      <c r="J2420" t="inlineStr">
        <is>
          <t>06310390</t>
        </is>
      </c>
      <c r="K2420" t="inlineStr">
        <is>
          <t>Universidade de São Paulo/006700000002/2013/2013</t>
        </is>
      </c>
      <c r="L2420" t="inlineStr">
        <is>
          <t>Universidade de São Paulo/006700000002/2008/2008</t>
        </is>
      </c>
      <c r="M2420" t="inlineStr">
        <is>
          <t>Pontifícia Universidade Católica de Minas Gerais/117800000006//</t>
        </is>
      </c>
      <c r="N2420" t="inlineStr">
        <is>
          <t>Universidade São Francisco - Itatiba/420900000007/2000/</t>
        </is>
      </c>
      <c r="O2420" t="inlineStr">
        <is>
          <t>CIENCIAS_EXATAS_E_DA_TERRA</t>
        </is>
      </c>
      <c r="P2420" t="inlineStr">
        <is>
          <t>Ciência da Computação</t>
        </is>
      </c>
      <c r="Q2420" t="inlineStr">
        <is>
          <t>Sistemas de Computação</t>
        </is>
      </c>
      <c r="R2420" t="inlineStr">
        <is>
          <t>Software Básico/Redes de Computadores/Hardware/Arquitetura de Sistemas de Computação</t>
        </is>
      </c>
      <c r="S2420" t="n">
        <v>29</v>
      </c>
      <c r="T2420" t="n">
        <v>2</v>
      </c>
      <c r="U2420" t="n">
        <v>1</v>
      </c>
      <c r="V2420" t="n">
        <v>6</v>
      </c>
      <c r="W2420" t="n">
        <v>0</v>
      </c>
      <c r="X2420" t="n">
        <v>0</v>
      </c>
      <c r="Y2420" t="n">
        <v>2</v>
      </c>
      <c r="Z2420" t="n">
        <v>0</v>
      </c>
      <c r="AA2420" t="n">
        <v>0</v>
      </c>
      <c r="AB2420" t="n">
        <v>22</v>
      </c>
    </row>
    <row r="2421">
      <c r="A2421" t="inlineStr">
        <is>
          <t>Basilio Ernesto de Almeida Milani</t>
        </is>
      </c>
      <c r="B2421" t="inlineStr">
        <is>
          <t>Brasil</t>
        </is>
      </c>
      <c r="C2421" t="inlineStr">
        <is>
          <t>11102006</t>
        </is>
      </c>
      <c r="D2421" t="inlineStr">
        <is>
          <t>4107271408034717</t>
        </is>
      </c>
      <c r="E2421" t="inlineStr">
        <is>
          <t>Universidade Estadual de Campinas/Faculdade de Engenharia Elétrica e de Computação/Departamento de Telemática</t>
        </is>
      </c>
      <c r="F2421" t="inlineStr">
        <is>
          <t>Professor titular (MS-6)//SERVIDOR_PUBLICO</t>
        </is>
      </c>
      <c r="G2421" t="inlineStr">
        <is>
          <t>Brasil</t>
        </is>
      </c>
      <c r="H2421" t="inlineStr">
        <is>
          <t>Campinas</t>
        </is>
      </c>
      <c r="I2421" t="inlineStr">
        <is>
          <t>SP</t>
        </is>
      </c>
      <c r="J2421" t="inlineStr">
        <is>
          <t>13083970</t>
        </is>
      </c>
      <c r="K2421" t="inlineStr">
        <is>
          <t>Universidade Estadual de Campinas/007900000004/1980/1980</t>
        </is>
      </c>
      <c r="L2421" t="inlineStr">
        <is>
          <t>Universidade Estadual de Campinas/007900000004/1974/1974</t>
        </is>
      </c>
      <c r="M2421" t="inlineStr"/>
      <c r="N2421" t="inlineStr">
        <is>
          <t>Instituto Tecnológico de Aeronáutica/769300000008/1971/</t>
        </is>
      </c>
      <c r="O2421" t="inlineStr">
        <is>
          <t>ENGENHARIAS</t>
        </is>
      </c>
      <c r="P2421" t="inlineStr">
        <is>
          <t>Engenharia de Produção/Engenharia Elétrica/Engenharia de Transportes</t>
        </is>
      </c>
      <c r="Q2421" t="inlineStr">
        <is>
          <t>Eletrônica Industrial, Sistemas e Controles Eletrônicos/Pesquisa Operacional/Operações de Transportes</t>
        </is>
      </c>
      <c r="R2421" t="inlineStr">
        <is>
          <t>Operação de Sistemas de Transporte/Programação Linear, Não-Linear, Mista e Dinâmica/Controle de Processos Eletrônicos, Retroalimentação</t>
        </is>
      </c>
      <c r="S2421" t="n">
        <v>44</v>
      </c>
      <c r="T2421" t="n">
        <v>12</v>
      </c>
      <c r="U2421" t="n">
        <v>4</v>
      </c>
      <c r="V2421" t="n">
        <v>0</v>
      </c>
      <c r="W2421" t="n">
        <v>0</v>
      </c>
      <c r="X2421" t="n">
        <v>0</v>
      </c>
      <c r="Y2421" t="n">
        <v>0</v>
      </c>
      <c r="Z2421" t="n">
        <v>4</v>
      </c>
      <c r="AA2421" t="n">
        <v>9</v>
      </c>
      <c r="AB2421" t="n">
        <v>0</v>
      </c>
    </row>
    <row r="2422">
      <c r="A2422" t="inlineStr">
        <is>
          <t>Naiara Yohanna Klein</t>
        </is>
      </c>
      <c r="B2422" t="inlineStr">
        <is>
          <t>Brasil</t>
        </is>
      </c>
      <c r="C2422" t="inlineStr">
        <is>
          <t>10022021</t>
        </is>
      </c>
      <c r="D2422" t="inlineStr">
        <is>
          <t>4108110886447284</t>
        </is>
      </c>
      <c r="E2422" t="inlineStr">
        <is>
          <t>//</t>
        </is>
      </c>
      <c r="F2422" t="inlineStr">
        <is>
          <t>Pesquisadora Projeto CBPF/Petrobrás//COLABORADOR</t>
        </is>
      </c>
      <c r="G2422" t="inlineStr"/>
      <c r="H2422" t="inlineStr"/>
      <c r="I2422" t="inlineStr"/>
      <c r="J2422" t="inlineStr"/>
      <c r="K2422" t="inlineStr">
        <is>
          <t>Université Paul Sabatier, LAAS/CNRS/000600000990/2015/2015/Centro Brasileiro de Pesquisas Físicas/002500000006/2015/2015</t>
        </is>
      </c>
      <c r="L2422" t="inlineStr">
        <is>
          <t>Centro Brasileiro de Pesquisas Físicas/002500000006/2010/2010</t>
        </is>
      </c>
      <c r="M2422" t="inlineStr"/>
      <c r="N2422" t="inlineStr">
        <is>
          <t>Universidade do Estado de Santa Catarina/119300000003/2008/</t>
        </is>
      </c>
      <c r="O2422" t="inlineStr">
        <is>
          <t>CIENCIAS_EXATAS_E_DA_TERRA</t>
        </is>
      </c>
      <c r="P2422" t="inlineStr">
        <is>
          <t>Física</t>
        </is>
      </c>
      <c r="Q2422" t="inlineStr">
        <is>
          <t>Dispositivos a base de nanofios/Nano e micro-fabricação/Foto-dispositivos/Produção e caracterização de nanofios/Materiais magnéticos e semicondutores/Nanosensores</t>
        </is>
      </c>
      <c r="R2422" t="inlineStr"/>
      <c r="S2422" t="n">
        <v>10</v>
      </c>
      <c r="T2422" t="n">
        <v>5</v>
      </c>
      <c r="U2422" t="n">
        <v>1</v>
      </c>
      <c r="V2422" t="n">
        <v>1</v>
      </c>
      <c r="W2422" t="n">
        <v>0</v>
      </c>
      <c r="X2422" t="n">
        <v>0</v>
      </c>
      <c r="Y2422" t="n">
        <v>0</v>
      </c>
      <c r="Z2422" t="n">
        <v>0</v>
      </c>
      <c r="AA2422" t="n">
        <v>0</v>
      </c>
      <c r="AB2422" t="n">
        <v>14</v>
      </c>
    </row>
    <row r="2423">
      <c r="A2423" t="inlineStr">
        <is>
          <t>Vincenzo Russo</t>
        </is>
      </c>
      <c r="B2423" t="inlineStr">
        <is>
          <t>Itália</t>
        </is>
      </c>
      <c r="C2423" t="inlineStr">
        <is>
          <t>09012017</t>
        </is>
      </c>
      <c r="D2423" t="inlineStr">
        <is>
          <t>4108882812232683</t>
        </is>
      </c>
      <c r="E2423" t="inlineStr">
        <is>
          <t>//</t>
        </is>
      </c>
      <c r="F2423" t="inlineStr">
        <is>
          <t>Professor Associado//SERVIDOR_PUBLICO</t>
        </is>
      </c>
      <c r="G2423" t="inlineStr"/>
      <c r="H2423" t="inlineStr"/>
      <c r="I2423" t="inlineStr"/>
      <c r="J2423" t="inlineStr"/>
      <c r="K2423" t="inlineStr">
        <is>
          <t>Università di Bologna/130300000004/2003/2003</t>
        </is>
      </c>
      <c r="L2423" t="inlineStr"/>
      <c r="M2423" t="inlineStr"/>
      <c r="N2423" t="inlineStr"/>
      <c r="O2423" t="inlineStr">
        <is>
          <t>LINGUISTICA_LETRAS_E_ARTES</t>
        </is>
      </c>
      <c r="P2423" t="inlineStr">
        <is>
          <t>Letras</t>
        </is>
      </c>
      <c r="Q2423" t="inlineStr"/>
      <c r="R2423" t="inlineStr"/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0</v>
      </c>
      <c r="AA2423" t="n">
        <v>0</v>
      </c>
      <c r="AB2423" t="n">
        <v>0</v>
      </c>
    </row>
    <row r="2424">
      <c r="A2424" t="inlineStr">
        <is>
          <t>Luiz André Portes Paes Leme</t>
        </is>
      </c>
      <c r="B2424" t="inlineStr">
        <is>
          <t>Brasil</t>
        </is>
      </c>
      <c r="C2424" t="inlineStr">
        <is>
          <t>26022021</t>
        </is>
      </c>
      <c r="D2424" t="inlineStr">
        <is>
          <t>4109516731400241</t>
        </is>
      </c>
      <c r="E2424" t="inlineStr">
        <is>
          <t>Universidade Federal Fluminense/Instituto de Computação/</t>
        </is>
      </c>
      <c r="F2424" t="inlineStr">
        <is>
          <t>Professor Associado//SERVIDOR_PUBLICO</t>
        </is>
      </c>
      <c r="G2424" t="inlineStr">
        <is>
          <t>Brasil</t>
        </is>
      </c>
      <c r="H2424" t="inlineStr">
        <is>
          <t>Niterói</t>
        </is>
      </c>
      <c r="I2424" t="inlineStr">
        <is>
          <t>RJ</t>
        </is>
      </c>
      <c r="J2424" t="inlineStr">
        <is>
          <t>24210346</t>
        </is>
      </c>
      <c r="K2424" t="inlineStr">
        <is>
          <t>Pontifícia Universidade Católica do Rio de Janeiro/011100000008/2009/2009</t>
        </is>
      </c>
      <c r="L2424" t="inlineStr">
        <is>
          <t>Pontifícia Universidade Católica do Rio de Janeiro/011100000008/2006/2006</t>
        </is>
      </c>
      <c r="M2424" t="inlineStr"/>
      <c r="N2424" t="inlineStr">
        <is>
          <t>Universidade do Estado do Rio de Janeiro/032600000000/1989/</t>
        </is>
      </c>
      <c r="O2424" t="inlineStr">
        <is>
          <t>CIENCIAS_EXATAS_E_DA_TERRA</t>
        </is>
      </c>
      <c r="P2424" t="inlineStr">
        <is>
          <t>Ciência da Computação</t>
        </is>
      </c>
      <c r="Q2424" t="inlineStr">
        <is>
          <t>Metodologia e Técnicas da Computação</t>
        </is>
      </c>
      <c r="R2424" t="inlineStr">
        <is>
          <t>Engenharia de Software/Sistemas de Informação/Banco de Dados</t>
        </is>
      </c>
      <c r="S2424" t="n">
        <v>33</v>
      </c>
      <c r="T2424" t="n">
        <v>10</v>
      </c>
      <c r="U2424" t="n">
        <v>0</v>
      </c>
      <c r="V2424" t="n">
        <v>6</v>
      </c>
      <c r="W2424" t="n">
        <v>0</v>
      </c>
      <c r="X2424" t="n">
        <v>0</v>
      </c>
      <c r="Y2424" t="n">
        <v>0</v>
      </c>
      <c r="Z2424" t="n">
        <v>0</v>
      </c>
      <c r="AA2424" t="n">
        <v>1</v>
      </c>
      <c r="AB2424" t="n">
        <v>2</v>
      </c>
    </row>
    <row r="2425">
      <c r="A2425" t="inlineStr">
        <is>
          <t>Ndalu de Almeida</t>
        </is>
      </c>
      <c r="B2425" t="inlineStr">
        <is>
          <t>Angola</t>
        </is>
      </c>
      <c r="C2425" t="inlineStr">
        <is>
          <t>17112014</t>
        </is>
      </c>
      <c r="D2425" t="inlineStr">
        <is>
          <t>4110057145181983</t>
        </is>
      </c>
      <c r="E2425" t="inlineStr">
        <is>
          <t>Centro de Estudos Africanos / USP//</t>
        </is>
      </c>
      <c r="F2425" t="inlineStr"/>
      <c r="G2425" t="inlineStr">
        <is>
          <t>Brasil</t>
        </is>
      </c>
      <c r="H2425" t="inlineStr">
        <is>
          <t>São Paulo</t>
        </is>
      </c>
      <c r="I2425" t="inlineStr">
        <is>
          <t>SP</t>
        </is>
      </c>
      <c r="J2425" t="inlineStr">
        <is>
          <t>05508900</t>
        </is>
      </c>
      <c r="K2425" t="inlineStr">
        <is>
          <t>Universita Degli Studi di Napoli L'orientale/IW9000000000/2010/2010</t>
        </is>
      </c>
      <c r="L2425" t="inlineStr"/>
      <c r="M2425" t="inlineStr"/>
      <c r="N2425" t="inlineStr">
        <is>
          <t>ICS e ISCTE, Lisboa/J1SH00000003/2002/</t>
        </is>
      </c>
      <c r="O2425" t="inlineStr">
        <is>
          <t>LINGUISTICA_LETRAS_E_ARTES/CIENCIAS_HUMANAS</t>
        </is>
      </c>
      <c r="P2425" t="inlineStr">
        <is>
          <t>Sociologia/Letras/Artes</t>
        </is>
      </c>
      <c r="Q2425" t="inlineStr">
        <is>
          <t>/Cinema/Teatro</t>
        </is>
      </c>
      <c r="R2425" t="inlineStr">
        <is>
          <t>/Interpretação Teatral/Roteiro e Direção Cinematográficos</t>
        </is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0</v>
      </c>
      <c r="AA2425" t="n">
        <v>0</v>
      </c>
      <c r="AB2425" t="n">
        <v>0</v>
      </c>
    </row>
    <row r="2426">
      <c r="A2426" t="inlineStr">
        <is>
          <t>Sergio Luiz Masutti</t>
        </is>
      </c>
      <c r="B2426" t="inlineStr">
        <is>
          <t>Brasil</t>
        </is>
      </c>
      <c r="C2426" t="inlineStr">
        <is>
          <t>08102015</t>
        </is>
      </c>
      <c r="D2426" t="inlineStr">
        <is>
          <t>4112171817166660</t>
        </is>
      </c>
      <c r="E2426" t="inlineStr">
        <is>
          <t>Universidade Tecnológica Federal do Paraná/Campus Pato Branco/</t>
        </is>
      </c>
      <c r="F2426" t="inlineStr">
        <is>
          <t>Inspetor/Repres. Reg. do Presidente/LIVRE</t>
        </is>
      </c>
      <c r="G2426" t="inlineStr">
        <is>
          <t>Brasil</t>
        </is>
      </c>
      <c r="H2426" t="inlineStr">
        <is>
          <t>Pato Branco</t>
        </is>
      </c>
      <c r="I2426" t="inlineStr">
        <is>
          <t>PR</t>
        </is>
      </c>
      <c r="J2426" t="inlineStr">
        <is>
          <t>85503390</t>
        </is>
      </c>
      <c r="K2426" t="inlineStr">
        <is>
          <t>UFSC e Università Degli Studi di Modena e Reggio Emilia/002000000996/2005/2005</t>
        </is>
      </c>
      <c r="L2426" t="inlineStr">
        <is>
          <t>Universidade Federal de Santa Catarina/004300000009/1998/1998</t>
        </is>
      </c>
      <c r="M2426" t="inlineStr">
        <is>
          <t>Universidade Estadual de Ponta Grossa/000100000991/1992/</t>
        </is>
      </c>
      <c r="N2426" t="inlineStr">
        <is>
          <t>UDESC - Centro Tecnológico de Joinville/002700000999/1983/</t>
        </is>
      </c>
      <c r="O2426" t="inlineStr">
        <is>
          <t>ENGENHARIAS</t>
        </is>
      </c>
      <c r="P2426" t="inlineStr">
        <is>
          <t>Engenharia de Produção/Engenharia Elétrica</t>
        </is>
      </c>
      <c r="Q2426" t="inlineStr">
        <is>
          <t>/Eletrônica Industrial, Sistemas e Controles Eletrônicos/Desenvolvimento Regional e Territorial/Inteligência Organizacional/Engenharia de Avaliação e Inovação Tecnológica</t>
        </is>
      </c>
      <c r="R2426" t="inlineStr">
        <is>
          <t>/Automação Eletrônica de Processos Elétricos e Industriais</t>
        </is>
      </c>
      <c r="S2426" t="n">
        <v>9</v>
      </c>
      <c r="T2426" t="n">
        <v>2</v>
      </c>
      <c r="U2426" t="n">
        <v>0</v>
      </c>
      <c r="V2426" t="n">
        <v>4</v>
      </c>
      <c r="W2426" t="n">
        <v>0</v>
      </c>
      <c r="X2426" t="n">
        <v>3</v>
      </c>
      <c r="Y2426" t="n">
        <v>15</v>
      </c>
      <c r="Z2426" t="n">
        <v>0</v>
      </c>
      <c r="AA2426" t="n">
        <v>0</v>
      </c>
      <c r="AB2426" t="n">
        <v>28</v>
      </c>
    </row>
    <row r="2427">
      <c r="A2427" t="inlineStr">
        <is>
          <t>Jucélio Costa de Araújo</t>
        </is>
      </c>
      <c r="B2427" t="inlineStr">
        <is>
          <t>Brasil</t>
        </is>
      </c>
      <c r="C2427" t="inlineStr">
        <is>
          <t>22092020</t>
        </is>
      </c>
      <c r="D2427" t="inlineStr">
        <is>
          <t>4113410033307037</t>
        </is>
      </c>
      <c r="E2427" t="inlineStr">
        <is>
          <t>Instituto Federal de Educação, Ciência e Tecnologia de Goiás/Campus de Itumbiara/</t>
        </is>
      </c>
      <c r="F2427" t="inlineStr">
        <is>
          <t>Professor de ensino basico, tecnico e tecnolo//SERVIDOR_PUBLICO</t>
        </is>
      </c>
      <c r="G2427" t="inlineStr">
        <is>
          <t>Brasil</t>
        </is>
      </c>
      <c r="H2427" t="inlineStr">
        <is>
          <t>Itumbiara</t>
        </is>
      </c>
      <c r="I2427" t="inlineStr">
        <is>
          <t>GO</t>
        </is>
      </c>
      <c r="J2427" t="inlineStr">
        <is>
          <t>75500-000</t>
        </is>
      </c>
      <c r="K2427" t="inlineStr">
        <is>
          <t>Instituto Tecnológico de Aeronáutica/769300000008/2015/2015</t>
        </is>
      </c>
      <c r="L2427" t="inlineStr">
        <is>
          <t>Universidade Federal de Uberlândia/001500000008/2008/2008</t>
        </is>
      </c>
      <c r="M2427" t="inlineStr">
        <is>
          <t>Universidade Integradas do Triângulo/000200000993/1998//Pontifícia Universidade Católica de Campinas/071500000009/2002/</t>
        </is>
      </c>
      <c r="N2427" t="inlineStr">
        <is>
          <t>Fundação Educacional de Ituiutaba/615700000000/1992/</t>
        </is>
      </c>
      <c r="O2427" t="inlineStr">
        <is>
          <t>CIENCIAS_EXATAS_E_DA_TERRA/ENGENHARIAS</t>
        </is>
      </c>
      <c r="P2427" t="inlineStr">
        <is>
          <t>Ciência da Computação/Engenharia Elétrica</t>
        </is>
      </c>
      <c r="Q2427" t="inlineStr">
        <is>
          <t>Teoria da Computação/Processamento da Informação/Metodologia e Técnicas da Computação</t>
        </is>
      </c>
      <c r="R2427" t="inlineStr">
        <is>
          <t>Engenharia de Software/Redes de Computadores/Computação Gráfica e Realidade Virtual/Lógicas e Semântica de Programas</t>
        </is>
      </c>
      <c r="S2427" t="n">
        <v>18</v>
      </c>
      <c r="T2427" t="n">
        <v>1</v>
      </c>
      <c r="U2427" t="n">
        <v>0</v>
      </c>
      <c r="V2427" t="n">
        <v>6</v>
      </c>
      <c r="W2427" t="n">
        <v>0</v>
      </c>
      <c r="X2427" t="n">
        <v>0</v>
      </c>
      <c r="Y2427" t="n">
        <v>10</v>
      </c>
      <c r="Z2427" t="n">
        <v>0</v>
      </c>
      <c r="AA2427" t="n">
        <v>0</v>
      </c>
      <c r="AB2427" t="n">
        <v>17</v>
      </c>
    </row>
    <row r="2428">
      <c r="A2428" t="inlineStr">
        <is>
          <t>Paulo Roberto Guardieiro</t>
        </is>
      </c>
      <c r="B2428" t="inlineStr">
        <is>
          <t>Brasil</t>
        </is>
      </c>
      <c r="C2428" t="inlineStr">
        <is>
          <t>26012021</t>
        </is>
      </c>
      <c r="D2428" t="inlineStr">
        <is>
          <t>4115942565606954</t>
        </is>
      </c>
      <c r="E2428" t="inlineStr">
        <is>
          <t>Universidade Federal de Uberlândia/Centro de Ciências Exatas e Tecnologia/Faculdade de Engenharia Elétrica</t>
        </is>
      </c>
      <c r="F2428" t="inlineStr">
        <is>
          <t>//SERVIDOR_PUBLICO</t>
        </is>
      </c>
      <c r="G2428" t="inlineStr">
        <is>
          <t>Brasil</t>
        </is>
      </c>
      <c r="H2428" t="inlineStr">
        <is>
          <t>Uberlandia</t>
        </is>
      </c>
      <c r="I2428" t="inlineStr">
        <is>
          <t>MG</t>
        </is>
      </c>
      <c r="J2428" t="inlineStr">
        <is>
          <t>38408-100</t>
        </is>
      </c>
      <c r="K2428" t="inlineStr">
        <is>
          <t>Universidade Estadual de Campinas/007900000004/1991/1991</t>
        </is>
      </c>
      <c r="L2428" t="inlineStr">
        <is>
          <t>Instituto Tecnológico de Aeronáutica/769300000008/1984/1984</t>
        </is>
      </c>
      <c r="M2428" t="inlineStr"/>
      <c r="N2428" t="inlineStr">
        <is>
          <t>Universidade Federal de Uberlândia/001500000008/1978/</t>
        </is>
      </c>
      <c r="O2428" t="inlineStr">
        <is>
          <t>CIENCIAS_EXATAS_E_DA_TERRA/ENGENHARIAS</t>
        </is>
      </c>
      <c r="P2428" t="inlineStr">
        <is>
          <t>Ciência da Computação/Engenharia Elétrica</t>
        </is>
      </c>
      <c r="Q2428" t="inlineStr">
        <is>
          <t>Telecomunicações/Sistemas de Computação</t>
        </is>
      </c>
      <c r="R2428" t="inlineStr">
        <is>
          <t>/Sistemas de Telecomunicações/Teleinformática</t>
        </is>
      </c>
      <c r="S2428" t="n">
        <v>112</v>
      </c>
      <c r="T2428" t="n">
        <v>14</v>
      </c>
      <c r="U2428" t="n">
        <v>5</v>
      </c>
      <c r="V2428" t="n">
        <v>9</v>
      </c>
      <c r="W2428" t="n">
        <v>1</v>
      </c>
      <c r="X2428" t="n">
        <v>0</v>
      </c>
      <c r="Y2428" t="n">
        <v>0</v>
      </c>
      <c r="Z2428" t="n">
        <v>6</v>
      </c>
      <c r="AA2428" t="n">
        <v>38</v>
      </c>
      <c r="AB2428" t="n">
        <v>3</v>
      </c>
    </row>
    <row r="2429">
      <c r="A2429" t="inlineStr">
        <is>
          <t>Jane Silveira Carneiro</t>
        </is>
      </c>
      <c r="B2429" t="inlineStr">
        <is>
          <t>Brasil</t>
        </is>
      </c>
      <c r="C2429" t="inlineStr">
        <is>
          <t>03072003</t>
        </is>
      </c>
      <c r="D2429" t="inlineStr">
        <is>
          <t>4116845858265113</t>
        </is>
      </c>
      <c r="E2429" t="inlineStr">
        <is>
          <t>Instituto Brasileiro do Meio Ambiente e dos Recursos Naturais Renováveis/Laboratório de Produtos Florestais/</t>
        </is>
      </c>
      <c r="F2429" t="inlineStr">
        <is>
          <t>PESQUISADORA/Servidor público ou celetista/LIVRE</t>
        </is>
      </c>
      <c r="G2429" t="inlineStr">
        <is>
          <t>Brasil</t>
        </is>
      </c>
      <c r="H2429" t="inlineStr">
        <is>
          <t>Brasilia</t>
        </is>
      </c>
      <c r="I2429" t="inlineStr">
        <is>
          <t>DF</t>
        </is>
      </c>
      <c r="J2429" t="inlineStr">
        <is>
          <t>70818900</t>
        </is>
      </c>
      <c r="K2429" t="inlineStr">
        <is>
          <t>Universita degli Studi La Sapienza/545500000001/1995/1995</t>
        </is>
      </c>
      <c r="L2429" t="inlineStr">
        <is>
          <t>Universidade de Brasília/024000000008/1985/1985</t>
        </is>
      </c>
      <c r="M2429" t="inlineStr"/>
      <c r="N2429" t="inlineStr">
        <is>
          <t>Universidade Federal de Santa Maria/032700000001/1976/</t>
        </is>
      </c>
      <c r="O2429" t="inlineStr">
        <is>
          <t>CIENCIAS_BIOLOGICAS</t>
        </is>
      </c>
      <c r="P2429" t="inlineStr">
        <is>
          <t>Microbiologia</t>
        </is>
      </c>
      <c r="Q2429" t="inlineStr">
        <is>
          <t>Biologia e Fisiologia dos Microorganismos</t>
        </is>
      </c>
      <c r="R2429" t="inlineStr">
        <is>
          <t>Virologia/Micologia</t>
        </is>
      </c>
      <c r="S2429" t="n">
        <v>2</v>
      </c>
      <c r="T2429" t="n">
        <v>7</v>
      </c>
      <c r="U2429" t="n">
        <v>1</v>
      </c>
      <c r="V2429" t="n">
        <v>0</v>
      </c>
      <c r="W2429" t="n">
        <v>0</v>
      </c>
      <c r="X2429" t="n">
        <v>0</v>
      </c>
      <c r="Y2429" t="n">
        <v>0</v>
      </c>
      <c r="Z2429" t="n">
        <v>0</v>
      </c>
      <c r="AA2429" t="n">
        <v>0</v>
      </c>
      <c r="AB2429" t="n">
        <v>0</v>
      </c>
    </row>
    <row r="2430">
      <c r="A2430" t="inlineStr">
        <is>
          <t>Carlo Gabriel Kszan Pancera</t>
        </is>
      </c>
      <c r="B2430" t="inlineStr">
        <is>
          <t>Brasil</t>
        </is>
      </c>
      <c r="C2430" t="inlineStr">
        <is>
          <t>16012021</t>
        </is>
      </c>
      <c r="D2430" t="inlineStr">
        <is>
          <t>4119515828689573</t>
        </is>
      </c>
      <c r="E2430" t="inlineStr">
        <is>
          <t>Universidade Federal de Minas Gerais/Faculdade de Filosofia e Ciências Humanas/</t>
        </is>
      </c>
      <c r="F2430" t="inlineStr">
        <is>
          <t>Professor efetivo//SERVIDOR_PUBLICO</t>
        </is>
      </c>
      <c r="G2430" t="inlineStr">
        <is>
          <t>Brasil</t>
        </is>
      </c>
      <c r="H2430" t="inlineStr">
        <is>
          <t>Belo Horizonte</t>
        </is>
      </c>
      <c r="I2430" t="inlineStr">
        <is>
          <t>MG</t>
        </is>
      </c>
      <c r="J2430" t="inlineStr">
        <is>
          <t>31270901</t>
        </is>
      </c>
      <c r="K2430" t="inlineStr">
        <is>
          <t>Università degli Studi di Firenze/985600399326/2005/2005/Universidade Federal de Minas Gerais/033300000002/2006/2006</t>
        </is>
      </c>
      <c r="L2430" t="inlineStr">
        <is>
          <t>Universidade Federal de Minas Gerais/000100000991/2002/2002</t>
        </is>
      </c>
      <c r="M2430" t="inlineStr"/>
      <c r="N2430" t="inlineStr">
        <is>
          <t>Pontifícia Universidade Católica do Paraná/020700000008/1995//Universidade Federal do Paraná/010300000003/1999/</t>
        </is>
      </c>
      <c r="O2430" t="inlineStr">
        <is>
          <t>CIENCIAS_HUMANAS</t>
        </is>
      </c>
      <c r="P2430" t="inlineStr">
        <is>
          <t>Filosofia</t>
        </is>
      </c>
      <c r="Q2430" t="inlineStr">
        <is>
          <t>Filosofia Política//História da Filosofia</t>
        </is>
      </c>
      <c r="R2430" t="inlineStr"/>
      <c r="S2430" t="n">
        <v>10</v>
      </c>
      <c r="T2430" t="n">
        <v>4</v>
      </c>
      <c r="U2430" t="n">
        <v>7</v>
      </c>
      <c r="V2430" t="n">
        <v>4</v>
      </c>
      <c r="W2430" t="n">
        <v>0</v>
      </c>
      <c r="X2430" t="n">
        <v>0</v>
      </c>
      <c r="Y2430" t="n">
        <v>0</v>
      </c>
      <c r="Z2430" t="n">
        <v>1</v>
      </c>
      <c r="AA2430" t="n">
        <v>6</v>
      </c>
      <c r="AB2430" t="n">
        <v>13</v>
      </c>
    </row>
    <row r="2431">
      <c r="A2431" t="inlineStr">
        <is>
          <t>Blaise Li</t>
        </is>
      </c>
      <c r="B2431" t="inlineStr">
        <is>
          <t>França</t>
        </is>
      </c>
      <c r="C2431" t="inlineStr">
        <is>
          <t>14082013</t>
        </is>
      </c>
      <c r="D2431" t="inlineStr"/>
      <c r="E2431" t="inlineStr">
        <is>
          <t>//</t>
        </is>
      </c>
      <c r="F2431" t="inlineStr"/>
      <c r="G2431" t="inlineStr"/>
      <c r="H2431" t="inlineStr"/>
      <c r="I2431" t="inlineStr"/>
      <c r="J2431" t="inlineStr"/>
      <c r="K2431" t="inlineStr">
        <is>
          <t>Université Pierre et Marie Curie/J1T800000003/2008/2008</t>
        </is>
      </c>
      <c r="L2431" t="inlineStr">
        <is>
          <t>Université Pierre et Marie Curie/J1T800000003/2004/2004</t>
        </is>
      </c>
      <c r="M2431" t="inlineStr"/>
      <c r="N2431" t="inlineStr">
        <is>
          <t>Université Pierre et Marie Curie/J1T800000003/2001//Université de Provence Aix Marseille I/164400000000/2011/</t>
        </is>
      </c>
      <c r="O2431" t="inlineStr">
        <is>
          <t>ENGENHARIAS/CIENCIAS_BIOLOGICAS</t>
        </is>
      </c>
      <c r="P2431" t="inlineStr">
        <is>
          <t>Biologia Geral/Zoologia/Engenharia Biomédica</t>
        </is>
      </c>
      <c r="Q2431" t="inlineStr">
        <is>
          <t>Sistematica/Bioinformatica/Taxonomia Vegetal/Taxonomia dos Grupos Recentes</t>
        </is>
      </c>
      <c r="R2431" t="inlineStr"/>
      <c r="S2431" t="n">
        <v>0</v>
      </c>
      <c r="T2431" t="n">
        <v>6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0</v>
      </c>
      <c r="AA2431" t="n">
        <v>0</v>
      </c>
      <c r="AB2431" t="n">
        <v>0</v>
      </c>
    </row>
    <row r="2432">
      <c r="A2432" t="inlineStr">
        <is>
          <t>Chantal Cappelletti</t>
        </is>
      </c>
      <c r="B2432" t="inlineStr">
        <is>
          <t>Itália</t>
        </is>
      </c>
      <c r="C2432" t="inlineStr">
        <is>
          <t>17092018</t>
        </is>
      </c>
      <c r="D2432" t="inlineStr">
        <is>
          <t>4120937958034706</t>
        </is>
      </c>
      <c r="E2432" t="inlineStr">
        <is>
          <t>//</t>
        </is>
      </c>
      <c r="F2432" t="inlineStr">
        <is>
          <t>Colaborador Scientifico//COLABORADOR</t>
        </is>
      </c>
      <c r="G2432" t="inlineStr"/>
      <c r="H2432" t="inlineStr"/>
      <c r="I2432" t="inlineStr"/>
      <c r="J2432" t="inlineStr"/>
      <c r="K2432" t="inlineStr">
        <is>
          <t>Università degli Studi di Roma La Sapienza/545500000001/2012/2012</t>
        </is>
      </c>
      <c r="L2432" t="inlineStr">
        <is>
          <t>Università degli Studi di Roma La Sapienza/545500000001/2008/2008</t>
        </is>
      </c>
      <c r="M2432" t="inlineStr"/>
      <c r="N2432" t="inlineStr"/>
      <c r="O2432" t="inlineStr">
        <is>
          <t>ENGENHARIAS</t>
        </is>
      </c>
      <c r="P2432" t="inlineStr">
        <is>
          <t>Engenharia Aeroespacial</t>
        </is>
      </c>
      <c r="Q2432" t="inlineStr">
        <is>
          <t>Estruturas Aeroespaciais/Dinâmica de Vôo/Sistemas Aeroespaciais</t>
        </is>
      </c>
      <c r="R2432" t="inlineStr">
        <is>
          <t>Projeto de Estruturas Aeroespaciais/Trajetórias e Órbitas/Satélites e Outros Dispositivos Aeroespaciais</t>
        </is>
      </c>
      <c r="S2432" t="n">
        <v>28</v>
      </c>
      <c r="T2432" t="n">
        <v>6</v>
      </c>
      <c r="U2432" t="n">
        <v>0</v>
      </c>
      <c r="V2432" t="n">
        <v>9</v>
      </c>
      <c r="W2432" t="n">
        <v>0</v>
      </c>
      <c r="X2432" t="n">
        <v>0</v>
      </c>
      <c r="Y2432" t="n">
        <v>0</v>
      </c>
      <c r="Z2432" t="n">
        <v>0</v>
      </c>
      <c r="AA2432" t="n">
        <v>3</v>
      </c>
      <c r="AB2432" t="n">
        <v>0</v>
      </c>
    </row>
    <row r="2433">
      <c r="A2433" t="inlineStr">
        <is>
          <t>Hélio de Assis Pegado</t>
        </is>
      </c>
      <c r="B2433" t="inlineStr">
        <is>
          <t>Brasil</t>
        </is>
      </c>
      <c r="C2433" t="inlineStr">
        <is>
          <t>23112020</t>
        </is>
      </c>
      <c r="D2433" t="inlineStr">
        <is>
          <t>4122679948024448</t>
        </is>
      </c>
      <c r="E2433" t="inlineStr">
        <is>
          <t>Universidade Federal de Minas Gerais/Escola de Engenharia/Departamento de Engenharia Mecânica</t>
        </is>
      </c>
      <c r="F2433" t="inlineStr">
        <is>
          <t>Adjunto A//SERVIDOR_PUBLICO</t>
        </is>
      </c>
      <c r="G2433" t="inlineStr">
        <is>
          <t>Brasil</t>
        </is>
      </c>
      <c r="H2433" t="inlineStr">
        <is>
          <t>Belo Horizonte</t>
        </is>
      </c>
      <c r="I2433" t="inlineStr">
        <is>
          <t>MG</t>
        </is>
      </c>
      <c r="J2433" t="inlineStr">
        <is>
          <t>31270901</t>
        </is>
      </c>
      <c r="K2433" t="inlineStr">
        <is>
          <t>Instituto Tecnológico de Aeronáutica/769300000008/2004/2004</t>
        </is>
      </c>
      <c r="L2433" t="inlineStr">
        <is>
          <t>Instituto Tecnológico de Aeronáutica/769300000008/1998/1998/Escola de Comando e Estado Maior/000700000992/2008/2009</t>
        </is>
      </c>
      <c r="M2433" t="inlineStr">
        <is>
          <t>Instituto de Aeronáutica e Espaço/000100000991/1994//Fundação Getúlio Vargas/000400000008/2012/</t>
        </is>
      </c>
      <c r="N2433" t="inlineStr">
        <is>
          <t>Instituto Tecnológico de Aeronáutica/769300000008/1993/</t>
        </is>
      </c>
      <c r="O2433" t="inlineStr">
        <is>
          <t>ENGENHARIAS</t>
        </is>
      </c>
      <c r="P2433" t="inlineStr">
        <is>
          <t>Engenharia Mecânica/Engenharia Aeroespacial</t>
        </is>
      </c>
      <c r="Q2433" t="inlineStr">
        <is>
          <t>Estruturas Aeroespaciais/Sistemas Aeroespaciais/Mecânica dos Sólidos</t>
        </is>
      </c>
      <c r="R2433" t="inlineStr">
        <is>
          <t>/Helicópteros/otimização estrutural/Aeroelasticicidade</t>
        </is>
      </c>
      <c r="S2433" t="n">
        <v>10</v>
      </c>
      <c r="T2433" t="n">
        <v>4</v>
      </c>
      <c r="U2433" t="n">
        <v>2</v>
      </c>
      <c r="V2433" t="n">
        <v>7</v>
      </c>
      <c r="W2433" t="n">
        <v>0</v>
      </c>
      <c r="X2433" t="n">
        <v>0</v>
      </c>
      <c r="Y2433" t="n">
        <v>4</v>
      </c>
      <c r="Z2433" t="n">
        <v>0</v>
      </c>
      <c r="AA2433" t="n">
        <v>0</v>
      </c>
      <c r="AB2433" t="n">
        <v>18</v>
      </c>
    </row>
    <row r="2434">
      <c r="A2434" t="inlineStr">
        <is>
          <t>Tarcísio Justino Loro</t>
        </is>
      </c>
      <c r="B2434" t="inlineStr">
        <is>
          <t>Brasil</t>
        </is>
      </c>
      <c r="C2434" t="inlineStr">
        <is>
          <t>21092016</t>
        </is>
      </c>
      <c r="D2434" t="inlineStr">
        <is>
          <t>4123457022230980</t>
        </is>
      </c>
      <c r="E2434" t="inlineStr">
        <is>
          <t>Centro Universitário Nossa Senhora da Assunção/Pontifícia Faculdade de Teologia Nossa Senhora da Assunção/</t>
        </is>
      </c>
      <c r="F2434" t="inlineStr">
        <is>
          <t>Professor Associado/Professor Associado/LIVRE</t>
        </is>
      </c>
      <c r="G2434" t="inlineStr">
        <is>
          <t>Brasil</t>
        </is>
      </c>
      <c r="H2434" t="inlineStr">
        <is>
          <t>Sao Paulo</t>
        </is>
      </c>
      <c r="I2434" t="inlineStr">
        <is>
          <t>SP</t>
        </is>
      </c>
      <c r="J2434" t="inlineStr">
        <is>
          <t>04263-100</t>
        </is>
      </c>
      <c r="K2434" t="inlineStr">
        <is>
          <t>Universidade de São Paulo/006700000002/1995/1995/Centro Universitário Nossa Senhora da Assunção/000200000993/2004/2004</t>
        </is>
      </c>
      <c r="L2434" t="inlineStr">
        <is>
          <t>Pontifícia Universidade Católica de São Paulo/007100000000/1978/1978/Centro Universitário Nossa Senhora da Assunção/000200000993/2002/2002</t>
        </is>
      </c>
      <c r="M2434" t="inlineStr">
        <is>
          <t>Faculdade de Filosofia Ciências e Letras Oswaldo Cruz/000500000999/1972//Faculdade de Filosofia Ciências e Letras Oswaldo Cruz/000500000999/1976/</t>
        </is>
      </c>
      <c r="N2434" t="inlineStr">
        <is>
          <t>Universidade de Mogi das Cruzes/154300000001/2011//Faculdade de Filosofia Nossa Senhora Medianeira/000300000995/1971//Fundação Comunitária Educacional e Cultural Patrocinio/604800000006/1978//Faculdade Dehoniana/J8JW00000003/2011//Pontificia Studiorum Universitas a S Thoma Aq In Urbe/000400000997/1983/</t>
        </is>
      </c>
      <c r="O2434" t="inlineStr">
        <is>
          <t>CIENCIAS_HUMANAS</t>
        </is>
      </c>
      <c r="P2434" t="inlineStr">
        <is>
          <t>Geografia/Educação/Teologia</t>
        </is>
      </c>
      <c r="Q2434" t="inlineStr"/>
      <c r="R2434" t="inlineStr"/>
      <c r="S2434" t="n">
        <v>0</v>
      </c>
      <c r="T2434" t="n">
        <v>7</v>
      </c>
      <c r="U2434" t="n">
        <v>10</v>
      </c>
      <c r="V2434" t="n">
        <v>2</v>
      </c>
      <c r="W2434" t="n">
        <v>0</v>
      </c>
      <c r="X2434" t="n">
        <v>0</v>
      </c>
      <c r="Y2434" t="n">
        <v>0</v>
      </c>
      <c r="Z2434" t="n">
        <v>0</v>
      </c>
      <c r="AA2434" t="n">
        <v>19</v>
      </c>
      <c r="AB2434" t="n">
        <v>16</v>
      </c>
    </row>
    <row r="2435">
      <c r="A2435" t="inlineStr">
        <is>
          <t>Antonio Nigro</t>
        </is>
      </c>
      <c r="B2435" t="inlineStr">
        <is>
          <t>Itália</t>
        </is>
      </c>
      <c r="C2435" t="inlineStr">
        <is>
          <t>11012021</t>
        </is>
      </c>
      <c r="D2435" t="inlineStr">
        <is>
          <t>4124804610926692</t>
        </is>
      </c>
      <c r="E2435" t="inlineStr">
        <is>
          <t>Universidade Federal Fluminense/Centro de Estudos Gerais/Instituto de Matemática e Estatística</t>
        </is>
      </c>
      <c r="F2435" t="inlineStr">
        <is>
          <t>Professor Adjunto//SERVIDOR_PUBLICO</t>
        </is>
      </c>
      <c r="G2435" t="inlineStr">
        <is>
          <t>Brasil</t>
        </is>
      </c>
      <c r="H2435" t="inlineStr">
        <is>
          <t>Niterói</t>
        </is>
      </c>
      <c r="I2435" t="inlineStr">
        <is>
          <t>RJ</t>
        </is>
      </c>
      <c r="J2435" t="inlineStr">
        <is>
          <t>24020140</t>
        </is>
      </c>
      <c r="K2435" t="inlineStr">
        <is>
          <t>Politecnico di Torino/131000000007/2010/2010</t>
        </is>
      </c>
      <c r="L2435" t="inlineStr">
        <is>
          <t>Politecnico di Torino/131000000007/2006/2006</t>
        </is>
      </c>
      <c r="M2435" t="inlineStr"/>
      <c r="N2435" t="inlineStr">
        <is>
          <t>Politecnico di Torino/131000000007/2005/</t>
        </is>
      </c>
      <c r="O2435" t="inlineStr">
        <is>
          <t>CIENCIAS_EXATAS_E_DA_TERRA</t>
        </is>
      </c>
      <c r="P2435" t="inlineStr">
        <is>
          <t>Matemática</t>
        </is>
      </c>
      <c r="Q2435" t="inlineStr">
        <is>
          <t>Álgebra</t>
        </is>
      </c>
      <c r="R2435" t="inlineStr">
        <is>
          <t>Geometria Algébrica</t>
        </is>
      </c>
      <c r="S2435" t="n">
        <v>0</v>
      </c>
      <c r="T2435" t="n">
        <v>4</v>
      </c>
      <c r="U2435" t="n">
        <v>1</v>
      </c>
      <c r="V2435" t="n">
        <v>0</v>
      </c>
      <c r="W2435" t="n">
        <v>0</v>
      </c>
      <c r="X2435" t="n">
        <v>0</v>
      </c>
      <c r="Y2435" t="n">
        <v>0</v>
      </c>
      <c r="Z2435" t="n">
        <v>1</v>
      </c>
      <c r="AA2435" t="n">
        <v>0</v>
      </c>
      <c r="AB2435" t="n">
        <v>0</v>
      </c>
    </row>
    <row r="2436">
      <c r="A2436" t="inlineStr">
        <is>
          <t>João Jorge Souza dos Santos</t>
        </is>
      </c>
      <c r="B2436" t="inlineStr">
        <is>
          <t>Brasil</t>
        </is>
      </c>
      <c r="C2436" t="inlineStr">
        <is>
          <t>09032021</t>
        </is>
      </c>
      <c r="D2436" t="inlineStr">
        <is>
          <t>4125647420997877</t>
        </is>
      </c>
      <c r="E2436" t="inlineStr">
        <is>
          <t>Instituto Tecnológico de Aeronáutica//</t>
        </is>
      </c>
      <c r="F2436" t="inlineStr">
        <is>
          <t>Analista Em Ciencia e Tecnologia//SERVIDOR_PUBLICO</t>
        </is>
      </c>
      <c r="G2436" t="inlineStr">
        <is>
          <t>Brasil</t>
        </is>
      </c>
      <c r="H2436" t="inlineStr">
        <is>
          <t>São José dos Campos</t>
        </is>
      </c>
      <c r="I2436" t="inlineStr">
        <is>
          <t>SP</t>
        </is>
      </c>
      <c r="J2436" t="inlineStr">
        <is>
          <t>12240000</t>
        </is>
      </c>
      <c r="K2436" t="inlineStr">
        <is>
          <t>Instituto Tecnológico de Aeronáutica/769300000008/2015/2015</t>
        </is>
      </c>
      <c r="L2436" t="inlineStr">
        <is>
          <t>Universidade Federal Fluminense/000500000000/2003/2003</t>
        </is>
      </c>
      <c r="M2436" t="inlineStr">
        <is>
          <t>Universidade Castelo Branco/375700000004/1999//Centro Federal de Educação Tecnológica Celso Suckow da Fonseca/350700000009/1997/</t>
        </is>
      </c>
      <c r="N2436" t="inlineStr">
        <is>
          <t>Centro Federal de Educação Tecnológica Celso Suckow da Fonseca/350700000009/1994/</t>
        </is>
      </c>
      <c r="O2436" t="inlineStr">
        <is>
          <t>CIENCIAS_EXATAS_E_DA_TERRA/ENGENHARIAS/OUTROS</t>
        </is>
      </c>
      <c r="P2436" t="inlineStr">
        <is>
          <t>Probabilidade e Estatística/Matemática/Segurança Contra Incêndio/Engenharia de Materiais e Metalúrgica/Engenharia de Produção</t>
        </is>
      </c>
      <c r="Q2436" t="inlineStr">
        <is>
          <t>/Gerência de Produção/Álgebra/Estatística</t>
        </is>
      </c>
      <c r="R2436" t="inlineStr">
        <is>
          <t>/Fundamentos da Estatística/Higiene e Segurança do Trabalho/Lógica Matemática</t>
        </is>
      </c>
      <c r="S2436" t="n">
        <v>1</v>
      </c>
      <c r="T2436" t="n">
        <v>1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0</v>
      </c>
      <c r="AA2436" t="n">
        <v>0</v>
      </c>
      <c r="AB2436" t="n">
        <v>0</v>
      </c>
    </row>
    <row r="2437">
      <c r="A2437" t="inlineStr">
        <is>
          <t>Albert Einstein Fernandes Muritiba</t>
        </is>
      </c>
      <c r="B2437" t="inlineStr">
        <is>
          <t>Brasil</t>
        </is>
      </c>
      <c r="C2437" t="inlineStr">
        <is>
          <t>02022021</t>
        </is>
      </c>
      <c r="D2437" t="inlineStr">
        <is>
          <t>4126333722808926</t>
        </is>
      </c>
      <c r="E2437" t="inlineStr">
        <is>
          <t>//</t>
        </is>
      </c>
      <c r="F2437" t="inlineStr">
        <is>
          <t>Professor adjunto I//SERVIDOR_PUBLICO</t>
        </is>
      </c>
      <c r="G2437" t="inlineStr"/>
      <c r="H2437" t="inlineStr"/>
      <c r="I2437" t="inlineStr"/>
      <c r="J2437" t="inlineStr"/>
      <c r="K2437" t="inlineStr">
        <is>
          <t>ALMA MATER STUDIORUM ? UNIVERSITA di BOLOGNA/J07M00000009/2010/2010</t>
        </is>
      </c>
      <c r="L2437" t="inlineStr"/>
      <c r="M2437" t="inlineStr"/>
      <c r="N2437" t="inlineStr">
        <is>
          <t>Universidade Estadual do Ceará/004000000003/2005/</t>
        </is>
      </c>
      <c r="O2437" t="inlineStr">
        <is>
          <t>CIENCIAS_EXATAS_E_DA_TERRA/ENGENHARIAS</t>
        </is>
      </c>
      <c r="P2437" t="inlineStr">
        <is>
          <t>Ciência da Computação/Engenharia de Produção</t>
        </is>
      </c>
      <c r="Q2437" t="inlineStr">
        <is>
          <t>Teoria da Computação/Pesquisa Operacional/pesquisa operacional/Metodologia e Técnicas da Computação</t>
        </is>
      </c>
      <c r="R2437" t="inlineStr">
        <is>
          <t>/Programação Linear, Não-Linear, Mista e Dinâmica/Sistemas de Informação/Análise de Algoritmos e Complexidade de Computação/Linguagens de Programação/Banco de Dados</t>
        </is>
      </c>
      <c r="S2437" t="n">
        <v>17</v>
      </c>
      <c r="T2437" t="n">
        <v>7</v>
      </c>
      <c r="U2437" t="n">
        <v>1</v>
      </c>
      <c r="V2437" t="n">
        <v>3</v>
      </c>
      <c r="W2437" t="n">
        <v>0</v>
      </c>
      <c r="X2437" t="n">
        <v>0</v>
      </c>
      <c r="Y2437" t="n">
        <v>2</v>
      </c>
      <c r="Z2437" t="n">
        <v>0</v>
      </c>
      <c r="AA2437" t="n">
        <v>4</v>
      </c>
      <c r="AB2437" t="n">
        <v>0</v>
      </c>
    </row>
    <row r="2438">
      <c r="A2438" t="inlineStr">
        <is>
          <t>Jose Ricardo Jensen</t>
        </is>
      </c>
      <c r="B2438" t="inlineStr">
        <is>
          <t>Brasil</t>
        </is>
      </c>
      <c r="C2438" t="inlineStr">
        <is>
          <t>22012021</t>
        </is>
      </c>
      <c r="D2438" t="inlineStr">
        <is>
          <t>4129395488342844</t>
        </is>
      </c>
      <c r="E2438" t="inlineStr">
        <is>
          <t>Instituto Butantan/Centro de Pesquisa e Formação em Imunologia/Laboratório de Imunogenética</t>
        </is>
      </c>
      <c r="F2438" t="inlineStr">
        <is>
          <t>Pesquisador Científico//SERVIDOR_PUBLICO</t>
        </is>
      </c>
      <c r="G2438" t="inlineStr">
        <is>
          <t>Brasil</t>
        </is>
      </c>
      <c r="H2438" t="inlineStr">
        <is>
          <t>São Paulo</t>
        </is>
      </c>
      <c r="I2438" t="inlineStr">
        <is>
          <t>SP</t>
        </is>
      </c>
      <c r="J2438" t="inlineStr">
        <is>
          <t>05503900</t>
        </is>
      </c>
      <c r="K2438" t="inlineStr">
        <is>
          <t>Universidade de São Paulo/006700000002/2005/2005</t>
        </is>
      </c>
      <c r="L2438" t="inlineStr">
        <is>
          <t>Universidade de São Paulo/006700000002/2001/2001</t>
        </is>
      </c>
      <c r="M2438" t="inlineStr"/>
      <c r="N2438" t="inlineStr">
        <is>
          <t>Universidade de São Paulo/006700000002/1995/</t>
        </is>
      </c>
      <c r="O2438" t="inlineStr">
        <is>
          <t>CIENCIAS_AGRARIAS/CIENCIAS_BIOLOGICAS</t>
        </is>
      </c>
      <c r="P2438" t="inlineStr">
        <is>
          <t>Parasitologia/Medicina Veterinária/Imunologia</t>
        </is>
      </c>
      <c r="Q2438" t="inlineStr">
        <is>
          <t>Helmintologia de Parasitos/Imunogenética/Medicina Veterinária Preventiva</t>
        </is>
      </c>
      <c r="R2438" t="inlineStr">
        <is>
          <t>/Doenças Parasitárias de Animais</t>
        </is>
      </c>
      <c r="S2438" t="n">
        <v>87</v>
      </c>
      <c r="T2438" t="n">
        <v>27</v>
      </c>
      <c r="U2438" t="n">
        <v>1</v>
      </c>
      <c r="V2438" t="n">
        <v>7</v>
      </c>
      <c r="W2438" t="n">
        <v>0</v>
      </c>
      <c r="X2438" t="n">
        <v>0</v>
      </c>
      <c r="Y2438" t="n">
        <v>0</v>
      </c>
      <c r="Z2438" t="n">
        <v>0</v>
      </c>
      <c r="AA2438" t="n">
        <v>1</v>
      </c>
      <c r="AB2438" t="n">
        <v>19</v>
      </c>
    </row>
    <row r="2439">
      <c r="A2439" t="inlineStr">
        <is>
          <t>Marcelo Henrique de Faria</t>
        </is>
      </c>
      <c r="B2439" t="inlineStr">
        <is>
          <t>Brasil</t>
        </is>
      </c>
      <c r="C2439" t="inlineStr">
        <is>
          <t>28122020</t>
        </is>
      </c>
      <c r="D2439" t="inlineStr">
        <is>
          <t>4131019883040512</t>
        </is>
      </c>
      <c r="E2439" t="inlineStr">
        <is>
          <t>Agência Paulista de Tecnologia em Agronegócios/Pólo Regional de Desenvolv. Tecnológico dos Agronegócios da Alta Mogiana/</t>
        </is>
      </c>
      <c r="F2439" t="inlineStr">
        <is>
          <t>Pesquisador Científico//SERVIDOR_PUBLICO</t>
        </is>
      </c>
      <c r="G2439" t="inlineStr">
        <is>
          <t>Brasil</t>
        </is>
      </c>
      <c r="H2439" t="inlineStr">
        <is>
          <t>Colina</t>
        </is>
      </c>
      <c r="I2439" t="inlineStr">
        <is>
          <t>SP</t>
        </is>
      </c>
      <c r="J2439" t="inlineStr">
        <is>
          <t>17770000</t>
        </is>
      </c>
      <c r="K2439" t="inlineStr">
        <is>
          <t>Universidade Estadual Paulista Júlio de Mesquita Filho/033000000007/2004/2004</t>
        </is>
      </c>
      <c r="L2439" t="inlineStr">
        <is>
          <t>Universidade Estadual Paulista Júlio de Mesquita Filho/033000000007/1997/1997</t>
        </is>
      </c>
      <c r="M2439" t="inlineStr">
        <is>
          <t>Universita di Napoli/214100000005/1996/</t>
        </is>
      </c>
      <c r="N2439" t="inlineStr">
        <is>
          <t>Universidade Federal Rural do Rio de Janeiro/021100000005/1991/</t>
        </is>
      </c>
      <c r="O2439" t="inlineStr">
        <is>
          <t>CIENCIAS_AGRARIAS</t>
        </is>
      </c>
      <c r="P2439" t="inlineStr">
        <is>
          <t>Zootecnia</t>
        </is>
      </c>
      <c r="Q2439" t="inlineStr">
        <is>
          <t>avaliação e tipificação de carcaças/Produção Animal/avaliação de cortes comerciais/ultrassonografia/Bubalinocultura/avaliação de parâmetros de qualidade da carne</t>
        </is>
      </c>
      <c r="R2439" t="inlineStr"/>
      <c r="S2439" t="n">
        <v>82</v>
      </c>
      <c r="T2439" t="n">
        <v>18</v>
      </c>
      <c r="U2439" t="n">
        <v>6</v>
      </c>
      <c r="V2439" t="n">
        <v>12</v>
      </c>
      <c r="W2439" t="n">
        <v>0</v>
      </c>
      <c r="X2439" t="n">
        <v>0</v>
      </c>
      <c r="Y2439" t="n">
        <v>0</v>
      </c>
      <c r="Z2439" t="n">
        <v>4</v>
      </c>
      <c r="AA2439" t="n">
        <v>1</v>
      </c>
      <c r="AB2439" t="n">
        <v>21</v>
      </c>
    </row>
    <row r="2440">
      <c r="A2440" t="inlineStr">
        <is>
          <t>Silvio Paolo Sorella</t>
        </is>
      </c>
      <c r="B2440" t="inlineStr">
        <is>
          <t>Itália</t>
        </is>
      </c>
      <c r="C2440" t="inlineStr">
        <is>
          <t>25012021</t>
        </is>
      </c>
      <c r="D2440" t="inlineStr">
        <is>
          <t>4134159224948682</t>
        </is>
      </c>
      <c r="E2440" t="inlineStr">
        <is>
          <t>Departamento de Física Teórica/Centro de Tecnologia e Ciências/Departamento de Física Teórica</t>
        </is>
      </c>
      <c r="F2440" t="inlineStr">
        <is>
          <t>//SERVIDOR_PUBLICO</t>
        </is>
      </c>
      <c r="G2440" t="inlineStr">
        <is>
          <t>Brasil</t>
        </is>
      </c>
      <c r="H2440" t="inlineStr">
        <is>
          <t>Rio de Janeiro</t>
        </is>
      </c>
      <c r="I2440" t="inlineStr">
        <is>
          <t>RJ</t>
        </is>
      </c>
      <c r="J2440" t="inlineStr">
        <is>
          <t>20550013</t>
        </is>
      </c>
      <c r="K2440" t="inlineStr">
        <is>
          <t>Scuola Internazionale Superiore di Studi Avanzati In Trieste/594100000002/1989/1989</t>
        </is>
      </c>
      <c r="L2440" t="inlineStr"/>
      <c r="M2440" t="inlineStr">
        <is>
          <t>Università di Bologna/130300000004/1985/</t>
        </is>
      </c>
      <c r="N2440" t="inlineStr">
        <is>
          <t>Università di Bologna/130300000004/1984/</t>
        </is>
      </c>
      <c r="O2440" t="inlineStr">
        <is>
          <t>CIENCIAS_EXATAS_E_DA_TERRA</t>
        </is>
      </c>
      <c r="P2440" t="inlineStr">
        <is>
          <t>Física</t>
        </is>
      </c>
      <c r="Q2440" t="inlineStr">
        <is>
          <t>Física das Partículas Elementares e Campos</t>
        </is>
      </c>
      <c r="R2440" t="inlineStr">
        <is>
          <t>Teoria Geral de Partículas e Campos</t>
        </is>
      </c>
      <c r="S2440" t="n">
        <v>24</v>
      </c>
      <c r="T2440" t="n">
        <v>171</v>
      </c>
      <c r="U2440" t="n">
        <v>0</v>
      </c>
      <c r="V2440" t="n">
        <v>0</v>
      </c>
      <c r="W2440" t="n">
        <v>0</v>
      </c>
      <c r="X2440" t="n">
        <v>0</v>
      </c>
      <c r="Y2440" t="n">
        <v>6</v>
      </c>
      <c r="Z2440" t="n">
        <v>12</v>
      </c>
      <c r="AA2440" t="n">
        <v>2</v>
      </c>
      <c r="AB2440" t="n">
        <v>0</v>
      </c>
    </row>
    <row r="2441">
      <c r="A2441" t="inlineStr">
        <is>
          <t>Gabriela Pereira de Freitas</t>
        </is>
      </c>
      <c r="B2441" t="inlineStr">
        <is>
          <t>Brasil</t>
        </is>
      </c>
      <c r="C2441" t="inlineStr">
        <is>
          <t>16022021</t>
        </is>
      </c>
      <c r="D2441" t="inlineStr">
        <is>
          <t>4136487431351369</t>
        </is>
      </c>
      <c r="E2441" t="inlineStr">
        <is>
          <t>Universidade de Brasília/Faculdade de Comunicação/</t>
        </is>
      </c>
      <c r="F2441" t="inlineStr">
        <is>
          <t>Professor Assistente//SERVIDOR_PUBLICO</t>
        </is>
      </c>
      <c r="G2441" t="inlineStr">
        <is>
          <t>Brasil</t>
        </is>
      </c>
      <c r="H2441" t="inlineStr">
        <is>
          <t>Brasilia</t>
        </is>
      </c>
      <c r="I2441" t="inlineStr">
        <is>
          <t>DF</t>
        </is>
      </c>
      <c r="J2441" t="inlineStr">
        <is>
          <t>70910-900</t>
        </is>
      </c>
      <c r="K2441" t="inlineStr">
        <is>
          <t>Universidade de Brasília/024000000008/2014/2014</t>
        </is>
      </c>
      <c r="L2441" t="inlineStr">
        <is>
          <t>Universidade de Brasília/024000000008/2009/2009</t>
        </is>
      </c>
      <c r="M2441" t="inlineStr"/>
      <c r="N2441" t="inlineStr">
        <is>
          <t>Universidade de Brasília/024000000008/2002/</t>
        </is>
      </c>
      <c r="O2441" t="inlineStr">
        <is>
          <t>LINGUISTICA_LETRAS_E_ARTES/CIENCIAS_HUMANAS</t>
        </is>
      </c>
      <c r="P2441" t="inlineStr">
        <is>
          <t>Artes/Filosofia</t>
        </is>
      </c>
      <c r="Q2441" t="inlineStr">
        <is>
          <t>Novas Mídias/Design/Artemídia/Fotografia/Estética e Filosofia da Arte</t>
        </is>
      </c>
      <c r="R2441" t="inlineStr"/>
      <c r="S2441" t="n">
        <v>6</v>
      </c>
      <c r="T2441" t="n">
        <v>11</v>
      </c>
      <c r="U2441" t="n">
        <v>7</v>
      </c>
      <c r="V2441" t="n">
        <v>11</v>
      </c>
      <c r="W2441" t="n">
        <v>0</v>
      </c>
      <c r="X2441" t="n">
        <v>0</v>
      </c>
      <c r="Y2441" t="n">
        <v>5</v>
      </c>
      <c r="Z2441" t="n">
        <v>0</v>
      </c>
      <c r="AA2441" t="n">
        <v>1</v>
      </c>
      <c r="AB2441" t="n">
        <v>61</v>
      </c>
    </row>
    <row r="2442">
      <c r="A2442" t="inlineStr">
        <is>
          <t>Marco Aurelio Salvino de Araujo</t>
        </is>
      </c>
      <c r="B2442" t="inlineStr">
        <is>
          <t>Brasil</t>
        </is>
      </c>
      <c r="C2442" t="inlineStr">
        <is>
          <t>19062020</t>
        </is>
      </c>
      <c r="D2442" t="inlineStr">
        <is>
          <t>4140584431450221</t>
        </is>
      </c>
      <c r="E2442" t="inlineStr">
        <is>
          <t>Universidade Federal da Bahia/Clinica Medica / Departamento de Hematologia/</t>
        </is>
      </c>
      <c r="F2442" t="inlineStr">
        <is>
          <t>Medico Hematologista/Terceirizado/LIVRE</t>
        </is>
      </c>
      <c r="G2442" t="inlineStr">
        <is>
          <t>Brasil</t>
        </is>
      </c>
      <c r="H2442" t="inlineStr">
        <is>
          <t>Salvador</t>
        </is>
      </c>
      <c r="I2442" t="inlineStr">
        <is>
          <t>BA</t>
        </is>
      </c>
      <c r="J2442" t="inlineStr">
        <is>
          <t>40110-060</t>
        </is>
      </c>
      <c r="K2442" t="inlineStr">
        <is>
          <t>Universidade Federal da Bahia/029100000000/2013/2013</t>
        </is>
      </c>
      <c r="L2442" t="inlineStr"/>
      <c r="M2442" t="inlineStr">
        <is>
          <t>Ospedale San Camillo / ROMA / ITALIA/001600000999/2005//Fundação Escola de Administração da Universidade Federal da Bahia/985600210789/2009/</t>
        </is>
      </c>
      <c r="N2442" t="inlineStr">
        <is>
          <t>Faculdade de Ciencias Medicas - UNICAMP/000300000995/1999/</t>
        </is>
      </c>
      <c r="O2442" t="inlineStr">
        <is>
          <t>CIENCIAS_DA_SAUDE</t>
        </is>
      </c>
      <c r="P2442" t="inlineStr">
        <is>
          <t>Medicina</t>
        </is>
      </c>
      <c r="Q2442" t="inlineStr">
        <is>
          <t>Terapia Celular/Clínica Médica</t>
        </is>
      </c>
      <c r="R2442" t="inlineStr">
        <is>
          <t>TRANSPLANTE DE MEDULA OSSEA/Hematologia/</t>
        </is>
      </c>
      <c r="S2442" t="n">
        <v>10</v>
      </c>
      <c r="T2442" t="n">
        <v>23</v>
      </c>
      <c r="U2442" t="n">
        <v>0</v>
      </c>
      <c r="V2442" t="n">
        <v>14</v>
      </c>
      <c r="W2442" t="n">
        <v>0</v>
      </c>
      <c r="X2442" t="n">
        <v>0</v>
      </c>
      <c r="Y2442" t="n">
        <v>3</v>
      </c>
      <c r="Z2442" t="n">
        <v>0</v>
      </c>
      <c r="AA2442" t="n">
        <v>0</v>
      </c>
      <c r="AB2442" t="n">
        <v>4</v>
      </c>
    </row>
    <row r="2443">
      <c r="A2443" t="inlineStr">
        <is>
          <t>Ugo Andrea Icardi</t>
        </is>
      </c>
      <c r="B2443" t="inlineStr">
        <is>
          <t>Itália</t>
        </is>
      </c>
      <c r="C2443" t="inlineStr">
        <is>
          <t>16082012</t>
        </is>
      </c>
      <c r="D2443" t="inlineStr"/>
      <c r="E2443" t="inlineStr">
        <is>
          <t>//</t>
        </is>
      </c>
      <c r="F2443" t="inlineStr"/>
      <c r="G2443" t="inlineStr"/>
      <c r="H2443" t="inlineStr"/>
      <c r="I2443" t="inlineStr"/>
      <c r="J2443" t="inlineStr"/>
      <c r="K2443" t="inlineStr">
        <is>
          <t>Politecnico di Torino/131000000007/2008/2008</t>
        </is>
      </c>
      <c r="L2443" t="inlineStr"/>
      <c r="M2443" t="inlineStr"/>
      <c r="N2443" t="inlineStr"/>
      <c r="O2443" t="inlineStr">
        <is>
          <t>ENGENHARIAS</t>
        </is>
      </c>
      <c r="P2443" t="inlineStr">
        <is>
          <t>Engenharia Química</t>
        </is>
      </c>
      <c r="Q2443" t="inlineStr">
        <is>
          <t>Engenharia Química</t>
        </is>
      </c>
      <c r="R2443" t="inlineStr"/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</row>
    <row r="2444">
      <c r="A2444" t="inlineStr">
        <is>
          <t>Silvio Ranise</t>
        </is>
      </c>
      <c r="B2444" t="inlineStr">
        <is>
          <t>Itália</t>
        </is>
      </c>
      <c r="C2444" t="inlineStr">
        <is>
          <t>25022003</t>
        </is>
      </c>
      <c r="D2444" t="inlineStr">
        <is>
          <t>4145355347816495</t>
        </is>
      </c>
      <c r="E2444" t="inlineStr">
        <is>
          <t>Laboratoire Lorrain de Recherche En Informatique Et Ses Applications//</t>
        </is>
      </c>
      <c r="F2444" t="inlineStr">
        <is>
          <t>Charge de recherche//OUTRO</t>
        </is>
      </c>
      <c r="G2444" t="inlineStr">
        <is>
          <t>França</t>
        </is>
      </c>
      <c r="H2444" t="inlineStr">
        <is>
          <t>Villers-les-Nancy Cedex</t>
        </is>
      </c>
      <c r="I2444" t="inlineStr"/>
      <c r="J2444" t="inlineStr">
        <is>
          <t>54602</t>
        </is>
      </c>
      <c r="K2444" t="inlineStr">
        <is>
          <t>Universita Degli Studi Di Genova/000100000991/2002/2002</t>
        </is>
      </c>
      <c r="L2444" t="inlineStr"/>
      <c r="M2444" t="inlineStr"/>
      <c r="N2444" t="inlineStr"/>
      <c r="O2444" t="inlineStr"/>
      <c r="P2444" t="inlineStr"/>
      <c r="Q2444" t="inlineStr"/>
      <c r="R2444" t="inlineStr"/>
      <c r="S2444" t="n">
        <v>0</v>
      </c>
      <c r="T2444" t="n">
        <v>5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</row>
    <row r="2445">
      <c r="A2445" t="inlineStr">
        <is>
          <t>Wilfredo Milquiades Irrazabal Urruchi</t>
        </is>
      </c>
      <c r="B2445" t="inlineStr">
        <is>
          <t>Peru</t>
        </is>
      </c>
      <c r="C2445" t="inlineStr">
        <is>
          <t>14052018</t>
        </is>
      </c>
      <c r="D2445" t="inlineStr">
        <is>
          <t>4146025785355236</t>
        </is>
      </c>
      <c r="E2445" t="inlineStr">
        <is>
          <t>Universidade de Taubaté/Reitoria/Departamento de Matemática Física</t>
        </is>
      </c>
      <c r="F2445" t="inlineStr">
        <is>
          <t>horista/Sócio fundador/LIVRE</t>
        </is>
      </c>
      <c r="G2445" t="inlineStr">
        <is>
          <t>Brasil</t>
        </is>
      </c>
      <c r="H2445" t="inlineStr">
        <is>
          <t>Taubate</t>
        </is>
      </c>
      <c r="I2445" t="inlineStr">
        <is>
          <t>SP</t>
        </is>
      </c>
      <c r="J2445" t="inlineStr">
        <is>
          <t>12080-000</t>
        </is>
      </c>
      <c r="K2445" t="inlineStr">
        <is>
          <t>Instituto Tecnológico de Aeronáutica/769300000008/1998/1998</t>
        </is>
      </c>
      <c r="L2445" t="inlineStr">
        <is>
          <t>Instituto Tecnológico de Aeronáutica/769300000008/1992/1992</t>
        </is>
      </c>
      <c r="M2445" t="inlineStr">
        <is>
          <t>Université Catholique de Louvain/137300000001/1992/</t>
        </is>
      </c>
      <c r="N2445" t="inlineStr">
        <is>
          <t>Universidad Nacional Mayor de San Marcos/000100000991/1987/</t>
        </is>
      </c>
      <c r="O2445" t="inlineStr">
        <is>
          <t>CIENCIAS_EXATAS_E_DA_TERRA/ENGENHARIAS/CIENCIAS_AGRARIAS</t>
        </is>
      </c>
      <c r="P2445" t="inlineStr">
        <is>
          <t>Física/Engenharia Agrícola/Engenharia Biomédica/Engenharia Sanitária</t>
        </is>
      </c>
      <c r="Q2445" t="inlineStr">
        <is>
          <t>Engenharia Médica/Tratamento de Águas de Abastecimento e Residuárias/Engenharia de Processamento de Produtos Agrícolas/Física dos Fluídos, Física de Plasmas e Descargas Elétricas</t>
        </is>
      </c>
      <c r="R2445" t="inlineStr">
        <is>
          <t>Armazenamento de Produtos Agrícolas/Instrumentação Odontológica e Médico-Hospitalar/Técnicas Avançadas de Tratamento de Águas/Física de Plasmas e Descargas Elétricas</t>
        </is>
      </c>
      <c r="S2445" t="n">
        <v>66</v>
      </c>
      <c r="T2445" t="n">
        <v>17</v>
      </c>
      <c r="U2445" t="n">
        <v>0</v>
      </c>
      <c r="V2445" t="n">
        <v>7</v>
      </c>
      <c r="W2445" t="n">
        <v>4</v>
      </c>
      <c r="X2445" t="n">
        <v>1</v>
      </c>
      <c r="Y2445" t="n">
        <v>0</v>
      </c>
      <c r="Z2445" t="n">
        <v>0</v>
      </c>
      <c r="AA2445" t="n">
        <v>2</v>
      </c>
      <c r="AB2445" t="n">
        <v>11</v>
      </c>
    </row>
    <row r="2446">
      <c r="A2446" t="inlineStr">
        <is>
          <t>Eliana Aparecida de Rezende Duek</t>
        </is>
      </c>
      <c r="B2446" t="inlineStr">
        <is>
          <t>Brasil</t>
        </is>
      </c>
      <c r="C2446" t="inlineStr">
        <is>
          <t>23112020</t>
        </is>
      </c>
      <c r="D2446" t="inlineStr">
        <is>
          <t>4147198882685212</t>
        </is>
      </c>
      <c r="E2446" t="inlineStr">
        <is>
          <t>Pontifícia Universidade Católica de São Paulo/Faculdade de Ciências Médicas e da Saúde da PUC/SP/Departamento de Ciências Fisiológicas</t>
        </is>
      </c>
      <c r="F2446" t="inlineStr">
        <is>
          <t>//CELETISTA</t>
        </is>
      </c>
      <c r="G2446" t="inlineStr">
        <is>
          <t>Brasil</t>
        </is>
      </c>
      <c r="H2446" t="inlineStr">
        <is>
          <t>Sorocaba</t>
        </is>
      </c>
      <c r="I2446" t="inlineStr">
        <is>
          <t>SP</t>
        </is>
      </c>
      <c r="J2446" t="inlineStr">
        <is>
          <t>18030-095</t>
        </is>
      </c>
      <c r="K2446" t="inlineStr">
        <is>
          <t>Universidade Estadual de Campinas/007900000004/1993/1993/Università di Bologna/130300000004/1991/1993</t>
        </is>
      </c>
      <c r="L2446" t="inlineStr">
        <is>
          <t>Universidade Estadual de Campinas/007900000004/1988/1988</t>
        </is>
      </c>
      <c r="M2446" t="inlineStr"/>
      <c r="N2446" t="inlineStr">
        <is>
          <t>Universidade Estadual de Campinas/007900000004/1985/</t>
        </is>
      </c>
      <c r="O2446" t="inlineStr">
        <is>
          <t>CIENCIAS_EXATAS_E_DA_TERRA/ENGENHARIAS</t>
        </is>
      </c>
      <c r="P2446" t="inlineStr">
        <is>
          <t>Engenharia de Materiais e Metalúrgica/Engenharia Biomédica/Química</t>
        </is>
      </c>
      <c r="Q2446" t="inlineStr">
        <is>
          <t>Química Orgânica/Materiais Não-Metálicos/Engenharia Médica</t>
        </is>
      </c>
      <c r="R2446" t="inlineStr">
        <is>
          <t>Polímeros, Aplicações/Polímeros e Colóides/Biomateriais e Materiais Biocompatíveis</t>
        </is>
      </c>
      <c r="S2446" t="n">
        <v>288</v>
      </c>
      <c r="T2446" t="n">
        <v>143</v>
      </c>
      <c r="U2446" t="n">
        <v>4</v>
      </c>
      <c r="V2446" t="n">
        <v>21</v>
      </c>
      <c r="W2446" t="n">
        <v>7</v>
      </c>
      <c r="X2446" t="n">
        <v>0</v>
      </c>
      <c r="Y2446" t="n">
        <v>1</v>
      </c>
      <c r="Z2446" t="n">
        <v>17</v>
      </c>
      <c r="AA2446" t="n">
        <v>32</v>
      </c>
      <c r="AB2446" t="n">
        <v>150</v>
      </c>
    </row>
    <row r="2447">
      <c r="A2447" t="inlineStr">
        <is>
          <t>Marcelo Pereira de Mello</t>
        </is>
      </c>
      <c r="B2447" t="inlineStr">
        <is>
          <t>Brasil</t>
        </is>
      </c>
      <c r="C2447" t="inlineStr">
        <is>
          <t>26112020</t>
        </is>
      </c>
      <c r="D2447" t="inlineStr">
        <is>
          <t>4148158629155964</t>
        </is>
      </c>
      <c r="E2447" t="inlineStr">
        <is>
          <t>Universidade Federal Fluminense/Centro de Estudos Gerais/</t>
        </is>
      </c>
      <c r="F2447" t="inlineStr">
        <is>
          <t>//SERVIDOR_PUBLICO</t>
        </is>
      </c>
      <c r="G2447" t="inlineStr">
        <is>
          <t>Brasil</t>
        </is>
      </c>
      <c r="H2447" t="inlineStr">
        <is>
          <t>Niterói</t>
        </is>
      </c>
      <c r="I2447" t="inlineStr">
        <is>
          <t>RJ</t>
        </is>
      </c>
      <c r="J2447" t="inlineStr">
        <is>
          <t>24210370</t>
        </is>
      </c>
      <c r="K2447" t="inlineStr">
        <is>
          <t>Instituto Universitário de Pesquisas do Rio de Janeiro/067200000005/1996/1996</t>
        </is>
      </c>
      <c r="L2447" t="inlineStr">
        <is>
          <t>Instituto Universitário de Pesquisas do Rio de Janeiro/067200000005/1988/1988</t>
        </is>
      </c>
      <c r="M2447" t="inlineStr"/>
      <c r="N2447" t="inlineStr">
        <is>
          <t>Universidade Federal de Minas Gerais/033300000002/1984/</t>
        </is>
      </c>
      <c r="O2447" t="inlineStr">
        <is>
          <t>CIENCIAS_HUMANAS</t>
        </is>
      </c>
      <c r="P2447" t="inlineStr">
        <is>
          <t>Sociologia</t>
        </is>
      </c>
      <c r="Q2447" t="inlineStr">
        <is>
          <t>Outras Sociologias Específicas/Sociologia do Direito/Epistemologia</t>
        </is>
      </c>
      <c r="R2447" t="inlineStr">
        <is>
          <t>Sociologia/</t>
        </is>
      </c>
      <c r="S2447" t="n">
        <v>54</v>
      </c>
      <c r="T2447" t="n">
        <v>37</v>
      </c>
      <c r="U2447" t="n">
        <v>12</v>
      </c>
      <c r="V2447" t="n">
        <v>15</v>
      </c>
      <c r="W2447" t="n">
        <v>0</v>
      </c>
      <c r="X2447" t="n">
        <v>0</v>
      </c>
      <c r="Y2447" t="n">
        <v>14</v>
      </c>
      <c r="Z2447" t="n">
        <v>6</v>
      </c>
      <c r="AA2447" t="n">
        <v>20</v>
      </c>
      <c r="AB2447" t="n">
        <v>30</v>
      </c>
    </row>
    <row r="2448">
      <c r="A2448" t="inlineStr">
        <is>
          <t>Sandra Sayuri Sato</t>
        </is>
      </c>
      <c r="B2448" t="inlineStr">
        <is>
          <t>Brasil</t>
        </is>
      </c>
      <c r="C2448" t="inlineStr">
        <is>
          <t>27012020</t>
        </is>
      </c>
      <c r="D2448" t="inlineStr">
        <is>
          <t>4149811610734690</t>
        </is>
      </c>
      <c r="E2448" t="inlineStr">
        <is>
          <t>//</t>
        </is>
      </c>
      <c r="F2448" t="inlineStr">
        <is>
          <t>pós-doutorado e colaborador//COLABORADOR</t>
        </is>
      </c>
      <c r="G2448" t="inlineStr"/>
      <c r="H2448" t="inlineStr"/>
      <c r="I2448" t="inlineStr"/>
      <c r="J2448" t="inlineStr"/>
      <c r="K2448" t="inlineStr">
        <is>
          <t>Universidade de São Paulo/006700000002/2014/2015</t>
        </is>
      </c>
      <c r="L2448" t="inlineStr">
        <is>
          <t>Instituto Tecnológico de Aeronáutica/769300000008/2003/2003</t>
        </is>
      </c>
      <c r="M2448" t="inlineStr">
        <is>
          <t>Universidade Braz Cubas/381700000009/2000/</t>
        </is>
      </c>
      <c r="N2448" t="inlineStr">
        <is>
          <t>Universidade Braz Cubas/381700000009/1998/</t>
        </is>
      </c>
      <c r="O2448" t="inlineStr">
        <is>
          <t>CIENCIAS_EXATAS_E_DA_TERRA</t>
        </is>
      </c>
      <c r="P2448" t="inlineStr">
        <is>
          <t>Física/Ciência da Computação/Matemática</t>
        </is>
      </c>
      <c r="Q2448" t="inlineStr">
        <is>
          <t>Áreas Clássicas de Fenomenologia e suas Aplicações/Matemática da Computação/Matemática Aplicada</t>
        </is>
      </c>
      <c r="R2448" t="inlineStr">
        <is>
          <t>Modelos Analíticos e de Simulação/Física Matemática/Ótica</t>
        </is>
      </c>
      <c r="S2448" t="n">
        <v>9</v>
      </c>
      <c r="T2448" t="n">
        <v>1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</row>
    <row r="2449">
      <c r="A2449" t="inlineStr">
        <is>
          <t>Rosângela Bonifácio Santin</t>
        </is>
      </c>
      <c r="B2449" t="inlineStr">
        <is>
          <t>Brasil</t>
        </is>
      </c>
      <c r="C2449" t="inlineStr">
        <is>
          <t>02022012</t>
        </is>
      </c>
      <c r="D2449" t="inlineStr">
        <is>
          <t>4151998598843882</t>
        </is>
      </c>
      <c r="E2449" t="inlineStr">
        <is>
          <t>Centro Educacional Objetivo//</t>
        </is>
      </c>
      <c r="F2449" t="inlineStr">
        <is>
          <t>Assistente didatico//COLABORADOR</t>
        </is>
      </c>
      <c r="G2449" t="inlineStr">
        <is>
          <t>Brasil</t>
        </is>
      </c>
      <c r="H2449" t="inlineStr">
        <is>
          <t>Sao Jose dos Campos</t>
        </is>
      </c>
      <c r="I2449" t="inlineStr">
        <is>
          <t>SP</t>
        </is>
      </c>
      <c r="J2449" t="inlineStr">
        <is>
          <t>99999-999</t>
        </is>
      </c>
      <c r="K2449" t="inlineStr">
        <is>
          <t>Università Degli Studi Di Genova/213600000006/2010/2010</t>
        </is>
      </c>
      <c r="L2449" t="inlineStr"/>
      <c r="M2449" t="inlineStr">
        <is>
          <t>FACULDADE DE ARTES PARAN//2002/</t>
        </is>
      </c>
      <c r="N2449" t="inlineStr">
        <is>
          <t>FACULDADE DE ARTES PARAN//2004//FACULDADE DE ARTES PARAN//2000/</t>
        </is>
      </c>
      <c r="O2449" t="inlineStr">
        <is>
          <t>LINGUISTICA_LETRAS_E_ARTES/CIENCIAS_HUMANAS/CIENCIAS_SOCIAIS_APLICADAS</t>
        </is>
      </c>
      <c r="P2449" t="inlineStr">
        <is>
          <t>Antropologia/Comunicação/Artes/Desenho Industrial</t>
        </is>
      </c>
      <c r="Q2449" t="inlineStr">
        <is>
          <t>/Comunicação Visual/Teatro/Gráfica Editorial e Publicitária/Cultura</t>
        </is>
      </c>
      <c r="R2449" t="inlineStr">
        <is>
          <t>/Figurino Teatral</t>
        </is>
      </c>
      <c r="S2449" t="n">
        <v>0</v>
      </c>
      <c r="T2449" t="n">
        <v>0</v>
      </c>
      <c r="U2449" t="n">
        <v>0</v>
      </c>
      <c r="V2449" t="n">
        <v>4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1</v>
      </c>
    </row>
    <row r="2450">
      <c r="A2450" t="inlineStr">
        <is>
          <t>Sebastiao Vicente Canevarolo Junior</t>
        </is>
      </c>
      <c r="B2450" t="inlineStr">
        <is>
          <t>Brasil</t>
        </is>
      </c>
      <c r="C2450" t="inlineStr">
        <is>
          <t>14102020</t>
        </is>
      </c>
      <c r="D2450" t="inlineStr">
        <is>
          <t>4153664441338178</t>
        </is>
      </c>
      <c r="E2450" t="inlineStr">
        <is>
          <t>Universidade Federal de São Carlos/Centro de Ciências Exatas e de Tecnologia/Departamento de Engenharia de Materiais</t>
        </is>
      </c>
      <c r="F2450" t="inlineStr">
        <is>
          <t>/Membro de corpo editorial/LIVRE</t>
        </is>
      </c>
      <c r="G2450" t="inlineStr">
        <is>
          <t>Brasil</t>
        </is>
      </c>
      <c r="H2450" t="inlineStr">
        <is>
          <t>São Carlos</t>
        </is>
      </c>
      <c r="I2450" t="inlineStr">
        <is>
          <t>SP</t>
        </is>
      </c>
      <c r="J2450" t="inlineStr">
        <is>
          <t>13565905</t>
        </is>
      </c>
      <c r="K2450" t="inlineStr">
        <is>
          <t>Loughborough University Of Technology/000300000995/1986/1986</t>
        </is>
      </c>
      <c r="L2450" t="inlineStr">
        <is>
          <t>Universidade Federal de São Carlos/033500000006/1982/1982</t>
        </is>
      </c>
      <c r="M2450" t="inlineStr"/>
      <c r="N2450" t="inlineStr">
        <is>
          <t>Universidade Federal de São Carlos/033500000006/1979/</t>
        </is>
      </c>
      <c r="O2450" t="inlineStr">
        <is>
          <t>ENGENHARIAS/CIENCIAS_DA_SAUDE</t>
        </is>
      </c>
      <c r="P2450" t="inlineStr">
        <is>
          <t>Odontologia/Engenharia de Materiais e Metalúrgica</t>
        </is>
      </c>
      <c r="Q2450" t="inlineStr">
        <is>
          <t>Materiais Não-Metálicos/Materiais Odontológicos</t>
        </is>
      </c>
      <c r="R2450" t="inlineStr">
        <is>
          <t>Polímeros, Aplicações/</t>
        </is>
      </c>
      <c r="S2450" t="n">
        <v>136</v>
      </c>
      <c r="T2450" t="n">
        <v>77</v>
      </c>
      <c r="U2450" t="n">
        <v>5</v>
      </c>
      <c r="V2450" t="n">
        <v>13</v>
      </c>
      <c r="W2450" t="n">
        <v>5</v>
      </c>
      <c r="X2450" t="n">
        <v>3</v>
      </c>
      <c r="Y2450" t="n">
        <v>1</v>
      </c>
      <c r="Z2450" t="n">
        <v>11</v>
      </c>
      <c r="AA2450" t="n">
        <v>35</v>
      </c>
      <c r="AB2450" t="n">
        <v>27</v>
      </c>
    </row>
    <row r="2451">
      <c r="A2451" t="inlineStr">
        <is>
          <t>Celso Argachoy</t>
        </is>
      </c>
      <c r="B2451" t="inlineStr">
        <is>
          <t>Brasil</t>
        </is>
      </c>
      <c r="C2451" t="inlineStr">
        <is>
          <t>05022021</t>
        </is>
      </c>
      <c r="D2451" t="inlineStr">
        <is>
          <t>4157064401022912</t>
        </is>
      </c>
      <c r="E2451" t="inlineStr">
        <is>
          <t>//</t>
        </is>
      </c>
      <c r="F2451" t="inlineStr">
        <is>
          <t>/Revisor de periódico/LIVRE</t>
        </is>
      </c>
      <c r="G2451" t="inlineStr"/>
      <c r="H2451" t="inlineStr"/>
      <c r="I2451" t="inlineStr"/>
      <c r="J2451" t="inlineStr"/>
      <c r="K2451" t="inlineStr">
        <is>
          <t>Instituto Tecnológico de Aeronáutica/769300000008/2004/2004</t>
        </is>
      </c>
      <c r="L2451" t="inlineStr">
        <is>
          <t>Instituto Tecnológico de Aeronáutica/769300000008/2001/2001</t>
        </is>
      </c>
      <c r="M2451" t="inlineStr">
        <is>
          <t>Fundação Armando Álvares Penteado/155800000009/1992/</t>
        </is>
      </c>
      <c r="N2451" t="inlineStr">
        <is>
          <t>Instituto Mauá de Tecnologia/039400000003/1986/</t>
        </is>
      </c>
      <c r="O2451" t="inlineStr">
        <is>
          <t>ENGENHARIAS</t>
        </is>
      </c>
      <c r="P2451" t="inlineStr">
        <is>
          <t>Engenharia Mecânica</t>
        </is>
      </c>
      <c r="Q2451" t="inlineStr">
        <is>
          <t>Engenharia Térmica/Engenharia Mecânica Automobilística</t>
        </is>
      </c>
      <c r="R2451" t="inlineStr">
        <is>
          <t>/Motores de Combustão Interna/Dinâmica Veicular/Transmissões Automotivas/Combustão Em Escoamento Bifásico/Combustíveis Alternativos</t>
        </is>
      </c>
      <c r="S2451" t="n">
        <v>14</v>
      </c>
      <c r="T2451" t="n">
        <v>1</v>
      </c>
      <c r="U2451" t="n">
        <v>3</v>
      </c>
      <c r="V2451" t="n">
        <v>5</v>
      </c>
      <c r="W2451" t="n">
        <v>1</v>
      </c>
      <c r="X2451" t="n">
        <v>1</v>
      </c>
      <c r="Y2451" t="n">
        <v>0</v>
      </c>
      <c r="Z2451" t="n">
        <v>0</v>
      </c>
      <c r="AA2451" t="n">
        <v>0</v>
      </c>
      <c r="AB2451" t="n">
        <v>27</v>
      </c>
    </row>
    <row r="2452">
      <c r="A2452" t="inlineStr">
        <is>
          <t>Eleonora Menicucci de Oliveira</t>
        </is>
      </c>
      <c r="B2452" t="inlineStr">
        <is>
          <t>Brasil</t>
        </is>
      </c>
      <c r="C2452" t="inlineStr">
        <is>
          <t>15042019</t>
        </is>
      </c>
      <c r="D2452" t="inlineStr">
        <is>
          <t>4159353159721979</t>
        </is>
      </c>
      <c r="E2452" t="inlineStr">
        <is>
          <t>Universidade Federal de São Paulo/Departamento de Medicina Preventiva/</t>
        </is>
      </c>
      <c r="F2452" t="inlineStr">
        <is>
          <t>Professora Titular//SERVIDOR_PUBLICO</t>
        </is>
      </c>
      <c r="G2452" t="inlineStr">
        <is>
          <t>Brasil</t>
        </is>
      </c>
      <c r="H2452" t="inlineStr">
        <is>
          <t>São Paulo</t>
        </is>
      </c>
      <c r="I2452" t="inlineStr">
        <is>
          <t>SP</t>
        </is>
      </c>
      <c r="J2452" t="inlineStr">
        <is>
          <t>04023062</t>
        </is>
      </c>
      <c r="K2452" t="inlineStr">
        <is>
          <t>Universidade de São Paulo/006700000002/1990/1990</t>
        </is>
      </c>
      <c r="L2452" t="inlineStr">
        <is>
          <t>Universidade Federal da Paraíba/008300000001/1983/1983</t>
        </is>
      </c>
      <c r="M2452" t="inlineStr">
        <is>
          <t>Universidade Federal da Paraíba/008300000001/1976/</t>
        </is>
      </c>
      <c r="N2452" t="inlineStr">
        <is>
          <t>Universidade Federal de Minas Gerais/033300000002/1974/</t>
        </is>
      </c>
      <c r="O2452" t="inlineStr">
        <is>
          <t>CIENCIAS_HUMANAS/CIENCIAS_DA_SAUDE</t>
        </is>
      </c>
      <c r="P2452" t="inlineStr">
        <is>
          <t>Sociologia/Saúde Coletiva/Ciência Política</t>
        </is>
      </c>
      <c r="Q2452" t="inlineStr">
        <is>
          <t>/Sociologia da Saúde/Saúde da Mulher, direitos reprodutivos e sexuais/MOVIMENTOS SOCIAIS/Saúde Pública</t>
        </is>
      </c>
      <c r="R2452" t="inlineStr"/>
      <c r="S2452" t="n">
        <v>40</v>
      </c>
      <c r="T2452" t="n">
        <v>54</v>
      </c>
      <c r="U2452" t="n">
        <v>33</v>
      </c>
      <c r="V2452" t="n">
        <v>15</v>
      </c>
      <c r="W2452" t="n">
        <v>0</v>
      </c>
      <c r="X2452" t="n">
        <v>0</v>
      </c>
      <c r="Y2452" t="n">
        <v>14</v>
      </c>
      <c r="Z2452" t="n">
        <v>25</v>
      </c>
      <c r="AA2452" t="n">
        <v>15</v>
      </c>
      <c r="AB2452" t="n">
        <v>79</v>
      </c>
    </row>
    <row r="2453">
      <c r="A2453" t="inlineStr">
        <is>
          <t>Rosana do Carmo Novaes Pinto</t>
        </is>
      </c>
      <c r="B2453" t="inlineStr">
        <is>
          <t>Brasil</t>
        </is>
      </c>
      <c r="C2453" t="inlineStr">
        <is>
          <t>03022021</t>
        </is>
      </c>
      <c r="D2453" t="inlineStr">
        <is>
          <t>4160514261572828</t>
        </is>
      </c>
      <c r="E2453" t="inlineStr">
        <is>
          <t>Universidade Estadual de Campinas/Instituto de Estudos da Linguagem/</t>
        </is>
      </c>
      <c r="F2453" t="inlineStr">
        <is>
          <t>Professora Associada I//SERVIDOR_PUBLICO</t>
        </is>
      </c>
      <c r="G2453" t="inlineStr">
        <is>
          <t>Brasil</t>
        </is>
      </c>
      <c r="H2453" t="inlineStr">
        <is>
          <t>Campinas</t>
        </is>
      </c>
      <c r="I2453" t="inlineStr">
        <is>
          <t>SP</t>
        </is>
      </c>
      <c r="J2453" t="inlineStr">
        <is>
          <t>13084971</t>
        </is>
      </c>
      <c r="K2453" t="inlineStr">
        <is>
          <t>Universidade Estadual de Campinas/007900000004/1999/1999</t>
        </is>
      </c>
      <c r="L2453" t="inlineStr">
        <is>
          <t>Universidade Estadual de Campinas/007900000004/1992/1992</t>
        </is>
      </c>
      <c r="M2453" t="inlineStr"/>
      <c r="N2453" t="inlineStr">
        <is>
          <t>Universidade Estadual de Campinas/007900000004/1987/</t>
        </is>
      </c>
      <c r="O2453" t="inlineStr">
        <is>
          <t>LINGUISTICA_LETRAS_E_ARTES/CIENCIAS_DA_SAUDE</t>
        </is>
      </c>
      <c r="P2453" t="inlineStr">
        <is>
          <t>Letras/Lingüística/Fonoaudiologia</t>
        </is>
      </c>
      <c r="Q2453" t="inlineStr">
        <is>
          <t>/Neurolingüística</t>
        </is>
      </c>
      <c r="R2453" t="inlineStr"/>
      <c r="S2453" t="n">
        <v>113</v>
      </c>
      <c r="T2453" t="n">
        <v>32</v>
      </c>
      <c r="U2453" t="n">
        <v>8</v>
      </c>
      <c r="V2453" t="n">
        <v>27</v>
      </c>
      <c r="W2453" t="n">
        <v>0</v>
      </c>
      <c r="X2453" t="n">
        <v>0</v>
      </c>
      <c r="Y2453" t="n">
        <v>228</v>
      </c>
      <c r="Z2453" t="n">
        <v>7</v>
      </c>
      <c r="AA2453" t="n">
        <v>16</v>
      </c>
      <c r="AB2453" t="n">
        <v>120</v>
      </c>
    </row>
    <row r="2454">
      <c r="A2454" t="inlineStr">
        <is>
          <t>Juarez Freitas</t>
        </is>
      </c>
      <c r="B2454" t="inlineStr">
        <is>
          <t>Brasil</t>
        </is>
      </c>
      <c r="C2454" t="inlineStr">
        <is>
          <t>19122020</t>
        </is>
      </c>
      <c r="D2454" t="inlineStr">
        <is>
          <t>4161777289889227</t>
        </is>
      </c>
      <c r="E2454" t="inlineStr">
        <is>
          <t>Pontifícia Universidade Católica do Rio Grande do Sul/Faculdade de Direito/Pós Graduação</t>
        </is>
      </c>
      <c r="F2454" t="inlineStr">
        <is>
          <t>//LIVRE</t>
        </is>
      </c>
      <c r="G2454" t="inlineStr">
        <is>
          <t>Brasil</t>
        </is>
      </c>
      <c r="H2454" t="inlineStr">
        <is>
          <t>Porto Alegre</t>
        </is>
      </c>
      <c r="I2454" t="inlineStr">
        <is>
          <t>RS</t>
        </is>
      </c>
      <c r="J2454" t="inlineStr">
        <is>
          <t>90619-900</t>
        </is>
      </c>
      <c r="K2454" t="inlineStr">
        <is>
          <t>Universidade Federal de Santa Catarina/004300000009/1994/1994</t>
        </is>
      </c>
      <c r="L2454" t="inlineStr">
        <is>
          <t>Pontifícia Universidade Católica do Rio Grande do Sul/000600000001/1988/1989</t>
        </is>
      </c>
      <c r="M2454" t="inlineStr"/>
      <c r="N2454" t="inlineStr">
        <is>
          <t>Universidade Federal do Rio Grande do Sul/019200000005/1984/</t>
        </is>
      </c>
      <c r="O2454" t="inlineStr">
        <is>
          <t>CIENCIAS_SOCIAIS_APLICADAS</t>
        </is>
      </c>
      <c r="P2454" t="inlineStr">
        <is>
          <t>Direito</t>
        </is>
      </c>
      <c r="Q2454" t="inlineStr">
        <is>
          <t>Direito Público/Direitos Especiais</t>
        </is>
      </c>
      <c r="R2454" t="inlineStr">
        <is>
          <t>Direito Administrativo/Direito Ambiental/Hermenêutica</t>
        </is>
      </c>
      <c r="S2454" t="n">
        <v>12</v>
      </c>
      <c r="T2454" t="n">
        <v>138</v>
      </c>
      <c r="U2454" t="n">
        <v>75</v>
      </c>
      <c r="V2454" t="n">
        <v>17</v>
      </c>
      <c r="W2454" t="n">
        <v>0</v>
      </c>
      <c r="X2454" t="n">
        <v>0</v>
      </c>
      <c r="Y2454" t="n">
        <v>41</v>
      </c>
      <c r="Z2454" t="n">
        <v>6</v>
      </c>
      <c r="AA2454" t="n">
        <v>81</v>
      </c>
      <c r="AB2454" t="n">
        <v>20</v>
      </c>
    </row>
    <row r="2455">
      <c r="A2455" t="inlineStr">
        <is>
          <t>César Lobato Brito</t>
        </is>
      </c>
      <c r="B2455" t="inlineStr">
        <is>
          <t>Brasil</t>
        </is>
      </c>
      <c r="C2455" t="inlineStr">
        <is>
          <t>13032020</t>
        </is>
      </c>
      <c r="D2455" t="inlineStr">
        <is>
          <t>4163631243200566</t>
        </is>
      </c>
      <c r="E2455" t="inlineStr">
        <is>
          <t>Faculdade Salesiana Dom Bosco//</t>
        </is>
      </c>
      <c r="F2455" t="inlineStr">
        <is>
          <t>Professor Formador/Bolsista/LIVRE</t>
        </is>
      </c>
      <c r="G2455" t="inlineStr">
        <is>
          <t>Brasil</t>
        </is>
      </c>
      <c r="H2455" t="inlineStr">
        <is>
          <t>Manaus</t>
        </is>
      </c>
      <c r="I2455" t="inlineStr">
        <is>
          <t>AM</t>
        </is>
      </c>
      <c r="J2455" t="inlineStr">
        <is>
          <t>69010090</t>
        </is>
      </c>
      <c r="K2455" t="inlineStr">
        <is>
          <t>Universidade Pontifícia Salesiana de Roma/001200000991/2013/2013</t>
        </is>
      </c>
      <c r="L2455" t="inlineStr">
        <is>
          <t>Universidade Pontifícia Salesiana de Roma/001200000991/1996/1996</t>
        </is>
      </c>
      <c r="M2455" t="inlineStr">
        <is>
          <t>Universidade Federal do Rio de Janeiro/020200000009/2002/</t>
        </is>
      </c>
      <c r="N2455" t="inlineStr">
        <is>
          <t>Universidade Católica de Brasília/554300000007/1999//Centro de Estudos do Comportamento Humano/000300000995/1990//Universidade Pontifícia Salesiana de Roma/001200000991/1994//Claretiano Centro Universitário/IWAU00000006/2018/</t>
        </is>
      </c>
      <c r="O2455" t="inlineStr">
        <is>
          <t>CIENCIAS_HUMANAS</t>
        </is>
      </c>
      <c r="P2455" t="inlineStr">
        <is>
          <t>Educação/Filosofia</t>
        </is>
      </c>
      <c r="Q2455" t="inlineStr">
        <is>
          <t>Administração Educacional/Ética/Ensino-Aprendizagem/Epistemologia/Fundamentos da Educação</t>
        </is>
      </c>
      <c r="R2455" t="inlineStr">
        <is>
          <t>/Filosofia da Educação/Psicologia Educacional/Filosofia da Ciência</t>
        </is>
      </c>
      <c r="S2455" t="n">
        <v>7</v>
      </c>
      <c r="T2455" t="n">
        <v>5</v>
      </c>
      <c r="U2455" t="n">
        <v>8</v>
      </c>
      <c r="V2455" t="n">
        <v>0</v>
      </c>
      <c r="W2455" t="n">
        <v>0</v>
      </c>
      <c r="X2455" t="n">
        <v>0</v>
      </c>
      <c r="Y2455" t="n">
        <v>2</v>
      </c>
      <c r="Z2455" t="n">
        <v>0</v>
      </c>
      <c r="AA2455" t="n">
        <v>0</v>
      </c>
      <c r="AB2455" t="n">
        <v>54</v>
      </c>
    </row>
    <row r="2456">
      <c r="A2456" t="inlineStr">
        <is>
          <t>João Eudes Rocha de Jesus</t>
        </is>
      </c>
      <c r="B2456" t="inlineStr">
        <is>
          <t>Brasil</t>
        </is>
      </c>
      <c r="C2456" t="inlineStr">
        <is>
          <t>30072020</t>
        </is>
      </c>
      <c r="D2456" t="inlineStr">
        <is>
          <t>4164422161941001</t>
        </is>
      </c>
      <c r="E2456" t="inlineStr">
        <is>
          <t>Faculdade Católica de Feira de Santana//</t>
        </is>
      </c>
      <c r="F2456" t="inlineStr">
        <is>
          <t>Professor//CELETISTA</t>
        </is>
      </c>
      <c r="G2456" t="inlineStr">
        <is>
          <t>Brasil</t>
        </is>
      </c>
      <c r="H2456" t="inlineStr">
        <is>
          <t>Feira de Santana</t>
        </is>
      </c>
      <c r="I2456" t="inlineStr">
        <is>
          <t>BA</t>
        </is>
      </c>
      <c r="J2456" t="inlineStr">
        <is>
          <t>44033000</t>
        </is>
      </c>
      <c r="K2456" t="inlineStr">
        <is>
          <t>Pontificia Università Gregoriana/000200000993/2006/2006</t>
        </is>
      </c>
      <c r="L2456" t="inlineStr">
        <is>
          <t>Pontificia Università Gregoriana/000200000993/2003/2003</t>
        </is>
      </c>
      <c r="M2456" t="inlineStr">
        <is>
          <t>Faculdade de Educação da Bahia/565800000001/2000//Universidade de Araraquara/874100000007/2015//União Intermunicipal de Cursos superiores da Bahia/000300000995/2000//Faculdade de Tecnologia e Ciências da Bahia/JEN300000007/2010//Pontifícia Universidade Católica de Minas Gerais/117800000006/2011/</t>
        </is>
      </c>
      <c r="N2456" t="inlineStr">
        <is>
          <t>Universidade do Estado da Bahia/584200000007/1997//Universidade Católica do Salvador/154900000002/1991//Universidade do Sul de Santa Catarina/511300000003/2011//Faculdade Católica de Fortaleza/J8LZ00000003/2010/</t>
        </is>
      </c>
      <c r="O2456" t="inlineStr">
        <is>
          <t>CIENCIAS_HUMANAS/CIENCIAS_SOCIAIS_APLICADAS</t>
        </is>
      </c>
      <c r="P2456" t="inlineStr">
        <is>
          <t>Educação/Direito/Filosofia</t>
        </is>
      </c>
      <c r="Q2456" t="inlineStr">
        <is>
          <t>Planejamento e Avaliação Educacional/História da Filosofia/Teoria do Direito/Epistemologia</t>
        </is>
      </c>
      <c r="R2456" t="inlineStr">
        <is>
          <t>/Filosofia do Direito</t>
        </is>
      </c>
      <c r="S2456" t="n">
        <v>2</v>
      </c>
      <c r="T2456" t="n">
        <v>1</v>
      </c>
      <c r="U2456" t="n">
        <v>0</v>
      </c>
      <c r="V2456" t="n">
        <v>0</v>
      </c>
      <c r="W2456" t="n">
        <v>0</v>
      </c>
      <c r="X2456" t="n">
        <v>0</v>
      </c>
      <c r="Y2456" t="n">
        <v>2</v>
      </c>
      <c r="Z2456" t="n">
        <v>0</v>
      </c>
      <c r="AA2456" t="n">
        <v>0</v>
      </c>
      <c r="AB2456" t="n">
        <v>2</v>
      </c>
    </row>
    <row r="2457">
      <c r="A2457" t="inlineStr">
        <is>
          <t>Claudio Luis dos Santos</t>
        </is>
      </c>
      <c r="B2457" t="inlineStr">
        <is>
          <t>Brasil</t>
        </is>
      </c>
      <c r="C2457" t="inlineStr">
        <is>
          <t>05062019</t>
        </is>
      </c>
      <c r="D2457" t="inlineStr">
        <is>
          <t>4165455133660913</t>
        </is>
      </c>
      <c r="E2457" t="inlineStr">
        <is>
          <t>Instituto Federal de São Paulo//</t>
        </is>
      </c>
      <c r="F2457" t="inlineStr">
        <is>
          <t>Professor EBTT//LIVRE</t>
        </is>
      </c>
      <c r="G2457" t="inlineStr">
        <is>
          <t>Brasil</t>
        </is>
      </c>
      <c r="H2457" t="inlineStr">
        <is>
          <t>Sao Jose dos Campos</t>
        </is>
      </c>
      <c r="I2457" t="inlineStr">
        <is>
          <t>SP</t>
        </is>
      </c>
      <c r="J2457" t="inlineStr">
        <is>
          <t>12247-820</t>
        </is>
      </c>
      <c r="K2457" t="inlineStr">
        <is>
          <t>Instituto Tecnológico de Aeronáutica/769300000008/2017/2017</t>
        </is>
      </c>
      <c r="L2457" t="inlineStr">
        <is>
          <t>Instituto Tecnológico de Aeronáutica/769300000008/1999/1999</t>
        </is>
      </c>
      <c r="M2457" t="inlineStr"/>
      <c r="N2457" t="inlineStr">
        <is>
          <t>Centro Universitário do Leste de Minas Gerais/328600000000/1996/</t>
        </is>
      </c>
      <c r="O2457" t="inlineStr">
        <is>
          <t>CIENCIAS_EXATAS_E_DA_TERRA/ENGENHARIAS</t>
        </is>
      </c>
      <c r="P2457" t="inlineStr">
        <is>
          <t>Física/Engenharia Elétrica</t>
        </is>
      </c>
      <c r="Q2457" t="inlineStr">
        <is>
          <t>Circuitos Elétricos, Magnéticos e Eletrônicos/Eletrônica Industrial, Sistemas e Controles Eletrônicos/Sistemas Elétricos de Potência/Medidas Elétricas, Magnéticas e Eletrônicas; Instrumentação/Física dos Fluídos, Física de Plasmas e Descargas Elétricas</t>
        </is>
      </c>
      <c r="R2457" t="inlineStr">
        <is>
          <t>/Instrumentação Eletrônica/Medidas Elétricas/Física de Plasmas e Descargas Elétricas/Circuitos Lineares e Não-Lineares/Controle de Processos Eletrônicos, Retroalimentação</t>
        </is>
      </c>
      <c r="S2457" t="n">
        <v>3</v>
      </c>
      <c r="T2457" t="n">
        <v>5</v>
      </c>
      <c r="U2457" t="n">
        <v>0</v>
      </c>
      <c r="V2457" t="n">
        <v>2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6</v>
      </c>
    </row>
    <row r="2458">
      <c r="A2458" t="inlineStr">
        <is>
          <t>Manuel Iori</t>
        </is>
      </c>
      <c r="B2458" t="inlineStr">
        <is>
          <t>Itália</t>
        </is>
      </c>
      <c r="C2458" t="inlineStr">
        <is>
          <t>02072018</t>
        </is>
      </c>
      <c r="D2458" t="inlineStr">
        <is>
          <t>4169564630594938</t>
        </is>
      </c>
      <c r="E2458" t="inlineStr">
        <is>
          <t>Università degli Studi di Modena e Reggio Emilia//</t>
        </is>
      </c>
      <c r="F2458" t="inlineStr">
        <is>
          <t>Associate Professor//LIVRE</t>
        </is>
      </c>
      <c r="G2458" t="inlineStr">
        <is>
          <t>Itália</t>
        </is>
      </c>
      <c r="H2458" t="inlineStr"/>
      <c r="I2458" t="inlineStr"/>
      <c r="J2458" t="inlineStr"/>
      <c r="K2458" t="inlineStr">
        <is>
          <t>Università di Bologna/130300000004/2004/2004</t>
        </is>
      </c>
      <c r="L2458" t="inlineStr"/>
      <c r="M2458" t="inlineStr"/>
      <c r="N2458" t="inlineStr">
        <is>
          <t>Università di Bologna/130300000004/2000/</t>
        </is>
      </c>
      <c r="O2458" t="inlineStr">
        <is>
          <t>ENGENHARIAS</t>
        </is>
      </c>
      <c r="P2458" t="inlineStr">
        <is>
          <t>Engenharia de Produção</t>
        </is>
      </c>
      <c r="Q2458" t="inlineStr">
        <is>
          <t>Pesquisa Operacional</t>
        </is>
      </c>
      <c r="R2458" t="inlineStr"/>
      <c r="S2458" t="n">
        <v>1</v>
      </c>
      <c r="T2458" t="n">
        <v>53</v>
      </c>
      <c r="U2458" t="n">
        <v>4</v>
      </c>
      <c r="V2458" t="n">
        <v>8</v>
      </c>
      <c r="W2458" t="n">
        <v>0</v>
      </c>
      <c r="X2458" t="n">
        <v>0</v>
      </c>
      <c r="Y2458" t="n">
        <v>0</v>
      </c>
      <c r="Z2458" t="n">
        <v>4</v>
      </c>
      <c r="AA2458" t="n">
        <v>16</v>
      </c>
      <c r="AB2458" t="n">
        <v>42</v>
      </c>
    </row>
    <row r="2459">
      <c r="A2459" t="inlineStr">
        <is>
          <t>Paulo Roberto Mei</t>
        </is>
      </c>
      <c r="B2459" t="inlineStr">
        <is>
          <t>Brasil</t>
        </is>
      </c>
      <c r="C2459" t="inlineStr">
        <is>
          <t>20022021</t>
        </is>
      </c>
      <c r="D2459" t="inlineStr">
        <is>
          <t>4173759561785422</t>
        </is>
      </c>
      <c r="E2459" t="inlineStr">
        <is>
          <t>Universidade Estadual de Campinas/Faculdade de Engenharia Mecânica/</t>
        </is>
      </c>
      <c r="F2459" t="inlineStr">
        <is>
          <t>//COLABORADOR</t>
        </is>
      </c>
      <c r="G2459" t="inlineStr">
        <is>
          <t>Brasil</t>
        </is>
      </c>
      <c r="H2459" t="inlineStr">
        <is>
          <t>Campinas</t>
        </is>
      </c>
      <c r="I2459" t="inlineStr">
        <is>
          <t>SP</t>
        </is>
      </c>
      <c r="J2459" t="inlineStr">
        <is>
          <t>13083-970</t>
        </is>
      </c>
      <c r="K2459" t="inlineStr">
        <is>
          <t>Universidade Estadual de Campinas/007900000004/1983/1983</t>
        </is>
      </c>
      <c r="L2459" t="inlineStr">
        <is>
          <t>Universidade Estadual de Campinas/007900000004/1979/1979</t>
        </is>
      </c>
      <c r="M2459" t="inlineStr">
        <is>
          <t>University of Cambridge/126900000007/1981/</t>
        </is>
      </c>
      <c r="N2459" t="inlineStr">
        <is>
          <t>Instituto Tecnológico de Aeronáutica/769300000008/1976/</t>
        </is>
      </c>
      <c r="O2459" t="inlineStr">
        <is>
          <t>ENGENHARIAS</t>
        </is>
      </c>
      <c r="P2459" t="inlineStr">
        <is>
          <t>Engenharia de Materiais e Metalúrgica</t>
        </is>
      </c>
      <c r="Q2459" t="inlineStr">
        <is>
          <t>Materiais Não-Metálicos/Metalurgia Física</t>
        </is>
      </c>
      <c r="R2459" t="inlineStr">
        <is>
          <t>Propriedades Físicas dos Metais e Ligas/Purificação de silício/Propriedades Mecânicas dos Metais e Ligas</t>
        </is>
      </c>
      <c r="S2459" t="n">
        <v>241</v>
      </c>
      <c r="T2459" t="n">
        <v>93</v>
      </c>
      <c r="U2459" t="n">
        <v>0</v>
      </c>
      <c r="V2459" t="n">
        <v>34</v>
      </c>
      <c r="W2459" t="n">
        <v>4</v>
      </c>
      <c r="X2459" t="n">
        <v>0</v>
      </c>
      <c r="Y2459" t="n">
        <v>23</v>
      </c>
      <c r="Z2459" t="n">
        <v>23</v>
      </c>
      <c r="AA2459" t="n">
        <v>23</v>
      </c>
      <c r="AB2459" t="n">
        <v>25</v>
      </c>
    </row>
    <row r="2460">
      <c r="A2460" t="inlineStr">
        <is>
          <t>José Virgílio Guedes de Avellar</t>
        </is>
      </c>
      <c r="B2460" t="inlineStr">
        <is>
          <t>Brasil</t>
        </is>
      </c>
      <c r="C2460" t="inlineStr">
        <is>
          <t>15082018</t>
        </is>
      </c>
      <c r="D2460" t="inlineStr">
        <is>
          <t>4176476446765009</t>
        </is>
      </c>
      <c r="E2460" t="inlineStr">
        <is>
          <t>Comando da Aeronáutica/COMANDO GERAL DE OPERAÇÕES AÉREAS/</t>
        </is>
      </c>
      <c r="F2460" t="inlineStr">
        <is>
          <t>Oficial Aviador//SERVIDOR_PUBLICO</t>
        </is>
      </c>
      <c r="G2460" t="inlineStr">
        <is>
          <t>Brasil</t>
        </is>
      </c>
      <c r="H2460" t="inlineStr">
        <is>
          <t>Brasília</t>
        </is>
      </c>
      <c r="I2460" t="inlineStr">
        <is>
          <t>DF</t>
        </is>
      </c>
      <c r="J2460" t="inlineStr">
        <is>
          <t>71615600</t>
        </is>
      </c>
      <c r="K2460" t="inlineStr">
        <is>
          <t>Instituto Tecnológico de Aeronáutica/769300000008/2010/2010</t>
        </is>
      </c>
      <c r="L2460" t="inlineStr">
        <is>
          <t>Instituto Tecnológico de Aeronáutica/769300000008/2004/2004</t>
        </is>
      </c>
      <c r="M2460" t="inlineStr">
        <is>
          <t>Instituto de Estudos Avançados/000200000993/1996//Centro de Adestramento Almirante Marques Leão/000300000995/1995//Centro de Adestramento Almirante Marques Leão/000300000995/1993//Secretaria de Inteligência da Aeronáutica/000400000997/1995/</t>
        </is>
      </c>
      <c r="N2460" t="inlineStr">
        <is>
          <t>Instituto Tecnológico de Aeronáutica/769300000008/2002//Academia da Força Aérea/000100000991/1990/</t>
        </is>
      </c>
      <c r="O2460" t="inlineStr">
        <is>
          <t>CIENCIAS_EXATAS_E_DA_TERRA/ENGENHARIAS</t>
        </is>
      </c>
      <c r="P2460" t="inlineStr">
        <is>
          <t>Engenharia de Produção/Probabilidade e Estatística</t>
        </is>
      </c>
      <c r="Q2460" t="inlineStr">
        <is>
          <t>/Pesquisa Operacional</t>
        </is>
      </c>
      <c r="R2460" t="inlineStr">
        <is>
          <t>/Sistemas de Apoio à Decisão/Data Envelopment Analysis</t>
        </is>
      </c>
      <c r="S2460" t="n">
        <v>19</v>
      </c>
      <c r="T2460" t="n">
        <v>10</v>
      </c>
      <c r="U2460" t="n">
        <v>0</v>
      </c>
      <c r="V2460" t="n">
        <v>3</v>
      </c>
      <c r="W2460" t="n">
        <v>0</v>
      </c>
      <c r="X2460" t="n">
        <v>0</v>
      </c>
      <c r="Y2460" t="n">
        <v>2</v>
      </c>
      <c r="Z2460" t="n">
        <v>0</v>
      </c>
      <c r="AA2460" t="n">
        <v>0</v>
      </c>
      <c r="AB2460" t="n">
        <v>2</v>
      </c>
    </row>
    <row r="2461">
      <c r="A2461" t="inlineStr">
        <is>
          <t>Bernardo Bissoto Queiroz de Moraes</t>
        </is>
      </c>
      <c r="B2461" t="inlineStr">
        <is>
          <t>Brasil</t>
        </is>
      </c>
      <c r="C2461" t="inlineStr">
        <is>
          <t>10022021</t>
        </is>
      </c>
      <c r="D2461" t="inlineStr">
        <is>
          <t>4176554416272099</t>
        </is>
      </c>
      <c r="E2461" t="inlineStr">
        <is>
          <t>Universidade de São Paulo/Faculdade de Direito/Departamento de Direito Civil</t>
        </is>
      </c>
      <c r="F2461" t="inlineStr">
        <is>
          <t>Professor Titular Doutor//CELETISTA</t>
        </is>
      </c>
      <c r="G2461" t="inlineStr">
        <is>
          <t>Brasil</t>
        </is>
      </c>
      <c r="H2461" t="inlineStr">
        <is>
          <t>São Paulo</t>
        </is>
      </c>
      <c r="I2461" t="inlineStr">
        <is>
          <t>SP</t>
        </is>
      </c>
      <c r="J2461" t="inlineStr">
        <is>
          <t>01005010</t>
        </is>
      </c>
      <c r="K2461" t="inlineStr">
        <is>
          <t>Universidade de São Paulo/006700000002/2004/2004</t>
        </is>
      </c>
      <c r="L2461" t="inlineStr"/>
      <c r="M2461" t="inlineStr">
        <is>
          <t>Università degli Studi di Roma I - La Sapienza/000200000993/2000/</t>
        </is>
      </c>
      <c r="N2461" t="inlineStr">
        <is>
          <t>Universidade de São Paulo/006700000002/1998/</t>
        </is>
      </c>
      <c r="O2461" t="inlineStr">
        <is>
          <t>CIENCIAS_SOCIAIS_APLICADAS</t>
        </is>
      </c>
      <c r="P2461" t="inlineStr">
        <is>
          <t>Direito</t>
        </is>
      </c>
      <c r="Q2461" t="inlineStr">
        <is>
          <t>Teoria do Direito/Direito Civil Comparado/Direito Romano/Direito Grego/Direito Privado</t>
        </is>
      </c>
      <c r="R2461" t="inlineStr">
        <is>
          <t>/História do Direito/Direito Civil</t>
        </is>
      </c>
      <c r="S2461" t="n">
        <v>1</v>
      </c>
      <c r="T2461" t="n">
        <v>19</v>
      </c>
      <c r="U2461" t="n">
        <v>9</v>
      </c>
      <c r="V2461" t="n">
        <v>8</v>
      </c>
      <c r="W2461" t="n">
        <v>0</v>
      </c>
      <c r="X2461" t="n">
        <v>0</v>
      </c>
      <c r="Y2461" t="n">
        <v>0</v>
      </c>
      <c r="Z2461" t="n">
        <v>4</v>
      </c>
      <c r="AA2461" t="n">
        <v>6</v>
      </c>
      <c r="AB2461" t="n">
        <v>36</v>
      </c>
    </row>
    <row r="2462">
      <c r="A2462" t="inlineStr">
        <is>
          <t>Marcello Gonçalves Costa</t>
        </is>
      </c>
      <c r="B2462" t="inlineStr">
        <is>
          <t>Brasil</t>
        </is>
      </c>
      <c r="C2462" t="inlineStr">
        <is>
          <t>05032021</t>
        </is>
      </c>
      <c r="D2462" t="inlineStr">
        <is>
          <t>4176680697740351</t>
        </is>
      </c>
      <c r="E2462" t="inlineStr">
        <is>
          <t>Instituto Tecnológico de Aeronáutica//</t>
        </is>
      </c>
      <c r="F2462" t="inlineStr">
        <is>
          <t>Professor Adjunto Temporário//SERVIDOR_PUBLICO</t>
        </is>
      </c>
      <c r="G2462" t="inlineStr">
        <is>
          <t>Brasil</t>
        </is>
      </c>
      <c r="H2462" t="inlineStr">
        <is>
          <t>Sao Jose dos Campos</t>
        </is>
      </c>
      <c r="I2462" t="inlineStr">
        <is>
          <t>SP</t>
        </is>
      </c>
      <c r="J2462" t="inlineStr">
        <is>
          <t>12228-900</t>
        </is>
      </c>
      <c r="K2462" t="inlineStr">
        <is>
          <t>Instituto Tecnológico de Aeronáutica/769300000008/2018/2018</t>
        </is>
      </c>
      <c r="L2462" t="inlineStr">
        <is>
          <t>Instituto Tecnológico de Aeronáutica/769300000008/2013/2013</t>
        </is>
      </c>
      <c r="M2462" t="inlineStr">
        <is>
          <t>Universidade Federal do Amazonas/008200000000/2009/</t>
        </is>
      </c>
      <c r="N2462" t="inlineStr">
        <is>
          <t>Universidade do Estado do Amazonas/431100000008/2004/</t>
        </is>
      </c>
      <c r="O2462" t="inlineStr">
        <is>
          <t>ENGENHARIAS</t>
        </is>
      </c>
      <c r="P2462" t="inlineStr">
        <is>
          <t>Engenharia Elétrica</t>
        </is>
      </c>
      <c r="Q2462" t="inlineStr">
        <is>
          <t>/Telecomunicações/Eletrônica Industrial, Sistemas e Controles Eletrônicos</t>
        </is>
      </c>
      <c r="R2462" t="inlineStr">
        <is>
          <t>/Sistemas de Telecomunicações/PROCESSAMENTO DIGITAL DE IMAGENS/Automação Eletrônica de Processos Elétricos e Industriais</t>
        </is>
      </c>
      <c r="S2462" t="n">
        <v>5</v>
      </c>
      <c r="T2462" t="n">
        <v>1</v>
      </c>
      <c r="U2462" t="n">
        <v>0</v>
      </c>
      <c r="V2462" t="n">
        <v>4</v>
      </c>
      <c r="W2462" t="n">
        <v>0</v>
      </c>
      <c r="X2462" t="n">
        <v>0</v>
      </c>
      <c r="Y2462" t="n">
        <v>0</v>
      </c>
      <c r="Z2462" t="n">
        <v>0</v>
      </c>
      <c r="AA2462" t="n">
        <v>0</v>
      </c>
      <c r="AB2462" t="n">
        <v>0</v>
      </c>
    </row>
    <row r="2463">
      <c r="A2463" t="inlineStr">
        <is>
          <t>Giuliana Gnatos João Lima</t>
        </is>
      </c>
      <c r="B2463" t="inlineStr">
        <is>
          <t>Brasil</t>
        </is>
      </c>
      <c r="C2463" t="inlineStr">
        <is>
          <t>21022021</t>
        </is>
      </c>
      <c r="D2463" t="inlineStr">
        <is>
          <t>4177740701730620</t>
        </is>
      </c>
      <c r="E2463" t="inlineStr">
        <is>
          <t>Universidade Paulista//</t>
        </is>
      </c>
      <c r="F2463" t="inlineStr">
        <is>
          <t>//CELETISTA</t>
        </is>
      </c>
      <c r="G2463" t="inlineStr">
        <is>
          <t>Brasil</t>
        </is>
      </c>
      <c r="H2463" t="inlineStr">
        <is>
          <t>Campinas</t>
        </is>
      </c>
      <c r="I2463" t="inlineStr">
        <is>
          <t>SP</t>
        </is>
      </c>
      <c r="J2463" t="inlineStr">
        <is>
          <t>13070033</t>
        </is>
      </c>
      <c r="K2463" t="inlineStr">
        <is>
          <t>Pontifícia Universidade Católica de Campinas/071500000009/2008/2008</t>
        </is>
      </c>
      <c r="L2463" t="inlineStr">
        <is>
          <t>Pontifícia Universidade Católica de Campinas/071500000009/2001/2001</t>
        </is>
      </c>
      <c r="M2463" t="inlineStr">
        <is>
          <t>Pontifícia Universidade Católica de Campinas/071500000009/1998//Servizio Sanitario Regionale Trieste/000100000991/1999/</t>
        </is>
      </c>
      <c r="N2463" t="inlineStr">
        <is>
          <t>Pontifícia Universidade Católica de Campinas/071500000009/1997/</t>
        </is>
      </c>
      <c r="O2463" t="inlineStr">
        <is>
          <t>CIENCIAS_HUMANAS</t>
        </is>
      </c>
      <c r="P2463" t="inlineStr">
        <is>
          <t>Educação/Psicologia</t>
        </is>
      </c>
      <c r="Q2463" t="inlineStr">
        <is>
          <t>Ciências Humanas/Tratamento e Prevenção Psicológica</t>
        </is>
      </c>
      <c r="R2463" t="inlineStr">
        <is>
          <t>/Intervenção Terapêutica</t>
        </is>
      </c>
      <c r="S2463" t="n">
        <v>4</v>
      </c>
      <c r="T2463" t="n">
        <v>2</v>
      </c>
      <c r="U2463" t="n">
        <v>3</v>
      </c>
      <c r="V2463" t="n">
        <v>0</v>
      </c>
      <c r="W2463" t="n">
        <v>0</v>
      </c>
      <c r="X2463" t="n">
        <v>2</v>
      </c>
      <c r="Y2463" t="n">
        <v>0</v>
      </c>
      <c r="Z2463" t="n">
        <v>0</v>
      </c>
      <c r="AA2463" t="n">
        <v>0</v>
      </c>
      <c r="AB2463" t="n">
        <v>4</v>
      </c>
    </row>
    <row r="2464">
      <c r="A2464" t="inlineStr">
        <is>
          <t>Liliane Iten Chaves</t>
        </is>
      </c>
      <c r="B2464" t="inlineStr">
        <is>
          <t>Brasil</t>
        </is>
      </c>
      <c r="C2464" t="inlineStr">
        <is>
          <t>18122020</t>
        </is>
      </c>
      <c r="D2464" t="inlineStr">
        <is>
          <t>4179520759259605</t>
        </is>
      </c>
      <c r="E2464" t="inlineStr">
        <is>
          <t>Universidade Federal Fluminense/Departamento de Desenho Técnico/</t>
        </is>
      </c>
      <c r="F2464" t="inlineStr">
        <is>
          <t>Professor Adjunto I//SERVIDOR_PUBLICO</t>
        </is>
      </c>
      <c r="G2464" t="inlineStr">
        <is>
          <t>Brasil</t>
        </is>
      </c>
      <c r="H2464" t="inlineStr">
        <is>
          <t>Niteroi</t>
        </is>
      </c>
      <c r="I2464" t="inlineStr">
        <is>
          <t>RJ</t>
        </is>
      </c>
      <c r="J2464" t="inlineStr">
        <is>
          <t>24210240</t>
        </is>
      </c>
      <c r="K2464" t="inlineStr">
        <is>
          <t>Politecnico di Milano/000800000994/2007/2007</t>
        </is>
      </c>
      <c r="L2464" t="inlineStr">
        <is>
          <t>Universidade Tecnológica Federal do Paraná/198100000000/2003/2003</t>
        </is>
      </c>
      <c r="M2464" t="inlineStr">
        <is>
          <t>Universidade Estadual de Londrina/008000000006/1998//Fachschule Fur Holztechnik Stuttgart/000200000993/1997/</t>
        </is>
      </c>
      <c r="N2464" t="inlineStr">
        <is>
          <t>Escola de Música e Belas Artes do Paraná/292400000002/1994/</t>
        </is>
      </c>
      <c r="O2464" t="inlineStr">
        <is>
          <t>CIENCIAS_SOCIAIS_APLICADAS</t>
        </is>
      </c>
      <c r="P2464" t="inlineStr">
        <is>
          <t>Desenho Industrial</t>
        </is>
      </c>
      <c r="Q2464" t="inlineStr">
        <is>
          <t>/Desjgn para a sustentabilidade/Design de moveis</t>
        </is>
      </c>
      <c r="R2464" t="inlineStr"/>
      <c r="S2464" t="n">
        <v>30</v>
      </c>
      <c r="T2464" t="n">
        <v>9</v>
      </c>
      <c r="U2464" t="n">
        <v>5</v>
      </c>
      <c r="V2464" t="n">
        <v>8</v>
      </c>
      <c r="W2464" t="n">
        <v>0</v>
      </c>
      <c r="X2464" t="n">
        <v>0</v>
      </c>
      <c r="Y2464" t="n">
        <v>0</v>
      </c>
      <c r="Z2464" t="n">
        <v>0</v>
      </c>
      <c r="AA2464" t="n">
        <v>7</v>
      </c>
      <c r="AB2464" t="n">
        <v>34</v>
      </c>
    </row>
    <row r="2465">
      <c r="A2465" t="inlineStr">
        <is>
          <t>Ramon Eduardo Pereira Silva</t>
        </is>
      </c>
      <c r="B2465" t="inlineStr">
        <is>
          <t>Brasil</t>
        </is>
      </c>
      <c r="C2465" t="inlineStr">
        <is>
          <t>04032021</t>
        </is>
      </c>
      <c r="D2465" t="inlineStr">
        <is>
          <t>4179645357585335</t>
        </is>
      </c>
      <c r="E2465" t="inlineStr">
        <is>
          <t>//</t>
        </is>
      </c>
      <c r="F2465" t="inlineStr">
        <is>
          <t>Membro/Membro/LIVRE</t>
        </is>
      </c>
      <c r="G2465" t="inlineStr"/>
      <c r="H2465" t="inlineStr"/>
      <c r="I2465" t="inlineStr"/>
      <c r="J2465" t="inlineStr"/>
      <c r="K2465" t="inlineStr">
        <is>
          <t>Instituto Tecnológico de Aeronáutica/769300000008/2015/2015</t>
        </is>
      </c>
      <c r="L2465" t="inlineStr">
        <is>
          <t>Faculdade de Engenharia de Guaratinguetá - Unesp/000200000993/2009/2009</t>
        </is>
      </c>
      <c r="M2465" t="inlineStr"/>
      <c r="N2465" t="inlineStr">
        <is>
          <t>Universidade Federal de Ouro Preto/033400000004/2010//Faculdade de Engenharia - Unesp/Bauru/000100000991/1999/</t>
        </is>
      </c>
      <c r="O2465" t="inlineStr">
        <is>
          <t>ENGENHARIAS</t>
        </is>
      </c>
      <c r="P2465" t="inlineStr">
        <is>
          <t>Engenharia Mecânica/Engenharia Química/Engenharia Aeroespacial</t>
        </is>
      </c>
      <c r="Q2465" t="inlineStr">
        <is>
          <t>Engenharia Térmica/Fenômenos de Transporte/Tecnologia Química/Turbinas a Gás/Propulsão Aeroespacial</t>
        </is>
      </c>
      <c r="R2465" t="inlineStr">
        <is>
          <t>/Combustão/Combustiveis Alternativos</t>
        </is>
      </c>
      <c r="S2465" t="n">
        <v>24</v>
      </c>
      <c r="T2465" t="n">
        <v>5</v>
      </c>
      <c r="U2465" t="n">
        <v>0</v>
      </c>
      <c r="V2465" t="n">
        <v>7</v>
      </c>
      <c r="W2465" t="n">
        <v>1</v>
      </c>
      <c r="X2465" t="n">
        <v>0</v>
      </c>
      <c r="Y2465" t="n">
        <v>13</v>
      </c>
      <c r="Z2465" t="n">
        <v>1</v>
      </c>
      <c r="AA2465" t="n">
        <v>0</v>
      </c>
      <c r="AB2465" t="n">
        <v>47</v>
      </c>
    </row>
    <row r="2466">
      <c r="A2466" t="inlineStr">
        <is>
          <t>Dionivaldo Rosa Pires</t>
        </is>
      </c>
      <c r="B2466" t="inlineStr">
        <is>
          <t>Brasil</t>
        </is>
      </c>
      <c r="C2466" t="inlineStr">
        <is>
          <t>09062020</t>
        </is>
      </c>
      <c r="D2466" t="inlineStr">
        <is>
          <t>4182282815559718</t>
        </is>
      </c>
      <c r="E2466" t="inlineStr">
        <is>
          <t>//</t>
        </is>
      </c>
      <c r="F2466" t="inlineStr">
        <is>
          <t>Professor de exegese popular da Bíblia.//PROFESSOR_VISITANTE</t>
        </is>
      </c>
      <c r="G2466" t="inlineStr"/>
      <c r="H2466" t="inlineStr"/>
      <c r="I2466" t="inlineStr"/>
      <c r="J2466" t="inlineStr"/>
      <c r="K2466" t="inlineStr">
        <is>
          <t>Pontifícia Universidade Católica-GO/001800000992/2016/2016</t>
        </is>
      </c>
      <c r="L2466" t="inlineStr">
        <is>
          <t>Pontificia Universidade Gregoriana/001000000998/2008/2008</t>
        </is>
      </c>
      <c r="M2466" t="inlineStr"/>
      <c r="N2466" t="inlineStr">
        <is>
          <t>Universidade Tiradentes/810400000006/2012//INSTITUTO DE CIÊNCIAS SOCIAIS E HUMANAS/002000000996/2016//Insttituto de Filosofia e Teologia de Goiás/000300000995/2013//Pontifícia Universidade Católica de Goiás/089100000004/2004/</t>
        </is>
      </c>
      <c r="O2466" t="inlineStr">
        <is>
          <t>CIENCIAS_HUMANAS</t>
        </is>
      </c>
      <c r="P2466" t="inlineStr">
        <is>
          <t>Antropologia/Educação/Filosofia/Sociologia/Teologia</t>
        </is>
      </c>
      <c r="Q2466" t="inlineStr">
        <is>
          <t>/Educação/Sociologia</t>
        </is>
      </c>
      <c r="R2466" t="inlineStr"/>
      <c r="S2466" t="n">
        <v>1</v>
      </c>
      <c r="T2466" t="n">
        <v>4</v>
      </c>
      <c r="U2466" t="n">
        <v>1</v>
      </c>
      <c r="V2466" t="n">
        <v>3</v>
      </c>
      <c r="W2466" t="n">
        <v>0</v>
      </c>
      <c r="X2466" t="n">
        <v>0</v>
      </c>
      <c r="Y2466" t="n">
        <v>39</v>
      </c>
      <c r="Z2466" t="n">
        <v>0</v>
      </c>
      <c r="AA2466" t="n">
        <v>0</v>
      </c>
      <c r="AB2466" t="n">
        <v>9</v>
      </c>
    </row>
    <row r="2467">
      <c r="A2467" t="inlineStr">
        <is>
          <t>Vesna Stanic</t>
        </is>
      </c>
      <c r="B2467" t="inlineStr">
        <is>
          <t>Croácia</t>
        </is>
      </c>
      <c r="C2467" t="inlineStr">
        <is>
          <t>26072018</t>
        </is>
      </c>
      <c r="D2467" t="inlineStr">
        <is>
          <t>4185721494651025</t>
        </is>
      </c>
      <c r="E2467" t="inlineStr">
        <is>
          <t>Centro Nacional de Pesquisa em Energia e Materiais/Laboratório Nacional Luz Síncrotron/</t>
        </is>
      </c>
      <c r="F2467" t="inlineStr">
        <is>
          <t>Biophysicist/Scientist/LIVRE</t>
        </is>
      </c>
      <c r="G2467" t="inlineStr">
        <is>
          <t>Brasil</t>
        </is>
      </c>
      <c r="H2467" t="inlineStr">
        <is>
          <t>Campinas</t>
        </is>
      </c>
      <c r="I2467" t="inlineStr">
        <is>
          <t>SP</t>
        </is>
      </c>
      <c r="J2467" t="inlineStr">
        <is>
          <t>13083970</t>
        </is>
      </c>
      <c r="K2467" t="inlineStr">
        <is>
          <t>Institute of Physical Science, University of Ancona/000400000997/2001/2001</t>
        </is>
      </c>
      <c r="L2467" t="inlineStr"/>
      <c r="M2467" t="inlineStr"/>
      <c r="N2467" t="inlineStr"/>
      <c r="O2467" t="inlineStr">
        <is>
          <t>CIENCIAS_EXATAS_E_DA_TERRA</t>
        </is>
      </c>
      <c r="P2467" t="inlineStr">
        <is>
          <t>Física</t>
        </is>
      </c>
      <c r="Q2467" t="inlineStr"/>
      <c r="R2467" t="inlineStr"/>
      <c r="S2467" t="n">
        <v>9</v>
      </c>
      <c r="T2467" t="n">
        <v>28</v>
      </c>
      <c r="U2467" t="n">
        <v>5</v>
      </c>
      <c r="V2467" t="n">
        <v>1</v>
      </c>
      <c r="W2467" t="n">
        <v>0</v>
      </c>
      <c r="X2467" t="n">
        <v>0</v>
      </c>
      <c r="Y2467" t="n">
        <v>1</v>
      </c>
      <c r="Z2467" t="n">
        <v>0</v>
      </c>
      <c r="AA2467" t="n">
        <v>0</v>
      </c>
      <c r="AB2467" t="n">
        <v>0</v>
      </c>
    </row>
    <row r="2468">
      <c r="A2468" t="inlineStr">
        <is>
          <t>Flora De Paoli Faria</t>
        </is>
      </c>
      <c r="B2468" t="inlineStr">
        <is>
          <t>Itália</t>
        </is>
      </c>
      <c r="C2468" t="inlineStr">
        <is>
          <t>02112020</t>
        </is>
      </c>
      <c r="D2468" t="inlineStr">
        <is>
          <t>4191625665960910</t>
        </is>
      </c>
      <c r="E2468" t="inlineStr">
        <is>
          <t>Universidade Federal do Rio de Janeiro/Centro de Letras e Artes/</t>
        </is>
      </c>
      <c r="F2468" t="inlineStr">
        <is>
          <t>//SERVIDOR_PUBLICO</t>
        </is>
      </c>
      <c r="G2468" t="inlineStr">
        <is>
          <t>Brasil</t>
        </is>
      </c>
      <c r="H2468" t="inlineStr">
        <is>
          <t>Rio de Janeiro</t>
        </is>
      </c>
      <c r="I2468" t="inlineStr">
        <is>
          <t>RJ</t>
        </is>
      </c>
      <c r="J2468" t="inlineStr">
        <is>
          <t>21941-901</t>
        </is>
      </c>
      <c r="K2468" t="inlineStr">
        <is>
          <t>Universidade Federal do Rio de Janeiro/020200000009/1992/1992</t>
        </is>
      </c>
      <c r="L2468" t="inlineStr">
        <is>
          <t>Universidade Federal do Rio de Janeiro/020200000009/1983/1983</t>
        </is>
      </c>
      <c r="M2468" t="inlineStr">
        <is>
          <t>Universidade Federal do Rio de Janeiro/020200000009/1977/</t>
        </is>
      </c>
      <c r="N2468" t="inlineStr">
        <is>
          <t>Universidade Federal do Rio de Janeiro/020200000009/1976//Universidade Federal do Rio de Janeiro/020200000009/1975/</t>
        </is>
      </c>
      <c r="O2468" t="inlineStr">
        <is>
          <t>LINGUISTICA_LETRAS_E_ARTES</t>
        </is>
      </c>
      <c r="P2468" t="inlineStr">
        <is>
          <t>Letras/Lingüística</t>
        </is>
      </c>
      <c r="Q2468" t="inlineStr">
        <is>
          <t>Teoria Literária/Línguas Estrangeiras Modernas/Literaturas Estrangeiras Modernas/Sociolingüística e Dialetologia/Literatura Comparada</t>
        </is>
      </c>
      <c r="R2468" t="inlineStr"/>
      <c r="S2468" t="n">
        <v>32</v>
      </c>
      <c r="T2468" t="n">
        <v>28</v>
      </c>
      <c r="U2468" t="n">
        <v>11</v>
      </c>
      <c r="V2468" t="n">
        <v>16</v>
      </c>
      <c r="W2468" t="n">
        <v>0</v>
      </c>
      <c r="X2468" t="n">
        <v>0</v>
      </c>
      <c r="Y2468" t="n">
        <v>58</v>
      </c>
      <c r="Z2468" t="n">
        <v>22</v>
      </c>
      <c r="AA2468" t="n">
        <v>16</v>
      </c>
      <c r="AB2468" t="n">
        <v>14</v>
      </c>
    </row>
    <row r="2469">
      <c r="A2469" t="inlineStr">
        <is>
          <t>Claudia Maria Oliveira Longa</t>
        </is>
      </c>
      <c r="B2469" t="inlineStr">
        <is>
          <t>Brasil</t>
        </is>
      </c>
      <c r="C2469" t="inlineStr">
        <is>
          <t>10062014</t>
        </is>
      </c>
      <c r="D2469" t="inlineStr">
        <is>
          <t>4196244139458064</t>
        </is>
      </c>
      <c r="E2469" t="inlineStr">
        <is>
          <t>Fondazione Edmund Mach/Dipartimento Agroecosistemi Sostenibili e Biorisorse/</t>
        </is>
      </c>
      <c r="F2469" t="inlineStr">
        <is>
          <t>Tecnologo//CELETISTA</t>
        </is>
      </c>
      <c r="G2469" t="inlineStr">
        <is>
          <t>Itália</t>
        </is>
      </c>
      <c r="H2469" t="inlineStr">
        <is>
          <t>San michele all'Adige</t>
        </is>
      </c>
      <c r="I2469" t="inlineStr"/>
      <c r="J2469" t="inlineStr">
        <is>
          <t>38010</t>
        </is>
      </c>
      <c r="K2469" t="inlineStr">
        <is>
          <t>Università degli Studi di Pavia/JA4Z00000000/2007/2007</t>
        </is>
      </c>
      <c r="L2469" t="inlineStr">
        <is>
          <t>Universidade Federal da Bahia/029100000000/2003/2003</t>
        </is>
      </c>
      <c r="M2469" t="inlineStr">
        <is>
          <t>Università degli Studi di Pavia/JA4Z00000000/2001/</t>
        </is>
      </c>
      <c r="N2469" t="inlineStr">
        <is>
          <t>Universidade Federal da Bahia/029100000000/1988//Universidade Federal da Bahia/029100000000/1992/</t>
        </is>
      </c>
      <c r="O2469" t="inlineStr">
        <is>
          <t>CIENCIAS_BIOLOGICAS</t>
        </is>
      </c>
      <c r="P2469" t="inlineStr">
        <is>
          <t>Microbiologia/Genética/Botânica</t>
        </is>
      </c>
      <c r="Q2469" t="inlineStr">
        <is>
          <t>Botânica Aplicada/Biologia e Fisiologia dos Microorganismos/Genética Molecular e de Microorganismos</t>
        </is>
      </c>
      <c r="R2469" t="inlineStr">
        <is>
          <t>/Fitossanidade/Micologia</t>
        </is>
      </c>
      <c r="S2469" t="n">
        <v>1</v>
      </c>
      <c r="T2469" t="n">
        <v>12</v>
      </c>
      <c r="U2469" t="n">
        <v>1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1</v>
      </c>
    </row>
    <row r="2470">
      <c r="A2470" t="inlineStr">
        <is>
          <t>Luciana Renata de Oliveira</t>
        </is>
      </c>
      <c r="B2470" t="inlineStr">
        <is>
          <t>Brasil</t>
        </is>
      </c>
      <c r="C2470" t="inlineStr">
        <is>
          <t>11012021</t>
        </is>
      </c>
      <c r="D2470" t="inlineStr">
        <is>
          <t>4197672480258740</t>
        </is>
      </c>
      <c r="E2470" t="inlineStr">
        <is>
          <t>//</t>
        </is>
      </c>
      <c r="F2470" t="inlineStr">
        <is>
          <t>/Revisor de periódico/LIVRE</t>
        </is>
      </c>
      <c r="G2470" t="inlineStr"/>
      <c r="H2470" t="inlineStr"/>
      <c r="I2470" t="inlineStr"/>
      <c r="J2470" t="inlineStr"/>
      <c r="K2470" t="inlineStr">
        <is>
          <t>ALMA MATER STUDIORUM ? UNIVERSITA di BOLOGNA/J07M00000009/2014/2014</t>
        </is>
      </c>
      <c r="L2470" t="inlineStr">
        <is>
          <t>Universidade Federal de Santa Maria/032700000001/2010/2010</t>
        </is>
      </c>
      <c r="M2470" t="inlineStr"/>
      <c r="N2470" t="inlineStr">
        <is>
          <t>Universidade Federal de Santa Maria/032700000001/2008/</t>
        </is>
      </c>
      <c r="O2470" t="inlineStr">
        <is>
          <t>CIENCIAS_EXATAS_E_DA_TERRA/CIENCIAS_BIOLOGICAS</t>
        </is>
      </c>
      <c r="P2470" t="inlineStr">
        <is>
          <t>Física/Biofísica</t>
        </is>
      </c>
      <c r="Q2470" t="inlineStr">
        <is>
          <t>/física computacional/Física Geral/Biofísica Celular</t>
        </is>
      </c>
      <c r="R2470" t="inlineStr">
        <is>
          <t>/Física Estatística e Termodinâmica</t>
        </is>
      </c>
      <c r="S2470" t="n">
        <v>4</v>
      </c>
      <c r="T2470" t="n">
        <v>11</v>
      </c>
      <c r="U2470" t="n">
        <v>0</v>
      </c>
      <c r="V2470" t="n">
        <v>4</v>
      </c>
      <c r="W2470" t="n">
        <v>0</v>
      </c>
      <c r="X2470" t="n">
        <v>0</v>
      </c>
      <c r="Y2470" t="n">
        <v>0</v>
      </c>
      <c r="Z2470" t="n">
        <v>0</v>
      </c>
      <c r="AA2470" t="n">
        <v>0</v>
      </c>
      <c r="AB2470" t="n">
        <v>0</v>
      </c>
    </row>
    <row r="2471">
      <c r="A2471" t="inlineStr">
        <is>
          <t>Marcelo Ismar Silva Santana</t>
        </is>
      </c>
      <c r="B2471" t="inlineStr">
        <is>
          <t>Brasil</t>
        </is>
      </c>
      <c r="C2471" t="inlineStr">
        <is>
          <t>17022021</t>
        </is>
      </c>
      <c r="D2471" t="inlineStr">
        <is>
          <t>4197956697217784</t>
        </is>
      </c>
      <c r="E2471" t="inlineStr">
        <is>
          <t>Universidade de Brasília/Faculdade de Agronomia e Medicina Veterinária/</t>
        </is>
      </c>
      <c r="F2471" t="inlineStr">
        <is>
          <t>/Revisor de periódico/LIVRE</t>
        </is>
      </c>
      <c r="G2471" t="inlineStr">
        <is>
          <t>Brasil</t>
        </is>
      </c>
      <c r="H2471" t="inlineStr">
        <is>
          <t>Brasília</t>
        </is>
      </c>
      <c r="I2471" t="inlineStr">
        <is>
          <t>DF</t>
        </is>
      </c>
      <c r="J2471" t="inlineStr">
        <is>
          <t>70910970</t>
        </is>
      </c>
      <c r="K2471" t="inlineStr">
        <is>
          <t>Universidade de São Paulo/006700000002/2002/2002</t>
        </is>
      </c>
      <c r="L2471" t="inlineStr">
        <is>
          <t>Universidade de São Paulo/006700000002/1999/1999</t>
        </is>
      </c>
      <c r="M2471" t="inlineStr">
        <is>
          <t>Universitá Degli Studi Di Perugia/000100000991/1999/</t>
        </is>
      </c>
      <c r="N2471" t="inlineStr">
        <is>
          <t>Universidade Federal de Uberlândia/001500000008/1996/</t>
        </is>
      </c>
      <c r="O2471" t="inlineStr">
        <is>
          <t>LINGUISTICA_LETRAS_E_ARTES/OUTROS/CIENCIAS_BIOLOGICAS</t>
        </is>
      </c>
      <c r="P2471" t="inlineStr">
        <is>
          <t>Artes/Divulgação Científica/Morfologia</t>
        </is>
      </c>
      <c r="Q2471" t="inlineStr">
        <is>
          <t>/Fotografia/Anatomia</t>
        </is>
      </c>
      <c r="R2471" t="inlineStr">
        <is>
          <t>/Anatomia Animal</t>
        </is>
      </c>
      <c r="S2471" t="n">
        <v>107</v>
      </c>
      <c r="T2471" t="n">
        <v>66</v>
      </c>
      <c r="U2471" t="n">
        <v>0</v>
      </c>
      <c r="V2471" t="n">
        <v>7</v>
      </c>
      <c r="W2471" t="n">
        <v>0</v>
      </c>
      <c r="X2471" t="n">
        <v>1</v>
      </c>
      <c r="Y2471" t="n">
        <v>0</v>
      </c>
      <c r="Z2471" t="n">
        <v>0</v>
      </c>
      <c r="AA2471" t="n">
        <v>9</v>
      </c>
      <c r="AB2471" t="n">
        <v>50</v>
      </c>
    </row>
    <row r="2472">
      <c r="A2472" t="inlineStr">
        <is>
          <t>Pedro Falleiros Heise</t>
        </is>
      </c>
      <c r="B2472" t="inlineStr">
        <is>
          <t>Brasil</t>
        </is>
      </c>
      <c r="C2472" t="inlineStr">
        <is>
          <t>10012021</t>
        </is>
      </c>
      <c r="D2472" t="inlineStr">
        <is>
          <t>4198054031805617</t>
        </is>
      </c>
      <c r="E2472" t="inlineStr">
        <is>
          <t>Universidade Federal de Santa Catarina/UNIVERSIDADE FEDERAL DE SANTA CATARINA - UFSC/Centro de Cultura e Expressão</t>
        </is>
      </c>
      <c r="F2472" t="inlineStr">
        <is>
          <t>/Membro de corpo editorial/LIVRE</t>
        </is>
      </c>
      <c r="G2472" t="inlineStr">
        <is>
          <t>Brasil</t>
        </is>
      </c>
      <c r="H2472" t="inlineStr">
        <is>
          <t>Florianópolis</t>
        </is>
      </c>
      <c r="I2472" t="inlineStr">
        <is>
          <t>SC</t>
        </is>
      </c>
      <c r="J2472" t="inlineStr">
        <is>
          <t>88040900</t>
        </is>
      </c>
      <c r="K2472" t="inlineStr">
        <is>
          <t>Università degli Studi di Roma ?Tor Vergata&amp;quot;/IXV000000001/2011/2011</t>
        </is>
      </c>
      <c r="L2472" t="inlineStr">
        <is>
          <t>Faculdade de Filosofia, Letras e Ciências Humanas/000100000991/2007/2007</t>
        </is>
      </c>
      <c r="M2472" t="inlineStr"/>
      <c r="N2472" t="inlineStr">
        <is>
          <t>Universidade de São Paulo/006700000002/2004/</t>
        </is>
      </c>
      <c r="O2472" t="inlineStr">
        <is>
          <t>LINGUISTICA_LETRAS_E_ARTES</t>
        </is>
      </c>
      <c r="P2472" t="inlineStr">
        <is>
          <t>Letras</t>
        </is>
      </c>
      <c r="Q2472" t="inlineStr">
        <is>
          <t>Teoria Literária/Língua e literatura latina/Língua e literatura italiana/Literatura Comparada/Tradução</t>
        </is>
      </c>
      <c r="R2472" t="inlineStr"/>
      <c r="S2472" t="n">
        <v>0</v>
      </c>
      <c r="T2472" t="n">
        <v>17</v>
      </c>
      <c r="U2472" t="n">
        <v>3</v>
      </c>
      <c r="V2472" t="n">
        <v>7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</row>
    <row r="2473">
      <c r="A2473" t="inlineStr">
        <is>
          <t>Sonia Cristina Reis</t>
        </is>
      </c>
      <c r="B2473" t="inlineStr">
        <is>
          <t>Brasil</t>
        </is>
      </c>
      <c r="C2473" t="inlineStr">
        <is>
          <t>27022021</t>
        </is>
      </c>
      <c r="D2473" t="inlineStr">
        <is>
          <t>4198889766876331</t>
        </is>
      </c>
      <c r="E2473" t="inlineStr">
        <is>
          <t>Universidade Federal do Rio de Janeiro/Faculdade de Letras/Departamento de Letras Neolatinas e Programa de Pós Graduação Em Letras Neo</t>
        </is>
      </c>
      <c r="F2473" t="inlineStr">
        <is>
          <t>Professor Associado IV//LIVRE</t>
        </is>
      </c>
      <c r="G2473" t="inlineStr">
        <is>
          <t>Brasil</t>
        </is>
      </c>
      <c r="H2473" t="inlineStr">
        <is>
          <t>Rio de Janeiro</t>
        </is>
      </c>
      <c r="I2473" t="inlineStr">
        <is>
          <t>RJ</t>
        </is>
      </c>
      <c r="J2473" t="inlineStr">
        <is>
          <t>21941590</t>
        </is>
      </c>
      <c r="K2473" t="inlineStr">
        <is>
          <t>Universidade Federal do Rio de Janeiro/020200000009/2000/2000</t>
        </is>
      </c>
      <c r="L2473" t="inlineStr">
        <is>
          <t>Universidade Federal do Rio de Janeiro/020200000009/1996/1996</t>
        </is>
      </c>
      <c r="M2473" t="inlineStr">
        <is>
          <t>Universidade Federal do Rio de Janeiro/020200000009/1993/</t>
        </is>
      </c>
      <c r="N2473" t="inlineStr">
        <is>
          <t>Universidade Federal do Rio de Janeiro/020200000009/1992//Universidade Federal do Rio de Janeiro/020200000009/1991/</t>
        </is>
      </c>
      <c r="O2473" t="inlineStr">
        <is>
          <t>LINGUISTICA_LETRAS_E_ARTES</t>
        </is>
      </c>
      <c r="P2473" t="inlineStr">
        <is>
          <t>Letras</t>
        </is>
      </c>
      <c r="Q2473" t="inlineStr">
        <is>
          <t>Literaturas Estrangeiras Modernas/</t>
        </is>
      </c>
      <c r="R2473" t="inlineStr">
        <is>
          <t>/Língua e Literatura Italiana</t>
        </is>
      </c>
      <c r="S2473" t="n">
        <v>53</v>
      </c>
      <c r="T2473" t="n">
        <v>13</v>
      </c>
      <c r="U2473" t="n">
        <v>10</v>
      </c>
      <c r="V2473" t="n">
        <v>12</v>
      </c>
      <c r="W2473" t="n">
        <v>0</v>
      </c>
      <c r="X2473" t="n">
        <v>0</v>
      </c>
      <c r="Y2473" t="n">
        <v>23</v>
      </c>
      <c r="Z2473" t="n">
        <v>7</v>
      </c>
      <c r="AA2473" t="n">
        <v>8</v>
      </c>
      <c r="AB2473" t="n">
        <v>30</v>
      </c>
    </row>
    <row r="2474">
      <c r="A2474" t="inlineStr">
        <is>
          <t>Marcelo Linardi</t>
        </is>
      </c>
      <c r="B2474" t="inlineStr">
        <is>
          <t>Brasil</t>
        </is>
      </c>
      <c r="C2474" t="inlineStr">
        <is>
          <t>05032021</t>
        </is>
      </c>
      <c r="D2474" t="inlineStr">
        <is>
          <t>4199993656100402</t>
        </is>
      </c>
      <c r="E2474" t="inlineStr">
        <is>
          <t>Instituto de Pesquisas Energéticas e Nucleares/Diretoria de Pesquisa, Desenvolvimento e Ensino/</t>
        </is>
      </c>
      <c r="F2474" t="inlineStr">
        <is>
          <t>pesquisador voluntário//COLABORADOR</t>
        </is>
      </c>
      <c r="G2474" t="inlineStr">
        <is>
          <t>Brasil</t>
        </is>
      </c>
      <c r="H2474" t="inlineStr">
        <is>
          <t>São Paulo</t>
        </is>
      </c>
      <c r="I2474" t="inlineStr">
        <is>
          <t>SP</t>
        </is>
      </c>
      <c r="J2474" t="inlineStr">
        <is>
          <t>05508000</t>
        </is>
      </c>
      <c r="K2474" t="inlineStr">
        <is>
          <t>Karlsruher Institut für Technologie/139000000002/1992/1992</t>
        </is>
      </c>
      <c r="L2474" t="inlineStr">
        <is>
          <t>Instituto Tecnológico de Aeronáutica/769300000008/1987/1987</t>
        </is>
      </c>
      <c r="M2474" t="inlineStr"/>
      <c r="N2474" t="inlineStr">
        <is>
          <t>Universidade Estadual de Campinas/007900000004/1983/</t>
        </is>
      </c>
      <c r="O2474" t="inlineStr">
        <is>
          <t>CIENCIAS_EXATAS_E_DA_TERRA/ENGENHARIAS</t>
        </is>
      </c>
      <c r="P2474" t="inlineStr">
        <is>
          <t>Engenharia de Materiais e Metalúrgica/Engenharia Química/Química</t>
        </is>
      </c>
      <c r="Q2474" t="inlineStr">
        <is>
          <t>/Materiais Não-Metálicos/Tecnologia Química/Físico-Química</t>
        </is>
      </c>
      <c r="R2474" t="inlineStr">
        <is>
          <t>/Energia/Materiais Conjugados Não-Metálicos/Cinética Química e Catálise</t>
        </is>
      </c>
      <c r="S2474" t="n">
        <v>153</v>
      </c>
      <c r="T2474" t="n">
        <v>110</v>
      </c>
      <c r="U2474" t="n">
        <v>1</v>
      </c>
      <c r="V2474" t="n">
        <v>9</v>
      </c>
      <c r="W2474" t="n">
        <v>9</v>
      </c>
      <c r="X2474" t="n">
        <v>22</v>
      </c>
      <c r="Y2474" t="n">
        <v>3</v>
      </c>
      <c r="Z2474" t="n">
        <v>10</v>
      </c>
      <c r="AA2474" t="n">
        <v>10</v>
      </c>
      <c r="AB2474" t="n">
        <v>10</v>
      </c>
    </row>
    <row r="2475">
      <c r="A2475" t="inlineStr">
        <is>
          <t>Luis Antonio Rezende Muniz</t>
        </is>
      </c>
      <c r="B2475" t="inlineStr">
        <is>
          <t>Brasil</t>
        </is>
      </c>
      <c r="C2475" t="inlineStr">
        <is>
          <t>17082018</t>
        </is>
      </c>
      <c r="D2475" t="inlineStr">
        <is>
          <t>4200658146352765</t>
        </is>
      </c>
      <c r="E2475" t="inlineStr">
        <is>
          <t>UPControl Engenharia de Processos e Controle Digital//</t>
        </is>
      </c>
      <c r="F2475" t="inlineStr">
        <is>
          <t>//CELETISTA</t>
        </is>
      </c>
      <c r="G2475" t="inlineStr">
        <is>
          <t>Brasil</t>
        </is>
      </c>
      <c r="H2475" t="inlineStr">
        <is>
          <t>Porto Alegre</t>
        </is>
      </c>
      <c r="I2475" t="inlineStr">
        <is>
          <t>RS</t>
        </is>
      </c>
      <c r="J2475" t="inlineStr">
        <is>
          <t>90010460</t>
        </is>
      </c>
      <c r="K2475" t="inlineStr">
        <is>
          <t>Universidade Federal de Santa Catarina/004300000009/2004/2004</t>
        </is>
      </c>
      <c r="L2475" t="inlineStr">
        <is>
          <t>Faculdade de Engenharia Química/007945000003/1995/1995</t>
        </is>
      </c>
      <c r="M2475" t="inlineStr">
        <is>
          <t>Scietà Di Gestione Studi e Tecnologie Avanzate Del Gruppo Eni/000100000991/1992/</t>
        </is>
      </c>
      <c r="N2475" t="inlineStr">
        <is>
          <t>Universidade Federal da Bahia/029100000000/1991/</t>
        </is>
      </c>
      <c r="O2475" t="inlineStr">
        <is>
          <t>ENGENHARIAS</t>
        </is>
      </c>
      <c r="P2475" t="inlineStr">
        <is>
          <t>Engenharia Química</t>
        </is>
      </c>
      <c r="Q2475" t="inlineStr">
        <is>
          <t>Tecnologia Química/Operações Industriais e Equipamentos para Engenharia Química</t>
        </is>
      </c>
      <c r="R2475" t="inlineStr">
        <is>
          <t>Tratamentos e Aproveitamento de Rejeitos/Balanços Globais de Matéria e Energia/Reatores Químicos/Operações Características de Processos Bioquímicos</t>
        </is>
      </c>
      <c r="S2475" t="n">
        <v>63</v>
      </c>
      <c r="T2475" t="n">
        <v>4</v>
      </c>
      <c r="U2475" t="n">
        <v>2</v>
      </c>
      <c r="V2475" t="n">
        <v>8</v>
      </c>
      <c r="W2475" t="n">
        <v>1</v>
      </c>
      <c r="X2475" t="n">
        <v>0</v>
      </c>
      <c r="Y2475" t="n">
        <v>0</v>
      </c>
      <c r="Z2475" t="n">
        <v>1</v>
      </c>
      <c r="AA2475" t="n">
        <v>0</v>
      </c>
      <c r="AB2475" t="n">
        <v>32</v>
      </c>
    </row>
    <row r="2476">
      <c r="A2476" t="inlineStr">
        <is>
          <t>Jose Erismar de Andrade e Silva</t>
        </is>
      </c>
      <c r="B2476" t="inlineStr">
        <is>
          <t>Brasil</t>
        </is>
      </c>
      <c r="C2476" t="inlineStr">
        <is>
          <t>07042015</t>
        </is>
      </c>
      <c r="D2476" t="inlineStr">
        <is>
          <t>4201723213159369</t>
        </is>
      </c>
      <c r="E2476" t="inlineStr">
        <is>
          <t>//</t>
        </is>
      </c>
      <c r="F2476" t="inlineStr"/>
      <c r="G2476" t="inlineStr"/>
      <c r="H2476" t="inlineStr"/>
      <c r="I2476" t="inlineStr"/>
      <c r="J2476" t="inlineStr"/>
      <c r="K2476" t="inlineStr">
        <is>
          <t>Pontificia Università Gregoriana/IXSD00000004/2009/2009</t>
        </is>
      </c>
      <c r="L2476" t="inlineStr"/>
      <c r="M2476" t="inlineStr"/>
      <c r="N2476" t="inlineStr"/>
      <c r="O2476" t="inlineStr">
        <is>
          <t>CIENCIAS_HUMANAS</t>
        </is>
      </c>
      <c r="P2476" t="inlineStr">
        <is>
          <t>Teologia</t>
        </is>
      </c>
      <c r="Q2476" t="inlineStr"/>
      <c r="R2476" t="inlineStr"/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0</v>
      </c>
      <c r="AA2476" t="n">
        <v>0</v>
      </c>
      <c r="AB2476" t="n">
        <v>0</v>
      </c>
    </row>
    <row r="2477">
      <c r="A2477" t="inlineStr">
        <is>
          <t>Carlos Alexandre Böttcher</t>
        </is>
      </c>
      <c r="B2477" t="inlineStr">
        <is>
          <t>Brasil</t>
        </is>
      </c>
      <c r="C2477" t="inlineStr">
        <is>
          <t>21122020</t>
        </is>
      </c>
      <c r="D2477" t="inlineStr">
        <is>
          <t>4205059157947899</t>
        </is>
      </c>
      <c r="E2477" t="inlineStr">
        <is>
          <t>Tribunal de Justica do Estado de Sao Paulo//</t>
        </is>
      </c>
      <c r="F2477" t="inlineStr">
        <is>
          <t>JUIZ DE DIREITO//SERVIDOR_PUBLICO</t>
        </is>
      </c>
      <c r="G2477" t="inlineStr">
        <is>
          <t>Brasil</t>
        </is>
      </c>
      <c r="H2477" t="inlineStr">
        <is>
          <t>Sao Paulo</t>
        </is>
      </c>
      <c r="I2477" t="inlineStr">
        <is>
          <t>SP</t>
        </is>
      </c>
      <c r="J2477" t="inlineStr">
        <is>
          <t>01000-000</t>
        </is>
      </c>
      <c r="K2477" t="inlineStr">
        <is>
          <t>Universidade de São Paulo/006700000002/2012/2012</t>
        </is>
      </c>
      <c r="L2477" t="inlineStr">
        <is>
          <t>Universidade de São Paulo/006700000002/2008/2008</t>
        </is>
      </c>
      <c r="M2477" t="inlineStr">
        <is>
          <t>Università degli Studi di Roma La Sapienza/545500000001/2007/</t>
        </is>
      </c>
      <c r="N2477" t="inlineStr">
        <is>
          <t>Universidade de São Paulo/006700000002/1996/</t>
        </is>
      </c>
      <c r="O2477" t="inlineStr">
        <is>
          <t>CIENCIAS_SOCIAIS_APLICADAS</t>
        </is>
      </c>
      <c r="P2477" t="inlineStr">
        <is>
          <t>Direito</t>
        </is>
      </c>
      <c r="Q2477" t="inlineStr">
        <is>
          <t>/Teoria do Direito</t>
        </is>
      </c>
      <c r="R2477" t="inlineStr">
        <is>
          <t>/História do Direito</t>
        </is>
      </c>
      <c r="S2477" t="n">
        <v>0</v>
      </c>
      <c r="T2477" t="n">
        <v>7</v>
      </c>
      <c r="U2477" t="n">
        <v>1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</row>
    <row r="2478">
      <c r="A2478" t="inlineStr">
        <is>
          <t>Roseli Borin</t>
        </is>
      </c>
      <c r="B2478" t="inlineStr">
        <is>
          <t>Brasil</t>
        </is>
      </c>
      <c r="C2478" t="inlineStr">
        <is>
          <t>21012020</t>
        </is>
      </c>
      <c r="D2478" t="inlineStr">
        <is>
          <t>4205354196964907</t>
        </is>
      </c>
      <c r="E2478" t="inlineStr">
        <is>
          <t>//</t>
        </is>
      </c>
      <c r="F2478" t="inlineStr">
        <is>
          <t>Coordenadora da Pós Direito Processual Civil//CELETISTA</t>
        </is>
      </c>
      <c r="G2478" t="inlineStr"/>
      <c r="H2478" t="inlineStr"/>
      <c r="I2478" t="inlineStr"/>
      <c r="J2478" t="inlineStr"/>
      <c r="K2478" t="inlineStr">
        <is>
          <t>Instituto Toledo de Ensino/001500000997/2016/2016</t>
        </is>
      </c>
      <c r="L2478" t="inlineStr">
        <is>
          <t>Centro de Ensino Superior de Maringá/179800000006/2008/2008</t>
        </is>
      </c>
      <c r="M2478" t="inlineStr">
        <is>
          <t>Centro de Ensino Superior de Maringá/179800000006/2004//Universidade Estadual de Londrina/008000000006/2005/</t>
        </is>
      </c>
      <c r="N2478" t="inlineStr">
        <is>
          <t>Centro de Ensino Superior de Maringá/179800000006/2001/</t>
        </is>
      </c>
      <c r="O2478" t="inlineStr">
        <is>
          <t>CIENCIAS_SOCIAIS_APLICADAS</t>
        </is>
      </c>
      <c r="P2478" t="inlineStr">
        <is>
          <t>Direito</t>
        </is>
      </c>
      <c r="Q2478" t="inlineStr">
        <is>
          <t>Direito Privado/Teoria do Direito</t>
        </is>
      </c>
      <c r="R2478" t="inlineStr">
        <is>
          <t>Direito de Família/Metodologia da Pesquisa Científica/Direito Processual Civil/Teoria Geral do Processo/Ética Geral e Profissional/Direito do Consumidor</t>
        </is>
      </c>
      <c r="S2478" t="n">
        <v>17</v>
      </c>
      <c r="T2478" t="n">
        <v>10</v>
      </c>
      <c r="U2478" t="n">
        <v>12</v>
      </c>
      <c r="V2478" t="n">
        <v>4</v>
      </c>
      <c r="W2478" t="n">
        <v>0</v>
      </c>
      <c r="X2478" t="n">
        <v>0</v>
      </c>
      <c r="Y2478" t="n">
        <v>4</v>
      </c>
      <c r="Z2478" t="n">
        <v>0</v>
      </c>
      <c r="AA2478" t="n">
        <v>0</v>
      </c>
      <c r="AB2478" t="n">
        <v>49</v>
      </c>
    </row>
    <row r="2479">
      <c r="A2479" t="inlineStr">
        <is>
          <t>Claudio Dionizio Rocha Santos</t>
        </is>
      </c>
      <c r="B2479" t="inlineStr">
        <is>
          <t>Brasil</t>
        </is>
      </c>
      <c r="C2479" t="inlineStr">
        <is>
          <t>01022021</t>
        </is>
      </c>
      <c r="D2479" t="inlineStr">
        <is>
          <t>4207596391367628</t>
        </is>
      </c>
      <c r="E2479" t="inlineStr">
        <is>
          <t>Arquidiocese de Aracaju/Paroquia Sagrado Coração de Jesus/</t>
        </is>
      </c>
      <c r="F2479" t="inlineStr">
        <is>
          <t>Professor//PROFESSOR_VISITANTE</t>
        </is>
      </c>
      <c r="G2479" t="inlineStr">
        <is>
          <t>Brasil</t>
        </is>
      </c>
      <c r="H2479" t="inlineStr">
        <is>
          <t>Aracaju</t>
        </is>
      </c>
      <c r="I2479" t="inlineStr">
        <is>
          <t>SE</t>
        </is>
      </c>
      <c r="J2479" t="inlineStr">
        <is>
          <t>49025440</t>
        </is>
      </c>
      <c r="K2479" t="inlineStr">
        <is>
          <t>Pontificia Studiorum Universitas a S. Thoma Aquinate in Urbe/000100000991/2014/2014</t>
        </is>
      </c>
      <c r="L2479" t="inlineStr">
        <is>
          <t>Pontificio Ateneo Antonianum/325600000006///Pontificia Universitas Gregoriana/130700000001/2006/2006</t>
        </is>
      </c>
      <c r="M2479" t="inlineStr"/>
      <c r="N2479" t="inlineStr">
        <is>
          <t>Centro Universitário Leonardo da Vinci/985600183978///Universidade Tiradentes/810400000006///Universidad de Navarra/235300000001/2001//Faculdade Católica de Fortaleza/J8LZ00000003/2017//Faculdade Batista Brasileira/542600000009/2011//Ateneo Pontificio Regina Apostolorum/JDQA00000009/2003//Pontificia Universitas Gregoriana/130700000001/2005/</t>
        </is>
      </c>
      <c r="O2479" t="inlineStr">
        <is>
          <t>LINGUISTICA_LETRAS_E_ARTES/CIENCIAS_HUMANAS</t>
        </is>
      </c>
      <c r="P2479" t="inlineStr">
        <is>
          <t>Antropologia/Letras/Filosofia/Sociologia/Teologia</t>
        </is>
      </c>
      <c r="Q2479" t="inlineStr">
        <is>
          <t>/Línguas Estrangeiras Modernas/Línguas Clássicas/Antropologia das Populações Afro-Brasileiras</t>
        </is>
      </c>
      <c r="R2479" t="inlineStr"/>
      <c r="S2479" t="n">
        <v>0</v>
      </c>
      <c r="T2479" t="n">
        <v>0</v>
      </c>
      <c r="U2479" t="n">
        <v>9</v>
      </c>
      <c r="V2479" t="n">
        <v>1</v>
      </c>
      <c r="W2479" t="n">
        <v>0</v>
      </c>
      <c r="X2479" t="n">
        <v>0</v>
      </c>
      <c r="Y2479" t="n">
        <v>0</v>
      </c>
      <c r="Z2479" t="n">
        <v>0</v>
      </c>
      <c r="AA2479" t="n">
        <v>0</v>
      </c>
      <c r="AB2479" t="n">
        <v>1</v>
      </c>
    </row>
    <row r="2480">
      <c r="A2480" t="inlineStr">
        <is>
          <t>Joao Lizardo Rodrigues Hermes de Araujo</t>
        </is>
      </c>
      <c r="B2480" t="inlineStr">
        <is>
          <t>Brasil</t>
        </is>
      </c>
      <c r="C2480" t="inlineStr">
        <is>
          <t>14022008</t>
        </is>
      </c>
      <c r="D2480" t="inlineStr">
        <is>
          <t>4207855056997335</t>
        </is>
      </c>
      <c r="E2480" t="inlineStr">
        <is>
          <t>Centro de Pesquisas de Energia Elétrica/Conselho de Adminsitração/Diretoria Geral</t>
        </is>
      </c>
      <c r="F2480" t="inlineStr">
        <is>
          <t>/Servidor público ou celetista/LIVRE</t>
        </is>
      </c>
      <c r="G2480" t="inlineStr">
        <is>
          <t>Brasil</t>
        </is>
      </c>
      <c r="H2480" t="inlineStr">
        <is>
          <t>Rio de Janeiro</t>
        </is>
      </c>
      <c r="I2480" t="inlineStr">
        <is>
          <t>RJ</t>
        </is>
      </c>
      <c r="J2480" t="inlineStr">
        <is>
          <t>21941-911</t>
        </is>
      </c>
      <c r="K2480" t="inlineStr">
        <is>
          <t>Université Toulouse III Paul Sabatier/164000000003/1968/1968</t>
        </is>
      </c>
      <c r="L2480" t="inlineStr">
        <is>
          <t>Université Toulouse III Paul Sabatier/164000000003/1967/1967</t>
        </is>
      </c>
      <c r="M2480" t="inlineStr"/>
      <c r="N2480" t="inlineStr">
        <is>
          <t>Instituto Tecnológico de Aeronáutica/769300000008/1964/</t>
        </is>
      </c>
      <c r="O2480" t="inlineStr">
        <is>
          <t>CIENCIAS_SOCIAIS_APLICADAS</t>
        </is>
      </c>
      <c r="P2480" t="inlineStr">
        <is>
          <t>Economia</t>
        </is>
      </c>
      <c r="Q2480" t="inlineStr">
        <is>
          <t>Economia Industrial/Economia da Energia</t>
        </is>
      </c>
      <c r="R2480" t="inlineStr">
        <is>
          <t>Mudança Tecnológica/Regulação</t>
        </is>
      </c>
      <c r="S2480" t="n">
        <v>41</v>
      </c>
      <c r="T2480" t="n">
        <v>20</v>
      </c>
      <c r="U2480" t="n">
        <v>16</v>
      </c>
      <c r="V2480" t="n">
        <v>0</v>
      </c>
      <c r="W2480" t="n">
        <v>0</v>
      </c>
      <c r="X2480" t="n">
        <v>0</v>
      </c>
      <c r="Y2480" t="n">
        <v>13</v>
      </c>
      <c r="Z2480" t="n">
        <v>5</v>
      </c>
      <c r="AA2480" t="n">
        <v>21</v>
      </c>
      <c r="AB2480" t="n">
        <v>22</v>
      </c>
    </row>
    <row r="2481">
      <c r="A2481" t="inlineStr">
        <is>
          <t>Wagner Bettiol</t>
        </is>
      </c>
      <c r="B2481" t="inlineStr">
        <is>
          <t>Brasil</t>
        </is>
      </c>
      <c r="C2481" t="inlineStr">
        <is>
          <t>25022021</t>
        </is>
      </c>
      <c r="D2481" t="inlineStr">
        <is>
          <t>4210103622262979</t>
        </is>
      </c>
      <c r="E2481" t="inlineStr">
        <is>
          <t>Empresa Brasileira de Pesquisa Agropecuária/Centro Nacional de Pesquisa de Monitoramento e Avaliação de Impacto Ambient/Fitopatologia Microbiologia</t>
        </is>
      </c>
      <c r="F2481" t="inlineStr">
        <is>
          <t>Responsável por disciplina//COLABORADOR</t>
        </is>
      </c>
      <c r="G2481" t="inlineStr">
        <is>
          <t>Brasil</t>
        </is>
      </c>
      <c r="H2481" t="inlineStr">
        <is>
          <t>Jaguariúna</t>
        </is>
      </c>
      <c r="I2481" t="inlineStr">
        <is>
          <t>SP</t>
        </is>
      </c>
      <c r="J2481" t="inlineStr">
        <is>
          <t>13820000</t>
        </is>
      </c>
      <c r="K2481" t="inlineStr">
        <is>
          <t>Universidade de São Paulo/006700000002/1988/1988</t>
        </is>
      </c>
      <c r="L2481" t="inlineStr">
        <is>
          <t>Universidade de São Paulo/006700000002/1984/1984</t>
        </is>
      </c>
      <c r="M2481" t="inlineStr">
        <is>
          <t>Centro de Invetigações das Ferrugens do Cafeeiro/000100000991/1988/</t>
        </is>
      </c>
      <c r="N2481" t="inlineStr">
        <is>
          <t>Universidade de São Paulo/006700000002/1980/</t>
        </is>
      </c>
      <c r="O2481" t="inlineStr">
        <is>
          <t>CIENCIAS_AGRARIAS</t>
        </is>
      </c>
      <c r="P2481" t="inlineStr">
        <is>
          <t>Agronomia</t>
        </is>
      </c>
      <c r="Q2481" t="inlineStr">
        <is>
          <t>Fitossanidade</t>
        </is>
      </c>
      <c r="R2481" t="inlineStr">
        <is>
          <t>Fitopatologia</t>
        </is>
      </c>
      <c r="S2481" t="n">
        <v>387</v>
      </c>
      <c r="T2481" t="n">
        <v>160</v>
      </c>
      <c r="U2481" t="n">
        <v>78</v>
      </c>
      <c r="V2481" t="n">
        <v>24</v>
      </c>
      <c r="W2481" t="n">
        <v>1</v>
      </c>
      <c r="X2481" t="n">
        <v>4</v>
      </c>
      <c r="Y2481" t="n">
        <v>2</v>
      </c>
      <c r="Z2481" t="n">
        <v>18</v>
      </c>
      <c r="AA2481" t="n">
        <v>33</v>
      </c>
      <c r="AB2481" t="n">
        <v>40</v>
      </c>
    </row>
    <row r="2482">
      <c r="A2482" t="inlineStr">
        <is>
          <t>Wagner Menezes</t>
        </is>
      </c>
      <c r="B2482" t="inlineStr">
        <is>
          <t>Brasil</t>
        </is>
      </c>
      <c r="C2482" t="inlineStr">
        <is>
          <t>13022021</t>
        </is>
      </c>
      <c r="D2482" t="inlineStr">
        <is>
          <t>4210677711500797</t>
        </is>
      </c>
      <c r="E2482" t="inlineStr">
        <is>
          <t>Universidade de São Paulo/Faculdade de Direito/</t>
        </is>
      </c>
      <c r="F2482" t="inlineStr">
        <is>
          <t>RTC//SERVIDOR_PUBLICO</t>
        </is>
      </c>
      <c r="G2482" t="inlineStr">
        <is>
          <t>Brasil</t>
        </is>
      </c>
      <c r="H2482" t="inlineStr">
        <is>
          <t>São Paulo</t>
        </is>
      </c>
      <c r="I2482" t="inlineStr">
        <is>
          <t>SP</t>
        </is>
      </c>
      <c r="J2482" t="inlineStr">
        <is>
          <t>01005010</t>
        </is>
      </c>
      <c r="K2482" t="inlineStr">
        <is>
          <t>Universidade de São Paulo/006700000002/2007/2007</t>
        </is>
      </c>
      <c r="L2482" t="inlineStr">
        <is>
          <t>Pontifícia Universidade Católica do Paraná/020700000008/2002/2003</t>
        </is>
      </c>
      <c r="M2482" t="inlineStr"/>
      <c r="N2482" t="inlineStr">
        <is>
          <t>Universidade Estadual de Ponta Grossa/005900000008/1994/</t>
        </is>
      </c>
      <c r="O2482" t="inlineStr">
        <is>
          <t>CIENCIAS_SOCIAIS_APLICADAS</t>
        </is>
      </c>
      <c r="P2482" t="inlineStr">
        <is>
          <t>Direito</t>
        </is>
      </c>
      <c r="Q2482" t="inlineStr">
        <is>
          <t>Direito Público/Direito Privado/Direitos Especiais/direito do mar/direito transnacional</t>
        </is>
      </c>
      <c r="R2482" t="inlineStr">
        <is>
          <t>Direito Internacional Público//Direito da Integração/Direito Internacional Privado</t>
        </is>
      </c>
      <c r="S2482" t="n">
        <v>1</v>
      </c>
      <c r="T2482" t="n">
        <v>15</v>
      </c>
      <c r="U2482" t="n">
        <v>28</v>
      </c>
      <c r="V2482" t="n">
        <v>10</v>
      </c>
      <c r="W2482" t="n">
        <v>0</v>
      </c>
      <c r="X2482" t="n">
        <v>0</v>
      </c>
      <c r="Y2482" t="n">
        <v>22</v>
      </c>
      <c r="Z2482" t="n">
        <v>5</v>
      </c>
      <c r="AA2482" t="n">
        <v>16</v>
      </c>
      <c r="AB2482" t="n">
        <v>92</v>
      </c>
    </row>
    <row r="2483">
      <c r="A2483" t="inlineStr">
        <is>
          <t>Elizabeth Malta de Almeida</t>
        </is>
      </c>
      <c r="B2483" t="inlineStr">
        <is>
          <t>Brasil</t>
        </is>
      </c>
      <c r="C2483" t="inlineStr">
        <is>
          <t>02092015</t>
        </is>
      </c>
      <c r="D2483" t="inlineStr">
        <is>
          <t>4210737741078496</t>
        </is>
      </c>
      <c r="E2483" t="inlineStr">
        <is>
          <t>//</t>
        </is>
      </c>
      <c r="F2483" t="inlineStr"/>
      <c r="G2483" t="inlineStr"/>
      <c r="H2483" t="inlineStr"/>
      <c r="I2483" t="inlineStr"/>
      <c r="J2483" t="inlineStr"/>
      <c r="K2483" t="inlineStr">
        <is>
          <t>Universitè de Technologie de Compiègne/233000000000/1987/1987</t>
        </is>
      </c>
      <c r="L2483" t="inlineStr">
        <is>
          <t>Instituto Tecnológico de Aeronáutica/769300000008/1983/1983</t>
        </is>
      </c>
      <c r="M2483" t="inlineStr"/>
      <c r="N2483" t="inlineStr">
        <is>
          <t>Universidade Federal Fluminense/000500000000/1979/</t>
        </is>
      </c>
      <c r="O2483" t="inlineStr">
        <is>
          <t>ENGENHARIAS</t>
        </is>
      </c>
      <c r="P2483" t="inlineStr">
        <is>
          <t>Engenharia Mecânica/Engenharia de Produção/Engenharia Química</t>
        </is>
      </c>
      <c r="Q2483" t="inlineStr">
        <is>
          <t>/Engenharia Térmica</t>
        </is>
      </c>
      <c r="R2483" t="inlineStr"/>
      <c r="S2483" t="n">
        <v>0</v>
      </c>
      <c r="T2483" t="n">
        <v>3</v>
      </c>
      <c r="U2483" t="n">
        <v>0</v>
      </c>
      <c r="V2483" t="n">
        <v>2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</row>
    <row r="2484">
      <c r="A2484" t="inlineStr">
        <is>
          <t>Maria de Fatima Sabaini Gama</t>
        </is>
      </c>
      <c r="B2484" t="inlineStr">
        <is>
          <t>Brasil</t>
        </is>
      </c>
      <c r="C2484" t="inlineStr">
        <is>
          <t>28042019</t>
        </is>
      </c>
      <c r="D2484" t="inlineStr">
        <is>
          <t>4212701641768342</t>
        </is>
      </c>
      <c r="E2484" t="inlineStr">
        <is>
          <t>//</t>
        </is>
      </c>
      <c r="F2484" t="inlineStr">
        <is>
          <t>Professor Substituto//CELETISTA</t>
        </is>
      </c>
      <c r="G2484" t="inlineStr"/>
      <c r="H2484" t="inlineStr"/>
      <c r="I2484" t="inlineStr"/>
      <c r="J2484" t="inlineStr"/>
      <c r="K2484" t="inlineStr">
        <is>
          <t>Università Degli Studi di Salerno/002400000993/2009/2009</t>
        </is>
      </c>
      <c r="L2484" t="inlineStr"/>
      <c r="M2484" t="inlineStr"/>
      <c r="N2484" t="inlineStr">
        <is>
          <t>Universidade Federal do Espírito Santo/039200000000/1986/</t>
        </is>
      </c>
      <c r="O2484" t="inlineStr">
        <is>
          <t>CIENCIAS_SOCIAIS_APLICADAS</t>
        </is>
      </c>
      <c r="P2484" t="inlineStr">
        <is>
          <t>Planejamento Urbano e Regional/Arquitetura e Urbanismo</t>
        </is>
      </c>
      <c r="Q2484" t="inlineStr">
        <is>
          <t>Arquitetura Sustentável/Recuperação Urbana/Fundamentos do Planejamento Urbano e Regional/Fundamentos de Arquitetura e Urbanismo/Projeto de Arquitetura e Urbanismo</t>
        </is>
      </c>
      <c r="R2484" t="inlineStr">
        <is>
          <t>/História Urbana/Planejamento e Projeto do Espaço Urbano/História da Arquitetura e Urbanismo/Teoria da Arquitetura</t>
        </is>
      </c>
      <c r="S2484" t="n">
        <v>6</v>
      </c>
      <c r="T2484" t="n">
        <v>1</v>
      </c>
      <c r="U2484" t="n">
        <v>0</v>
      </c>
      <c r="V2484" t="n">
        <v>3</v>
      </c>
      <c r="W2484" t="n">
        <v>0</v>
      </c>
      <c r="X2484" t="n">
        <v>0</v>
      </c>
      <c r="Y2484" t="n">
        <v>0</v>
      </c>
      <c r="Z2484" t="n">
        <v>0</v>
      </c>
      <c r="AA2484" t="n">
        <v>0</v>
      </c>
      <c r="AB2484" t="n">
        <v>7</v>
      </c>
    </row>
    <row r="2485">
      <c r="A2485" t="inlineStr">
        <is>
          <t>Emico Okuno</t>
        </is>
      </c>
      <c r="B2485" t="inlineStr">
        <is>
          <t>Brasil</t>
        </is>
      </c>
      <c r="C2485" t="inlineStr">
        <is>
          <t>11102018</t>
        </is>
      </c>
      <c r="D2485" t="inlineStr">
        <is>
          <t>4214052608204228</t>
        </is>
      </c>
      <c r="E2485" t="inlineStr">
        <is>
          <t>Universidade de São Paulo/Instituto de Física/Departamento de Física Nuclear</t>
        </is>
      </c>
      <c r="F2485" t="inlineStr">
        <is>
          <t>Professora Sênior/Professora Sênior/LIVRE</t>
        </is>
      </c>
      <c r="G2485" t="inlineStr">
        <is>
          <t>Brasil</t>
        </is>
      </c>
      <c r="H2485" t="inlineStr">
        <is>
          <t>São Paulo</t>
        </is>
      </c>
      <c r="I2485" t="inlineStr">
        <is>
          <t>SP</t>
        </is>
      </c>
      <c r="J2485" t="inlineStr">
        <is>
          <t>05508090</t>
        </is>
      </c>
      <c r="K2485" t="inlineStr">
        <is>
          <t>Universidade de São Paulo/006700000002/1971/1971</t>
        </is>
      </c>
      <c r="L2485" t="inlineStr"/>
      <c r="M2485" t="inlineStr"/>
      <c r="N2485" t="inlineStr">
        <is>
          <t>Universidade de São Paulo/006700000002/1960/</t>
        </is>
      </c>
      <c r="O2485" t="inlineStr">
        <is>
          <t>CIENCIAS_EXATAS_E_DA_TERRA/CIENCIAS_DA_SAUDE</t>
        </is>
      </c>
      <c r="P2485" t="inlineStr">
        <is>
          <t>Física/Saúde Coletiva</t>
        </is>
      </c>
      <c r="Q2485" t="inlineStr">
        <is>
          <t>Física das radiações/Saúde Pública</t>
        </is>
      </c>
      <c r="R2485" t="inlineStr">
        <is>
          <t>/Dosimetria das radiações/monitoração individual/caracterização de materiais/monitoração de área</t>
        </is>
      </c>
      <c r="S2485" t="n">
        <v>69</v>
      </c>
      <c r="T2485" t="n">
        <v>82</v>
      </c>
      <c r="U2485" t="n">
        <v>2</v>
      </c>
      <c r="V2485" t="n">
        <v>0</v>
      </c>
      <c r="W2485" t="n">
        <v>0</v>
      </c>
      <c r="X2485" t="n">
        <v>0</v>
      </c>
      <c r="Y2485" t="n">
        <v>0</v>
      </c>
      <c r="Z2485" t="n">
        <v>7</v>
      </c>
      <c r="AA2485" t="n">
        <v>9</v>
      </c>
      <c r="AB2485" t="n">
        <v>0</v>
      </c>
    </row>
    <row r="2486">
      <c r="A2486" t="inlineStr">
        <is>
          <t>Li Weigang</t>
        </is>
      </c>
      <c r="B2486" t="inlineStr">
        <is>
          <t>China</t>
        </is>
      </c>
      <c r="C2486" t="inlineStr">
        <is>
          <t>09032021</t>
        </is>
      </c>
      <c r="D2486" t="inlineStr">
        <is>
          <t>4218593188956443</t>
        </is>
      </c>
      <c r="E2486" t="inlineStr">
        <is>
          <t>Universidade de Brasília/Instituto de Ciências Exatas/</t>
        </is>
      </c>
      <c r="F2486" t="inlineStr">
        <is>
          <t>//SERVIDOR_PUBLICO</t>
        </is>
      </c>
      <c r="G2486" t="inlineStr">
        <is>
          <t>Brasil</t>
        </is>
      </c>
      <c r="H2486" t="inlineStr">
        <is>
          <t>Brasília</t>
        </is>
      </c>
      <c r="I2486" t="inlineStr">
        <is>
          <t>DF</t>
        </is>
      </c>
      <c r="J2486" t="inlineStr">
        <is>
          <t>70919970</t>
        </is>
      </c>
      <c r="K2486" t="inlineStr">
        <is>
          <t>Instituto Tecnológico de Aeronáutica/769300000008/1994/1994</t>
        </is>
      </c>
      <c r="L2486" t="inlineStr">
        <is>
          <t>Nanjing University/000100000991/1988/1988</t>
        </is>
      </c>
      <c r="M2486" t="inlineStr"/>
      <c r="N2486" t="inlineStr">
        <is>
          <t>He Hai University/000300000995/1982/</t>
        </is>
      </c>
      <c r="O2486" t="inlineStr">
        <is>
          <t>CIENCIAS_EXATAS_E_DA_TERRA/ENGENHARIAS</t>
        </is>
      </c>
      <c r="P2486" t="inlineStr">
        <is>
          <t>Ciência da Computação/Engenharia de Transportes</t>
        </is>
      </c>
      <c r="Q2486" t="inlineStr">
        <is>
          <t>Teoria da Computação/Planejamento de Transportes/Metodologia e Técnicas da Computação</t>
        </is>
      </c>
      <c r="R2486" t="inlineStr">
        <is>
          <t>/Sistemas de Informação/Análise de Algoritmos e Complexidade de Computação</t>
        </is>
      </c>
      <c r="S2486" t="n">
        <v>162</v>
      </c>
      <c r="T2486" t="n">
        <v>49</v>
      </c>
      <c r="U2486" t="n">
        <v>17</v>
      </c>
      <c r="V2486" t="n">
        <v>23</v>
      </c>
      <c r="W2486" t="n">
        <v>1</v>
      </c>
      <c r="X2486" t="n">
        <v>0</v>
      </c>
      <c r="Y2486" t="n">
        <v>1</v>
      </c>
      <c r="Z2486" t="n">
        <v>5</v>
      </c>
      <c r="AA2486" t="n">
        <v>30</v>
      </c>
      <c r="AB2486" t="n">
        <v>60</v>
      </c>
    </row>
    <row r="2487">
      <c r="A2487" t="inlineStr">
        <is>
          <t>Acioli Antonio de Olivo</t>
        </is>
      </c>
      <c r="B2487" t="inlineStr">
        <is>
          <t>Brasil</t>
        </is>
      </c>
      <c r="C2487" t="inlineStr">
        <is>
          <t>14062017</t>
        </is>
      </c>
      <c r="D2487" t="inlineStr">
        <is>
          <t>4219153654306371</t>
        </is>
      </c>
      <c r="E2487" t="inlineStr">
        <is>
          <t>Instituto Nacional de Pesquisas Espaciais/Centro de Tecnologias Especiais/Laboratório Associado de Computação e Matemática Aplicada</t>
        </is>
      </c>
      <c r="F2487" t="inlineStr"/>
      <c r="G2487" t="inlineStr">
        <is>
          <t>Brasil</t>
        </is>
      </c>
      <c r="H2487" t="inlineStr">
        <is>
          <t>Sao Jose dos Campos</t>
        </is>
      </c>
      <c r="I2487" t="inlineStr">
        <is>
          <t>SP</t>
        </is>
      </c>
      <c r="J2487" t="inlineStr">
        <is>
          <t>12227010</t>
        </is>
      </c>
      <c r="K2487" t="inlineStr">
        <is>
          <t>Instituto Tecnológico de Aeronáutica/769300000008/2004/2004</t>
        </is>
      </c>
      <c r="L2487" t="inlineStr">
        <is>
          <t>Instituto Nacional de Pesquisas Espaciais/008700000009/1984/1984</t>
        </is>
      </c>
      <c r="M2487" t="inlineStr"/>
      <c r="N2487" t="inlineStr">
        <is>
          <t>Universidade Federal de Santa Catarina/004300000009/1975/</t>
        </is>
      </c>
      <c r="O2487" t="inlineStr">
        <is>
          <t>CIENCIAS_EXATAS_E_DA_TERRA/ENGENHARIAS</t>
        </is>
      </c>
      <c r="P2487" t="inlineStr">
        <is>
          <t>Engenharia de Produção/Engenharia de Transportes/Probabilidade e Estatística</t>
        </is>
      </c>
      <c r="Q2487" t="inlineStr">
        <is>
          <t>Pesquisa Operacional/Probabilidade e Estatística Aplicadas/Planejamento de Transportes/Hidrologia</t>
        </is>
      </c>
      <c r="R2487" t="inlineStr">
        <is>
          <t>/Planejamento e Organização do Sistema de Transporte/Programação Linear, Não-Linear, Mista e Dinâmica/Modelos de Previsão de Cheias Vazão Vazão</t>
        </is>
      </c>
      <c r="S2487" t="n">
        <v>32</v>
      </c>
      <c r="T2487" t="n">
        <v>0</v>
      </c>
      <c r="U2487" t="n">
        <v>0</v>
      </c>
      <c r="V2487" t="n">
        <v>1</v>
      </c>
      <c r="W2487" t="n">
        <v>0</v>
      </c>
      <c r="X2487" t="n">
        <v>0</v>
      </c>
      <c r="Y2487" t="n">
        <v>1</v>
      </c>
      <c r="Z2487" t="n">
        <v>0</v>
      </c>
      <c r="AA2487" t="n">
        <v>1</v>
      </c>
      <c r="AB2487" t="n">
        <v>6</v>
      </c>
    </row>
    <row r="2488">
      <c r="A2488" t="inlineStr">
        <is>
          <t>José Afonso Voltolini</t>
        </is>
      </c>
      <c r="B2488" t="inlineStr">
        <is>
          <t>Brasil</t>
        </is>
      </c>
      <c r="C2488" t="inlineStr">
        <is>
          <t>06052015</t>
        </is>
      </c>
      <c r="D2488" t="inlineStr">
        <is>
          <t>4219513562242688</t>
        </is>
      </c>
      <c r="E2488" t="inlineStr">
        <is>
          <t>Universidade Federal de Santa Catarina/Centro de Ciências Agrárias/Departamento de Fitotecnia</t>
        </is>
      </c>
      <c r="F2488" t="inlineStr">
        <is>
          <t>Tec. em Laboratório//LIVRE</t>
        </is>
      </c>
      <c r="G2488" t="inlineStr">
        <is>
          <t>Brasil</t>
        </is>
      </c>
      <c r="H2488" t="inlineStr">
        <is>
          <t>Florianopolis</t>
        </is>
      </c>
      <c r="I2488" t="inlineStr">
        <is>
          <t>SC</t>
        </is>
      </c>
      <c r="J2488" t="inlineStr">
        <is>
          <t>88040-900</t>
        </is>
      </c>
      <c r="K2488" t="inlineStr">
        <is>
          <t>Università degli Studi di Milano/000100000991/2005/2005</t>
        </is>
      </c>
      <c r="L2488" t="inlineStr">
        <is>
          <t>Universidade Federal de Pelotas/004500000002/1996/1996</t>
        </is>
      </c>
      <c r="M2488" t="inlineStr"/>
      <c r="N2488" t="inlineStr">
        <is>
          <t>Universidade Federal de Santa Catarina/004300000009/1990/</t>
        </is>
      </c>
      <c r="O2488" t="inlineStr">
        <is>
          <t>CIENCIAS_AGRARIAS</t>
        </is>
      </c>
      <c r="P2488" t="inlineStr">
        <is>
          <t>Agronomia</t>
        </is>
      </c>
      <c r="Q2488" t="inlineStr">
        <is>
          <t>Fitotecnia</t>
        </is>
      </c>
      <c r="R2488" t="inlineStr">
        <is>
          <t>Fruticultura de Clima Temperado/Produção de Mudas Certificadas/Micropropagação e Aclimatização de Plantas/Produção e Beneficiamento de Sementes/Fisiologia de Plantas Cultivadas/Analise de viroses</t>
        </is>
      </c>
      <c r="S2488" t="n">
        <v>24</v>
      </c>
      <c r="T2488" t="n">
        <v>13</v>
      </c>
      <c r="U2488" t="n">
        <v>0</v>
      </c>
      <c r="V2488" t="n">
        <v>1</v>
      </c>
      <c r="W2488" t="n">
        <v>0</v>
      </c>
      <c r="X2488" t="n">
        <v>2</v>
      </c>
      <c r="Y2488" t="n">
        <v>5</v>
      </c>
      <c r="Z2488" t="n">
        <v>0</v>
      </c>
      <c r="AA2488" t="n">
        <v>0</v>
      </c>
      <c r="AB2488" t="n">
        <v>3</v>
      </c>
    </row>
    <row r="2489">
      <c r="A2489" t="inlineStr">
        <is>
          <t>Alvaro Prieto Oliva</t>
        </is>
      </c>
      <c r="B2489" t="inlineStr">
        <is>
          <t>Brasil</t>
        </is>
      </c>
      <c r="C2489" t="inlineStr">
        <is>
          <t>30012020</t>
        </is>
      </c>
      <c r="D2489" t="inlineStr">
        <is>
          <t>4222178043308273</t>
        </is>
      </c>
      <c r="E2489" t="inlineStr">
        <is>
          <t>ETEP Faculdades/Faculdade de São José dos Campos/</t>
        </is>
      </c>
      <c r="F2489" t="inlineStr">
        <is>
          <t>//CELETISTA</t>
        </is>
      </c>
      <c r="G2489" t="inlineStr">
        <is>
          <t>Brasil</t>
        </is>
      </c>
      <c r="H2489" t="inlineStr">
        <is>
          <t>São José dos Campos</t>
        </is>
      </c>
      <c r="I2489" t="inlineStr">
        <is>
          <t>SP</t>
        </is>
      </c>
      <c r="J2489" t="inlineStr">
        <is>
          <t>12242800</t>
        </is>
      </c>
      <c r="K2489" t="inlineStr">
        <is>
          <t>Cranfield University/128600000008/1994/1994</t>
        </is>
      </c>
      <c r="L2489" t="inlineStr">
        <is>
          <t>Instituto Tecnológico de Aeronáutica/769300000008/1989/1989</t>
        </is>
      </c>
      <c r="M2489" t="inlineStr">
        <is>
          <t>Centro Tecnico Aeroespacial Instituto de Aeronautica e Espaco/000100000991/1997/</t>
        </is>
      </c>
      <c r="N2489" t="inlineStr">
        <is>
          <t>Instituto Tecnológico de Aeronáutica/769300000008/1978/</t>
        </is>
      </c>
      <c r="O2489" t="inlineStr">
        <is>
          <t>ENGENHARIAS</t>
        </is>
      </c>
      <c r="P2489" t="inlineStr">
        <is>
          <t>Engenharia Aeroespacial</t>
        </is>
      </c>
      <c r="Q2489" t="inlineStr">
        <is>
          <t>Dinâmica de Vôo/Sistemas Aeroespaciais</t>
        </is>
      </c>
      <c r="R2489" t="inlineStr">
        <is>
          <t>Estabilidade e Controle/Foguetes/Aviões</t>
        </is>
      </c>
      <c r="S2489" t="n">
        <v>30</v>
      </c>
      <c r="T2489" t="n">
        <v>6</v>
      </c>
      <c r="U2489" t="n">
        <v>1</v>
      </c>
      <c r="V2489" t="n">
        <v>0</v>
      </c>
      <c r="W2489" t="n">
        <v>0</v>
      </c>
      <c r="X2489" t="n">
        <v>0</v>
      </c>
      <c r="Y2489" t="n">
        <v>18</v>
      </c>
      <c r="Z2489" t="n">
        <v>1</v>
      </c>
      <c r="AA2489" t="n">
        <v>0</v>
      </c>
      <c r="AB2489" t="n">
        <v>0</v>
      </c>
    </row>
    <row r="2490">
      <c r="A2490" t="inlineStr">
        <is>
          <t>Ney Lyzandro Tabalipa</t>
        </is>
      </c>
      <c r="B2490" t="inlineStr">
        <is>
          <t>Brasil</t>
        </is>
      </c>
      <c r="C2490" t="inlineStr">
        <is>
          <t>25022021</t>
        </is>
      </c>
      <c r="D2490" t="inlineStr">
        <is>
          <t>4223668089074618</t>
        </is>
      </c>
      <c r="E2490" t="inlineStr">
        <is>
          <t>Universidade Tecnológica Federal do Paraná/CAMPUS PATO BRANCO/</t>
        </is>
      </c>
      <c r="F2490" t="inlineStr">
        <is>
          <t>Professor de Ensino Técnico e Tecnológico//LIVRE</t>
        </is>
      </c>
      <c r="G2490" t="inlineStr">
        <is>
          <t>Brasil</t>
        </is>
      </c>
      <c r="H2490" t="inlineStr">
        <is>
          <t>Pato Branco</t>
        </is>
      </c>
      <c r="I2490" t="inlineStr">
        <is>
          <t>PR</t>
        </is>
      </c>
      <c r="J2490" t="inlineStr">
        <is>
          <t>85503390</t>
        </is>
      </c>
      <c r="K2490" t="inlineStr">
        <is>
          <t>Universidade Federal do Paraná/010300000003/2008/2008</t>
        </is>
      </c>
      <c r="L2490" t="inlineStr">
        <is>
          <t>Universidade Federal do Paraná/010300000003/2001/2002</t>
        </is>
      </c>
      <c r="M2490" t="inlineStr">
        <is>
          <t>Universidade Federal do Paraná/010300000003/1998//Centro Universitário Internacional/985600151340/2018//ESCOLA DA MAGISTRATURA DO PARANA/002200000990/2012//Universidade Tecnológica Federal do Paraná/198100000000/2004/</t>
        </is>
      </c>
      <c r="N2490" t="inlineStr">
        <is>
          <t>Centro Universitário Internacional/985600151340/2020//Faculdade Mater Dei/000100000991/2004//Universidade Tecnológica Federal do Paraná/198100000000/1995/</t>
        </is>
      </c>
      <c r="O2490" t="inlineStr">
        <is>
          <t>CIENCIAS_EXATAS_E_DA_TERRA/ENGENHARIAS/CIENCIAS_SOCIAIS_APLICADAS</t>
        </is>
      </c>
      <c r="P2490" t="inlineStr">
        <is>
          <t>Direito/Engenharia de Produção/Engenharia Civil/Geociências</t>
        </is>
      </c>
      <c r="Q2490" t="inlineStr">
        <is>
          <t>/Engenharia de Produção/Geologia/Geotecnia</t>
        </is>
      </c>
      <c r="R2490" t="inlineStr">
        <is>
          <t>/Geologia Ambiental</t>
        </is>
      </c>
      <c r="S2490" t="n">
        <v>50</v>
      </c>
      <c r="T2490" t="n">
        <v>12</v>
      </c>
      <c r="U2490" t="n">
        <v>4</v>
      </c>
      <c r="V2490" t="n">
        <v>12</v>
      </c>
      <c r="W2490" t="n">
        <v>0</v>
      </c>
      <c r="X2490" t="n">
        <v>0</v>
      </c>
      <c r="Y2490" t="n">
        <v>12</v>
      </c>
      <c r="Z2490" t="n">
        <v>0</v>
      </c>
      <c r="AA2490" t="n">
        <v>11</v>
      </c>
      <c r="AB2490" t="n">
        <v>49</v>
      </c>
    </row>
    <row r="2491">
      <c r="A2491" t="inlineStr">
        <is>
          <t>María del Carmen Villarreal Villamar</t>
        </is>
      </c>
      <c r="B2491" t="inlineStr">
        <is>
          <t>Equador</t>
        </is>
      </c>
      <c r="C2491" t="inlineStr">
        <is>
          <t>28022021</t>
        </is>
      </c>
      <c r="D2491" t="inlineStr">
        <is>
          <t>4226668185210573</t>
        </is>
      </c>
      <c r="E2491" t="inlineStr">
        <is>
          <t>//</t>
        </is>
      </c>
      <c r="F2491" t="inlineStr">
        <is>
          <t>Pesquisadora/Pesquisadora/LIVRE</t>
        </is>
      </c>
      <c r="G2491" t="inlineStr"/>
      <c r="H2491" t="inlineStr"/>
      <c r="I2491" t="inlineStr"/>
      <c r="J2491" t="inlineStr"/>
      <c r="K2491" t="inlineStr">
        <is>
          <t>Universidad Complutense de Madrid/IXST00000005/2016/2016</t>
        </is>
      </c>
      <c r="L2491" t="inlineStr">
        <is>
          <t>Universidad Complutense de Madrid/IXST00000005/2011/2011</t>
        </is>
      </c>
      <c r="M2491" t="inlineStr"/>
      <c r="N2491" t="inlineStr">
        <is>
          <t>Università degli Studi di Genova/213600000006/2007//Università degli Studi di Genova/213600000006/2009/</t>
        </is>
      </c>
      <c r="O2491" t="inlineStr">
        <is>
          <t>CIENCIAS_HUMANAS</t>
        </is>
      </c>
      <c r="P2491" t="inlineStr">
        <is>
          <t>Sociologia/Ciência Política/Antropologia</t>
        </is>
      </c>
      <c r="Q2491" t="inlineStr">
        <is>
          <t>/Relações Internacionais/Sociologia</t>
        </is>
      </c>
      <c r="R2491" t="inlineStr"/>
      <c r="S2491" t="n">
        <v>9</v>
      </c>
      <c r="T2491" t="n">
        <v>17</v>
      </c>
      <c r="U2491" t="n">
        <v>11</v>
      </c>
      <c r="V2491" t="n">
        <v>12</v>
      </c>
      <c r="W2491" t="n">
        <v>0</v>
      </c>
      <c r="X2491" t="n">
        <v>0</v>
      </c>
      <c r="Y2491" t="n">
        <v>13</v>
      </c>
      <c r="Z2491" t="n">
        <v>0</v>
      </c>
      <c r="AA2491" t="n">
        <v>1</v>
      </c>
      <c r="AB2491" t="n">
        <v>1</v>
      </c>
    </row>
    <row r="2492">
      <c r="A2492" t="inlineStr">
        <is>
          <t>Yacy Ara Froner Gonçalves</t>
        </is>
      </c>
      <c r="B2492" t="inlineStr">
        <is>
          <t>Brasil</t>
        </is>
      </c>
      <c r="C2492" t="inlineStr">
        <is>
          <t>04032021</t>
        </is>
      </c>
      <c r="D2492" t="inlineStr">
        <is>
          <t>4227034481540406</t>
        </is>
      </c>
      <c r="E2492" t="inlineStr">
        <is>
          <t>Universidade Federal de Minas Gerais/Escola de Belas Artes/Departamento de Artes Plásticas</t>
        </is>
      </c>
      <c r="F2492" t="inlineStr">
        <is>
          <t>Titular//SERVIDOR_PUBLICO</t>
        </is>
      </c>
      <c r="G2492" t="inlineStr">
        <is>
          <t>Brasil</t>
        </is>
      </c>
      <c r="H2492" t="inlineStr">
        <is>
          <t>Belo Horizonte</t>
        </is>
      </c>
      <c r="I2492" t="inlineStr">
        <is>
          <t>MG</t>
        </is>
      </c>
      <c r="J2492" t="inlineStr">
        <is>
          <t>31270901</t>
        </is>
      </c>
      <c r="K2492" t="inlineStr">
        <is>
          <t>Universidade de São Paulo/006700000002/2001/2001</t>
        </is>
      </c>
      <c r="L2492" t="inlineStr">
        <is>
          <t>Universidade de São Paulo/006700000002/1994/1995</t>
        </is>
      </c>
      <c r="M2492" t="inlineStr">
        <is>
          <t>Instituto de Artes e Cultura da Universidade Federal de Ouro Preto/001100000990/1992//Centro de Conservação e Restauração da Universidade Federal de Minas Geral/000100000991/1988//Centro de Conservação e Restauração da Universidade Federal de Minas Geral/000100000991/1992//Direción de Bibliotecas Archivos y Museos/000500000999/1994//The Getty Conservation Institute/000300000995/1995/</t>
        </is>
      </c>
      <c r="N2492" t="inlineStr">
        <is>
          <t>Universidade Federal de Ouro Preto/033400000004/1988/</t>
        </is>
      </c>
      <c r="O2492" t="inlineStr">
        <is>
          <t>CIENCIAS_SOCIAIS_APLICADAS</t>
        </is>
      </c>
      <c r="P2492" t="inlineStr">
        <is>
          <t>Ciência da Informação/Museologia</t>
        </is>
      </c>
      <c r="Q2492" t="inlineStr">
        <is>
          <t>Conservação e Restauro/Conservação Preventiva/Teoria Crítica e História da Arte/Gestão de Coleções/História da Conservação e Restauração/Patrimônio Cultural</t>
        </is>
      </c>
      <c r="R2492" t="inlineStr"/>
      <c r="S2492" t="n">
        <v>72</v>
      </c>
      <c r="T2492" t="n">
        <v>39</v>
      </c>
      <c r="U2492" t="n">
        <v>23</v>
      </c>
      <c r="V2492" t="n">
        <v>21</v>
      </c>
      <c r="W2492" t="n">
        <v>0</v>
      </c>
      <c r="X2492" t="n">
        <v>0</v>
      </c>
      <c r="Y2492" t="n">
        <v>24</v>
      </c>
      <c r="Z2492" t="n">
        <v>9</v>
      </c>
      <c r="AA2492" t="n">
        <v>13</v>
      </c>
      <c r="AB2492" t="n">
        <v>63</v>
      </c>
    </row>
    <row r="2493">
      <c r="A2493" t="inlineStr">
        <is>
          <t>Claudia Maria Astorino</t>
        </is>
      </c>
      <c r="B2493" t="inlineStr">
        <is>
          <t>Brasil</t>
        </is>
      </c>
      <c r="C2493" t="inlineStr">
        <is>
          <t>31012018</t>
        </is>
      </c>
      <c r="D2493" t="inlineStr">
        <is>
          <t>4227674833978497</t>
        </is>
      </c>
      <c r="E2493" t="inlineStr">
        <is>
          <t>Universidade Federal de São Carlos/Curso de Turismo - Campus Sorocaba/</t>
        </is>
      </c>
      <c r="F2493" t="inlineStr">
        <is>
          <t>Professor Adjunto//SERVIDOR_PUBLICO</t>
        </is>
      </c>
      <c r="G2493" t="inlineStr">
        <is>
          <t>Brasil</t>
        </is>
      </c>
      <c r="H2493" t="inlineStr">
        <is>
          <t>Sorocaba</t>
        </is>
      </c>
      <c r="I2493" t="inlineStr">
        <is>
          <t>SP</t>
        </is>
      </c>
      <c r="J2493" t="inlineStr">
        <is>
          <t>18043970</t>
        </is>
      </c>
      <c r="K2493" t="inlineStr">
        <is>
          <t>Universidade de São Paulo/006700000002/2013/2013</t>
        </is>
      </c>
      <c r="L2493" t="inlineStr">
        <is>
          <t>Universidade de São Paulo/006700000002/2001/2002</t>
        </is>
      </c>
      <c r="M2493" t="inlineStr">
        <is>
          <t>Universidade de São Paulo/006700000002/1992//Institute of Tourism and Hotel Management/000200000993/1993//Universita Commerciale Luigi Bocconi/798500000005/1995/</t>
        </is>
      </c>
      <c r="N2493" t="inlineStr">
        <is>
          <t>Escola de Comunicação e Artes da Universidade de São Paulo/002900000992/1987/</t>
        </is>
      </c>
      <c r="O2493" t="inlineStr">
        <is>
          <t>LINGUISTICA_LETRAS_E_ARTES/CIENCIAS_SOCIAIS_APLICADAS</t>
        </is>
      </c>
      <c r="P2493" t="inlineStr">
        <is>
          <t>Turismo/Letras/Artes</t>
        </is>
      </c>
      <c r="Q2493" t="inlineStr"/>
      <c r="R2493" t="inlineStr"/>
      <c r="S2493" t="n">
        <v>19</v>
      </c>
      <c r="T2493" t="n">
        <v>2</v>
      </c>
      <c r="U2493" t="n">
        <v>2</v>
      </c>
      <c r="V2493" t="n">
        <v>6</v>
      </c>
      <c r="W2493" t="n">
        <v>0</v>
      </c>
      <c r="X2493" t="n">
        <v>0</v>
      </c>
      <c r="Y2493" t="n">
        <v>1</v>
      </c>
      <c r="Z2493" t="n">
        <v>0</v>
      </c>
      <c r="AA2493" t="n">
        <v>0</v>
      </c>
      <c r="AB2493" t="n">
        <v>28</v>
      </c>
    </row>
    <row r="2494">
      <c r="A2494" t="inlineStr">
        <is>
          <t>Ingrid Piera Andersen Sarti</t>
        </is>
      </c>
      <c r="B2494" t="inlineStr">
        <is>
          <t>Brasil</t>
        </is>
      </c>
      <c r="C2494" t="inlineStr">
        <is>
          <t>18032020</t>
        </is>
      </c>
      <c r="D2494" t="inlineStr">
        <is>
          <t>4227833327605633</t>
        </is>
      </c>
      <c r="E2494" t="inlineStr">
        <is>
          <t>Universidade Federal do Rio de Janeiro/Núcleo de Estudos Internacionais - NEI/</t>
        </is>
      </c>
      <c r="F2494" t="inlineStr">
        <is>
          <t>Professor Associado//SERVIDOR_PUBLICO</t>
        </is>
      </c>
      <c r="G2494" t="inlineStr">
        <is>
          <t>Brasil</t>
        </is>
      </c>
      <c r="H2494" t="inlineStr">
        <is>
          <t>Rio de Janeiro</t>
        </is>
      </c>
      <c r="I2494" t="inlineStr">
        <is>
          <t>RJ</t>
        </is>
      </c>
      <c r="J2494" t="inlineStr">
        <is>
          <t>22290240</t>
        </is>
      </c>
      <c r="K2494" t="inlineStr">
        <is>
          <t>Instituto Universitário de Pesquisas do Rio de Janeiro/067200000005/1989/1998</t>
        </is>
      </c>
      <c r="L2494" t="inlineStr">
        <is>
          <t>Universidade de São Paulo/006700000002/1972/1973/Stanford University/078100000009/1974/1974</t>
        </is>
      </c>
      <c r="M2494" t="inlineStr"/>
      <c r="N2494" t="inlineStr">
        <is>
          <t>Universidade de São Paulo/006700000002/1970/</t>
        </is>
      </c>
      <c r="O2494" t="inlineStr">
        <is>
          <t>CIENCIAS_HUMANAS</t>
        </is>
      </c>
      <c r="P2494" t="inlineStr">
        <is>
          <t>Ciência Política</t>
        </is>
      </c>
      <c r="Q2494" t="inlineStr">
        <is>
          <t>Teoria Política/Política externa brasileira/Parlamento, Ciência e Tecnologia/Integração Regional/Política Internacional</t>
        </is>
      </c>
      <c r="R2494" t="inlineStr">
        <is>
          <t>/Teoria Política Clássica/Relações Internacionais, Bilaterais e Multilaterais/Política externa brasileira e América Latina/Teoria Política Contemporânea</t>
        </is>
      </c>
      <c r="S2494" t="n">
        <v>76</v>
      </c>
      <c r="T2494" t="n">
        <v>22</v>
      </c>
      <c r="U2494" t="n">
        <v>26</v>
      </c>
      <c r="V2494" t="n">
        <v>30</v>
      </c>
      <c r="W2494" t="n">
        <v>0</v>
      </c>
      <c r="X2494" t="n">
        <v>0</v>
      </c>
      <c r="Y2494" t="n">
        <v>2</v>
      </c>
      <c r="Z2494" t="n">
        <v>6</v>
      </c>
      <c r="AA2494" t="n">
        <v>23</v>
      </c>
      <c r="AB2494" t="n">
        <v>20</v>
      </c>
    </row>
    <row r="2495">
      <c r="A2495" t="inlineStr">
        <is>
          <t>Clarissa Maria Rosa Gagliardi</t>
        </is>
      </c>
      <c r="B2495" t="inlineStr">
        <is>
          <t>Brasil</t>
        </is>
      </c>
      <c r="C2495" t="inlineStr">
        <is>
          <t>22122020</t>
        </is>
      </c>
      <c r="D2495" t="inlineStr">
        <is>
          <t>4228334726626384</t>
        </is>
      </c>
      <c r="E2495" t="inlineStr">
        <is>
          <t>Universidade de São Paulo/Escola de Comunicações e Artes/Departamento de Relações Públicas Propaganda e Turismo</t>
        </is>
      </c>
      <c r="F2495" t="inlineStr">
        <is>
          <t>professor doutor RDIDP//SERVIDOR_PUBLICO</t>
        </is>
      </c>
      <c r="G2495" t="inlineStr">
        <is>
          <t>Brasil</t>
        </is>
      </c>
      <c r="H2495" t="inlineStr">
        <is>
          <t>São Paulo</t>
        </is>
      </c>
      <c r="I2495" t="inlineStr">
        <is>
          <t>SP</t>
        </is>
      </c>
      <c r="J2495" t="inlineStr">
        <is>
          <t>05508900</t>
        </is>
      </c>
      <c r="K2495" t="inlineStr">
        <is>
          <t>Pontifícia Universidade Católica de São Paulo/007100000000/2011/2011</t>
        </is>
      </c>
      <c r="L2495" t="inlineStr">
        <is>
          <t>Università degli Studi di Roma La Sapienza/985600150980/2008/2008/Centro Universitário Ibero-Americano/000100000991/2002/2002/Pontifícia Universidade Católica de São Paulo/007100000000/2005/2005</t>
        </is>
      </c>
      <c r="M2495" t="inlineStr"/>
      <c r="N2495" t="inlineStr">
        <is>
          <t>Centro Universitário Ibero-Americano/000100000991/1998/</t>
        </is>
      </c>
      <c r="O2495" t="inlineStr">
        <is>
          <t>CIENCIAS_SOCIAIS_APLICADAS</t>
        </is>
      </c>
      <c r="P2495" t="inlineStr">
        <is>
          <t>Turismo</t>
        </is>
      </c>
      <c r="Q2495" t="inlineStr"/>
      <c r="R2495" t="inlineStr"/>
      <c r="S2495" t="n">
        <v>10</v>
      </c>
      <c r="T2495" t="n">
        <v>6</v>
      </c>
      <c r="U2495" t="n">
        <v>13</v>
      </c>
      <c r="V2495" t="n">
        <v>7</v>
      </c>
      <c r="W2495" t="n">
        <v>0</v>
      </c>
      <c r="X2495" t="n">
        <v>0</v>
      </c>
      <c r="Y2495" t="n">
        <v>20</v>
      </c>
      <c r="Z2495" t="n">
        <v>0</v>
      </c>
      <c r="AA2495" t="n">
        <v>0</v>
      </c>
      <c r="AB2495" t="n">
        <v>28</v>
      </c>
    </row>
    <row r="2496">
      <c r="A2496" t="inlineStr">
        <is>
          <t>Maria Teresa Bustamante Teixeira</t>
        </is>
      </c>
      <c r="B2496" t="inlineStr">
        <is>
          <t>Brasil</t>
        </is>
      </c>
      <c r="C2496" t="inlineStr">
        <is>
          <t>01122020</t>
        </is>
      </c>
      <c r="D2496" t="inlineStr">
        <is>
          <t>4231160378291465</t>
        </is>
      </c>
      <c r="E2496" t="inlineStr">
        <is>
          <t>Universidade Federal de Juiz de Fora/Reitoria/Núcleo de Assessoria Treinamento e Estudos Em Saúde Nates Ufjf</t>
        </is>
      </c>
      <c r="F2496" t="inlineStr">
        <is>
          <t>//SERVIDOR_PUBLICO</t>
        </is>
      </c>
      <c r="G2496" t="inlineStr">
        <is>
          <t>Brasil</t>
        </is>
      </c>
      <c r="H2496" t="inlineStr">
        <is>
          <t>Juiz de Fora</t>
        </is>
      </c>
      <c r="I2496" t="inlineStr">
        <is>
          <t>MG</t>
        </is>
      </c>
      <c r="J2496" t="inlineStr">
        <is>
          <t>36036-330</t>
        </is>
      </c>
      <c r="K2496" t="inlineStr">
        <is>
          <t>Universidade do Estado do Rio de Janeiro/032600000000/2000/2000</t>
        </is>
      </c>
      <c r="L2496" t="inlineStr">
        <is>
          <t>Universidade do Estado do Rio de Janeiro/032600000000/1992/1992</t>
        </is>
      </c>
      <c r="M2496" t="inlineStr">
        <is>
          <t>Università degli Studi Roma Tre/130400000006/1985//Escola Nacional de Saúde Pública/000200000993/1980/</t>
        </is>
      </c>
      <c r="N2496" t="inlineStr">
        <is>
          <t>Escola de Ciências Médicas de Volta Redonda/000100000991/1978/</t>
        </is>
      </c>
      <c r="O2496" t="inlineStr">
        <is>
          <t>CIENCIAS_DA_SAUDE</t>
        </is>
      </c>
      <c r="P2496" t="inlineStr">
        <is>
          <t>Saúde Coletiva</t>
        </is>
      </c>
      <c r="Q2496" t="inlineStr">
        <is>
          <t>Saúde Pública/Epidemiologia</t>
        </is>
      </c>
      <c r="R2496" t="inlineStr">
        <is>
          <t>/Política e Planejamento da Saúde</t>
        </is>
      </c>
      <c r="S2496" t="n">
        <v>94</v>
      </c>
      <c r="T2496" t="n">
        <v>116</v>
      </c>
      <c r="U2496" t="n">
        <v>20</v>
      </c>
      <c r="V2496" t="n">
        <v>21</v>
      </c>
      <c r="W2496" t="n">
        <v>0</v>
      </c>
      <c r="X2496" t="n">
        <v>0</v>
      </c>
      <c r="Y2496" t="n">
        <v>19</v>
      </c>
      <c r="Z2496" t="n">
        <v>14</v>
      </c>
      <c r="AA2496" t="n">
        <v>29</v>
      </c>
      <c r="AB2496" t="n">
        <v>172</v>
      </c>
    </row>
    <row r="2497">
      <c r="A2497" t="inlineStr">
        <is>
          <t>Nicolau Andre Silveira Rodrigues</t>
        </is>
      </c>
      <c r="B2497" t="inlineStr">
        <is>
          <t>Brasil</t>
        </is>
      </c>
      <c r="C2497" t="inlineStr">
        <is>
          <t>22012019</t>
        </is>
      </c>
      <c r="D2497" t="inlineStr">
        <is>
          <t>4231652529022177</t>
        </is>
      </c>
      <c r="E2497" t="inlineStr">
        <is>
          <t>//</t>
        </is>
      </c>
      <c r="F2497" t="inlineStr">
        <is>
          <t>Especialista Visitante//COLABORADOR</t>
        </is>
      </c>
      <c r="G2497" t="inlineStr"/>
      <c r="H2497" t="inlineStr"/>
      <c r="I2497" t="inlineStr"/>
      <c r="J2497" t="inlineStr"/>
      <c r="K2497" t="inlineStr">
        <is>
          <t>Instituto Tecnológico de Aeronáutica/769300000008/1989/1989</t>
        </is>
      </c>
      <c r="L2497" t="inlineStr">
        <is>
          <t>Instituto Tecnológico de Aeronáutica/769300000008/1984/1984</t>
        </is>
      </c>
      <c r="M2497" t="inlineStr"/>
      <c r="N2497" t="inlineStr">
        <is>
          <t>Universidade de São Paulo/006700000002/1980/</t>
        </is>
      </c>
      <c r="O2497" t="inlineStr">
        <is>
          <t>CIENCIAS_EXATAS_E_DA_TERRA</t>
        </is>
      </c>
      <c r="P2497" t="inlineStr">
        <is>
          <t>Física</t>
        </is>
      </c>
      <c r="Q2497" t="inlineStr">
        <is>
          <t>Áreas Clássicas de Fenomenologia e suas Aplicações/Física Geral/Física Atômica e Molecular/Física dos Fluídos, Física de Plasmas e Descargas Elétricas</t>
        </is>
      </c>
      <c r="R2497" t="inlineStr">
        <is>
          <t>Espectros Atômicos e Integração de Fótons/Física de Plasmas e Descargas Elétricas/Inf. sobre Átomos e Moléculas Obtidos Experimentalmente; Instrumentação e Técnicas/Lasers/Ótica</t>
        </is>
      </c>
      <c r="S2497" t="n">
        <v>171</v>
      </c>
      <c r="T2497" t="n">
        <v>48</v>
      </c>
      <c r="U2497" t="n">
        <v>0</v>
      </c>
      <c r="V2497" t="n">
        <v>6</v>
      </c>
      <c r="W2497" t="n">
        <v>6</v>
      </c>
      <c r="X2497" t="n">
        <v>1</v>
      </c>
      <c r="Y2497" t="n">
        <v>0</v>
      </c>
      <c r="Z2497" t="n">
        <v>4</v>
      </c>
      <c r="AA2497" t="n">
        <v>15</v>
      </c>
      <c r="AB2497" t="n">
        <v>15</v>
      </c>
    </row>
    <row r="2498">
      <c r="A2498" t="inlineStr">
        <is>
          <t>Djalma Rodrigues de Andrade</t>
        </is>
      </c>
      <c r="B2498" t="inlineStr">
        <is>
          <t>Brasil</t>
        </is>
      </c>
      <c r="C2498" t="inlineStr">
        <is>
          <t>30072002</t>
        </is>
      </c>
      <c r="D2498" t="inlineStr">
        <is>
          <t>4232549360165820</t>
        </is>
      </c>
      <c r="E2498" t="inlineStr">
        <is>
          <t>PONTIFICIA UNIVERSIDADE CATOLICA DO RIO DE JANEIRO/Centro de Teologia e Ciências Humanas/Departamento de Teologia</t>
        </is>
      </c>
      <c r="F2498" t="inlineStr">
        <is>
          <t>Professor associado//CELETISTA</t>
        </is>
      </c>
      <c r="G2498" t="inlineStr">
        <is>
          <t>Brasil</t>
        </is>
      </c>
      <c r="H2498" t="inlineStr">
        <is>
          <t>Rio de Janeiro</t>
        </is>
      </c>
      <c r="I2498" t="inlineStr">
        <is>
          <t>RJ</t>
        </is>
      </c>
      <c r="J2498" t="inlineStr">
        <is>
          <t>22453900</t>
        </is>
      </c>
      <c r="K2498" t="inlineStr">
        <is>
          <t>PONTIFICIA UNIVERSIDADE CATOLICA DO RIO DE JANEIRO/011100000008/1989/1989</t>
        </is>
      </c>
      <c r="L2498" t="inlineStr">
        <is>
          <t>PONTIFICIA UNIVERSIDADE CATOLICA DO RIO DE JANEIRO/011100000008/1972/1972</t>
        </is>
      </c>
      <c r="M2498" t="inlineStr"/>
      <c r="N2498" t="inlineStr">
        <is>
          <t>Pontificia Università Gregoriana/000100000991/1956/</t>
        </is>
      </c>
      <c r="O2498" t="inlineStr">
        <is>
          <t>CIENCIAS_HUMANAS</t>
        </is>
      </c>
      <c r="P2498" t="inlineStr">
        <is>
          <t>Teologia</t>
        </is>
      </c>
      <c r="Q2498" t="inlineStr">
        <is>
          <t>Teologia Sistemática</t>
        </is>
      </c>
      <c r="R2498" t="inlineStr"/>
      <c r="S2498" t="n">
        <v>0</v>
      </c>
      <c r="T2498" t="n">
        <v>9</v>
      </c>
      <c r="U2498" t="n">
        <v>2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</row>
    <row r="2499">
      <c r="A2499" t="inlineStr">
        <is>
          <t>Clovis Carlos Carraro</t>
        </is>
      </c>
      <c r="B2499" t="inlineStr">
        <is>
          <t>Brasil</t>
        </is>
      </c>
      <c r="C2499" t="inlineStr">
        <is>
          <t>11012007</t>
        </is>
      </c>
      <c r="D2499" t="inlineStr">
        <is>
          <t>4233546386234140</t>
        </is>
      </c>
      <c r="E2499" t="inlineStr">
        <is>
          <t>Universidade Federal do Rio Grande do Sul/Instituto de Geociências/Departamento de Geodesia</t>
        </is>
      </c>
      <c r="F2499" t="inlineStr">
        <is>
          <t>//SERVIDOR_PUBLICO</t>
        </is>
      </c>
      <c r="G2499" t="inlineStr">
        <is>
          <t>Brasil</t>
        </is>
      </c>
      <c r="H2499" t="inlineStr">
        <is>
          <t>Porto Alegre</t>
        </is>
      </c>
      <c r="I2499" t="inlineStr">
        <is>
          <t>RS</t>
        </is>
      </c>
      <c r="J2499" t="inlineStr">
        <is>
          <t>91540-000</t>
        </is>
      </c>
      <c r="K2499" t="inlineStr">
        <is>
          <t>Universidade Federal do Rio Grande do Sul/019200000005/2003/2004</t>
        </is>
      </c>
      <c r="L2499" t="inlineStr">
        <is>
          <t>Instituto Nacional de Pesquisas Espaciais/008700000009/1974/1975</t>
        </is>
      </c>
      <c r="M2499" t="inlineStr">
        <is>
          <t>Us Geological Survey/000100000991/1966//Universidade Estadual de Campinas/007900000004/1987//Joint Research Centre/000300000995/1984/</t>
        </is>
      </c>
      <c r="N2499" t="inlineStr">
        <is>
          <t>Universidade Federal do Rio Grande do Sul/019200000005/1956/</t>
        </is>
      </c>
      <c r="O2499" t="inlineStr">
        <is>
          <t>CIENCIAS_EXATAS_E_DA_TERRA</t>
        </is>
      </c>
      <c r="P2499" t="inlineStr">
        <is>
          <t>Geociências</t>
        </is>
      </c>
      <c r="Q2499" t="inlineStr">
        <is>
          <t>/Geologia Regional</t>
        </is>
      </c>
      <c r="R2499" t="inlineStr">
        <is>
          <t>/Sensoriamento Remoto</t>
        </is>
      </c>
      <c r="S2499" t="n">
        <v>19</v>
      </c>
      <c r="T2499" t="n">
        <v>16</v>
      </c>
      <c r="U2499" t="n">
        <v>15</v>
      </c>
      <c r="V2499" t="n">
        <v>0</v>
      </c>
      <c r="W2499" t="n">
        <v>0</v>
      </c>
      <c r="X2499" t="n">
        <v>0</v>
      </c>
      <c r="Y2499" t="n">
        <v>0</v>
      </c>
      <c r="Z2499" t="n">
        <v>0</v>
      </c>
      <c r="AA2499" t="n">
        <v>0</v>
      </c>
      <c r="AB2499" t="n">
        <v>0</v>
      </c>
    </row>
    <row r="2500">
      <c r="A2500" t="inlineStr">
        <is>
          <t>Andrea Piccini</t>
        </is>
      </c>
      <c r="B2500" t="inlineStr">
        <is>
          <t>Itália</t>
        </is>
      </c>
      <c r="C2500" t="inlineStr">
        <is>
          <t>31102018</t>
        </is>
      </c>
      <c r="D2500" t="inlineStr">
        <is>
          <t>4238221702261660</t>
        </is>
      </c>
      <c r="E2500" t="inlineStr">
        <is>
          <t>//</t>
        </is>
      </c>
      <c r="F2500" t="inlineStr">
        <is>
          <t>Professor Pequisador/Leder Grupo de Pesquisa/LIVRE</t>
        </is>
      </c>
      <c r="G2500" t="inlineStr"/>
      <c r="H2500" t="inlineStr"/>
      <c r="I2500" t="inlineStr"/>
      <c r="J2500" t="inlineStr"/>
      <c r="K2500" t="inlineStr">
        <is>
          <t>Universidade de São Paulo/006700000002/1997/1997</t>
        </is>
      </c>
      <c r="L2500" t="inlineStr">
        <is>
          <t>Universidade de São Paulo/006700000002/2002/2002/Universidade de São Paulo/006700000002/1991/1991</t>
        </is>
      </c>
      <c r="M2500" t="inlineStr">
        <is>
          <t>Univerisdade de Roma/000100000991/1982/</t>
        </is>
      </c>
      <c r="N2500" t="inlineStr">
        <is>
          <t>Universitá degli Studi di Firenze/000200000993/1974/</t>
        </is>
      </c>
      <c r="O2500" t="inlineStr">
        <is>
          <t>CIENCIAS_HUMANAS/CIENCIAS_SOCIAIS_APLICADAS</t>
        </is>
      </c>
      <c r="P2500" t="inlineStr">
        <is>
          <t>Antropologia/História/Arqueologia/Sociologia/Arquitetura e Urbanismo</t>
        </is>
      </c>
      <c r="Q2500" t="inlineStr">
        <is>
          <t>/História Antiga e Medieval/Antropologia/Sociologia do Conhecimento</t>
        </is>
      </c>
      <c r="R2500" t="inlineStr"/>
      <c r="S2500" t="n">
        <v>4</v>
      </c>
      <c r="T2500" t="n">
        <v>5</v>
      </c>
      <c r="U2500" t="n">
        <v>3</v>
      </c>
      <c r="V2500" t="n">
        <v>7</v>
      </c>
      <c r="W2500" t="n">
        <v>0</v>
      </c>
      <c r="X2500" t="n">
        <v>0</v>
      </c>
      <c r="Y2500" t="n">
        <v>2</v>
      </c>
      <c r="Z2500" t="n">
        <v>1</v>
      </c>
      <c r="AA2500" t="n">
        <v>4</v>
      </c>
      <c r="AB2500" t="n">
        <v>3</v>
      </c>
    </row>
    <row r="2501">
      <c r="A2501" t="inlineStr">
        <is>
          <t>Giulio Boffi</t>
        </is>
      </c>
      <c r="B2501" t="inlineStr">
        <is>
          <t>Itália</t>
        </is>
      </c>
      <c r="C2501" t="inlineStr">
        <is>
          <t>23072018</t>
        </is>
      </c>
      <c r="D2501" t="inlineStr">
        <is>
          <t>4240041446812820</t>
        </is>
      </c>
      <c r="E2501" t="inlineStr">
        <is>
          <t>Centro Universitário Católico Salesiano Auxilium//</t>
        </is>
      </c>
      <c r="F2501" t="inlineStr">
        <is>
          <t>Diretor Geral//COLABORADOR</t>
        </is>
      </c>
      <c r="G2501" t="inlineStr">
        <is>
          <t>Brasil</t>
        </is>
      </c>
      <c r="H2501" t="inlineStr">
        <is>
          <t>Lins</t>
        </is>
      </c>
      <c r="I2501" t="inlineStr">
        <is>
          <t>SP</t>
        </is>
      </c>
      <c r="J2501" t="inlineStr">
        <is>
          <t>78018360</t>
        </is>
      </c>
      <c r="K2501" t="inlineStr">
        <is>
          <t>Universidade ?Luigi Bocconi?/000700000992/1965/1965</t>
        </is>
      </c>
      <c r="L2501" t="inlineStr"/>
      <c r="M2501" t="inlineStr">
        <is>
          <t>Universidade de Brasília/024000000008/2000/</t>
        </is>
      </c>
      <c r="N2501" t="inlineStr">
        <is>
          <t>Faculdade Dom Aquino de Filosofia, Ciências/000200000993/1974//Instituto Teologico Pio XI/000900000996/1974/</t>
        </is>
      </c>
      <c r="O2501" t="inlineStr">
        <is>
          <t>CIENCIAS_HUMANAS/CIENCIAS_SOCIAIS_APLICADAS</t>
        </is>
      </c>
      <c r="P2501" t="inlineStr">
        <is>
          <t>Antropologia/Educação/Economia/Filosofia</t>
        </is>
      </c>
      <c r="Q2501" t="inlineStr"/>
      <c r="R2501" t="inlineStr"/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0</v>
      </c>
      <c r="AA2501" t="n">
        <v>0</v>
      </c>
      <c r="AB2501" t="n">
        <v>0</v>
      </c>
    </row>
    <row r="2502">
      <c r="A2502" t="inlineStr">
        <is>
          <t>Clariana Zanutto Paulino da Cruz</t>
        </is>
      </c>
      <c r="B2502" t="inlineStr">
        <is>
          <t>Brasil</t>
        </is>
      </c>
      <c r="C2502" t="inlineStr">
        <is>
          <t>02022021</t>
        </is>
      </c>
      <c r="D2502" t="inlineStr">
        <is>
          <t>4241006463863308</t>
        </is>
      </c>
      <c r="E2502" t="inlineStr">
        <is>
          <t>//</t>
        </is>
      </c>
      <c r="F2502" t="inlineStr">
        <is>
          <t>Docente//CELETISTA</t>
        </is>
      </c>
      <c r="G2502" t="inlineStr"/>
      <c r="H2502" t="inlineStr"/>
      <c r="I2502" t="inlineStr"/>
      <c r="J2502" t="inlineStr"/>
      <c r="K2502" t="inlineStr">
        <is>
          <t>Università degli Studi di Pavia/JA4Z00000000/2017/2017/Universidade Estadual Paulista Júlio de Mesquita Filho/033000000007/2017/2017</t>
        </is>
      </c>
      <c r="L2502" t="inlineStr">
        <is>
          <t>Unesp/000200000993/2006/2006</t>
        </is>
      </c>
      <c r="M2502" t="inlineStr"/>
      <c r="N2502" t="inlineStr">
        <is>
          <t>Universidade Estadual de Londrina/008000000006/2004/</t>
        </is>
      </c>
      <c r="O2502" t="inlineStr">
        <is>
          <t>CIENCIAS_EXATAS_E_DA_TERRA/CIENCIAS_AGRARIAS/CIENCIAS_BIOLOGICAS</t>
        </is>
      </c>
      <c r="P2502" t="inlineStr">
        <is>
          <t>Microbiologia/Química/Biotecnologia/Bioquímica/Ciência e Tecnologia de Alimentos</t>
        </is>
      </c>
      <c r="Q2502" t="inlineStr">
        <is>
          <t>Microbiologia/Química/Biotecnologia/Bioquímica/Ciência e Tecnologia de Alimentos</t>
        </is>
      </c>
      <c r="R2502" t="inlineStr"/>
      <c r="S2502" t="n">
        <v>16</v>
      </c>
      <c r="T2502" t="n">
        <v>3</v>
      </c>
      <c r="U2502" t="n">
        <v>0</v>
      </c>
      <c r="V2502" t="n">
        <v>2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33</v>
      </c>
    </row>
    <row r="2503">
      <c r="A2503" t="inlineStr">
        <is>
          <t>André Felipe Barbosa de Menezes</t>
        </is>
      </c>
      <c r="B2503" t="inlineStr">
        <is>
          <t>Brasil</t>
        </is>
      </c>
      <c r="C2503" t="inlineStr">
        <is>
          <t>08102018</t>
        </is>
      </c>
      <c r="D2503" t="inlineStr">
        <is>
          <t>4241646254915757</t>
        </is>
      </c>
      <c r="E2503" t="inlineStr">
        <is>
          <t>Ministério Público do Estado de Pernambuco/Ministério Público do Estado de Pernambuco/Centro de Apoio Operacional às Promotorias de Justiça de Meio Ambiente</t>
        </is>
      </c>
      <c r="F2503" t="inlineStr">
        <is>
          <t>Promotor de Justiça//SERVIDOR_PUBLICO</t>
        </is>
      </c>
      <c r="G2503" t="inlineStr">
        <is>
          <t>Brasil</t>
        </is>
      </c>
      <c r="H2503" t="inlineStr">
        <is>
          <t>Olinda</t>
        </is>
      </c>
      <c r="I2503" t="inlineStr">
        <is>
          <t>PE</t>
        </is>
      </c>
      <c r="J2503" t="inlineStr">
        <is>
          <t>53230001</t>
        </is>
      </c>
      <c r="K2503" t="inlineStr">
        <is>
          <t>Universidade Federal de Pernambuco/002100000009/2009/2009</t>
        </is>
      </c>
      <c r="L2503" t="inlineStr">
        <is>
          <t>Università degli Studi di Padova/865800000000/2002/2002</t>
        </is>
      </c>
      <c r="M2503" t="inlineStr">
        <is>
          <t>Universidade de Pernambuco/061400000000/2010//Escola Superior da Magistratura/000200000993//</t>
        </is>
      </c>
      <c r="N2503" t="inlineStr">
        <is>
          <t>Universidade Federal de Pernambuco/002100000009/1996//Universidade Federal de Pernambuco/002100000009/1995/</t>
        </is>
      </c>
      <c r="O2503" t="inlineStr">
        <is>
          <t>CIENCIAS_SOCIAIS_APLICADAS</t>
        </is>
      </c>
      <c r="P2503" t="inlineStr">
        <is>
          <t>Direito/Administração</t>
        </is>
      </c>
      <c r="Q2503" t="inlineStr">
        <is>
          <t>Gestão Governamental e Políticas Públicas/Direito Público/Direito Ambiental</t>
        </is>
      </c>
      <c r="R2503" t="inlineStr">
        <is>
          <t>/Direito Constitucional/Direito Internacional Público/Direitos Humanos/Direito Processual Civil</t>
        </is>
      </c>
      <c r="S2503" t="n">
        <v>4</v>
      </c>
      <c r="T2503" t="n">
        <v>0</v>
      </c>
      <c r="U2503" t="n">
        <v>1</v>
      </c>
      <c r="V2503" t="n">
        <v>2</v>
      </c>
      <c r="W2503" t="n">
        <v>0</v>
      </c>
      <c r="X2503" t="n">
        <v>0</v>
      </c>
      <c r="Y2503" t="n">
        <v>0</v>
      </c>
      <c r="Z2503" t="n">
        <v>0</v>
      </c>
      <c r="AA2503" t="n">
        <v>0</v>
      </c>
      <c r="AB2503" t="n">
        <v>8</v>
      </c>
    </row>
    <row r="2504">
      <c r="A2504" t="inlineStr">
        <is>
          <t>Carley Pedro de Oliveira Martins</t>
        </is>
      </c>
      <c r="B2504" t="inlineStr">
        <is>
          <t>Brasil</t>
        </is>
      </c>
      <c r="C2504" t="inlineStr">
        <is>
          <t>26112018</t>
        </is>
      </c>
      <c r="D2504" t="inlineStr">
        <is>
          <t>4242777436367305</t>
        </is>
      </c>
      <c r="E2504" t="inlineStr">
        <is>
          <t>Universidade do Estado do Rio de Janeiro/Instituto de Fisica/Departamento de Fisica Nuclear e Altas Energias</t>
        </is>
      </c>
      <c r="F2504" t="inlineStr">
        <is>
          <t>Professor Adjunto//SERVIDOR_PUBLICO</t>
        </is>
      </c>
      <c r="G2504" t="inlineStr">
        <is>
          <t>Brasil</t>
        </is>
      </c>
      <c r="H2504" t="inlineStr">
        <is>
          <t>Rio de Janeiro</t>
        </is>
      </c>
      <c r="I2504" t="inlineStr">
        <is>
          <t>RJ</t>
        </is>
      </c>
      <c r="J2504" t="inlineStr">
        <is>
          <t>20559013</t>
        </is>
      </c>
      <c r="K2504" t="inlineStr">
        <is>
          <t>Università degli Studi di Torino PRINCIPALE/214600000004/1995/1996</t>
        </is>
      </c>
      <c r="L2504" t="inlineStr">
        <is>
          <t>Universidade Federal do Rio de Janeiro/020200000009/1983/1983</t>
        </is>
      </c>
      <c r="M2504" t="inlineStr"/>
      <c r="N2504" t="inlineStr">
        <is>
          <t>Universidade do Estado do Rio de Janeiro/032600000000/1979/</t>
        </is>
      </c>
      <c r="O2504" t="inlineStr">
        <is>
          <t>CIENCIAS_EXATAS_E_DA_TERRA</t>
        </is>
      </c>
      <c r="P2504" t="inlineStr">
        <is>
          <t>Física</t>
        </is>
      </c>
      <c r="Q2504" t="inlineStr">
        <is>
          <t>Física das Partículas Elementares e Campos/Física Nuclear</t>
        </is>
      </c>
      <c r="R2504" t="inlineStr">
        <is>
          <t>Métodos Experimentais e Instrumentação para Partículas Elementares e Física Nuclear/Física Experimental de Altas Energias</t>
        </is>
      </c>
      <c r="S2504" t="n">
        <v>14</v>
      </c>
      <c r="T2504" t="n">
        <v>240</v>
      </c>
      <c r="U2504" t="n">
        <v>0</v>
      </c>
      <c r="V2504" t="n">
        <v>18</v>
      </c>
      <c r="W2504" t="n">
        <v>0</v>
      </c>
      <c r="X2504" t="n">
        <v>0</v>
      </c>
      <c r="Y2504" t="n">
        <v>1</v>
      </c>
      <c r="Z2504" t="n">
        <v>0</v>
      </c>
      <c r="AA2504" t="n">
        <v>0</v>
      </c>
      <c r="AB2504" t="n">
        <v>14</v>
      </c>
    </row>
    <row r="2505">
      <c r="A2505" t="inlineStr">
        <is>
          <t>Bruna Angela Branchi</t>
        </is>
      </c>
      <c r="B2505" t="inlineStr">
        <is>
          <t>Itália</t>
        </is>
      </c>
      <c r="C2505" t="inlineStr">
        <is>
          <t>04032021</t>
        </is>
      </c>
      <c r="D2505" t="inlineStr">
        <is>
          <t>4242876569143258</t>
        </is>
      </c>
      <c r="E2505" t="inlineStr">
        <is>
          <t>Pontifícia Universidade Católica de Campinas/Faculdade de Ciências Econômicas Contábeis e Administrativas/</t>
        </is>
      </c>
      <c r="F2505" t="inlineStr">
        <is>
          <t>Pesquisador em regime de dedicação integral//CELETISTA</t>
        </is>
      </c>
      <c r="G2505" t="inlineStr">
        <is>
          <t>Brasil</t>
        </is>
      </c>
      <c r="H2505" t="inlineStr">
        <is>
          <t>Campinas</t>
        </is>
      </c>
      <c r="I2505" t="inlineStr">
        <is>
          <t>SP</t>
        </is>
      </c>
      <c r="J2505" t="inlineStr">
        <is>
          <t>13086900</t>
        </is>
      </c>
      <c r="K2505" t="inlineStr">
        <is>
          <t>Università Degli Studi Di Pavia/000300000995/1999/1999</t>
        </is>
      </c>
      <c r="L2505" t="inlineStr">
        <is>
          <t>University of Wisconsin - Madison/730500000006/1992/1992</t>
        </is>
      </c>
      <c r="M2505" t="inlineStr"/>
      <c r="N2505" t="inlineStr">
        <is>
          <t>Università Degli Studi Bergamo/000100000991/1989/</t>
        </is>
      </c>
      <c r="O2505" t="inlineStr">
        <is>
          <t>CIENCIAS_SOCIAIS_APLICADAS</t>
        </is>
      </c>
      <c r="P2505" t="inlineStr">
        <is>
          <t>Economia</t>
        </is>
      </c>
      <c r="Q2505" t="inlineStr">
        <is>
          <t>Interdisciplinar/Métodos Quantitativos em Economia/Desigualdade Econômica/Economia do Bem-Estar Social/Economia Industrial</t>
        </is>
      </c>
      <c r="R2505" t="inlineStr">
        <is>
          <t>/Métodos e Modelos Matemáticos, Econométricos e Estatísticos</t>
        </is>
      </c>
      <c r="S2505" t="n">
        <v>92</v>
      </c>
      <c r="T2505" t="n">
        <v>29</v>
      </c>
      <c r="U2505" t="n">
        <v>9</v>
      </c>
      <c r="V2505" t="n">
        <v>12</v>
      </c>
      <c r="W2505" t="n">
        <v>0</v>
      </c>
      <c r="X2505" t="n">
        <v>0</v>
      </c>
      <c r="Y2505" t="n">
        <v>0</v>
      </c>
      <c r="Z2505" t="n">
        <v>0</v>
      </c>
      <c r="AA2505" t="n">
        <v>5</v>
      </c>
      <c r="AB2505" t="n">
        <v>87</v>
      </c>
    </row>
    <row r="2506">
      <c r="A2506" t="inlineStr">
        <is>
          <t>Fabio Stellin</t>
        </is>
      </c>
      <c r="B2506" t="inlineStr">
        <is>
          <t>Itália</t>
        </is>
      </c>
      <c r="C2506" t="inlineStr">
        <is>
          <t>17012016</t>
        </is>
      </c>
      <c r="D2506" t="inlineStr">
        <is>
          <t>4245232114671725</t>
        </is>
      </c>
      <c r="E2506" t="inlineStr">
        <is>
          <t>//</t>
        </is>
      </c>
      <c r="F2506" t="inlineStr"/>
      <c r="G2506" t="inlineStr"/>
      <c r="H2506" t="inlineStr"/>
      <c r="I2506" t="inlineStr"/>
      <c r="J2506" t="inlineStr"/>
      <c r="K2506" t="inlineStr">
        <is>
          <t>Università degli Studi di Padova/130500000008/2014/2014</t>
        </is>
      </c>
      <c r="L2506" t="inlineStr">
        <is>
          <t>Università degli studi di Padova/000200000993/2010/2010</t>
        </is>
      </c>
      <c r="M2506" t="inlineStr"/>
      <c r="N2506" t="inlineStr">
        <is>
          <t>Università degli Studi di Padova/130500000008/2006/</t>
        </is>
      </c>
      <c r="O2506" t="inlineStr">
        <is>
          <t>CIENCIAS_AGRARIAS</t>
        </is>
      </c>
      <c r="P2506" t="inlineStr">
        <is>
          <t>Agronomia</t>
        </is>
      </c>
      <c r="Q2506" t="inlineStr">
        <is>
          <t>Ciência do Solo</t>
        </is>
      </c>
      <c r="R2506" t="inlineStr"/>
      <c r="S2506" t="n">
        <v>0</v>
      </c>
      <c r="T2506" t="n">
        <v>3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1</v>
      </c>
      <c r="AB2506" t="n">
        <v>0</v>
      </c>
    </row>
    <row r="2507">
      <c r="A2507" t="inlineStr">
        <is>
          <t>Tarcísio Nunes Teles</t>
        </is>
      </c>
      <c r="B2507" t="inlineStr">
        <is>
          <t>Brasil</t>
        </is>
      </c>
      <c r="C2507" t="inlineStr">
        <is>
          <t>30012020</t>
        </is>
      </c>
      <c r="D2507" t="inlineStr">
        <is>
          <t>4245783904433288</t>
        </is>
      </c>
      <c r="E2507" t="inlineStr">
        <is>
          <t>Universidade Federal de Ciências da Saúde de Porto Alegre/Departamento de Ciências Exatas e Sociais Aplicadas/</t>
        </is>
      </c>
      <c r="F2507" t="inlineStr">
        <is>
          <t>Professor Adjunto A//SERVIDOR_PUBLICO</t>
        </is>
      </c>
      <c r="G2507" t="inlineStr">
        <is>
          <t>Brasil</t>
        </is>
      </c>
      <c r="H2507" t="inlineStr">
        <is>
          <t>Porto Alegre</t>
        </is>
      </c>
      <c r="I2507" t="inlineStr">
        <is>
          <t>RS</t>
        </is>
      </c>
      <c r="J2507" t="inlineStr">
        <is>
          <t>90050170</t>
        </is>
      </c>
      <c r="K2507" t="inlineStr">
        <is>
          <t>Universidade Federal do Rio Grande do Sul/019200000005/2012/2012</t>
        </is>
      </c>
      <c r="L2507" t="inlineStr">
        <is>
          <t>Universidade Federal do Rio Grande do Sul/019200000005/2008/2008</t>
        </is>
      </c>
      <c r="M2507" t="inlineStr"/>
      <c r="N2507" t="inlineStr">
        <is>
          <t>Universidade Estadual de Feira de Santana/204400000003/2006/</t>
        </is>
      </c>
      <c r="O2507" t="inlineStr">
        <is>
          <t>CIENCIAS_EXATAS_E_DA_TERRA</t>
        </is>
      </c>
      <c r="P2507" t="inlineStr">
        <is>
          <t>Física</t>
        </is>
      </c>
      <c r="Q2507" t="inlineStr">
        <is>
          <t>/Física Geral</t>
        </is>
      </c>
      <c r="R2507" t="inlineStr">
        <is>
          <t>/Mecânica Estatística de Sistemas fora do equilíbrio</t>
        </is>
      </c>
      <c r="S2507" t="n">
        <v>8</v>
      </c>
      <c r="T2507" t="n">
        <v>13</v>
      </c>
      <c r="U2507" t="n">
        <v>0</v>
      </c>
      <c r="V2507" t="n">
        <v>5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1</v>
      </c>
    </row>
    <row r="2508">
      <c r="A2508" t="inlineStr">
        <is>
          <t>Massimiliano Lo Faro</t>
        </is>
      </c>
      <c r="B2508" t="inlineStr">
        <is>
          <t>Itália</t>
        </is>
      </c>
      <c r="C2508" t="inlineStr">
        <is>
          <t>04032019</t>
        </is>
      </c>
      <c r="D2508" t="inlineStr">
        <is>
          <t>4249829587384069</t>
        </is>
      </c>
      <c r="E2508" t="inlineStr">
        <is>
          <t>Istituto di Tecnologie Avanzate per l?Energia ?Nicola Giordano?//</t>
        </is>
      </c>
      <c r="F2508" t="inlineStr">
        <is>
          <t>/Membro de corpo editorial/LIVRE</t>
        </is>
      </c>
      <c r="G2508" t="inlineStr">
        <is>
          <t>Itália</t>
        </is>
      </c>
      <c r="H2508" t="inlineStr">
        <is>
          <t>Messina</t>
        </is>
      </c>
      <c r="I2508" t="inlineStr"/>
      <c r="J2508" t="inlineStr"/>
      <c r="K2508" t="inlineStr">
        <is>
          <t>Università degli Studi di Roma Tor Vergata/072400000005/2008/2008</t>
        </is>
      </c>
      <c r="L2508" t="inlineStr"/>
      <c r="M2508" t="inlineStr"/>
      <c r="N2508" t="inlineStr"/>
      <c r="O2508" t="inlineStr">
        <is>
          <t>CIENCIAS_EXATAS_E_DA_TERRA</t>
        </is>
      </c>
      <c r="P2508" t="inlineStr">
        <is>
          <t>Química</t>
        </is>
      </c>
      <c r="Q2508" t="inlineStr">
        <is>
          <t>Físico-Química</t>
        </is>
      </c>
      <c r="R2508" t="inlineStr">
        <is>
          <t>/Eletroquímica</t>
        </is>
      </c>
      <c r="S2508" t="n">
        <v>0</v>
      </c>
      <c r="T2508" t="n">
        <v>47</v>
      </c>
      <c r="U2508" t="n">
        <v>2</v>
      </c>
      <c r="V2508" t="n">
        <v>13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</row>
    <row r="2509">
      <c r="A2509" t="inlineStr">
        <is>
          <t>Dario Zeni</t>
        </is>
      </c>
      <c r="B2509" t="inlineStr">
        <is>
          <t>Itália</t>
        </is>
      </c>
      <c r="C2509" t="inlineStr">
        <is>
          <t>22022019</t>
        </is>
      </c>
      <c r="D2509" t="inlineStr">
        <is>
          <t>4253674545977929</t>
        </is>
      </c>
      <c r="E2509" t="inlineStr">
        <is>
          <t>//</t>
        </is>
      </c>
      <c r="F2509" t="inlineStr">
        <is>
          <t>Chefe da Pesquisa e Controle de Qualidade//CELETISTA</t>
        </is>
      </c>
      <c r="G2509" t="inlineStr"/>
      <c r="H2509" t="inlineStr"/>
      <c r="I2509" t="inlineStr"/>
      <c r="J2509" t="inlineStr"/>
      <c r="K2509" t="inlineStr">
        <is>
          <t>Università degli Studi di Trento/824900000005/2009/2009</t>
        </is>
      </c>
      <c r="L2509" t="inlineStr"/>
      <c r="M2509" t="inlineStr"/>
      <c r="N2509" t="inlineStr">
        <is>
          <t>Università degli Studi di Trento/824900000005/2005/</t>
        </is>
      </c>
      <c r="O2509" t="inlineStr">
        <is>
          <t>CIENCIAS_EXATAS_E_DA_TERRA/ENGENHARIAS</t>
        </is>
      </c>
      <c r="P2509" t="inlineStr">
        <is>
          <t>Física/Engenharia Elétrica/Engenharia de Materiais e Metalúrgica</t>
        </is>
      </c>
      <c r="Q2509" t="inlineStr">
        <is>
          <t>/Materiais Não-Metálicos/Física da Matéria Condensada/Elastômeros/Materiais Elétricos</t>
        </is>
      </c>
      <c r="R2509" t="inlineStr">
        <is>
          <t>/Materiais e Dispositivos Supercondutores/Polímeros, Aplicações/Materiais Condutores/Superfícies e Interfaces; Películas e Filamentos</t>
        </is>
      </c>
      <c r="S2509" t="n">
        <v>0</v>
      </c>
      <c r="T2509" t="n">
        <v>1</v>
      </c>
      <c r="U2509" t="n">
        <v>1</v>
      </c>
      <c r="V2509" t="n">
        <v>0</v>
      </c>
      <c r="W2509" t="n">
        <v>0</v>
      </c>
      <c r="X2509" t="n">
        <v>0</v>
      </c>
      <c r="Y2509" t="n">
        <v>0</v>
      </c>
      <c r="Z2509" t="n">
        <v>0</v>
      </c>
      <c r="AA2509" t="n">
        <v>0</v>
      </c>
      <c r="AB2509" t="n">
        <v>0</v>
      </c>
    </row>
    <row r="2510">
      <c r="A2510" t="inlineStr">
        <is>
          <t>Cristina Ronchi Locks</t>
        </is>
      </c>
      <c r="B2510" t="inlineStr">
        <is>
          <t>Itália</t>
        </is>
      </c>
      <c r="C2510" t="inlineStr">
        <is>
          <t>01072008</t>
        </is>
      </c>
      <c r="D2510" t="inlineStr">
        <is>
          <t>4253699442567622</t>
        </is>
      </c>
      <c r="E2510" t="inlineStr">
        <is>
          <t>Universidade Federal do Rio Grande do Sul/Instituto de Ciências Básicas e da Saúde/</t>
        </is>
      </c>
      <c r="F2510" t="inlineStr"/>
      <c r="G2510" t="inlineStr">
        <is>
          <t>Brasil</t>
        </is>
      </c>
      <c r="H2510" t="inlineStr">
        <is>
          <t>Porto Alegre</t>
        </is>
      </c>
      <c r="I2510" t="inlineStr">
        <is>
          <t>RS</t>
        </is>
      </c>
      <c r="J2510" t="inlineStr">
        <is>
          <t>90035-003</t>
        </is>
      </c>
      <c r="K2510" t="inlineStr">
        <is>
          <t>Universita Degli Studi di Milano/213800000000/2007/2007</t>
        </is>
      </c>
      <c r="L2510" t="inlineStr">
        <is>
          <t>Universitá degli Studi di Milano-Bicocca/0ZF500000007/2004/2004</t>
        </is>
      </c>
      <c r="M2510" t="inlineStr"/>
      <c r="N2510" t="inlineStr">
        <is>
          <t>Universita Degli Studi di Milano/213800000000/2001/</t>
        </is>
      </c>
      <c r="O2510" t="inlineStr"/>
      <c r="P2510" t="inlineStr"/>
      <c r="Q2510" t="inlineStr"/>
      <c r="R2510" t="inlineStr"/>
      <c r="S2510" t="n">
        <v>10</v>
      </c>
      <c r="T2510" t="n">
        <v>6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</row>
    <row r="2511">
      <c r="A2511" t="inlineStr">
        <is>
          <t>Fabrício Muraro Novais</t>
        </is>
      </c>
      <c r="B2511" t="inlineStr">
        <is>
          <t>Brasil</t>
        </is>
      </c>
      <c r="C2511" t="inlineStr">
        <is>
          <t>26022021</t>
        </is>
      </c>
      <c r="D2511" t="inlineStr">
        <is>
          <t>4254048439465264</t>
        </is>
      </c>
      <c r="E2511" t="inlineStr">
        <is>
          <t>Universidade Estadual de Mato Grosso do Sul/Unidade Universitária de Paranaíba/</t>
        </is>
      </c>
      <c r="F2511" t="inlineStr">
        <is>
          <t>Professor externo-convidado/Colaborador Grupo-PesquisaCNPQ/LIVRE</t>
        </is>
      </c>
      <c r="G2511" t="inlineStr">
        <is>
          <t>Brasil</t>
        </is>
      </c>
      <c r="H2511" t="inlineStr">
        <is>
          <t>Paranaíba</t>
        </is>
      </c>
      <c r="I2511" t="inlineStr">
        <is>
          <t>MS</t>
        </is>
      </c>
      <c r="J2511" t="inlineStr">
        <is>
          <t>79500000</t>
        </is>
      </c>
      <c r="K2511" t="inlineStr">
        <is>
          <t>Pontifícia Universidade Católica de São Paulo/007100000000/2010/2010</t>
        </is>
      </c>
      <c r="L2511" t="inlineStr">
        <is>
          <t>Pontifícia Universidade Católica de São Paulo/007100000000/2004/2004</t>
        </is>
      </c>
      <c r="M2511" t="inlineStr">
        <is>
          <t>Università degli studi di Pisa/002000000996//</t>
        </is>
      </c>
      <c r="N2511" t="inlineStr">
        <is>
          <t>Faculdade de Engenharia - Campus de Guaratinguetá - UNESP/000100000991/1993//Faculdade de Direito do Largo de São Francisco - USP/002100000998/1998/</t>
        </is>
      </c>
      <c r="O2511" t="inlineStr">
        <is>
          <t>CIENCIAS_SOCIAIS_APLICADAS</t>
        </is>
      </c>
      <c r="P2511" t="inlineStr">
        <is>
          <t>Direito</t>
        </is>
      </c>
      <c r="Q2511" t="inlineStr">
        <is>
          <t>Teoria do Direito/Direito Público/Tributação do Agronegócio/Regulação internacional do Agronegócio/Direito do Agronegócio</t>
        </is>
      </c>
      <c r="R2511" t="inlineStr">
        <is>
          <t>/Direito Constitucional</t>
        </is>
      </c>
      <c r="S2511" t="n">
        <v>24</v>
      </c>
      <c r="T2511" t="n">
        <v>10</v>
      </c>
      <c r="U2511" t="n">
        <v>10</v>
      </c>
      <c r="V2511" t="n">
        <v>7</v>
      </c>
      <c r="W2511" t="n">
        <v>0</v>
      </c>
      <c r="X2511" t="n">
        <v>0</v>
      </c>
      <c r="Y2511" t="n">
        <v>0</v>
      </c>
      <c r="Z2511" t="n">
        <v>1</v>
      </c>
      <c r="AA2511" t="n">
        <v>0</v>
      </c>
      <c r="AB2511" t="n">
        <v>110</v>
      </c>
    </row>
    <row r="2512">
      <c r="A2512" t="inlineStr">
        <is>
          <t>Pedro Fernando Almeida Di Donato</t>
        </is>
      </c>
      <c r="B2512" t="inlineStr">
        <is>
          <t>Brasil</t>
        </is>
      </c>
      <c r="C2512" t="inlineStr">
        <is>
          <t>06102020</t>
        </is>
      </c>
      <c r="D2512" t="inlineStr">
        <is>
          <t>4255764240925948</t>
        </is>
      </c>
      <c r="E2512" t="inlineStr">
        <is>
          <t>Agência Nacional de Aviação Civil/Gerência Geral de Certificação de Produtos Aeronáuticos - GGCP/</t>
        </is>
      </c>
      <c r="F2512" t="inlineStr">
        <is>
          <t>Especialista em Regulação de Aviação Civil//SERVIDOR_PUBLICO</t>
        </is>
      </c>
      <c r="G2512" t="inlineStr">
        <is>
          <t>Brasil</t>
        </is>
      </c>
      <c r="H2512" t="inlineStr">
        <is>
          <t>São José dos Campos</t>
        </is>
      </c>
      <c r="I2512" t="inlineStr">
        <is>
          <t>SP</t>
        </is>
      </c>
      <c r="J2512" t="inlineStr">
        <is>
          <t>12246190</t>
        </is>
      </c>
      <c r="K2512" t="inlineStr">
        <is>
          <t>University of Michigan/143900000007/2017/2017</t>
        </is>
      </c>
      <c r="L2512" t="inlineStr">
        <is>
          <t>University of Michigan/143900000007/2016/2016/Instituto Tecnológico de Aeronáutica/769300000008/2012/2012</t>
        </is>
      </c>
      <c r="M2512" t="inlineStr"/>
      <c r="N2512" t="inlineStr">
        <is>
          <t>Instituto Tecnológico de Aeronáutica/769300000008/2006/</t>
        </is>
      </c>
      <c r="O2512" t="inlineStr">
        <is>
          <t>CIENCIAS_EXATAS_E_DA_TERRA/ENGENHARIAS</t>
        </is>
      </c>
      <c r="P2512" t="inlineStr">
        <is>
          <t>Física/Engenharia Aeroespacial</t>
        </is>
      </c>
      <c r="Q2512" t="inlineStr">
        <is>
          <t>Aerodinâmica/Dinâmica de Vôo/Dinâmica Não-linear</t>
        </is>
      </c>
      <c r="R2512" t="inlineStr"/>
      <c r="S2512" t="n">
        <v>10</v>
      </c>
      <c r="T2512" t="n">
        <v>4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0</v>
      </c>
      <c r="AA2512" t="n">
        <v>0</v>
      </c>
      <c r="AB2512" t="n">
        <v>0</v>
      </c>
    </row>
    <row r="2513">
      <c r="A2513" t="inlineStr">
        <is>
          <t>João Afonso Zavattini</t>
        </is>
      </c>
      <c r="B2513" t="inlineStr">
        <is>
          <t>Brasil</t>
        </is>
      </c>
      <c r="C2513" t="inlineStr">
        <is>
          <t>07102020</t>
        </is>
      </c>
      <c r="D2513" t="inlineStr">
        <is>
          <t>4261970106594437</t>
        </is>
      </c>
      <c r="E2513" t="inlineStr">
        <is>
          <t>Universidade Estadual Paulista Júlio de Mesquita Filho/Instituto de Geociências e Ciências Exatas de Rio Claro/</t>
        </is>
      </c>
      <c r="F2513" t="inlineStr">
        <is>
          <t>Professor Adjunto//SERVIDOR_PUBLICO</t>
        </is>
      </c>
      <c r="G2513" t="inlineStr">
        <is>
          <t>Brasil</t>
        </is>
      </c>
      <c r="H2513" t="inlineStr">
        <is>
          <t>Rio Claro</t>
        </is>
      </c>
      <c r="I2513" t="inlineStr">
        <is>
          <t>SP</t>
        </is>
      </c>
      <c r="J2513" t="inlineStr">
        <is>
          <t>13506-900</t>
        </is>
      </c>
      <c r="K2513" t="inlineStr">
        <is>
          <t>Universidade de São Paulo/006700000002/1990/1990</t>
        </is>
      </c>
      <c r="L2513" t="inlineStr">
        <is>
          <t>Universidade de São Paulo/006700000002/1983/1983</t>
        </is>
      </c>
      <c r="M2513" t="inlineStr"/>
      <c r="N2513" t="inlineStr">
        <is>
          <t>Universidade Estadual Paulista Júlio de Mesquita Filho/033000000007/1977/</t>
        </is>
      </c>
      <c r="O2513" t="inlineStr">
        <is>
          <t>CIENCIAS_EXATAS_E_DA_TERRA</t>
        </is>
      </c>
      <c r="P2513" t="inlineStr">
        <is>
          <t>Geociências</t>
        </is>
      </c>
      <c r="Q2513" t="inlineStr">
        <is>
          <t>Geografia Física/Meteorologia</t>
        </is>
      </c>
      <c r="R2513" t="inlineStr">
        <is>
          <t>/Hidrogeografia/Meteorologia Dinâmica/Meteorologia Sinótica/Climatologia/Climatologia Geográfica</t>
        </is>
      </c>
      <c r="S2513" t="n">
        <v>45</v>
      </c>
      <c r="T2513" t="n">
        <v>47</v>
      </c>
      <c r="U2513" t="n">
        <v>13</v>
      </c>
      <c r="V2513" t="n">
        <v>9</v>
      </c>
      <c r="W2513" t="n">
        <v>0</v>
      </c>
      <c r="X2513" t="n">
        <v>0</v>
      </c>
      <c r="Y2513" t="n">
        <v>0</v>
      </c>
      <c r="Z2513" t="n">
        <v>8</v>
      </c>
      <c r="AA2513" t="n">
        <v>12</v>
      </c>
      <c r="AB2513" t="n">
        <v>43</v>
      </c>
    </row>
    <row r="2514">
      <c r="A2514" t="inlineStr">
        <is>
          <t>Dario Gerace</t>
        </is>
      </c>
      <c r="B2514" t="inlineStr">
        <is>
          <t>Itália</t>
        </is>
      </c>
      <c r="C2514" t="inlineStr">
        <is>
          <t>14102013</t>
        </is>
      </c>
      <c r="D2514" t="inlineStr"/>
      <c r="E2514" t="inlineStr">
        <is>
          <t>Università degli Studi di Pavia//</t>
        </is>
      </c>
      <c r="F2514" t="inlineStr">
        <is>
          <t>/Revisor de periódico/LIVRE</t>
        </is>
      </c>
      <c r="G2514" t="inlineStr">
        <is>
          <t>Itália</t>
        </is>
      </c>
      <c r="H2514" t="inlineStr">
        <is>
          <t>Pavia</t>
        </is>
      </c>
      <c r="I2514" t="inlineStr"/>
      <c r="J2514" t="inlineStr">
        <is>
          <t>27100</t>
        </is>
      </c>
      <c r="K2514" t="inlineStr">
        <is>
          <t>Università degli Studi di Pavia/JA4Z00000000/2005/2005</t>
        </is>
      </c>
      <c r="L2514" t="inlineStr"/>
      <c r="M2514" t="inlineStr"/>
      <c r="N2514" t="inlineStr"/>
      <c r="O2514" t="inlineStr">
        <is>
          <t>CIENCIAS_EXATAS_E_DA_TERRA</t>
        </is>
      </c>
      <c r="P2514" t="inlineStr">
        <is>
          <t>Física</t>
        </is>
      </c>
      <c r="Q2514" t="inlineStr">
        <is>
          <t>Física Geral/Física da Matéria Condensada</t>
        </is>
      </c>
      <c r="R2514" t="inlineStr">
        <is>
          <t>Prop. Óticas e Espectrosc. da Mat. Condens; Outras Inter. da Mat. com Rad. e Part./Materiais Dielétricos e Propriedades Dielétricas/Física Clássica e Física Quântica; Mecânica e Campos</t>
        </is>
      </c>
      <c r="S2514" t="n">
        <v>0</v>
      </c>
      <c r="T2514" t="n">
        <v>59</v>
      </c>
      <c r="U2514" t="n">
        <v>2</v>
      </c>
      <c r="V2514" t="n">
        <v>1</v>
      </c>
      <c r="W2514" t="n">
        <v>0</v>
      </c>
      <c r="X2514" t="n">
        <v>0</v>
      </c>
      <c r="Y2514" t="n">
        <v>0</v>
      </c>
      <c r="Z2514" t="n">
        <v>0</v>
      </c>
      <c r="AA2514" t="n">
        <v>0</v>
      </c>
      <c r="AB2514" t="n">
        <v>0</v>
      </c>
    </row>
    <row r="2515">
      <c r="A2515" t="inlineStr">
        <is>
          <t>Paulo Jackson Nóbrega de Sousa</t>
        </is>
      </c>
      <c r="B2515" t="inlineStr">
        <is>
          <t>Brasil</t>
        </is>
      </c>
      <c r="C2515" t="inlineStr">
        <is>
          <t>17032016</t>
        </is>
      </c>
      <c r="D2515" t="inlineStr">
        <is>
          <t>4267940244420886</t>
        </is>
      </c>
      <c r="E2515" t="inlineStr">
        <is>
          <t>Faculdade Jesuíta de Filosofia e Teologia/Programa de Pós-Graduação em Teologia/</t>
        </is>
      </c>
      <c r="F2515" t="inlineStr">
        <is>
          <t>Professor Adjunto I//LIVRE</t>
        </is>
      </c>
      <c r="G2515" t="inlineStr">
        <is>
          <t>Brasil</t>
        </is>
      </c>
      <c r="H2515" t="inlineStr">
        <is>
          <t>Belo Horizonte</t>
        </is>
      </c>
      <c r="I2515" t="inlineStr">
        <is>
          <t>MG</t>
        </is>
      </c>
      <c r="J2515" t="inlineStr">
        <is>
          <t>31720300</t>
        </is>
      </c>
      <c r="K2515" t="inlineStr">
        <is>
          <t>Pontificia Università Gregoriana/IXSD00000004/2010/2010</t>
        </is>
      </c>
      <c r="L2515" t="inlineStr">
        <is>
          <t>Pontifício Instituto Bíblico/000100000991/2001/2001</t>
        </is>
      </c>
      <c r="M2515" t="inlineStr"/>
      <c r="N2515" t="inlineStr">
        <is>
          <t>Centro Universitário Claretiano de Batatais/IWAU00000006/2012//Seminário Arquidiocesano da Paraíba Imaculada Conceição/000800000994/1992/</t>
        </is>
      </c>
      <c r="O2515" t="inlineStr">
        <is>
          <t>LINGUISTICA_LETRAS_E_ARTES/CIENCIAS_HUMANAS</t>
        </is>
      </c>
      <c r="P2515" t="inlineStr">
        <is>
          <t>Letras/Teologia</t>
        </is>
      </c>
      <c r="Q2515" t="inlineStr">
        <is>
          <t>Teologia Bíblica/Línguas Clássicas</t>
        </is>
      </c>
      <c r="R2515" t="inlineStr"/>
      <c r="S2515" t="n">
        <v>5</v>
      </c>
      <c r="T2515" t="n">
        <v>3</v>
      </c>
      <c r="U2515" t="n">
        <v>1</v>
      </c>
      <c r="V2515" t="n">
        <v>2</v>
      </c>
      <c r="W2515" t="n">
        <v>0</v>
      </c>
      <c r="X2515" t="n">
        <v>0</v>
      </c>
      <c r="Y2515" t="n">
        <v>8</v>
      </c>
      <c r="Z2515" t="n">
        <v>0</v>
      </c>
      <c r="AA2515" t="n">
        <v>0</v>
      </c>
      <c r="AB2515" t="n">
        <v>5</v>
      </c>
    </row>
    <row r="2516">
      <c r="A2516" t="inlineStr">
        <is>
          <t>Marcio Gimenes de Paula</t>
        </is>
      </c>
      <c r="B2516" t="inlineStr">
        <is>
          <t>Brasil</t>
        </is>
      </c>
      <c r="C2516" t="inlineStr">
        <is>
          <t>27022021</t>
        </is>
      </c>
      <c r="D2516" t="inlineStr">
        <is>
          <t>4269564367136592</t>
        </is>
      </c>
      <c r="E2516" t="inlineStr">
        <is>
          <t>Universidade de Brasília/Departamento de Filosofia/</t>
        </is>
      </c>
      <c r="F2516" t="inlineStr">
        <is>
          <t>/Membro de corpo editorial/LIVRE</t>
        </is>
      </c>
      <c r="G2516" t="inlineStr">
        <is>
          <t>Brasil</t>
        </is>
      </c>
      <c r="H2516" t="inlineStr">
        <is>
          <t>Brasília</t>
        </is>
      </c>
      <c r="I2516" t="inlineStr">
        <is>
          <t>DF</t>
        </is>
      </c>
      <c r="J2516" t="inlineStr">
        <is>
          <t>70910900</t>
        </is>
      </c>
      <c r="K2516" t="inlineStr">
        <is>
          <t>Universidade Estadual de Campinas/007900000004/2005/2005</t>
        </is>
      </c>
      <c r="L2516" t="inlineStr">
        <is>
          <t>Universidade Estadual de Campinas/007900000004/2002/2002</t>
        </is>
      </c>
      <c r="M2516" t="inlineStr"/>
      <c r="N2516" t="inlineStr">
        <is>
          <t>Seminário Teológico Presbiteriano Independente/000100000991/1994//Universidade Estadual de Campinas/007900000004/1999/</t>
        </is>
      </c>
      <c r="O2516" t="inlineStr">
        <is>
          <t>CIENCIAS_HUMANAS</t>
        </is>
      </c>
      <c r="P2516" t="inlineStr">
        <is>
          <t>Filosofia</t>
        </is>
      </c>
      <c r="Q2516" t="inlineStr">
        <is>
          <t>/filosofia da religião/Filosofia Politica/Ética</t>
        </is>
      </c>
      <c r="R2516" t="inlineStr"/>
      <c r="S2516" t="n">
        <v>14</v>
      </c>
      <c r="T2516" t="n">
        <v>54</v>
      </c>
      <c r="U2516" t="n">
        <v>24</v>
      </c>
      <c r="V2516" t="n">
        <v>7</v>
      </c>
      <c r="W2516" t="n">
        <v>0</v>
      </c>
      <c r="X2516" t="n">
        <v>0</v>
      </c>
      <c r="Y2516" t="n">
        <v>36</v>
      </c>
      <c r="Z2516" t="n">
        <v>0</v>
      </c>
      <c r="AA2516" t="n">
        <v>6</v>
      </c>
      <c r="AB2516" t="n">
        <v>37</v>
      </c>
    </row>
    <row r="2517">
      <c r="A2517" t="inlineStr">
        <is>
          <t>Valeria Verdolini</t>
        </is>
      </c>
      <c r="B2517" t="inlineStr">
        <is>
          <t>Itália</t>
        </is>
      </c>
      <c r="C2517" t="inlineStr">
        <is>
          <t>22012015</t>
        </is>
      </c>
      <c r="D2517" t="inlineStr">
        <is>
          <t>4270708794619440</t>
        </is>
      </c>
      <c r="E2517" t="inlineStr">
        <is>
          <t>Università degli Studi di Milano//</t>
        </is>
      </c>
      <c r="F2517" t="inlineStr"/>
      <c r="G2517" t="inlineStr">
        <is>
          <t>Itália</t>
        </is>
      </c>
      <c r="H2517" t="inlineStr">
        <is>
          <t>Milano</t>
        </is>
      </c>
      <c r="I2517" t="inlineStr"/>
      <c r="J2517" t="inlineStr">
        <is>
          <t>20122</t>
        </is>
      </c>
      <c r="K2517" t="inlineStr">
        <is>
          <t>Università degli Studi di Milano/213800000000/2009/2009</t>
        </is>
      </c>
      <c r="L2517" t="inlineStr"/>
      <c r="M2517" t="inlineStr"/>
      <c r="N2517" t="inlineStr"/>
      <c r="O2517" t="inlineStr">
        <is>
          <t>CIENCIAS_SOCIAIS_APLICADAS</t>
        </is>
      </c>
      <c r="P2517" t="inlineStr">
        <is>
          <t>Direito</t>
        </is>
      </c>
      <c r="Q2517" t="inlineStr">
        <is>
          <t>Sociologia do Direito</t>
        </is>
      </c>
      <c r="R2517" t="inlineStr"/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0</v>
      </c>
      <c r="AA2517" t="n">
        <v>0</v>
      </c>
      <c r="AB2517" t="n">
        <v>0</v>
      </c>
    </row>
    <row r="2518">
      <c r="A2518" t="inlineStr">
        <is>
          <t>Ibraim Vitor de Oliveira</t>
        </is>
      </c>
      <c r="B2518" t="inlineStr">
        <is>
          <t>Brasil</t>
        </is>
      </c>
      <c r="C2518" t="inlineStr">
        <is>
          <t>16122020</t>
        </is>
      </c>
      <c r="D2518" t="inlineStr">
        <is>
          <t>4279076214411815</t>
        </is>
      </c>
      <c r="E2518" t="inlineStr">
        <is>
          <t>Pontifícia Universidade Católica de Minas Gerais/Instituto de Ciências Humanas da PUC Minas/Departamento de Filosofia da PUC Minas</t>
        </is>
      </c>
      <c r="F2518" t="inlineStr">
        <is>
          <t>Professor Adjunto IV//LIVRE</t>
        </is>
      </c>
      <c r="G2518" t="inlineStr">
        <is>
          <t>Brasil</t>
        </is>
      </c>
      <c r="H2518" t="inlineStr">
        <is>
          <t>Belo Horizonte</t>
        </is>
      </c>
      <c r="I2518" t="inlineStr">
        <is>
          <t>MG</t>
        </is>
      </c>
      <c r="J2518" t="inlineStr">
        <is>
          <t>30535610</t>
        </is>
      </c>
      <c r="K2518" t="inlineStr">
        <is>
          <t>Pontificia Università Gregoriana/000200000993/2004/2004</t>
        </is>
      </c>
      <c r="L2518" t="inlineStr">
        <is>
          <t>Pontificia Università Gregoriana/000200000993/1999/1999</t>
        </is>
      </c>
      <c r="M2518" t="inlineStr"/>
      <c r="N2518" t="inlineStr">
        <is>
          <t>Seminário Maior São José/000400000997/1990//Pontifícia Universidade Católica de Minas Gerais/117800000006/1991/</t>
        </is>
      </c>
      <c r="O2518" t="inlineStr">
        <is>
          <t>CIENCIAS_HUMANAS</t>
        </is>
      </c>
      <c r="P2518" t="inlineStr">
        <is>
          <t>Filosofia</t>
        </is>
      </c>
      <c r="Q2518" t="inlineStr">
        <is>
          <t>Metafísica/Ética/História da Filosofia</t>
        </is>
      </c>
      <c r="R2518" t="inlineStr">
        <is>
          <t>/Filosofia da Linguagem/Filosofia Pós Moderna/Hermenêutica/Filosofia Moderna e Contemporânea</t>
        </is>
      </c>
      <c r="S2518" t="n">
        <v>18</v>
      </c>
      <c r="T2518" t="n">
        <v>15</v>
      </c>
      <c r="U2518" t="n">
        <v>11</v>
      </c>
      <c r="V2518" t="n">
        <v>15</v>
      </c>
      <c r="W2518" t="n">
        <v>0</v>
      </c>
      <c r="X2518" t="n">
        <v>0</v>
      </c>
      <c r="Y2518" t="n">
        <v>0</v>
      </c>
      <c r="Z2518" t="n">
        <v>0</v>
      </c>
      <c r="AA2518" t="n">
        <v>2</v>
      </c>
      <c r="AB2518" t="n">
        <v>83</v>
      </c>
    </row>
    <row r="2519">
      <c r="A2519" t="inlineStr">
        <is>
          <t>Edgar Antonio Chiuratto Guimarães</t>
        </is>
      </c>
      <c r="B2519" t="inlineStr">
        <is>
          <t>Brasil</t>
        </is>
      </c>
      <c r="C2519" t="inlineStr">
        <is>
          <t>08122020</t>
        </is>
      </c>
      <c r="D2519" t="inlineStr">
        <is>
          <t>4279678597567440</t>
        </is>
      </c>
      <c r="E2519" t="inlineStr">
        <is>
          <t>EDGAR GUIMARÃES E ADVOGADOS ASSOCIADOS//</t>
        </is>
      </c>
      <c r="F2519" t="inlineStr">
        <is>
          <t>PROFESSOR//COLABORADOR</t>
        </is>
      </c>
      <c r="G2519" t="inlineStr">
        <is>
          <t>Brasil</t>
        </is>
      </c>
      <c r="H2519" t="inlineStr">
        <is>
          <t>Curitiba</t>
        </is>
      </c>
      <c r="I2519" t="inlineStr">
        <is>
          <t>PR</t>
        </is>
      </c>
      <c r="J2519" t="inlineStr">
        <is>
          <t>80430042</t>
        </is>
      </c>
      <c r="K2519" t="inlineStr">
        <is>
          <t>Pontifícia Universidade Católica de São Paulo/007100000000/2012/2012</t>
        </is>
      </c>
      <c r="L2519" t="inlineStr">
        <is>
          <t>Pontifícia Universidade Católica de São Paulo/007100000000/1998/2002</t>
        </is>
      </c>
      <c r="M2519" t="inlineStr">
        <is>
          <t>Faculdade Católica de Administração e Economia/497000000009/1987/</t>
        </is>
      </c>
      <c r="N2519" t="inlineStr">
        <is>
          <t>Fundação de Estudos Sociais do Paraná/IVIF00000003/1982//Pontifícia Universidade Católica do Paraná/020700000008/1984/</t>
        </is>
      </c>
      <c r="O2519" t="inlineStr">
        <is>
          <t>CIENCIAS_SOCIAIS_APLICADAS</t>
        </is>
      </c>
      <c r="P2519" t="inlineStr">
        <is>
          <t>Direito</t>
        </is>
      </c>
      <c r="Q2519" t="inlineStr">
        <is>
          <t>/Direito Público</t>
        </is>
      </c>
      <c r="R2519" t="inlineStr">
        <is>
          <t>/Direito Administrativo/Direito Constitucional/Direito Internacional Público/Direito Processual Civil</t>
        </is>
      </c>
      <c r="S2519" t="n">
        <v>0</v>
      </c>
      <c r="T2519" t="n">
        <v>4</v>
      </c>
      <c r="U2519" t="n">
        <v>6</v>
      </c>
      <c r="V2519" t="n">
        <v>0</v>
      </c>
      <c r="W2519" t="n">
        <v>0</v>
      </c>
      <c r="X2519" t="n">
        <v>0</v>
      </c>
      <c r="Y2519" t="n">
        <v>0</v>
      </c>
      <c r="Z2519" t="n">
        <v>0</v>
      </c>
      <c r="AA2519" t="n">
        <v>0</v>
      </c>
      <c r="AB2519" t="n">
        <v>21</v>
      </c>
    </row>
    <row r="2520">
      <c r="A2520" t="inlineStr">
        <is>
          <t>Maria Aparecida Meyer Nascimento</t>
        </is>
      </c>
      <c r="B2520" t="inlineStr">
        <is>
          <t>Brasil</t>
        </is>
      </c>
      <c r="C2520" t="inlineStr">
        <is>
          <t>26082009</t>
        </is>
      </c>
      <c r="D2520" t="inlineStr">
        <is>
          <t>4281089500520141</t>
        </is>
      </c>
      <c r="E2520" t="inlineStr">
        <is>
          <t>//</t>
        </is>
      </c>
      <c r="F2520" t="inlineStr">
        <is>
          <t>Pesquisador/Livre/LIVRE</t>
        </is>
      </c>
      <c r="G2520" t="inlineStr"/>
      <c r="H2520" t="inlineStr"/>
      <c r="I2520" t="inlineStr"/>
      <c r="J2520" t="inlineStr"/>
      <c r="K2520" t="inlineStr">
        <is>
          <t>Universidade Federal do Rio de Janeiro/020200000009/2005/2006</t>
        </is>
      </c>
      <c r="L2520" t="inlineStr">
        <is>
          <t>Universidade Federal de Juiz de Fora/080400000006/2001/2001</t>
        </is>
      </c>
      <c r="M2520" t="inlineStr">
        <is>
          <t>Università degli Studi di Roma La Sapienza/985600150980/2004/</t>
        </is>
      </c>
      <c r="N2520" t="inlineStr">
        <is>
          <t>Universidade Federal de Juiz de Fora/080400000006/1985/</t>
        </is>
      </c>
      <c r="O2520" t="inlineStr">
        <is>
          <t>LINGUISTICA_LETRAS_E_ARTES/CIENCIAS_HUMANAS</t>
        </is>
      </c>
      <c r="P2520" t="inlineStr">
        <is>
          <t>Educação/Letras/Artes</t>
        </is>
      </c>
      <c r="Q2520" t="inlineStr">
        <is>
          <t>Teoria Literária/Ensino-Aprendizagem/Fundamentos e Crítica das Artes/Línguas Estrangeiras Modernas/Literaturas Estrangeiras Modernas/Artes Plásticas</t>
        </is>
      </c>
      <c r="R2520" t="inlineStr">
        <is>
          <t>/Métodos e Técnicas de Ensino/Pintura</t>
        </is>
      </c>
      <c r="S2520" t="n">
        <v>25</v>
      </c>
      <c r="T2520" t="n">
        <v>1</v>
      </c>
      <c r="U2520" t="n">
        <v>2</v>
      </c>
      <c r="V2520" t="n">
        <v>0</v>
      </c>
      <c r="W2520" t="n">
        <v>0</v>
      </c>
      <c r="X2520" t="n">
        <v>0</v>
      </c>
      <c r="Y2520" t="n">
        <v>3</v>
      </c>
      <c r="Z2520" t="n">
        <v>0</v>
      </c>
      <c r="AA2520" t="n">
        <v>0</v>
      </c>
      <c r="AB2520" t="n">
        <v>9</v>
      </c>
    </row>
    <row r="2521">
      <c r="A2521" t="inlineStr">
        <is>
          <t>Rosália Gouveia Filizola</t>
        </is>
      </c>
      <c r="B2521" t="inlineStr">
        <is>
          <t>Brasil</t>
        </is>
      </c>
      <c r="C2521" t="inlineStr">
        <is>
          <t>28062017</t>
        </is>
      </c>
      <c r="D2521" t="inlineStr">
        <is>
          <t>4285531520708017</t>
        </is>
      </c>
      <c r="E2521" t="inlineStr">
        <is>
          <t>Universidade Federal da Paraíba/Centro de Ciências da Saúde - Campus I/Departamento de Medicina Interna</t>
        </is>
      </c>
      <c r="F2521" t="inlineStr">
        <is>
          <t>Professor Associado IV//LIVRE</t>
        </is>
      </c>
      <c r="G2521" t="inlineStr">
        <is>
          <t>Brasil</t>
        </is>
      </c>
      <c r="H2521" t="inlineStr">
        <is>
          <t>João Pessoa</t>
        </is>
      </c>
      <c r="I2521" t="inlineStr">
        <is>
          <t>PB</t>
        </is>
      </c>
      <c r="J2521" t="inlineStr">
        <is>
          <t>58046005</t>
        </is>
      </c>
      <c r="K2521" t="inlineStr">
        <is>
          <t>Universitat Autònoma de Barcelona - UAB/232600000002/1992/1995</t>
        </is>
      </c>
      <c r="L2521" t="inlineStr">
        <is>
          <t>Pontifícia Universidade Católica do Rio de Janeiro/011100000008/1981/1981</t>
        </is>
      </c>
      <c r="M2521" t="inlineStr">
        <is>
          <t>Pontifícia Universidade Católica do Rio de Janeiro/011100000008/1979//Instituto Estadual de Diabetes e Endocrinologia/000100000991/1979/</t>
        </is>
      </c>
      <c r="N2521" t="inlineStr">
        <is>
          <t>Universidade de Pernambuco/061400000000/1976/</t>
        </is>
      </c>
      <c r="O2521" t="inlineStr">
        <is>
          <t>LINGUISTICA_LETRAS_E_ARTES/CIENCIAS_DA_SAUDE</t>
        </is>
      </c>
      <c r="P2521" t="inlineStr">
        <is>
          <t>Nutrição/Artes/Medicina</t>
        </is>
      </c>
      <c r="Q2521" t="inlineStr">
        <is>
          <t>/Clínica Médica/Saúde Materno-Infantil/Nutrição Clínica/Diabetologia</t>
        </is>
      </c>
      <c r="R2521" t="inlineStr">
        <is>
          <t>/Endocrinologia</t>
        </is>
      </c>
      <c r="S2521" t="n">
        <v>77</v>
      </c>
      <c r="T2521" t="n">
        <v>32</v>
      </c>
      <c r="U2521" t="n">
        <v>9</v>
      </c>
      <c r="V2521" t="n">
        <v>11</v>
      </c>
      <c r="W2521" t="n">
        <v>0</v>
      </c>
      <c r="X2521" t="n">
        <v>0</v>
      </c>
      <c r="Y2521" t="n">
        <v>3</v>
      </c>
      <c r="Z2521" t="n">
        <v>2</v>
      </c>
      <c r="AA2521" t="n">
        <v>10</v>
      </c>
      <c r="AB2521" t="n">
        <v>21</v>
      </c>
    </row>
    <row r="2522">
      <c r="A2522" t="inlineStr">
        <is>
          <t>Paula Silveira De Paoli</t>
        </is>
      </c>
      <c r="B2522" t="inlineStr">
        <is>
          <t>Brasil</t>
        </is>
      </c>
      <c r="C2522" t="inlineStr">
        <is>
          <t>08022021</t>
        </is>
      </c>
      <c r="D2522" t="inlineStr">
        <is>
          <t>4287160092432174</t>
        </is>
      </c>
      <c r="E2522" t="inlineStr">
        <is>
          <t>//</t>
        </is>
      </c>
      <c r="F2522" t="inlineStr">
        <is>
          <t>Técnico//SERVIDOR_PUBLICO</t>
        </is>
      </c>
      <c r="G2522" t="inlineStr"/>
      <c r="H2522" t="inlineStr"/>
      <c r="I2522" t="inlineStr"/>
      <c r="J2522" t="inlineStr"/>
      <c r="K2522" t="inlineStr">
        <is>
          <t>Universidade Federal do Rio de Janeiro/020200000009/2012/2012</t>
        </is>
      </c>
      <c r="L2522" t="inlineStr">
        <is>
          <t>Universidade Federal do Rio de Janeiro/020200000009/2005/2005</t>
        </is>
      </c>
      <c r="M2522" t="inlineStr"/>
      <c r="N2522" t="inlineStr">
        <is>
          <t>Istituto Universitario di Architettura di Venezia/000100000991/1999/</t>
        </is>
      </c>
      <c r="O2522" t="inlineStr"/>
      <c r="P2522" t="inlineStr"/>
      <c r="Q2522" t="inlineStr"/>
      <c r="R2522" t="inlineStr"/>
      <c r="S2522" t="n">
        <v>27</v>
      </c>
      <c r="T2522" t="n">
        <v>8</v>
      </c>
      <c r="U2522" t="n">
        <v>4</v>
      </c>
      <c r="V2522" t="n">
        <v>0</v>
      </c>
      <c r="W2522" t="n">
        <v>0</v>
      </c>
      <c r="X2522" t="n">
        <v>0</v>
      </c>
      <c r="Y2522" t="n">
        <v>11</v>
      </c>
      <c r="Z2522" t="n">
        <v>0</v>
      </c>
      <c r="AA2522" t="n">
        <v>0</v>
      </c>
      <c r="AB2522" t="n">
        <v>0</v>
      </c>
    </row>
    <row r="2523">
      <c r="A2523" t="inlineStr">
        <is>
          <t>Valquiria Gusmão Macedo</t>
        </is>
      </c>
      <c r="B2523" t="inlineStr">
        <is>
          <t>Brasil</t>
        </is>
      </c>
      <c r="C2523" t="inlineStr">
        <is>
          <t>14012019</t>
        </is>
      </c>
      <c r="D2523" t="inlineStr">
        <is>
          <t>4288739747304808</t>
        </is>
      </c>
      <c r="E2523" t="inlineStr">
        <is>
          <t>Universidade Federal do Pará/Instituto de Tecnologia/</t>
        </is>
      </c>
      <c r="F2523" t="inlineStr">
        <is>
          <t>Professor associado//SERVIDOR_PUBLICO</t>
        </is>
      </c>
      <c r="G2523" t="inlineStr">
        <is>
          <t>Brasil</t>
        </is>
      </c>
      <c r="H2523" t="inlineStr">
        <is>
          <t>Belem</t>
        </is>
      </c>
      <c r="I2523" t="inlineStr">
        <is>
          <t>PA</t>
        </is>
      </c>
      <c r="J2523" t="inlineStr">
        <is>
          <t>66075-110</t>
        </is>
      </c>
      <c r="K2523" t="inlineStr">
        <is>
          <t>Universidade Federal do Pará/004400000000/2002/2002</t>
        </is>
      </c>
      <c r="L2523" t="inlineStr">
        <is>
          <t>Instituto Tecnológico de Aeronáutica/769300000008/1985/1985</t>
        </is>
      </c>
      <c r="M2523" t="inlineStr">
        <is>
          <t>Gottfried Wilhelm Leibniz Universität Hannover/138400000001/1987/</t>
        </is>
      </c>
      <c r="N2523" t="inlineStr">
        <is>
          <t>Universidade Federal do Pará/004400000000/1977//Universidade Federal do Pará/004400000000/1977/</t>
        </is>
      </c>
      <c r="O2523" t="inlineStr">
        <is>
          <t>ENGENHARIAS</t>
        </is>
      </c>
      <c r="P2523" t="inlineStr">
        <is>
          <t>Engenharia Elétrica</t>
        </is>
      </c>
      <c r="Q2523" t="inlineStr">
        <is>
          <t>Telecomunicações</t>
        </is>
      </c>
      <c r="R2523" t="inlineStr">
        <is>
          <t>Teoria Eletromagnetica, Microondas, Propagação de Ondas, Antenas/Processamento Digital de Imagens/Processamento de Sinais/Sistemas de Telecomunicações</t>
        </is>
      </c>
      <c r="S2523" t="n">
        <v>49</v>
      </c>
      <c r="T2523" t="n">
        <v>6</v>
      </c>
      <c r="U2523" t="n">
        <v>0</v>
      </c>
      <c r="V2523" t="n">
        <v>24</v>
      </c>
      <c r="W2523" t="n">
        <v>0</v>
      </c>
      <c r="X2523" t="n">
        <v>0</v>
      </c>
      <c r="Y2523" t="n">
        <v>0</v>
      </c>
      <c r="Z2523" t="n">
        <v>0</v>
      </c>
      <c r="AA2523" t="n">
        <v>2</v>
      </c>
      <c r="AB2523" t="n">
        <v>60</v>
      </c>
    </row>
    <row r="2524">
      <c r="A2524" t="inlineStr">
        <is>
          <t>Marcello Messina</t>
        </is>
      </c>
      <c r="B2524" t="inlineStr">
        <is>
          <t>Itália</t>
        </is>
      </c>
      <c r="C2524" t="inlineStr">
        <is>
          <t>05022021</t>
        </is>
      </c>
      <c r="D2524" t="inlineStr">
        <is>
          <t>4292648170113228</t>
        </is>
      </c>
      <c r="E2524" t="inlineStr">
        <is>
          <t>Universidade Federal do Acre//</t>
        </is>
      </c>
      <c r="F2524" t="inlineStr">
        <is>
          <t>/Revisor de periódico/LIVRE</t>
        </is>
      </c>
      <c r="G2524" t="inlineStr">
        <is>
          <t>Brasil</t>
        </is>
      </c>
      <c r="H2524" t="inlineStr">
        <is>
          <t>Rio Branco</t>
        </is>
      </c>
      <c r="I2524" t="inlineStr">
        <is>
          <t>AC</t>
        </is>
      </c>
      <c r="J2524" t="inlineStr">
        <is>
          <t>69920900</t>
        </is>
      </c>
      <c r="K2524" t="inlineStr">
        <is>
          <t>University of Leeds/I3EU00000006/2013/2013</t>
        </is>
      </c>
      <c r="L2524" t="inlineStr">
        <is>
          <t>Università degli Studi di Torino PRINCIPALE/214600000004/2009/2009/University of Leeds/I3EU00000006/2009/2009</t>
        </is>
      </c>
      <c r="M2524" t="inlineStr"/>
      <c r="N2524" t="inlineStr">
        <is>
          <t>Università degli Studi di Catania/536100000005/2006/</t>
        </is>
      </c>
      <c r="O2524" t="inlineStr">
        <is>
          <t>LINGUISTICA_LETRAS_E_ARTES</t>
        </is>
      </c>
      <c r="P2524" t="inlineStr">
        <is>
          <t>Letras/Artes</t>
        </is>
      </c>
      <c r="Q2524" t="inlineStr">
        <is>
          <t>/Música/Artes/Estudos Culturais</t>
        </is>
      </c>
      <c r="R2524" t="inlineStr">
        <is>
          <t>/Composição Musical</t>
        </is>
      </c>
      <c r="S2524" t="n">
        <v>34</v>
      </c>
      <c r="T2524" t="n">
        <v>48</v>
      </c>
      <c r="U2524" t="n">
        <v>11</v>
      </c>
      <c r="V2524" t="n">
        <v>2</v>
      </c>
      <c r="W2524" t="n">
        <v>0</v>
      </c>
      <c r="X2524" t="n">
        <v>0</v>
      </c>
      <c r="Y2524" t="n">
        <v>8</v>
      </c>
      <c r="Z2524" t="n">
        <v>0</v>
      </c>
      <c r="AA2524" t="n">
        <v>4</v>
      </c>
      <c r="AB2524" t="n">
        <v>4</v>
      </c>
    </row>
    <row r="2525">
      <c r="A2525" t="inlineStr">
        <is>
          <t>Sildomar Takahashi Monteiro</t>
        </is>
      </c>
      <c r="B2525" t="inlineStr">
        <is>
          <t>Brasil</t>
        </is>
      </c>
      <c r="C2525" t="inlineStr">
        <is>
          <t>24102013</t>
        </is>
      </c>
      <c r="D2525" t="inlineStr"/>
      <c r="E2525" t="inlineStr">
        <is>
          <t>Rochester Institute of Technology//</t>
        </is>
      </c>
      <c r="F2525" t="inlineStr">
        <is>
          <t>Professor Assistente//CELETISTA</t>
        </is>
      </c>
      <c r="G2525" t="inlineStr">
        <is>
          <t>Estados Unidos</t>
        </is>
      </c>
      <c r="H2525" t="inlineStr">
        <is>
          <t>Rochester</t>
        </is>
      </c>
      <c r="I2525" t="inlineStr"/>
      <c r="J2525" t="inlineStr">
        <is>
          <t>14623</t>
        </is>
      </c>
      <c r="K2525" t="inlineStr">
        <is>
          <t>Tokyo Institute of Technology/225600000000/2007/2007</t>
        </is>
      </c>
      <c r="L2525" t="inlineStr">
        <is>
          <t>Instituto Tecnológico de Aeronáutica/769300000008/2002/2002</t>
        </is>
      </c>
      <c r="M2525" t="inlineStr"/>
      <c r="N2525" t="inlineStr">
        <is>
          <t>Universidade Federal do Amazonas/008200000000/1999//Universidade do Estado do Amazonas/431100000008/1998/</t>
        </is>
      </c>
      <c r="O2525" t="inlineStr">
        <is>
          <t>CIENCIAS_EXATAS_E_DA_TERRA/ENGENHARIAS/OUTROS</t>
        </is>
      </c>
      <c r="P2525" t="inlineStr">
        <is>
          <t>Ciência da Computação/Engenharia Biomédica/Robótica, Mecatrônica e Automação/Geociências</t>
        </is>
      </c>
      <c r="Q2525" t="inlineStr">
        <is>
          <t>Geofísica//Inteligência Computacional/Bioengenharia</t>
        </is>
      </c>
      <c r="R2525" t="inlineStr">
        <is>
          <t>/Sensoriamento Remoto</t>
        </is>
      </c>
      <c r="S2525" t="n">
        <v>23</v>
      </c>
      <c r="T2525" t="n">
        <v>7</v>
      </c>
      <c r="U2525" t="n">
        <v>0</v>
      </c>
      <c r="V2525" t="n">
        <v>1</v>
      </c>
      <c r="W2525" t="n">
        <v>1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</row>
    <row r="2526">
      <c r="A2526" t="inlineStr">
        <is>
          <t>Milene Rangel da Costa</t>
        </is>
      </c>
      <c r="B2526" t="inlineStr">
        <is>
          <t>Brasil</t>
        </is>
      </c>
      <c r="C2526" t="inlineStr">
        <is>
          <t>10122020</t>
        </is>
      </c>
      <c r="D2526" t="inlineStr">
        <is>
          <t>4296391741434302</t>
        </is>
      </c>
      <c r="E2526" t="inlineStr">
        <is>
          <t>Universidade Federal do Rio de Janeiro/Faculdade de Farmácia/</t>
        </is>
      </c>
      <c r="F2526" t="inlineStr">
        <is>
          <t>Professora Adjunta//SERVIDOR_PUBLICO</t>
        </is>
      </c>
      <c r="G2526" t="inlineStr">
        <is>
          <t>Brasil</t>
        </is>
      </c>
      <c r="H2526" t="inlineStr">
        <is>
          <t>Rio de Janeiro</t>
        </is>
      </c>
      <c r="I2526" t="inlineStr">
        <is>
          <t>RJ</t>
        </is>
      </c>
      <c r="J2526" t="inlineStr">
        <is>
          <t>21941902</t>
        </is>
      </c>
      <c r="K2526" t="inlineStr">
        <is>
          <t>Universidade Federal do Rio de Janeiro/020200000009/2013/2013</t>
        </is>
      </c>
      <c r="L2526" t="inlineStr">
        <is>
          <t>Universidade Federal do Rio de Janeiro/020200000009/2005/2005</t>
        </is>
      </c>
      <c r="M2526" t="inlineStr"/>
      <c r="N2526" t="inlineStr">
        <is>
          <t>Universidade Federal do Rio de Janeiro/020200000009/2001/</t>
        </is>
      </c>
      <c r="O2526" t="inlineStr">
        <is>
          <t>CIENCIAS_EXATAS_E_DA_TERRA/ENGENHARIAS/CIENCIAS_SOCIAIS_APLICADAS</t>
        </is>
      </c>
      <c r="P2526" t="inlineStr">
        <is>
          <t>Probabilidade e Estatística/Economia/Engenharia Biomédica</t>
        </is>
      </c>
      <c r="Q2526" t="inlineStr">
        <is>
          <t>Avaliações econômicas em Saúde/Engenharia de Sistemas de Saúde/Estatística</t>
        </is>
      </c>
      <c r="R2526" t="inlineStr">
        <is>
          <t>/Avaliação de Tecnologias Em Saúde</t>
        </is>
      </c>
      <c r="S2526" t="n">
        <v>20</v>
      </c>
      <c r="T2526" t="n">
        <v>6</v>
      </c>
      <c r="U2526" t="n">
        <v>1</v>
      </c>
      <c r="V2526" t="n">
        <v>11</v>
      </c>
      <c r="W2526" t="n">
        <v>0</v>
      </c>
      <c r="X2526" t="n">
        <v>0</v>
      </c>
      <c r="Y2526" t="n">
        <v>0</v>
      </c>
      <c r="Z2526" t="n">
        <v>0</v>
      </c>
      <c r="AA2526" t="n">
        <v>2</v>
      </c>
      <c r="AB2526" t="n">
        <v>37</v>
      </c>
    </row>
    <row r="2527">
      <c r="A2527" t="inlineStr">
        <is>
          <t>Rodrigo Rocha Silva</t>
        </is>
      </c>
      <c r="B2527" t="inlineStr">
        <is>
          <t>Brasil</t>
        </is>
      </c>
      <c r="C2527" t="inlineStr">
        <is>
          <t>26102020</t>
        </is>
      </c>
      <c r="D2527" t="inlineStr">
        <is>
          <t>4299160485531892</t>
        </is>
      </c>
      <c r="E2527" t="inlineStr">
        <is>
          <t>Faculdade de Tecnologia de Mogi das Cruzes/Centro Paula Souza/</t>
        </is>
      </c>
      <c r="F2527" t="inlineStr">
        <is>
          <t>Professor de Ensino Superior//SERVIDOR_PUBLICO</t>
        </is>
      </c>
      <c r="G2527" t="inlineStr">
        <is>
          <t>Brasil</t>
        </is>
      </c>
      <c r="H2527" t="inlineStr">
        <is>
          <t>Mogi das Cruzes</t>
        </is>
      </c>
      <c r="I2527" t="inlineStr">
        <is>
          <t>SP</t>
        </is>
      </c>
      <c r="J2527" t="inlineStr">
        <is>
          <t>08780911</t>
        </is>
      </c>
      <c r="K2527" t="inlineStr">
        <is>
          <t>Instituto Tecnológico de Aeronáutica/769300000008/2015/2015</t>
        </is>
      </c>
      <c r="L2527" t="inlineStr">
        <is>
          <t>Instituto Nacional de Pesquisas Espaciais/008700000009/2010/2010</t>
        </is>
      </c>
      <c r="M2527" t="inlineStr"/>
      <c r="N2527" t="inlineStr">
        <is>
          <t>Universidade de Mogi das Cruzes/154300000001/2004/</t>
        </is>
      </c>
      <c r="O2527" t="inlineStr">
        <is>
          <t>CIENCIAS_EXATAS_E_DA_TERRA</t>
        </is>
      </c>
      <c r="P2527" t="inlineStr">
        <is>
          <t>Ciência da Computação</t>
        </is>
      </c>
      <c r="Q2527" t="inlineStr">
        <is>
          <t>/Teoria da Computação/Sistemas de Computação/Banco de Dados</t>
        </is>
      </c>
      <c r="R2527" t="inlineStr">
        <is>
          <t>/Arquitetura de Sistemas de Computação/Inteligência Artificial</t>
        </is>
      </c>
      <c r="S2527" t="n">
        <v>21</v>
      </c>
      <c r="T2527" t="n">
        <v>6</v>
      </c>
      <c r="U2527" t="n">
        <v>0</v>
      </c>
      <c r="V2527" t="n">
        <v>5</v>
      </c>
      <c r="W2527" t="n">
        <v>0</v>
      </c>
      <c r="X2527" t="n">
        <v>0</v>
      </c>
      <c r="Y2527" t="n">
        <v>0</v>
      </c>
      <c r="Z2527" t="n">
        <v>0</v>
      </c>
      <c r="AA2527" t="n">
        <v>1</v>
      </c>
      <c r="AB2527" t="n">
        <v>11</v>
      </c>
    </row>
    <row r="2528">
      <c r="A2528" t="inlineStr">
        <is>
          <t>Bogos Nubar Sismanoglu</t>
        </is>
      </c>
      <c r="B2528" t="inlineStr">
        <is>
          <t>Brasil</t>
        </is>
      </c>
      <c r="C2528" t="inlineStr">
        <is>
          <t>07082020</t>
        </is>
      </c>
      <c r="D2528" t="inlineStr">
        <is>
          <t>4303264012231995</t>
        </is>
      </c>
      <c r="E2528" t="inlineStr">
        <is>
          <t>Departamento de Ciência e Tecnologia Aeroespacial/ITA/</t>
        </is>
      </c>
      <c r="F2528" t="inlineStr">
        <is>
          <t>Tecnologista Senior//SERVIDOR_PUBLICO</t>
        </is>
      </c>
      <c r="G2528" t="inlineStr">
        <is>
          <t>Brasil</t>
        </is>
      </c>
      <c r="H2528" t="inlineStr">
        <is>
          <t>São José dos Campos</t>
        </is>
      </c>
      <c r="I2528" t="inlineStr">
        <is>
          <t>SP</t>
        </is>
      </c>
      <c r="J2528" t="inlineStr">
        <is>
          <t>12228901</t>
        </is>
      </c>
      <c r="K2528" t="inlineStr">
        <is>
          <t>Instituto Tecnológico de Aeronáutica/769300000008/2010/2010</t>
        </is>
      </c>
      <c r="L2528" t="inlineStr">
        <is>
          <t>Instituto Tecnológico de Aeronáutica/769300000008/2005/2005</t>
        </is>
      </c>
      <c r="M2528" t="inlineStr"/>
      <c r="N2528" t="inlineStr">
        <is>
          <t>Universidade do Estado do Rio de Janeiro/032600000000/1986/</t>
        </is>
      </c>
      <c r="O2528" t="inlineStr">
        <is>
          <t>CIENCIAS_EXATAS_E_DA_TERRA/ENGENHARIAS</t>
        </is>
      </c>
      <c r="P2528" t="inlineStr">
        <is>
          <t>Física/Engenharia Aeroespacial</t>
        </is>
      </c>
      <c r="Q2528" t="inlineStr">
        <is>
          <t>/Física de Plasmas e Descargas Elétricas/Espectroscopia Óptica de Emissão</t>
        </is>
      </c>
      <c r="R2528" t="inlineStr">
        <is>
          <t>/Alargamento de linhas espectrais/Plasmas Frios</t>
        </is>
      </c>
      <c r="S2528" t="n">
        <v>0</v>
      </c>
      <c r="T2528" t="n">
        <v>45</v>
      </c>
      <c r="U2528" t="n">
        <v>6</v>
      </c>
      <c r="V2528" t="n">
        <v>14</v>
      </c>
      <c r="W2528" t="n">
        <v>0</v>
      </c>
      <c r="X2528" t="n">
        <v>0</v>
      </c>
      <c r="Y2528" t="n">
        <v>0</v>
      </c>
      <c r="Z2528" t="n">
        <v>3</v>
      </c>
      <c r="AA2528" t="n">
        <v>5</v>
      </c>
      <c r="AB2528" t="n">
        <v>4</v>
      </c>
    </row>
    <row r="2529">
      <c r="A2529" t="inlineStr">
        <is>
          <t>Behrooz Mirzaii</t>
        </is>
      </c>
      <c r="B2529" t="inlineStr">
        <is>
          <t>Irã</t>
        </is>
      </c>
      <c r="C2529" t="inlineStr">
        <is>
          <t>08012020</t>
        </is>
      </c>
      <c r="D2529" t="inlineStr">
        <is>
          <t>4303706286174184</t>
        </is>
      </c>
      <c r="E2529" t="inlineStr">
        <is>
          <t>Universidade de São Paulo/Instituto de Ciências Matemáticas e de Computação/</t>
        </is>
      </c>
      <c r="F2529" t="inlineStr">
        <is>
          <t>Professor//LIVRE</t>
        </is>
      </c>
      <c r="G2529" t="inlineStr">
        <is>
          <t>Brasil</t>
        </is>
      </c>
      <c r="H2529" t="inlineStr">
        <is>
          <t>São Carlos</t>
        </is>
      </c>
      <c r="I2529" t="inlineStr">
        <is>
          <t>SP</t>
        </is>
      </c>
      <c r="J2529" t="inlineStr">
        <is>
          <t>13560970</t>
        </is>
      </c>
      <c r="K2529" t="inlineStr">
        <is>
          <t>Utrecht University/322600000001/2004/2004</t>
        </is>
      </c>
      <c r="L2529" t="inlineStr">
        <is>
          <t>Sharif University of Technology/000300000995/1997/1997</t>
        </is>
      </c>
      <c r="M2529" t="inlineStr"/>
      <c r="N2529" t="inlineStr">
        <is>
          <t>Iran University of Science and Technology/000400000997/1995/</t>
        </is>
      </c>
      <c r="O2529" t="inlineStr">
        <is>
          <t>CIENCIAS_EXATAS_E_DA_TERRA</t>
        </is>
      </c>
      <c r="P2529" t="inlineStr">
        <is>
          <t>Matemática</t>
        </is>
      </c>
      <c r="Q2529" t="inlineStr">
        <is>
          <t>Álgebra</t>
        </is>
      </c>
      <c r="R2529" t="inlineStr">
        <is>
          <t>Homological Algebra/Geometria Algébrica</t>
        </is>
      </c>
      <c r="S2529" t="n">
        <v>4</v>
      </c>
      <c r="T2529" t="n">
        <v>12</v>
      </c>
      <c r="U2529" t="n">
        <v>0</v>
      </c>
      <c r="V2529" t="n">
        <v>1</v>
      </c>
      <c r="W2529" t="n">
        <v>0</v>
      </c>
      <c r="X2529" t="n">
        <v>0</v>
      </c>
      <c r="Y2529" t="n">
        <v>0</v>
      </c>
      <c r="Z2529" t="n">
        <v>0</v>
      </c>
      <c r="AA2529" t="n">
        <v>9</v>
      </c>
      <c r="AB2529" t="n">
        <v>0</v>
      </c>
    </row>
    <row r="2530">
      <c r="A2530" t="inlineStr">
        <is>
          <t>Miquel Garrich Alabarce</t>
        </is>
      </c>
      <c r="B2530" t="inlineStr">
        <is>
          <t>Espanha</t>
        </is>
      </c>
      <c r="C2530" t="inlineStr">
        <is>
          <t>22072019</t>
        </is>
      </c>
      <c r="D2530" t="inlineStr">
        <is>
          <t>4306141729750186</t>
        </is>
      </c>
      <c r="E2530" t="inlineStr">
        <is>
          <t>Fundação Centro de Pesquisa e Desenvolvimento em Telecomunicações/Vice-Presidência de Pesquisa e Desenvolvimento - SP/</t>
        </is>
      </c>
      <c r="F2530" t="inlineStr">
        <is>
          <t>/Membro de corpo editorial/LIVRE</t>
        </is>
      </c>
      <c r="G2530" t="inlineStr">
        <is>
          <t>Brasil</t>
        </is>
      </c>
      <c r="H2530" t="inlineStr">
        <is>
          <t>Campinas</t>
        </is>
      </c>
      <c r="I2530" t="inlineStr">
        <is>
          <t>SP</t>
        </is>
      </c>
      <c r="J2530" t="inlineStr">
        <is>
          <t>13086902</t>
        </is>
      </c>
      <c r="K2530" t="inlineStr">
        <is>
          <t>Politecnico di Torino/131000000007/2013/2013</t>
        </is>
      </c>
      <c r="L2530" t="inlineStr"/>
      <c r="M2530" t="inlineStr"/>
      <c r="N2530" t="inlineStr">
        <is>
          <t>Universitat Politècnica de Catalunya/985600215420/2009/</t>
        </is>
      </c>
      <c r="O2530" t="inlineStr">
        <is>
          <t>ENGENHARIAS</t>
        </is>
      </c>
      <c r="P2530" t="inlineStr">
        <is>
          <t>Engenharia Elétrica</t>
        </is>
      </c>
      <c r="Q2530" t="inlineStr">
        <is>
          <t>Telecomunicações/Comunicações ópticas</t>
        </is>
      </c>
      <c r="R2530" t="inlineStr"/>
      <c r="S2530" t="n">
        <v>41</v>
      </c>
      <c r="T2530" t="n">
        <v>14</v>
      </c>
      <c r="U2530" t="n">
        <v>2</v>
      </c>
      <c r="V2530" t="n">
        <v>0</v>
      </c>
      <c r="W2530" t="n">
        <v>6</v>
      </c>
      <c r="X2530" t="n">
        <v>0</v>
      </c>
      <c r="Y2530" t="n">
        <v>0</v>
      </c>
      <c r="Z2530" t="n">
        <v>1</v>
      </c>
      <c r="AA2530" t="n">
        <v>2</v>
      </c>
      <c r="AB2530" t="n">
        <v>0</v>
      </c>
    </row>
    <row r="2531">
      <c r="A2531" t="inlineStr">
        <is>
          <t>Luciano Buonocore</t>
        </is>
      </c>
      <c r="B2531" t="inlineStr">
        <is>
          <t>Brasil</t>
        </is>
      </c>
      <c r="C2531" t="inlineStr">
        <is>
          <t>08092019</t>
        </is>
      </c>
      <c r="D2531" t="inlineStr">
        <is>
          <t>4306322037948988</t>
        </is>
      </c>
      <c r="E2531" t="inlineStr">
        <is>
          <t>Universidade Federal do Maranhão/Centro Tecnológico/</t>
        </is>
      </c>
      <c r="F2531" t="inlineStr">
        <is>
          <t>Professor Associado nível I//LIVRE</t>
        </is>
      </c>
      <c r="G2531" t="inlineStr">
        <is>
          <t>Brasil</t>
        </is>
      </c>
      <c r="H2531" t="inlineStr">
        <is>
          <t>São Luís</t>
        </is>
      </c>
      <c r="I2531" t="inlineStr">
        <is>
          <t>MA</t>
        </is>
      </c>
      <c r="J2531" t="inlineStr">
        <is>
          <t>65080805</t>
        </is>
      </c>
      <c r="K2531" t="inlineStr">
        <is>
          <t>Instituto Tecnológico de Aeronáutica/769300000008/2013/2013</t>
        </is>
      </c>
      <c r="L2531" t="inlineStr">
        <is>
          <t>Universidade Tecnológica Federal do Paraná/198100000000/1992/1992</t>
        </is>
      </c>
      <c r="M2531" t="inlineStr"/>
      <c r="N2531" t="inlineStr">
        <is>
          <t>Universidade Federal do Maranhão/000100000002/1986/</t>
        </is>
      </c>
      <c r="O2531" t="inlineStr">
        <is>
          <t>ENGENHARIAS/OUTROS</t>
        </is>
      </c>
      <c r="P2531" t="inlineStr">
        <is>
          <t>Engenharia Elétrica/Robótica, Mecatrônica e Automação</t>
        </is>
      </c>
      <c r="Q2531" t="inlineStr">
        <is>
          <t>/Sistemas Embarcados/Eletrônica Industrial, Sistemas e Controles Eletrônicos/Automação Eletrônica de Processos Elétricos e Industriais/Controle de Processos Eletrônicos, Retroalimentação</t>
        </is>
      </c>
      <c r="R2531" t="inlineStr"/>
      <c r="S2531" t="n">
        <v>8</v>
      </c>
      <c r="T2531" t="n">
        <v>3</v>
      </c>
      <c r="U2531" t="n">
        <v>1</v>
      </c>
      <c r="V2531" t="n">
        <v>7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34</v>
      </c>
    </row>
    <row r="2532">
      <c r="A2532" t="inlineStr">
        <is>
          <t>Antonio Carlos Gracias</t>
        </is>
      </c>
      <c r="B2532" t="inlineStr">
        <is>
          <t>Brasil</t>
        </is>
      </c>
      <c r="C2532" t="inlineStr">
        <is>
          <t>20092020</t>
        </is>
      </c>
      <c r="D2532" t="inlineStr">
        <is>
          <t>4313823172445184</t>
        </is>
      </c>
      <c r="E2532" t="inlineStr">
        <is>
          <t>FUNDACAO EDUCACIONAL INACIANA PADRE SABOIA DE MEDEIROS//</t>
        </is>
      </c>
      <c r="F2532" t="inlineStr">
        <is>
          <t>Professor assistente//LIVRE</t>
        </is>
      </c>
      <c r="G2532" t="inlineStr">
        <is>
          <t>Brasil</t>
        </is>
      </c>
      <c r="H2532" t="inlineStr">
        <is>
          <t>Sao Bernardo do Campo</t>
        </is>
      </c>
      <c r="I2532" t="inlineStr">
        <is>
          <t>SP</t>
        </is>
      </c>
      <c r="J2532" t="inlineStr">
        <is>
          <t>09850-901</t>
        </is>
      </c>
      <c r="K2532" t="inlineStr">
        <is>
          <t>Universidade Federal do ABC/IWU400000003/2012/2012</t>
        </is>
      </c>
      <c r="L2532" t="inlineStr">
        <is>
          <t>Instituto Tecnológico de Aeronáutica/769300000008/1999/2000</t>
        </is>
      </c>
      <c r="M2532" t="inlineStr"/>
      <c r="N2532" t="inlineStr">
        <is>
          <t>Centro Universitário Fundação Santo André/167800000002/1992//Universidade de São Paulo/006700000002/1997/</t>
        </is>
      </c>
      <c r="O2532" t="inlineStr">
        <is>
          <t>CIENCIAS_EXATAS_E_DA_TERRA</t>
        </is>
      </c>
      <c r="P2532" t="inlineStr">
        <is>
          <t>Física/Matemática</t>
        </is>
      </c>
      <c r="Q2532" t="inlineStr">
        <is>
          <t>Matemática Aplicada/Física da Matéria Condensada</t>
        </is>
      </c>
      <c r="R2532" t="inlineStr">
        <is>
          <t>/Superfícies e Interfaces; Películas e Filamentos</t>
        </is>
      </c>
      <c r="S2532" t="n">
        <v>1</v>
      </c>
      <c r="T2532" t="n">
        <v>8</v>
      </c>
      <c r="U2532" t="n">
        <v>2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14</v>
      </c>
    </row>
    <row r="2533">
      <c r="A2533" t="inlineStr">
        <is>
          <t>Orlando Knapp</t>
        </is>
      </c>
      <c r="B2533" t="inlineStr">
        <is>
          <t>Brasil</t>
        </is>
      </c>
      <c r="C2533" t="inlineStr">
        <is>
          <t>18122019</t>
        </is>
      </c>
      <c r="D2533" t="inlineStr">
        <is>
          <t>4314949957559774</t>
        </is>
      </c>
      <c r="E2533" t="inlineStr">
        <is>
          <t>Universidade Católica Dom Bosco/Conselho Universitário/</t>
        </is>
      </c>
      <c r="F2533" t="inlineStr">
        <is>
          <t>Professor//CELETISTA</t>
        </is>
      </c>
      <c r="G2533" t="inlineStr">
        <is>
          <t>Brasil</t>
        </is>
      </c>
      <c r="H2533" t="inlineStr">
        <is>
          <t>Campo Grande</t>
        </is>
      </c>
      <c r="I2533" t="inlineStr">
        <is>
          <t>MS</t>
        </is>
      </c>
      <c r="J2533" t="inlineStr">
        <is>
          <t>79117900</t>
        </is>
      </c>
      <c r="K2533" t="inlineStr">
        <is>
          <t>Pontifícia Universidade Lateranense/G5RC00000006/2013/2013</t>
        </is>
      </c>
      <c r="L2533" t="inlineStr">
        <is>
          <t>Pontifícia Universidade Lateranense/G5RC00000006/2006/2006</t>
        </is>
      </c>
      <c r="M2533" t="inlineStr"/>
      <c r="N2533" t="inlineStr">
        <is>
          <t>Universidade Católica Dom Bosco/288200000000/1995//Instituto de Teologia João Paulo II/000100000991/2000/</t>
        </is>
      </c>
      <c r="O2533" t="inlineStr">
        <is>
          <t>CIENCIAS_HUMANAS/OUTROS</t>
        </is>
      </c>
      <c r="P2533" t="inlineStr">
        <is>
          <t>Bioética/Teologia</t>
        </is>
      </c>
      <c r="Q2533" t="inlineStr">
        <is>
          <t>Bioética/Teologia</t>
        </is>
      </c>
      <c r="R2533" t="inlineStr"/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7</v>
      </c>
    </row>
    <row r="2534">
      <c r="A2534" t="inlineStr">
        <is>
          <t>Jocilene Gadioli de Oliveira</t>
        </is>
      </c>
      <c r="B2534" t="inlineStr">
        <is>
          <t>Brasil</t>
        </is>
      </c>
      <c r="C2534" t="inlineStr">
        <is>
          <t>15042020</t>
        </is>
      </c>
      <c r="D2534" t="inlineStr">
        <is>
          <t>4315973976850160</t>
        </is>
      </c>
      <c r="E2534" t="inlineStr">
        <is>
          <t>//</t>
        </is>
      </c>
      <c r="F2534" t="inlineStr">
        <is>
          <t>Coordenador Pedagógico//CELETISTA</t>
        </is>
      </c>
      <c r="G2534" t="inlineStr"/>
      <c r="H2534" t="inlineStr"/>
      <c r="I2534" t="inlineStr"/>
      <c r="J2534" t="inlineStr"/>
      <c r="K2534" t="inlineStr">
        <is>
          <t>UNIVERSIDADE DE FERRARA/000600000990/2015/2015</t>
        </is>
      </c>
      <c r="L2534" t="inlineStr">
        <is>
          <t>Università degli Studi di Verona/755000000002/2010/2010</t>
        </is>
      </c>
      <c r="M2534" t="inlineStr">
        <is>
          <t>Universidade Federal do Espírito Santo/039200000000/2017//Instituto Educacional do Espírito Santo/985600209527/2004/</t>
        </is>
      </c>
      <c r="N2534" t="inlineStr">
        <is>
          <t>Instituto Educacional do Espírito Santo/985600209527/2004/</t>
        </is>
      </c>
      <c r="O2534" t="inlineStr">
        <is>
          <t>CIENCIAS_HUMANAS</t>
        </is>
      </c>
      <c r="P2534" t="inlineStr">
        <is>
          <t>Educação</t>
        </is>
      </c>
      <c r="Q2534" t="inlineStr">
        <is>
          <t>/Métodos e Técnicas de Ensino/Ensino-Aprendizagem/Tópicos Específicos de Educação/Aprendizagem não formal e informal</t>
        </is>
      </c>
      <c r="R2534" t="inlineStr">
        <is>
          <t>/Educação Permanente/Educação de Adultos</t>
        </is>
      </c>
      <c r="S2534" t="n">
        <v>1</v>
      </c>
      <c r="T2534" t="n">
        <v>7</v>
      </c>
      <c r="U2534" t="n">
        <v>0</v>
      </c>
      <c r="V2534" t="n">
        <v>4</v>
      </c>
      <c r="W2534" t="n">
        <v>0</v>
      </c>
      <c r="X2534" t="n">
        <v>0</v>
      </c>
      <c r="Y2534" t="n">
        <v>5</v>
      </c>
      <c r="Z2534" t="n">
        <v>0</v>
      </c>
      <c r="AA2534" t="n">
        <v>0</v>
      </c>
      <c r="AB2534" t="n">
        <v>4</v>
      </c>
    </row>
    <row r="2535">
      <c r="A2535" t="inlineStr">
        <is>
          <t>Rodrigo de Lima Vaz Sampaio</t>
        </is>
      </c>
      <c r="B2535" t="inlineStr">
        <is>
          <t>Brasil</t>
        </is>
      </c>
      <c r="C2535" t="inlineStr">
        <is>
          <t>09022021</t>
        </is>
      </c>
      <c r="D2535" t="inlineStr">
        <is>
          <t>4318844127529976</t>
        </is>
      </c>
      <c r="E2535" t="inlineStr">
        <is>
          <t>//</t>
        </is>
      </c>
      <c r="F2535" t="inlineStr">
        <is>
          <t>Chefe do Departamento de Direito Civil//COLABORADOR</t>
        </is>
      </c>
      <c r="G2535" t="inlineStr"/>
      <c r="H2535" t="inlineStr"/>
      <c r="I2535" t="inlineStr"/>
      <c r="J2535" t="inlineStr"/>
      <c r="K2535" t="inlineStr">
        <is>
          <t>Universidade de São Paulo/006700000002/2013/2013</t>
        </is>
      </c>
      <c r="L2535" t="inlineStr"/>
      <c r="M2535" t="inlineStr">
        <is>
          <t>Istituto di Diritto Romano dell'Università di Roma I - La Sapienza/000800000994/2011/</t>
        </is>
      </c>
      <c r="N2535" t="inlineStr">
        <is>
          <t>Universidade de São Paulo/006700000002/2009/</t>
        </is>
      </c>
      <c r="O2535" t="inlineStr">
        <is>
          <t>CIENCIAS_SOCIAIS_APLICADAS</t>
        </is>
      </c>
      <c r="P2535" t="inlineStr">
        <is>
          <t>Direito</t>
        </is>
      </c>
      <c r="Q2535" t="inlineStr">
        <is>
          <t>Direito Comparado/Metodologia Científica e Jurídica/Direito Romano/Direito Civil/Direito Marítimo/Direito Privado</t>
        </is>
      </c>
      <c r="R2535" t="inlineStr"/>
      <c r="S2535" t="n">
        <v>6</v>
      </c>
      <c r="T2535" t="n">
        <v>8</v>
      </c>
      <c r="U2535" t="n">
        <v>8</v>
      </c>
      <c r="V2535" t="n">
        <v>6</v>
      </c>
      <c r="W2535" t="n">
        <v>0</v>
      </c>
      <c r="X2535" t="n">
        <v>0</v>
      </c>
      <c r="Y2535" t="n">
        <v>11</v>
      </c>
      <c r="Z2535" t="n">
        <v>0</v>
      </c>
      <c r="AA2535" t="n">
        <v>0</v>
      </c>
      <c r="AB2535" t="n">
        <v>20</v>
      </c>
    </row>
    <row r="2536">
      <c r="A2536" t="inlineStr">
        <is>
          <t>Girolamo Domenico Treccani</t>
        </is>
      </c>
      <c r="B2536" t="inlineStr">
        <is>
          <t>Itália</t>
        </is>
      </c>
      <c r="C2536" t="inlineStr">
        <is>
          <t>07032021</t>
        </is>
      </c>
      <c r="D2536" t="inlineStr">
        <is>
          <t>4319696853704535</t>
        </is>
      </c>
      <c r="E2536" t="inlineStr">
        <is>
          <t>Universidade Federal do Pará/Instituto de Ciências Jurídicas/</t>
        </is>
      </c>
      <c r="F2536" t="inlineStr">
        <is>
          <t>Consultor Jurídico/Consultor Jurídico/LIVRE</t>
        </is>
      </c>
      <c r="G2536" t="inlineStr">
        <is>
          <t>Brasil</t>
        </is>
      </c>
      <c r="H2536" t="inlineStr">
        <is>
          <t>Belém</t>
        </is>
      </c>
      <c r="I2536" t="inlineStr">
        <is>
          <t>PA</t>
        </is>
      </c>
      <c r="J2536" t="inlineStr">
        <is>
          <t>66095190</t>
        </is>
      </c>
      <c r="K2536" t="inlineStr">
        <is>
          <t>Universidade Federal do Pará/004400000000/2005/2005</t>
        </is>
      </c>
      <c r="L2536" t="inlineStr">
        <is>
          <t>Universidade Federal do Pará/004400000000/1999/1999</t>
        </is>
      </c>
      <c r="M2536" t="inlineStr">
        <is>
          <t>Núcleo de Altos Estudos Amazônicos/004401000004/1996/</t>
        </is>
      </c>
      <c r="N2536" t="inlineStr">
        <is>
          <t>Universidade Federal do Pará/004400000000/1991//Istituto Teologico Saveriano - Pontificia Universitá Urbaniana - Roma/000300000995/1981/</t>
        </is>
      </c>
      <c r="O2536" t="inlineStr">
        <is>
          <t>CIENCIAS_SOCIAIS_APLICADAS</t>
        </is>
      </c>
      <c r="P2536" t="inlineStr">
        <is>
          <t>Direito</t>
        </is>
      </c>
      <c r="Q2536" t="inlineStr">
        <is>
          <t>Remanescentes das Comunidades de Quilombo/Povos Indígenas/Direito Civil/Direito Ambiental/Direito Agrário/Populações Tradicionais</t>
        </is>
      </c>
      <c r="R2536" t="inlineStr"/>
      <c r="S2536" t="n">
        <v>20</v>
      </c>
      <c r="T2536" t="n">
        <v>10</v>
      </c>
      <c r="U2536" t="n">
        <v>29</v>
      </c>
      <c r="V2536" t="n">
        <v>24</v>
      </c>
      <c r="W2536" t="n">
        <v>2</v>
      </c>
      <c r="X2536" t="n">
        <v>1</v>
      </c>
      <c r="Y2536" t="n">
        <v>112</v>
      </c>
      <c r="Z2536" t="n">
        <v>3</v>
      </c>
      <c r="AA2536" t="n">
        <v>11</v>
      </c>
      <c r="AB2536" t="n">
        <v>88</v>
      </c>
    </row>
    <row r="2537">
      <c r="A2537" t="inlineStr">
        <is>
          <t>Helvio Gomes Moraes Junior</t>
        </is>
      </c>
      <c r="B2537" t="inlineStr">
        <is>
          <t>Brasil</t>
        </is>
      </c>
      <c r="C2537" t="inlineStr">
        <is>
          <t>06042020</t>
        </is>
      </c>
      <c r="D2537" t="inlineStr">
        <is>
          <t>4322456872006331</t>
        </is>
      </c>
      <c r="E2537" t="inlineStr">
        <is>
          <t>Universidade do Estado de Mato Grosso/Instituto de Linguagem/</t>
        </is>
      </c>
      <c r="F2537" t="inlineStr">
        <is>
          <t>/Professor Adjunto/LIVRE</t>
        </is>
      </c>
      <c r="G2537" t="inlineStr">
        <is>
          <t>Brasil</t>
        </is>
      </c>
      <c r="H2537" t="inlineStr">
        <is>
          <t>Pontes e Lacerda</t>
        </is>
      </c>
      <c r="I2537" t="inlineStr">
        <is>
          <t>MT</t>
        </is>
      </c>
      <c r="J2537" t="inlineStr">
        <is>
          <t>78250-000</t>
        </is>
      </c>
      <c r="K2537" t="inlineStr">
        <is>
          <t>Universidade Estadual de Campinas/007900000004/2010/2010</t>
        </is>
      </c>
      <c r="L2537" t="inlineStr">
        <is>
          <t>Universidade Estadual de Campinas/007900000004/2005/2005</t>
        </is>
      </c>
      <c r="M2537" t="inlineStr">
        <is>
          <t>Universidade do Estado de Mato Grosso/841500000008/2002/</t>
        </is>
      </c>
      <c r="N2537" t="inlineStr">
        <is>
          <t>Escola Superior de Ciências Contábeis e Administrativas de Ituiutaba/000100000991/1992/</t>
        </is>
      </c>
      <c r="O2537" t="inlineStr">
        <is>
          <t>LINGUISTICA_LETRAS_E_ARTES</t>
        </is>
      </c>
      <c r="P2537" t="inlineStr">
        <is>
          <t>Letras</t>
        </is>
      </c>
      <c r="Q2537" t="inlineStr">
        <is>
          <t>/Línguas Estrangeiras Modernas/Literaturas Clássicas/Literaturas Estrangeiras Modernas</t>
        </is>
      </c>
      <c r="R2537" t="inlineStr"/>
      <c r="S2537" t="n">
        <v>5</v>
      </c>
      <c r="T2537" t="n">
        <v>31</v>
      </c>
      <c r="U2537" t="n">
        <v>2</v>
      </c>
      <c r="V2537" t="n">
        <v>12</v>
      </c>
      <c r="W2537" t="n">
        <v>0</v>
      </c>
      <c r="X2537" t="n">
        <v>0</v>
      </c>
      <c r="Y2537" t="n">
        <v>1</v>
      </c>
      <c r="Z2537" t="n">
        <v>0</v>
      </c>
      <c r="AA2537" t="n">
        <v>7</v>
      </c>
      <c r="AB2537" t="n">
        <v>19</v>
      </c>
    </row>
    <row r="2538">
      <c r="A2538" t="inlineStr">
        <is>
          <t>Domingos Volney Nandi</t>
        </is>
      </c>
      <c r="B2538" t="inlineStr">
        <is>
          <t>Brasil</t>
        </is>
      </c>
      <c r="C2538" t="inlineStr">
        <is>
          <t>04112020</t>
        </is>
      </c>
      <c r="D2538" t="inlineStr">
        <is>
          <t>4323363355707595</t>
        </is>
      </c>
      <c r="E2538" t="inlineStr">
        <is>
          <t>Faculdade Católica de Santa Catarina//</t>
        </is>
      </c>
      <c r="F2538" t="inlineStr">
        <is>
          <t>Professor//CELETISTA</t>
        </is>
      </c>
      <c r="G2538" t="inlineStr">
        <is>
          <t>Brasil</t>
        </is>
      </c>
      <c r="H2538" t="inlineStr">
        <is>
          <t>Florianópolis</t>
        </is>
      </c>
      <c r="I2538" t="inlineStr">
        <is>
          <t>SC</t>
        </is>
      </c>
      <c r="J2538" t="inlineStr">
        <is>
          <t>88040001</t>
        </is>
      </c>
      <c r="K2538" t="inlineStr">
        <is>
          <t>Universidade do Vale do Rio dos Sinos/000900000007/2005/2005</t>
        </is>
      </c>
      <c r="L2538" t="inlineStr">
        <is>
          <t>Universidade Pontificia Salesiana/000200000993/1998/1998</t>
        </is>
      </c>
      <c r="M2538" t="inlineStr"/>
      <c r="N2538" t="inlineStr"/>
      <c r="O2538" t="inlineStr"/>
      <c r="P2538" t="inlineStr"/>
      <c r="Q2538" t="inlineStr"/>
      <c r="R2538" t="inlineStr"/>
      <c r="S2538" t="n">
        <v>1</v>
      </c>
      <c r="T2538" t="n">
        <v>2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0</v>
      </c>
      <c r="AA2538" t="n">
        <v>0</v>
      </c>
      <c r="AB2538" t="n">
        <v>14</v>
      </c>
    </row>
    <row r="2539">
      <c r="A2539" t="inlineStr">
        <is>
          <t>Angela Burlamaqui Klautau</t>
        </is>
      </c>
      <c r="B2539" t="inlineStr">
        <is>
          <t>Brasil</t>
        </is>
      </c>
      <c r="C2539" t="inlineStr">
        <is>
          <t>23112020</t>
        </is>
      </c>
      <c r="D2539" t="inlineStr">
        <is>
          <t>4323567432559309</t>
        </is>
      </c>
      <c r="E2539" t="inlineStr">
        <is>
          <t>Universidade Federal do Pará/Centro de Ciências Exatas e Naturais/</t>
        </is>
      </c>
      <c r="F2539" t="inlineStr">
        <is>
          <t>Professor Adjunto IV//SERVIDOR_PUBLICO</t>
        </is>
      </c>
      <c r="G2539" t="inlineStr">
        <is>
          <t>Brasil</t>
        </is>
      </c>
      <c r="H2539" t="inlineStr">
        <is>
          <t>Belém</t>
        </is>
      </c>
      <c r="I2539" t="inlineStr">
        <is>
          <t>PA</t>
        </is>
      </c>
      <c r="J2539" t="inlineStr">
        <is>
          <t>66075110</t>
        </is>
      </c>
      <c r="K2539" t="inlineStr">
        <is>
          <t>Universidade de São Paulo/006700000002/2000/2000</t>
        </is>
      </c>
      <c r="L2539" t="inlineStr">
        <is>
          <t>Universidade de São Paulo/006700000002/1995/1995</t>
        </is>
      </c>
      <c r="M2539" t="inlineStr">
        <is>
          <t>International Centre For Theoretical Physics/000100000991/1994/</t>
        </is>
      </c>
      <c r="N2539" t="inlineStr">
        <is>
          <t>Universidade de São Paulo/006700000002/1991/</t>
        </is>
      </c>
      <c r="O2539" t="inlineStr">
        <is>
          <t>CIENCIAS_EXATAS_E_DA_TERRA</t>
        </is>
      </c>
      <c r="P2539" t="inlineStr">
        <is>
          <t>Física</t>
        </is>
      </c>
      <c r="Q2539" t="inlineStr">
        <is>
          <t>Física da Matéria Condensada</t>
        </is>
      </c>
      <c r="R2539" t="inlineStr">
        <is>
          <t>Propriedades Hiperfinas/Propriedades Magnéticas de Sistemas Metálicos Bidimensionais Complexos/Nanoestruturas magnéticas/Estrutura Eletrônica de Superfícies Metálicas</t>
        </is>
      </c>
      <c r="S2539" t="n">
        <v>81</v>
      </c>
      <c r="T2539" t="n">
        <v>39</v>
      </c>
      <c r="U2539" t="n">
        <v>0</v>
      </c>
      <c r="V2539" t="n">
        <v>36</v>
      </c>
      <c r="W2539" t="n">
        <v>0</v>
      </c>
      <c r="X2539" t="n">
        <v>0</v>
      </c>
      <c r="Y2539" t="n">
        <v>8</v>
      </c>
      <c r="Z2539" t="n">
        <v>7</v>
      </c>
      <c r="AA2539" t="n">
        <v>5</v>
      </c>
      <c r="AB2539" t="n">
        <v>26</v>
      </c>
    </row>
    <row r="2540">
      <c r="A2540" t="inlineStr">
        <is>
          <t>Olympio Lucchini Coutinho</t>
        </is>
      </c>
      <c r="B2540" t="inlineStr">
        <is>
          <t>Brasil</t>
        </is>
      </c>
      <c r="C2540" t="inlineStr">
        <is>
          <t>08022021</t>
        </is>
      </c>
      <c r="D2540" t="inlineStr">
        <is>
          <t>4324540631101004</t>
        </is>
      </c>
      <c r="E2540" t="inlineStr">
        <is>
          <t>Instituto Tecnológico de Aeronáutica/Divisão de Engenharia Eletrônica/</t>
        </is>
      </c>
      <c r="F2540" t="inlineStr">
        <is>
          <t>Instrutor (Equivalência Professor Adjunto)//LIVRE</t>
        </is>
      </c>
      <c r="G2540" t="inlineStr">
        <is>
          <t>Brasil</t>
        </is>
      </c>
      <c r="H2540" t="inlineStr">
        <is>
          <t>São José dos Campos</t>
        </is>
      </c>
      <c r="I2540" t="inlineStr">
        <is>
          <t>SP</t>
        </is>
      </c>
      <c r="J2540" t="inlineStr">
        <is>
          <t>12228490</t>
        </is>
      </c>
      <c r="K2540" t="inlineStr">
        <is>
          <t>Instituto Tecnológico de Aeronáutica/769300000008/2011/2011</t>
        </is>
      </c>
      <c r="L2540" t="inlineStr">
        <is>
          <t>Instituto Tecnológico de Aeronáutica/769300000008/2004/2005</t>
        </is>
      </c>
      <c r="M2540" t="inlineStr"/>
      <c r="N2540" t="inlineStr">
        <is>
          <t>Pontifícia Universidade Católica de Minas Gerais/117800000006/1992/</t>
        </is>
      </c>
      <c r="O2540" t="inlineStr">
        <is>
          <t>ENGENHARIAS/OUTROS</t>
        </is>
      </c>
      <c r="P2540" t="inlineStr">
        <is>
          <t>Engenharia Elétrica/Defesa</t>
        </is>
      </c>
      <c r="Q2540" t="inlineStr">
        <is>
          <t>/Radar/Sensores a fibra óptica/Telecomunicações/Fotônica em RF</t>
        </is>
      </c>
      <c r="R2540" t="inlineStr">
        <is>
          <t>/Teoria Eletromagnetica, Microondas, Propagação de Ondas, Antenas</t>
        </is>
      </c>
      <c r="S2540" t="n">
        <v>36</v>
      </c>
      <c r="T2540" t="n">
        <v>10</v>
      </c>
      <c r="U2540" t="n">
        <v>0</v>
      </c>
      <c r="V2540" t="n">
        <v>3</v>
      </c>
      <c r="W2540" t="n">
        <v>0</v>
      </c>
      <c r="X2540" t="n">
        <v>0</v>
      </c>
      <c r="Y2540" t="n">
        <v>0</v>
      </c>
      <c r="Z2540" t="n">
        <v>0</v>
      </c>
      <c r="AA2540" t="n">
        <v>8</v>
      </c>
      <c r="AB2540" t="n">
        <v>20</v>
      </c>
    </row>
    <row r="2541">
      <c r="A2541" t="inlineStr">
        <is>
          <t>Semeshenko Viktoriya</t>
        </is>
      </c>
      <c r="B2541" t="inlineStr">
        <is>
          <t>Belarus</t>
        </is>
      </c>
      <c r="C2541" t="inlineStr">
        <is>
          <t>04042008</t>
        </is>
      </c>
      <c r="D2541" t="inlineStr">
        <is>
          <t>4325776806530679</t>
        </is>
      </c>
      <c r="E2541" t="inlineStr">
        <is>
          <t>Institut National Polytechique de Grenoble/TIMC-IMAG/</t>
        </is>
      </c>
      <c r="F2541" t="inlineStr">
        <is>
          <t>IF-UFRGS/Short-term postdoc/LIVRE</t>
        </is>
      </c>
      <c r="G2541" t="inlineStr">
        <is>
          <t>França</t>
        </is>
      </c>
      <c r="H2541" t="inlineStr"/>
      <c r="I2541" t="inlineStr"/>
      <c r="J2541" t="inlineStr">
        <is>
          <t>38706</t>
        </is>
      </c>
      <c r="K2541" t="inlineStr">
        <is>
          <t>Institut National Polytechique de Grenoble/163600000006/2007/2007</t>
        </is>
      </c>
      <c r="L2541" t="inlineStr">
        <is>
          <t>The International Center for Theoretical Physics/Scuola Internazionale Supe//2003/2003/Tashkent State Technical University//2001/</t>
        </is>
      </c>
      <c r="M2541" t="inlineStr">
        <is>
          <t>International Center for Theoretical Physics, Trieste/985600187256/2002/</t>
        </is>
      </c>
      <c r="N2541" t="inlineStr">
        <is>
          <t>Tashkent State Technical University//2000/</t>
        </is>
      </c>
      <c r="O2541" t="inlineStr">
        <is>
          <t>CIENCIAS_EXATAS_E_DA_TERRA/CIENCIAS_SOCIAIS_APLICADAS</t>
        </is>
      </c>
      <c r="P2541" t="inlineStr">
        <is>
          <t>Física/Ciência da Computação/Economia</t>
        </is>
      </c>
      <c r="Q2541" t="inlineStr">
        <is>
          <t>Matemática da Computação/Física Geral/Métodos Quantitativos em Economia/Learning theory and algorithms/pluridisciplinar</t>
        </is>
      </c>
      <c r="R2541" t="inlineStr">
        <is>
          <t>Modelos Analíticos e de Simulação//Física Estatística e Termodinâmica/Métodos e Modelos Matemáticos, Econométricos e Estatísticos</t>
        </is>
      </c>
      <c r="S2541" t="n">
        <v>6</v>
      </c>
      <c r="T2541" t="n">
        <v>0</v>
      </c>
      <c r="U2541" t="n">
        <v>1</v>
      </c>
      <c r="V2541" t="n">
        <v>3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</row>
    <row r="2542">
      <c r="A2542" t="inlineStr">
        <is>
          <t>Amanda Cecília Simões da Silva</t>
        </is>
      </c>
      <c r="B2542" t="inlineStr">
        <is>
          <t>Brasil</t>
        </is>
      </c>
      <c r="C2542" t="inlineStr">
        <is>
          <t>17022021</t>
        </is>
      </c>
      <c r="D2542" t="inlineStr">
        <is>
          <t>4329578299816942</t>
        </is>
      </c>
      <c r="E2542" t="inlineStr">
        <is>
          <t>//</t>
        </is>
      </c>
      <c r="F2542" t="inlineStr">
        <is>
          <t>Pesquisadora Colaboradora//COLABORADOR</t>
        </is>
      </c>
      <c r="G2542" t="inlineStr"/>
      <c r="H2542" t="inlineStr"/>
      <c r="I2542" t="inlineStr"/>
      <c r="J2542" t="inlineStr"/>
      <c r="K2542" t="inlineStr">
        <is>
          <t>Instituto Tecnológico de Aeronáutica/769300000008/2012/2012</t>
        </is>
      </c>
      <c r="L2542" t="inlineStr">
        <is>
          <t>Instituto Tecnológico de Aeronáutica/769300000008/2006/2007</t>
        </is>
      </c>
      <c r="M2542" t="inlineStr"/>
      <c r="N2542" t="inlineStr">
        <is>
          <t>Universidade Estadual Paulista Júlio de Mesquita Filho/033000000007/2003/</t>
        </is>
      </c>
      <c r="O2542" t="inlineStr">
        <is>
          <t>ENGENHARIAS</t>
        </is>
      </c>
      <c r="P2542" t="inlineStr">
        <is>
          <t>Engenharia de Produção</t>
        </is>
      </c>
      <c r="Q2542" t="inlineStr">
        <is>
          <t>Pesquisa Operacional</t>
        </is>
      </c>
      <c r="R2542" t="inlineStr"/>
      <c r="S2542" t="n">
        <v>40</v>
      </c>
      <c r="T2542" t="n">
        <v>4</v>
      </c>
      <c r="U2542" t="n">
        <v>1</v>
      </c>
      <c r="V2542" t="n">
        <v>5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4</v>
      </c>
    </row>
    <row r="2543">
      <c r="A2543" t="inlineStr">
        <is>
          <t>Marcos Aurélio Ortega</t>
        </is>
      </c>
      <c r="B2543" t="inlineStr">
        <is>
          <t>Brasil</t>
        </is>
      </c>
      <c r="C2543" t="inlineStr">
        <is>
          <t>31052016</t>
        </is>
      </c>
      <c r="D2543" t="inlineStr">
        <is>
          <t>4332433814551064</t>
        </is>
      </c>
      <c r="E2543" t="inlineStr">
        <is>
          <t>Instituto Tecnológico de Aeronáutica/Divisão de Engenharia Aeronáutica/Departamento de Aerodinâmica</t>
        </is>
      </c>
      <c r="F2543" t="inlineStr">
        <is>
          <t>//COLABORADOR</t>
        </is>
      </c>
      <c r="G2543" t="inlineStr">
        <is>
          <t>Brasil</t>
        </is>
      </c>
      <c r="H2543" t="inlineStr">
        <is>
          <t>São José dos Campos</t>
        </is>
      </c>
      <c r="I2543" t="inlineStr">
        <is>
          <t>SP</t>
        </is>
      </c>
      <c r="J2543" t="inlineStr">
        <is>
          <t>12228900</t>
        </is>
      </c>
      <c r="K2543" t="inlineStr">
        <is>
          <t>Instituto Tecnológico de Aeronáutica/769300000008/1984/1984</t>
        </is>
      </c>
      <c r="L2543" t="inlineStr">
        <is>
          <t>Instituto Tecnológico de Aeronáutica/769300000008/1972/1972</t>
        </is>
      </c>
      <c r="M2543" t="inlineStr"/>
      <c r="N2543" t="inlineStr">
        <is>
          <t>Instituto Tecnológico de Aeronáutica/769300000008/1967/</t>
        </is>
      </c>
      <c r="O2543" t="inlineStr">
        <is>
          <t>ENGENHARIAS</t>
        </is>
      </c>
      <c r="P2543" t="inlineStr">
        <is>
          <t>Engenharia Aeroespacial</t>
        </is>
      </c>
      <c r="Q2543" t="inlineStr">
        <is>
          <t>Aerodinâmica/Dinâmica dos Fluidos Computacional</t>
        </is>
      </c>
      <c r="R2543" t="inlineStr">
        <is>
          <t>Desenvolvimento de Novos Algoritmos/Análise de Corpos e Multi Corpos Aerodinâmicos/Análise Numérica de Escoamentos Turbulentos</t>
        </is>
      </c>
      <c r="S2543" t="n">
        <v>55</v>
      </c>
      <c r="T2543" t="n">
        <v>28</v>
      </c>
      <c r="U2543" t="n">
        <v>1</v>
      </c>
      <c r="V2543" t="n">
        <v>13</v>
      </c>
      <c r="W2543" t="n">
        <v>0</v>
      </c>
      <c r="X2543" t="n">
        <v>0</v>
      </c>
      <c r="Y2543" t="n">
        <v>0</v>
      </c>
      <c r="Z2543" t="n">
        <v>5</v>
      </c>
      <c r="AA2543" t="n">
        <v>16</v>
      </c>
      <c r="AB2543" t="n">
        <v>15</v>
      </c>
    </row>
    <row r="2544">
      <c r="A2544" t="inlineStr">
        <is>
          <t>Miguel Ângelo Menezes</t>
        </is>
      </c>
      <c r="B2544" t="inlineStr">
        <is>
          <t>Brasil</t>
        </is>
      </c>
      <c r="C2544" t="inlineStr">
        <is>
          <t>12062020</t>
        </is>
      </c>
      <c r="D2544" t="inlineStr">
        <is>
          <t>4346416996753115</t>
        </is>
      </c>
      <c r="E2544" t="inlineStr">
        <is>
          <t>Universidade Estadual Paulista Júlio de Mesquita Filho/Faculdade de Engenharia de Ilha Solteira/Departamento de Engenharia Mecânica</t>
        </is>
      </c>
      <c r="F2544" t="inlineStr">
        <is>
          <t>ProfessorAssistente Doutor/Servidor público Efetivo/LIVRE</t>
        </is>
      </c>
      <c r="G2544" t="inlineStr">
        <is>
          <t>Brasil</t>
        </is>
      </c>
      <c r="H2544" t="inlineStr">
        <is>
          <t>Ilha Solteira</t>
        </is>
      </c>
      <c r="I2544" t="inlineStr">
        <is>
          <t>SP</t>
        </is>
      </c>
      <c r="J2544" t="inlineStr">
        <is>
          <t>15385000</t>
        </is>
      </c>
      <c r="K2544" t="inlineStr">
        <is>
          <t>University of Birmingham/128200000000/1995/1995</t>
        </is>
      </c>
      <c r="L2544" t="inlineStr">
        <is>
          <t>Instituto Tecnológico de Aeronáutica/769300000008/1987/1987</t>
        </is>
      </c>
      <c r="M2544" t="inlineStr">
        <is>
          <t>Universidade Estadual de Campinas/007900000004/1981/</t>
        </is>
      </c>
      <c r="N2544" t="inlineStr">
        <is>
          <t>Universidade do Estado de Santa Catarina/119300000003/1980/</t>
        </is>
      </c>
      <c r="O2544" t="inlineStr">
        <is>
          <t>ENGENHARIAS</t>
        </is>
      </c>
      <c r="P2544" t="inlineStr">
        <is>
          <t>Engenharia Mecânica/Engenharia de Produção/Engenharia Aeroespacial</t>
        </is>
      </c>
      <c r="Q2544" t="inlineStr">
        <is>
          <t>Processos de Fabricação/Gerência de Produção/Materiais e Processos para Engenharia Aeronáutica e Aeroespacial</t>
        </is>
      </c>
      <c r="R2544" t="inlineStr">
        <is>
          <t>Plasticidade/Higiene e Segurança do Trabalho/Conformação de Tubos/Modelagem Analítica e Numérica de Processos de Fabricação/Conformação de Chapas Metálicas/Conformação e Usinagem</t>
        </is>
      </c>
      <c r="S2544" t="n">
        <v>167</v>
      </c>
      <c r="T2544" t="n">
        <v>40</v>
      </c>
      <c r="U2544" t="n">
        <v>12</v>
      </c>
      <c r="V2544" t="n">
        <v>15</v>
      </c>
      <c r="W2544" t="n">
        <v>0</v>
      </c>
      <c r="X2544" t="n">
        <v>0</v>
      </c>
      <c r="Y2544" t="n">
        <v>2</v>
      </c>
      <c r="Z2544" t="n">
        <v>2</v>
      </c>
      <c r="AA2544" t="n">
        <v>5</v>
      </c>
      <c r="AB2544" t="n">
        <v>168</v>
      </c>
    </row>
    <row r="2545">
      <c r="A2545" t="inlineStr">
        <is>
          <t>Marina Lipkin Vasquez</t>
        </is>
      </c>
      <c r="B2545" t="inlineStr">
        <is>
          <t>Brasil</t>
        </is>
      </c>
      <c r="C2545" t="inlineStr">
        <is>
          <t>15102019</t>
        </is>
      </c>
      <c r="D2545" t="inlineStr">
        <is>
          <t>4346578003620954</t>
        </is>
      </c>
      <c r="E2545" t="inlineStr">
        <is>
          <t>Instituto Estadual do Cérebro Paulo Niemeyer/Laboratório de Neuropatologia e Genética Molecular/</t>
        </is>
      </c>
      <c r="F2545" t="inlineStr">
        <is>
          <t>/Revisor de periódico/LIVRE</t>
        </is>
      </c>
      <c r="G2545" t="inlineStr">
        <is>
          <t>Brasil</t>
        </is>
      </c>
      <c r="H2545" t="inlineStr">
        <is>
          <t>Rio de Janeiro</t>
        </is>
      </c>
      <c r="I2545" t="inlineStr">
        <is>
          <t>RJ</t>
        </is>
      </c>
      <c r="J2545" t="inlineStr">
        <is>
          <t>20231091</t>
        </is>
      </c>
      <c r="K2545" t="inlineStr">
        <is>
          <t>Università degli Studi di Milano-Bicocca/0ZF500000007/2011/2011</t>
        </is>
      </c>
      <c r="L2545" t="inlineStr">
        <is>
          <t>Universidade Federal Fluminense/000500000000/2007/2007</t>
        </is>
      </c>
      <c r="M2545" t="inlineStr"/>
      <c r="N2545" t="inlineStr">
        <is>
          <t>Universidade Federal do Rio de Janeiro/020200000009/2004/</t>
        </is>
      </c>
      <c r="O2545" t="inlineStr">
        <is>
          <t>CIENCIAS_BIOLOGICAS</t>
        </is>
      </c>
      <c r="P2545" t="inlineStr">
        <is>
          <t>Bioquímica/Genética/Imunologia</t>
        </is>
      </c>
      <c r="Q2545" t="inlineStr">
        <is>
          <t>Genética Humana e Médica/Imunogenética/Biologia Molecular</t>
        </is>
      </c>
      <c r="R2545" t="inlineStr"/>
      <c r="S2545" t="n">
        <v>10</v>
      </c>
      <c r="T2545" t="n">
        <v>6</v>
      </c>
      <c r="U2545" t="n">
        <v>0</v>
      </c>
      <c r="V2545" t="n">
        <v>8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</row>
    <row r="2546">
      <c r="A2546" t="inlineStr">
        <is>
          <t>Nilson Sant'Anna</t>
        </is>
      </c>
      <c r="B2546" t="inlineStr">
        <is>
          <t>Brasil</t>
        </is>
      </c>
      <c r="C2546" t="inlineStr">
        <is>
          <t>29032019</t>
        </is>
      </c>
      <c r="D2546" t="inlineStr">
        <is>
          <t>4347210161034226</t>
        </is>
      </c>
      <c r="E2546" t="inlineStr">
        <is>
          <t>Instituto Nacional de Pesquisas Espaciais/Centro de Tecnologias Especiais/Laboratório Associado de Computação e Matemática Aplicada</t>
        </is>
      </c>
      <c r="F2546" t="inlineStr">
        <is>
          <t>Pesquisador / Chefe Grupo de pesquisa//SERVIDOR_PUBLICO</t>
        </is>
      </c>
      <c r="G2546" t="inlineStr">
        <is>
          <t>Brasil</t>
        </is>
      </c>
      <c r="H2546" t="inlineStr">
        <is>
          <t>São José dos Campos</t>
        </is>
      </c>
      <c r="I2546" t="inlineStr">
        <is>
          <t>SP</t>
        </is>
      </c>
      <c r="J2546" t="inlineStr">
        <is>
          <t>12201970</t>
        </is>
      </c>
      <c r="K2546" t="inlineStr">
        <is>
          <t>Instituto Nacional de Pesquisas Espaciais/008700000009/2000/2000</t>
        </is>
      </c>
      <c r="L2546" t="inlineStr">
        <is>
          <t>Instituto Nacional de Pesquisas Espaciais/008700000009/1993/1993</t>
        </is>
      </c>
      <c r="M2546" t="inlineStr">
        <is>
          <t>Fundação Getúlio Vargas/000400000008/2012/</t>
        </is>
      </c>
      <c r="N2546" t="inlineStr">
        <is>
          <t>Universidade Federal de Itajubá/059100000002/1987/</t>
        </is>
      </c>
      <c r="O2546" t="inlineStr">
        <is>
          <t>CIENCIAS_EXATAS_E_DA_TERRA/ENGENHARIAS</t>
        </is>
      </c>
      <c r="P2546" t="inlineStr">
        <is>
          <t>Ciência da Computação/Engenharia Aeroespacial</t>
        </is>
      </c>
      <c r="Q2546" t="inlineStr">
        <is>
          <t>Engenharia Espacial/Metodologia e Técnicas da Computação</t>
        </is>
      </c>
      <c r="R2546" t="inlineStr">
        <is>
          <t>/Sistemas de Informação/Engenharia de Software/Linguagens de Programação/Banco de Dados</t>
        </is>
      </c>
      <c r="S2546" t="n">
        <v>63</v>
      </c>
      <c r="T2546" t="n">
        <v>11</v>
      </c>
      <c r="U2546" t="n">
        <v>0</v>
      </c>
      <c r="V2546" t="n">
        <v>13</v>
      </c>
      <c r="W2546" t="n">
        <v>0</v>
      </c>
      <c r="X2546" t="n">
        <v>0</v>
      </c>
      <c r="Y2546" t="n">
        <v>1</v>
      </c>
      <c r="Z2546" t="n">
        <v>6</v>
      </c>
      <c r="AA2546" t="n">
        <v>10</v>
      </c>
      <c r="AB2546" t="n">
        <v>6</v>
      </c>
    </row>
    <row r="2547">
      <c r="A2547" t="inlineStr">
        <is>
          <t>Norma Reggiani</t>
        </is>
      </c>
      <c r="B2547" t="inlineStr">
        <is>
          <t>Brasil</t>
        </is>
      </c>
      <c r="C2547" t="inlineStr">
        <is>
          <t>20022017</t>
        </is>
      </c>
      <c r="D2547" t="inlineStr">
        <is>
          <t>4347351326873820</t>
        </is>
      </c>
      <c r="E2547" t="inlineStr">
        <is>
          <t>Pontifícia Universidade Católica de Campinas/Centro de Ciencias Exatas Ambientais e Tecnologias/</t>
        </is>
      </c>
      <c r="F2547" t="inlineStr">
        <is>
          <t>//CELETISTA</t>
        </is>
      </c>
      <c r="G2547" t="inlineStr">
        <is>
          <t>Brasil</t>
        </is>
      </c>
      <c r="H2547" t="inlineStr">
        <is>
          <t>Campinas</t>
        </is>
      </c>
      <c r="I2547" t="inlineStr">
        <is>
          <t>SP</t>
        </is>
      </c>
      <c r="J2547" t="inlineStr">
        <is>
          <t>13020-970</t>
        </is>
      </c>
      <c r="K2547" t="inlineStr">
        <is>
          <t>Scuola Internazionale Superiore di Studi Avanzati In Trieste/594100000002/1992/1992</t>
        </is>
      </c>
      <c r="L2547" t="inlineStr">
        <is>
          <t>Instituto de Fisica Teorica/000100000991/1987/1987/Scuola Internazionale Superiore di Studi Avanzati In Trieste/594100000002/1989/1989</t>
        </is>
      </c>
      <c r="M2547" t="inlineStr"/>
      <c r="N2547" t="inlineStr">
        <is>
          <t>Universidade de São Paulo/006700000002/1984/</t>
        </is>
      </c>
      <c r="O2547" t="inlineStr">
        <is>
          <t>CIENCIAS_EXATAS_E_DA_TERRA/ENGENHARIAS</t>
        </is>
      </c>
      <c r="P2547" t="inlineStr">
        <is>
          <t>Física/Engenharia Elétrica</t>
        </is>
      </c>
      <c r="Q2547" t="inlineStr">
        <is>
          <t>Telecomunicações/Física dos Fluídos, Física de Plasmas e Descargas Elétricas</t>
        </is>
      </c>
      <c r="R2547" t="inlineStr"/>
      <c r="S2547" t="n">
        <v>76</v>
      </c>
      <c r="T2547" t="n">
        <v>18</v>
      </c>
      <c r="U2547" t="n">
        <v>1</v>
      </c>
      <c r="V2547" t="n">
        <v>4</v>
      </c>
      <c r="W2547" t="n">
        <v>0</v>
      </c>
      <c r="X2547" t="n">
        <v>0</v>
      </c>
      <c r="Y2547" t="n">
        <v>15</v>
      </c>
      <c r="Z2547" t="n">
        <v>0</v>
      </c>
      <c r="AA2547" t="n">
        <v>7</v>
      </c>
      <c r="AB2547" t="n">
        <v>23</v>
      </c>
    </row>
    <row r="2548">
      <c r="A2548" t="inlineStr">
        <is>
          <t>Andrea Pane</t>
        </is>
      </c>
      <c r="B2548" t="inlineStr">
        <is>
          <t>Itália</t>
        </is>
      </c>
      <c r="C2548" t="inlineStr">
        <is>
          <t>28062015</t>
        </is>
      </c>
      <c r="D2548" t="inlineStr">
        <is>
          <t>4351559177840258</t>
        </is>
      </c>
      <c r="E2548" t="inlineStr">
        <is>
          <t>Universita degli Studi di Napoli Federico II//</t>
        </is>
      </c>
      <c r="F2548" t="inlineStr">
        <is>
          <t>Assistant Professor/Employee/LIVRE</t>
        </is>
      </c>
      <c r="G2548" t="inlineStr">
        <is>
          <t>Itália</t>
        </is>
      </c>
      <c r="H2548" t="inlineStr">
        <is>
          <t>Napoli</t>
        </is>
      </c>
      <c r="I2548" t="inlineStr"/>
      <c r="J2548" t="inlineStr">
        <is>
          <t>80134</t>
        </is>
      </c>
      <c r="K2548" t="inlineStr">
        <is>
          <t>Universita degli Studi di Napoli Federico II/440800000000/2003/2003</t>
        </is>
      </c>
      <c r="L2548" t="inlineStr"/>
      <c r="M2548" t="inlineStr"/>
      <c r="N2548" t="inlineStr"/>
      <c r="O2548" t="inlineStr">
        <is>
          <t>ENGENHARIAS</t>
        </is>
      </c>
      <c r="P2548" t="inlineStr">
        <is>
          <t>Engenharia Civil</t>
        </is>
      </c>
      <c r="Q2548" t="inlineStr">
        <is>
          <t>Architecture and Urbanism</t>
        </is>
      </c>
      <c r="R2548" t="inlineStr"/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</row>
    <row r="2549">
      <c r="A2549" t="inlineStr">
        <is>
          <t>Fernando Gallego Dias</t>
        </is>
      </c>
      <c r="B2549" t="inlineStr">
        <is>
          <t>Brasil</t>
        </is>
      </c>
      <c r="C2549" t="inlineStr">
        <is>
          <t>30062020</t>
        </is>
      </c>
      <c r="D2549" t="inlineStr">
        <is>
          <t>4354663521716483</t>
        </is>
      </c>
      <c r="E2549" t="inlineStr">
        <is>
          <t>//</t>
        </is>
      </c>
      <c r="F2549" t="inlineStr">
        <is>
          <t>Auditor-Fiscal//SERVIDOR_PUBLICO</t>
        </is>
      </c>
      <c r="G2549" t="inlineStr"/>
      <c r="H2549" t="inlineStr"/>
      <c r="I2549" t="inlineStr"/>
      <c r="J2549" t="inlineStr"/>
      <c r="K2549" t="inlineStr">
        <is>
          <t>Universidade Federal do Paraná/010300000003/2017/2017</t>
        </is>
      </c>
      <c r="L2549" t="inlineStr">
        <is>
          <t>Universidade Federal do Paraná/010300000003/2007/2007</t>
        </is>
      </c>
      <c r="M2549" t="inlineStr"/>
      <c r="N2549" t="inlineStr">
        <is>
          <t>Instituto Tecnológico de Aeronáutica/769300000008/1998//Universidade Federal do Paraná/010300000003/2009//Universidade do Sul de Santa Catarina/511300000003/2018/</t>
        </is>
      </c>
      <c r="O2549" t="inlineStr">
        <is>
          <t>ENGENHARIAS/CIENCIAS_SOCIAIS_APLICADAS</t>
        </is>
      </c>
      <c r="P2549" t="inlineStr">
        <is>
          <t>Direito/Engenharia Elétrica/Engenharia Biomédica</t>
        </is>
      </c>
      <c r="Q2549" t="inlineStr">
        <is>
          <t>Bioengenharia/Telecomunicações/Direito Público/Direito Privado</t>
        </is>
      </c>
      <c r="R2549" t="inlineStr">
        <is>
          <t>Direito Administrativo/Direito Constitucional/Sistemas de Telecomunicações/Modelagem de Sistemas Biológicos/Processamento de Sinais Biológicos/Direito do Trabalho</t>
        </is>
      </c>
      <c r="S2549" t="n">
        <v>20</v>
      </c>
      <c r="T2549" t="n">
        <v>15</v>
      </c>
      <c r="U2549" t="n">
        <v>1</v>
      </c>
      <c r="V2549" t="n">
        <v>1</v>
      </c>
      <c r="W2549" t="n">
        <v>2</v>
      </c>
      <c r="X2549" t="n">
        <v>0</v>
      </c>
      <c r="Y2549" t="n">
        <v>6</v>
      </c>
      <c r="Z2549" t="n">
        <v>0</v>
      </c>
      <c r="AA2549" t="n">
        <v>0</v>
      </c>
      <c r="AB2549" t="n">
        <v>0</v>
      </c>
    </row>
    <row r="2550">
      <c r="A2550" t="inlineStr">
        <is>
          <t>Stefania Chiesa</t>
        </is>
      </c>
      <c r="B2550" t="inlineStr">
        <is>
          <t>Itália</t>
        </is>
      </c>
      <c r="C2550" t="inlineStr">
        <is>
          <t>15092014</t>
        </is>
      </c>
      <c r="D2550" t="inlineStr">
        <is>
          <t>4357078072207835</t>
        </is>
      </c>
      <c r="E2550" t="inlineStr">
        <is>
          <t>Universidade de Aveiro/Departamento de Biologia da Universidade de Aveiro/</t>
        </is>
      </c>
      <c r="F2550" t="inlineStr">
        <is>
          <t>post doc fellow/Bolsista/LIVRE</t>
        </is>
      </c>
      <c r="G2550" t="inlineStr">
        <is>
          <t>Portugal</t>
        </is>
      </c>
      <c r="H2550" t="inlineStr">
        <is>
          <t>Aveiro</t>
        </is>
      </c>
      <c r="I2550" t="inlineStr"/>
      <c r="J2550" t="inlineStr">
        <is>
          <t>3810193</t>
        </is>
      </c>
      <c r="K2550" t="inlineStr">
        <is>
          <t>Università degli Studi Roma Tre/130400000006/2009/2009</t>
        </is>
      </c>
      <c r="L2550" t="inlineStr">
        <is>
          <t>Università degli Studi Roma Tre/130400000006/2004/2004</t>
        </is>
      </c>
      <c r="M2550" t="inlineStr"/>
      <c r="N2550" t="inlineStr"/>
      <c r="O2550" t="inlineStr">
        <is>
          <t>CIENCIAS_BIOLOGICAS</t>
        </is>
      </c>
      <c r="P2550" t="inlineStr">
        <is>
          <t>Zoologia</t>
        </is>
      </c>
      <c r="Q2550" t="inlineStr">
        <is>
          <t>Zoologia Aplicada</t>
        </is>
      </c>
      <c r="R2550" t="inlineStr">
        <is>
          <t>Controle Populacional de Animais</t>
        </is>
      </c>
      <c r="S2550" t="n">
        <v>0</v>
      </c>
      <c r="T2550" t="n">
        <v>12</v>
      </c>
      <c r="U2550" t="n">
        <v>5</v>
      </c>
      <c r="V2550" t="n">
        <v>4</v>
      </c>
      <c r="W2550" t="n">
        <v>0</v>
      </c>
      <c r="X2550" t="n">
        <v>0</v>
      </c>
      <c r="Y2550" t="n">
        <v>0</v>
      </c>
      <c r="Z2550" t="n">
        <v>1</v>
      </c>
      <c r="AA2550" t="n">
        <v>6</v>
      </c>
      <c r="AB2550" t="n">
        <v>1</v>
      </c>
    </row>
    <row r="2551">
      <c r="A2551" t="inlineStr">
        <is>
          <t>Lúcia Vieira</t>
        </is>
      </c>
      <c r="B2551" t="inlineStr">
        <is>
          <t>Brasil</t>
        </is>
      </c>
      <c r="C2551" t="inlineStr">
        <is>
          <t>18012021</t>
        </is>
      </c>
      <c r="D2551" t="inlineStr">
        <is>
          <t>4359261479122193</t>
        </is>
      </c>
      <c r="E2551" t="inlineStr">
        <is>
          <t>Universidade do Vale do Paraíba/Instituto de Pesquisa e Desenvolvimento IP&amp;D - UNIVAP/</t>
        </is>
      </c>
      <c r="F2551" t="inlineStr">
        <is>
          <t>/Revisor de periódico/LIVRE</t>
        </is>
      </c>
      <c r="G2551" t="inlineStr">
        <is>
          <t>Brasil</t>
        </is>
      </c>
      <c r="H2551" t="inlineStr">
        <is>
          <t>São José dos Campos</t>
        </is>
      </c>
      <c r="I2551" t="inlineStr">
        <is>
          <t>SP</t>
        </is>
      </c>
      <c r="J2551" t="inlineStr">
        <is>
          <t>12244000</t>
        </is>
      </c>
      <c r="K2551" t="inlineStr">
        <is>
          <t>Instituto Tecnológico de Aeronáutica/769300000008/2004/2004</t>
        </is>
      </c>
      <c r="L2551" t="inlineStr">
        <is>
          <t>Instituto Tecnológico de Aeronáutica/769300000008/2000/2000</t>
        </is>
      </c>
      <c r="M2551" t="inlineStr"/>
      <c r="N2551" t="inlineStr">
        <is>
          <t>Universidade de Mogi das Cruzes/154300000001/1993/</t>
        </is>
      </c>
      <c r="O2551" t="inlineStr">
        <is>
          <t>ENGENHARIAS/CIENCIAS_DA_SAUDE/CIENCIAS_BIOLOGICAS</t>
        </is>
      </c>
      <c r="P2551" t="inlineStr">
        <is>
          <t>Engenharia Naval e Oceânica/Biologia Geral/Medicina/Engenharia Aeroespacial</t>
        </is>
      </c>
      <c r="Q2551" t="inlineStr">
        <is>
          <t>scaffolds/Materiais e Processos para Engenharia Aeronáutica e Aeroespacial/Microbiologia/Tribologia/Crescimento celular/Engenharia de Materiais e Metalurgia</t>
        </is>
      </c>
      <c r="R2551" t="inlineStr"/>
      <c r="S2551" t="n">
        <v>146</v>
      </c>
      <c r="T2551" t="n">
        <v>60</v>
      </c>
      <c r="U2551" t="n">
        <v>2</v>
      </c>
      <c r="V2551" t="n">
        <v>20</v>
      </c>
      <c r="W2551" t="n">
        <v>7</v>
      </c>
      <c r="X2551" t="n">
        <v>2</v>
      </c>
      <c r="Y2551" t="n">
        <v>2</v>
      </c>
      <c r="Z2551" t="n">
        <v>8</v>
      </c>
      <c r="AA2551" t="n">
        <v>10</v>
      </c>
      <c r="AB2551" t="n">
        <v>13</v>
      </c>
    </row>
    <row r="2552">
      <c r="A2552" t="inlineStr">
        <is>
          <t>Antonio de Pádua Lima Filho</t>
        </is>
      </c>
      <c r="B2552" t="inlineStr">
        <is>
          <t>Brasil</t>
        </is>
      </c>
      <c r="C2552" t="inlineStr">
        <is>
          <t>10112020</t>
        </is>
      </c>
      <c r="D2552" t="inlineStr">
        <is>
          <t>4362075940686138</t>
        </is>
      </c>
      <c r="E2552" t="inlineStr">
        <is>
          <t>Universidade Estadual Paulista Júlio de Mesquita Filho/Faculdade de Engenharia de Ilha Solteira/Departamento de Engenharia Mecânica</t>
        </is>
      </c>
      <c r="F2552" t="inlineStr">
        <is>
          <t>Professor Adjunto (M5)//SERVIDOR_PUBLICO</t>
        </is>
      </c>
      <c r="G2552" t="inlineStr">
        <is>
          <t>Brasil</t>
        </is>
      </c>
      <c r="H2552" t="inlineStr">
        <is>
          <t>Ilha Solteira</t>
        </is>
      </c>
      <c r="I2552" t="inlineStr">
        <is>
          <t>SP</t>
        </is>
      </c>
      <c r="J2552" t="inlineStr">
        <is>
          <t>15385000</t>
        </is>
      </c>
      <c r="K2552" t="inlineStr">
        <is>
          <t>University Of Sheffield/000600000990/1998/1998</t>
        </is>
      </c>
      <c r="L2552" t="inlineStr">
        <is>
          <t>Instituto Tecnológico de Aeronáutica/769300000008/1991/1991</t>
        </is>
      </c>
      <c r="M2552" t="inlineStr"/>
      <c r="N2552" t="inlineStr">
        <is>
          <t>Universidade Federal Fluminense/000500000000/1985/</t>
        </is>
      </c>
      <c r="O2552" t="inlineStr">
        <is>
          <t>CIENCIAS_HUMANAS/ENGENHARIAS</t>
        </is>
      </c>
      <c r="P2552" t="inlineStr">
        <is>
          <t>Engenharia Mecânica/Educação/Engenharia Aeroespacial</t>
        </is>
      </c>
      <c r="Q2552" t="inlineStr">
        <is>
          <t>Processos de Fabricação/Triciclos para deficientes físicos/Ensino-Aprendizagem/Materiais e Processos para Engenharia Aeronáutica e Aeroespacial</t>
        </is>
      </c>
      <c r="R2552" t="inlineStr">
        <is>
          <t>/Métodos e Técnicas de Ensino/Reofundição e Tixoconformação/Compósito Com Matriz Metálica e Polimérica/Fabricação e Caracterização de Vasos de Pressão Bobinados</t>
        </is>
      </c>
      <c r="S2552" t="n">
        <v>92</v>
      </c>
      <c r="T2552" t="n">
        <v>11</v>
      </c>
      <c r="U2552" t="n">
        <v>5</v>
      </c>
      <c r="V2552" t="n">
        <v>19</v>
      </c>
      <c r="W2552" t="n">
        <v>3</v>
      </c>
      <c r="X2552" t="n">
        <v>0</v>
      </c>
      <c r="Y2552" t="n">
        <v>1</v>
      </c>
      <c r="Z2552" t="n">
        <v>2</v>
      </c>
      <c r="AA2552" t="n">
        <v>5</v>
      </c>
      <c r="AB2552" t="n">
        <v>86</v>
      </c>
    </row>
    <row r="2553">
      <c r="A2553" t="inlineStr">
        <is>
          <t>Paulo Rizzi</t>
        </is>
      </c>
      <c r="B2553" t="inlineStr">
        <is>
          <t>Brasil</t>
        </is>
      </c>
      <c r="C2553" t="inlineStr">
        <is>
          <t>09022015</t>
        </is>
      </c>
      <c r="D2553" t="inlineStr">
        <is>
          <t>4363072286674026</t>
        </is>
      </c>
      <c r="E2553" t="inlineStr">
        <is>
          <t>Instituto Tecnológico de Aeronáutica/Divisão de Engenharia Aeronáutica/Departamento de Estruturas</t>
        </is>
      </c>
      <c r="F2553" t="inlineStr">
        <is>
          <t>//SERVIDOR_PUBLICO</t>
        </is>
      </c>
      <c r="G2553" t="inlineStr">
        <is>
          <t>Brasil</t>
        </is>
      </c>
      <c r="H2553" t="inlineStr">
        <is>
          <t>Sao Jose dos Campos</t>
        </is>
      </c>
      <c r="I2553" t="inlineStr">
        <is>
          <t>SP</t>
        </is>
      </c>
      <c r="J2553" t="inlineStr">
        <is>
          <t>12228900</t>
        </is>
      </c>
      <c r="K2553" t="inlineStr">
        <is>
          <t>Stanford University/078100000009/1976/1976</t>
        </is>
      </c>
      <c r="L2553" t="inlineStr">
        <is>
          <t>Universidade Federal do Rio de Janeiro/020200000009/1971/1971</t>
        </is>
      </c>
      <c r="M2553" t="inlineStr"/>
      <c r="N2553" t="inlineStr">
        <is>
          <t>Instituto Tecnológico de Aeronáutica/769300000008/1970/</t>
        </is>
      </c>
      <c r="O2553" t="inlineStr">
        <is>
          <t>ENGENHARIAS</t>
        </is>
      </c>
      <c r="P2553" t="inlineStr">
        <is>
          <t>Engenharia Mecânica/Engenharia Aeroespacial</t>
        </is>
      </c>
      <c r="Q2553" t="inlineStr">
        <is>
          <t>Estruturas Aeroespaciais/Mecânica dos Sólidos</t>
        </is>
      </c>
      <c r="R2553" t="inlineStr">
        <is>
          <t>Projeto de Estruturas Aeroespaciais/Análise de Tensões/Dinâmica dos Corpos Rígidos, Elásticos e Plásticos/Aeroelasticicidade</t>
        </is>
      </c>
      <c r="S2553" t="n">
        <v>14</v>
      </c>
      <c r="T2553" t="n">
        <v>4</v>
      </c>
      <c r="U2553" t="n">
        <v>0</v>
      </c>
      <c r="V2553" t="n">
        <v>8</v>
      </c>
      <c r="W2553" t="n">
        <v>0</v>
      </c>
      <c r="X2553" t="n">
        <v>0</v>
      </c>
      <c r="Y2553" t="n">
        <v>9</v>
      </c>
      <c r="Z2553" t="n">
        <v>0</v>
      </c>
      <c r="AA2553" t="n">
        <v>22</v>
      </c>
      <c r="AB2553" t="n">
        <v>14</v>
      </c>
    </row>
    <row r="2554">
      <c r="A2554" t="inlineStr">
        <is>
          <t>Debora Regina Barbosa</t>
        </is>
      </c>
      <c r="B2554" t="inlineStr">
        <is>
          <t>Brasil</t>
        </is>
      </c>
      <c r="C2554" t="inlineStr">
        <is>
          <t>25062013</t>
        </is>
      </c>
      <c r="D2554" t="inlineStr"/>
      <c r="E2554" t="inlineStr">
        <is>
          <t>Clínica Privada/Clínica CLIAD/</t>
        </is>
      </c>
      <c r="F2554" t="inlineStr">
        <is>
          <t>Profissional Liberal/Outros/LIVRE</t>
        </is>
      </c>
      <c r="G2554" t="inlineStr">
        <is>
          <t>Brasil</t>
        </is>
      </c>
      <c r="H2554" t="inlineStr">
        <is>
          <t>Sao Paulo</t>
        </is>
      </c>
      <c r="I2554" t="inlineStr">
        <is>
          <t>SP</t>
        </is>
      </c>
      <c r="J2554" t="inlineStr">
        <is>
          <t>04534010</t>
        </is>
      </c>
      <c r="K2554" t="inlineStr">
        <is>
          <t>Universidade de São Paulo/006700000002/2008/2008/La Sapienza-Università degli Studi di Roma/985603205450/2007/2008</t>
        </is>
      </c>
      <c r="L2554" t="inlineStr">
        <is>
          <t>Universidade de São Paulo/006700000002/2001/2001</t>
        </is>
      </c>
      <c r="M2554" t="inlineStr">
        <is>
          <t>Hospital das Clínicas-Universidade de São Paulo//1994/</t>
        </is>
      </c>
      <c r="N2554" t="inlineStr">
        <is>
          <t>Universidade de São Paulo - USP - Ribeirão Preto//1991/</t>
        </is>
      </c>
      <c r="O2554" t="inlineStr">
        <is>
          <t>CIENCIAS_HUMANAS</t>
        </is>
      </c>
      <c r="P2554" t="inlineStr">
        <is>
          <t>Antropologia/Psicologia</t>
        </is>
      </c>
      <c r="Q2554" t="inlineStr">
        <is>
          <t>Tratamento e Prevenção Psicológica/Relacionamentos Interpessoais/Psicologia da Saúde/Diferenças culturais/Sexualidade/Psicologia comportamental-cognitiva</t>
        </is>
      </c>
      <c r="R2554" t="inlineStr"/>
      <c r="S2554" t="n">
        <v>8</v>
      </c>
      <c r="T2554" t="n">
        <v>1</v>
      </c>
      <c r="U2554" t="n">
        <v>1</v>
      </c>
      <c r="V2554" t="n">
        <v>2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</row>
    <row r="2555">
      <c r="A2555" t="inlineStr">
        <is>
          <t>Matteo Giuli</t>
        </is>
      </c>
      <c r="B2555" t="inlineStr">
        <is>
          <t>Itália</t>
        </is>
      </c>
      <c r="C2555" t="inlineStr">
        <is>
          <t>25092016</t>
        </is>
      </c>
      <c r="D2555" t="inlineStr">
        <is>
          <t>4368555909214731</t>
        </is>
      </c>
      <c r="E2555" t="inlineStr">
        <is>
          <t>//</t>
        </is>
      </c>
      <c r="F2555" t="inlineStr">
        <is>
          <t>/Membro de corpo editorial/LIVRE</t>
        </is>
      </c>
      <c r="G2555" t="inlineStr"/>
      <c r="H2555" t="inlineStr"/>
      <c r="I2555" t="inlineStr"/>
      <c r="J2555" t="inlineStr"/>
      <c r="K2555" t="inlineStr">
        <is>
          <t>Università di Pisa/000100000991/2010/2010</t>
        </is>
      </c>
      <c r="L2555" t="inlineStr"/>
      <c r="M2555" t="inlineStr"/>
      <c r="N2555" t="inlineStr">
        <is>
          <t>Università di Pisa/000100000991/2005/</t>
        </is>
      </c>
      <c r="O2555" t="inlineStr">
        <is>
          <t>CIENCIAS_HUMANAS</t>
        </is>
      </c>
      <c r="P2555" t="inlineStr">
        <is>
          <t>História</t>
        </is>
      </c>
      <c r="Q2555" t="inlineStr">
        <is>
          <t>História do Brasil/História das instituições/História Moderna e Contemporânea/História da Europa/História política/História social</t>
        </is>
      </c>
      <c r="R2555" t="inlineStr">
        <is>
          <t>/História do Brasil Colônia</t>
        </is>
      </c>
      <c r="S2555" t="n">
        <v>1</v>
      </c>
      <c r="T2555" t="n">
        <v>6</v>
      </c>
      <c r="U2555" t="n">
        <v>2</v>
      </c>
      <c r="V2555" t="n">
        <v>2</v>
      </c>
      <c r="W2555" t="n">
        <v>0</v>
      </c>
      <c r="X2555" t="n">
        <v>0</v>
      </c>
      <c r="Y2555" t="n">
        <v>0</v>
      </c>
      <c r="Z2555" t="n">
        <v>0</v>
      </c>
      <c r="AA2555" t="n">
        <v>0</v>
      </c>
      <c r="AB2555" t="n">
        <v>0</v>
      </c>
    </row>
    <row r="2556">
      <c r="A2556" t="inlineStr">
        <is>
          <t>Gustavo Barbosa</t>
        </is>
      </c>
      <c r="B2556" t="inlineStr">
        <is>
          <t>Brasil</t>
        </is>
      </c>
      <c r="C2556" t="inlineStr">
        <is>
          <t>19112019</t>
        </is>
      </c>
      <c r="D2556" t="inlineStr">
        <is>
          <t>4369163275453082</t>
        </is>
      </c>
      <c r="E2556" t="inlineStr">
        <is>
          <t>//</t>
        </is>
      </c>
      <c r="F2556" t="inlineStr">
        <is>
          <t>/Revisor de periódico/LIVRE</t>
        </is>
      </c>
      <c r="G2556" t="inlineStr"/>
      <c r="H2556" t="inlineStr"/>
      <c r="I2556" t="inlineStr"/>
      <c r="J2556" t="inlineStr"/>
      <c r="K2556" t="inlineStr">
        <is>
          <t>Universidade Estadual Paulista Júlio de Mesquita Filho/033000000007/2014/2014</t>
        </is>
      </c>
      <c r="L2556" t="inlineStr">
        <is>
          <t>Universidade Estadual Paulista Júlio de Mesquita Filho/033000000007/2010/2010</t>
        </is>
      </c>
      <c r="M2556" t="inlineStr"/>
      <c r="N2556" t="inlineStr">
        <is>
          <t>Universidade de São Paulo/006700000002/2007/</t>
        </is>
      </c>
      <c r="O2556" t="inlineStr">
        <is>
          <t>CIENCIAS_HUMANAS/CIENCIAS_EXATAS_E_DA_TERRA</t>
        </is>
      </c>
      <c r="P2556" t="inlineStr">
        <is>
          <t>Filosofia/Matemática</t>
        </is>
      </c>
      <c r="Q2556" t="inlineStr">
        <is>
          <t>/Epistemologia</t>
        </is>
      </c>
      <c r="R2556" t="inlineStr"/>
      <c r="S2556" t="n">
        <v>9</v>
      </c>
      <c r="T2556" t="n">
        <v>2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</row>
    <row r="2557">
      <c r="A2557" t="inlineStr">
        <is>
          <t>Marlon Antonio Pereira</t>
        </is>
      </c>
      <c r="B2557" t="inlineStr">
        <is>
          <t>Brasil</t>
        </is>
      </c>
      <c r="C2557" t="inlineStr">
        <is>
          <t>08052020</t>
        </is>
      </c>
      <c r="D2557" t="inlineStr">
        <is>
          <t>4375174328641418</t>
        </is>
      </c>
      <c r="E2557" t="inlineStr">
        <is>
          <t>Departamento de Ciência e Tecnologia Aeroespacial/Instituto de Estudos Avançados/</t>
        </is>
      </c>
      <c r="F2557" t="inlineStr">
        <is>
          <t>Tecnologista Pleno//SERVIDOR_PUBLICO</t>
        </is>
      </c>
      <c r="G2557" t="inlineStr">
        <is>
          <t>Brasil</t>
        </is>
      </c>
      <c r="H2557" t="inlineStr">
        <is>
          <t>São José dos Campos</t>
        </is>
      </c>
      <c r="I2557" t="inlineStr">
        <is>
          <t>SP</t>
        </is>
      </c>
      <c r="J2557" t="inlineStr">
        <is>
          <t>12228001</t>
        </is>
      </c>
      <c r="K2557" t="inlineStr">
        <is>
          <t>Instituto Tecnológico de Aeronáutica/769300000008/2017/2017</t>
        </is>
      </c>
      <c r="L2557" t="inlineStr">
        <is>
          <t>Instituto Tecnológico de Aeronáutica/769300000008/2013/2013</t>
        </is>
      </c>
      <c r="M2557" t="inlineStr"/>
      <c r="N2557" t="inlineStr">
        <is>
          <t>Faculdade de Engenharia Química de Lorena/000200000993/2002/</t>
        </is>
      </c>
      <c r="O2557" t="inlineStr">
        <is>
          <t>ENGENHARIAS</t>
        </is>
      </c>
      <c r="P2557" t="inlineStr">
        <is>
          <t>Engenharia Química/Engenharia Aeroespacial</t>
        </is>
      </c>
      <c r="Q2557" t="inlineStr">
        <is>
          <t>/Dosimetria da radiação ionizante</t>
        </is>
      </c>
      <c r="R2557" t="inlineStr"/>
      <c r="S2557" t="n">
        <v>25</v>
      </c>
      <c r="T2557" t="n">
        <v>9</v>
      </c>
      <c r="U2557" t="n">
        <v>0</v>
      </c>
      <c r="V2557" t="n">
        <v>4</v>
      </c>
      <c r="W2557" t="n">
        <v>0</v>
      </c>
      <c r="X2557" t="n">
        <v>0</v>
      </c>
      <c r="Y2557" t="n">
        <v>0</v>
      </c>
      <c r="Z2557" t="n">
        <v>0</v>
      </c>
      <c r="AA2557" t="n">
        <v>0</v>
      </c>
      <c r="AB2557" t="n">
        <v>0</v>
      </c>
    </row>
    <row r="2558">
      <c r="A2558" t="inlineStr">
        <is>
          <t>Geraldo Morceli Bolzani Júnior</t>
        </is>
      </c>
      <c r="B2558" t="inlineStr">
        <is>
          <t>Brasil</t>
        </is>
      </c>
      <c r="C2558" t="inlineStr">
        <is>
          <t>27092019</t>
        </is>
      </c>
      <c r="D2558" t="inlineStr">
        <is>
          <t>4376752833998051</t>
        </is>
      </c>
      <c r="E2558" t="inlineStr">
        <is>
          <t>SENAI - Departamento Regional do Paraná//</t>
        </is>
      </c>
      <c r="F2558" t="inlineStr">
        <is>
          <t>Gerente de Unidade//LIVRE</t>
        </is>
      </c>
      <c r="G2558" t="inlineStr">
        <is>
          <t>Brasil</t>
        </is>
      </c>
      <c r="H2558" t="inlineStr">
        <is>
          <t>Curitiba</t>
        </is>
      </c>
      <c r="I2558" t="inlineStr">
        <is>
          <t>PR</t>
        </is>
      </c>
      <c r="J2558" t="inlineStr">
        <is>
          <t>80215-090</t>
        </is>
      </c>
      <c r="K2558" t="inlineStr">
        <is>
          <t>Universidade Tecnológica Federal do Paraná/198100000000/2017/2017</t>
        </is>
      </c>
      <c r="L2558" t="inlineStr">
        <is>
          <t>Universidade Tecnológica Federal do Paraná/198100000000/2004/2004</t>
        </is>
      </c>
      <c r="M2558" t="inlineStr">
        <is>
          <t>Instituto Superior de Pós Graduação/000200000993/1993//Centro Per La Cooperazione Tecnica Internazionale/000100000991/1989/</t>
        </is>
      </c>
      <c r="N2558" t="inlineStr">
        <is>
          <t>Universidade Federal do Paraná/010300000003/1988/</t>
        </is>
      </c>
      <c r="O2558" t="inlineStr">
        <is>
          <t>CIENCIAS_HUMANAS/CIENCIAS_SOCIAIS_APLICADAS</t>
        </is>
      </c>
      <c r="P2558" t="inlineStr">
        <is>
          <t>Sociologia/Educação/Planejamento Urbano e Regional/Economia</t>
        </is>
      </c>
      <c r="Q2558" t="inlineStr">
        <is>
          <t>/Métodos e Técnicas do Planejamento Urbano e Regional/Economia Industrial/Sociologia do Desenvolvimento/Sociologia do Conhecimento</t>
        </is>
      </c>
      <c r="R2558" t="inlineStr">
        <is>
          <t>Técnicas de Planejamento e Projeto Urbanos e Regionais/Organização Industrial e Estudos Industriais/Mudança Tecnológica/</t>
        </is>
      </c>
      <c r="S2558" t="n">
        <v>1</v>
      </c>
      <c r="T2558" t="n">
        <v>3</v>
      </c>
      <c r="U2558" t="n">
        <v>0</v>
      </c>
      <c r="V2558" t="n">
        <v>11</v>
      </c>
      <c r="W2558" t="n">
        <v>0</v>
      </c>
      <c r="X2558" t="n">
        <v>0</v>
      </c>
      <c r="Y2558" t="n">
        <v>5</v>
      </c>
      <c r="Z2558" t="n">
        <v>0</v>
      </c>
      <c r="AA2558" t="n">
        <v>0</v>
      </c>
      <c r="AB2558" t="n">
        <v>0</v>
      </c>
    </row>
    <row r="2559">
      <c r="A2559" t="inlineStr">
        <is>
          <t>Edson Cocchieri Botelho</t>
        </is>
      </c>
      <c r="B2559" t="inlineStr">
        <is>
          <t>Brasil</t>
        </is>
      </c>
      <c r="C2559" t="inlineStr">
        <is>
          <t>03032021</t>
        </is>
      </c>
      <c r="D2559" t="inlineStr">
        <is>
          <t>4378078337343660</t>
        </is>
      </c>
      <c r="E2559" t="inlineStr">
        <is>
          <t>Universidade Estadual Paulista Júlio de Mesquita Filho/Faculdade de Engenharia de Guaratinguetá/Departamento de Materiais e Tecnologia</t>
        </is>
      </c>
      <c r="F2559" t="inlineStr">
        <is>
          <t>//SERVIDOR_PUBLICO</t>
        </is>
      </c>
      <c r="G2559" t="inlineStr">
        <is>
          <t>Brasil</t>
        </is>
      </c>
      <c r="H2559" t="inlineStr">
        <is>
          <t>Guaratinguetá</t>
        </is>
      </c>
      <c r="I2559" t="inlineStr">
        <is>
          <t>SP</t>
        </is>
      </c>
      <c r="J2559" t="inlineStr">
        <is>
          <t>12516410</t>
        </is>
      </c>
      <c r="K2559" t="inlineStr">
        <is>
          <t>Instituto Tecnológico de Aeronáutica/769300000008/2002/2002</t>
        </is>
      </c>
      <c r="L2559" t="inlineStr">
        <is>
          <t>Instituto Tecnológico de Aeronáutica/769300000008/1998/1998</t>
        </is>
      </c>
      <c r="M2559" t="inlineStr">
        <is>
          <t>Institute of Polymer Research Dresden/000200000993/2001/</t>
        </is>
      </c>
      <c r="N2559" t="inlineStr">
        <is>
          <t>Universidade Estadual Paulista Júlio de Mesquita Filho/033000000007/1995/</t>
        </is>
      </c>
      <c r="O2559" t="inlineStr">
        <is>
          <t>ENGENHARIAS</t>
        </is>
      </c>
      <c r="P2559" t="inlineStr">
        <is>
          <t>Engenharia Aeroespacial</t>
        </is>
      </c>
      <c r="Q2559" t="inlineStr">
        <is>
          <t>Materiais e Processos para Engenharia Aeronáutica e Aeroespacial</t>
        </is>
      </c>
      <c r="R2559" t="inlineStr">
        <is>
          <t>Materiais Poliméricos/Caracterização Reológica e Térmica/Compósitos Estruturais/Carbono Vítreo/Processamento</t>
        </is>
      </c>
      <c r="S2559" t="n">
        <v>347</v>
      </c>
      <c r="T2559" t="n">
        <v>144</v>
      </c>
      <c r="U2559" t="n">
        <v>10</v>
      </c>
      <c r="V2559" t="n">
        <v>26</v>
      </c>
      <c r="W2559" t="n">
        <v>2</v>
      </c>
      <c r="X2559" t="n">
        <v>2</v>
      </c>
      <c r="Y2559" t="n">
        <v>1</v>
      </c>
      <c r="Z2559" t="n">
        <v>18</v>
      </c>
      <c r="AA2559" t="n">
        <v>27</v>
      </c>
      <c r="AB2559" t="n">
        <v>84</v>
      </c>
    </row>
    <row r="2560">
      <c r="A2560" t="inlineStr">
        <is>
          <t>Ana Francisca Rozin Kleiner</t>
        </is>
      </c>
      <c r="B2560" t="inlineStr">
        <is>
          <t>Brasil</t>
        </is>
      </c>
      <c r="C2560" t="inlineStr">
        <is>
          <t>06032021</t>
        </is>
      </c>
      <c r="D2560" t="inlineStr">
        <is>
          <t>4380286074638658</t>
        </is>
      </c>
      <c r="E2560" t="inlineStr">
        <is>
          <t>Universidade Federal de São Carlos/Centro de Ciências Biológicas e da Saúde da UFSCAR/Departamento de Fisioterapia</t>
        </is>
      </c>
      <c r="F2560" t="inlineStr">
        <is>
          <t>/Revisor de periódico/LIVRE</t>
        </is>
      </c>
      <c r="G2560" t="inlineStr">
        <is>
          <t>Brasil</t>
        </is>
      </c>
      <c r="H2560" t="inlineStr">
        <is>
          <t>São Carlos</t>
        </is>
      </c>
      <c r="I2560" t="inlineStr">
        <is>
          <t>SP</t>
        </is>
      </c>
      <c r="J2560" t="inlineStr">
        <is>
          <t>13565905</t>
        </is>
      </c>
      <c r="K2560" t="inlineStr">
        <is>
          <t>Universidade Estadual de Campinas/007900000004/2015/2015</t>
        </is>
      </c>
      <c r="L2560" t="inlineStr">
        <is>
          <t>Universidade Estadual Paulista &amp;quot;Júlio de Mesquita Filho&amp;quot;/000900000996/2009/2009</t>
        </is>
      </c>
      <c r="M2560" t="inlineStr">
        <is>
          <t>Universidade Estadual de Campinas/007900000004/2006/</t>
        </is>
      </c>
      <c r="N2560" t="inlineStr">
        <is>
          <t>Universidade Metodista de Piracicaba/169600000005/2003/</t>
        </is>
      </c>
      <c r="O2560" t="inlineStr">
        <is>
          <t>CIENCIAS_DA_SAUDE</t>
        </is>
      </c>
      <c r="P2560" t="inlineStr">
        <is>
          <t>Educação Física</t>
        </is>
      </c>
      <c r="Q2560" t="inlineStr">
        <is>
          <t>Crescimento e Desenvolvimento Humano/Biomecânica/Bioestatistica/analise de movimento/Controle Motor</t>
        </is>
      </c>
      <c r="R2560" t="inlineStr"/>
      <c r="S2560" t="n">
        <v>81</v>
      </c>
      <c r="T2560" t="n">
        <v>48</v>
      </c>
      <c r="U2560" t="n">
        <v>2</v>
      </c>
      <c r="V2560" t="n">
        <v>6</v>
      </c>
      <c r="W2560" t="n">
        <v>0</v>
      </c>
      <c r="X2560" t="n">
        <v>0</v>
      </c>
      <c r="Y2560" t="n">
        <v>0</v>
      </c>
      <c r="Z2560" t="n">
        <v>1</v>
      </c>
      <c r="AA2560" t="n">
        <v>6</v>
      </c>
      <c r="AB2560" t="n">
        <v>20</v>
      </c>
    </row>
    <row r="2561">
      <c r="A2561" t="inlineStr">
        <is>
          <t>Camila Carneiro Dazzi</t>
        </is>
      </c>
      <c r="B2561" t="inlineStr">
        <is>
          <t>Brasil</t>
        </is>
      </c>
      <c r="C2561" t="inlineStr">
        <is>
          <t>26022021</t>
        </is>
      </c>
      <c r="D2561" t="inlineStr">
        <is>
          <t>4381920068622016</t>
        </is>
      </c>
      <c r="E2561" t="inlineStr">
        <is>
          <t>Centro Federal de Educação Tecnológica do RJ (Campus Nova Friburgo)//</t>
        </is>
      </c>
      <c r="F2561" t="inlineStr">
        <is>
          <t>Professor ensino superior//SERVIDOR_PUBLICO</t>
        </is>
      </c>
      <c r="G2561" t="inlineStr">
        <is>
          <t>Brasil</t>
        </is>
      </c>
      <c r="H2561" t="inlineStr">
        <is>
          <t>Nova Friburgo</t>
        </is>
      </c>
      <c r="I2561" t="inlineStr">
        <is>
          <t>RJ</t>
        </is>
      </c>
      <c r="J2561" t="inlineStr">
        <is>
          <t>28635-000</t>
        </is>
      </c>
      <c r="K2561" t="inlineStr">
        <is>
          <t>Universidade Federal do Rio de Janeiro/020200000009/2011/2011</t>
        </is>
      </c>
      <c r="L2561" t="inlineStr">
        <is>
          <t>Universidade Estadual de Campinas/007900000004/2006/2006</t>
        </is>
      </c>
      <c r="M2561" t="inlineStr"/>
      <c r="N2561" t="inlineStr">
        <is>
          <t>Universidade Federal do Rio de Janeiro/020200000009/2003//Universidade do Estado do Rio de Janeiro/032600000000/2003/</t>
        </is>
      </c>
      <c r="O2561" t="inlineStr">
        <is>
          <t>LINGUISTICA_LETRAS_E_ARTES</t>
        </is>
      </c>
      <c r="P2561" t="inlineStr">
        <is>
          <t>Artes</t>
        </is>
      </c>
      <c r="Q2561" t="inlineStr">
        <is>
          <t>Educação Artística/Fundamentos e Crítica das Artes/Artes Plásticas/História da Arte</t>
        </is>
      </c>
      <c r="R2561" t="inlineStr"/>
      <c r="S2561" t="n">
        <v>36</v>
      </c>
      <c r="T2561" t="n">
        <v>43</v>
      </c>
      <c r="U2561" t="n">
        <v>9</v>
      </c>
      <c r="V2561" t="n">
        <v>14</v>
      </c>
      <c r="W2561" t="n">
        <v>0</v>
      </c>
      <c r="X2561" t="n">
        <v>0</v>
      </c>
      <c r="Y2561" t="n">
        <v>7</v>
      </c>
      <c r="Z2561" t="n">
        <v>0</v>
      </c>
      <c r="AA2561" t="n">
        <v>0</v>
      </c>
      <c r="AB2561" t="n">
        <v>12</v>
      </c>
    </row>
    <row r="2562">
      <c r="A2562" t="inlineStr">
        <is>
          <t>Jacopo Corrado</t>
        </is>
      </c>
      <c r="B2562" t="inlineStr">
        <is>
          <t>Itália</t>
        </is>
      </c>
      <c r="C2562" t="inlineStr">
        <is>
          <t>27012010</t>
        </is>
      </c>
      <c r="D2562" t="inlineStr">
        <is>
          <t>4382725223880244</t>
        </is>
      </c>
      <c r="E2562" t="inlineStr">
        <is>
          <t>HECC Alliance//</t>
        </is>
      </c>
      <c r="F2562" t="inlineStr">
        <is>
          <t>Tour Leader//COLABORADOR</t>
        </is>
      </c>
      <c r="G2562" t="inlineStr">
        <is>
          <t>Holanda</t>
        </is>
      </c>
      <c r="H2562" t="inlineStr">
        <is>
          <t>Boxtel</t>
        </is>
      </c>
      <c r="I2562" t="inlineStr"/>
      <c r="J2562" t="inlineStr">
        <is>
          <t>5283 HA</t>
        </is>
      </c>
      <c r="K2562" t="inlineStr">
        <is>
          <t>University of Essex/129800000000/2008/2008</t>
        </is>
      </c>
      <c r="L2562" t="inlineStr">
        <is>
          <t>Universidade de Trento//2003/2003</t>
        </is>
      </c>
      <c r="M2562" t="inlineStr"/>
      <c r="N2562" t="inlineStr">
        <is>
          <t>Universidade de Bolonha/IY5C00000005/2002/</t>
        </is>
      </c>
      <c r="O2562" t="inlineStr">
        <is>
          <t>LINGUISTICA_LETRAS_E_ARTES/CIENCIAS_HUMANAS</t>
        </is>
      </c>
      <c r="P2562" t="inlineStr">
        <is>
          <t>História/Letras</t>
        </is>
      </c>
      <c r="Q2562" t="inlineStr">
        <is>
          <t>História do Brasil/Línguas Estrangeiras Modernas/Literatura Brasileira/Literatura Comparada/Língua Portuguesa</t>
        </is>
      </c>
      <c r="R2562" t="inlineStr">
        <is>
          <t>/História do Brasil Império/História do Brasil Colônia</t>
        </is>
      </c>
      <c r="S2562" t="n">
        <v>0</v>
      </c>
      <c r="T2562" t="n">
        <v>2</v>
      </c>
      <c r="U2562" t="n">
        <v>0</v>
      </c>
      <c r="V2562" t="n">
        <v>4</v>
      </c>
      <c r="W2562" t="n">
        <v>0</v>
      </c>
      <c r="X2562" t="n">
        <v>0</v>
      </c>
      <c r="Y2562" t="n">
        <v>0</v>
      </c>
      <c r="Z2562" t="n">
        <v>0</v>
      </c>
      <c r="AA2562" t="n">
        <v>0</v>
      </c>
      <c r="AB2562" t="n">
        <v>0</v>
      </c>
    </row>
    <row r="2563">
      <c r="A2563" t="inlineStr">
        <is>
          <t>João Ruggiero Neto</t>
        </is>
      </c>
      <c r="B2563" t="inlineStr">
        <is>
          <t>Brasil</t>
        </is>
      </c>
      <c r="C2563" t="inlineStr">
        <is>
          <t>15112020</t>
        </is>
      </c>
      <c r="D2563" t="inlineStr">
        <is>
          <t>4384755600168465</t>
        </is>
      </c>
      <c r="E2563" t="inlineStr">
        <is>
          <t>Universidade Estadual Paulista Júlio de Mesquita Filho/Instituto de Biociências Letras e Ciências Exatas de São José do Rio Preto/Departamento de Física</t>
        </is>
      </c>
      <c r="F2563" t="inlineStr">
        <is>
          <t>//SERVIDOR_PUBLICO</t>
        </is>
      </c>
      <c r="G2563" t="inlineStr">
        <is>
          <t>Brasil</t>
        </is>
      </c>
      <c r="H2563" t="inlineStr">
        <is>
          <t>Sao Jose do Rio Preto</t>
        </is>
      </c>
      <c r="I2563" t="inlineStr">
        <is>
          <t>SP</t>
        </is>
      </c>
      <c r="J2563" t="inlineStr">
        <is>
          <t>15054-000</t>
        </is>
      </c>
      <c r="K2563" t="inlineStr">
        <is>
          <t>Universidade de São Paulo/006700000002/1984/1984</t>
        </is>
      </c>
      <c r="L2563" t="inlineStr">
        <is>
          <t>Universidade de São Paulo/006700000002/1977/1977</t>
        </is>
      </c>
      <c r="M2563" t="inlineStr"/>
      <c r="N2563" t="inlineStr">
        <is>
          <t>Universidade de São Paulo/006700000002/1971/</t>
        </is>
      </c>
      <c r="O2563" t="inlineStr">
        <is>
          <t>CIENCIAS_EXATAS_E_DA_TERRA/CIENCIAS_BIOLOGICAS</t>
        </is>
      </c>
      <c r="P2563" t="inlineStr">
        <is>
          <t>Física/Biofísica</t>
        </is>
      </c>
      <c r="Q2563" t="inlineStr">
        <is>
          <t>Biofísica Molecular/Física da Matéria Condensada</t>
        </is>
      </c>
      <c r="R2563" t="inlineStr">
        <is>
          <t>/Equação de Estado, Equilíbrio de Fases e Transições de Fase</t>
        </is>
      </c>
      <c r="S2563" t="n">
        <v>101</v>
      </c>
      <c r="T2563" t="n">
        <v>65</v>
      </c>
      <c r="U2563" t="n">
        <v>1</v>
      </c>
      <c r="V2563" t="n">
        <v>3</v>
      </c>
      <c r="W2563" t="n">
        <v>0</v>
      </c>
      <c r="X2563" t="n">
        <v>0</v>
      </c>
      <c r="Y2563" t="n">
        <v>2</v>
      </c>
      <c r="Z2563" t="n">
        <v>11</v>
      </c>
      <c r="AA2563" t="n">
        <v>13</v>
      </c>
      <c r="AB2563" t="n">
        <v>21</v>
      </c>
    </row>
    <row r="2564">
      <c r="A2564" t="inlineStr">
        <is>
          <t>Maristela Basso</t>
        </is>
      </c>
      <c r="B2564" t="inlineStr">
        <is>
          <t>Brasil</t>
        </is>
      </c>
      <c r="C2564" t="inlineStr">
        <is>
          <t>15082020</t>
        </is>
      </c>
      <c r="D2564" t="inlineStr">
        <is>
          <t>4385087001848196</t>
        </is>
      </c>
      <c r="E2564" t="inlineStr">
        <is>
          <t>Universidade de São Paulo/Faculdade de Direito/Departamento de Direito Internacional</t>
        </is>
      </c>
      <c r="F2564" t="inlineStr">
        <is>
          <t>Profa. Livre Docente em Direito Internacional/Professor-Associado/LIVRE</t>
        </is>
      </c>
      <c r="G2564" t="inlineStr">
        <is>
          <t>Brasil</t>
        </is>
      </c>
      <c r="H2564" t="inlineStr">
        <is>
          <t>Sao Paulo</t>
        </is>
      </c>
      <c r="I2564" t="inlineStr">
        <is>
          <t>SP</t>
        </is>
      </c>
      <c r="J2564" t="inlineStr">
        <is>
          <t>01005-010</t>
        </is>
      </c>
      <c r="K2564" t="inlineStr">
        <is>
          <t>Faculdade de Direito da Universidade de São Paulo/001800000992/1994/1994</t>
        </is>
      </c>
      <c r="L2564" t="inlineStr"/>
      <c r="M2564" t="inlineStr">
        <is>
          <t>Comissão da União Européia/000100000991/1995/</t>
        </is>
      </c>
      <c r="N2564" t="inlineStr">
        <is>
          <t>Universidade do Vale do Rio dos Sinos/000900000007/1982/</t>
        </is>
      </c>
      <c r="O2564" t="inlineStr">
        <is>
          <t>CIENCIAS_SOCIAIS_APLICADAS</t>
        </is>
      </c>
      <c r="P2564" t="inlineStr">
        <is>
          <t>Direito</t>
        </is>
      </c>
      <c r="Q2564" t="inlineStr">
        <is>
          <t>Direito Privado/Direito Público/Direitos Especiais</t>
        </is>
      </c>
      <c r="R2564" t="inlineStr">
        <is>
          <t>Direito Internacional Público/Direito Internacional da Propriedade Intelectual/Direito Internacional Privado</t>
        </is>
      </c>
      <c r="S2564" t="n">
        <v>9</v>
      </c>
      <c r="T2564" t="n">
        <v>76</v>
      </c>
      <c r="U2564" t="n">
        <v>63</v>
      </c>
      <c r="V2564" t="n">
        <v>2</v>
      </c>
      <c r="W2564" t="n">
        <v>0</v>
      </c>
      <c r="X2564" t="n">
        <v>0</v>
      </c>
      <c r="Y2564" t="n">
        <v>2</v>
      </c>
      <c r="Z2564" t="n">
        <v>15</v>
      </c>
      <c r="AA2564" t="n">
        <v>29</v>
      </c>
      <c r="AB2564" t="n">
        <v>62</v>
      </c>
    </row>
    <row r="2565">
      <c r="A2565" t="inlineStr">
        <is>
          <t>Lílian Márcia Silva Ansaloni</t>
        </is>
      </c>
      <c r="B2565" t="inlineStr">
        <is>
          <t>Brasil</t>
        </is>
      </c>
      <c r="C2565" t="inlineStr">
        <is>
          <t>05052020</t>
        </is>
      </c>
      <c r="D2565" t="inlineStr">
        <is>
          <t>4386432471620886</t>
        </is>
      </c>
      <c r="E2565" t="inlineStr">
        <is>
          <t>Pharlab Indústria Farmacêutica S.A/Subsidiaria da Biogaran / Grupo Servier/</t>
        </is>
      </c>
      <c r="F2565" t="inlineStr">
        <is>
          <t>PRA- Assuntos Regulatórios//CELETISTA</t>
        </is>
      </c>
      <c r="G2565" t="inlineStr">
        <is>
          <t>Brasil</t>
        </is>
      </c>
      <c r="H2565" t="inlineStr">
        <is>
          <t>Lagoa da Prata</t>
        </is>
      </c>
      <c r="I2565" t="inlineStr">
        <is>
          <t>MG</t>
        </is>
      </c>
      <c r="J2565" t="inlineStr">
        <is>
          <t>35590000</t>
        </is>
      </c>
      <c r="K2565" t="inlineStr">
        <is>
          <t>Università degli Studi di Milano/213800000000/2016/2017</t>
        </is>
      </c>
      <c r="L2565" t="inlineStr">
        <is>
          <t>Centro de Desenvolvimento da Tecnologia Nuclear/000300000995/2008/2008</t>
        </is>
      </c>
      <c r="M2565" t="inlineStr"/>
      <c r="N2565" t="inlineStr">
        <is>
          <t>Universidade Federal de Minas Gerais/033300000002/2006/</t>
        </is>
      </c>
      <c r="O2565" t="inlineStr">
        <is>
          <t>CIENCIAS_EXATAS_E_DA_TERRA/ENGENHARIAS</t>
        </is>
      </c>
      <c r="P2565" t="inlineStr">
        <is>
          <t>Química/Engenharia de Materiais e Metalúrgica</t>
        </is>
      </c>
      <c r="Q2565" t="inlineStr">
        <is>
          <t>Materiais/Farmácia/Química</t>
        </is>
      </c>
      <c r="R2565" t="inlineStr"/>
      <c r="S2565" t="n">
        <v>10</v>
      </c>
      <c r="T2565" t="n">
        <v>3</v>
      </c>
      <c r="U2565" t="n">
        <v>0</v>
      </c>
      <c r="V2565" t="n">
        <v>4</v>
      </c>
      <c r="W2565" t="n">
        <v>0</v>
      </c>
      <c r="X2565" t="n">
        <v>0</v>
      </c>
      <c r="Y2565" t="n">
        <v>3</v>
      </c>
      <c r="Z2565" t="n">
        <v>0</v>
      </c>
      <c r="AA2565" t="n">
        <v>0</v>
      </c>
      <c r="AB2565" t="n">
        <v>3</v>
      </c>
    </row>
    <row r="2566">
      <c r="A2566" t="inlineStr">
        <is>
          <t>Sara Debenedetti</t>
        </is>
      </c>
      <c r="B2566" t="inlineStr">
        <is>
          <t>Itália</t>
        </is>
      </c>
      <c r="C2566" t="inlineStr">
        <is>
          <t>15072018</t>
        </is>
      </c>
      <c r="D2566" t="inlineStr">
        <is>
          <t>4388031132214792</t>
        </is>
      </c>
      <c r="E2566" t="inlineStr">
        <is>
          <t>Escola Italiana Eugenio Montale//</t>
        </is>
      </c>
      <c r="F2566" t="inlineStr">
        <is>
          <t>professora de lingua e literatura italiana/Empregado/LIVRE</t>
        </is>
      </c>
      <c r="G2566" t="inlineStr">
        <is>
          <t>Brasil</t>
        </is>
      </c>
      <c r="H2566" t="inlineStr">
        <is>
          <t>São Paulo</t>
        </is>
      </c>
      <c r="I2566" t="inlineStr">
        <is>
          <t>SP</t>
        </is>
      </c>
      <c r="J2566" t="inlineStr">
        <is>
          <t>05705190</t>
        </is>
      </c>
      <c r="K2566" t="inlineStr">
        <is>
          <t>Universidade de São Paulo/006700000002/2010/2010</t>
        </is>
      </c>
      <c r="L2566" t="inlineStr">
        <is>
          <t>Universidade de São Paulo/006700000002/2006/2006</t>
        </is>
      </c>
      <c r="M2566" t="inlineStr"/>
      <c r="N2566" t="inlineStr">
        <is>
          <t>Università degli Studi di Torino/000300000995/1977/</t>
        </is>
      </c>
      <c r="O2566" t="inlineStr">
        <is>
          <t>LINGUISTICA_LETRAS_E_ARTES</t>
        </is>
      </c>
      <c r="P2566" t="inlineStr">
        <is>
          <t>Letras</t>
        </is>
      </c>
      <c r="Q2566" t="inlineStr">
        <is>
          <t>Literaturas Estrangeiras Modernas/Línguas Estrangeiras Modernas</t>
        </is>
      </c>
      <c r="R2566" t="inlineStr">
        <is>
          <t>/Lingua Italiana/Literatura Italiana</t>
        </is>
      </c>
      <c r="S2566" t="n">
        <v>0</v>
      </c>
      <c r="T2566" t="n">
        <v>7</v>
      </c>
      <c r="U2566" t="n">
        <v>1</v>
      </c>
      <c r="V2566" t="n">
        <v>1</v>
      </c>
      <c r="W2566" t="n">
        <v>0</v>
      </c>
      <c r="X2566" t="n">
        <v>0</v>
      </c>
      <c r="Y2566" t="n">
        <v>0</v>
      </c>
      <c r="Z2566" t="n">
        <v>0</v>
      </c>
      <c r="AA2566" t="n">
        <v>0</v>
      </c>
      <c r="AB2566" t="n">
        <v>0</v>
      </c>
    </row>
    <row r="2567">
      <c r="A2567" t="inlineStr">
        <is>
          <t>Maria Regina Torqueti Toloi</t>
        </is>
      </c>
      <c r="B2567" t="inlineStr">
        <is>
          <t>Brasil</t>
        </is>
      </c>
      <c r="C2567" t="inlineStr">
        <is>
          <t>08022021</t>
        </is>
      </c>
      <c r="D2567" t="inlineStr">
        <is>
          <t>4388718136568396</t>
        </is>
      </c>
      <c r="E2567" t="inlineStr">
        <is>
          <t>Universidade de São Paulo/Faculdade de Ciências Farmacêuticas de Ribeirão Preto/Departamento de Análises Clínicas Toxicológia e Bromatologia</t>
        </is>
      </c>
      <c r="F2567" t="inlineStr">
        <is>
          <t>Professor Associado//LIVRE</t>
        </is>
      </c>
      <c r="G2567" t="inlineStr">
        <is>
          <t>Brasil</t>
        </is>
      </c>
      <c r="H2567" t="inlineStr">
        <is>
          <t>Ribeirao Preto</t>
        </is>
      </c>
      <c r="I2567" t="inlineStr">
        <is>
          <t>SP</t>
        </is>
      </c>
      <c r="J2567" t="inlineStr">
        <is>
          <t>14040-903</t>
        </is>
      </c>
      <c r="K2567" t="inlineStr">
        <is>
          <t>Universidade de São Paulo/006700000002/1987/1987</t>
        </is>
      </c>
      <c r="L2567" t="inlineStr">
        <is>
          <t>Universidade de São Paulo/006700000002/1982/1982</t>
        </is>
      </c>
      <c r="M2567" t="inlineStr"/>
      <c r="N2567" t="inlineStr">
        <is>
          <t>Universidade de São Paulo/006700000002/1976/</t>
        </is>
      </c>
      <c r="O2567" t="inlineStr">
        <is>
          <t>CIENCIAS_DA_SAUDE</t>
        </is>
      </c>
      <c r="P2567" t="inlineStr">
        <is>
          <t>Farmácia/Medicina</t>
        </is>
      </c>
      <c r="Q2567" t="inlineStr">
        <is>
          <t>Anatomia Patológica e Patologia Clínica/Garantia e controle de qualidade farmacêuticos</t>
        </is>
      </c>
      <c r="R2567" t="inlineStr"/>
      <c r="S2567" t="n">
        <v>98</v>
      </c>
      <c r="T2567" t="n">
        <v>45</v>
      </c>
      <c r="U2567" t="n">
        <v>1</v>
      </c>
      <c r="V2567" t="n">
        <v>21</v>
      </c>
      <c r="W2567" t="n">
        <v>1</v>
      </c>
      <c r="X2567" t="n">
        <v>0</v>
      </c>
      <c r="Y2567" t="n">
        <v>1</v>
      </c>
      <c r="Z2567" t="n">
        <v>3</v>
      </c>
      <c r="AA2567" t="n">
        <v>13</v>
      </c>
      <c r="AB2567" t="n">
        <v>75</v>
      </c>
    </row>
    <row r="2568">
      <c r="A2568" t="inlineStr">
        <is>
          <t>Luiza de Castro Folgueras</t>
        </is>
      </c>
      <c r="B2568" t="inlineStr">
        <is>
          <t>Brasil</t>
        </is>
      </c>
      <c r="C2568" t="inlineStr">
        <is>
          <t>23022021</t>
        </is>
      </c>
      <c r="D2568" t="inlineStr">
        <is>
          <t>4388994116689613</t>
        </is>
      </c>
      <c r="E2568" t="inlineStr">
        <is>
          <t>Universidade de Taubaté/Departamento de Engenharia Mecânica/</t>
        </is>
      </c>
      <c r="F2568" t="inlineStr">
        <is>
          <t>Professor Assistente Doutor//SERVIDOR_PUBLICO</t>
        </is>
      </c>
      <c r="G2568" t="inlineStr">
        <is>
          <t>Brasil</t>
        </is>
      </c>
      <c r="H2568" t="inlineStr">
        <is>
          <t>Taubaté</t>
        </is>
      </c>
      <c r="I2568" t="inlineStr">
        <is>
          <t>SP</t>
        </is>
      </c>
      <c r="J2568" t="inlineStr">
        <is>
          <t>12060440</t>
        </is>
      </c>
      <c r="K2568" t="inlineStr">
        <is>
          <t>Instituto Tecnológico de Aeronáutica/769300000008/2005/2005</t>
        </is>
      </c>
      <c r="L2568" t="inlineStr">
        <is>
          <t>Instituto Tecnológico de Aeronáutica/769300000008/1994/1994</t>
        </is>
      </c>
      <c r="M2568" t="inlineStr"/>
      <c r="N2568" t="inlineStr">
        <is>
          <t>Faculdade de Engenharia Química de Lorena/192700000001/1985//Universidade Presbiteriana Mackenzie/051400000002/1986/</t>
        </is>
      </c>
      <c r="O2568" t="inlineStr">
        <is>
          <t>CIENCIAS_EXATAS_E_DA_TERRA/ENGENHARIAS</t>
        </is>
      </c>
      <c r="P2568" t="inlineStr">
        <is>
          <t>Engenharia de Materiais e Metalúrgica/Química/Engenharia Aeroespacial</t>
        </is>
      </c>
      <c r="Q2568" t="inlineStr">
        <is>
          <t>Química Orgânica/Materiais Não-Metálicos/Materiais e Processos para Engenharia Aeronáutica e Aeroespacial/Materiais Absorvedores de Radiação Eletromagnética</t>
        </is>
      </c>
      <c r="R2568" t="inlineStr">
        <is>
          <t>/Polímeros Condutores/Caracterização de Materiais Absorvedores de Microondas/Síntese Orgânica/Polímeros, Aplicações</t>
        </is>
      </c>
      <c r="S2568" t="n">
        <v>105</v>
      </c>
      <c r="T2568" t="n">
        <v>16</v>
      </c>
      <c r="U2568" t="n">
        <v>2</v>
      </c>
      <c r="V2568" t="n">
        <v>8</v>
      </c>
      <c r="W2568" t="n">
        <v>0</v>
      </c>
      <c r="X2568" t="n">
        <v>0</v>
      </c>
      <c r="Y2568" t="n">
        <v>1</v>
      </c>
      <c r="Z2568" t="n">
        <v>0</v>
      </c>
      <c r="AA2568" t="n">
        <v>1</v>
      </c>
      <c r="AB2568" t="n">
        <v>23</v>
      </c>
    </row>
    <row r="2569">
      <c r="A2569" t="inlineStr">
        <is>
          <t>Suzana Filizola Brasiliense Carneiro</t>
        </is>
      </c>
      <c r="B2569" t="inlineStr">
        <is>
          <t>Brasil</t>
        </is>
      </c>
      <c r="C2569" t="inlineStr">
        <is>
          <t>10032021</t>
        </is>
      </c>
      <c r="D2569" t="inlineStr">
        <is>
          <t>4389549388478817</t>
        </is>
      </c>
      <c r="E2569" t="inlineStr">
        <is>
          <t>//</t>
        </is>
      </c>
      <c r="F2569" t="inlineStr">
        <is>
          <t>Atendimento clínico/Autônomo/LIVRE</t>
        </is>
      </c>
      <c r="G2569" t="inlineStr"/>
      <c r="H2569" t="inlineStr"/>
      <c r="I2569" t="inlineStr"/>
      <c r="J2569" t="inlineStr"/>
      <c r="K2569" t="inlineStr">
        <is>
          <t>Universidade de São Paulo/006700000002/2016/2016</t>
        </is>
      </c>
      <c r="L2569" t="inlineStr">
        <is>
          <t>Pontifícia Universidade Católica de São Paulo/007100000000/2011/2011</t>
        </is>
      </c>
      <c r="M2569" t="inlineStr">
        <is>
          <t>Pontifícia Universidade Lateranense/G5RC00000006/2005/</t>
        </is>
      </c>
      <c r="N2569" t="inlineStr">
        <is>
          <t>Pontifícia Universidade Católica de São Paulo/007100000000/1997/</t>
        </is>
      </c>
      <c r="O2569" t="inlineStr"/>
      <c r="P2569" t="inlineStr"/>
      <c r="Q2569" t="inlineStr"/>
      <c r="R2569" t="inlineStr"/>
      <c r="S2569" t="n">
        <v>8</v>
      </c>
      <c r="T2569" t="n">
        <v>5</v>
      </c>
      <c r="U2569" t="n">
        <v>6</v>
      </c>
      <c r="V2569" t="n">
        <v>3</v>
      </c>
      <c r="W2569" t="n">
        <v>0</v>
      </c>
      <c r="X2569" t="n">
        <v>0</v>
      </c>
      <c r="Y2569" t="n">
        <v>4</v>
      </c>
      <c r="Z2569" t="n">
        <v>0</v>
      </c>
      <c r="AA2569" t="n">
        <v>0</v>
      </c>
      <c r="AB2569" t="n">
        <v>5</v>
      </c>
    </row>
    <row r="2570">
      <c r="A2570" t="inlineStr">
        <is>
          <t>Marcela da Silva Varejão</t>
        </is>
      </c>
      <c r="B2570" t="inlineStr">
        <is>
          <t>Brasil</t>
        </is>
      </c>
      <c r="C2570" t="inlineStr">
        <is>
          <t>12122019</t>
        </is>
      </c>
      <c r="D2570" t="inlineStr">
        <is>
          <t>4389952085475681</t>
        </is>
      </c>
      <c r="E2570" t="inlineStr">
        <is>
          <t>Clinica Nossa Senhora do Carmo/Cirurgia geral/</t>
        </is>
      </c>
      <c r="F2570" t="inlineStr">
        <is>
          <t>/Membro de corpo editorial/LIVRE</t>
        </is>
      </c>
      <c r="G2570" t="inlineStr">
        <is>
          <t>Brasil</t>
        </is>
      </c>
      <c r="H2570" t="inlineStr">
        <is>
          <t>Olinda</t>
        </is>
      </c>
      <c r="I2570" t="inlineStr">
        <is>
          <t>PE</t>
        </is>
      </c>
      <c r="J2570" t="inlineStr">
        <is>
          <t>53040000</t>
        </is>
      </c>
      <c r="K2570" t="inlineStr">
        <is>
          <t>Università degli Studi di Milano/213800000000/1999/1999/Politecnico di Milano/198600000009/2010/</t>
        </is>
      </c>
      <c r="L2570" t="inlineStr">
        <is>
          <t>Universidade Federal de Pernambuco/002100000009/1992/1993</t>
        </is>
      </c>
      <c r="M2570" t="inlineStr">
        <is>
          <t>Escola Superior da Magistratura de Pernambuco/000200000993/1990//Universidad Carlos III de Madrid/862500000000/2011//Università degli Studi di Milano/002100000998/2000/</t>
        </is>
      </c>
      <c r="N2570" t="inlineStr"/>
      <c r="O2570" t="inlineStr">
        <is>
          <t>CIENCIAS_HUMANAS/OUTROS/CIENCIAS_SOCIAIS_APLICADAS</t>
        </is>
      </c>
      <c r="P2570" t="inlineStr">
        <is>
          <t>Direito/Ciências Ambientais/Desenho Industrial/Sociologia/Psicologia</t>
        </is>
      </c>
      <c r="Q2570" t="inlineStr">
        <is>
          <t>Teoria do Direito/historia das ideias/Direito e Neurociência/Sociologia Ambiental/Teorias do Design e Complexidade Social</t>
        </is>
      </c>
      <c r="R2570" t="inlineStr">
        <is>
          <t>/Sociologia Jurídica</t>
        </is>
      </c>
      <c r="S2570" t="n">
        <v>13</v>
      </c>
      <c r="T2570" t="n">
        <v>25</v>
      </c>
      <c r="U2570" t="n">
        <v>13</v>
      </c>
      <c r="V2570" t="n">
        <v>37</v>
      </c>
      <c r="W2570" t="n">
        <v>0</v>
      </c>
      <c r="X2570" t="n">
        <v>1</v>
      </c>
      <c r="Y2570" t="n">
        <v>5</v>
      </c>
      <c r="Z2570" t="n">
        <v>0</v>
      </c>
      <c r="AA2570" t="n">
        <v>7</v>
      </c>
      <c r="AB2570" t="n">
        <v>11</v>
      </c>
    </row>
    <row r="2571">
      <c r="A2571" t="inlineStr">
        <is>
          <t>Francisco Ercilio Moura</t>
        </is>
      </c>
      <c r="B2571" t="inlineStr">
        <is>
          <t>Brasil</t>
        </is>
      </c>
      <c r="C2571" t="inlineStr">
        <is>
          <t>19052019</t>
        </is>
      </c>
      <c r="D2571" t="inlineStr">
        <is>
          <t>4390207370465257</t>
        </is>
      </c>
      <c r="E2571" t="inlineStr">
        <is>
          <t>//</t>
        </is>
      </c>
      <c r="F2571" t="inlineStr">
        <is>
          <t>Líder da Fundação Avina Peru/Civil servant/LIVRE</t>
        </is>
      </c>
      <c r="G2571" t="inlineStr"/>
      <c r="H2571" t="inlineStr"/>
      <c r="I2571" t="inlineStr"/>
      <c r="J2571" t="inlineStr"/>
      <c r="K2571" t="inlineStr">
        <is>
          <t>Universidad Nacional Mayor de San Marcos/JGKW00000005/2010/2013</t>
        </is>
      </c>
      <c r="L2571" t="inlineStr">
        <is>
          <t>pontificia Católica del Peru/140700000009/1978/2010</t>
        </is>
      </c>
      <c r="M2571" t="inlineStr">
        <is>
          <t>Università di Bologna/130300000004/1998/</t>
        </is>
      </c>
      <c r="N2571" t="inlineStr">
        <is>
          <t>Universidade Candido Mendes/060100000006/1974//pontificia Católica del Peru/140700000009/1977//Pontificia Universidad Católica de Lima/001800000992/1979/</t>
        </is>
      </c>
      <c r="O2571" t="inlineStr">
        <is>
          <t>CIENCIAS_HUMANAS/CIENCIAS_SOCIAIS_APLICADAS</t>
        </is>
      </c>
      <c r="P2571" t="inlineStr">
        <is>
          <t>História/Direito/Sociologia</t>
        </is>
      </c>
      <c r="Q2571" t="inlineStr">
        <is>
          <t>Ciencias Sociais com Especialidade em Historia/Curso Cambio Climático. Escuela de Relaciones Internacionales Rosario, Argentina 2012/Auditor da Norma SA 8000, 2004/Curso Sistema de Naciones Unidas de Protección de los DDHH, PNUD, Lima 2011/Curso El impacto de La globalización/ Universidade de Bolonha, 1998/Especialidade no campo do direito com enfase nos direitos humanos</t>
        </is>
      </c>
      <c r="R2571" t="inlineStr"/>
      <c r="S2571" t="n">
        <v>0</v>
      </c>
      <c r="T2571" t="n">
        <v>1</v>
      </c>
      <c r="U2571" t="n">
        <v>1</v>
      </c>
      <c r="V2571" t="n">
        <v>4</v>
      </c>
      <c r="W2571" t="n">
        <v>0</v>
      </c>
      <c r="X2571" t="n">
        <v>0</v>
      </c>
      <c r="Y2571" t="n">
        <v>27</v>
      </c>
      <c r="Z2571" t="n">
        <v>0</v>
      </c>
      <c r="AA2571" t="n">
        <v>1</v>
      </c>
      <c r="AB2571" t="n">
        <v>16</v>
      </c>
    </row>
    <row r="2572">
      <c r="A2572" t="inlineStr">
        <is>
          <t>Piero Giuseppe Delprete</t>
        </is>
      </c>
      <c r="B2572" t="inlineStr">
        <is>
          <t>Itália</t>
        </is>
      </c>
      <c r="C2572" t="inlineStr">
        <is>
          <t>28022020</t>
        </is>
      </c>
      <c r="D2572" t="inlineStr">
        <is>
          <t>4391063095852975</t>
        </is>
      </c>
      <c r="E2572" t="inlineStr">
        <is>
          <t>Herbier de Guyane, Institut de Recherche pour le Développement//</t>
        </is>
      </c>
      <c r="F2572" t="inlineStr">
        <is>
          <t>/Revisor de periódico/LIVRE</t>
        </is>
      </c>
      <c r="G2572" t="inlineStr">
        <is>
          <t>Guiana Francesa</t>
        </is>
      </c>
      <c r="H2572" t="inlineStr">
        <is>
          <t>Cayenne</t>
        </is>
      </c>
      <c r="I2572" t="inlineStr"/>
      <c r="J2572" t="inlineStr">
        <is>
          <t>97323</t>
        </is>
      </c>
      <c r="K2572" t="inlineStr">
        <is>
          <t>University of Texas at Austin/001000000998/1995/1996</t>
        </is>
      </c>
      <c r="L2572" t="inlineStr">
        <is>
          <t>Università degli Studi di Torino PRINCIPALE/214600000004/1982/1982</t>
        </is>
      </c>
      <c r="M2572" t="inlineStr"/>
      <c r="N2572" t="inlineStr">
        <is>
          <t>University of California, Davis/004400000990/1990/</t>
        </is>
      </c>
      <c r="O2572" t="inlineStr">
        <is>
          <t>CIENCIAS_BIOLOGICAS</t>
        </is>
      </c>
      <c r="P2572" t="inlineStr">
        <is>
          <t>Botânica</t>
        </is>
      </c>
      <c r="Q2572" t="inlineStr">
        <is>
          <t>Taxonomia Vegetal/Morfologia Vegetal</t>
        </is>
      </c>
      <c r="R2572" t="inlineStr">
        <is>
          <t>Sistematica de Rubiaceae/Morfologia Externa/Taxonomia de Fanerógamos/Palinologia/Nomenclatura Botânica/Florística</t>
        </is>
      </c>
      <c r="S2572" t="n">
        <v>46</v>
      </c>
      <c r="T2572" t="n">
        <v>112</v>
      </c>
      <c r="U2572" t="n">
        <v>19</v>
      </c>
      <c r="V2572" t="n">
        <v>23</v>
      </c>
      <c r="W2572" t="n">
        <v>0</v>
      </c>
      <c r="X2572" t="n">
        <v>0</v>
      </c>
      <c r="Y2572" t="n">
        <v>0</v>
      </c>
      <c r="Z2572" t="n">
        <v>4</v>
      </c>
      <c r="AA2572" t="n">
        <v>6</v>
      </c>
      <c r="AB2572" t="n">
        <v>1</v>
      </c>
    </row>
    <row r="2573">
      <c r="A2573" t="inlineStr">
        <is>
          <t>Rodrigo Xavier Leonardo</t>
        </is>
      </c>
      <c r="B2573" t="inlineStr">
        <is>
          <t>Brasil</t>
        </is>
      </c>
      <c r="C2573" t="inlineStr">
        <is>
          <t>14022021</t>
        </is>
      </c>
      <c r="D2573" t="inlineStr">
        <is>
          <t>4392591985058002</t>
        </is>
      </c>
      <c r="E2573" t="inlineStr">
        <is>
          <t>Universidade Federal do Paraná/Faculdade de Direito/</t>
        </is>
      </c>
      <c r="F2573" t="inlineStr">
        <is>
          <t>Professor adjunto I//SERVIDOR_PUBLICO</t>
        </is>
      </c>
      <c r="G2573" t="inlineStr">
        <is>
          <t>Brasil</t>
        </is>
      </c>
      <c r="H2573" t="inlineStr">
        <is>
          <t>Curitiba</t>
        </is>
      </c>
      <c r="I2573" t="inlineStr">
        <is>
          <t>PR</t>
        </is>
      </c>
      <c r="J2573" t="inlineStr">
        <is>
          <t>80020-300</t>
        </is>
      </c>
      <c r="K2573" t="inlineStr">
        <is>
          <t>Universidade de São Paulo/006700000002/2007/2007</t>
        </is>
      </c>
      <c r="L2573" t="inlineStr">
        <is>
          <t>Universidade de São Paulo/006700000002/2001/2001</t>
        </is>
      </c>
      <c r="M2573" t="inlineStr"/>
      <c r="N2573" t="inlineStr">
        <is>
          <t>Universidade Federal do Paraná/010300000003/1998/</t>
        </is>
      </c>
      <c r="O2573" t="inlineStr">
        <is>
          <t>CIENCIAS_SOCIAIS_APLICADAS</t>
        </is>
      </c>
      <c r="P2573" t="inlineStr">
        <is>
          <t>Direito</t>
        </is>
      </c>
      <c r="Q2573" t="inlineStr">
        <is>
          <t>Direito Privado/Arbitragem/Direito Privado Comparado</t>
        </is>
      </c>
      <c r="R2573" t="inlineStr">
        <is>
          <t>Direito Comercial//Direito Civil</t>
        </is>
      </c>
      <c r="S2573" t="n">
        <v>1</v>
      </c>
      <c r="T2573" t="n">
        <v>19</v>
      </c>
      <c r="U2573" t="n">
        <v>49</v>
      </c>
      <c r="V2573" t="n">
        <v>3</v>
      </c>
      <c r="W2573" t="n">
        <v>0</v>
      </c>
      <c r="X2573" t="n">
        <v>0</v>
      </c>
      <c r="Y2573" t="n">
        <v>3</v>
      </c>
      <c r="Z2573" t="n">
        <v>5</v>
      </c>
      <c r="AA2573" t="n">
        <v>9</v>
      </c>
      <c r="AB2573" t="n">
        <v>84</v>
      </c>
    </row>
    <row r="2574">
      <c r="A2574" t="inlineStr">
        <is>
          <t>Márcia Aurélio Baldissera</t>
        </is>
      </c>
      <c r="B2574" t="inlineStr">
        <is>
          <t>Brasil</t>
        </is>
      </c>
      <c r="C2574" t="inlineStr">
        <is>
          <t>22082019</t>
        </is>
      </c>
      <c r="D2574" t="inlineStr">
        <is>
          <t>4394214341917130</t>
        </is>
      </c>
      <c r="E2574" t="inlineStr">
        <is>
          <t>//</t>
        </is>
      </c>
      <c r="F2574" t="inlineStr"/>
      <c r="G2574" t="inlineStr"/>
      <c r="H2574" t="inlineStr"/>
      <c r="I2574" t="inlineStr"/>
      <c r="J2574" t="inlineStr"/>
      <c r="K2574" t="inlineStr">
        <is>
          <t>Université Paris 1 Pantheon-Sorbonne/165800000006/2012//École des hautes études en sciences sociales/163100000007/2017/2017</t>
        </is>
      </c>
      <c r="L2574" t="inlineStr">
        <is>
          <t>Università degli Studi Roma Tre/130400000006/2010/2010</t>
        </is>
      </c>
      <c r="M2574" t="inlineStr"/>
      <c r="N2574" t="inlineStr">
        <is>
          <t>Universidade Federal do Rio Grande do Sul/019200000005/1994/</t>
        </is>
      </c>
      <c r="O2574" t="inlineStr">
        <is>
          <t>CIENCIAS_HUMANAS</t>
        </is>
      </c>
      <c r="P2574" t="inlineStr">
        <is>
          <t>Filosofia</t>
        </is>
      </c>
      <c r="Q2574" t="inlineStr">
        <is>
          <t>Estética e Filosofia da Arte</t>
        </is>
      </c>
      <c r="R2574" t="inlineStr"/>
      <c r="S2574" t="n">
        <v>0</v>
      </c>
      <c r="T2574" t="n">
        <v>2</v>
      </c>
      <c r="U2574" t="n">
        <v>1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</row>
    <row r="2575">
      <c r="A2575" t="inlineStr">
        <is>
          <t>Teresa Franqueira</t>
        </is>
      </c>
      <c r="B2575" t="inlineStr">
        <is>
          <t>Portugal</t>
        </is>
      </c>
      <c r="C2575" t="inlineStr">
        <is>
          <t>15072015</t>
        </is>
      </c>
      <c r="D2575" t="inlineStr">
        <is>
          <t>4398742417712182</t>
        </is>
      </c>
      <c r="E2575" t="inlineStr">
        <is>
          <t>Universidade de Aveiro/Departamento de Comunicação e Arte/</t>
        </is>
      </c>
      <c r="F2575" t="inlineStr"/>
      <c r="G2575" t="inlineStr">
        <is>
          <t>Portugal</t>
        </is>
      </c>
      <c r="H2575" t="inlineStr">
        <is>
          <t>Aveiro</t>
        </is>
      </c>
      <c r="I2575" t="inlineStr"/>
      <c r="J2575" t="inlineStr"/>
      <c r="K2575" t="inlineStr">
        <is>
          <t>Politecnico di Milano/198600000009/2009/2009</t>
        </is>
      </c>
      <c r="L2575" t="inlineStr">
        <is>
          <t>Faculdade de Engenharia da Universidade do Porto//2003/2003</t>
        </is>
      </c>
      <c r="M2575" t="inlineStr"/>
      <c r="N2575" t="inlineStr"/>
      <c r="O2575" t="inlineStr"/>
      <c r="P2575" t="inlineStr"/>
      <c r="Q2575" t="inlineStr"/>
      <c r="R2575" t="inlineStr"/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</row>
    <row r="2576">
      <c r="A2576" t="inlineStr">
        <is>
          <t>Aldo Muro Júnior</t>
        </is>
      </c>
      <c r="B2576" t="inlineStr">
        <is>
          <t>Brasil</t>
        </is>
      </c>
      <c r="C2576" t="inlineStr">
        <is>
          <t>15022021</t>
        </is>
      </c>
      <c r="D2576" t="inlineStr">
        <is>
          <t>4399910242348015</t>
        </is>
      </c>
      <c r="E2576" t="inlineStr">
        <is>
          <t>Instituto Federal de Educação, Ciência e Tecnologia de Goiás/Departamento de Grandes Áreas II/Coordenação de Área dos Cursos de Meio Ambiente</t>
        </is>
      </c>
      <c r="F2576" t="inlineStr">
        <is>
          <t>//SERVIDOR_PUBLICO</t>
        </is>
      </c>
      <c r="G2576" t="inlineStr">
        <is>
          <t>Brasil</t>
        </is>
      </c>
      <c r="H2576" t="inlineStr">
        <is>
          <t>Goiania</t>
        </is>
      </c>
      <c r="I2576" t="inlineStr">
        <is>
          <t>GO</t>
        </is>
      </c>
      <c r="J2576" t="inlineStr">
        <is>
          <t>74055-110</t>
        </is>
      </c>
      <c r="K2576" t="inlineStr">
        <is>
          <t>Universidade Federal de Goiás/010600000009/2013/2013</t>
        </is>
      </c>
      <c r="L2576" t="inlineStr">
        <is>
          <t>Instituto Militar de Engenharia/869900000005/1992/1992</t>
        </is>
      </c>
      <c r="M2576" t="inlineStr">
        <is>
          <t>Universidade Federal de Goiás/010600000009/2001//Universidade Candido Mendes/060100000006/2016/</t>
        </is>
      </c>
      <c r="N2576" t="inlineStr">
        <is>
          <t>Consolato Generale D'Italia/001900000994/1990//Universidade Federal de Goiás/010600000009/1999/</t>
        </is>
      </c>
      <c r="O2576" t="inlineStr">
        <is>
          <t>ENGENHARIAS/OUTROS/CIENCIAS_SOCIAIS_APLICADAS</t>
        </is>
      </c>
      <c r="P2576" t="inlineStr">
        <is>
          <t>Direito/Ciências Ambientais/Engenharia Sanitária</t>
        </is>
      </c>
      <c r="Q2576" t="inlineStr">
        <is>
          <t>/Direitos Especiais</t>
        </is>
      </c>
      <c r="R2576" t="inlineStr">
        <is>
          <t>/Direito Ambiental</t>
        </is>
      </c>
      <c r="S2576" t="n">
        <v>23</v>
      </c>
      <c r="T2576" t="n">
        <v>18</v>
      </c>
      <c r="U2576" t="n">
        <v>6</v>
      </c>
      <c r="V2576" t="n">
        <v>10</v>
      </c>
      <c r="W2576" t="n">
        <v>0</v>
      </c>
      <c r="X2576" t="n">
        <v>48</v>
      </c>
      <c r="Y2576" t="n">
        <v>45</v>
      </c>
      <c r="Z2576" t="n">
        <v>0</v>
      </c>
      <c r="AA2576" t="n">
        <v>2</v>
      </c>
      <c r="AB2576" t="n">
        <v>23</v>
      </c>
    </row>
    <row r="2577">
      <c r="A2577" t="inlineStr">
        <is>
          <t>Márcia Wulff Schuch</t>
        </is>
      </c>
      <c r="B2577" t="inlineStr">
        <is>
          <t>Brasil</t>
        </is>
      </c>
      <c r="C2577" t="inlineStr">
        <is>
          <t>07062019</t>
        </is>
      </c>
      <c r="D2577" t="inlineStr">
        <is>
          <t>4400873265650402</t>
        </is>
      </c>
      <c r="E2577" t="inlineStr">
        <is>
          <t>Universidade Federal de Pelotas/Faculdade de Agronomia Eliseu Maciel/Departamento de Fitotecnia</t>
        </is>
      </c>
      <c r="F2577" t="inlineStr">
        <is>
          <t>//LIVRE</t>
        </is>
      </c>
      <c r="G2577" t="inlineStr">
        <is>
          <t>Brasil</t>
        </is>
      </c>
      <c r="H2577" t="inlineStr">
        <is>
          <t>Pelotas</t>
        </is>
      </c>
      <c r="I2577" t="inlineStr">
        <is>
          <t>RS</t>
        </is>
      </c>
      <c r="J2577" t="inlineStr">
        <is>
          <t>96010-900</t>
        </is>
      </c>
      <c r="K2577" t="inlineStr">
        <is>
          <t>Universidade Federal de Pelotas/004500000002/2000/2000</t>
        </is>
      </c>
      <c r="L2577" t="inlineStr">
        <is>
          <t>Universidade Federal de Pelotas/004500000002/1989/1989</t>
        </is>
      </c>
      <c r="M2577" t="inlineStr"/>
      <c r="N2577" t="inlineStr">
        <is>
          <t>Universidade Federal de Pelotas/004500000002/1983/</t>
        </is>
      </c>
      <c r="O2577" t="inlineStr">
        <is>
          <t>CIENCIAS_AGRARIAS</t>
        </is>
      </c>
      <c r="P2577" t="inlineStr">
        <is>
          <t>Agronomia</t>
        </is>
      </c>
      <c r="Q2577" t="inlineStr">
        <is>
          <t>Fitotecnia</t>
        </is>
      </c>
      <c r="R2577" t="inlineStr">
        <is>
          <t>Manejo e Tratos Culturais/Biotecnologia/Produção de Mudas/Fisiologia de Plantas Cultivadas</t>
        </is>
      </c>
      <c r="S2577" t="n">
        <v>233</v>
      </c>
      <c r="T2577" t="n">
        <v>124</v>
      </c>
      <c r="U2577" t="n">
        <v>1</v>
      </c>
      <c r="V2577" t="n">
        <v>18</v>
      </c>
      <c r="W2577" t="n">
        <v>0</v>
      </c>
      <c r="X2577" t="n">
        <v>1</v>
      </c>
      <c r="Y2577" t="n">
        <v>10</v>
      </c>
      <c r="Z2577" t="n">
        <v>20</v>
      </c>
      <c r="AA2577" t="n">
        <v>39</v>
      </c>
      <c r="AB2577" t="n">
        <v>31</v>
      </c>
    </row>
    <row r="2578">
      <c r="A2578" t="inlineStr">
        <is>
          <t>Rene Francisco Boschi Gonçalves</t>
        </is>
      </c>
      <c r="B2578" t="inlineStr">
        <is>
          <t>Brasil</t>
        </is>
      </c>
      <c r="C2578" t="inlineStr">
        <is>
          <t>10032021</t>
        </is>
      </c>
      <c r="D2578" t="inlineStr">
        <is>
          <t>4402182041847294</t>
        </is>
      </c>
      <c r="E2578" t="inlineStr">
        <is>
          <t>Instituto Tecnológico de Aeronáutica/Reitoria/Departamento de Química</t>
        </is>
      </c>
      <c r="F2578" t="inlineStr">
        <is>
          <t>Professor Adjunto//SERVIDOR_PUBLICO</t>
        </is>
      </c>
      <c r="G2578" t="inlineStr">
        <is>
          <t>Brasil</t>
        </is>
      </c>
      <c r="H2578" t="inlineStr">
        <is>
          <t>São José dos Campos</t>
        </is>
      </c>
      <c r="I2578" t="inlineStr">
        <is>
          <t>SP</t>
        </is>
      </c>
      <c r="J2578" t="inlineStr">
        <is>
          <t>12228900</t>
        </is>
      </c>
      <c r="K2578" t="inlineStr">
        <is>
          <t>Instituto Tecnológico de Aeronáutica/769300000008/2012/2012</t>
        </is>
      </c>
      <c r="L2578" t="inlineStr">
        <is>
          <t>Instituto Tecnológico de Aeronáutica/769300000008/2009/2009</t>
        </is>
      </c>
      <c r="M2578" t="inlineStr"/>
      <c r="N2578" t="inlineStr">
        <is>
          <t>Universidade Estadual Paulista Júlio de Mesquita Filho/033000000007/2007/</t>
        </is>
      </c>
      <c r="O2578" t="inlineStr">
        <is>
          <t>CIENCIAS_EXATAS_E_DA_TERRA/ENGENHARIAS</t>
        </is>
      </c>
      <c r="P2578" t="inlineStr">
        <is>
          <t>Engenharia Aeroespacial/Química</t>
        </is>
      </c>
      <c r="Q2578" t="inlineStr">
        <is>
          <t>Materiais e Processos para Engenharia Aeronáutica e Aeroespacial/Propulsão Aeroespacial/Físico-Química</t>
        </is>
      </c>
      <c r="R2578" t="inlineStr">
        <is>
          <t>/Química de Materiais Aeroespaciais/Química Teórica/Combustão e Escoamento com Reações Químicas</t>
        </is>
      </c>
      <c r="S2578" t="n">
        <v>32</v>
      </c>
      <c r="T2578" t="n">
        <v>23</v>
      </c>
      <c r="U2578" t="n">
        <v>3</v>
      </c>
      <c r="V2578" t="n">
        <v>4</v>
      </c>
      <c r="W2578" t="n">
        <v>1</v>
      </c>
      <c r="X2578" t="n">
        <v>0</v>
      </c>
      <c r="Y2578" t="n">
        <v>0</v>
      </c>
      <c r="Z2578" t="n">
        <v>0</v>
      </c>
      <c r="AA2578" t="n">
        <v>5</v>
      </c>
      <c r="AB2578" t="n">
        <v>12</v>
      </c>
    </row>
    <row r="2579">
      <c r="A2579" t="inlineStr">
        <is>
          <t>Luciele Cristina Pelicioni Scarpel</t>
        </is>
      </c>
      <c r="B2579" t="inlineStr">
        <is>
          <t>Brasil</t>
        </is>
      </c>
      <c r="C2579" t="inlineStr">
        <is>
          <t>31072020</t>
        </is>
      </c>
      <c r="D2579" t="inlineStr">
        <is>
          <t>4403703896655095</t>
        </is>
      </c>
      <c r="E2579" t="inlineStr">
        <is>
          <t>//</t>
        </is>
      </c>
      <c r="F2579" t="inlineStr">
        <is>
          <t>/Membro de corpo editorial/LIVRE</t>
        </is>
      </c>
      <c r="G2579" t="inlineStr"/>
      <c r="H2579" t="inlineStr"/>
      <c r="I2579" t="inlineStr"/>
      <c r="J2579" t="inlineStr"/>
      <c r="K2579" t="inlineStr">
        <is>
          <t>Universidade Estadual Paulista Júlio de Mesquita Filho/033000000007/2004/2004</t>
        </is>
      </c>
      <c r="L2579" t="inlineStr">
        <is>
          <t>Universidade Estadual Paulista Júlio de Mesquita Filho/033000000007/2000/2000</t>
        </is>
      </c>
      <c r="M2579" t="inlineStr"/>
      <c r="N2579" t="inlineStr">
        <is>
          <t>Universidade Estadual Paulista Júlio de Mesquita Filho/033000000007/1997/</t>
        </is>
      </c>
      <c r="O2579" t="inlineStr">
        <is>
          <t>CIENCIAS_EXATAS_E_DA_TERRA/CIENCIAS_AGRARIAS/ENGENHARIAS/CIENCIAS_BIOLOGICAS</t>
        </is>
      </c>
      <c r="P2579" t="inlineStr">
        <is>
          <t>Probabilidade e Estatística/Matemática/Zootecnia/Genética/Engenharia Aeroespacial</t>
        </is>
      </c>
      <c r="Q2579" t="inlineStr">
        <is>
          <t>Genética Animal/Genética e Melhoramento dos Animais Domésticos/Probabilidade e Estatística Aplicadas/Álgebra/Prospecção Tecnológica e Análise Bibliométrica</t>
        </is>
      </c>
      <c r="R2579" t="inlineStr"/>
      <c r="S2579" t="n">
        <v>29</v>
      </c>
      <c r="T2579" t="n">
        <v>23</v>
      </c>
      <c r="U2579" t="n">
        <v>0</v>
      </c>
      <c r="V2579" t="n">
        <v>1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2</v>
      </c>
    </row>
    <row r="2580">
      <c r="A2580" t="inlineStr">
        <is>
          <t>Paulo Sérgio de Vasconcellos</t>
        </is>
      </c>
      <c r="B2580" t="inlineStr">
        <is>
          <t>Brasil</t>
        </is>
      </c>
      <c r="C2580" t="inlineStr">
        <is>
          <t>01022021</t>
        </is>
      </c>
      <c r="D2580" t="inlineStr">
        <is>
          <t>4403946841364813</t>
        </is>
      </c>
      <c r="E2580" t="inlineStr">
        <is>
          <t>Universidade Estadual de Campinas/Instituto de Estudos da Linguagem/</t>
        </is>
      </c>
      <c r="F2580" t="inlineStr">
        <is>
          <t>professor assistente/Servidor público ou celetista/LIVRE</t>
        </is>
      </c>
      <c r="G2580" t="inlineStr">
        <is>
          <t>Brasil</t>
        </is>
      </c>
      <c r="H2580" t="inlineStr">
        <is>
          <t>Campinas</t>
        </is>
      </c>
      <c r="I2580" t="inlineStr">
        <is>
          <t>SP</t>
        </is>
      </c>
      <c r="J2580" t="inlineStr">
        <is>
          <t>13083970</t>
        </is>
      </c>
      <c r="K2580" t="inlineStr">
        <is>
          <t>Universidade de São Paulo/006700000002/1996/1996</t>
        </is>
      </c>
      <c r="L2580" t="inlineStr">
        <is>
          <t>Universidade de São Paulo/006700000002/1990/1990</t>
        </is>
      </c>
      <c r="M2580" t="inlineStr"/>
      <c r="N2580" t="inlineStr">
        <is>
          <t>Universidade de São Paulo/006700000002/1983/</t>
        </is>
      </c>
      <c r="O2580" t="inlineStr"/>
      <c r="P2580" t="inlineStr"/>
      <c r="Q2580" t="inlineStr"/>
      <c r="R2580" t="inlineStr"/>
      <c r="S2580" t="n">
        <v>7</v>
      </c>
      <c r="T2580" t="n">
        <v>29</v>
      </c>
      <c r="U2580" t="n">
        <v>10</v>
      </c>
      <c r="V2580" t="n">
        <v>7</v>
      </c>
      <c r="W2580" t="n">
        <v>0</v>
      </c>
      <c r="X2580" t="n">
        <v>0</v>
      </c>
      <c r="Y2580" t="n">
        <v>20</v>
      </c>
      <c r="Z2580" t="n">
        <v>10</v>
      </c>
      <c r="AA2580" t="n">
        <v>15</v>
      </c>
      <c r="AB2580" t="n">
        <v>47</v>
      </c>
    </row>
    <row r="2581">
      <c r="A2581" t="inlineStr">
        <is>
          <t>Rafael Jorge Port</t>
        </is>
      </c>
      <c r="B2581" t="inlineStr">
        <is>
          <t>Brasil</t>
        </is>
      </c>
      <c r="C2581" t="inlineStr">
        <is>
          <t>27102020</t>
        </is>
      </c>
      <c r="D2581" t="inlineStr">
        <is>
          <t>4405093025535625</t>
        </is>
      </c>
      <c r="E2581" t="inlineStr">
        <is>
          <t>//</t>
        </is>
      </c>
      <c r="F2581" t="inlineStr">
        <is>
          <t>Carreira de Ciência e Tecnologia//SERVIDOR_PUBLICO</t>
        </is>
      </c>
      <c r="G2581" t="inlineStr">
        <is>
          <t>Brasil</t>
        </is>
      </c>
      <c r="H2581" t="inlineStr">
        <is>
          <t>São José dos Campos</t>
        </is>
      </c>
      <c r="I2581" t="inlineStr">
        <is>
          <t>SP</t>
        </is>
      </c>
      <c r="J2581" t="inlineStr">
        <is>
          <t>12235-831</t>
        </is>
      </c>
      <c r="K2581" t="inlineStr">
        <is>
          <t>Instituto Tecnológico de Aeronáutica/769300000008/2011/2011</t>
        </is>
      </c>
      <c r="L2581" t="inlineStr">
        <is>
          <t>Universidade Federal de Itajubá/059100000002/2006/2006</t>
        </is>
      </c>
      <c r="M2581" t="inlineStr"/>
      <c r="N2581" t="inlineStr">
        <is>
          <t>Universidade Federal de Itajubá/059100000002/1992//Faculdades Oswaldo Cruz/292900000001/1999/</t>
        </is>
      </c>
      <c r="O2581" t="inlineStr">
        <is>
          <t>CIENCIAS_EXATAS_E_DA_TERRA/ENGENHARIAS</t>
        </is>
      </c>
      <c r="P2581" t="inlineStr">
        <is>
          <t>Ciência da Computação/Matemática/Engenharia de Materiais e Metalúrgica</t>
        </is>
      </c>
      <c r="Q2581" t="inlineStr">
        <is>
          <t>Matemática da Computação/Engenharias/Ciências Exatas e da Terra</t>
        </is>
      </c>
      <c r="R2581" t="inlineStr">
        <is>
          <t>Modelos Analíticos e de Simulação/</t>
        </is>
      </c>
      <c r="S2581" t="n">
        <v>4</v>
      </c>
      <c r="T2581" t="n">
        <v>0</v>
      </c>
      <c r="U2581" t="n">
        <v>0</v>
      </c>
      <c r="V2581" t="n">
        <v>1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1</v>
      </c>
    </row>
    <row r="2582">
      <c r="A2582" t="inlineStr">
        <is>
          <t>Paolo Lucci</t>
        </is>
      </c>
      <c r="B2582" t="inlineStr">
        <is>
          <t>Itália</t>
        </is>
      </c>
      <c r="C2582" t="inlineStr">
        <is>
          <t>05012011</t>
        </is>
      </c>
      <c r="D2582" t="inlineStr">
        <is>
          <t>4406027924323174</t>
        </is>
      </c>
      <c r="E2582" t="inlineStr">
        <is>
          <t>//</t>
        </is>
      </c>
      <c r="F2582" t="inlineStr">
        <is>
          <t>Experienced Researcher/Formal labor contract/LIVRE</t>
        </is>
      </c>
      <c r="G2582" t="inlineStr"/>
      <c r="H2582" t="inlineStr"/>
      <c r="I2582" t="inlineStr"/>
      <c r="J2582" t="inlineStr"/>
      <c r="K2582" t="inlineStr">
        <is>
          <t>Università Politecnica delle Marche/985600191741/2008/2008</t>
        </is>
      </c>
      <c r="L2582" t="inlineStr"/>
      <c r="M2582" t="inlineStr"/>
      <c r="N2582" t="inlineStr"/>
      <c r="O2582" t="inlineStr">
        <is>
          <t>CIENCIAS_EXATAS_E_DA_TERRA/CIENCIAS_AGRARIAS</t>
        </is>
      </c>
      <c r="P2582" t="inlineStr">
        <is>
          <t>Ciência e Tecnologia de Alimentos/Química</t>
        </is>
      </c>
      <c r="Q2582" t="inlineStr">
        <is>
          <t>Química Analítica/Mass Spectrometry/Ciência de Alimentos</t>
        </is>
      </c>
      <c r="R2582" t="inlineStr">
        <is>
          <t>/Separation Science</t>
        </is>
      </c>
      <c r="S2582" t="n">
        <v>0</v>
      </c>
      <c r="T2582" t="n">
        <v>7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0</v>
      </c>
      <c r="AA2582" t="n">
        <v>0</v>
      </c>
      <c r="AB2582" t="n">
        <v>0</v>
      </c>
    </row>
    <row r="2583">
      <c r="A2583" t="inlineStr">
        <is>
          <t>Isak Kruglianskas</t>
        </is>
      </c>
      <c r="B2583" t="inlineStr">
        <is>
          <t>Brasil</t>
        </is>
      </c>
      <c r="C2583" t="inlineStr">
        <is>
          <t>20012021</t>
        </is>
      </c>
      <c r="D2583" t="inlineStr">
        <is>
          <t>4406982090577199</t>
        </is>
      </c>
      <c r="E2583" t="inlineStr">
        <is>
          <t>Universidade de São Paulo/Fea/Departamento de Administração</t>
        </is>
      </c>
      <c r="F2583" t="inlineStr">
        <is>
          <t>Coordenador do Mestrado Profissional/Livre/LIVRE</t>
        </is>
      </c>
      <c r="G2583" t="inlineStr">
        <is>
          <t>Brasil</t>
        </is>
      </c>
      <c r="H2583" t="inlineStr">
        <is>
          <t>São Paulo</t>
        </is>
      </c>
      <c r="I2583" t="inlineStr">
        <is>
          <t>SP</t>
        </is>
      </c>
      <c r="J2583" t="inlineStr">
        <is>
          <t>05508900</t>
        </is>
      </c>
      <c r="K2583" t="inlineStr">
        <is>
          <t>Universidade de São Paulo/006700000002/1982/1982</t>
        </is>
      </c>
      <c r="L2583" t="inlineStr">
        <is>
          <t>Universidade de São Paulo/006700000002/1977/1977</t>
        </is>
      </c>
      <c r="M2583" t="inlineStr"/>
      <c r="N2583" t="inlineStr">
        <is>
          <t>Instituto Tecnológico de Aeronáutica/769300000008/1963/</t>
        </is>
      </c>
      <c r="O2583" t="inlineStr">
        <is>
          <t>CIENCIAS_SOCIAIS_APLICADAS</t>
        </is>
      </c>
      <c r="P2583" t="inlineStr">
        <is>
          <t>Administração</t>
        </is>
      </c>
      <c r="Q2583" t="inlineStr">
        <is>
          <t>Administração de Empresas/Sustentabilidade/Administração Pública</t>
        </is>
      </c>
      <c r="R2583" t="inlineStr">
        <is>
          <t>/Planejamento em Ciência e Tecnologia</t>
        </is>
      </c>
      <c r="S2583" t="n">
        <v>225</v>
      </c>
      <c r="T2583" t="n">
        <v>105</v>
      </c>
      <c r="U2583" t="n">
        <v>41</v>
      </c>
      <c r="V2583" t="n">
        <v>18</v>
      </c>
      <c r="W2583" t="n">
        <v>0</v>
      </c>
      <c r="X2583" t="n">
        <v>0</v>
      </c>
      <c r="Y2583" t="n">
        <v>343</v>
      </c>
      <c r="Z2583" t="n">
        <v>21</v>
      </c>
      <c r="AA2583" t="n">
        <v>28</v>
      </c>
      <c r="AB2583" t="n">
        <v>48</v>
      </c>
    </row>
    <row r="2584">
      <c r="A2584" t="inlineStr">
        <is>
          <t>Marcelo Braga dos Santos</t>
        </is>
      </c>
      <c r="B2584" t="inlineStr">
        <is>
          <t>Brasil</t>
        </is>
      </c>
      <c r="C2584" t="inlineStr">
        <is>
          <t>14102020</t>
        </is>
      </c>
      <c r="D2584" t="inlineStr">
        <is>
          <t>4411235950329370</t>
        </is>
      </c>
      <c r="E2584" t="inlineStr">
        <is>
          <t>Universidade Federal de Uberlândia/Faculdade de Engenharia Mecânica/Departamento de Projetos e Sistemas Mecânicos</t>
        </is>
      </c>
      <c r="F2584" t="inlineStr">
        <is>
          <t>Professor Associado 3//SERVIDOR_PUBLICO</t>
        </is>
      </c>
      <c r="G2584" t="inlineStr">
        <is>
          <t>Brasil</t>
        </is>
      </c>
      <c r="H2584" t="inlineStr">
        <is>
          <t>Uberlandia</t>
        </is>
      </c>
      <c r="I2584" t="inlineStr">
        <is>
          <t>MG</t>
        </is>
      </c>
      <c r="J2584" t="inlineStr">
        <is>
          <t>38400-902</t>
        </is>
      </c>
      <c r="K2584" t="inlineStr">
        <is>
          <t>Universidade Federal de Uberlândia/001500000008/2005/2005</t>
        </is>
      </c>
      <c r="L2584" t="inlineStr">
        <is>
          <t>Universidade Federal de Uberlândia/001500000008/1999/1999</t>
        </is>
      </c>
      <c r="M2584" t="inlineStr"/>
      <c r="N2584" t="inlineStr">
        <is>
          <t>Universidade Federal de Uberlândia/001500000008/1996/</t>
        </is>
      </c>
      <c r="O2584" t="inlineStr">
        <is>
          <t>ENGENHARIAS</t>
        </is>
      </c>
      <c r="P2584" t="inlineStr">
        <is>
          <t>Engenharia Mecânica</t>
        </is>
      </c>
      <c r="Q2584" t="inlineStr">
        <is>
          <t>Projetos de Máquinas/Mecânica dos Sólidos</t>
        </is>
      </c>
      <c r="R2584" t="inlineStr">
        <is>
          <t>Métodos de Síntese e Otimização Aplicados ao Projeto Mecânico/Estática e Dinâmica Aplicada/Mecânica dos Corpos Sólidos, Elásticos e Plásticos/Elementos de Máquinas/Dinâmica dos Corpos Rígidos, Elásticos e Plásticos</t>
        </is>
      </c>
      <c r="S2584" t="n">
        <v>48</v>
      </c>
      <c r="T2584" t="n">
        <v>10</v>
      </c>
      <c r="U2584" t="n">
        <v>1</v>
      </c>
      <c r="V2584" t="n">
        <v>12</v>
      </c>
      <c r="W2584" t="n">
        <v>1</v>
      </c>
      <c r="X2584" t="n">
        <v>0</v>
      </c>
      <c r="Y2584" t="n">
        <v>2</v>
      </c>
      <c r="Z2584" t="n">
        <v>3</v>
      </c>
      <c r="AA2584" t="n">
        <v>5</v>
      </c>
      <c r="AB2584" t="n">
        <v>11</v>
      </c>
    </row>
    <row r="2585">
      <c r="A2585" t="inlineStr">
        <is>
          <t>Alessandro Tessari</t>
        </is>
      </c>
      <c r="B2585" t="inlineStr">
        <is>
          <t>Itália</t>
        </is>
      </c>
      <c r="C2585" t="inlineStr">
        <is>
          <t>27012021</t>
        </is>
      </c>
      <c r="D2585" t="inlineStr">
        <is>
          <t>4415263554521124</t>
        </is>
      </c>
      <c r="E2585" t="inlineStr">
        <is>
          <t>//</t>
        </is>
      </c>
      <c r="F2585" t="inlineStr">
        <is>
          <t>Visiting professor//PROFESSOR_VISITANTE</t>
        </is>
      </c>
      <c r="G2585" t="inlineStr"/>
      <c r="H2585" t="inlineStr"/>
      <c r="I2585" t="inlineStr"/>
      <c r="J2585" t="inlineStr"/>
      <c r="K2585" t="inlineStr">
        <is>
          <t>Universidade Federal do Rio de Janeiro/020200000009/2016/2016/Universitá IUAV de Venezia/JVH800000007/2016/2016</t>
        </is>
      </c>
      <c r="L2585" t="inlineStr"/>
      <c r="M2585" t="inlineStr"/>
      <c r="N2585" t="inlineStr">
        <is>
          <t>Universitá IUAV de Venezia/JVH800000007/2006/</t>
        </is>
      </c>
      <c r="O2585" t="inlineStr">
        <is>
          <t>CIENCIAS_SOCIAIS_APLICADAS</t>
        </is>
      </c>
      <c r="P2585" t="inlineStr">
        <is>
          <t>Arquitetura e Urbanismo</t>
        </is>
      </c>
      <c r="Q2585" t="inlineStr"/>
      <c r="R2585" t="inlineStr"/>
      <c r="S2585" t="n">
        <v>3</v>
      </c>
      <c r="T2585" t="n">
        <v>14</v>
      </c>
      <c r="U2585" t="n">
        <v>7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3</v>
      </c>
      <c r="AB2585" t="n">
        <v>0</v>
      </c>
    </row>
    <row r="2586">
      <c r="A2586" t="inlineStr">
        <is>
          <t>Antonella Gallo</t>
        </is>
      </c>
      <c r="B2586" t="inlineStr">
        <is>
          <t>Itália</t>
        </is>
      </c>
      <c r="C2586" t="inlineStr">
        <is>
          <t>22072014</t>
        </is>
      </c>
      <c r="D2586" t="inlineStr">
        <is>
          <t>4415585776938260</t>
        </is>
      </c>
      <c r="E2586" t="inlineStr">
        <is>
          <t>Università IUAV di Venezia//</t>
        </is>
      </c>
      <c r="F2586" t="inlineStr">
        <is>
          <t>associate professor//SERVIDOR_PUBLICO</t>
        </is>
      </c>
      <c r="G2586" t="inlineStr">
        <is>
          <t>Itália</t>
        </is>
      </c>
      <c r="H2586" t="inlineStr">
        <is>
          <t>Venezia</t>
        </is>
      </c>
      <c r="I2586" t="inlineStr"/>
      <c r="J2586" t="inlineStr">
        <is>
          <t>30123</t>
        </is>
      </c>
      <c r="K2586" t="inlineStr">
        <is>
          <t>Università IUAV di Venezia/IZDZ00000001/1996/1997</t>
        </is>
      </c>
      <c r="L2586" t="inlineStr"/>
      <c r="M2586" t="inlineStr"/>
      <c r="N2586" t="inlineStr">
        <is>
          <t>Università IUAV di Venezia/IZDZ00000001/1991/</t>
        </is>
      </c>
      <c r="O2586" t="inlineStr">
        <is>
          <t>LINGUISTICA_LETRAS_E_ARTES/CIENCIAS_SOCIAIS_APLICADAS</t>
        </is>
      </c>
      <c r="P2586" t="inlineStr">
        <is>
          <t>Artes/Arquitetura e Urbanismo</t>
        </is>
      </c>
      <c r="Q2586" t="inlineStr">
        <is>
          <t>Architectural and Urban Design/Fundamentos e Crítica das Artes/Fundamentos de Arquitetura e Urbanismo/Projeto de Arquitetura e Urbanismo</t>
        </is>
      </c>
      <c r="R2586" t="inlineStr">
        <is>
          <t>/Planejamento e Projeto do Espaço Urbano/Teoria da Arquitetura/Planejamento e Projetos da Edificação</t>
        </is>
      </c>
      <c r="S2586" t="n">
        <v>0</v>
      </c>
      <c r="T2586" t="n">
        <v>5</v>
      </c>
      <c r="U2586" t="n">
        <v>16</v>
      </c>
      <c r="V2586" t="n">
        <v>0</v>
      </c>
      <c r="W2586" t="n">
        <v>0</v>
      </c>
      <c r="X2586" t="n">
        <v>0</v>
      </c>
      <c r="Y2586" t="n">
        <v>0</v>
      </c>
      <c r="Z2586" t="n">
        <v>0</v>
      </c>
      <c r="AA2586" t="n">
        <v>0</v>
      </c>
      <c r="AB2586" t="n">
        <v>2</v>
      </c>
    </row>
    <row r="2587">
      <c r="A2587" t="inlineStr">
        <is>
          <t>Elisabeth Costa Monteiro</t>
        </is>
      </c>
      <c r="B2587" t="inlineStr">
        <is>
          <t>Brasil</t>
        </is>
      </c>
      <c r="C2587" t="inlineStr">
        <is>
          <t>02012021</t>
        </is>
      </c>
      <c r="D2587" t="inlineStr">
        <is>
          <t>4415817897120454</t>
        </is>
      </c>
      <c r="E2587" t="inlineStr">
        <is>
          <t>Pontifícia Universidade Católica do Rio de Janeiro/Metrologia/</t>
        </is>
      </c>
      <c r="F2587" t="inlineStr">
        <is>
          <t>Professor/Professor/LIVRE</t>
        </is>
      </c>
      <c r="G2587" t="inlineStr">
        <is>
          <t>Brasil</t>
        </is>
      </c>
      <c r="H2587" t="inlineStr">
        <is>
          <t>Rio de Janeiro</t>
        </is>
      </c>
      <c r="I2587" t="inlineStr">
        <is>
          <t>RJ</t>
        </is>
      </c>
      <c r="J2587" t="inlineStr">
        <is>
          <t>22451900</t>
        </is>
      </c>
      <c r="K2587" t="inlineStr">
        <is>
          <t>Universidade Federal do Rio de Janeiro/020200000009/1992/1992</t>
        </is>
      </c>
      <c r="L2587" t="inlineStr">
        <is>
          <t>Universidade Federal do Rio de Janeiro/020200000009/1988/1988</t>
        </is>
      </c>
      <c r="M2587" t="inlineStr">
        <is>
          <t>Santa Casa de Misericórdia do Rio de Janeiro/156200000006/1985/</t>
        </is>
      </c>
      <c r="N2587" t="inlineStr">
        <is>
          <t>Universidade Federal do Rio de Janeiro/020200000009/1983/</t>
        </is>
      </c>
      <c r="O2587" t="inlineStr">
        <is>
          <t>CIENCIAS_EXATAS_E_DA_TERRA/ENGENHARIAS/CIENCIAS_BIOLOGICAS</t>
        </is>
      </c>
      <c r="P2587" t="inlineStr">
        <is>
          <t>Engenharia Biomédica/Fisiologia/Engenharia Elétrica/Biofísica/Física</t>
        </is>
      </c>
      <c r="Q2587" t="inlineStr">
        <is>
          <t>Física Geral/Fisiologia de Órgãos e Sistemas/Biofísica de Processos e Sistemas/Medidas Elétricas, Magnéticas e Eletrônicas; Instrumentação/Bioengenharia</t>
        </is>
      </c>
      <c r="R2587" t="inlineStr">
        <is>
          <t>/Metrologia, Técnicas Gerais de Laboratório, Sistema de Instrumentação/Fisiologia Cardiovascular/Medidas Magnéticas/Processamento de Sinais Biológicos/Modelagem de Fenômenos Biológicos</t>
        </is>
      </c>
      <c r="S2587" t="n">
        <v>138</v>
      </c>
      <c r="T2587" t="n">
        <v>53</v>
      </c>
      <c r="U2587" t="n">
        <v>19</v>
      </c>
      <c r="V2587" t="n">
        <v>19</v>
      </c>
      <c r="W2587" t="n">
        <v>23</v>
      </c>
      <c r="X2587" t="n">
        <v>5</v>
      </c>
      <c r="Y2587" t="n">
        <v>67</v>
      </c>
      <c r="Z2587" t="n">
        <v>2</v>
      </c>
      <c r="AA2587" t="n">
        <v>39</v>
      </c>
      <c r="AB2587" t="n">
        <v>25</v>
      </c>
    </row>
    <row r="2588">
      <c r="A2588" t="inlineStr">
        <is>
          <t>Martino Lo Bue</t>
        </is>
      </c>
      <c r="B2588" t="inlineStr">
        <is>
          <t>Itália</t>
        </is>
      </c>
      <c r="C2588" t="inlineStr">
        <is>
          <t>27082003</t>
        </is>
      </c>
      <c r="D2588" t="inlineStr">
        <is>
          <t>4419538921757199</t>
        </is>
      </c>
      <c r="E2588" t="inlineStr">
        <is>
          <t>Istituto Elettrotecnico Nazionale Galileo Ferraris/Dipartamento Di Materiali/</t>
        </is>
      </c>
      <c r="F2588" t="inlineStr">
        <is>
          <t>/Pesquisador/LIVRE</t>
        </is>
      </c>
      <c r="G2588" t="inlineStr">
        <is>
          <t>Itália</t>
        </is>
      </c>
      <c r="H2588" t="inlineStr">
        <is>
          <t>Torino</t>
        </is>
      </c>
      <c r="I2588" t="inlineStr"/>
      <c r="J2588" t="inlineStr">
        <is>
          <t>10135</t>
        </is>
      </c>
      <c r="K2588" t="inlineStr">
        <is>
          <t>Politécnico Di Torino//1996/1996</t>
        </is>
      </c>
      <c r="L2588" t="inlineStr"/>
      <c r="M2588" t="inlineStr"/>
      <c r="N2588" t="inlineStr">
        <is>
          <t>Università degli Studi di Torino PRINCIPALE/214600000004/1990/</t>
        </is>
      </c>
      <c r="O2588" t="inlineStr">
        <is>
          <t>CIENCIAS_EXATAS_E_DA_TERRA</t>
        </is>
      </c>
      <c r="P2588" t="inlineStr">
        <is>
          <t>Física</t>
        </is>
      </c>
      <c r="Q2588" t="inlineStr">
        <is>
          <t>Física da Matéria Condensada</t>
        </is>
      </c>
      <c r="R2588" t="inlineStr">
        <is>
          <t>Materiais Magnéticos e Propriedades Magnéticas</t>
        </is>
      </c>
      <c r="S2588" t="n">
        <v>3</v>
      </c>
      <c r="T2588" t="n">
        <v>24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</row>
    <row r="2589">
      <c r="A2589" t="inlineStr">
        <is>
          <t>Holien Gonçalves Bezerra</t>
        </is>
      </c>
      <c r="B2589" t="inlineStr">
        <is>
          <t>Brasil</t>
        </is>
      </c>
      <c r="C2589" t="inlineStr">
        <is>
          <t>16052005</t>
        </is>
      </c>
      <c r="D2589" t="inlineStr">
        <is>
          <t>4422198330765556</t>
        </is>
      </c>
      <c r="E2589" t="inlineStr">
        <is>
          <t>Universidade Federal de Goiás//</t>
        </is>
      </c>
      <c r="F2589" t="inlineStr"/>
      <c r="G2589" t="inlineStr">
        <is>
          <t>Brasil</t>
        </is>
      </c>
      <c r="H2589" t="inlineStr">
        <is>
          <t>Goiania</t>
        </is>
      </c>
      <c r="I2589" t="inlineStr">
        <is>
          <t>GO</t>
        </is>
      </c>
      <c r="J2589" t="inlineStr">
        <is>
          <t>74001-970</t>
        </is>
      </c>
      <c r="K2589" t="inlineStr">
        <is>
          <t>Universidade de São Paulo/006700000002/1982/1982</t>
        </is>
      </c>
      <c r="L2589" t="inlineStr">
        <is>
          <t>Pontifícia Universidade Gregoriana/000300000995/1964/1964</t>
        </is>
      </c>
      <c r="M2589" t="inlineStr">
        <is>
          <t>///</t>
        </is>
      </c>
      <c r="N2589" t="inlineStr">
        <is>
          <t>Universidade de São Paulo/006700000002/1972/</t>
        </is>
      </c>
      <c r="O2589" t="inlineStr">
        <is>
          <t>CIENCIAS_HUMANAS</t>
        </is>
      </c>
      <c r="P2589" t="inlineStr">
        <is>
          <t>História/Educação</t>
        </is>
      </c>
      <c r="Q2589" t="inlineStr">
        <is>
          <t>História do Brasil/Teoria e Filosofia da História/Ensino-Aprendizagem</t>
        </is>
      </c>
      <c r="R2589" t="inlineStr">
        <is>
          <t>/Tecnologia Educacional</t>
        </is>
      </c>
      <c r="S2589" t="n">
        <v>9</v>
      </c>
      <c r="T2589" t="n">
        <v>8</v>
      </c>
      <c r="U2589" t="n">
        <v>7</v>
      </c>
      <c r="V2589" t="n">
        <v>1</v>
      </c>
      <c r="W2589" t="n">
        <v>0</v>
      </c>
      <c r="X2589" t="n">
        <v>0</v>
      </c>
      <c r="Y2589" t="n">
        <v>0</v>
      </c>
      <c r="Z2589" t="n">
        <v>2</v>
      </c>
      <c r="AA2589" t="n">
        <v>25</v>
      </c>
      <c r="AB2589" t="n">
        <v>0</v>
      </c>
    </row>
    <row r="2590">
      <c r="A2590" t="inlineStr">
        <is>
          <t>Emilio Santoro</t>
        </is>
      </c>
      <c r="B2590" t="inlineStr">
        <is>
          <t>Itália</t>
        </is>
      </c>
      <c r="C2590" t="inlineStr">
        <is>
          <t>05082008</t>
        </is>
      </c>
      <c r="D2590" t="inlineStr">
        <is>
          <t>4423426492708036</t>
        </is>
      </c>
      <c r="E2590" t="inlineStr">
        <is>
          <t>Università degli Studi di Firenze//Università degli Studi di Firenze</t>
        </is>
      </c>
      <c r="F2590" t="inlineStr"/>
      <c r="G2590" t="inlineStr">
        <is>
          <t>Itália</t>
        </is>
      </c>
      <c r="H2590" t="inlineStr">
        <is>
          <t>Firenze</t>
        </is>
      </c>
      <c r="I2590" t="inlineStr"/>
      <c r="J2590" t="inlineStr">
        <is>
          <t>50127</t>
        </is>
      </c>
      <c r="K2590" t="inlineStr">
        <is>
          <t>European University Institute/798400000003/1993/1994</t>
        </is>
      </c>
      <c r="L2590" t="inlineStr"/>
      <c r="M2590" t="inlineStr"/>
      <c r="N2590" t="inlineStr">
        <is>
          <t>Università degli Studi di Firenze/985600399326/1988/</t>
        </is>
      </c>
      <c r="O2590" t="inlineStr"/>
      <c r="P2590" t="inlineStr"/>
      <c r="Q2590" t="inlineStr"/>
      <c r="R2590" t="inlineStr"/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</row>
    <row r="2591">
      <c r="A2591" t="inlineStr">
        <is>
          <t>Kelly Cristina Jorge Sakamoto</t>
        </is>
      </c>
      <c r="B2591" t="inlineStr">
        <is>
          <t>Brasil</t>
        </is>
      </c>
      <c r="C2591" t="inlineStr">
        <is>
          <t>16092020</t>
        </is>
      </c>
      <c r="D2591" t="inlineStr">
        <is>
          <t>4423871808781812</t>
        </is>
      </c>
      <c r="E2591" t="inlineStr">
        <is>
          <t>Universidade Federal de São Paulo/Campus São José dos Campos/</t>
        </is>
      </c>
      <c r="F2591" t="inlineStr">
        <is>
          <t>Pesquisadora//COLABORADOR</t>
        </is>
      </c>
      <c r="G2591" t="inlineStr">
        <is>
          <t>Brasil</t>
        </is>
      </c>
      <c r="H2591" t="inlineStr">
        <is>
          <t>São José dos Campos</t>
        </is>
      </c>
      <c r="I2591" t="inlineStr">
        <is>
          <t>SP</t>
        </is>
      </c>
      <c r="J2591" t="inlineStr">
        <is>
          <t>12231280</t>
        </is>
      </c>
      <c r="K2591" t="inlineStr">
        <is>
          <t>Instituto Tecnológico de Aeronáutica/769300000008/2011/2011</t>
        </is>
      </c>
      <c r="L2591" t="inlineStr">
        <is>
          <t>Instituto Tecnológico de Aeronáutica/769300000008/2004/2004</t>
        </is>
      </c>
      <c r="M2591" t="inlineStr"/>
      <c r="N2591" t="inlineStr">
        <is>
          <t>Universidade Braz Cubas/381700000009/2001/</t>
        </is>
      </c>
      <c r="O2591" t="inlineStr">
        <is>
          <t>CIENCIAS_EXATAS_E_DA_TERRA/ENGENHARIAS/CIENCIAS_DA_SAUDE</t>
        </is>
      </c>
      <c r="P2591" t="inlineStr">
        <is>
          <t>Física/Engenharia Elétrica/Matemática/Medicina</t>
        </is>
      </c>
      <c r="Q2591" t="inlineStr">
        <is>
          <t>Física Geral/Física da Matéria Condensada/Circuitos Elétricos, Magnéticos e Eletrônicos/Matemática Aplicada/Física Atômica e Molecular/Radiologia Médica</t>
        </is>
      </c>
      <c r="R2591" t="inlineStr">
        <is>
          <t>/Instrumentação Específica de Uso Geral em Física/Prop. Óticas e Espectrosc. da Mat. Condens; Outras Inter. da Mat. com Rad. e Part./Circuitos Magnéticos , Magnetismos e Eletromagnetismos/Física Matemática</t>
        </is>
      </c>
      <c r="S2591" t="n">
        <v>15</v>
      </c>
      <c r="T2591" t="n">
        <v>7</v>
      </c>
      <c r="U2591" t="n">
        <v>0</v>
      </c>
      <c r="V2591" t="n">
        <v>11</v>
      </c>
      <c r="W2591" t="n">
        <v>1</v>
      </c>
      <c r="X2591" t="n">
        <v>0</v>
      </c>
      <c r="Y2591" t="n">
        <v>1</v>
      </c>
      <c r="Z2591" t="n">
        <v>0</v>
      </c>
      <c r="AA2591" t="n">
        <v>1</v>
      </c>
      <c r="AB2591" t="n">
        <v>7</v>
      </c>
    </row>
    <row r="2592">
      <c r="A2592" t="inlineStr">
        <is>
          <t>Anna Casella Paltrinieri</t>
        </is>
      </c>
      <c r="B2592" t="inlineStr">
        <is>
          <t>Itália</t>
        </is>
      </c>
      <c r="C2592" t="inlineStr">
        <is>
          <t>02022015</t>
        </is>
      </c>
      <c r="D2592" t="inlineStr">
        <is>
          <t>4424627055993848</t>
        </is>
      </c>
      <c r="E2592" t="inlineStr">
        <is>
          <t>Universita Cattolica del Sacro Cuore di Milano//</t>
        </is>
      </c>
      <c r="F2592" t="inlineStr">
        <is>
          <t>pesquisador e professor//SERVIDOR_PUBLICO</t>
        </is>
      </c>
      <c r="G2592" t="inlineStr">
        <is>
          <t>Itália</t>
        </is>
      </c>
      <c r="H2592" t="inlineStr">
        <is>
          <t>Brescia</t>
        </is>
      </c>
      <c r="I2592" t="inlineStr"/>
      <c r="J2592" t="inlineStr">
        <is>
          <t>25121</t>
        </is>
      </c>
      <c r="K2592" t="inlineStr">
        <is>
          <t>Universita Cattolica del Sacro Cuore di Milano/IZXJ00000009/1999/1999</t>
        </is>
      </c>
      <c r="L2592" t="inlineStr"/>
      <c r="M2592" t="inlineStr">
        <is>
          <t>MIUR - Ministero dell Istruzione dell Università e della Ricerca/985600396289/1986/</t>
        </is>
      </c>
      <c r="N2592" t="inlineStr"/>
      <c r="O2592" t="inlineStr">
        <is>
          <t>CIENCIAS_HUMANAS</t>
        </is>
      </c>
      <c r="P2592" t="inlineStr">
        <is>
          <t>Antropologia/Filosofia</t>
        </is>
      </c>
      <c r="Q2592" t="inlineStr"/>
      <c r="R2592" t="inlineStr"/>
      <c r="S2592" t="n">
        <v>8</v>
      </c>
      <c r="T2592" t="n">
        <v>11</v>
      </c>
      <c r="U2592" t="n">
        <v>6</v>
      </c>
      <c r="V2592" t="n">
        <v>7</v>
      </c>
      <c r="W2592" t="n">
        <v>0</v>
      </c>
      <c r="X2592" t="n">
        <v>0</v>
      </c>
      <c r="Y2592" t="n">
        <v>0</v>
      </c>
      <c r="Z2592" t="n">
        <v>0</v>
      </c>
      <c r="AA2592" t="n">
        <v>0</v>
      </c>
      <c r="AB2592" t="n">
        <v>0</v>
      </c>
    </row>
    <row r="2593">
      <c r="A2593" t="inlineStr">
        <is>
          <t>Vilma Lúcia de Oliveira</t>
        </is>
      </c>
      <c r="B2593" t="inlineStr">
        <is>
          <t>Brasil</t>
        </is>
      </c>
      <c r="C2593" t="inlineStr">
        <is>
          <t>08052014</t>
        </is>
      </c>
      <c r="D2593" t="inlineStr">
        <is>
          <t>4426338261347322</t>
        </is>
      </c>
      <c r="E2593" t="inlineStr">
        <is>
          <t>Faculdade Católica Nossa Senhora das Neves//</t>
        </is>
      </c>
      <c r="F2593" t="inlineStr"/>
      <c r="G2593" t="inlineStr">
        <is>
          <t>Brasil</t>
        </is>
      </c>
      <c r="H2593" t="inlineStr">
        <is>
          <t>Natal</t>
        </is>
      </c>
      <c r="I2593" t="inlineStr">
        <is>
          <t>RN</t>
        </is>
      </c>
      <c r="J2593" t="inlineStr">
        <is>
          <t>59030-400</t>
        </is>
      </c>
      <c r="K2593" t="inlineStr">
        <is>
          <t>Pontifícia Università Gregoriana//1998/1998</t>
        </is>
      </c>
      <c r="L2593" t="inlineStr">
        <is>
          <t>Pontificia Università Gregoriana/IXSD00000004/1993/1993</t>
        </is>
      </c>
      <c r="M2593" t="inlineStr"/>
      <c r="N2593" t="inlineStr">
        <is>
          <t>Universidade Federal do Rio Grande do Norte/033700000000/1973/</t>
        </is>
      </c>
      <c r="O2593" t="inlineStr"/>
      <c r="P2593" t="inlineStr"/>
      <c r="Q2593" t="inlineStr"/>
      <c r="R2593" t="inlineStr"/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</row>
    <row r="2594">
      <c r="A2594" t="inlineStr">
        <is>
          <t>Márcio Alexandre Diniz Cabral</t>
        </is>
      </c>
      <c r="B2594" t="inlineStr">
        <is>
          <t>Brasil</t>
        </is>
      </c>
      <c r="C2594" t="inlineStr">
        <is>
          <t>11032021</t>
        </is>
      </c>
      <c r="D2594" t="inlineStr">
        <is>
          <t>4426458799515748</t>
        </is>
      </c>
      <c r="E2594" t="inlineStr">
        <is>
          <t>DINIZ CABRAL Advocacia e Consultoria//</t>
        </is>
      </c>
      <c r="F2594" t="inlineStr">
        <is>
          <t>Professor - Direito processual Civil/prestador de serviço/LIVRE</t>
        </is>
      </c>
      <c r="G2594" t="inlineStr">
        <is>
          <t>Brasil</t>
        </is>
      </c>
      <c r="H2594" t="inlineStr">
        <is>
          <t>João Pessoa</t>
        </is>
      </c>
      <c r="I2594" t="inlineStr">
        <is>
          <t>PB</t>
        </is>
      </c>
      <c r="J2594" t="inlineStr">
        <is>
          <t>58042160</t>
        </is>
      </c>
      <c r="K2594" t="inlineStr">
        <is>
          <t>Universidad del Museo Social Argentino - UMSA reconhecido pela UFCG/001000000998/2013/2013</t>
        </is>
      </c>
      <c r="L2594" t="inlineStr">
        <is>
          <t>Universidade Católica de Pernambuco/173400000000/2017/2017</t>
        </is>
      </c>
      <c r="M2594" t="inlineStr">
        <is>
          <t>Universidade Católica Dom Bosco/288200000000/2010//Faculdade de Direito Prof. Damásio de Jesus/IVK000000009/2006//Universitá di Pisa/354200000002/2016/</t>
        </is>
      </c>
      <c r="N2594" t="inlineStr">
        <is>
          <t>Centro Universitário de João Pessoa/118500000009/2004/</t>
        </is>
      </c>
      <c r="O2594" t="inlineStr"/>
      <c r="P2594" t="inlineStr"/>
      <c r="Q2594" t="inlineStr"/>
      <c r="R2594" t="inlineStr"/>
      <c r="S2594" t="n">
        <v>0</v>
      </c>
      <c r="T2594" t="n">
        <v>2</v>
      </c>
      <c r="U2594" t="n">
        <v>8</v>
      </c>
      <c r="V2594" t="n">
        <v>0</v>
      </c>
      <c r="W2594" t="n">
        <v>0</v>
      </c>
      <c r="X2594" t="n">
        <v>0</v>
      </c>
      <c r="Y2594" t="n">
        <v>0</v>
      </c>
      <c r="Z2594" t="n">
        <v>0</v>
      </c>
      <c r="AA2594" t="n">
        <v>0</v>
      </c>
      <c r="AB2594" t="n">
        <v>199</v>
      </c>
    </row>
    <row r="2595">
      <c r="A2595" t="inlineStr">
        <is>
          <t>Gustavo Sobreiro Santos</t>
        </is>
      </c>
      <c r="B2595" t="inlineStr">
        <is>
          <t>Brasil</t>
        </is>
      </c>
      <c r="C2595" t="inlineStr">
        <is>
          <t>27062020</t>
        </is>
      </c>
      <c r="D2595" t="inlineStr">
        <is>
          <t>4427017379661313</t>
        </is>
      </c>
      <c r="E2595" t="inlineStr">
        <is>
          <t>//</t>
        </is>
      </c>
      <c r="F2595" t="inlineStr"/>
      <c r="G2595" t="inlineStr"/>
      <c r="H2595" t="inlineStr"/>
      <c r="I2595" t="inlineStr"/>
      <c r="J2595" t="inlineStr"/>
      <c r="K2595" t="inlineStr">
        <is>
          <t>Instituto Tecnológico de Aeronáutica/769300000008/2015/2015</t>
        </is>
      </c>
      <c r="L2595" t="inlineStr">
        <is>
          <t>Instituto Tecnológico de Aeronáutica/769300000008/2012/2012</t>
        </is>
      </c>
      <c r="M2595" t="inlineStr"/>
      <c r="N2595" t="inlineStr">
        <is>
          <t>Universidade Estadual Paulista Júlio de Mesquita Filho/033000000007/2009/</t>
        </is>
      </c>
      <c r="O2595" t="inlineStr">
        <is>
          <t>CIENCIAS_EXATAS_E_DA_TERRA/ENGENHARIAS/CIENCIAS_SOCIAIS_APLICADAS</t>
        </is>
      </c>
      <c r="P2595" t="inlineStr">
        <is>
          <t>Geociências/Planejamento Urbano e Regional/Probabilidade e Estatística/Engenharia Civil</t>
        </is>
      </c>
      <c r="Q2595" t="inlineStr">
        <is>
          <t>/Serviços Urbanos e Regionais/Métodos e Técnicas do Planejamento Urbano e Regional/Infra-Estrutura de Transportes/Estatística</t>
        </is>
      </c>
      <c r="R2595" t="inlineStr">
        <is>
          <t>/Aspectos Físico-Ambientais do Planejamento Urbano e Regional/Informação, Cadastro e Mapeamento/Aeroportos; Projeto e Construção/Análise Multivariada</t>
        </is>
      </c>
      <c r="S2595" t="n">
        <v>8</v>
      </c>
      <c r="T2595" t="n">
        <v>4</v>
      </c>
      <c r="U2595" t="n">
        <v>2</v>
      </c>
      <c r="V2595" t="n">
        <v>0</v>
      </c>
      <c r="W2595" t="n">
        <v>0</v>
      </c>
      <c r="X2595" t="n">
        <v>0</v>
      </c>
      <c r="Y2595" t="n">
        <v>1</v>
      </c>
      <c r="Z2595" t="n">
        <v>0</v>
      </c>
      <c r="AA2595" t="n">
        <v>0</v>
      </c>
      <c r="AB2595" t="n">
        <v>0</v>
      </c>
    </row>
    <row r="2596">
      <c r="A2596" t="inlineStr">
        <is>
          <t>Eduardo Marcelo Bezerra</t>
        </is>
      </c>
      <c r="B2596" t="inlineStr">
        <is>
          <t>Brasil</t>
        </is>
      </c>
      <c r="C2596" t="inlineStr">
        <is>
          <t>08062018</t>
        </is>
      </c>
      <c r="D2596" t="inlineStr">
        <is>
          <t>4430697137636995</t>
        </is>
      </c>
      <c r="E2596" t="inlineStr">
        <is>
          <t>Secretaria da Fazenda de São Paulo/Departamento de Controle e Avaliação 5/</t>
        </is>
      </c>
      <c r="F2596" t="inlineStr">
        <is>
          <t>ANALISTA EM PLANEJAMENTO, ORÇAMENTO E FINANÇA//SERVIDOR_PUBLICO</t>
        </is>
      </c>
      <c r="G2596" t="inlineStr">
        <is>
          <t>Brasil</t>
        </is>
      </c>
      <c r="H2596" t="inlineStr">
        <is>
          <t>Ribeirao Preto</t>
        </is>
      </c>
      <c r="I2596" t="inlineStr">
        <is>
          <t>SP</t>
        </is>
      </c>
      <c r="J2596" t="inlineStr">
        <is>
          <t>14096-350</t>
        </is>
      </c>
      <c r="K2596" t="inlineStr">
        <is>
          <t>Instituto Tecnológico de Aeronáutica/769300000008/2005/2005</t>
        </is>
      </c>
      <c r="L2596" t="inlineStr">
        <is>
          <t>Universidade Federal de São Carlos/033500000006/2001/2001</t>
        </is>
      </c>
      <c r="M2596" t="inlineStr"/>
      <c r="N2596" t="inlineStr">
        <is>
          <t>Universidade Federal de São Carlos/033500000006/1998/</t>
        </is>
      </c>
      <c r="O2596" t="inlineStr">
        <is>
          <t>ENGENHARIAS</t>
        </is>
      </c>
      <c r="P2596" t="inlineStr">
        <is>
          <t>Engenharia Aeroespacial/Engenharia de Materiais e Metalúrgica</t>
        </is>
      </c>
      <c r="Q2596" t="inlineStr">
        <is>
          <t>/Materiais Não-Metálicos/Materiais e Processos para Engenharia Aeronáutica e Aeroespacial</t>
        </is>
      </c>
      <c r="R2596" t="inlineStr">
        <is>
          <t>/Cerâmicos/Materiais Conjugados Não-Metálicos</t>
        </is>
      </c>
      <c r="S2596" t="n">
        <v>24</v>
      </c>
      <c r="T2596" t="n">
        <v>8</v>
      </c>
      <c r="U2596" t="n">
        <v>0</v>
      </c>
      <c r="V2596" t="n">
        <v>2</v>
      </c>
      <c r="W2596" t="n">
        <v>0</v>
      </c>
      <c r="X2596" t="n">
        <v>0</v>
      </c>
      <c r="Y2596" t="n">
        <v>1</v>
      </c>
      <c r="Z2596" t="n">
        <v>0</v>
      </c>
      <c r="AA2596" t="n">
        <v>0</v>
      </c>
      <c r="AB2596" t="n">
        <v>3</v>
      </c>
    </row>
    <row r="2597">
      <c r="A2597" t="inlineStr">
        <is>
          <t>Vicente Artuso</t>
        </is>
      </c>
      <c r="B2597" t="inlineStr">
        <is>
          <t>Brasil</t>
        </is>
      </c>
      <c r="C2597" t="inlineStr">
        <is>
          <t>09032021</t>
        </is>
      </c>
      <c r="D2597" t="inlineStr">
        <is>
          <t>4431998577146020</t>
        </is>
      </c>
      <c r="E2597" t="inlineStr">
        <is>
          <t>PUCPR/Pontifícia Universidade Católica do Paraná/</t>
        </is>
      </c>
      <c r="F2597" t="inlineStr">
        <is>
          <t>professor Adjunto II/Permanente/LIVRE</t>
        </is>
      </c>
      <c r="G2597" t="inlineStr">
        <is>
          <t>Brasil</t>
        </is>
      </c>
      <c r="H2597" t="inlineStr">
        <is>
          <t>Curitiba</t>
        </is>
      </c>
      <c r="I2597" t="inlineStr">
        <is>
          <t>PR</t>
        </is>
      </c>
      <c r="J2597" t="inlineStr">
        <is>
          <t>86067000</t>
        </is>
      </c>
      <c r="K2597" t="inlineStr">
        <is>
          <t>Pontifícia Universidade Católica do Rio de Janeiro/011100000008/2007/2007</t>
        </is>
      </c>
      <c r="L2597" t="inlineStr">
        <is>
          <t>Pontifício Instituto Bíblico de Roma/000800000994/1990/1990</t>
        </is>
      </c>
      <c r="M2597" t="inlineStr"/>
      <c r="N2597" t="inlineStr">
        <is>
          <t>Universidade de Passo Fundo/087900000002/1999//Teologia: Centro de Estudos Superiores da Companhia de Jesus/000900000996/1979//Faculdade Teológica Sul Americana/985600193132/2013/</t>
        </is>
      </c>
      <c r="O2597" t="inlineStr">
        <is>
          <t>CIENCIAS_HUMANAS</t>
        </is>
      </c>
      <c r="P2597" t="inlineStr">
        <is>
          <t>Teologia</t>
        </is>
      </c>
      <c r="Q2597" t="inlineStr">
        <is>
          <t>/teologia bíblica</t>
        </is>
      </c>
      <c r="R2597" t="inlineStr"/>
      <c r="S2597" t="n">
        <v>8</v>
      </c>
      <c r="T2597" t="n">
        <v>36</v>
      </c>
      <c r="U2597" t="n">
        <v>19</v>
      </c>
      <c r="V2597" t="n">
        <v>4</v>
      </c>
      <c r="W2597" t="n">
        <v>0</v>
      </c>
      <c r="X2597" t="n">
        <v>0</v>
      </c>
      <c r="Y2597" t="n">
        <v>24</v>
      </c>
      <c r="Z2597" t="n">
        <v>6</v>
      </c>
      <c r="AA2597" t="n">
        <v>18</v>
      </c>
      <c r="AB2597" t="n">
        <v>122</v>
      </c>
    </row>
    <row r="2598">
      <c r="A2598" t="inlineStr">
        <is>
          <t>Renato Poltronieri</t>
        </is>
      </c>
      <c r="B2598" t="inlineStr">
        <is>
          <t>Brasil</t>
        </is>
      </c>
      <c r="C2598" t="inlineStr">
        <is>
          <t>02072019</t>
        </is>
      </c>
      <c r="D2598" t="inlineStr">
        <is>
          <t>4432431271511231</t>
        </is>
      </c>
      <c r="E2598" t="inlineStr">
        <is>
          <t>Universidade Presbiteriana Mackenzie/Faculdade de Direito/</t>
        </is>
      </c>
      <c r="F2598" t="inlineStr">
        <is>
          <t>/Revisor de periódico/LIVRE</t>
        </is>
      </c>
      <c r="G2598" t="inlineStr">
        <is>
          <t>Brasil</t>
        </is>
      </c>
      <c r="H2598" t="inlineStr">
        <is>
          <t>Sao Paulo</t>
        </is>
      </c>
      <c r="I2598" t="inlineStr">
        <is>
          <t>SP</t>
        </is>
      </c>
      <c r="J2598" t="inlineStr">
        <is>
          <t>01302-907</t>
        </is>
      </c>
      <c r="K2598" t="inlineStr">
        <is>
          <t>Pontifícia Universidade Católica de São Paulo/007100000000/2007/2008</t>
        </is>
      </c>
      <c r="L2598" t="inlineStr">
        <is>
          <t>Universidade Presbiteriana Mackenzie/051400000002/2001/2001</t>
        </is>
      </c>
      <c r="M2598" t="inlineStr">
        <is>
          <t>Centro Universitário Municipal de Franca/050600000008/1997//Fundação Giacomo Rumor - Centro de Produtividade Veneto/000200000993/2000/</t>
        </is>
      </c>
      <c r="N2598" t="inlineStr">
        <is>
          <t>Universidade Estadual Paulista Júlio de Mesquita Filho/033000000007/1994//Universidade Estadual Paulista Júlio de Mesquita Filho/033000000007/1997/</t>
        </is>
      </c>
      <c r="O2598" t="inlineStr">
        <is>
          <t>CIENCIAS_HUMANAS/CIENCIAS_SOCIAIS_APLICADAS</t>
        </is>
      </c>
      <c r="P2598" t="inlineStr">
        <is>
          <t>Direito/Administração/Ciência Política</t>
        </is>
      </c>
      <c r="Q2598" t="inlineStr">
        <is>
          <t>Políticas Públicas/Direito Público/Administração Pública/Econômico</t>
        </is>
      </c>
      <c r="R2598" t="inlineStr">
        <is>
          <t>/Direito Constitucional/Política e Planejamento Governamentais/Direito Administrativo</t>
        </is>
      </c>
      <c r="S2598" t="n">
        <v>0</v>
      </c>
      <c r="T2598" t="n">
        <v>19</v>
      </c>
      <c r="U2598" t="n">
        <v>7</v>
      </c>
      <c r="V2598" t="n">
        <v>0</v>
      </c>
      <c r="W2598" t="n">
        <v>0</v>
      </c>
      <c r="X2598" t="n">
        <v>0</v>
      </c>
      <c r="Y2598" t="n">
        <v>7</v>
      </c>
      <c r="Z2598" t="n">
        <v>0</v>
      </c>
      <c r="AA2598" t="n">
        <v>0</v>
      </c>
      <c r="AB2598" t="n">
        <v>0</v>
      </c>
    </row>
    <row r="2599">
      <c r="A2599" t="inlineStr">
        <is>
          <t>Diogo Buarque Franzosi</t>
        </is>
      </c>
      <c r="B2599" t="inlineStr">
        <is>
          <t>Brasil</t>
        </is>
      </c>
      <c r="C2599" t="inlineStr">
        <is>
          <t>08032019</t>
        </is>
      </c>
      <c r="D2599" t="inlineStr">
        <is>
          <t>4435046012245022</t>
        </is>
      </c>
      <c r="E2599" t="inlineStr">
        <is>
          <t>Georg-August-Universität Göttingen/II Physics Institute/</t>
        </is>
      </c>
      <c r="F2599" t="inlineStr">
        <is>
          <t>Pesquisador//SERVIDOR_PUBLICO</t>
        </is>
      </c>
      <c r="G2599" t="inlineStr">
        <is>
          <t>Alemanha</t>
        </is>
      </c>
      <c r="H2599" t="inlineStr">
        <is>
          <t>Göttingen</t>
        </is>
      </c>
      <c r="I2599" t="inlineStr"/>
      <c r="J2599" t="inlineStr">
        <is>
          <t>5230</t>
        </is>
      </c>
      <c r="K2599" t="inlineStr">
        <is>
          <t>Università degli Studi di Torino PRINCIPALE/214600000004/2010/2011</t>
        </is>
      </c>
      <c r="L2599" t="inlineStr">
        <is>
          <t>Universidade do Estado do Rio de Janeiro/032600000000/2007/2007</t>
        </is>
      </c>
      <c r="M2599" t="inlineStr"/>
      <c r="N2599" t="inlineStr">
        <is>
          <t>Universidade do Estado do Rio de Janeiro/032600000000/2005//Universidade Federal Fluminense/000500000000//</t>
        </is>
      </c>
      <c r="O2599" t="inlineStr">
        <is>
          <t>CIENCIAS_EXATAS_E_DA_TERRA</t>
        </is>
      </c>
      <c r="P2599" t="inlineStr">
        <is>
          <t>Física</t>
        </is>
      </c>
      <c r="Q2599" t="inlineStr">
        <is>
          <t>Física das Partículas Elementares e Campos</t>
        </is>
      </c>
      <c r="R2599" t="inlineStr"/>
      <c r="S2599" t="n">
        <v>1</v>
      </c>
      <c r="T2599" t="n">
        <v>22</v>
      </c>
      <c r="U2599" t="n">
        <v>1</v>
      </c>
      <c r="V2599" t="n">
        <v>6</v>
      </c>
      <c r="W2599" t="n">
        <v>0</v>
      </c>
      <c r="X2599" t="n">
        <v>0</v>
      </c>
      <c r="Y2599" t="n">
        <v>0</v>
      </c>
      <c r="Z2599" t="n">
        <v>0</v>
      </c>
      <c r="AA2599" t="n">
        <v>0</v>
      </c>
      <c r="AB2599" t="n">
        <v>0</v>
      </c>
    </row>
    <row r="2600">
      <c r="A2600" t="inlineStr">
        <is>
          <t>Giosuè Emanuele Muratore</t>
        </is>
      </c>
      <c r="B2600" t="inlineStr">
        <is>
          <t>Itália</t>
        </is>
      </c>
      <c r="C2600" t="inlineStr">
        <is>
          <t>04032020</t>
        </is>
      </c>
      <c r="D2600" t="inlineStr">
        <is>
          <t>4438904888207995</t>
        </is>
      </c>
      <c r="E2600" t="inlineStr">
        <is>
          <t>Università degli Studi Roma Tre//</t>
        </is>
      </c>
      <c r="F2600" t="inlineStr">
        <is>
          <t>Estágio Pos-doutoral/Bolsista/LIVRE</t>
        </is>
      </c>
      <c r="G2600" t="inlineStr">
        <is>
          <t>Itália</t>
        </is>
      </c>
      <c r="H2600" t="inlineStr">
        <is>
          <t>Rome</t>
        </is>
      </c>
      <c r="I2600" t="inlineStr"/>
      <c r="J2600" t="inlineStr">
        <is>
          <t>00146</t>
        </is>
      </c>
      <c r="K2600" t="inlineStr">
        <is>
          <t>Università degli Studi Roma Tre/130400000006/2018/2018</t>
        </is>
      </c>
      <c r="L2600" t="inlineStr">
        <is>
          <t>Universitá degli Studi di Palermo/214200000007/2014/2014</t>
        </is>
      </c>
      <c r="M2600" t="inlineStr"/>
      <c r="N2600" t="inlineStr">
        <is>
          <t>Universitá degli Studi di Palermo/214200000007/2012/</t>
        </is>
      </c>
      <c r="O2600" t="inlineStr">
        <is>
          <t>CIENCIAS_EXATAS_E_DA_TERRA</t>
        </is>
      </c>
      <c r="P2600" t="inlineStr">
        <is>
          <t>Matemática</t>
        </is>
      </c>
      <c r="Q2600" t="inlineStr">
        <is>
          <t>Geometria e Topologia</t>
        </is>
      </c>
      <c r="R2600" t="inlineStr">
        <is>
          <t>Algebraic Geometry</t>
        </is>
      </c>
      <c r="S2600" t="n">
        <v>0</v>
      </c>
      <c r="T2600" t="n">
        <v>1</v>
      </c>
      <c r="U2600" t="n">
        <v>0</v>
      </c>
      <c r="V2600" t="n">
        <v>1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</row>
    <row r="2601">
      <c r="A2601" t="inlineStr">
        <is>
          <t>Jorge Armando Rueda Hernandez</t>
        </is>
      </c>
      <c r="B2601" t="inlineStr">
        <is>
          <t>Colômbia</t>
        </is>
      </c>
      <c r="C2601" t="inlineStr">
        <is>
          <t>24092012</t>
        </is>
      </c>
      <c r="D2601" t="inlineStr"/>
      <c r="E2601" t="inlineStr">
        <is>
          <t>//</t>
        </is>
      </c>
      <c r="F2601" t="inlineStr"/>
      <c r="G2601" t="inlineStr">
        <is>
          <t>Itália</t>
        </is>
      </c>
      <c r="H2601" t="inlineStr">
        <is>
          <t>Pescara</t>
        </is>
      </c>
      <c r="I2601" t="inlineStr"/>
      <c r="J2601" t="inlineStr"/>
      <c r="K2601" t="inlineStr">
        <is>
          <t>Università degli Studi di Roma La Sapienza/545500000001/2009/2009</t>
        </is>
      </c>
      <c r="L2601" t="inlineStr"/>
      <c r="M2601" t="inlineStr"/>
      <c r="N2601" t="inlineStr"/>
      <c r="O2601" t="inlineStr">
        <is>
          <t>OUTROS</t>
        </is>
      </c>
      <c r="P2601" t="inlineStr"/>
      <c r="Q2601" t="inlineStr"/>
      <c r="R2601" t="inlineStr"/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0</v>
      </c>
      <c r="AA2601" t="n">
        <v>0</v>
      </c>
      <c r="AB2601" t="n">
        <v>0</v>
      </c>
    </row>
    <row r="2602">
      <c r="A2602" t="inlineStr">
        <is>
          <t>Marcelo Andrade Cattoni de Oliveira</t>
        </is>
      </c>
      <c r="B2602" t="inlineStr">
        <is>
          <t>Brasil</t>
        </is>
      </c>
      <c r="C2602" t="inlineStr">
        <is>
          <t>15022021</t>
        </is>
      </c>
      <c r="D2602" t="inlineStr">
        <is>
          <t>4442732824534071</t>
        </is>
      </c>
      <c r="E2602" t="inlineStr">
        <is>
          <t>Universidade Federal de Minas Gerais/Faculdade de Direito/</t>
        </is>
      </c>
      <c r="F2602" t="inlineStr">
        <is>
          <t>//SERVIDOR_PUBLICO</t>
        </is>
      </c>
      <c r="G2602" t="inlineStr">
        <is>
          <t>Brasil</t>
        </is>
      </c>
      <c r="H2602" t="inlineStr">
        <is>
          <t>Belo Horizonte</t>
        </is>
      </c>
      <c r="I2602" t="inlineStr">
        <is>
          <t>MG</t>
        </is>
      </c>
      <c r="J2602" t="inlineStr">
        <is>
          <t>30130140</t>
        </is>
      </c>
      <c r="K2602" t="inlineStr">
        <is>
          <t>Universidade Federal de Minas Gerais/033300000002/1999/1999</t>
        </is>
      </c>
      <c r="L2602" t="inlineStr">
        <is>
          <t>Universidade Federal de Minas Gerais/033300000002/1997/1997</t>
        </is>
      </c>
      <c r="M2602" t="inlineStr"/>
      <c r="N2602" t="inlineStr"/>
      <c r="O2602" t="inlineStr">
        <is>
          <t>CIENCIAS_SOCIAIS_APLICADAS</t>
        </is>
      </c>
      <c r="P2602" t="inlineStr">
        <is>
          <t>Direito</t>
        </is>
      </c>
      <c r="Q2602" t="inlineStr">
        <is>
          <t>Teoria do Direito/Direito Público</t>
        </is>
      </c>
      <c r="R2602" t="inlineStr">
        <is>
          <t>Direito Constitucional/Teoria Geral do Direito/Hermeneutica Jurídica/Teoria Geral do Processo/Filosofia do Direito/História do Direito</t>
        </is>
      </c>
      <c r="S2602" t="n">
        <v>8</v>
      </c>
      <c r="T2602" t="n">
        <v>143</v>
      </c>
      <c r="U2602" t="n">
        <v>122</v>
      </c>
      <c r="V2602" t="n">
        <v>18</v>
      </c>
      <c r="W2602" t="n">
        <v>0</v>
      </c>
      <c r="X2602" t="n">
        <v>0</v>
      </c>
      <c r="Y2602" t="n">
        <v>9</v>
      </c>
      <c r="Z2602" t="n">
        <v>15</v>
      </c>
      <c r="AA2602" t="n">
        <v>38</v>
      </c>
      <c r="AB2602" t="n">
        <v>99</v>
      </c>
    </row>
    <row r="2603">
      <c r="A2603" t="inlineStr">
        <is>
          <t>Maria Rodica Tutas</t>
        </is>
      </c>
      <c r="B2603" t="inlineStr">
        <is>
          <t>Romênia</t>
        </is>
      </c>
      <c r="C2603" t="inlineStr">
        <is>
          <t>26022020</t>
        </is>
      </c>
      <c r="D2603" t="inlineStr">
        <is>
          <t>4444228625624939</t>
        </is>
      </c>
      <c r="E2603" t="inlineStr">
        <is>
          <t>//</t>
        </is>
      </c>
      <c r="F2603" t="inlineStr">
        <is>
          <t>Professora de Patrística//PROFESSOR_VISITANTE</t>
        </is>
      </c>
      <c r="G2603" t="inlineStr"/>
      <c r="H2603" t="inlineStr"/>
      <c r="I2603" t="inlineStr"/>
      <c r="J2603" t="inlineStr"/>
      <c r="K2603" t="inlineStr">
        <is>
          <t>Pontifício Instituto Oriental/000100000991/2010/2010</t>
        </is>
      </c>
      <c r="L2603" t="inlineStr">
        <is>
          <t>Pontificium Institutum Oriental/000800000994/1997/1997</t>
        </is>
      </c>
      <c r="M2603" t="inlineStr"/>
      <c r="N2603" t="inlineStr">
        <is>
          <t>Pontificium Institutum Regina Mundi/000700000992/1995/</t>
        </is>
      </c>
      <c r="O2603" t="inlineStr">
        <is>
          <t>CIENCIAS_HUMANAS</t>
        </is>
      </c>
      <c r="P2603" t="inlineStr">
        <is>
          <t>Teologia</t>
        </is>
      </c>
      <c r="Q2603" t="inlineStr"/>
      <c r="R2603" t="inlineStr"/>
      <c r="S2603" t="n">
        <v>0</v>
      </c>
      <c r="T2603" t="n">
        <v>1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0</v>
      </c>
      <c r="AA2603" t="n">
        <v>0</v>
      </c>
      <c r="AB2603" t="n">
        <v>0</v>
      </c>
    </row>
    <row r="2604">
      <c r="A2604" t="inlineStr">
        <is>
          <t>Fernando Pinhabel Marafão</t>
        </is>
      </c>
      <c r="B2604" t="inlineStr">
        <is>
          <t>Brasil</t>
        </is>
      </c>
      <c r="C2604" t="inlineStr">
        <is>
          <t>07032021</t>
        </is>
      </c>
      <c r="D2604" t="inlineStr">
        <is>
          <t>4445980482980663</t>
        </is>
      </c>
      <c r="E2604" t="inlineStr">
        <is>
          <t>Universidade Estadual Paulista Júlio de Mesquita Filho/Instituto de Ciência e Tecnologia de Sorocaba/</t>
        </is>
      </c>
      <c r="F2604" t="inlineStr">
        <is>
          <t>Professor adjunto livre-docente MS-5//CELETISTA</t>
        </is>
      </c>
      <c r="G2604" t="inlineStr">
        <is>
          <t>Brasil</t>
        </is>
      </c>
      <c r="H2604" t="inlineStr">
        <is>
          <t>Sorocaba</t>
        </is>
      </c>
      <c r="I2604" t="inlineStr">
        <is>
          <t>SP</t>
        </is>
      </c>
      <c r="J2604" t="inlineStr">
        <is>
          <t>18087180</t>
        </is>
      </c>
      <c r="K2604" t="inlineStr">
        <is>
          <t>Universidade Estadual de Campinas/007900000004/2004/2004</t>
        </is>
      </c>
      <c r="L2604" t="inlineStr">
        <is>
          <t>Universidade Estadual de Campinas/007900000004/2000/2000</t>
        </is>
      </c>
      <c r="M2604" t="inlineStr"/>
      <c r="N2604" t="inlineStr">
        <is>
          <t>Universidade Estadual Paulista Júlio de Mesquita Filho/033000000007/1998/</t>
        </is>
      </c>
      <c r="O2604" t="inlineStr">
        <is>
          <t>ENGENHARIAS</t>
        </is>
      </c>
      <c r="P2604" t="inlineStr">
        <is>
          <t>Engenharia Elétrica/Engenharia de Energia</t>
        </is>
      </c>
      <c r="Q2604" t="inlineStr">
        <is>
          <t>Eletrônica Industrial, Sistemas e Controles Eletrônicos/Planejamento Energético/Sistemas Elétricos de Potência/Circuitos Elétricos, Magnéticos e Eletrônicos</t>
        </is>
      </c>
      <c r="R2604" t="inlineStr">
        <is>
          <t>Controle Digital Aplicado a Conversores Eletrônicos/Teoria Geral dos Circuitos Elétricos/Política Energética Regional e Nacional/Condicionamento de Energia Através de Dispositivos Eletrônicos/Uso Eficiente de Energia/Medição, Controle, Correção e Proteção de Sistemas Elétricos de Potência</t>
        </is>
      </c>
      <c r="S2604" t="n">
        <v>153</v>
      </c>
      <c r="T2604" t="n">
        <v>53</v>
      </c>
      <c r="U2604" t="n">
        <v>4</v>
      </c>
      <c r="V2604" t="n">
        <v>28</v>
      </c>
      <c r="W2604" t="n">
        <v>4</v>
      </c>
      <c r="X2604" t="n">
        <v>0</v>
      </c>
      <c r="Y2604" t="n">
        <v>37</v>
      </c>
      <c r="Z2604" t="n">
        <v>4</v>
      </c>
      <c r="AA2604" t="n">
        <v>23</v>
      </c>
      <c r="AB2604" t="n">
        <v>84</v>
      </c>
    </row>
    <row r="2605">
      <c r="A2605" t="inlineStr">
        <is>
          <t>Gregorio Chinni</t>
        </is>
      </c>
      <c r="B2605" t="inlineStr">
        <is>
          <t>Itália</t>
        </is>
      </c>
      <c r="C2605" t="inlineStr">
        <is>
          <t>04032015</t>
        </is>
      </c>
      <c r="D2605" t="inlineStr">
        <is>
          <t>4447992294767071</t>
        </is>
      </c>
      <c r="E2605" t="inlineStr">
        <is>
          <t>//</t>
        </is>
      </c>
      <c r="F2605" t="inlineStr"/>
      <c r="G2605" t="inlineStr"/>
      <c r="H2605" t="inlineStr"/>
      <c r="I2605" t="inlineStr"/>
      <c r="J2605" t="inlineStr"/>
      <c r="K2605" t="inlineStr">
        <is>
          <t>Università di Bologna/130300000004/2008/2008</t>
        </is>
      </c>
      <c r="L2605" t="inlineStr"/>
      <c r="M2605" t="inlineStr"/>
      <c r="N2605" t="inlineStr"/>
      <c r="O2605" t="inlineStr">
        <is>
          <t>CIENCIAS_EXATAS_E_DA_TERRA</t>
        </is>
      </c>
      <c r="P2605" t="inlineStr">
        <is>
          <t>Matemática</t>
        </is>
      </c>
      <c r="Q2605" t="inlineStr">
        <is>
          <t>Análise</t>
        </is>
      </c>
      <c r="R2605" t="inlineStr"/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0</v>
      </c>
      <c r="AA2605" t="n">
        <v>0</v>
      </c>
      <c r="AB2605" t="n">
        <v>0</v>
      </c>
    </row>
    <row r="2606">
      <c r="A2606" t="inlineStr">
        <is>
          <t>Paulo Tromboni de Souza Nascimento</t>
        </is>
      </c>
      <c r="B2606" t="inlineStr">
        <is>
          <t>Brasil</t>
        </is>
      </c>
      <c r="C2606" t="inlineStr">
        <is>
          <t>22022021</t>
        </is>
      </c>
      <c r="D2606" t="inlineStr">
        <is>
          <t>4449341784424105</t>
        </is>
      </c>
      <c r="E2606" t="inlineStr">
        <is>
          <t>Universidade de São Paulo/Faculdade de Economia Administração e Contabilidade/</t>
        </is>
      </c>
      <c r="F2606" t="inlineStr">
        <is>
          <t>Professor Senior/Professor Senior/LIVRE</t>
        </is>
      </c>
      <c r="G2606" t="inlineStr">
        <is>
          <t>Brasil</t>
        </is>
      </c>
      <c r="H2606" t="inlineStr">
        <is>
          <t>São Paulo</t>
        </is>
      </c>
      <c r="I2606" t="inlineStr">
        <is>
          <t>SP</t>
        </is>
      </c>
      <c r="J2606" t="inlineStr">
        <is>
          <t>05508900</t>
        </is>
      </c>
      <c r="K2606" t="inlineStr">
        <is>
          <t>Universidade de São Paulo/006700000002/1995/1995</t>
        </is>
      </c>
      <c r="L2606" t="inlineStr">
        <is>
          <t>Instituto Nacional de Pesquisas Espaciais/008700000009/1984/1984</t>
        </is>
      </c>
      <c r="M2606" t="inlineStr"/>
      <c r="N2606" t="inlineStr">
        <is>
          <t>Instituto Tecnológico de Aeronáutica/769300000008/1979/</t>
        </is>
      </c>
      <c r="O2606" t="inlineStr">
        <is>
          <t>CIENCIAS_SOCIAIS_APLICADAS</t>
        </is>
      </c>
      <c r="P2606" t="inlineStr">
        <is>
          <t>Administração</t>
        </is>
      </c>
      <c r="Q2606" t="inlineStr">
        <is>
          <t>Administração de Empresas/Administração da produção e operações/Gestão da inovação tecnológica/Filosofia da administração/Administração das Organizações</t>
        </is>
      </c>
      <c r="R2606" t="inlineStr">
        <is>
          <t>/Administração Estratégica/Gestão do Desenvolvimento de Produtos/Administração de grandes programas e projetos</t>
        </is>
      </c>
      <c r="S2606" t="n">
        <v>109</v>
      </c>
      <c r="T2606" t="n">
        <v>37</v>
      </c>
      <c r="U2606" t="n">
        <v>7</v>
      </c>
      <c r="V2606" t="n">
        <v>1</v>
      </c>
      <c r="W2606" t="n">
        <v>0</v>
      </c>
      <c r="X2606" t="n">
        <v>0</v>
      </c>
      <c r="Y2606" t="n">
        <v>43</v>
      </c>
      <c r="Z2606" t="n">
        <v>9</v>
      </c>
      <c r="AA2606" t="n">
        <v>15</v>
      </c>
      <c r="AB2606" t="n">
        <v>14</v>
      </c>
    </row>
    <row r="2607">
      <c r="A2607" t="inlineStr">
        <is>
          <t>Arnaldo Miglino</t>
        </is>
      </c>
      <c r="B2607" t="inlineStr">
        <is>
          <t>Itália</t>
        </is>
      </c>
      <c r="C2607" t="inlineStr">
        <is>
          <t>10072012</t>
        </is>
      </c>
      <c r="D2607" t="inlineStr"/>
      <c r="E2607" t="inlineStr">
        <is>
          <t>Università degli Studi di Roma La Sapienza//</t>
        </is>
      </c>
      <c r="F2607" t="inlineStr">
        <is>
          <t>Professor de Instituições de Direito Público/Professor/LIVRE</t>
        </is>
      </c>
      <c r="G2607" t="inlineStr">
        <is>
          <t>Itália</t>
        </is>
      </c>
      <c r="H2607" t="inlineStr">
        <is>
          <t>Ogliastro</t>
        </is>
      </c>
      <c r="I2607" t="inlineStr"/>
      <c r="J2607" t="inlineStr">
        <is>
          <t>84061</t>
        </is>
      </c>
      <c r="K2607" t="inlineStr">
        <is>
          <t>Università degli Studi di Roma La Sapienza/545500000001/1987/1987</t>
        </is>
      </c>
      <c r="L2607" t="inlineStr"/>
      <c r="M2607" t="inlineStr"/>
      <c r="N2607" t="inlineStr"/>
      <c r="O2607" t="inlineStr">
        <is>
          <t>CIENCIAS_SOCIAIS_APLICADAS</t>
        </is>
      </c>
      <c r="P2607" t="inlineStr">
        <is>
          <t>Direito</t>
        </is>
      </c>
      <c r="Q2607" t="inlineStr"/>
      <c r="R2607" t="inlineStr"/>
      <c r="S2607" t="n">
        <v>0</v>
      </c>
      <c r="T2607" t="n">
        <v>29</v>
      </c>
      <c r="U2607" t="n">
        <v>7</v>
      </c>
      <c r="V2607" t="n">
        <v>0</v>
      </c>
      <c r="W2607" t="n">
        <v>0</v>
      </c>
      <c r="X2607" t="n">
        <v>0</v>
      </c>
      <c r="Y2607" t="n">
        <v>0</v>
      </c>
      <c r="Z2607" t="n">
        <v>0</v>
      </c>
      <c r="AA2607" t="n">
        <v>0</v>
      </c>
      <c r="AB2607" t="n">
        <v>0</v>
      </c>
    </row>
    <row r="2608">
      <c r="A2608" t="inlineStr">
        <is>
          <t>Sergio Roberto Nacif</t>
        </is>
      </c>
      <c r="B2608" t="inlineStr">
        <is>
          <t>Brasil</t>
        </is>
      </c>
      <c r="C2608" t="inlineStr">
        <is>
          <t>25022019</t>
        </is>
      </c>
      <c r="D2608" t="inlineStr">
        <is>
          <t>4452635403655778</t>
        </is>
      </c>
      <c r="E2608" t="inlineStr">
        <is>
          <t>Hospital do Servidor Publico do Estado de São Paulo//</t>
        </is>
      </c>
      <c r="F2608" t="inlineStr">
        <is>
          <t>Pneumologia e Medicina do sono//SERVIDOR_PUBLICO</t>
        </is>
      </c>
      <c r="G2608" t="inlineStr">
        <is>
          <t>Brasil</t>
        </is>
      </c>
      <c r="H2608" t="inlineStr">
        <is>
          <t>Sao Paulo</t>
        </is>
      </c>
      <c r="I2608" t="inlineStr">
        <is>
          <t>SP</t>
        </is>
      </c>
      <c r="J2608" t="inlineStr"/>
      <c r="K2608" t="inlineStr">
        <is>
          <t>Universidade Nove de Julho/032100000000/2014/2014</t>
        </is>
      </c>
      <c r="L2608" t="inlineStr">
        <is>
          <t>Universidade do Vale do Paraíba/831200000005/2005/2005</t>
        </is>
      </c>
      <c r="M2608" t="inlineStr">
        <is>
          <t>Sociedade Brasileira de Pneumologia e Tisiologia/398600000001/1980//Sociedade Brasileira de Pneumologia e Tisiologia/398600000001/2012//Associação Brasileira do Sono/J8TR00000002/2011/</t>
        </is>
      </c>
      <c r="N2608" t="inlineStr">
        <is>
          <t>Universidade Federal do Rio de Janeiro/020200000009/1971/</t>
        </is>
      </c>
      <c r="O2608" t="inlineStr">
        <is>
          <t>CIENCIAS_DA_SAUDE</t>
        </is>
      </c>
      <c r="P2608" t="inlineStr">
        <is>
          <t>Medicina</t>
        </is>
      </c>
      <c r="Q2608" t="inlineStr">
        <is>
          <t>FISIOPATOLOGIA RESPIRATORIA/PNEUMOLOGIA/MEDICINA E BIOLOGIA DO SONO</t>
        </is>
      </c>
      <c r="R2608" t="inlineStr"/>
      <c r="S2608" t="n">
        <v>4</v>
      </c>
      <c r="T2608" t="n">
        <v>45</v>
      </c>
      <c r="U2608" t="n">
        <v>0</v>
      </c>
      <c r="V2608" t="n">
        <v>0</v>
      </c>
      <c r="W2608" t="n">
        <v>0</v>
      </c>
      <c r="X2608" t="n">
        <v>1</v>
      </c>
      <c r="Y2608" t="n">
        <v>0</v>
      </c>
      <c r="Z2608" t="n">
        <v>0</v>
      </c>
      <c r="AA2608" t="n">
        <v>0</v>
      </c>
      <c r="AB2608" t="n">
        <v>0</v>
      </c>
    </row>
    <row r="2609">
      <c r="A2609" t="inlineStr">
        <is>
          <t>Franco Speroni</t>
        </is>
      </c>
      <c r="B2609" t="inlineStr">
        <is>
          <t>Itália</t>
        </is>
      </c>
      <c r="C2609" t="inlineStr">
        <is>
          <t>26122014</t>
        </is>
      </c>
      <c r="D2609" t="inlineStr">
        <is>
          <t>4455438811755415</t>
        </is>
      </c>
      <c r="E2609" t="inlineStr">
        <is>
          <t>//</t>
        </is>
      </c>
      <c r="F2609" t="inlineStr"/>
      <c r="G2609" t="inlineStr"/>
      <c r="H2609" t="inlineStr"/>
      <c r="I2609" t="inlineStr"/>
      <c r="J2609" t="inlineStr"/>
      <c r="K2609" t="inlineStr">
        <is>
          <t>Università degli Studi di Roma La Sapienza/545500000001/1983/1983</t>
        </is>
      </c>
      <c r="L2609" t="inlineStr"/>
      <c r="M2609" t="inlineStr"/>
      <c r="N2609" t="inlineStr"/>
      <c r="O2609" t="inlineStr">
        <is>
          <t>LINGUISTICA_LETRAS_E_ARTES</t>
        </is>
      </c>
      <c r="P2609" t="inlineStr">
        <is>
          <t>Artes</t>
        </is>
      </c>
      <c r="Q2609" t="inlineStr">
        <is>
          <t>Fundamentos e Crítica das Artes</t>
        </is>
      </c>
      <c r="R2609" t="inlineStr">
        <is>
          <t>História da Arte</t>
        </is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</row>
    <row r="2610">
      <c r="A2610" t="inlineStr">
        <is>
          <t>Laura Meirelles Beghelli</t>
        </is>
      </c>
      <c r="B2610" t="inlineStr">
        <is>
          <t>Brasil</t>
        </is>
      </c>
      <c r="C2610" t="inlineStr">
        <is>
          <t>14022017</t>
        </is>
      </c>
      <c r="D2610" t="inlineStr">
        <is>
          <t>4455831519323229</t>
        </is>
      </c>
      <c r="E2610" t="inlineStr">
        <is>
          <t>//</t>
        </is>
      </c>
      <c r="F2610" t="inlineStr"/>
      <c r="G2610" t="inlineStr"/>
      <c r="H2610" t="inlineStr"/>
      <c r="I2610" t="inlineStr"/>
      <c r="J2610" t="inlineStr"/>
      <c r="K2610" t="inlineStr">
        <is>
          <t>Universidade Federal de Juiz de Fora/080400000006/2011/2011/Pontificia Università Gregoriana/IXSD00000004//</t>
        </is>
      </c>
      <c r="L2610" t="inlineStr">
        <is>
          <t>Pontificia Università Gregoriana/IXSD00000004/2013/2013/Universidade Federal de Juiz de Fora/080400000006/2008/2008</t>
        </is>
      </c>
      <c r="M2610" t="inlineStr"/>
      <c r="N2610" t="inlineStr">
        <is>
          <t>Universidade Federal de Juiz de Fora/080400000006/2004//Universidade Federal de Juiz de Fora/080400000006/2007/</t>
        </is>
      </c>
      <c r="O2610" t="inlineStr"/>
      <c r="P2610" t="inlineStr"/>
      <c r="Q2610" t="inlineStr"/>
      <c r="R2610" t="inlineStr"/>
      <c r="S2610" t="n">
        <v>5</v>
      </c>
      <c r="T2610" t="n">
        <v>2</v>
      </c>
      <c r="U2610" t="n">
        <v>0</v>
      </c>
      <c r="V2610" t="n">
        <v>3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</row>
    <row r="2611">
      <c r="A2611" t="inlineStr">
        <is>
          <t>Rafael Sanz Gómez</t>
        </is>
      </c>
      <c r="B2611" t="inlineStr">
        <is>
          <t>Espanha</t>
        </is>
      </c>
      <c r="C2611" t="inlineStr">
        <is>
          <t>11082015</t>
        </is>
      </c>
      <c r="D2611" t="inlineStr">
        <is>
          <t>4457091747565596</t>
        </is>
      </c>
      <c r="E2611" t="inlineStr">
        <is>
          <t>Universidad de Sevilla//</t>
        </is>
      </c>
      <c r="F2611" t="inlineStr">
        <is>
          <t>Pesquisador pós-doutoral//CELETISTA</t>
        </is>
      </c>
      <c r="G2611" t="inlineStr">
        <is>
          <t>Espanha</t>
        </is>
      </c>
      <c r="H2611" t="inlineStr">
        <is>
          <t>Sevilla</t>
        </is>
      </c>
      <c r="I2611" t="inlineStr"/>
      <c r="J2611" t="inlineStr">
        <is>
          <t>41018</t>
        </is>
      </c>
      <c r="K2611" t="inlineStr">
        <is>
          <t>Università di Bologna/130300000004/2011/2011/Universidad de Sevilla/235100000008/2014/2014</t>
        </is>
      </c>
      <c r="L2611" t="inlineStr"/>
      <c r="M2611" t="inlineStr"/>
      <c r="N2611" t="inlineStr"/>
      <c r="O2611" t="inlineStr">
        <is>
          <t>CIENCIAS_SOCIAIS_APLICADAS</t>
        </is>
      </c>
      <c r="P2611" t="inlineStr">
        <is>
          <t>Direito</t>
        </is>
      </c>
      <c r="Q2611" t="inlineStr"/>
      <c r="R2611" t="inlineStr"/>
      <c r="S2611" t="n">
        <v>0</v>
      </c>
      <c r="T2611" t="n">
        <v>4</v>
      </c>
      <c r="U2611" t="n">
        <v>0</v>
      </c>
      <c r="V2611" t="n">
        <v>1</v>
      </c>
      <c r="W2611" t="n">
        <v>0</v>
      </c>
      <c r="X2611" t="n">
        <v>0</v>
      </c>
      <c r="Y2611" t="n">
        <v>0</v>
      </c>
      <c r="Z2611" t="n">
        <v>0</v>
      </c>
      <c r="AA2611" t="n">
        <v>0</v>
      </c>
      <c r="AB2611" t="n">
        <v>0</v>
      </c>
    </row>
    <row r="2612">
      <c r="A2612" t="inlineStr">
        <is>
          <t>Roberto da Mota Girardi</t>
        </is>
      </c>
      <c r="B2612" t="inlineStr">
        <is>
          <t>Brasil</t>
        </is>
      </c>
      <c r="C2612" t="inlineStr">
        <is>
          <t>13052019</t>
        </is>
      </c>
      <c r="D2612" t="inlineStr">
        <is>
          <t>4458258513827046</t>
        </is>
      </c>
      <c r="E2612" t="inlineStr">
        <is>
          <t>Instituto Tecnológico de Aeronáutica/Divisão de Engenharia Aeronáutica/Departamento de Aerodinâmica</t>
        </is>
      </c>
      <c r="F2612" t="inlineStr">
        <is>
          <t>Professor Associado//LIVRE</t>
        </is>
      </c>
      <c r="G2612" t="inlineStr">
        <is>
          <t>Brasil</t>
        </is>
      </c>
      <c r="H2612" t="inlineStr">
        <is>
          <t>São José dos Campos</t>
        </is>
      </c>
      <c r="I2612" t="inlineStr">
        <is>
          <t>SP</t>
        </is>
      </c>
      <c r="J2612" t="inlineStr">
        <is>
          <t>12228900</t>
        </is>
      </c>
      <c r="K2612" t="inlineStr">
        <is>
          <t>Instituto Tecnológico de Aeronáutica/769300000008/1989/1989</t>
        </is>
      </c>
      <c r="L2612" t="inlineStr">
        <is>
          <t>Universidade Federal de Itajubá/059100000002/1983/1983</t>
        </is>
      </c>
      <c r="M2612" t="inlineStr"/>
      <c r="N2612" t="inlineStr">
        <is>
          <t>Instituto Tecnológico de Aeronáutica/769300000008/1980/</t>
        </is>
      </c>
      <c r="O2612" t="inlineStr">
        <is>
          <t>ENGENHARIAS</t>
        </is>
      </c>
      <c r="P2612" t="inlineStr">
        <is>
          <t>Engenharia Mecânica/Engenharia Aeroespacial</t>
        </is>
      </c>
      <c r="Q2612" t="inlineStr">
        <is>
          <t>Engenharia Térmica/Fenômenos de Transporte/Desenvolvimento de Veiculos Aéreos Não Tripulados/Aerodinâmica/Desenvolvimento de Técnicas de Ensino Ativas</t>
        </is>
      </c>
      <c r="R2612" t="inlineStr">
        <is>
          <t>/Aproveitamento da Energia/Aerodinâmica de Aeronaves Espaciais/Métodos Experimentais/Mecânica dos Fluídos</t>
        </is>
      </c>
      <c r="S2612" t="n">
        <v>114</v>
      </c>
      <c r="T2612" t="n">
        <v>13</v>
      </c>
      <c r="U2612" t="n">
        <v>1</v>
      </c>
      <c r="V2612" t="n">
        <v>17</v>
      </c>
      <c r="W2612" t="n">
        <v>2</v>
      </c>
      <c r="X2612" t="n">
        <v>0</v>
      </c>
      <c r="Y2612" t="n">
        <v>59</v>
      </c>
      <c r="Z2612" t="n">
        <v>2</v>
      </c>
      <c r="AA2612" t="n">
        <v>27</v>
      </c>
      <c r="AB2612" t="n">
        <v>52</v>
      </c>
    </row>
    <row r="2613">
      <c r="A2613" t="inlineStr">
        <is>
          <t>Denise Pontes Cavalcanti</t>
        </is>
      </c>
      <c r="B2613" t="inlineStr">
        <is>
          <t>Brasil</t>
        </is>
      </c>
      <c r="C2613" t="inlineStr">
        <is>
          <t>20012021</t>
        </is>
      </c>
      <c r="D2613" t="inlineStr">
        <is>
          <t>4458537924179600</t>
        </is>
      </c>
      <c r="E2613" t="inlineStr">
        <is>
          <t>Universidade Estadual de Campinas/Faculdade de Ciências Médicas da UNICAMP/</t>
        </is>
      </c>
      <c r="F2613" t="inlineStr">
        <is>
          <t>Professor Associado//SERVIDOR_PUBLICO</t>
        </is>
      </c>
      <c r="G2613" t="inlineStr">
        <is>
          <t>Brasil</t>
        </is>
      </c>
      <c r="H2613" t="inlineStr">
        <is>
          <t>Campinas</t>
        </is>
      </c>
      <c r="I2613" t="inlineStr">
        <is>
          <t>SP</t>
        </is>
      </c>
      <c r="J2613" t="inlineStr">
        <is>
          <t>13083887</t>
        </is>
      </c>
      <c r="K2613" t="inlineStr">
        <is>
          <t>Universidade Estadual de Campinas/007900000004/1990/1990</t>
        </is>
      </c>
      <c r="L2613" t="inlineStr">
        <is>
          <t>Universidade de São Paulo/006700000002/1986/1986</t>
        </is>
      </c>
      <c r="M2613" t="inlineStr"/>
      <c r="N2613" t="inlineStr">
        <is>
          <t>Universidade Federal da Paraíba/008300000001/1981/</t>
        </is>
      </c>
      <c r="O2613" t="inlineStr">
        <is>
          <t>CIENCIAS_DA_SAUDE</t>
        </is>
      </c>
      <c r="P2613" t="inlineStr">
        <is>
          <t>Medicina</t>
        </is>
      </c>
      <c r="Q2613" t="inlineStr">
        <is>
          <t>Agentes Teratogênicos/Saude Materno-Infantil/Saúde Materno-Infantil</t>
        </is>
      </c>
      <c r="R2613" t="inlineStr">
        <is>
          <t>/Genética Clínica</t>
        </is>
      </c>
      <c r="S2613" t="n">
        <v>87</v>
      </c>
      <c r="T2613" t="n">
        <v>68</v>
      </c>
      <c r="U2613" t="n">
        <v>2</v>
      </c>
      <c r="V2613" t="n">
        <v>10</v>
      </c>
      <c r="W2613" t="n">
        <v>0</v>
      </c>
      <c r="X2613" t="n">
        <v>0</v>
      </c>
      <c r="Y2613" t="n">
        <v>7</v>
      </c>
      <c r="Z2613" t="n">
        <v>6</v>
      </c>
      <c r="AA2613" t="n">
        <v>14</v>
      </c>
      <c r="AB2613" t="n">
        <v>7</v>
      </c>
    </row>
    <row r="2614">
      <c r="A2614" t="inlineStr">
        <is>
          <t>María Soledad Aronna</t>
        </is>
      </c>
      <c r="B2614" t="inlineStr">
        <is>
          <t>Argentina</t>
        </is>
      </c>
      <c r="C2614" t="inlineStr">
        <is>
          <t>18022021</t>
        </is>
      </c>
      <c r="D2614" t="inlineStr">
        <is>
          <t>4458753641440452</t>
        </is>
      </c>
      <c r="E2614" t="inlineStr">
        <is>
          <t>Fundação Getúlio Vargas/ESCOLA DE MATEMÁTICA APLICADA/</t>
        </is>
      </c>
      <c r="F2614" t="inlineStr">
        <is>
          <t>Coordenadora da Graduação em Matemática Aplic//CELETISTA</t>
        </is>
      </c>
      <c r="G2614" t="inlineStr">
        <is>
          <t>Brasil</t>
        </is>
      </c>
      <c r="H2614" t="inlineStr">
        <is>
          <t>Rio de Janeiro</t>
        </is>
      </c>
      <c r="I2614" t="inlineStr">
        <is>
          <t>RJ</t>
        </is>
      </c>
      <c r="J2614" t="inlineStr">
        <is>
          <t>22250900</t>
        </is>
      </c>
      <c r="K2614" t="inlineStr">
        <is>
          <t>Ecole Polytechnique/162100000009/2011/2011</t>
        </is>
      </c>
      <c r="L2614" t="inlineStr"/>
      <c r="M2614" t="inlineStr"/>
      <c r="N2614" t="inlineStr">
        <is>
          <t>Universidad Nacional de Rosario/135200000003/2007/</t>
        </is>
      </c>
      <c r="O2614" t="inlineStr">
        <is>
          <t>CIENCIAS_EXATAS_E_DA_TERRA</t>
        </is>
      </c>
      <c r="P2614" t="inlineStr">
        <is>
          <t>Matemática</t>
        </is>
      </c>
      <c r="Q2614" t="inlineStr">
        <is>
          <t>Teoria de Controle/Epidemiologia Matemática/Controle Ótimo</t>
        </is>
      </c>
      <c r="R2614" t="inlineStr"/>
      <c r="S2614" t="n">
        <v>8</v>
      </c>
      <c r="T2614" t="n">
        <v>15</v>
      </c>
      <c r="U2614" t="n">
        <v>1</v>
      </c>
      <c r="V2614" t="n">
        <v>6</v>
      </c>
      <c r="W2614" t="n">
        <v>0</v>
      </c>
      <c r="X2614" t="n">
        <v>0</v>
      </c>
      <c r="Y2614" t="n">
        <v>0</v>
      </c>
      <c r="Z2614" t="n">
        <v>0</v>
      </c>
      <c r="AA2614" t="n">
        <v>2</v>
      </c>
      <c r="AB2614" t="n">
        <v>3</v>
      </c>
    </row>
    <row r="2615">
      <c r="A2615" t="inlineStr">
        <is>
          <t>Alexandre Pinto Corrado</t>
        </is>
      </c>
      <c r="B2615" t="inlineStr">
        <is>
          <t>Brasil</t>
        </is>
      </c>
      <c r="C2615" t="inlineStr">
        <is>
          <t>25102018</t>
        </is>
      </c>
      <c r="D2615" t="inlineStr">
        <is>
          <t>4459851827721841</t>
        </is>
      </c>
      <c r="E2615" t="inlineStr">
        <is>
          <t>Universidade de São Paulo/Faculdade de Medicina de Ribeirão Preto/Departamento de Farmacologia</t>
        </is>
      </c>
      <c r="F2615" t="inlineStr">
        <is>
          <t>/Professor Aposentado/LIVRE</t>
        </is>
      </c>
      <c r="G2615" t="inlineStr">
        <is>
          <t>Brasil</t>
        </is>
      </c>
      <c r="H2615" t="inlineStr">
        <is>
          <t>Ribeirao Preto</t>
        </is>
      </c>
      <c r="I2615" t="inlineStr">
        <is>
          <t>SP</t>
        </is>
      </c>
      <c r="J2615" t="inlineStr">
        <is>
          <t>14040030</t>
        </is>
      </c>
      <c r="K2615" t="inlineStr">
        <is>
          <t>Faculdade de Medicina de São Paulo Universidade de São Paulo/000300000995/1957/1957</t>
        </is>
      </c>
      <c r="L2615" t="inlineStr"/>
      <c r="M2615" t="inlineStr">
        <is>
          <t>Istituto Superiore Di Sanità/000100000991/1960/</t>
        </is>
      </c>
      <c r="N2615" t="inlineStr">
        <is>
          <t>Faculdade de Medicina de São Paulo Universidade de São Paulo/000300000995/1955/</t>
        </is>
      </c>
      <c r="O2615" t="inlineStr">
        <is>
          <t>CIENCIAS_BIOLOGICAS</t>
        </is>
      </c>
      <c r="P2615" t="inlineStr">
        <is>
          <t>Farmacologia</t>
        </is>
      </c>
      <c r="Q2615" t="inlineStr">
        <is>
          <t>Farmacologia Clínica/Farmacologia Geral/Neurofarmacologia/Neurotoxicologia/Cardiocirculatória/Produtos Naturais de Origem Vegetal</t>
        </is>
      </c>
      <c r="R2615" t="inlineStr">
        <is>
          <t>/Plantas Medicinais</t>
        </is>
      </c>
      <c r="S2615" t="n">
        <v>168</v>
      </c>
      <c r="T2615" t="n">
        <v>115</v>
      </c>
      <c r="U2615" t="n">
        <v>10</v>
      </c>
      <c r="V2615" t="n">
        <v>0</v>
      </c>
      <c r="W2615" t="n">
        <v>0</v>
      </c>
      <c r="X2615" t="n">
        <v>0</v>
      </c>
      <c r="Y2615" t="n">
        <v>18</v>
      </c>
      <c r="Z2615" t="n">
        <v>10</v>
      </c>
      <c r="AA2615" t="n">
        <v>14</v>
      </c>
      <c r="AB2615" t="n">
        <v>0</v>
      </c>
    </row>
    <row r="2616">
      <c r="A2616" t="inlineStr">
        <is>
          <t>Adair Caetano Peruzzolo</t>
        </is>
      </c>
      <c r="B2616" t="inlineStr">
        <is>
          <t>Brasil</t>
        </is>
      </c>
      <c r="C2616" t="inlineStr">
        <is>
          <t>11012016</t>
        </is>
      </c>
      <c r="D2616" t="inlineStr">
        <is>
          <t>4460592682333218</t>
        </is>
      </c>
      <c r="E2616" t="inlineStr">
        <is>
          <t>Universidade Federal de Santa Maria/Centro de Ciências Sociais e Humanas/Departamento de Comunicação Social</t>
        </is>
      </c>
      <c r="F2616" t="inlineStr">
        <is>
          <t>Prof. Titular PHD no Curso de Comunicação Soc//SERVIDOR_PUBLICO</t>
        </is>
      </c>
      <c r="G2616" t="inlineStr">
        <is>
          <t>Brasil</t>
        </is>
      </c>
      <c r="H2616" t="inlineStr">
        <is>
          <t>Santa Maria</t>
        </is>
      </c>
      <c r="I2616" t="inlineStr">
        <is>
          <t>RS</t>
        </is>
      </c>
      <c r="J2616" t="inlineStr">
        <is>
          <t>97105-900</t>
        </is>
      </c>
      <c r="K2616" t="inlineStr">
        <is>
          <t>Universidade Federal do Rio de Janeiro/020200000009/1991/1991</t>
        </is>
      </c>
      <c r="L2616" t="inlineStr">
        <is>
          <t>Universidade Federal do Rio de Janeiro/020200000009/1977/1978</t>
        </is>
      </c>
      <c r="M2616" t="inlineStr">
        <is>
          <t>Università Di Perugia/000100000991/1998/</t>
        </is>
      </c>
      <c r="N2616" t="inlineStr">
        <is>
          <t>Universidade Regional do Noroeste do Estado do Rio Grande do Sul/423400000002/1970//Universidade Regional do Noroeste do Estado do Rio Grande do Sul/423400000002/1964/</t>
        </is>
      </c>
      <c r="O2616" t="inlineStr">
        <is>
          <t>CIENCIAS_SOCIAIS_APLICADAS</t>
        </is>
      </c>
      <c r="P2616" t="inlineStr">
        <is>
          <t>Comunicação</t>
        </is>
      </c>
      <c r="Q2616" t="inlineStr">
        <is>
          <t>/Teoria da Comunicação</t>
        </is>
      </c>
      <c r="R2616" t="inlineStr">
        <is>
          <t>Semiologia Geral//Metodologia da Pesquisa Em Comunicação/Teorias e Estratégias da Comunicação/Semiologia Visual/Estudos dos Discursos Sociais</t>
        </is>
      </c>
      <c r="S2616" t="n">
        <v>40</v>
      </c>
      <c r="T2616" t="n">
        <v>43</v>
      </c>
      <c r="U2616" t="n">
        <v>17</v>
      </c>
      <c r="V2616" t="n">
        <v>6</v>
      </c>
      <c r="W2616" t="n">
        <v>0</v>
      </c>
      <c r="X2616" t="n">
        <v>0</v>
      </c>
      <c r="Y2616" t="n">
        <v>62</v>
      </c>
      <c r="Z2616" t="n">
        <v>0</v>
      </c>
      <c r="AA2616" t="n">
        <v>10</v>
      </c>
      <c r="AB2616" t="n">
        <v>75</v>
      </c>
    </row>
    <row r="2617">
      <c r="A2617" t="inlineStr">
        <is>
          <t>Georgeta Crina Ungureanu</t>
        </is>
      </c>
      <c r="B2617" t="inlineStr">
        <is>
          <t>Romênia</t>
        </is>
      </c>
      <c r="C2617" t="inlineStr">
        <is>
          <t>07052013</t>
        </is>
      </c>
      <c r="D2617" t="inlineStr"/>
      <c r="E2617" t="inlineStr">
        <is>
          <t>//</t>
        </is>
      </c>
      <c r="F2617" t="inlineStr"/>
      <c r="G2617" t="inlineStr"/>
      <c r="H2617" t="inlineStr"/>
      <c r="I2617" t="inlineStr"/>
      <c r="J2617" t="inlineStr"/>
      <c r="K2617" t="inlineStr">
        <is>
          <t>Università degli Studi di Torino PRINCIPALE/214600000004/2011/2011</t>
        </is>
      </c>
      <c r="L2617" t="inlineStr">
        <is>
          <t>The Alexandru Ioan Cuza University of Ia&amp;#537;i/JFFU00000005/2005/2005</t>
        </is>
      </c>
      <c r="M2617" t="inlineStr"/>
      <c r="N2617" t="inlineStr">
        <is>
          <t>The Alexandru Ioan Cuza University of Ia&amp;#537;i/JFFU00000005/2003/</t>
        </is>
      </c>
      <c r="O2617" t="inlineStr">
        <is>
          <t>CIENCIAS_EXATAS_E_DA_TERRA</t>
        </is>
      </c>
      <c r="P2617" t="inlineStr">
        <is>
          <t>Física</t>
        </is>
      </c>
      <c r="Q2617" t="inlineStr">
        <is>
          <t>Physics Of The Condensed State Of Substance/Vibrational Spectroscopy/Materials Science/Physical Statistics and Thermodynamics/Mineralogy and Crystallography/Computer science</t>
        </is>
      </c>
      <c r="R2617" t="inlineStr"/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</row>
    <row r="2618">
      <c r="A2618" t="inlineStr">
        <is>
          <t>Nicole Pistelli Machado</t>
        </is>
      </c>
      <c r="B2618" t="inlineStr">
        <is>
          <t>Brasil</t>
        </is>
      </c>
      <c r="C2618" t="inlineStr">
        <is>
          <t>24072017</t>
        </is>
      </c>
      <c r="D2618" t="inlineStr">
        <is>
          <t>4461920918411130</t>
        </is>
      </c>
      <c r="E2618" t="inlineStr">
        <is>
          <t>Associação de Defesa ao Meio Ambiente e Desenvolvimento de Antonina//</t>
        </is>
      </c>
      <c r="F2618" t="inlineStr">
        <is>
          <t>pesquisadora/pesquisadora/LIVRE</t>
        </is>
      </c>
      <c r="G2618" t="inlineStr">
        <is>
          <t>Itália</t>
        </is>
      </c>
      <c r="H2618" t="inlineStr">
        <is>
          <t>Ferrara</t>
        </is>
      </c>
      <c r="I2618" t="inlineStr"/>
      <c r="J2618" t="inlineStr">
        <is>
          <t>44100</t>
        </is>
      </c>
      <c r="K2618" t="inlineStr">
        <is>
          <t>Università degli Studi di Ferrara/000100000991/2016/2016</t>
        </is>
      </c>
      <c r="L2618" t="inlineStr">
        <is>
          <t>Instituto de Pesca/039000000006/2007//Università degli Studi di Ferrara/000100000991/2009/2009</t>
        </is>
      </c>
      <c r="M2618" t="inlineStr"/>
      <c r="N2618" t="inlineStr">
        <is>
          <t>Universidade Federal de Santa Catarina/004300000009/2006/</t>
        </is>
      </c>
      <c r="O2618" t="inlineStr">
        <is>
          <t>CIENCIAS_HUMANAS/CIENCIAS_AGRARIAS/CIENCIAS_SOCIAIS_APLICADAS</t>
        </is>
      </c>
      <c r="P2618" t="inlineStr">
        <is>
          <t>Sociologia/Recursos Pesqueiros e Engenharia de Pesca/Planejamento Urbano e Regional/Economia</t>
        </is>
      </c>
      <c r="Q2618" t="inlineStr">
        <is>
          <t>/Sociologia Rural/Economias Agrária e dos Recursos Naturais</t>
        </is>
      </c>
      <c r="R2618" t="inlineStr"/>
      <c r="S2618" t="n">
        <v>6</v>
      </c>
      <c r="T2618" t="n">
        <v>0</v>
      </c>
      <c r="U2618" t="n">
        <v>0</v>
      </c>
      <c r="V2618" t="n">
        <v>2</v>
      </c>
      <c r="W2618" t="n">
        <v>0</v>
      </c>
      <c r="X2618" t="n">
        <v>0</v>
      </c>
      <c r="Y2618" t="n">
        <v>0</v>
      </c>
      <c r="Z2618" t="n">
        <v>0</v>
      </c>
      <c r="AA2618" t="n">
        <v>0</v>
      </c>
      <c r="AB2618" t="n">
        <v>8</v>
      </c>
    </row>
    <row r="2619">
      <c r="A2619" t="inlineStr">
        <is>
          <t>Eloisa Michela Detomi</t>
        </is>
      </c>
      <c r="B2619" t="inlineStr">
        <is>
          <t>Itália</t>
        </is>
      </c>
      <c r="C2619" t="inlineStr">
        <is>
          <t>12092018</t>
        </is>
      </c>
      <c r="D2619" t="inlineStr">
        <is>
          <t>4462722332084698</t>
        </is>
      </c>
      <c r="E2619" t="inlineStr">
        <is>
          <t>Università degli Studi di Padova//</t>
        </is>
      </c>
      <c r="F2619" t="inlineStr">
        <is>
          <t>Ricercatore universitario//SERVIDOR_PUBLICO</t>
        </is>
      </c>
      <c r="G2619" t="inlineStr">
        <is>
          <t>Itália</t>
        </is>
      </c>
      <c r="H2619" t="inlineStr">
        <is>
          <t>Padova</t>
        </is>
      </c>
      <c r="I2619" t="inlineStr"/>
      <c r="J2619" t="inlineStr">
        <is>
          <t>35121</t>
        </is>
      </c>
      <c r="K2619" t="inlineStr">
        <is>
          <t>Università degli Studi di Firenze/065900000001/2001/2001</t>
        </is>
      </c>
      <c r="L2619" t="inlineStr"/>
      <c r="M2619" t="inlineStr"/>
      <c r="N2619" t="inlineStr"/>
      <c r="O2619" t="inlineStr">
        <is>
          <t>CIENCIAS_EXATAS_E_DA_TERRA</t>
        </is>
      </c>
      <c r="P2619" t="inlineStr">
        <is>
          <t>Matemática</t>
        </is>
      </c>
      <c r="Q2619" t="inlineStr">
        <is>
          <t>Álgebra</t>
        </is>
      </c>
      <c r="R2619" t="inlineStr">
        <is>
          <t>Grupos de Álgebra Não-Comutaviva</t>
        </is>
      </c>
      <c r="S2619" t="n">
        <v>0</v>
      </c>
      <c r="T2619" t="n">
        <v>23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</row>
    <row r="2620">
      <c r="A2620" t="inlineStr">
        <is>
          <t>Maria Geralda de Almeida</t>
        </is>
      </c>
      <c r="B2620" t="inlineStr">
        <is>
          <t>Brasil</t>
        </is>
      </c>
      <c r="C2620" t="inlineStr">
        <is>
          <t>08032021</t>
        </is>
      </c>
      <c r="D2620" t="inlineStr">
        <is>
          <t>4465452999284335</t>
        </is>
      </c>
      <c r="E2620" t="inlineStr">
        <is>
          <t>Universidade Federal de Goiás/Instituto de Estudos Sócio-Ambientais/</t>
        </is>
      </c>
      <c r="F2620" t="inlineStr">
        <is>
          <t>Professora colaboradora/Professora colaboradora/LIVRE</t>
        </is>
      </c>
      <c r="G2620" t="inlineStr">
        <is>
          <t>Brasil</t>
        </is>
      </c>
      <c r="H2620" t="inlineStr">
        <is>
          <t>Goiania</t>
        </is>
      </c>
      <c r="I2620" t="inlineStr">
        <is>
          <t>GO</t>
        </is>
      </c>
      <c r="J2620" t="inlineStr">
        <is>
          <t>74000-970</t>
        </is>
      </c>
      <c r="K2620" t="inlineStr">
        <is>
          <t>Université de Bordeaux III/000200000993/1985/1985</t>
        </is>
      </c>
      <c r="L2620" t="inlineStr">
        <is>
          <t>Université de Bordeaux III/000200000993/1982/1982</t>
        </is>
      </c>
      <c r="M2620" t="inlineStr">
        <is>
          <t>Universidade Estadual Paulista Júlio de Mesquita Filho/033000000007/1980/</t>
        </is>
      </c>
      <c r="N2620" t="inlineStr">
        <is>
          <t>Universidade Federal de Minas Gerais/033300000002/1974/</t>
        </is>
      </c>
      <c r="O2620" t="inlineStr">
        <is>
          <t>CIENCIAS_HUMANAS</t>
        </is>
      </c>
      <c r="P2620" t="inlineStr">
        <is>
          <t>Geografia</t>
        </is>
      </c>
      <c r="Q2620" t="inlineStr">
        <is>
          <t>Geografia Cultural/Geografia do Turismo/Geografia Humana</t>
        </is>
      </c>
      <c r="R2620" t="inlineStr">
        <is>
          <t>/Geografia Política</t>
        </is>
      </c>
      <c r="S2620" t="n">
        <v>223</v>
      </c>
      <c r="T2620" t="n">
        <v>115</v>
      </c>
      <c r="U2620" t="n">
        <v>75</v>
      </c>
      <c r="V2620" t="n">
        <v>18</v>
      </c>
      <c r="W2620" t="n">
        <v>0</v>
      </c>
      <c r="X2620" t="n">
        <v>0</v>
      </c>
      <c r="Y2620" t="n">
        <v>17</v>
      </c>
      <c r="Z2620" t="n">
        <v>24</v>
      </c>
      <c r="AA2620" t="n">
        <v>64</v>
      </c>
      <c r="AB2620" t="n">
        <v>46</v>
      </c>
    </row>
    <row r="2621">
      <c r="A2621" t="inlineStr">
        <is>
          <t>Rafael Thiago Luiz Ferreira</t>
        </is>
      </c>
      <c r="B2621" t="inlineStr">
        <is>
          <t>Brasil</t>
        </is>
      </c>
      <c r="C2621" t="inlineStr">
        <is>
          <t>04022021</t>
        </is>
      </c>
      <c r="D2621" t="inlineStr">
        <is>
          <t>4465657459021783</t>
        </is>
      </c>
      <c r="E2621" t="inlineStr">
        <is>
          <t>Instituto Tecnológico de Aeronáutica//</t>
        </is>
      </c>
      <c r="F2621" t="inlineStr">
        <is>
          <t>Professor Adjunto//SERVIDOR_PUBLICO</t>
        </is>
      </c>
      <c r="G2621" t="inlineStr">
        <is>
          <t>Brasil</t>
        </is>
      </c>
      <c r="H2621" t="inlineStr">
        <is>
          <t>São José dos Campos</t>
        </is>
      </c>
      <c r="I2621" t="inlineStr">
        <is>
          <t>SP</t>
        </is>
      </c>
      <c r="J2621" t="inlineStr">
        <is>
          <t>12228900</t>
        </is>
      </c>
      <c r="K2621" t="inlineStr">
        <is>
          <t>Instituto Tecnológico de Aeronáutica/769300000008/2013/2013</t>
        </is>
      </c>
      <c r="L2621" t="inlineStr">
        <is>
          <t>Instituto Tecnológico de Aeronáutica/769300000008/2008/2008</t>
        </is>
      </c>
      <c r="M2621" t="inlineStr"/>
      <c r="N2621" t="inlineStr">
        <is>
          <t>Faculdade de Tecnologia de São Paulo/000100000991/2003/</t>
        </is>
      </c>
      <c r="O2621" t="inlineStr">
        <is>
          <t>ENGENHARIAS</t>
        </is>
      </c>
      <c r="P2621" t="inlineStr">
        <is>
          <t>Engenharia Mecânica/Engenharia de Produção/Engenharia Aeroespacial</t>
        </is>
      </c>
      <c r="Q2621" t="inlineStr">
        <is>
          <t>Estruturas Aeroespaciais/Fundamentos Gerais de Projetos das Máquinas/Mecânica dos Sólidos/Engenharia do Produto/Materiais Compostos/Impressão 3D</t>
        </is>
      </c>
      <c r="R2621" t="inlineStr">
        <is>
          <t>/Otimização Estrutural/Metodologia de Projeto do Produto</t>
        </is>
      </c>
      <c r="S2621" t="n">
        <v>19</v>
      </c>
      <c r="T2621" t="n">
        <v>12</v>
      </c>
      <c r="U2621" t="n">
        <v>0</v>
      </c>
      <c r="V2621" t="n">
        <v>5</v>
      </c>
      <c r="W2621" t="n">
        <v>0</v>
      </c>
      <c r="X2621" t="n">
        <v>0</v>
      </c>
      <c r="Y2621" t="n">
        <v>0</v>
      </c>
      <c r="Z2621" t="n">
        <v>2</v>
      </c>
      <c r="AA2621" t="n">
        <v>2</v>
      </c>
      <c r="AB2621" t="n">
        <v>8</v>
      </c>
    </row>
    <row r="2622">
      <c r="A2622" t="inlineStr">
        <is>
          <t>Adriana Reatto dos Santos Braga</t>
        </is>
      </c>
      <c r="B2622" t="inlineStr">
        <is>
          <t>Brasil</t>
        </is>
      </c>
      <c r="C2622" t="inlineStr">
        <is>
          <t>24092020</t>
        </is>
      </c>
      <c r="D2622" t="inlineStr">
        <is>
          <t>4465842957464358</t>
        </is>
      </c>
      <c r="E2622" t="inlineStr">
        <is>
          <t>Empresa Brasileira de Pesquisa Agropecuária/Embrapa Informação Tecnológica/</t>
        </is>
      </c>
      <c r="F2622" t="inlineStr">
        <is>
          <t>Pesquisadora A//CELETISTA</t>
        </is>
      </c>
      <c r="G2622" t="inlineStr">
        <is>
          <t>Brasil</t>
        </is>
      </c>
      <c r="H2622" t="inlineStr">
        <is>
          <t>Brasília</t>
        </is>
      </c>
      <c r="I2622" t="inlineStr">
        <is>
          <t>DF</t>
        </is>
      </c>
      <c r="J2622" t="inlineStr">
        <is>
          <t>70770901</t>
        </is>
      </c>
      <c r="K2622" t="inlineStr">
        <is>
          <t>Université d'Orléans (FRA)/001200000991/2009/2009</t>
        </is>
      </c>
      <c r="L2622" t="inlineStr">
        <is>
          <t>Universidade Federal de Viçosa/000100000991/1992/1992</t>
        </is>
      </c>
      <c r="M2622" t="inlineStr">
        <is>
          <t>Niaes Nacional Institute Of Agro Enviromental Sciences And Jircas Japan Int/000300000995/1998//Empresa Basileira de Pesquisa Agropecuária/000500000999/1996//Universidade Estadual Paulista Júlio de Mesquita Filho/033000000007/2000//Universidade Federal de Viçosa/000100000991/1990//Empresa Basileira de Pesquisa Agropecuária/000500000999/2000//Università Degli Studi Di Napoli Federico II/000700000992/2001/</t>
        </is>
      </c>
      <c r="N2622" t="inlineStr">
        <is>
          <t>Universidade Federal de Viçosa/000100000991/1990/</t>
        </is>
      </c>
      <c r="O2622" t="inlineStr">
        <is>
          <t>CIENCIAS_EXATAS_E_DA_TERRA/CIENCIAS_AGRARIAS</t>
        </is>
      </c>
      <c r="P2622" t="inlineStr">
        <is>
          <t>Agronomia/Geociências</t>
        </is>
      </c>
      <c r="Q2622" t="inlineStr">
        <is>
          <t>Serviços Ambientais/Ciência do Solo</t>
        </is>
      </c>
      <c r="R2622" t="inlineStr">
        <is>
          <t>/Gênese, Morfologia e Classificação dos Solos/Caracterização e mapeamento de paisagens/Mineralogia e Pedologia</t>
        </is>
      </c>
      <c r="S2622" t="n">
        <v>64</v>
      </c>
      <c r="T2622" t="n">
        <v>28</v>
      </c>
      <c r="U2622" t="n">
        <v>18</v>
      </c>
      <c r="V2622" t="n">
        <v>19</v>
      </c>
      <c r="W2622" t="n">
        <v>0</v>
      </c>
      <c r="X2622" t="n">
        <v>0</v>
      </c>
      <c r="Y2622" t="n">
        <v>2</v>
      </c>
      <c r="Z2622" t="n">
        <v>0</v>
      </c>
      <c r="AA2622" t="n">
        <v>1</v>
      </c>
      <c r="AB2622" t="n">
        <v>0</v>
      </c>
    </row>
    <row r="2623">
      <c r="A2623" t="inlineStr">
        <is>
          <t>Maria das Graças Bruno Marietto</t>
        </is>
      </c>
      <c r="B2623" t="inlineStr">
        <is>
          <t>Brasil</t>
        </is>
      </c>
      <c r="C2623" t="inlineStr">
        <is>
          <t>17122018</t>
        </is>
      </c>
      <c r="D2623" t="inlineStr">
        <is>
          <t>4466110931833988</t>
        </is>
      </c>
      <c r="E2623" t="inlineStr">
        <is>
          <t>Universidade Federal do ABC/Centro de Matemática, Computacao e Cognição/</t>
        </is>
      </c>
      <c r="F2623" t="inlineStr">
        <is>
          <t>Professor Associado 1//SERVIDOR_PUBLICO</t>
        </is>
      </c>
      <c r="G2623" t="inlineStr">
        <is>
          <t>Brasil</t>
        </is>
      </c>
      <c r="H2623" t="inlineStr">
        <is>
          <t>Santo André</t>
        </is>
      </c>
      <c r="I2623" t="inlineStr">
        <is>
          <t>SP</t>
        </is>
      </c>
      <c r="J2623" t="inlineStr">
        <is>
          <t>09210580</t>
        </is>
      </c>
      <c r="K2623" t="inlineStr">
        <is>
          <t>Instituto Tecnológico de Aeronáutica/769300000008/2000/2000</t>
        </is>
      </c>
      <c r="L2623" t="inlineStr">
        <is>
          <t>Universidade Federal do Rio de Janeiro/020200000009/1990/1990</t>
        </is>
      </c>
      <c r="M2623" t="inlineStr">
        <is>
          <t>Fundação Educacional Severino Sombra/000100000991/1987/</t>
        </is>
      </c>
      <c r="N2623" t="inlineStr">
        <is>
          <t>Universidade Católica Dom Bosco/288200000000/1986/</t>
        </is>
      </c>
      <c r="O2623" t="inlineStr">
        <is>
          <t>CIENCIAS_HUMANAS/CIENCIAS_EXATAS_E_DA_TERRA</t>
        </is>
      </c>
      <c r="P2623" t="inlineStr">
        <is>
          <t>Sociologia/Ciência da Computação</t>
        </is>
      </c>
      <c r="Q2623" t="inlineStr">
        <is>
          <t>Teoria da Computação/Comportamento Coletivo/Robótica Educacional/Sistemas Multiagentes</t>
        </is>
      </c>
      <c r="R2623" t="inlineStr">
        <is>
          <t>/Simulação Multiagentes/Sistemas Multiagentes</t>
        </is>
      </c>
      <c r="S2623" t="n">
        <v>71</v>
      </c>
      <c r="T2623" t="n">
        <v>15</v>
      </c>
      <c r="U2623" t="n">
        <v>7</v>
      </c>
      <c r="V2623" t="n">
        <v>10</v>
      </c>
      <c r="W2623" t="n">
        <v>0</v>
      </c>
      <c r="X2623" t="n">
        <v>0</v>
      </c>
      <c r="Y2623" t="n">
        <v>0</v>
      </c>
      <c r="Z2623" t="n">
        <v>0</v>
      </c>
      <c r="AA2623" t="n">
        <v>5</v>
      </c>
      <c r="AB2623" t="n">
        <v>27</v>
      </c>
    </row>
    <row r="2624">
      <c r="A2624" t="inlineStr">
        <is>
          <t>Jose Luis Gomes da Silva</t>
        </is>
      </c>
      <c r="B2624" t="inlineStr">
        <is>
          <t>Brasil</t>
        </is>
      </c>
      <c r="C2624" t="inlineStr">
        <is>
          <t>04122020</t>
        </is>
      </c>
      <c r="D2624" t="inlineStr">
        <is>
          <t>4466605576113040</t>
        </is>
      </c>
      <c r="E2624" t="inlineStr">
        <is>
          <t>Universidade de Taubaté/Pró Reitoria de Pesquisa e Pós Graduação/</t>
        </is>
      </c>
      <c r="F2624" t="inlineStr">
        <is>
          <t>Professor Assistente III/Professor Concursado/LIVRE</t>
        </is>
      </c>
      <c r="G2624" t="inlineStr">
        <is>
          <t>Brasil</t>
        </is>
      </c>
      <c r="H2624" t="inlineStr">
        <is>
          <t>Taubate</t>
        </is>
      </c>
      <c r="I2624" t="inlineStr">
        <is>
          <t>SP</t>
        </is>
      </c>
      <c r="J2624" t="inlineStr">
        <is>
          <t>12020-040</t>
        </is>
      </c>
      <c r="K2624" t="inlineStr">
        <is>
          <t>Instituto Tecnológico de Aeronáutica/769300000008/1996/1996</t>
        </is>
      </c>
      <c r="L2624" t="inlineStr">
        <is>
          <t>Instituto Tecnológico de Aeronáutica/769300000008/1992/1992</t>
        </is>
      </c>
      <c r="M2624" t="inlineStr"/>
      <c r="N2624" t="inlineStr">
        <is>
          <t>Universidade de Mogi das Cruzes/154300000001/1975/</t>
        </is>
      </c>
      <c r="O2624" t="inlineStr">
        <is>
          <t>CIENCIAS_SOCIAIS_APLICADAS</t>
        </is>
      </c>
      <c r="P2624" t="inlineStr">
        <is>
          <t>Administração/Economia/Planejamento Urbano e Regional</t>
        </is>
      </c>
      <c r="Q2624" t="inlineStr">
        <is>
          <t>Economia Regional e Urbana/Administração de Empresas/Gestão e Desenvolvimento Regional/Serviços Urbanos e Regionais</t>
        </is>
      </c>
      <c r="R2624" t="inlineStr">
        <is>
          <t>/Transporte e Tráfego Urbano e Regional/Administração da Produção</t>
        </is>
      </c>
      <c r="S2624" t="n">
        <v>181</v>
      </c>
      <c r="T2624" t="n">
        <v>47</v>
      </c>
      <c r="U2624" t="n">
        <v>10</v>
      </c>
      <c r="V2624" t="n">
        <v>3</v>
      </c>
      <c r="W2624" t="n">
        <v>0</v>
      </c>
      <c r="X2624" t="n">
        <v>0</v>
      </c>
      <c r="Y2624" t="n">
        <v>49</v>
      </c>
      <c r="Z2624" t="n">
        <v>1</v>
      </c>
      <c r="AA2624" t="n">
        <v>48</v>
      </c>
      <c r="AB2624" t="n">
        <v>30</v>
      </c>
    </row>
    <row r="2625">
      <c r="A2625" t="inlineStr">
        <is>
          <t>Giorgia De Michiel</t>
        </is>
      </c>
      <c r="B2625" t="inlineStr">
        <is>
          <t>Itália</t>
        </is>
      </c>
      <c r="C2625" t="inlineStr">
        <is>
          <t>15022016</t>
        </is>
      </c>
      <c r="D2625" t="inlineStr">
        <is>
          <t>4467348738547367</t>
        </is>
      </c>
      <c r="E2625" t="inlineStr">
        <is>
          <t>//</t>
        </is>
      </c>
      <c r="F2625" t="inlineStr"/>
      <c r="G2625" t="inlineStr"/>
      <c r="H2625" t="inlineStr"/>
      <c r="I2625" t="inlineStr"/>
      <c r="J2625" t="inlineStr"/>
      <c r="K2625" t="inlineStr">
        <is>
          <t>Università IUAV di Venezia/IZDZ00000001/2007/2007</t>
        </is>
      </c>
      <c r="L2625" t="inlineStr"/>
      <c r="M2625" t="inlineStr"/>
      <c r="N2625" t="inlineStr"/>
      <c r="O2625" t="inlineStr">
        <is>
          <t>CIENCIAS_SOCIAIS_APLICADAS</t>
        </is>
      </c>
      <c r="P2625" t="inlineStr">
        <is>
          <t>Arquitetura e Urbanismo</t>
        </is>
      </c>
      <c r="Q2625" t="inlineStr">
        <is>
          <t>Projeto de Arquitetura e Urbanismo</t>
        </is>
      </c>
      <c r="R2625" t="inlineStr">
        <is>
          <t>Planejamento e Projetos da Edificação</t>
        </is>
      </c>
      <c r="S2625" t="n">
        <v>0</v>
      </c>
      <c r="T2625" t="n">
        <v>0</v>
      </c>
      <c r="U2625" t="n">
        <v>4</v>
      </c>
      <c r="V2625" t="n">
        <v>0</v>
      </c>
      <c r="W2625" t="n">
        <v>0</v>
      </c>
      <c r="X2625" t="n">
        <v>0</v>
      </c>
      <c r="Y2625" t="n">
        <v>0</v>
      </c>
      <c r="Z2625" t="n">
        <v>0</v>
      </c>
      <c r="AA2625" t="n">
        <v>0</v>
      </c>
      <c r="AB2625" t="n">
        <v>0</v>
      </c>
    </row>
    <row r="2626">
      <c r="A2626" t="inlineStr">
        <is>
          <t>Fernanda Bettanin</t>
        </is>
      </c>
      <c r="B2626" t="inlineStr">
        <is>
          <t>Brasil</t>
        </is>
      </c>
      <c r="C2626" t="inlineStr">
        <is>
          <t>17022021</t>
        </is>
      </c>
      <c r="D2626" t="inlineStr">
        <is>
          <t>4467885414840881</t>
        </is>
      </c>
      <c r="E2626" t="inlineStr">
        <is>
          <t>//</t>
        </is>
      </c>
      <c r="F2626" t="inlineStr"/>
      <c r="G2626" t="inlineStr"/>
      <c r="H2626" t="inlineStr"/>
      <c r="I2626" t="inlineStr"/>
      <c r="J2626" t="inlineStr"/>
      <c r="K2626" t="inlineStr">
        <is>
          <t>Universidade Federal do ABC/IWU400000003/2015/2015</t>
        </is>
      </c>
      <c r="L2626" t="inlineStr">
        <is>
          <t>Universidade Federal do ABC/IWU400000003/2011/2011</t>
        </is>
      </c>
      <c r="M2626" t="inlineStr"/>
      <c r="N2626" t="inlineStr">
        <is>
          <t>Pontifícia Universidade Católica de Campinas/000100000991/2008/</t>
        </is>
      </c>
      <c r="O2626" t="inlineStr"/>
      <c r="P2626" t="inlineStr"/>
      <c r="Q2626" t="inlineStr"/>
      <c r="R2626" t="inlineStr"/>
      <c r="S2626" t="n">
        <v>15</v>
      </c>
      <c r="T2626" t="n">
        <v>11</v>
      </c>
      <c r="U2626" t="n">
        <v>2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1</v>
      </c>
      <c r="AB2626" t="n">
        <v>0</v>
      </c>
    </row>
    <row r="2627">
      <c r="A2627" t="inlineStr">
        <is>
          <t>Claudio Amato</t>
        </is>
      </c>
      <c r="B2627" t="inlineStr">
        <is>
          <t>Itália</t>
        </is>
      </c>
      <c r="C2627" t="inlineStr">
        <is>
          <t>08072019</t>
        </is>
      </c>
      <c r="D2627" t="inlineStr">
        <is>
          <t>4469633801097626</t>
        </is>
      </c>
      <c r="E2627" t="inlineStr">
        <is>
          <t>//</t>
        </is>
      </c>
      <c r="F2627" t="inlineStr"/>
      <c r="G2627" t="inlineStr"/>
      <c r="H2627" t="inlineStr"/>
      <c r="I2627" t="inlineStr"/>
      <c r="J2627" t="inlineStr"/>
      <c r="K2627" t="inlineStr">
        <is>
          <t>Università degli studi ?Magna Graecia? di Catanzar/J8YD00000004/2017/2017</t>
        </is>
      </c>
      <c r="L2627" t="inlineStr"/>
      <c r="M2627" t="inlineStr"/>
      <c r="N2627" t="inlineStr">
        <is>
          <t>Universitá Magna Graecia di Catanzaro/000100000991/2011/</t>
        </is>
      </c>
      <c r="O2627" t="inlineStr">
        <is>
          <t>CIENCIAS_SOCIAIS_APLICADAS</t>
        </is>
      </c>
      <c r="P2627" t="inlineStr">
        <is>
          <t>Direito</t>
        </is>
      </c>
      <c r="Q2627" t="inlineStr">
        <is>
          <t>Direito Privado</t>
        </is>
      </c>
      <c r="R2627" t="inlineStr"/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0</v>
      </c>
      <c r="AA2627" t="n">
        <v>0</v>
      </c>
      <c r="AB2627" t="n">
        <v>0</v>
      </c>
    </row>
    <row r="2628">
      <c r="A2628" t="inlineStr">
        <is>
          <t>Antônio Maria Pereira de Resende</t>
        </is>
      </c>
      <c r="B2628" t="inlineStr">
        <is>
          <t>Brasil</t>
        </is>
      </c>
      <c r="C2628" t="inlineStr">
        <is>
          <t>31052019</t>
        </is>
      </c>
      <c r="D2628" t="inlineStr">
        <is>
          <t>4470238215709583</t>
        </is>
      </c>
      <c r="E2628" t="inlineStr">
        <is>
          <t>Universidade Federal de Lavras/Departamento de Ciência da Computação/</t>
        </is>
      </c>
      <c r="F2628" t="inlineStr">
        <is>
          <t>Professor//LIVRE</t>
        </is>
      </c>
      <c r="G2628" t="inlineStr">
        <is>
          <t>Brasil</t>
        </is>
      </c>
      <c r="H2628" t="inlineStr">
        <is>
          <t>Lavras</t>
        </is>
      </c>
      <c r="I2628" t="inlineStr">
        <is>
          <t>MG</t>
        </is>
      </c>
      <c r="J2628" t="inlineStr">
        <is>
          <t>37200000</t>
        </is>
      </c>
      <c r="K2628" t="inlineStr">
        <is>
          <t>Instituto Tecnológico de Aeronáutica/769300000008/2007/2007</t>
        </is>
      </c>
      <c r="L2628" t="inlineStr">
        <is>
          <t>Instituto Tecnológico de Aeronáutica/769300000008/1999/1999</t>
        </is>
      </c>
      <c r="M2628" t="inlineStr"/>
      <c r="N2628" t="inlineStr">
        <is>
          <t>Fundação de Ensino e Pesquisa de Itajubá/000100000991/1995/</t>
        </is>
      </c>
      <c r="O2628" t="inlineStr">
        <is>
          <t>CIENCIAS_EXATAS_E_DA_TERRA</t>
        </is>
      </c>
      <c r="P2628" t="inlineStr">
        <is>
          <t>Ciência da Computação</t>
        </is>
      </c>
      <c r="Q2628" t="inlineStr">
        <is>
          <t>Metodologia e Técnicas da Computação</t>
        </is>
      </c>
      <c r="R2628" t="inlineStr">
        <is>
          <t>Engenharia de Software/Engenharia do Conhecimento</t>
        </is>
      </c>
      <c r="S2628" t="n">
        <v>66</v>
      </c>
      <c r="T2628" t="n">
        <v>12</v>
      </c>
      <c r="U2628" t="n">
        <v>0</v>
      </c>
      <c r="V2628" t="n">
        <v>15</v>
      </c>
      <c r="W2628" t="n">
        <v>0</v>
      </c>
      <c r="X2628" t="n">
        <v>1</v>
      </c>
      <c r="Y2628" t="n">
        <v>0</v>
      </c>
      <c r="Z2628" t="n">
        <v>0</v>
      </c>
      <c r="AA2628" t="n">
        <v>3</v>
      </c>
      <c r="AB2628" t="n">
        <v>126</v>
      </c>
    </row>
    <row r="2629">
      <c r="A2629" t="inlineStr">
        <is>
          <t>Wenersamy Ramos de Alcântara</t>
        </is>
      </c>
      <c r="B2629" t="inlineStr">
        <is>
          <t>Brasil</t>
        </is>
      </c>
      <c r="C2629" t="inlineStr">
        <is>
          <t>22082019</t>
        </is>
      </c>
      <c r="D2629" t="inlineStr">
        <is>
          <t>4470623278665226</t>
        </is>
      </c>
      <c r="E2629" t="inlineStr">
        <is>
          <t>Banco Central do Brasil/Departamento de Operações das Reservas Internacionais/Núcleo de Pesquisa e Análise Quantitativa</t>
        </is>
      </c>
      <c r="F2629" t="inlineStr">
        <is>
          <t>Analista//SERVIDOR_PUBLICO</t>
        </is>
      </c>
      <c r="G2629" t="inlineStr">
        <is>
          <t>Brasil</t>
        </is>
      </c>
      <c r="H2629" t="inlineStr">
        <is>
          <t>Brasília</t>
        </is>
      </c>
      <c r="I2629" t="inlineStr">
        <is>
          <t>DF</t>
        </is>
      </c>
      <c r="J2629" t="inlineStr">
        <is>
          <t>70074900</t>
        </is>
      </c>
      <c r="K2629" t="inlineStr">
        <is>
          <t>Universidade de Brasília/024000000008/2019/2019/Fundação Getulio Vargas - SP/006100000001/2006/2007</t>
        </is>
      </c>
      <c r="L2629" t="inlineStr"/>
      <c r="M2629" t="inlineStr"/>
      <c r="N2629" t="inlineStr">
        <is>
          <t>Instituto Tecnológico de Aeronáutica/769300000008/1997/</t>
        </is>
      </c>
      <c r="O2629" t="inlineStr">
        <is>
          <t>CIENCIAS_EXATAS_E_DA_TERRA/CIENCIAS_SOCIAIS_APLICADAS</t>
        </is>
      </c>
      <c r="P2629" t="inlineStr">
        <is>
          <t>Administração/Economia/Matemática</t>
        </is>
      </c>
      <c r="Q2629" t="inlineStr">
        <is>
          <t>Teoria Econômica/Finanças/Métodos Quantitativos em Economia/Matemática/Comunicação de Dados e Telecomunicações/Economia Internacional</t>
        </is>
      </c>
      <c r="R2629" t="inlineStr"/>
      <c r="S2629" t="n">
        <v>6</v>
      </c>
      <c r="T2629" t="n">
        <v>3</v>
      </c>
      <c r="U2629" t="n">
        <v>2</v>
      </c>
      <c r="V2629" t="n">
        <v>1</v>
      </c>
      <c r="W2629" t="n">
        <v>0</v>
      </c>
      <c r="X2629" t="n">
        <v>0</v>
      </c>
      <c r="Y2629" t="n">
        <v>15</v>
      </c>
      <c r="Z2629" t="n">
        <v>0</v>
      </c>
      <c r="AA2629" t="n">
        <v>2</v>
      </c>
      <c r="AB2629" t="n">
        <v>2</v>
      </c>
    </row>
    <row r="2630">
      <c r="A2630" t="inlineStr">
        <is>
          <t>Helio Waldman</t>
        </is>
      </c>
      <c r="B2630" t="inlineStr">
        <is>
          <t>Brasil</t>
        </is>
      </c>
      <c r="C2630" t="inlineStr">
        <is>
          <t>08032021</t>
        </is>
      </c>
      <c r="D2630" t="inlineStr">
        <is>
          <t>4470985193764980</t>
        </is>
      </c>
      <c r="E2630" t="inlineStr">
        <is>
          <t>Universidade Estadual de Campinas/Faculdade de Engenharia Elétrica e de Computação da UNICAMP/</t>
        </is>
      </c>
      <c r="F2630" t="inlineStr">
        <is>
          <t>Aposentado//COLABORADOR</t>
        </is>
      </c>
      <c r="G2630" t="inlineStr">
        <is>
          <t>Brasil</t>
        </is>
      </c>
      <c r="H2630" t="inlineStr">
        <is>
          <t>Campinas</t>
        </is>
      </c>
      <c r="I2630" t="inlineStr">
        <is>
          <t>SP</t>
        </is>
      </c>
      <c r="J2630" t="inlineStr">
        <is>
          <t>13083852</t>
        </is>
      </c>
      <c r="K2630" t="inlineStr">
        <is>
          <t>Stanford University/078100000009/1971/1971</t>
        </is>
      </c>
      <c r="L2630" t="inlineStr">
        <is>
          <t>Stanford University/078100000009/1968/1968</t>
        </is>
      </c>
      <c r="M2630" t="inlineStr"/>
      <c r="N2630" t="inlineStr">
        <is>
          <t>Instituto Tecnológico de Aeronáutica/769300000008/1966/</t>
        </is>
      </c>
      <c r="O2630" t="inlineStr">
        <is>
          <t>ENGENHARIAS/CIENCIAS_SOCIAIS_APLICADAS</t>
        </is>
      </c>
      <c r="P2630" t="inlineStr">
        <is>
          <t>Engenharia Elétrica/Ciência da Informação</t>
        </is>
      </c>
      <c r="Q2630" t="inlineStr">
        <is>
          <t>Telecomunicações/Teoria da Informação</t>
        </is>
      </c>
      <c r="R2630" t="inlineStr">
        <is>
          <t>/Sistemas de Telecomunicações/Teoria Eletromagnetica, Microondas, Propagação de Ondas, Antenas/Comunicações Ópticas</t>
        </is>
      </c>
      <c r="S2630" t="n">
        <v>130</v>
      </c>
      <c r="T2630" t="n">
        <v>45</v>
      </c>
      <c r="U2630" t="n">
        <v>4</v>
      </c>
      <c r="V2630" t="n">
        <v>0</v>
      </c>
      <c r="W2630" t="n">
        <v>0</v>
      </c>
      <c r="X2630" t="n">
        <v>0</v>
      </c>
      <c r="Y2630" t="n">
        <v>0</v>
      </c>
      <c r="Z2630" t="n">
        <v>13</v>
      </c>
      <c r="AA2630" t="n">
        <v>37</v>
      </c>
      <c r="AB2630" t="n">
        <v>0</v>
      </c>
    </row>
    <row r="2631">
      <c r="A2631" t="inlineStr">
        <is>
          <t>Maria Elisabete Machado</t>
        </is>
      </c>
      <c r="B2631" t="inlineStr">
        <is>
          <t>Brasil</t>
        </is>
      </c>
      <c r="C2631" t="inlineStr">
        <is>
          <t>05022021</t>
        </is>
      </c>
      <c r="D2631" t="inlineStr">
        <is>
          <t>4472056042009533</t>
        </is>
      </c>
      <c r="E2631" t="inlineStr">
        <is>
          <t>Universidade Federal da Bahia/Instituto de Química/Departamento de Química Analítica</t>
        </is>
      </c>
      <c r="F2631" t="inlineStr">
        <is>
          <t>/Revisor de periódico/LIVRE</t>
        </is>
      </c>
      <c r="G2631" t="inlineStr">
        <is>
          <t>Brasil</t>
        </is>
      </c>
      <c r="H2631" t="inlineStr">
        <is>
          <t>Salvador</t>
        </is>
      </c>
      <c r="I2631" t="inlineStr">
        <is>
          <t>BA</t>
        </is>
      </c>
      <c r="J2631" t="inlineStr">
        <is>
          <t>40170115</t>
        </is>
      </c>
      <c r="K2631" t="inlineStr">
        <is>
          <t>Universidade Federal do Rio Grande do Sul/019200000005/2011/2011</t>
        </is>
      </c>
      <c r="L2631" t="inlineStr">
        <is>
          <t>Universidade Federal do Rio Grande do Sul/019200000005/2006/2006</t>
        </is>
      </c>
      <c r="M2631" t="inlineStr"/>
      <c r="N2631" t="inlineStr">
        <is>
          <t>Universidade de Passo Fundo/087900000002/2003/</t>
        </is>
      </c>
      <c r="O2631" t="inlineStr">
        <is>
          <t>CIENCIAS_EXATAS_E_DA_TERRA</t>
        </is>
      </c>
      <c r="P2631" t="inlineStr">
        <is>
          <t>Química</t>
        </is>
      </c>
      <c r="Q2631" t="inlineStr">
        <is>
          <t>Química Analítica/cromatografia</t>
        </is>
      </c>
      <c r="R2631" t="inlineStr">
        <is>
          <t>/Análise de Traços e Química Ambiental/cromatografia gasosa bidimensional abrangente</t>
        </is>
      </c>
      <c r="S2631" t="n">
        <v>89</v>
      </c>
      <c r="T2631" t="n">
        <v>30</v>
      </c>
      <c r="U2631" t="n">
        <v>2</v>
      </c>
      <c r="V2631" t="n">
        <v>14</v>
      </c>
      <c r="W2631" t="n">
        <v>0</v>
      </c>
      <c r="X2631" t="n">
        <v>0</v>
      </c>
      <c r="Y2631" t="n">
        <v>1</v>
      </c>
      <c r="Z2631" t="n">
        <v>0</v>
      </c>
      <c r="AA2631" t="n">
        <v>3</v>
      </c>
      <c r="AB2631" t="n">
        <v>7</v>
      </c>
    </row>
    <row r="2632">
      <c r="A2632" t="inlineStr">
        <is>
          <t>Airton Ribeiro da Silva Júnior</t>
        </is>
      </c>
      <c r="B2632" t="inlineStr">
        <is>
          <t>Brasil</t>
        </is>
      </c>
      <c r="C2632" t="inlineStr">
        <is>
          <t>11022021</t>
        </is>
      </c>
      <c r="D2632" t="inlineStr">
        <is>
          <t>4478899603141266</t>
        </is>
      </c>
      <c r="E2632" t="inlineStr">
        <is>
          <t>//</t>
        </is>
      </c>
      <c r="F2632" t="inlineStr">
        <is>
          <t>/Revisor de periódico/LIVRE</t>
        </is>
      </c>
      <c r="G2632" t="inlineStr"/>
      <c r="H2632" t="inlineStr"/>
      <c r="I2632" t="inlineStr"/>
      <c r="J2632" t="inlineStr"/>
      <c r="K2632" t="inlineStr">
        <is>
          <t>Università degli Studi di Firenze/065900000001/2018/2018</t>
        </is>
      </c>
      <c r="L2632" t="inlineStr">
        <is>
          <t>Universidade Federal de Santa Catarina/004300000009/2015/2015</t>
        </is>
      </c>
      <c r="M2632" t="inlineStr"/>
      <c r="N2632" t="inlineStr">
        <is>
          <t>Universidade Franciscana/121100000001/2012/</t>
        </is>
      </c>
      <c r="O2632" t="inlineStr">
        <is>
          <t>CIENCIAS_SOCIAIS_APLICADAS</t>
        </is>
      </c>
      <c r="P2632" t="inlineStr">
        <is>
          <t>Direito</t>
        </is>
      </c>
      <c r="Q2632" t="inlineStr">
        <is>
          <t>Direito Internacional Público/História do Direito</t>
        </is>
      </c>
      <c r="R2632" t="inlineStr"/>
      <c r="S2632" t="n">
        <v>5</v>
      </c>
      <c r="T2632" t="n">
        <v>3</v>
      </c>
      <c r="U2632" t="n">
        <v>5</v>
      </c>
      <c r="V2632" t="n">
        <v>1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10</v>
      </c>
    </row>
    <row r="2633">
      <c r="A2633" t="inlineStr">
        <is>
          <t>Angelo Marinucci</t>
        </is>
      </c>
      <c r="B2633" t="inlineStr">
        <is>
          <t>Itália</t>
        </is>
      </c>
      <c r="C2633" t="inlineStr">
        <is>
          <t>06012021</t>
        </is>
      </c>
      <c r="D2633" t="inlineStr">
        <is>
          <t>4479420579978779</t>
        </is>
      </c>
      <c r="E2633" t="inlineStr">
        <is>
          <t>//</t>
        </is>
      </c>
      <c r="F2633" t="inlineStr">
        <is>
          <t>pós-doutorado/Bolsista/LIVRE</t>
        </is>
      </c>
      <c r="G2633" t="inlineStr"/>
      <c r="H2633" t="inlineStr"/>
      <c r="I2633" t="inlineStr"/>
      <c r="J2633" t="inlineStr"/>
      <c r="K2633" t="inlineStr">
        <is>
          <t>Universitá di Pisa/354200000002/2010/2010</t>
        </is>
      </c>
      <c r="L2633" t="inlineStr"/>
      <c r="M2633" t="inlineStr"/>
      <c r="N2633" t="inlineStr">
        <is>
          <t>Universitá di Pisa/354200000002/2004/</t>
        </is>
      </c>
      <c r="O2633" t="inlineStr">
        <is>
          <t>CIENCIAS_HUMANAS/CIENCIAS_BIOLOGICAS</t>
        </is>
      </c>
      <c r="P2633" t="inlineStr">
        <is>
          <t>Filosofia/Biofísica</t>
        </is>
      </c>
      <c r="Q2633" t="inlineStr">
        <is>
          <t>/History of science/philosophical Hermeneutics/Theoretical biology/History of philosophy/General Physics</t>
        </is>
      </c>
      <c r="R2633" t="inlineStr"/>
      <c r="S2633" t="n">
        <v>0</v>
      </c>
      <c r="T2633" t="n">
        <v>6</v>
      </c>
      <c r="U2633" t="n">
        <v>3</v>
      </c>
      <c r="V2633" t="n">
        <v>2</v>
      </c>
      <c r="W2633" t="n">
        <v>0</v>
      </c>
      <c r="X2633" t="n">
        <v>0</v>
      </c>
      <c r="Y2633" t="n">
        <v>0</v>
      </c>
      <c r="Z2633" t="n">
        <v>3</v>
      </c>
      <c r="AA2633" t="n">
        <v>8</v>
      </c>
      <c r="AB2633" t="n">
        <v>0</v>
      </c>
    </row>
    <row r="2634">
      <c r="A2634" t="inlineStr">
        <is>
          <t>Edecio Cunha Neto</t>
        </is>
      </c>
      <c r="B2634" t="inlineStr">
        <is>
          <t>Brasil</t>
        </is>
      </c>
      <c r="C2634" t="inlineStr">
        <is>
          <t>24022021</t>
        </is>
      </c>
      <c r="D2634" t="inlineStr">
        <is>
          <t>4482652690766445</t>
        </is>
      </c>
      <c r="E2634" t="inlineStr">
        <is>
          <t>Universidade de São Paulo/Faculdade de Medicina/Hospital das Clínicas/Instituto do Coração/Laboratório de Imunologia</t>
        </is>
      </c>
      <c r="F2634" t="inlineStr">
        <is>
          <t>Pesquisador III/Celetista formal/LIVRE</t>
        </is>
      </c>
      <c r="G2634" t="inlineStr">
        <is>
          <t>Brasil</t>
        </is>
      </c>
      <c r="H2634" t="inlineStr">
        <is>
          <t>São Paulo</t>
        </is>
      </c>
      <c r="I2634" t="inlineStr">
        <is>
          <t>SP</t>
        </is>
      </c>
      <c r="J2634" t="inlineStr">
        <is>
          <t>05403000</t>
        </is>
      </c>
      <c r="K2634" t="inlineStr">
        <is>
          <t>Universidade de São Paulo/006700000002/1994/1994</t>
        </is>
      </c>
      <c r="L2634" t="inlineStr"/>
      <c r="M2634" t="inlineStr">
        <is>
          <t>Harvard University/143200000004/1986//Universidade de Brasília/024000000008/1990/</t>
        </is>
      </c>
      <c r="N2634" t="inlineStr">
        <is>
          <t>Universidade de Brasília/024000000008/1988/</t>
        </is>
      </c>
      <c r="O2634" t="inlineStr">
        <is>
          <t>CIENCIAS_DA_SAUDE/CIENCIAS_BIOLOGICAS</t>
        </is>
      </c>
      <c r="P2634" t="inlineStr">
        <is>
          <t>Parasitologia/Bioquímica/Medicina/Imunologia</t>
        </is>
      </c>
      <c r="Q2634" t="inlineStr">
        <is>
          <t>/Clínica Médica/Protozoologia de Parasitos/Química de Macromoléculas/vacinas/Biologia Molecular</t>
        </is>
      </c>
      <c r="R2634" t="inlineStr">
        <is>
          <t>/Protozoologia Parasitária Humana/Análise de expressão gênica/Análise proteômica/Alergologia e Imunologia Clínica</t>
        </is>
      </c>
      <c r="S2634" t="n">
        <v>335</v>
      </c>
      <c r="T2634" t="n">
        <v>156</v>
      </c>
      <c r="U2634" t="n">
        <v>15</v>
      </c>
      <c r="V2634" t="n">
        <v>41</v>
      </c>
      <c r="W2634" t="n">
        <v>1</v>
      </c>
      <c r="X2634" t="n">
        <v>0</v>
      </c>
      <c r="Y2634" t="n">
        <v>0</v>
      </c>
      <c r="Z2634" t="n">
        <v>13</v>
      </c>
      <c r="AA2634" t="n">
        <v>13</v>
      </c>
      <c r="AB2634" t="n">
        <v>28</v>
      </c>
    </row>
    <row r="2635">
      <c r="A2635" t="inlineStr">
        <is>
          <t>Giancarlo Perone</t>
        </is>
      </c>
      <c r="B2635" t="inlineStr">
        <is>
          <t>Itália</t>
        </is>
      </c>
      <c r="C2635" t="inlineStr">
        <is>
          <t>18042012</t>
        </is>
      </c>
      <c r="D2635" t="inlineStr"/>
      <c r="E2635" t="inlineStr">
        <is>
          <t>Università degli Studi di Roma Tor Vergata//</t>
        </is>
      </c>
      <c r="F2635" t="inlineStr">
        <is>
          <t>Diretor do Mestrado em Direito do Trabalho//SERVIDOR_PUBLICO</t>
        </is>
      </c>
      <c r="G2635" t="inlineStr">
        <is>
          <t>Itália</t>
        </is>
      </c>
      <c r="H2635" t="inlineStr">
        <is>
          <t>Roma</t>
        </is>
      </c>
      <c r="I2635" t="inlineStr"/>
      <c r="J2635" t="inlineStr">
        <is>
          <t>00173</t>
        </is>
      </c>
      <c r="K2635" t="inlineStr"/>
      <c r="L2635" t="inlineStr"/>
      <c r="M2635" t="inlineStr"/>
      <c r="N2635" t="inlineStr">
        <is>
          <t>Università degli Studi di Roma La Sapienza/545500000001/1961/</t>
        </is>
      </c>
      <c r="O2635" t="inlineStr">
        <is>
          <t>CIENCIAS_SOCIAIS_APLICADAS</t>
        </is>
      </c>
      <c r="P2635" t="inlineStr">
        <is>
          <t>Direito</t>
        </is>
      </c>
      <c r="Q2635" t="inlineStr">
        <is>
          <t>Direito Privado</t>
        </is>
      </c>
      <c r="R2635" t="inlineStr">
        <is>
          <t>Direito do Trabalho</t>
        </is>
      </c>
      <c r="S2635" t="n">
        <v>0</v>
      </c>
      <c r="T2635" t="n">
        <v>10</v>
      </c>
      <c r="U2635" t="n">
        <v>3</v>
      </c>
      <c r="V2635" t="n">
        <v>1</v>
      </c>
      <c r="W2635" t="n">
        <v>0</v>
      </c>
      <c r="X2635" t="n">
        <v>0</v>
      </c>
      <c r="Y2635" t="n">
        <v>0</v>
      </c>
      <c r="Z2635" t="n">
        <v>2</v>
      </c>
      <c r="AA2635" t="n">
        <v>0</v>
      </c>
      <c r="AB2635" t="n">
        <v>0</v>
      </c>
    </row>
    <row r="2636">
      <c r="A2636" t="inlineStr">
        <is>
          <t>Marco Moriconi</t>
        </is>
      </c>
      <c r="B2636" t="inlineStr">
        <is>
          <t>Brasil</t>
        </is>
      </c>
      <c r="C2636" t="inlineStr">
        <is>
          <t>20012018</t>
        </is>
      </c>
      <c r="D2636" t="inlineStr">
        <is>
          <t>4484619692598113</t>
        </is>
      </c>
      <c r="E2636" t="inlineStr">
        <is>
          <t>Universidade Federal Fluminense/Centro de Estudos Gerais/Instituto de Física</t>
        </is>
      </c>
      <c r="F2636" t="inlineStr">
        <is>
          <t>Profesor Adjunto Nível 4//LIVRE</t>
        </is>
      </c>
      <c r="G2636" t="inlineStr">
        <is>
          <t>Brasil</t>
        </is>
      </c>
      <c r="H2636" t="inlineStr">
        <is>
          <t>Niteroi</t>
        </is>
      </c>
      <c r="I2636" t="inlineStr">
        <is>
          <t>RJ</t>
        </is>
      </c>
      <c r="J2636" t="inlineStr">
        <is>
          <t>24210-340</t>
        </is>
      </c>
      <c r="K2636" t="inlineStr">
        <is>
          <t>Princeton University/358700000004/1996/1997</t>
        </is>
      </c>
      <c r="L2636" t="inlineStr">
        <is>
          <t>Pontifícia Universidade Católica do Rio de Janeiro/011100000008/1991/1991</t>
        </is>
      </c>
      <c r="M2636" t="inlineStr"/>
      <c r="N2636" t="inlineStr">
        <is>
          <t>Pontifícia Universidade Católica do Rio de Janeiro/011100000008/1988/</t>
        </is>
      </c>
      <c r="O2636" t="inlineStr">
        <is>
          <t>CIENCIAS_EXATAS_E_DA_TERRA</t>
        </is>
      </c>
      <c r="P2636" t="inlineStr">
        <is>
          <t>Física</t>
        </is>
      </c>
      <c r="Q2636" t="inlineStr">
        <is>
          <t>Física das Partículas Elementares e Campos</t>
        </is>
      </c>
      <c r="R2636" t="inlineStr">
        <is>
          <t>Teoria Geral de Partículas e Campos</t>
        </is>
      </c>
      <c r="S2636" t="n">
        <v>3</v>
      </c>
      <c r="T2636" t="n">
        <v>18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1</v>
      </c>
      <c r="AA2636" t="n">
        <v>1</v>
      </c>
      <c r="AB2636" t="n">
        <v>6</v>
      </c>
    </row>
    <row r="2637">
      <c r="A2637" t="inlineStr">
        <is>
          <t>Jane Gombar</t>
        </is>
      </c>
      <c r="B2637" t="inlineStr">
        <is>
          <t>Brasil</t>
        </is>
      </c>
      <c r="C2637" t="inlineStr">
        <is>
          <t>25022021</t>
        </is>
      </c>
      <c r="D2637" t="inlineStr">
        <is>
          <t>4485607004917737</t>
        </is>
      </c>
      <c r="E2637" t="inlineStr">
        <is>
          <t>Universidade Federal de Pelotas/Faculdade de Direito/</t>
        </is>
      </c>
      <c r="F2637" t="inlineStr">
        <is>
          <t>Professora Adjunta//SERVIDOR_PUBLICO</t>
        </is>
      </c>
      <c r="G2637" t="inlineStr">
        <is>
          <t>Brasil</t>
        </is>
      </c>
      <c r="H2637" t="inlineStr">
        <is>
          <t>Pelotas</t>
        </is>
      </c>
      <c r="I2637" t="inlineStr">
        <is>
          <t>RS</t>
        </is>
      </c>
      <c r="J2637" t="inlineStr">
        <is>
          <t>96010030</t>
        </is>
      </c>
      <c r="K2637" t="inlineStr">
        <is>
          <t>Università Degli Studi Roma Tre/001300000993/2009/2010</t>
        </is>
      </c>
      <c r="L2637" t="inlineStr">
        <is>
          <t>Universidade de Caxias do Sul/000200000993/2002/2003</t>
        </is>
      </c>
      <c r="M2637" t="inlineStr">
        <is>
          <t>Universidade Federal de Santa Catarina/000300000995/2001/</t>
        </is>
      </c>
      <c r="N2637" t="inlineStr">
        <is>
          <t>Faculdades Integradas de Santa Cruz do Sul/000500000999/1989/</t>
        </is>
      </c>
      <c r="O2637" t="inlineStr">
        <is>
          <t>CIENCIAS_SOCIAIS_APLICADAS</t>
        </is>
      </c>
      <c r="P2637" t="inlineStr">
        <is>
          <t>Direito</t>
        </is>
      </c>
      <c r="Q2637" t="inlineStr">
        <is>
          <t>Direito Privado//Direito Público/Direito Previdenciário</t>
        </is>
      </c>
      <c r="R2637" t="inlineStr">
        <is>
          <t>Direito Processual Trabalhista//Direito do Trabalho</t>
        </is>
      </c>
      <c r="S2637" t="n">
        <v>8</v>
      </c>
      <c r="T2637" t="n">
        <v>6</v>
      </c>
      <c r="U2637" t="n">
        <v>21</v>
      </c>
      <c r="V2637" t="n">
        <v>6</v>
      </c>
      <c r="W2637" t="n">
        <v>0</v>
      </c>
      <c r="X2637" t="n">
        <v>0</v>
      </c>
      <c r="Y2637" t="n">
        <v>0</v>
      </c>
      <c r="Z2637" t="n">
        <v>0</v>
      </c>
      <c r="AA2637" t="n">
        <v>3</v>
      </c>
      <c r="AB2637" t="n">
        <v>167</v>
      </c>
    </row>
    <row r="2638">
      <c r="A2638" t="inlineStr">
        <is>
          <t>Armando Manuel da Rocha Castelar Pinheiro</t>
        </is>
      </c>
      <c r="B2638" t="inlineStr">
        <is>
          <t>Brasil</t>
        </is>
      </c>
      <c r="C2638" t="inlineStr">
        <is>
          <t>22012021</t>
        </is>
      </c>
      <c r="D2638" t="inlineStr">
        <is>
          <t>4487316231209888</t>
        </is>
      </c>
      <c r="E2638" t="inlineStr">
        <is>
          <t>Instituto Brasileiro de Economia - IBRE/FGV//</t>
        </is>
      </c>
      <c r="F2638" t="inlineStr">
        <is>
          <t>PROFESSOR ADJUNTO//LIVRE</t>
        </is>
      </c>
      <c r="G2638" t="inlineStr">
        <is>
          <t>Brasil</t>
        </is>
      </c>
      <c r="H2638" t="inlineStr">
        <is>
          <t>Rio de Janeiro</t>
        </is>
      </c>
      <c r="I2638" t="inlineStr">
        <is>
          <t>RJ</t>
        </is>
      </c>
      <c r="J2638" t="inlineStr">
        <is>
          <t>22231-000</t>
        </is>
      </c>
      <c r="K2638" t="inlineStr">
        <is>
          <t>University of California System/108800000007/1989/1989</t>
        </is>
      </c>
      <c r="L2638" t="inlineStr">
        <is>
          <t>Universidade Federal do Rio de Janeiro/020200000009/1983/1983/Instituto Nacional de Matemática Pura e Aplicada/005800000006/1981/1981</t>
        </is>
      </c>
      <c r="M2638" t="inlineStr"/>
      <c r="N2638" t="inlineStr">
        <is>
          <t>Instituto Tecnológico de Aeronáutica/769300000008/1977/</t>
        </is>
      </c>
      <c r="O2638" t="inlineStr">
        <is>
          <t>CIENCIAS_SOCIAIS_APLICADAS</t>
        </is>
      </c>
      <c r="P2638" t="inlineStr">
        <is>
          <t>Economia</t>
        </is>
      </c>
      <c r="Q2638" t="inlineStr">
        <is>
          <t>/Economia Internacional</t>
        </is>
      </c>
      <c r="R2638" t="inlineStr"/>
      <c r="S2638" t="n">
        <v>18</v>
      </c>
      <c r="T2638" t="n">
        <v>28</v>
      </c>
      <c r="U2638" t="n">
        <v>40</v>
      </c>
      <c r="V2638" t="n">
        <v>0</v>
      </c>
      <c r="W2638" t="n">
        <v>0</v>
      </c>
      <c r="X2638" t="n">
        <v>0</v>
      </c>
      <c r="Y2638" t="n">
        <v>0</v>
      </c>
      <c r="Z2638" t="n">
        <v>0</v>
      </c>
      <c r="AA2638" t="n">
        <v>2</v>
      </c>
      <c r="AB2638" t="n">
        <v>0</v>
      </c>
    </row>
    <row r="2639">
      <c r="A2639" t="inlineStr">
        <is>
          <t>Domingos Armando Donida</t>
        </is>
      </c>
      <c r="B2639" t="inlineStr">
        <is>
          <t>Brasil</t>
        </is>
      </c>
      <c r="C2639" t="inlineStr">
        <is>
          <t>01112002</t>
        </is>
      </c>
      <c r="D2639" t="inlineStr">
        <is>
          <t>4487853052306940</t>
        </is>
      </c>
      <c r="E2639" t="inlineStr">
        <is>
          <t>Universidade do Vale do Rio dos Sinos/Centro de Ciências Humanas/Comissão de Coord. do PPG em Ciências Sociais Aplicadas</t>
        </is>
      </c>
      <c r="F2639" t="inlineStr">
        <is>
          <t>/Professor titular/LIVRE</t>
        </is>
      </c>
      <c r="G2639" t="inlineStr">
        <is>
          <t>Brasil</t>
        </is>
      </c>
      <c r="H2639" t="inlineStr">
        <is>
          <t>Sao Leopoldo</t>
        </is>
      </c>
      <c r="I2639" t="inlineStr">
        <is>
          <t>RS</t>
        </is>
      </c>
      <c r="J2639" t="inlineStr">
        <is>
          <t>93022000</t>
        </is>
      </c>
      <c r="K2639" t="inlineStr">
        <is>
          <t>Université de Paris I/001800000992/1973/1973</t>
        </is>
      </c>
      <c r="L2639" t="inlineStr"/>
      <c r="M2639" t="inlineStr"/>
      <c r="N2639" t="inlineStr">
        <is>
          <t>Universidade do Vale do Rio dos Sinos/000900000007/1956//Gregorian University/000200000993/1958//Université Catolique de Louvain/002000000996/1960/</t>
        </is>
      </c>
      <c r="O2639" t="inlineStr">
        <is>
          <t>CIENCIAS_HUMANAS/CIENCIAS_SOCIAIS_APLICADAS</t>
        </is>
      </c>
      <c r="P2639" t="inlineStr">
        <is>
          <t>Economia/Ciência Política</t>
        </is>
      </c>
      <c r="Q2639" t="inlineStr">
        <is>
          <t>/Política Internacional</t>
        </is>
      </c>
      <c r="R2639" t="inlineStr">
        <is>
          <t>Relações Internacionais, Bilaterais e Multilaterais/</t>
        </is>
      </c>
      <c r="S2639" t="n">
        <v>6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</row>
    <row r="2640">
      <c r="A2640" t="inlineStr">
        <is>
          <t>Romano Dellazari</t>
        </is>
      </c>
      <c r="B2640" t="inlineStr">
        <is>
          <t>Brasil</t>
        </is>
      </c>
      <c r="C2640" t="inlineStr">
        <is>
          <t>18072016</t>
        </is>
      </c>
      <c r="D2640" t="inlineStr">
        <is>
          <t>4493664445150047</t>
        </is>
      </c>
      <c r="E2640" t="inlineStr">
        <is>
          <t>Pontifícia Universidade Católica do Rio Grande do Sul/Faculdade de Teologia/Departamento de Teologia</t>
        </is>
      </c>
      <c r="F2640" t="inlineStr">
        <is>
          <t>//SERVIDOR_PUBLICO</t>
        </is>
      </c>
      <c r="G2640" t="inlineStr">
        <is>
          <t>Brasil</t>
        </is>
      </c>
      <c r="H2640" t="inlineStr">
        <is>
          <t>Porto Alegre</t>
        </is>
      </c>
      <c r="I2640" t="inlineStr">
        <is>
          <t>RS</t>
        </is>
      </c>
      <c r="J2640" t="inlineStr">
        <is>
          <t>90619900</t>
        </is>
      </c>
      <c r="K2640" t="inlineStr">
        <is>
          <t>Escola Superior de Teologia/805400000000/2004/2004</t>
        </is>
      </c>
      <c r="L2640" t="inlineStr">
        <is>
          <t>Pontifícia Universidade Gregoriana/000100000991/1983/1983</t>
        </is>
      </c>
      <c r="M2640" t="inlineStr"/>
      <c r="N2640" t="inlineStr">
        <is>
          <t>Faculdade de Filosofia Ciências e Letras de Íjuí/000700000992/1970//Universidade de Passo Fundo/087900000002/1975/</t>
        </is>
      </c>
      <c r="O2640" t="inlineStr">
        <is>
          <t>CIENCIAS_HUMANAS</t>
        </is>
      </c>
      <c r="P2640" t="inlineStr">
        <is>
          <t>Teologia</t>
        </is>
      </c>
      <c r="Q2640" t="inlineStr"/>
      <c r="R2640" t="inlineStr"/>
      <c r="S2640" t="n">
        <v>0</v>
      </c>
      <c r="T2640" t="n">
        <v>21</v>
      </c>
      <c r="U2640" t="n">
        <v>1</v>
      </c>
      <c r="V2640" t="n">
        <v>0</v>
      </c>
      <c r="W2640" t="n">
        <v>0</v>
      </c>
      <c r="X2640" t="n">
        <v>0</v>
      </c>
      <c r="Y2640" t="n">
        <v>0</v>
      </c>
      <c r="Z2640" t="n">
        <v>0</v>
      </c>
      <c r="AA2640" t="n">
        <v>0</v>
      </c>
      <c r="AB2640" t="n">
        <v>0</v>
      </c>
    </row>
    <row r="2641">
      <c r="A2641" t="inlineStr">
        <is>
          <t>Carolina Elsztein</t>
        </is>
      </c>
      <c r="B2641" t="inlineStr">
        <is>
          <t>Argentina</t>
        </is>
      </c>
      <c r="C2641" t="inlineStr">
        <is>
          <t>23072020</t>
        </is>
      </c>
      <c r="D2641" t="inlineStr">
        <is>
          <t>4496381224772494</t>
        </is>
      </c>
      <c r="E2641" t="inlineStr">
        <is>
          <t>//</t>
        </is>
      </c>
      <c r="F2641" t="inlineStr"/>
      <c r="G2641" t="inlineStr"/>
      <c r="H2641" t="inlineStr"/>
      <c r="I2641" t="inlineStr"/>
      <c r="J2641" t="inlineStr"/>
      <c r="K2641" t="inlineStr">
        <is>
          <t>Universidade Federal de Pernambuco/002100000009/2010/2010</t>
        </is>
      </c>
      <c r="L2641" t="inlineStr">
        <is>
          <t>Universidade Federal de Pernambuco/002100000009/2006/2007</t>
        </is>
      </c>
      <c r="M2641" t="inlineStr"/>
      <c r="N2641" t="inlineStr">
        <is>
          <t>Universidad Nacional de Mar del Plata/J2CB00000000/2000/</t>
        </is>
      </c>
      <c r="O2641" t="inlineStr">
        <is>
          <t>CIENCIAS_BIOLOGICAS</t>
        </is>
      </c>
      <c r="P2641" t="inlineStr">
        <is>
          <t>Microbiologia/Genética</t>
        </is>
      </c>
      <c r="Q2641" t="inlineStr"/>
      <c r="R2641" t="inlineStr"/>
      <c r="S2641" t="n">
        <v>9</v>
      </c>
      <c r="T2641" t="n">
        <v>11</v>
      </c>
      <c r="U2641" t="n">
        <v>0</v>
      </c>
      <c r="V2641" t="n">
        <v>5</v>
      </c>
      <c r="W2641" t="n">
        <v>0</v>
      </c>
      <c r="X2641" t="n">
        <v>0</v>
      </c>
      <c r="Y2641" t="n">
        <v>0</v>
      </c>
      <c r="Z2641" t="n">
        <v>2</v>
      </c>
      <c r="AA2641" t="n">
        <v>0</v>
      </c>
      <c r="AB2641" t="n">
        <v>0</v>
      </c>
    </row>
    <row r="2642">
      <c r="A2642" t="inlineStr">
        <is>
          <t>Fabio Negreiros Ribeiro</t>
        </is>
      </c>
      <c r="B2642" t="inlineStr">
        <is>
          <t>Brasil</t>
        </is>
      </c>
      <c r="C2642" t="inlineStr">
        <is>
          <t>26022019</t>
        </is>
      </c>
      <c r="D2642" t="inlineStr">
        <is>
          <t>4496725988032300</t>
        </is>
      </c>
      <c r="E2642" t="inlineStr">
        <is>
          <t>Universidade Federal do ABC/Centro de Ciências Naturais e Humanas/</t>
        </is>
      </c>
      <c r="F2642" t="inlineStr">
        <is>
          <t>Adjoint professor/Formal labor contract/LIVRE</t>
        </is>
      </c>
      <c r="G2642" t="inlineStr">
        <is>
          <t>Brasil</t>
        </is>
      </c>
      <c r="H2642" t="inlineStr">
        <is>
          <t>Santo André</t>
        </is>
      </c>
      <c r="I2642" t="inlineStr">
        <is>
          <t>SP</t>
        </is>
      </c>
      <c r="J2642" t="inlineStr">
        <is>
          <t>09210580</t>
        </is>
      </c>
      <c r="K2642" t="inlineStr">
        <is>
          <t>Universidade Federal de Minas Gerais/033300000002/2010/2010</t>
        </is>
      </c>
      <c r="L2642" t="inlineStr">
        <is>
          <t>Universidade Faderal de Minas Gerais/000100000991/2005/2006</t>
        </is>
      </c>
      <c r="M2642" t="inlineStr"/>
      <c r="N2642" t="inlineStr">
        <is>
          <t>Universidade Federal de Minas Gerais/000200000993/2003/</t>
        </is>
      </c>
      <c r="O2642" t="inlineStr">
        <is>
          <t>CIENCIAS_EXATAS_E_DA_TERRA</t>
        </is>
      </c>
      <c r="P2642" t="inlineStr">
        <is>
          <t>Física</t>
        </is>
      </c>
      <c r="Q2642" t="inlineStr">
        <is>
          <t>Física Atômica e Molecular/Física da Matéria Condensada</t>
        </is>
      </c>
      <c r="R2642" t="inlineStr">
        <is>
          <t>/Estrutura Eletrônica de Átomos e Moléculas; Teoria</t>
        </is>
      </c>
      <c r="S2642" t="n">
        <v>0</v>
      </c>
      <c r="T2642" t="n">
        <v>46</v>
      </c>
      <c r="U2642" t="n">
        <v>1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</row>
    <row r="2643">
      <c r="A2643" t="inlineStr">
        <is>
          <t>Ariosto Siqueira Silva</t>
        </is>
      </c>
      <c r="B2643" t="inlineStr">
        <is>
          <t>Brasil</t>
        </is>
      </c>
      <c r="C2643" t="inlineStr">
        <is>
          <t>06122013</t>
        </is>
      </c>
      <c r="D2643" t="inlineStr"/>
      <c r="E2643" t="inlineStr">
        <is>
          <t>//</t>
        </is>
      </c>
      <c r="F2643" t="inlineStr">
        <is>
          <t>Assistant Member, Department of Tumor Ecology/Celetista formal/LIVRE</t>
        </is>
      </c>
      <c r="G2643" t="inlineStr"/>
      <c r="H2643" t="inlineStr"/>
      <c r="I2643" t="inlineStr"/>
      <c r="J2643" t="inlineStr"/>
      <c r="K2643" t="inlineStr">
        <is>
          <t>Universidade Estadual de Campinas/007900000004/2008/2008</t>
        </is>
      </c>
      <c r="L2643" t="inlineStr"/>
      <c r="M2643" t="inlineStr"/>
      <c r="N2643" t="inlineStr">
        <is>
          <t>Instituto Tecnológico de Aeronáutica/769300000008/2000/</t>
        </is>
      </c>
      <c r="O2643" t="inlineStr">
        <is>
          <t>CIENCIAS_EXATAS_E_DA_TERRA/ENGENHARIAS/CIENCIAS_BIOLOGICAS</t>
        </is>
      </c>
      <c r="P2643" t="inlineStr">
        <is>
          <t>Ciência da Computação/Genética/Engenharia Biomédica</t>
        </is>
      </c>
      <c r="Q2643" t="inlineStr">
        <is>
          <t>Bioengenharia/Genética Humana e Médica/Genética Quantitativa/Metodologia e Técnicas da Computação</t>
        </is>
      </c>
      <c r="R2643" t="inlineStr">
        <is>
          <t>/Engenharia de Software/Modelagem de Sistemas Biológicos</t>
        </is>
      </c>
      <c r="S2643" t="n">
        <v>4</v>
      </c>
      <c r="T2643" t="n">
        <v>12</v>
      </c>
      <c r="U2643" t="n">
        <v>1</v>
      </c>
      <c r="V2643" t="n">
        <v>3</v>
      </c>
      <c r="W2643" t="n">
        <v>0</v>
      </c>
      <c r="X2643" t="n">
        <v>0</v>
      </c>
      <c r="Y2643" t="n">
        <v>0</v>
      </c>
      <c r="Z2643" t="n">
        <v>0</v>
      </c>
      <c r="AA2643" t="n">
        <v>0</v>
      </c>
      <c r="AB2643" t="n">
        <v>0</v>
      </c>
    </row>
    <row r="2644">
      <c r="A2644" t="inlineStr">
        <is>
          <t>Roberto Célio Limão de Oliveira</t>
        </is>
      </c>
      <c r="B2644" t="inlineStr">
        <is>
          <t>Brasil</t>
        </is>
      </c>
      <c r="C2644" t="inlineStr">
        <is>
          <t>19022021</t>
        </is>
      </c>
      <c r="D2644" t="inlineStr">
        <is>
          <t>4497607460894318</t>
        </is>
      </c>
      <c r="E2644" t="inlineStr">
        <is>
          <t>Universidade Federal do Pará/Programa de Pós-Graduação em Engenharia Elétrica/</t>
        </is>
      </c>
      <c r="F2644" t="inlineStr">
        <is>
          <t>Professor Associado//SERVIDOR_PUBLICO</t>
        </is>
      </c>
      <c r="G2644" t="inlineStr">
        <is>
          <t>Brasil</t>
        </is>
      </c>
      <c r="H2644" t="inlineStr">
        <is>
          <t>Belém</t>
        </is>
      </c>
      <c r="I2644" t="inlineStr">
        <is>
          <t>PA</t>
        </is>
      </c>
      <c r="J2644" t="inlineStr">
        <is>
          <t>66075110</t>
        </is>
      </c>
      <c r="K2644" t="inlineStr">
        <is>
          <t>Universidade Federal de Santa Catarina/004300000009/1999/1999</t>
        </is>
      </c>
      <c r="L2644" t="inlineStr">
        <is>
          <t>Instituto Tecnológico de Aeronáutica/769300000008/1991/1991</t>
        </is>
      </c>
      <c r="M2644" t="inlineStr"/>
      <c r="N2644" t="inlineStr">
        <is>
          <t>Universidade Federal do Pará/004400000000/1987/</t>
        </is>
      </c>
      <c r="O2644" t="inlineStr">
        <is>
          <t>CIENCIAS_EXATAS_E_DA_TERRA/ENGENHARIAS</t>
        </is>
      </c>
      <c r="P2644" t="inlineStr">
        <is>
          <t>Ciência da Computação/Engenharia Elétrica</t>
        </is>
      </c>
      <c r="Q2644" t="inlineStr">
        <is>
          <t>Ciência da Computação/Engenharia Elétrica/Automação Eletrônica de Processos Elétricos e Industriais</t>
        </is>
      </c>
      <c r="R2644" t="inlineStr"/>
      <c r="S2644" t="n">
        <v>148</v>
      </c>
      <c r="T2644" t="n">
        <v>28</v>
      </c>
      <c r="U2644" t="n">
        <v>19</v>
      </c>
      <c r="V2644" t="n">
        <v>22</v>
      </c>
      <c r="W2644" t="n">
        <v>0</v>
      </c>
      <c r="X2644" t="n">
        <v>0</v>
      </c>
      <c r="Y2644" t="n">
        <v>7</v>
      </c>
      <c r="Z2644" t="n">
        <v>12</v>
      </c>
      <c r="AA2644" t="n">
        <v>51</v>
      </c>
      <c r="AB2644" t="n">
        <v>22</v>
      </c>
    </row>
    <row r="2645">
      <c r="A2645" t="inlineStr">
        <is>
          <t>Marcus Vinicius Carvalho Guelpeli</t>
        </is>
      </c>
      <c r="B2645" t="inlineStr">
        <is>
          <t>Brasil</t>
        </is>
      </c>
      <c r="C2645" t="inlineStr">
        <is>
          <t>28122020</t>
        </is>
      </c>
      <c r="D2645" t="inlineStr">
        <is>
          <t>4499699542929405</t>
        </is>
      </c>
      <c r="E2645" t="inlineStr">
        <is>
          <t>Universidade Federal dos Vales do Jequitinhonha e Mucuri - Campus JK/Sistemas de Informação/</t>
        </is>
      </c>
      <c r="F2645" t="inlineStr">
        <is>
          <t>Dedicação Exclusiva//SERVIDOR_PUBLICO</t>
        </is>
      </c>
      <c r="G2645" t="inlineStr">
        <is>
          <t>Brasil</t>
        </is>
      </c>
      <c r="H2645" t="inlineStr">
        <is>
          <t>Diamantina</t>
        </is>
      </c>
      <c r="I2645" t="inlineStr">
        <is>
          <t>MG</t>
        </is>
      </c>
      <c r="J2645" t="inlineStr">
        <is>
          <t>39100-000</t>
        </is>
      </c>
      <c r="K2645" t="inlineStr">
        <is>
          <t>Universidade Federal Fluminense/000500000000/2012/2012</t>
        </is>
      </c>
      <c r="L2645" t="inlineStr">
        <is>
          <t>Instituto Tecnológico de Aeronáutica/769300000008/2003/2003</t>
        </is>
      </c>
      <c r="M2645" t="inlineStr">
        <is>
          <t>Centro Universitário de Volta Redonda/000100000991/1995/</t>
        </is>
      </c>
      <c r="N2645" t="inlineStr">
        <is>
          <t>Centro Universitário de Barra Mansa/000200000993/1992//Universidade Estácio de Sá/294800000006/2000/</t>
        </is>
      </c>
      <c r="O2645" t="inlineStr">
        <is>
          <t>CIENCIAS_HUMANAS/CIENCIAS_EXATAS_E_DA_TERRA</t>
        </is>
      </c>
      <c r="P2645" t="inlineStr">
        <is>
          <t>Ciência da Computação/Educação</t>
        </is>
      </c>
      <c r="Q2645" t="inlineStr">
        <is>
          <t>/Ensino-Aprendizagem/Metodologia e Técnicas da Computação/Teoria da Computação/Inteligencia Artificial</t>
        </is>
      </c>
      <c r="R2645" t="inlineStr">
        <is>
          <t>/Sistemas de Informação</t>
        </is>
      </c>
      <c r="S2645" t="n">
        <v>50</v>
      </c>
      <c r="T2645" t="n">
        <v>11</v>
      </c>
      <c r="U2645" t="n">
        <v>3</v>
      </c>
      <c r="V2645" t="n">
        <v>9</v>
      </c>
      <c r="W2645" t="n">
        <v>0</v>
      </c>
      <c r="X2645" t="n">
        <v>0</v>
      </c>
      <c r="Y2645" t="n">
        <v>5</v>
      </c>
      <c r="Z2645" t="n">
        <v>0</v>
      </c>
      <c r="AA2645" t="n">
        <v>10</v>
      </c>
      <c r="AB2645" t="n">
        <v>59</v>
      </c>
    </row>
    <row r="2646">
      <c r="A2646" t="inlineStr">
        <is>
          <t>Luiz Roberto Alves</t>
        </is>
      </c>
      <c r="B2646" t="inlineStr">
        <is>
          <t>Brasil</t>
        </is>
      </c>
      <c r="C2646" t="inlineStr">
        <is>
          <t>09092020</t>
        </is>
      </c>
      <c r="D2646" t="inlineStr">
        <is>
          <t>4505968273643745</t>
        </is>
      </c>
      <c r="E2646" t="inlineStr">
        <is>
          <t>Universidade Metodista de São Paulo/Faculdade de Ciências Sociais e Aplicadas/Cátedra Prefeito Celso Daniel de Gestão de Cidades</t>
        </is>
      </c>
      <c r="F2646" t="inlineStr">
        <is>
          <t>/Membro de corpo editorial/LIVRE</t>
        </is>
      </c>
      <c r="G2646" t="inlineStr">
        <is>
          <t>Brasil</t>
        </is>
      </c>
      <c r="H2646" t="inlineStr">
        <is>
          <t>Sao Bernardo do Campo</t>
        </is>
      </c>
      <c r="I2646" t="inlineStr">
        <is>
          <t>SP</t>
        </is>
      </c>
      <c r="J2646" t="inlineStr">
        <is>
          <t>09640-000</t>
        </is>
      </c>
      <c r="K2646" t="inlineStr">
        <is>
          <t>Universidade de São Paulo/006700000002/1981/1981</t>
        </is>
      </c>
      <c r="L2646" t="inlineStr"/>
      <c r="M2646" t="inlineStr">
        <is>
          <t>The Hebrew University of Jerusalem/000900000996/1976/</t>
        </is>
      </c>
      <c r="N2646" t="inlineStr">
        <is>
          <t>Universidade de São Paulo/006700000002/1972//Faculdade de Filosofia, Ciências e Letras de São Bernardo do Campo/000400000997/1980/</t>
        </is>
      </c>
      <c r="O2646" t="inlineStr">
        <is>
          <t>LINGUISTICA_LETRAS_E_ARTES/CIENCIAS_HUMANAS/CIENCIAS_SOCIAIS_APLICADAS</t>
        </is>
      </c>
      <c r="P2646" t="inlineStr">
        <is>
          <t>Administração/Comunicação/Ciência Política/Lingüística/Educação</t>
        </is>
      </c>
      <c r="Q2646" t="inlineStr">
        <is>
          <t>/Políticas Públicas/C omunicação e Cultura/Administração Pública/Educação Básica</t>
        </is>
      </c>
      <c r="R2646" t="inlineStr">
        <is>
          <t>/Organizações Públicas</t>
        </is>
      </c>
      <c r="S2646" t="n">
        <v>24</v>
      </c>
      <c r="T2646" t="n">
        <v>45</v>
      </c>
      <c r="U2646" t="n">
        <v>20</v>
      </c>
      <c r="V2646" t="n">
        <v>9</v>
      </c>
      <c r="W2646" t="n">
        <v>0</v>
      </c>
      <c r="X2646" t="n">
        <v>0</v>
      </c>
      <c r="Y2646" t="n">
        <v>9</v>
      </c>
      <c r="Z2646" t="n">
        <v>6</v>
      </c>
      <c r="AA2646" t="n">
        <v>42</v>
      </c>
      <c r="AB2646" t="n">
        <v>10</v>
      </c>
    </row>
    <row r="2647">
      <c r="A2647" t="inlineStr">
        <is>
          <t>Elisa Mendes Oliveira Santos</t>
        </is>
      </c>
      <c r="B2647" t="inlineStr">
        <is>
          <t>Brasil</t>
        </is>
      </c>
      <c r="C2647" t="inlineStr">
        <is>
          <t>05062020</t>
        </is>
      </c>
      <c r="D2647" t="inlineStr">
        <is>
          <t>4508477535760115</t>
        </is>
      </c>
      <c r="E2647" t="inlineStr">
        <is>
          <t>//</t>
        </is>
      </c>
      <c r="F2647" t="inlineStr">
        <is>
          <t>Professor Adjunto I//SERVIDOR_PUBLICO</t>
        </is>
      </c>
      <c r="G2647" t="inlineStr"/>
      <c r="H2647" t="inlineStr"/>
      <c r="I2647" t="inlineStr"/>
      <c r="J2647" t="inlineStr"/>
      <c r="K2647" t="inlineStr">
        <is>
          <t>Universidade Federal da Bahia/029100000000/2008/2008</t>
        </is>
      </c>
      <c r="L2647" t="inlineStr"/>
      <c r="M2647" t="inlineStr"/>
      <c r="N2647" t="inlineStr">
        <is>
          <t>Universidade Federal da Bahia/029100000000/1994/</t>
        </is>
      </c>
      <c r="O2647" t="inlineStr">
        <is>
          <t>LINGUISTICA_LETRAS_E_ARTES</t>
        </is>
      </c>
      <c r="P2647" t="inlineStr">
        <is>
          <t>Artes</t>
        </is>
      </c>
      <c r="Q2647" t="inlineStr">
        <is>
          <t>/Teatro</t>
        </is>
      </c>
      <c r="R2647" t="inlineStr">
        <is>
          <t>/Direção Teatral/Interpretação Teatral/Dramaturgia</t>
        </is>
      </c>
      <c r="S2647" t="n">
        <v>1</v>
      </c>
      <c r="T2647" t="n">
        <v>0</v>
      </c>
      <c r="U2647" t="n">
        <v>2</v>
      </c>
      <c r="V2647" t="n">
        <v>0</v>
      </c>
      <c r="W2647" t="n">
        <v>0</v>
      </c>
      <c r="X2647" t="n">
        <v>0</v>
      </c>
      <c r="Y2647" t="n">
        <v>3</v>
      </c>
      <c r="Z2647" t="n">
        <v>0</v>
      </c>
      <c r="AA2647" t="n">
        <v>0</v>
      </c>
      <c r="AB2647" t="n">
        <v>2</v>
      </c>
    </row>
    <row r="2648">
      <c r="A2648" t="inlineStr">
        <is>
          <t>Ciro Russo</t>
        </is>
      </c>
      <c r="B2648" t="inlineStr">
        <is>
          <t>Itália</t>
        </is>
      </c>
      <c r="C2648" t="inlineStr">
        <is>
          <t>17052020</t>
        </is>
      </c>
      <c r="D2648" t="inlineStr">
        <is>
          <t>4510065726979740</t>
        </is>
      </c>
      <c r="E2648" t="inlineStr">
        <is>
          <t>Universidade Federal da Bahia/Instituto de Matemática/Departamento de Matemática</t>
        </is>
      </c>
      <c r="F2648" t="inlineStr">
        <is>
          <t>Professor Adjunto//SERVIDOR_PUBLICO</t>
        </is>
      </c>
      <c r="G2648" t="inlineStr">
        <is>
          <t>Brasil</t>
        </is>
      </c>
      <c r="H2648" t="inlineStr">
        <is>
          <t>Salvador</t>
        </is>
      </c>
      <c r="I2648" t="inlineStr">
        <is>
          <t>BA</t>
        </is>
      </c>
      <c r="J2648" t="inlineStr">
        <is>
          <t>40170110</t>
        </is>
      </c>
      <c r="K2648" t="inlineStr">
        <is>
          <t>Università degli Studi di Salerno/548700000000/2007/2007</t>
        </is>
      </c>
      <c r="L2648" t="inlineStr">
        <is>
          <t>Universita degli Studi di Napoli Federico II/440800000000/2004/2004</t>
        </is>
      </c>
      <c r="M2648" t="inlineStr"/>
      <c r="N2648" t="inlineStr"/>
      <c r="O2648" t="inlineStr">
        <is>
          <t>CIENCIAS_EXATAS_E_DA_TERRA</t>
        </is>
      </c>
      <c r="P2648" t="inlineStr">
        <is>
          <t>Ciência da Computação/Matemática</t>
        </is>
      </c>
      <c r="Q2648" t="inlineStr">
        <is>
          <t>Álgebra/Metodologia e Técnicas da Computação</t>
        </is>
      </c>
      <c r="R2648" t="inlineStr">
        <is>
          <t>Lógica Matemática//Processamento Gráfico (Graphics)</t>
        </is>
      </c>
      <c r="S2648" t="n">
        <v>10</v>
      </c>
      <c r="T2648" t="n">
        <v>14</v>
      </c>
      <c r="U2648" t="n">
        <v>2</v>
      </c>
      <c r="V2648" t="n">
        <v>3</v>
      </c>
      <c r="W2648" t="n">
        <v>0</v>
      </c>
      <c r="X2648" t="n">
        <v>0</v>
      </c>
      <c r="Y2648" t="n">
        <v>0</v>
      </c>
      <c r="Z2648" t="n">
        <v>1</v>
      </c>
      <c r="AA2648" t="n">
        <v>2</v>
      </c>
      <c r="AB2648" t="n">
        <v>0</v>
      </c>
    </row>
    <row r="2649">
      <c r="A2649" t="inlineStr">
        <is>
          <t>Mauro Porru</t>
        </is>
      </c>
      <c r="B2649" t="inlineStr">
        <is>
          <t>Itália</t>
        </is>
      </c>
      <c r="C2649" t="inlineStr">
        <is>
          <t>28092014</t>
        </is>
      </c>
      <c r="D2649" t="inlineStr">
        <is>
          <t>4511064889413367</t>
        </is>
      </c>
      <c r="E2649" t="inlineStr">
        <is>
          <t>Universidade Federal da Bahia/Instituto de Letras/Departamento de Letras Românicas</t>
        </is>
      </c>
      <c r="F2649" t="inlineStr">
        <is>
          <t>Professor Adjunto/Servidor público ou celetista/LIVRE</t>
        </is>
      </c>
      <c r="G2649" t="inlineStr">
        <is>
          <t>Brasil</t>
        </is>
      </c>
      <c r="H2649" t="inlineStr">
        <is>
          <t>Salvador</t>
        </is>
      </c>
      <c r="I2649" t="inlineStr">
        <is>
          <t>BA</t>
        </is>
      </c>
      <c r="J2649" t="inlineStr">
        <is>
          <t>40290-170</t>
        </is>
      </c>
      <c r="K2649" t="inlineStr">
        <is>
          <t>Universidade Federal do Rio de Janeiro/020200000009/1998/2000</t>
        </is>
      </c>
      <c r="L2649" t="inlineStr">
        <is>
          <t>Universidade Federal do Rio de Janeiro/020200000009/1995/1995</t>
        </is>
      </c>
      <c r="M2649" t="inlineStr">
        <is>
          <t>Università Degli Studi Di Urbino//1986/</t>
        </is>
      </c>
      <c r="N2649" t="inlineStr">
        <is>
          <t>Università di Siena/798200000000/1969//Università Degli Studi Di Salerno//1983/</t>
        </is>
      </c>
      <c r="O2649" t="inlineStr">
        <is>
          <t>LINGUISTICA_LETRAS_E_ARTES</t>
        </is>
      </c>
      <c r="P2649" t="inlineStr">
        <is>
          <t>Letras</t>
        </is>
      </c>
      <c r="Q2649" t="inlineStr">
        <is>
          <t>Línguas Estrangeiras Modernas</t>
        </is>
      </c>
      <c r="R2649" t="inlineStr">
        <is>
          <t>Língua Literatura e Cultura Italianas</t>
        </is>
      </c>
      <c r="S2649" t="n">
        <v>32</v>
      </c>
      <c r="T2649" t="n">
        <v>8</v>
      </c>
      <c r="U2649" t="n">
        <v>8</v>
      </c>
      <c r="V2649" t="n">
        <v>1</v>
      </c>
      <c r="W2649" t="n">
        <v>0</v>
      </c>
      <c r="X2649" t="n">
        <v>0</v>
      </c>
      <c r="Y2649" t="n">
        <v>6</v>
      </c>
      <c r="Z2649" t="n">
        <v>0</v>
      </c>
      <c r="AA2649" t="n">
        <v>1</v>
      </c>
      <c r="AB2649" t="n">
        <v>2</v>
      </c>
    </row>
    <row r="2650">
      <c r="A2650" t="inlineStr">
        <is>
          <t>Maurício Fernandes Figueiredo</t>
        </is>
      </c>
      <c r="B2650" t="inlineStr">
        <is>
          <t>Brasil</t>
        </is>
      </c>
      <c r="C2650" t="inlineStr">
        <is>
          <t>28032017</t>
        </is>
      </c>
      <c r="D2650" t="inlineStr">
        <is>
          <t>4514898499279696</t>
        </is>
      </c>
      <c r="E2650" t="inlineStr">
        <is>
          <t>Universidade Federal de São Carlos/Centro de Ciências Exatas e de Tecnologia/Departamento de Computação</t>
        </is>
      </c>
      <c r="F2650" t="inlineStr">
        <is>
          <t>Professor Adjunto//SERVIDOR_PUBLICO</t>
        </is>
      </c>
      <c r="G2650" t="inlineStr">
        <is>
          <t>Brasil</t>
        </is>
      </c>
      <c r="H2650" t="inlineStr">
        <is>
          <t>Sao Carlos</t>
        </is>
      </c>
      <c r="I2650" t="inlineStr">
        <is>
          <t>SP</t>
        </is>
      </c>
      <c r="J2650" t="inlineStr">
        <is>
          <t>13565-905</t>
        </is>
      </c>
      <c r="K2650" t="inlineStr">
        <is>
          <t>Universidade Estadual de Campinas/007900000004/1997/1997</t>
        </is>
      </c>
      <c r="L2650" t="inlineStr">
        <is>
          <t>Universidade Estadual de Campinas/007900000004/1991/1991</t>
        </is>
      </c>
      <c r="M2650" t="inlineStr"/>
      <c r="N2650" t="inlineStr">
        <is>
          <t>Instituto Tecnológico de Aeronáutica/769300000008/1988/</t>
        </is>
      </c>
      <c r="O2650" t="inlineStr">
        <is>
          <t>CIENCIAS_EXATAS_E_DA_TERRA</t>
        </is>
      </c>
      <c r="P2650" t="inlineStr">
        <is>
          <t>Ciência da Computação</t>
        </is>
      </c>
      <c r="Q2650" t="inlineStr">
        <is>
          <t>Sistemas de Computação/Inteligência Artificial</t>
        </is>
      </c>
      <c r="R2650" t="inlineStr">
        <is>
          <t>Computação Bioinspirada/Navegação Autônoma de Robôs/Sistemas Autônomos Inteligentes/Aprendizagem Artificial/Automação e Controle/Neurociência Computacional</t>
        </is>
      </c>
      <c r="S2650" t="n">
        <v>80</v>
      </c>
      <c r="T2650" t="n">
        <v>6</v>
      </c>
      <c r="U2650" t="n">
        <v>4</v>
      </c>
      <c r="V2650" t="n">
        <v>4</v>
      </c>
      <c r="W2650" t="n">
        <v>0</v>
      </c>
      <c r="X2650" t="n">
        <v>0</v>
      </c>
      <c r="Y2650" t="n">
        <v>0</v>
      </c>
      <c r="Z2650" t="n">
        <v>0</v>
      </c>
      <c r="AA2650" t="n">
        <v>8</v>
      </c>
      <c r="AB2650" t="n">
        <v>35</v>
      </c>
    </row>
    <row r="2651">
      <c r="A2651" t="inlineStr">
        <is>
          <t>Stefano Pietri</t>
        </is>
      </c>
      <c r="B2651" t="inlineStr">
        <is>
          <t>Itália</t>
        </is>
      </c>
      <c r="C2651" t="inlineStr">
        <is>
          <t>19012003</t>
        </is>
      </c>
      <c r="D2651" t="inlineStr">
        <is>
          <t>4515841655520865</t>
        </is>
      </c>
      <c r="E2651" t="inlineStr"/>
      <c r="F2651" t="inlineStr"/>
      <c r="G2651" t="inlineStr"/>
      <c r="H2651" t="inlineStr"/>
      <c r="I2651" t="inlineStr"/>
      <c r="J2651" t="inlineStr"/>
      <c r="K2651" t="inlineStr">
        <is>
          <t>Universita di Modena e Reggio Emilia/000100000991/2001/2001</t>
        </is>
      </c>
      <c r="L2651" t="inlineStr">
        <is>
          <t>Universita di Modena e Reggio Emilia/000200000993/1997/1997</t>
        </is>
      </c>
      <c r="M2651" t="inlineStr"/>
      <c r="N2651" t="inlineStr"/>
      <c r="O2651" t="inlineStr">
        <is>
          <t>ENGENHARIAS</t>
        </is>
      </c>
      <c r="P2651" t="inlineStr">
        <is>
          <t>Engenharia Elétrica/Engenharia Biomédica</t>
        </is>
      </c>
      <c r="Q2651" t="inlineStr">
        <is>
          <t>Eletrônica Industrial, Sistemas e Controles Eletrônicos/Circuitos Elétricos,  Magnéticos e Eletrônicos/Bioengenharia/Engenharia Médica</t>
        </is>
      </c>
      <c r="R2651" t="inlineStr">
        <is>
          <t>Teoria Geral dos Circuitos Elétricos/Circuitos Eletrônicos/Transdutores para Aplicações Biomédicas/Processamento de Sinais Biológicos/Controle de Processos Eletrônicos, Retroalimentação</t>
        </is>
      </c>
      <c r="S2651" t="n">
        <v>0</v>
      </c>
      <c r="T2651" t="n">
        <v>4</v>
      </c>
      <c r="U2651" t="n">
        <v>0</v>
      </c>
      <c r="V2651" t="n">
        <v>1</v>
      </c>
      <c r="W2651" t="n">
        <v>0</v>
      </c>
      <c r="X2651" t="n">
        <v>0</v>
      </c>
      <c r="Y2651" t="n">
        <v>0</v>
      </c>
      <c r="Z2651" t="n">
        <v>0</v>
      </c>
      <c r="AA2651" t="n">
        <v>0</v>
      </c>
      <c r="AB2651" t="n">
        <v>0</v>
      </c>
    </row>
    <row r="2652">
      <c r="A2652" t="inlineStr">
        <is>
          <t>Paula Dornhofer Paro Costa</t>
        </is>
      </c>
      <c r="B2652" t="inlineStr">
        <is>
          <t>Brasil</t>
        </is>
      </c>
      <c r="C2652" t="inlineStr">
        <is>
          <t>24022021</t>
        </is>
      </c>
      <c r="D2652" t="inlineStr">
        <is>
          <t>4518009815956207</t>
        </is>
      </c>
      <c r="E2652" t="inlineStr">
        <is>
          <t>Universidade Estadual de Campinas/Faculdade de Engenharia Elétrica e de Computação da UNICAMP/</t>
        </is>
      </c>
      <c r="F2652" t="inlineStr">
        <is>
          <t>Professor//SERVIDOR_PUBLICO</t>
        </is>
      </c>
      <c r="G2652" t="inlineStr">
        <is>
          <t>Brasil</t>
        </is>
      </c>
      <c r="H2652" t="inlineStr">
        <is>
          <t>Campinas</t>
        </is>
      </c>
      <c r="I2652" t="inlineStr">
        <is>
          <t>SP</t>
        </is>
      </c>
      <c r="J2652" t="inlineStr">
        <is>
          <t>13083852</t>
        </is>
      </c>
      <c r="K2652" t="inlineStr">
        <is>
          <t>Universidade Estadual de Campinas/007900000004/2015/2015</t>
        </is>
      </c>
      <c r="L2652" t="inlineStr">
        <is>
          <t>Universidade Estadual de Campinas/007900000004/2009/2009</t>
        </is>
      </c>
      <c r="M2652" t="inlineStr">
        <is>
          <t>Politecnico di Torino/131000000007/2005/</t>
        </is>
      </c>
      <c r="N2652" t="inlineStr">
        <is>
          <t>Universidade Estadual de Campinas/007900000004/2001/</t>
        </is>
      </c>
      <c r="O2652" t="inlineStr">
        <is>
          <t>CIENCIAS_EXATAS_E_DA_TERRA/ENGENHARIAS</t>
        </is>
      </c>
      <c r="P2652" t="inlineStr">
        <is>
          <t>Ciência da Computação/Engenharia Elétrica</t>
        </is>
      </c>
      <c r="Q2652" t="inlineStr">
        <is>
          <t>Processamento Digital de Imagens/Visão Computacional/Metodologia e Técnicas da Computação</t>
        </is>
      </c>
      <c r="R2652" t="inlineStr">
        <is>
          <t>/Processamento Gráfico (Graphics)</t>
        </is>
      </c>
      <c r="S2652" t="n">
        <v>32</v>
      </c>
      <c r="T2652" t="n">
        <v>2</v>
      </c>
      <c r="U2652" t="n">
        <v>0</v>
      </c>
      <c r="V2652" t="n">
        <v>3</v>
      </c>
      <c r="W2652" t="n">
        <v>2</v>
      </c>
      <c r="X2652" t="n">
        <v>0</v>
      </c>
      <c r="Y2652" t="n">
        <v>0</v>
      </c>
      <c r="Z2652" t="n">
        <v>1</v>
      </c>
      <c r="AA2652" t="n">
        <v>5</v>
      </c>
      <c r="AB2652" t="n">
        <v>12</v>
      </c>
    </row>
    <row r="2653">
      <c r="A2653" t="inlineStr">
        <is>
          <t>Elena Masala</t>
        </is>
      </c>
      <c r="B2653" t="inlineStr">
        <is>
          <t>Itália</t>
        </is>
      </c>
      <c r="C2653" t="inlineStr">
        <is>
          <t>08032016</t>
        </is>
      </c>
      <c r="D2653" t="inlineStr">
        <is>
          <t>4518937042145838</t>
        </is>
      </c>
      <c r="E2653" t="inlineStr">
        <is>
          <t>Higher Insitute on Territorial Systems for Innovation//</t>
        </is>
      </c>
      <c r="F2653" t="inlineStr">
        <is>
          <t>researcher/Formal labor contract/LIVRE</t>
        </is>
      </c>
      <c r="G2653" t="inlineStr">
        <is>
          <t>Itália</t>
        </is>
      </c>
      <c r="H2653" t="inlineStr">
        <is>
          <t>Turin</t>
        </is>
      </c>
      <c r="I2653" t="inlineStr"/>
      <c r="J2653" t="inlineStr">
        <is>
          <t>10138</t>
        </is>
      </c>
      <c r="K2653" t="inlineStr">
        <is>
          <t>Politecnico di Torino/131000000007/2009/2009</t>
        </is>
      </c>
      <c r="L2653" t="inlineStr">
        <is>
          <t>Politecnico di Torino/131000000007/2002/2003</t>
        </is>
      </c>
      <c r="M2653" t="inlineStr"/>
      <c r="N2653" t="inlineStr"/>
      <c r="O2653" t="inlineStr">
        <is>
          <t>CIENCIAS_SOCIAIS_APLICADAS</t>
        </is>
      </c>
      <c r="P2653" t="inlineStr">
        <is>
          <t>Planejamento Urbano e Regional/Arquitetura e Urbanismo</t>
        </is>
      </c>
      <c r="Q2653" t="inlineStr">
        <is>
          <t>/Métodos e Técnicas do Planejamento Urbano e Regional</t>
        </is>
      </c>
      <c r="R2653" t="inlineStr"/>
      <c r="S2653" t="n">
        <v>0</v>
      </c>
      <c r="T2653" t="n">
        <v>2</v>
      </c>
      <c r="U2653" t="n">
        <v>1</v>
      </c>
      <c r="V2653" t="n">
        <v>0</v>
      </c>
      <c r="W2653" t="n">
        <v>0</v>
      </c>
      <c r="X2653" t="n">
        <v>0</v>
      </c>
      <c r="Y2653" t="n">
        <v>0</v>
      </c>
      <c r="Z2653" t="n">
        <v>0</v>
      </c>
      <c r="AA2653" t="n">
        <v>0</v>
      </c>
      <c r="AB2653" t="n">
        <v>0</v>
      </c>
    </row>
    <row r="2654">
      <c r="A2654" t="inlineStr">
        <is>
          <t>Cesar Tadeu Pozzer</t>
        </is>
      </c>
      <c r="B2654" t="inlineStr">
        <is>
          <t>Brasil</t>
        </is>
      </c>
      <c r="C2654" t="inlineStr">
        <is>
          <t>18022021</t>
        </is>
      </c>
      <c r="D2654" t="inlineStr">
        <is>
          <t>4519764091092504</t>
        </is>
      </c>
      <c r="E2654" t="inlineStr">
        <is>
          <t>Universidade Federal de Santa Maria/Dep. de Eletronica e Computacao/</t>
        </is>
      </c>
      <c r="F2654" t="inlineStr">
        <is>
          <t>Professor Associado//SERVIDOR_PUBLICO</t>
        </is>
      </c>
      <c r="G2654" t="inlineStr">
        <is>
          <t>Brasil</t>
        </is>
      </c>
      <c r="H2654" t="inlineStr">
        <is>
          <t>Santa Maria</t>
        </is>
      </c>
      <c r="I2654" t="inlineStr">
        <is>
          <t>RS</t>
        </is>
      </c>
      <c r="J2654" t="inlineStr">
        <is>
          <t>97105-900</t>
        </is>
      </c>
      <c r="K2654" t="inlineStr">
        <is>
          <t>Pontifícia Universidade Católica do Rio de Janeiro/011100000008/2005/2005</t>
        </is>
      </c>
      <c r="L2654" t="inlineStr">
        <is>
          <t>Instituto Tecnológico de Aeronáutica/769300000008/2000/2000</t>
        </is>
      </c>
      <c r="M2654" t="inlineStr"/>
      <c r="N2654" t="inlineStr">
        <is>
          <t>Universidade Federal de Santa Maria/032700000001/1997/</t>
        </is>
      </c>
      <c r="O2654" t="inlineStr">
        <is>
          <t>CIENCIAS_EXATAS_E_DA_TERRA</t>
        </is>
      </c>
      <c r="P2654" t="inlineStr">
        <is>
          <t>Ciência da Computação</t>
        </is>
      </c>
      <c r="Q2654" t="inlineStr">
        <is>
          <t>Multimidia/Metodologia e Técnicas da Computação/Simulação/Teleinformática/Jogos/Inteligencia Artificial</t>
        </is>
      </c>
      <c r="R2654" t="inlineStr">
        <is>
          <t>/Processamento Gráfico (Graphics)</t>
        </is>
      </c>
      <c r="S2654" t="n">
        <v>93</v>
      </c>
      <c r="T2654" t="n">
        <v>6</v>
      </c>
      <c r="U2654" t="n">
        <v>1</v>
      </c>
      <c r="V2654" t="n">
        <v>10</v>
      </c>
      <c r="W2654" t="n">
        <v>1</v>
      </c>
      <c r="X2654" t="n">
        <v>0</v>
      </c>
      <c r="Y2654" t="n">
        <v>17</v>
      </c>
      <c r="Z2654" t="n">
        <v>0</v>
      </c>
      <c r="AA2654" t="n">
        <v>14</v>
      </c>
      <c r="AB2654" t="n">
        <v>48</v>
      </c>
    </row>
    <row r="2655">
      <c r="A2655" t="inlineStr">
        <is>
          <t>Reinaldo Luiz Bozelli</t>
        </is>
      </c>
      <c r="B2655" t="inlineStr">
        <is>
          <t>Brasil</t>
        </is>
      </c>
      <c r="C2655" t="inlineStr">
        <is>
          <t>15022021</t>
        </is>
      </c>
      <c r="D2655" t="inlineStr">
        <is>
          <t>4521181963290823</t>
        </is>
      </c>
      <c r="E2655" t="inlineStr">
        <is>
          <t>Universidade Federal do Rio de Janeiro/Reitoria/Instituto de Biologia</t>
        </is>
      </c>
      <c r="F2655" t="inlineStr">
        <is>
          <t>/Revisor de periódico/LIVRE</t>
        </is>
      </c>
      <c r="G2655" t="inlineStr">
        <is>
          <t>Brasil</t>
        </is>
      </c>
      <c r="H2655" t="inlineStr">
        <is>
          <t>Rio de Janeiro</t>
        </is>
      </c>
      <c r="I2655" t="inlineStr">
        <is>
          <t>RJ</t>
        </is>
      </c>
      <c r="J2655" t="inlineStr">
        <is>
          <t>21941902</t>
        </is>
      </c>
      <c r="K2655" t="inlineStr">
        <is>
          <t>Universidade Federal de São Carlos/033500000006/1994/1994</t>
        </is>
      </c>
      <c r="L2655" t="inlineStr">
        <is>
          <t>Universidade Federal de São Carlos/033500000006/1991/1991</t>
        </is>
      </c>
      <c r="M2655" t="inlineStr"/>
      <c r="N2655" t="inlineStr">
        <is>
          <t>Universidade Federal de São Carlos/033500000006/1987/</t>
        </is>
      </c>
      <c r="O2655" t="inlineStr">
        <is>
          <t>CIENCIAS_HUMANAS/CIENCIAS_BIOLOGICAS</t>
        </is>
      </c>
      <c r="P2655" t="inlineStr">
        <is>
          <t>Educação/Ecologia</t>
        </is>
      </c>
      <c r="Q2655" t="inlineStr">
        <is>
          <t>Educação Ambiental/Ecologia de Ecossistemas/Ecologia Aplicada</t>
        </is>
      </c>
      <c r="R2655" t="inlineStr"/>
      <c r="S2655" t="n">
        <v>147</v>
      </c>
      <c r="T2655" t="n">
        <v>134</v>
      </c>
      <c r="U2655" t="n">
        <v>25</v>
      </c>
      <c r="V2655" t="n">
        <v>12</v>
      </c>
      <c r="W2655" t="n">
        <v>0</v>
      </c>
      <c r="X2655" t="n">
        <v>0</v>
      </c>
      <c r="Y2655" t="n">
        <v>27</v>
      </c>
      <c r="Z2655" t="n">
        <v>14</v>
      </c>
      <c r="AA2655" t="n">
        <v>31</v>
      </c>
      <c r="AB2655" t="n">
        <v>52</v>
      </c>
    </row>
    <row r="2656">
      <c r="A2656" t="inlineStr">
        <is>
          <t>Rodrigo Pastl Pontes</t>
        </is>
      </c>
      <c r="B2656" t="inlineStr">
        <is>
          <t>Brasil</t>
        </is>
      </c>
      <c r="C2656" t="inlineStr">
        <is>
          <t>29102018</t>
        </is>
      </c>
      <c r="D2656" t="inlineStr">
        <is>
          <t>4521755877806427</t>
        </is>
      </c>
      <c r="E2656" t="inlineStr">
        <is>
          <t>Centro Internacional de Energias Renováveis//</t>
        </is>
      </c>
      <c r="F2656" t="inlineStr">
        <is>
          <t>Pesquisador//CELETISTA</t>
        </is>
      </c>
      <c r="G2656" t="inlineStr">
        <is>
          <t>Brasil</t>
        </is>
      </c>
      <c r="H2656" t="inlineStr">
        <is>
          <t>Foz do Iguaçu</t>
        </is>
      </c>
      <c r="I2656" t="inlineStr">
        <is>
          <t>PR</t>
        </is>
      </c>
      <c r="J2656" t="inlineStr">
        <is>
          <t>85867900</t>
        </is>
      </c>
      <c r="K2656" t="inlineStr">
        <is>
          <t>Technische Universität Berlin/140600000007/2018/2018</t>
        </is>
      </c>
      <c r="L2656" t="inlineStr">
        <is>
          <t>Instituto Tecnológico de Aeronáutica/769300000008/2011/2011</t>
        </is>
      </c>
      <c r="M2656" t="inlineStr"/>
      <c r="N2656" t="inlineStr">
        <is>
          <t>Universidade de Pernambuco/061400000000/2008/</t>
        </is>
      </c>
      <c r="O2656" t="inlineStr">
        <is>
          <t>ENGENHARIAS/OUTROS</t>
        </is>
      </c>
      <c r="P2656" t="inlineStr">
        <is>
          <t>Engenharia Mecânica/Robótica, Mecatrônica e Automação</t>
        </is>
      </c>
      <c r="Q2656" t="inlineStr">
        <is>
          <t>/Projetos de Máquinas/Engenharia Mecatrônica</t>
        </is>
      </c>
      <c r="R2656" t="inlineStr"/>
      <c r="S2656" t="n">
        <v>8</v>
      </c>
      <c r="T2656" t="n">
        <v>6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0</v>
      </c>
      <c r="AA2656" t="n">
        <v>0</v>
      </c>
      <c r="AB2656" t="n">
        <v>0</v>
      </c>
    </row>
    <row r="2657">
      <c r="A2657" t="inlineStr">
        <is>
          <t>Adelson Araújo dos Santos</t>
        </is>
      </c>
      <c r="B2657" t="inlineStr">
        <is>
          <t>Brasil</t>
        </is>
      </c>
      <c r="C2657" t="inlineStr">
        <is>
          <t>26062020</t>
        </is>
      </c>
      <c r="D2657" t="inlineStr">
        <is>
          <t>4525621859563816</t>
        </is>
      </c>
      <c r="E2657" t="inlineStr">
        <is>
          <t>Pontificia Università Gregoriana//</t>
        </is>
      </c>
      <c r="F2657" t="inlineStr">
        <is>
          <t>Professor assistente/Outro (especifique)/LIVRE</t>
        </is>
      </c>
      <c r="G2657" t="inlineStr">
        <is>
          <t>Itália</t>
        </is>
      </c>
      <c r="H2657" t="inlineStr">
        <is>
          <t>Roma</t>
        </is>
      </c>
      <c r="I2657" t="inlineStr"/>
      <c r="J2657" t="inlineStr">
        <is>
          <t>00187</t>
        </is>
      </c>
      <c r="K2657" t="inlineStr">
        <is>
          <t>Pontificia Università Gregoriana/IXSD00000004/2009/2009</t>
        </is>
      </c>
      <c r="L2657" t="inlineStr"/>
      <c r="M2657" t="inlineStr"/>
      <c r="N2657" t="inlineStr"/>
      <c r="O2657" t="inlineStr"/>
      <c r="P2657" t="inlineStr"/>
      <c r="Q2657" t="inlineStr"/>
      <c r="R2657" t="inlineStr"/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0</v>
      </c>
      <c r="AA2657" t="n">
        <v>0</v>
      </c>
      <c r="AB2657" t="n">
        <v>0</v>
      </c>
    </row>
    <row r="2658">
      <c r="A2658" t="inlineStr">
        <is>
          <t>Carmen Licia Palazzo</t>
        </is>
      </c>
      <c r="B2658" t="inlineStr">
        <is>
          <t>Brasil</t>
        </is>
      </c>
      <c r="C2658" t="inlineStr">
        <is>
          <t>15012021</t>
        </is>
      </c>
      <c r="D2658" t="inlineStr">
        <is>
          <t>4525793766107367</t>
        </is>
      </c>
      <c r="E2658" t="inlineStr">
        <is>
          <t>//</t>
        </is>
      </c>
      <c r="F2658" t="inlineStr">
        <is>
          <t>Pesquisadora convidada//COLABORADOR</t>
        </is>
      </c>
      <c r="G2658" t="inlineStr"/>
      <c r="H2658" t="inlineStr"/>
      <c r="I2658" t="inlineStr"/>
      <c r="J2658" t="inlineStr"/>
      <c r="K2658" t="inlineStr">
        <is>
          <t>Universidade de Brasília/024000000008/1999/1999</t>
        </is>
      </c>
      <c r="L2658" t="inlineStr">
        <is>
          <t>Universidade de Brasília/024000000008/1986/1987</t>
        </is>
      </c>
      <c r="M2658" t="inlineStr">
        <is>
          <t>Istituto Nazionale per il Commercio Estero/000600000990/1975//École des hautes études en sciences sociales/163100000007/1995//Universidad Católica Dámaso Larrañaga/000500000999/1990//Pontifícia Universidade Católica do Rio Grande do Sul/000600000001/1974//Institut d'Études Politiques/000400000997/1995//Universidad Católica Dámaso Larrañaga/000500000999/1991/</t>
        </is>
      </c>
      <c r="N2658" t="inlineStr">
        <is>
          <t>Universidade Federal do Rio Grande do Sul/019200000005/1968/</t>
        </is>
      </c>
      <c r="O2658" t="inlineStr">
        <is>
          <t>CIENCIAS_HUMANAS</t>
        </is>
      </c>
      <c r="P2658" t="inlineStr">
        <is>
          <t>História</t>
        </is>
      </c>
      <c r="Q2658" t="inlineStr">
        <is>
          <t>Espanha islâmica/História do Brasil/história dos Jesuítas na China</t>
        </is>
      </c>
      <c r="R2658" t="inlineStr">
        <is>
          <t>/Relatos de viajantes</t>
        </is>
      </c>
      <c r="S2658" t="n">
        <v>8</v>
      </c>
      <c r="T2658" t="n">
        <v>22</v>
      </c>
      <c r="U2658" t="n">
        <v>4</v>
      </c>
      <c r="V2658" t="n">
        <v>1</v>
      </c>
      <c r="W2658" t="n">
        <v>0</v>
      </c>
      <c r="X2658" t="n">
        <v>0</v>
      </c>
      <c r="Y2658" t="n">
        <v>0</v>
      </c>
      <c r="Z2658" t="n">
        <v>0</v>
      </c>
      <c r="AA2658" t="n">
        <v>0</v>
      </c>
      <c r="AB2658" t="n">
        <v>0</v>
      </c>
    </row>
    <row r="2659">
      <c r="A2659" t="inlineStr">
        <is>
          <t>Wilson Yoshihiro Akashi</t>
        </is>
      </c>
      <c r="B2659" t="inlineStr">
        <is>
          <t>Brasil</t>
        </is>
      </c>
      <c r="C2659" t="inlineStr">
        <is>
          <t>14012015</t>
        </is>
      </c>
      <c r="D2659" t="inlineStr">
        <is>
          <t>4528092912652469</t>
        </is>
      </c>
      <c r="E2659" t="inlineStr">
        <is>
          <t>Faculdade Anhanguera Taguatinga//</t>
        </is>
      </c>
      <c r="F2659" t="inlineStr">
        <is>
          <t>//CELETISTA</t>
        </is>
      </c>
      <c r="G2659" t="inlineStr">
        <is>
          <t>Brasil</t>
        </is>
      </c>
      <c r="H2659" t="inlineStr">
        <is>
          <t>Brasília</t>
        </is>
      </c>
      <c r="I2659" t="inlineStr">
        <is>
          <t>DF</t>
        </is>
      </c>
      <c r="J2659" t="inlineStr">
        <is>
          <t>72135200</t>
        </is>
      </c>
      <c r="K2659" t="inlineStr">
        <is>
          <t>Instituto Tecnológico de Aeronáutica/769300000008/1983/1983</t>
        </is>
      </c>
      <c r="L2659" t="inlineStr">
        <is>
          <t>Instituto Tecnológico de Aeronáutica/769300000008/1977/1977</t>
        </is>
      </c>
      <c r="M2659" t="inlineStr">
        <is>
          <t>///</t>
        </is>
      </c>
      <c r="N2659" t="inlineStr">
        <is>
          <t>Universidade de São Paulo/006700000002/1973/</t>
        </is>
      </c>
      <c r="O2659" t="inlineStr">
        <is>
          <t>CIENCIAS_EXATAS_E_DA_TERRA/CIENCIAS_DA_SAUDE/CIENCIAS_SOCIAIS_APLICADAS</t>
        </is>
      </c>
      <c r="P2659" t="inlineStr">
        <is>
          <t>Administração/Matemática/Medicina</t>
        </is>
      </c>
      <c r="Q2659" t="inlineStr">
        <is>
          <t>Análise/Administração de Empresas/Psiquiatria</t>
        </is>
      </c>
      <c r="R2659" t="inlineStr">
        <is>
          <t>/Administração de Recursos Humanos</t>
        </is>
      </c>
      <c r="S2659" t="n">
        <v>9</v>
      </c>
      <c r="T2659" t="n">
        <v>2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0</v>
      </c>
      <c r="AA2659" t="n">
        <v>0</v>
      </c>
      <c r="AB2659" t="n">
        <v>0</v>
      </c>
    </row>
    <row r="2660">
      <c r="A2660" t="inlineStr">
        <is>
          <t>Gerard ILL-Raga</t>
        </is>
      </c>
      <c r="B2660" t="inlineStr">
        <is>
          <t>Espanha</t>
        </is>
      </c>
      <c r="C2660" t="inlineStr">
        <is>
          <t>02072018</t>
        </is>
      </c>
      <c r="D2660" t="inlineStr">
        <is>
          <t>4529152560862258</t>
        </is>
      </c>
      <c r="E2660" t="inlineStr">
        <is>
          <t>//</t>
        </is>
      </c>
      <c r="F2660" t="inlineStr"/>
      <c r="G2660" t="inlineStr"/>
      <c r="H2660" t="inlineStr"/>
      <c r="I2660" t="inlineStr"/>
      <c r="J2660" t="inlineStr"/>
      <c r="K2660" t="inlineStr">
        <is>
          <t>Universitat Pompeu Fabra/930846000007/2010/2010</t>
        </is>
      </c>
      <c r="L2660" t="inlineStr">
        <is>
          <t>Universidad Pompeu Fabra/J26200000005/2008/2008</t>
        </is>
      </c>
      <c r="M2660" t="inlineStr"/>
      <c r="N2660" t="inlineStr">
        <is>
          <t>Universidad Pompeu Fabra/J26200000005/2005/</t>
        </is>
      </c>
      <c r="O2660" t="inlineStr">
        <is>
          <t>CIENCIAS_DA_SAUDE/CIENCIAS_BIOLOGICAS</t>
        </is>
      </c>
      <c r="P2660" t="inlineStr">
        <is>
          <t>Fisiologia/Bioquímica/Genética/Medicina</t>
        </is>
      </c>
      <c r="Q2660" t="inlineStr">
        <is>
          <t>/FISIOLOGIA CELULAR/Genética Humana e Médica/Biologia Molecular</t>
        </is>
      </c>
      <c r="R2660" t="inlineStr"/>
      <c r="S2660" t="n">
        <v>0</v>
      </c>
      <c r="T2660" t="n">
        <v>11</v>
      </c>
      <c r="U2660" t="n">
        <v>2</v>
      </c>
      <c r="V2660" t="n">
        <v>1</v>
      </c>
      <c r="W2660" t="n">
        <v>1</v>
      </c>
      <c r="X2660" t="n">
        <v>0</v>
      </c>
      <c r="Y2660" t="n">
        <v>0</v>
      </c>
      <c r="Z2660" t="n">
        <v>0</v>
      </c>
      <c r="AA2660" t="n">
        <v>0</v>
      </c>
      <c r="AB2660" t="n">
        <v>4</v>
      </c>
    </row>
    <row r="2661">
      <c r="A2661" t="inlineStr">
        <is>
          <t>Davide Fusi</t>
        </is>
      </c>
      <c r="B2661" t="inlineStr">
        <is>
          <t>Itália</t>
        </is>
      </c>
      <c r="C2661" t="inlineStr">
        <is>
          <t>15062012</t>
        </is>
      </c>
      <c r="D2661" t="inlineStr"/>
      <c r="E2661" t="inlineStr">
        <is>
          <t>University of Utah/Department of Mathematics/</t>
        </is>
      </c>
      <c r="F2661" t="inlineStr"/>
      <c r="G2661" t="inlineStr">
        <is>
          <t>Estados Unidos</t>
        </is>
      </c>
      <c r="H2661" t="inlineStr">
        <is>
          <t>Salt lake City</t>
        </is>
      </c>
      <c r="I2661" t="inlineStr"/>
      <c r="J2661" t="inlineStr">
        <is>
          <t>84112</t>
        </is>
      </c>
      <c r="K2661" t="inlineStr">
        <is>
          <t>Università degli Studi di Milano/213800000000/2009/2009/University of Utah/107800000009//</t>
        </is>
      </c>
      <c r="L2661" t="inlineStr"/>
      <c r="M2661" t="inlineStr"/>
      <c r="N2661" t="inlineStr"/>
      <c r="O2661" t="inlineStr">
        <is>
          <t>CIENCIAS_EXATAS_E_DA_TERRA</t>
        </is>
      </c>
      <c r="P2661" t="inlineStr">
        <is>
          <t>Matemática</t>
        </is>
      </c>
      <c r="Q2661" t="inlineStr"/>
      <c r="R2661" t="inlineStr"/>
      <c r="S2661" t="n">
        <v>0</v>
      </c>
      <c r="T2661" t="n">
        <v>3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0</v>
      </c>
      <c r="AA2661" t="n">
        <v>0</v>
      </c>
      <c r="AB2661" t="n">
        <v>0</v>
      </c>
    </row>
    <row r="2662">
      <c r="A2662" t="inlineStr">
        <is>
          <t>Sigisfredo Luís Brenelli</t>
        </is>
      </c>
      <c r="B2662" t="inlineStr">
        <is>
          <t>Brasil</t>
        </is>
      </c>
      <c r="C2662" t="inlineStr">
        <is>
          <t>04062019</t>
        </is>
      </c>
      <c r="D2662" t="inlineStr">
        <is>
          <t>4537070294209950</t>
        </is>
      </c>
      <c r="E2662" t="inlineStr">
        <is>
          <t>Universidade Estadual de Campinas/Faculdade de Ciências Médicas da UNICAMP/Departamento de Clínica Médica da FCM/UNICAMP</t>
        </is>
      </c>
      <c r="F2662" t="inlineStr">
        <is>
          <t>Professor Assitente Doutor - MS3//SERVIDOR_PUBLICO</t>
        </is>
      </c>
      <c r="G2662" t="inlineStr">
        <is>
          <t>Brasil</t>
        </is>
      </c>
      <c r="H2662" t="inlineStr">
        <is>
          <t>Campinas</t>
        </is>
      </c>
      <c r="I2662" t="inlineStr">
        <is>
          <t>SP</t>
        </is>
      </c>
      <c r="J2662" t="inlineStr">
        <is>
          <t>13081-970</t>
        </is>
      </c>
      <c r="K2662" t="inlineStr">
        <is>
          <t>Universidade Estadual de Campinas/007900000004/1996/1996</t>
        </is>
      </c>
      <c r="L2662" t="inlineStr">
        <is>
          <t>Universidade Estadual de Campinas/007900000004/1990/1990</t>
        </is>
      </c>
      <c r="M2662" t="inlineStr"/>
      <c r="N2662" t="inlineStr">
        <is>
          <t>Universidade Estadual de Campinas/007900000004/1982/</t>
        </is>
      </c>
      <c r="O2662" t="inlineStr">
        <is>
          <t>CIENCIAS_HUMANAS/CIENCIAS_DA_SAUDE</t>
        </is>
      </c>
      <c r="P2662" t="inlineStr">
        <is>
          <t>Educação/Medicina</t>
        </is>
      </c>
      <c r="Q2662" t="inlineStr">
        <is>
          <t>Planejamento e Avaliação Educacional/Clínica Médica</t>
        </is>
      </c>
      <c r="R2662" t="inlineStr">
        <is>
          <t>/Ensino Médico</t>
        </is>
      </c>
      <c r="S2662" t="n">
        <v>54</v>
      </c>
      <c r="T2662" t="n">
        <v>21</v>
      </c>
      <c r="U2662" t="n">
        <v>3</v>
      </c>
      <c r="V2662" t="n">
        <v>5</v>
      </c>
      <c r="W2662" t="n">
        <v>0</v>
      </c>
      <c r="X2662" t="n">
        <v>0</v>
      </c>
      <c r="Y2662" t="n">
        <v>21</v>
      </c>
      <c r="Z2662" t="n">
        <v>0</v>
      </c>
      <c r="AA2662" t="n">
        <v>0</v>
      </c>
      <c r="AB2662" t="n">
        <v>0</v>
      </c>
    </row>
    <row r="2663">
      <c r="A2663" t="inlineStr">
        <is>
          <t>Maria Ozilea Bezerra Menezes</t>
        </is>
      </c>
      <c r="B2663" t="inlineStr">
        <is>
          <t>Brasil</t>
        </is>
      </c>
      <c r="C2663" t="inlineStr">
        <is>
          <t>28052020</t>
        </is>
      </c>
      <c r="D2663" t="inlineStr">
        <is>
          <t>4537440664948152</t>
        </is>
      </c>
      <c r="E2663" t="inlineStr">
        <is>
          <t>Universidade Federal do Ceará/Instituto de Ciências do Mar da Universidade Federal do Ceará/</t>
        </is>
      </c>
      <c r="F2663" t="inlineStr">
        <is>
          <t>/Revisor de periódico/LIVRE</t>
        </is>
      </c>
      <c r="G2663" t="inlineStr">
        <is>
          <t>Brasil</t>
        </is>
      </c>
      <c r="H2663" t="inlineStr">
        <is>
          <t>Fortaleza</t>
        </is>
      </c>
      <c r="I2663" t="inlineStr">
        <is>
          <t>CE</t>
        </is>
      </c>
      <c r="J2663" t="inlineStr">
        <is>
          <t>60165081</t>
        </is>
      </c>
      <c r="K2663" t="inlineStr">
        <is>
          <t>Universitat de Barcelona e Universitat Politecnica de Catalunya/000200000993/2000/2000</t>
        </is>
      </c>
      <c r="L2663" t="inlineStr">
        <is>
          <t>Universidade Federal de Pernambuco/002100000009/1992/</t>
        </is>
      </c>
      <c r="M2663" t="inlineStr">
        <is>
          <t>Universidade Federal de Ouro Preto/033400000004/1992//Universitat de Barcelona/781800000006/1993/</t>
        </is>
      </c>
      <c r="N2663" t="inlineStr">
        <is>
          <t>Universidade de Fortaleza/007200000001/1989/</t>
        </is>
      </c>
      <c r="O2663" t="inlineStr">
        <is>
          <t>CIENCIAS_EXATAS_E_DA_TERRA</t>
        </is>
      </c>
      <c r="P2663" t="inlineStr">
        <is>
          <t>Oceanografia/Geociências</t>
        </is>
      </c>
      <c r="Q2663" t="inlineStr">
        <is>
          <t>Oceanografia Física/Geologia</t>
        </is>
      </c>
      <c r="R2663" t="inlineStr">
        <is>
          <t>/Variáveis Físicas da Água do Mar/Movimento da Água do Mar/Geologia Ambiental/Interação do Oceano com o Leito do Mar/Interação do Oceano com a Atmosfera</t>
        </is>
      </c>
      <c r="S2663" t="n">
        <v>111</v>
      </c>
      <c r="T2663" t="n">
        <v>31</v>
      </c>
      <c r="U2663" t="n">
        <v>6</v>
      </c>
      <c r="V2663" t="n">
        <v>23</v>
      </c>
      <c r="W2663" t="n">
        <v>0</v>
      </c>
      <c r="X2663" t="n">
        <v>0</v>
      </c>
      <c r="Y2663" t="n">
        <v>38</v>
      </c>
      <c r="Z2663" t="n">
        <v>1</v>
      </c>
      <c r="AA2663" t="n">
        <v>3</v>
      </c>
      <c r="AB2663" t="n">
        <v>69</v>
      </c>
    </row>
    <row r="2664">
      <c r="A2664" t="inlineStr">
        <is>
          <t>Fabiano José Horcades Pegurier</t>
        </is>
      </c>
      <c r="B2664" t="inlineStr">
        <is>
          <t>Brasil</t>
        </is>
      </c>
      <c r="C2664" t="inlineStr">
        <is>
          <t>01112017</t>
        </is>
      </c>
      <c r="D2664" t="inlineStr">
        <is>
          <t>4539631113218645</t>
        </is>
      </c>
      <c r="E2664" t="inlineStr">
        <is>
          <t>Grupo IBMEC/Faculdade de Ciências Sociais e Aplicadas IBMEC/</t>
        </is>
      </c>
      <c r="F2664" t="inlineStr">
        <is>
          <t>Professor Adjunto//CELETISTA</t>
        </is>
      </c>
      <c r="G2664" t="inlineStr">
        <is>
          <t>Brasil</t>
        </is>
      </c>
      <c r="H2664" t="inlineStr">
        <is>
          <t>Rio de Janeiro</t>
        </is>
      </c>
      <c r="I2664" t="inlineStr">
        <is>
          <t>RJ</t>
        </is>
      </c>
      <c r="J2664" t="inlineStr">
        <is>
          <t>20030020</t>
        </is>
      </c>
      <c r="K2664" t="inlineStr">
        <is>
          <t>Instituto Universitário de Pesquisas do Rio de Janeiro/067200000005/2009/2009</t>
        </is>
      </c>
      <c r="L2664" t="inlineStr">
        <is>
          <t>Fundação Getúlio Vargas/000400000008/1996/1998</t>
        </is>
      </c>
      <c r="M2664" t="inlineStr"/>
      <c r="N2664" t="inlineStr">
        <is>
          <t>Instituto Tecnológico de Aeronáutica/769300000008/1958/</t>
        </is>
      </c>
      <c r="O2664" t="inlineStr">
        <is>
          <t>CIENCIAS_HUMANAS</t>
        </is>
      </c>
      <c r="P2664" t="inlineStr">
        <is>
          <t>Ciência Política</t>
        </is>
      </c>
      <c r="Q2664" t="inlineStr"/>
      <c r="R2664" t="inlineStr"/>
      <c r="S2664" t="n">
        <v>1</v>
      </c>
      <c r="T2664" t="n">
        <v>1</v>
      </c>
      <c r="U2664" t="n">
        <v>1</v>
      </c>
      <c r="V2664" t="n">
        <v>0</v>
      </c>
      <c r="W2664" t="n">
        <v>0</v>
      </c>
      <c r="X2664" t="n">
        <v>0</v>
      </c>
      <c r="Y2664" t="n">
        <v>0</v>
      </c>
      <c r="Z2664" t="n">
        <v>0</v>
      </c>
      <c r="AA2664" t="n">
        <v>0</v>
      </c>
      <c r="AB2664" t="n">
        <v>25</v>
      </c>
    </row>
    <row r="2665">
      <c r="A2665" t="inlineStr">
        <is>
          <t>Bruno Luiz Domingos De Angelis</t>
        </is>
      </c>
      <c r="B2665" t="inlineStr">
        <is>
          <t>Brasil</t>
        </is>
      </c>
      <c r="C2665" t="inlineStr">
        <is>
          <t>26012021</t>
        </is>
      </c>
      <c r="D2665" t="inlineStr">
        <is>
          <t>4543735379759706</t>
        </is>
      </c>
      <c r="E2665" t="inlineStr">
        <is>
          <t>Universidade Estadual de Maringá/Centro de Ciências Agrárias/Departamento de Agronomia</t>
        </is>
      </c>
      <c r="F2665" t="inlineStr">
        <is>
          <t>Professor Associado//SERVIDOR_PUBLICO</t>
        </is>
      </c>
      <c r="G2665" t="inlineStr">
        <is>
          <t>Brasil</t>
        </is>
      </c>
      <c r="H2665" t="inlineStr">
        <is>
          <t>Maringa</t>
        </is>
      </c>
      <c r="I2665" t="inlineStr">
        <is>
          <t>PR</t>
        </is>
      </c>
      <c r="J2665" t="inlineStr">
        <is>
          <t>87020-900</t>
        </is>
      </c>
      <c r="K2665" t="inlineStr">
        <is>
          <t>Universidade de São Paulo/006700000002/2000/2000</t>
        </is>
      </c>
      <c r="L2665" t="inlineStr"/>
      <c r="M2665" t="inlineStr">
        <is>
          <t>Università Degli Studi Di Pisa/000500000999/1986/</t>
        </is>
      </c>
      <c r="N2665" t="inlineStr">
        <is>
          <t>Universidade Estadual de Maringá/032900000005/1984/</t>
        </is>
      </c>
      <c r="O2665" t="inlineStr">
        <is>
          <t>CIENCIAS_AGRARIAS</t>
        </is>
      </c>
      <c r="P2665" t="inlineStr">
        <is>
          <t>Agronomia</t>
        </is>
      </c>
      <c r="Q2665" t="inlineStr">
        <is>
          <t>Floricultura, Parques e Jardins</t>
        </is>
      </c>
      <c r="R2665" t="inlineStr">
        <is>
          <t>Paisagismo/Arquitetura da Paisagem/Áreas Verdes Urbanas/Arborização de Vias Públicas/Jardins Históricos/Parques e Jardins</t>
        </is>
      </c>
      <c r="S2665" t="n">
        <v>133</v>
      </c>
      <c r="T2665" t="n">
        <v>88</v>
      </c>
      <c r="U2665" t="n">
        <v>11</v>
      </c>
      <c r="V2665" t="n">
        <v>11</v>
      </c>
      <c r="W2665" t="n">
        <v>0</v>
      </c>
      <c r="X2665" t="n">
        <v>0</v>
      </c>
      <c r="Y2665" t="n">
        <v>14</v>
      </c>
      <c r="Z2665" t="n">
        <v>10</v>
      </c>
      <c r="AA2665" t="n">
        <v>37</v>
      </c>
      <c r="AB2665" t="n">
        <v>65</v>
      </c>
    </row>
    <row r="2666">
      <c r="A2666" t="inlineStr">
        <is>
          <t>Thiago Kohls</t>
        </is>
      </c>
      <c r="B2666" t="inlineStr">
        <is>
          <t>Brasil</t>
        </is>
      </c>
      <c r="C2666" t="inlineStr">
        <is>
          <t>28012013</t>
        </is>
      </c>
      <c r="D2666" t="inlineStr"/>
      <c r="E2666" t="inlineStr">
        <is>
          <t>Britanite//</t>
        </is>
      </c>
      <c r="F2666" t="inlineStr"/>
      <c r="G2666" t="inlineStr">
        <is>
          <t>Brasil</t>
        </is>
      </c>
      <c r="H2666" t="inlineStr">
        <is>
          <t>Quatro Barras</t>
        </is>
      </c>
      <c r="I2666" t="inlineStr">
        <is>
          <t>PR</t>
        </is>
      </c>
      <c r="J2666" t="inlineStr">
        <is>
          <t>83420-000</t>
        </is>
      </c>
      <c r="K2666" t="inlineStr">
        <is>
          <t>Università Ca' Foscari Venezia/367400000008/2008/2009</t>
        </is>
      </c>
      <c r="L2666" t="inlineStr"/>
      <c r="M2666" t="inlineStr"/>
      <c r="N2666" t="inlineStr">
        <is>
          <t>Universidade da Região de Joinville/572000000000/2005/</t>
        </is>
      </c>
      <c r="O2666" t="inlineStr"/>
      <c r="P2666" t="inlineStr"/>
      <c r="Q2666" t="inlineStr"/>
      <c r="R2666" t="inlineStr"/>
      <c r="S2666" t="n">
        <v>8</v>
      </c>
      <c r="T2666" t="n">
        <v>1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</row>
    <row r="2667">
      <c r="A2667" t="inlineStr">
        <is>
          <t>Carlo Milani</t>
        </is>
      </c>
      <c r="B2667" t="inlineStr">
        <is>
          <t>Itália</t>
        </is>
      </c>
      <c r="C2667" t="inlineStr">
        <is>
          <t>07082018</t>
        </is>
      </c>
      <c r="D2667" t="inlineStr">
        <is>
          <t>4545498192602069</t>
        </is>
      </c>
      <c r="E2667" t="inlineStr">
        <is>
          <t>Universidade Federal de São Paulo - Escola Paulista de Medicina/Departamento de Ortopedia e Traumatologia/</t>
        </is>
      </c>
      <c r="F2667" t="inlineStr">
        <is>
          <t>Professor Emérito//CELETISTA</t>
        </is>
      </c>
      <c r="G2667" t="inlineStr">
        <is>
          <t>Brasil</t>
        </is>
      </c>
      <c r="H2667" t="inlineStr">
        <is>
          <t>Sao Paulo</t>
        </is>
      </c>
      <c r="I2667" t="inlineStr">
        <is>
          <t>SP</t>
        </is>
      </c>
      <c r="J2667" t="inlineStr">
        <is>
          <t>04038-032</t>
        </is>
      </c>
      <c r="K2667" t="inlineStr">
        <is>
          <t>Universitá degli Studi di Padova/001100000990/1995/1995/Universidade Federal de São Paulo - Escola Paulista de Medicina/000200000993/1994/1994</t>
        </is>
      </c>
      <c r="L2667" t="inlineStr">
        <is>
          <t>Universidade Federal de São Paulo - Escola Paulista de Medicina/000200000993/1992/1992</t>
        </is>
      </c>
      <c r="M2667" t="inlineStr">
        <is>
          <t>Università degli Studi di Padova/865800000000/1970/</t>
        </is>
      </c>
      <c r="N2667" t="inlineStr">
        <is>
          <t>Universidade Federal de São Paulo - Escola Paulista de Medicina/000200000993/1965/</t>
        </is>
      </c>
      <c r="O2667" t="inlineStr">
        <is>
          <t>CIENCIAS_DA_SAUDE</t>
        </is>
      </c>
      <c r="P2667" t="inlineStr">
        <is>
          <t>Medicina</t>
        </is>
      </c>
      <c r="Q2667" t="inlineStr">
        <is>
          <t>Clínica Médica/Cirurgia/Clinica Ortopedica</t>
        </is>
      </c>
      <c r="R2667" t="inlineStr">
        <is>
          <t>Ortopedia Pediátrica/Ortopedia/Cirurgia Ortopédica/Cirurgia Traumatológica</t>
        </is>
      </c>
      <c r="S2667" t="n">
        <v>190</v>
      </c>
      <c r="T2667" t="n">
        <v>95</v>
      </c>
      <c r="U2667" t="n">
        <v>19</v>
      </c>
      <c r="V2667" t="n">
        <v>0</v>
      </c>
      <c r="W2667" t="n">
        <v>0</v>
      </c>
      <c r="X2667" t="n">
        <v>0</v>
      </c>
      <c r="Y2667" t="n">
        <v>0</v>
      </c>
      <c r="Z2667" t="n">
        <v>9</v>
      </c>
      <c r="AA2667" t="n">
        <v>13</v>
      </c>
      <c r="AB2667" t="n">
        <v>0</v>
      </c>
    </row>
    <row r="2668">
      <c r="A2668" t="inlineStr">
        <is>
          <t>Elisa Gritti</t>
        </is>
      </c>
      <c r="B2668" t="inlineStr">
        <is>
          <t>Itália</t>
        </is>
      </c>
      <c r="C2668" t="inlineStr">
        <is>
          <t>24012018</t>
        </is>
      </c>
      <c r="D2668" t="inlineStr">
        <is>
          <t>4546426509340808</t>
        </is>
      </c>
      <c r="E2668" t="inlineStr">
        <is>
          <t>//</t>
        </is>
      </c>
      <c r="F2668" t="inlineStr">
        <is>
          <t>//LIVRE</t>
        </is>
      </c>
      <c r="G2668" t="inlineStr"/>
      <c r="H2668" t="inlineStr"/>
      <c r="I2668" t="inlineStr"/>
      <c r="J2668" t="inlineStr"/>
      <c r="K2668" t="inlineStr">
        <is>
          <t>Universidade Federal de Pernambuco/002100000009/2017/2017</t>
        </is>
      </c>
      <c r="L2668" t="inlineStr">
        <is>
          <t>Università degli Studi di Milano-Bicocca/0ZF500000007/2012/2012</t>
        </is>
      </c>
      <c r="M2668" t="inlineStr"/>
      <c r="N2668" t="inlineStr">
        <is>
          <t>Università degli Studi di Milano-Bicocca/0ZF500000007/2009/</t>
        </is>
      </c>
      <c r="O2668" t="inlineStr">
        <is>
          <t>CIENCIAS_HUMANAS</t>
        </is>
      </c>
      <c r="P2668" t="inlineStr">
        <is>
          <t>Antropologia</t>
        </is>
      </c>
      <c r="Q2668" t="inlineStr"/>
      <c r="R2668" t="inlineStr"/>
      <c r="S2668" t="n">
        <v>0</v>
      </c>
      <c r="T2668" t="n">
        <v>0</v>
      </c>
      <c r="U2668" t="n">
        <v>0</v>
      </c>
      <c r="V2668" t="n">
        <v>2</v>
      </c>
      <c r="W2668" t="n">
        <v>0</v>
      </c>
      <c r="X2668" t="n">
        <v>0</v>
      </c>
      <c r="Y2668" t="n">
        <v>0</v>
      </c>
      <c r="Z2668" t="n">
        <v>0</v>
      </c>
      <c r="AA2668" t="n">
        <v>0</v>
      </c>
      <c r="AB2668" t="n">
        <v>0</v>
      </c>
    </row>
    <row r="2669">
      <c r="A2669" t="inlineStr">
        <is>
          <t>Gabriele Cornelli</t>
        </is>
      </c>
      <c r="B2669" t="inlineStr">
        <is>
          <t>Itália</t>
        </is>
      </c>
      <c r="C2669" t="inlineStr">
        <is>
          <t>10032021</t>
        </is>
      </c>
      <c r="D2669" t="inlineStr">
        <is>
          <t>4547907128459717</t>
        </is>
      </c>
      <c r="E2669" t="inlineStr">
        <is>
          <t>Universidade de Brasília/Instituto de Ciências Humanas/Departamento de Filosofia</t>
        </is>
      </c>
      <c r="F2669" t="inlineStr">
        <is>
          <t>Associado//LIVRE</t>
        </is>
      </c>
      <c r="G2669" t="inlineStr">
        <is>
          <t>Brasil</t>
        </is>
      </c>
      <c r="H2669" t="inlineStr">
        <is>
          <t>Brasília</t>
        </is>
      </c>
      <c r="I2669" t="inlineStr">
        <is>
          <t>DF</t>
        </is>
      </c>
      <c r="J2669" t="inlineStr">
        <is>
          <t>70910900</t>
        </is>
      </c>
      <c r="K2669" t="inlineStr">
        <is>
          <t>Universidade Metodista de São Paulo/752200000001/2001/2001/Universidade de São Paulo/006700000002/2010/2010</t>
        </is>
      </c>
      <c r="L2669" t="inlineStr">
        <is>
          <t>Universidade Metodista de São Paulo/752200000001/1998/1998</t>
        </is>
      </c>
      <c r="M2669" t="inlineStr"/>
      <c r="N2669" t="inlineStr">
        <is>
          <t>Universitá Pontificia Salesiana/000100000991/1991/</t>
        </is>
      </c>
      <c r="O2669" t="inlineStr">
        <is>
          <t>CIENCIAS_HUMANAS</t>
        </is>
      </c>
      <c r="P2669" t="inlineStr">
        <is>
          <t>Filosofia/Teologia</t>
        </is>
      </c>
      <c r="Q2669" t="inlineStr">
        <is>
          <t>História das Teologias e Religiões/Estudos Clássicos/Ética/História da Filosofia/Ensino de Filosofia</t>
        </is>
      </c>
      <c r="R2669" t="inlineStr">
        <is>
          <t>/Literatura e Religião do Mundo Antigo/Bioética/História da Filosofia Antiga</t>
        </is>
      </c>
      <c r="S2669" t="n">
        <v>56</v>
      </c>
      <c r="T2669" t="n">
        <v>89</v>
      </c>
      <c r="U2669" t="n">
        <v>49</v>
      </c>
      <c r="V2669" t="n">
        <v>13</v>
      </c>
      <c r="W2669" t="n">
        <v>0</v>
      </c>
      <c r="X2669" t="n">
        <v>0</v>
      </c>
      <c r="Y2669" t="n">
        <v>16</v>
      </c>
      <c r="Z2669" t="n">
        <v>9</v>
      </c>
      <c r="AA2669" t="n">
        <v>28</v>
      </c>
      <c r="AB2669" t="n">
        <v>65</v>
      </c>
    </row>
    <row r="2670">
      <c r="A2670" t="inlineStr">
        <is>
          <t>Wellington Mazer</t>
        </is>
      </c>
      <c r="B2670" t="inlineStr">
        <is>
          <t>Brasil</t>
        </is>
      </c>
      <c r="C2670" t="inlineStr">
        <is>
          <t>22012021</t>
        </is>
      </c>
      <c r="D2670" t="inlineStr">
        <is>
          <t>4548225471488796</t>
        </is>
      </c>
      <c r="E2670" t="inlineStr">
        <is>
          <t>Universidade Tecnológica Federal do Paraná/Dacoc/Curitiba</t>
        </is>
      </c>
      <c r="F2670" t="inlineStr">
        <is>
          <t>Professor de 1 e 2 graus//SERVIDOR_PUBLICO</t>
        </is>
      </c>
      <c r="G2670" t="inlineStr">
        <is>
          <t>Brasil</t>
        </is>
      </c>
      <c r="H2670" t="inlineStr">
        <is>
          <t>Curitiba</t>
        </is>
      </c>
      <c r="I2670" t="inlineStr">
        <is>
          <t>PR</t>
        </is>
      </c>
      <c r="J2670" t="inlineStr">
        <is>
          <t>80910-020</t>
        </is>
      </c>
      <c r="K2670" t="inlineStr">
        <is>
          <t>Instituto Tecnológico de Aeronáutica/769300000008/2010/2010</t>
        </is>
      </c>
      <c r="L2670" t="inlineStr">
        <is>
          <t>Universidade Federal do Paraná/010300000003/2003/2003</t>
        </is>
      </c>
      <c r="M2670" t="inlineStr">
        <is>
          <t>Universidade Federal do Paraná/010300000003/1996/</t>
        </is>
      </c>
      <c r="N2670" t="inlineStr">
        <is>
          <t>Universidade Federal do Paraná/010300000003/1994/</t>
        </is>
      </c>
      <c r="O2670" t="inlineStr">
        <is>
          <t>ENGENHARIAS</t>
        </is>
      </c>
      <c r="P2670" t="inlineStr">
        <is>
          <t>Engenharia Civil</t>
        </is>
      </c>
      <c r="Q2670" t="inlineStr">
        <is>
          <t>Engenharia Hidráulica/Construção Civil/Estruturas</t>
        </is>
      </c>
      <c r="R2670" t="inlineStr">
        <is>
          <t>/Hidrologia/Processos Construtivos/Materiais e Componentes de Construção/Estruturas de Concreto</t>
        </is>
      </c>
      <c r="S2670" t="n">
        <v>40</v>
      </c>
      <c r="T2670" t="n">
        <v>25</v>
      </c>
      <c r="U2670" t="n">
        <v>4</v>
      </c>
      <c r="V2670" t="n">
        <v>5</v>
      </c>
      <c r="W2670" t="n">
        <v>0</v>
      </c>
      <c r="X2670" t="n">
        <v>0</v>
      </c>
      <c r="Y2670" t="n">
        <v>0</v>
      </c>
      <c r="Z2670" t="n">
        <v>0</v>
      </c>
      <c r="AA2670" t="n">
        <v>5</v>
      </c>
      <c r="AB2670" t="n">
        <v>101</v>
      </c>
    </row>
    <row r="2671">
      <c r="A2671" t="inlineStr">
        <is>
          <t>Xosé Manoel Núez Seixas</t>
        </is>
      </c>
      <c r="B2671" t="inlineStr">
        <is>
          <t>Espanha</t>
        </is>
      </c>
      <c r="C2671" t="inlineStr">
        <is>
          <t>06042018</t>
        </is>
      </c>
      <c r="D2671" t="inlineStr">
        <is>
          <t>4548322538946173</t>
        </is>
      </c>
      <c r="E2671" t="inlineStr">
        <is>
          <t>//</t>
        </is>
      </c>
      <c r="F2671" t="inlineStr">
        <is>
          <t>Professor catedrático//SERVIDOR_PUBLICO</t>
        </is>
      </c>
      <c r="G2671" t="inlineStr">
        <is>
          <t>Espanha</t>
        </is>
      </c>
      <c r="H2671" t="inlineStr">
        <is>
          <t>Santiago de Compostela</t>
        </is>
      </c>
      <c r="I2671" t="inlineStr"/>
      <c r="J2671" t="inlineStr">
        <is>
          <t>15782</t>
        </is>
      </c>
      <c r="K2671" t="inlineStr">
        <is>
          <t>Istituto Universitario Europeo/IXTW00000000/1992/1992</t>
        </is>
      </c>
      <c r="L2671" t="inlineStr"/>
      <c r="M2671" t="inlineStr"/>
      <c r="N2671" t="inlineStr"/>
      <c r="O2671" t="inlineStr">
        <is>
          <t>CIENCIAS_HUMANAS</t>
        </is>
      </c>
      <c r="P2671" t="inlineStr">
        <is>
          <t>História</t>
        </is>
      </c>
      <c r="Q2671" t="inlineStr"/>
      <c r="R2671" t="inlineStr"/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</row>
    <row r="2672">
      <c r="A2672" t="inlineStr">
        <is>
          <t>Luiz Carlos Sandoval Góes</t>
        </is>
      </c>
      <c r="B2672" t="inlineStr">
        <is>
          <t>Brasil</t>
        </is>
      </c>
      <c r="C2672" t="inlineStr">
        <is>
          <t>10022021</t>
        </is>
      </c>
      <c r="D2672" t="inlineStr">
        <is>
          <t>4548734294382889</t>
        </is>
      </c>
      <c r="E2672" t="inlineStr">
        <is>
          <t>Instituto Tecnológico de Aeronáutica/Divisão de Engenharia Mecânica Aeronáutica/Departamento de Projetos</t>
        </is>
      </c>
      <c r="F2672" t="inlineStr">
        <is>
          <t>Docente Pós-Graduação/Serviço Voluntário/LIVRE</t>
        </is>
      </c>
      <c r="G2672" t="inlineStr">
        <is>
          <t>Brasil</t>
        </is>
      </c>
      <c r="H2672" t="inlineStr">
        <is>
          <t>São José dos Campos</t>
        </is>
      </c>
      <c r="I2672" t="inlineStr">
        <is>
          <t>SP</t>
        </is>
      </c>
      <c r="J2672" t="inlineStr">
        <is>
          <t>12228900</t>
        </is>
      </c>
      <c r="K2672" t="inlineStr">
        <is>
          <t>University of Wisconsin - Madison/730500000006/1986/1986</t>
        </is>
      </c>
      <c r="L2672" t="inlineStr">
        <is>
          <t>Instituto Tecnológico de Aeronáutica/769300000008/1978/1978</t>
        </is>
      </c>
      <c r="M2672" t="inlineStr"/>
      <c r="N2672" t="inlineStr">
        <is>
          <t>Instituto Tecnológico de Aeronáutica/769300000008/1975/</t>
        </is>
      </c>
      <c r="O2672" t="inlineStr">
        <is>
          <t>ENGENHARIAS</t>
        </is>
      </c>
      <c r="P2672" t="inlineStr">
        <is>
          <t>Engenharia Mecânica/Engenharia Elétrica/Engenharia Nuclear/Engenharia Aeroespacial</t>
        </is>
      </c>
      <c r="Q2672" t="inlineStr">
        <is>
          <t>Sistemas Aeroespaciais/Eletrônica Industrial, Sistemas e Controles Eletrônicos/Projetos de Máquinas/Medidas Elétricas, Magnéticas e Eletrônicas; Instrumentação/Dinâmica de Vôo/Fusão Controlada</t>
        </is>
      </c>
      <c r="R2672" t="inlineStr">
        <is>
          <t>/Problemas Tecnológicos da Fusão Controlada/Controle de Sistemas Mecânicos</t>
        </is>
      </c>
      <c r="S2672" t="n">
        <v>235</v>
      </c>
      <c r="T2672" t="n">
        <v>59</v>
      </c>
      <c r="U2672" t="n">
        <v>10</v>
      </c>
      <c r="V2672" t="n">
        <v>8</v>
      </c>
      <c r="W2672" t="n">
        <v>0</v>
      </c>
      <c r="X2672" t="n">
        <v>0</v>
      </c>
      <c r="Y2672" t="n">
        <v>2</v>
      </c>
      <c r="Z2672" t="n">
        <v>32</v>
      </c>
      <c r="AA2672" t="n">
        <v>117</v>
      </c>
      <c r="AB2672" t="n">
        <v>22</v>
      </c>
    </row>
    <row r="2673">
      <c r="A2673" t="inlineStr">
        <is>
          <t>Eugênio Battesini</t>
        </is>
      </c>
      <c r="B2673" t="inlineStr">
        <is>
          <t>Brasil</t>
        </is>
      </c>
      <c r="C2673" t="inlineStr">
        <is>
          <t>11032021</t>
        </is>
      </c>
      <c r="D2673" t="inlineStr">
        <is>
          <t>4553474209917035</t>
        </is>
      </c>
      <c r="E2673" t="inlineStr">
        <is>
          <t>Advocacia Geral da União/Escola da Advocacia-Geral da União/</t>
        </is>
      </c>
      <c r="F2673" t="inlineStr">
        <is>
          <t>/Revisor de periódico/LIVRE</t>
        </is>
      </c>
      <c r="G2673" t="inlineStr">
        <is>
          <t>Brasil</t>
        </is>
      </c>
      <c r="H2673" t="inlineStr">
        <is>
          <t>Porto Alegre</t>
        </is>
      </c>
      <c r="I2673" t="inlineStr">
        <is>
          <t>RS</t>
        </is>
      </c>
      <c r="J2673" t="inlineStr">
        <is>
          <t>90430001</t>
        </is>
      </c>
      <c r="K2673" t="inlineStr">
        <is>
          <t>Universidade Federal do Rio Grande do Sul/019200000005/2009/2009</t>
        </is>
      </c>
      <c r="L2673" t="inlineStr">
        <is>
          <t>Universidade Federal do Rio Grande do Sul/019200000005/2004/</t>
        </is>
      </c>
      <c r="M2673" t="inlineStr">
        <is>
          <t>Fundação Getúlio Vargas/000400000008/2001/</t>
        </is>
      </c>
      <c r="N2673" t="inlineStr">
        <is>
          <t>Universidade Federal do Rio Grande do Sul/019200000005/1999//Universidade Federal do Rio Grande do Sul/019200000005/1991//Pontifícia Universidade Católica do Rio Grande do Sul/000600000001/1987/</t>
        </is>
      </c>
      <c r="O2673" t="inlineStr">
        <is>
          <t>CIENCIAS_SOCIAIS_APLICADAS</t>
        </is>
      </c>
      <c r="P2673" t="inlineStr">
        <is>
          <t>Direito/Economia</t>
        </is>
      </c>
      <c r="Q2673" t="inlineStr">
        <is>
          <t>analise economica do direito/Direito Público/economia institucional/direito e economia/Direito Privado</t>
        </is>
      </c>
      <c r="R2673" t="inlineStr">
        <is>
          <t>/direito e desenvolvimento/Direito Econômico e Regulatório/responsabilidade civil</t>
        </is>
      </c>
      <c r="S2673" t="n">
        <v>2</v>
      </c>
      <c r="T2673" t="n">
        <v>10</v>
      </c>
      <c r="U2673" t="n">
        <v>6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5</v>
      </c>
    </row>
    <row r="2674">
      <c r="A2674" t="inlineStr">
        <is>
          <t>Rita de Cássia Biason</t>
        </is>
      </c>
      <c r="B2674" t="inlineStr">
        <is>
          <t>Brasil</t>
        </is>
      </c>
      <c r="C2674" t="inlineStr">
        <is>
          <t>16122020</t>
        </is>
      </c>
      <c r="D2674" t="inlineStr">
        <is>
          <t>4553476668489344</t>
        </is>
      </c>
      <c r="E2674" t="inlineStr">
        <is>
          <t>Universidade Estadual Paulista Júlio de Mesquita Filho/Faculdade de Ciência Humanas e Sociais - Franca/</t>
        </is>
      </c>
      <c r="F2674" t="inlineStr">
        <is>
          <t>professor- MS 3.2//SERVIDOR_PUBLICO</t>
        </is>
      </c>
      <c r="G2674" t="inlineStr">
        <is>
          <t>Brasil</t>
        </is>
      </c>
      <c r="H2674" t="inlineStr">
        <is>
          <t>Franca</t>
        </is>
      </c>
      <c r="I2674" t="inlineStr">
        <is>
          <t>SP</t>
        </is>
      </c>
      <c r="J2674" t="inlineStr">
        <is>
          <t>14409160</t>
        </is>
      </c>
      <c r="K2674" t="inlineStr">
        <is>
          <t>Universidade de São Paulo/006700000002/1998/1998</t>
        </is>
      </c>
      <c r="L2674" t="inlineStr"/>
      <c r="M2674" t="inlineStr">
        <is>
          <t>Central European University/000900000996/2005/</t>
        </is>
      </c>
      <c r="N2674" t="inlineStr">
        <is>
          <t>Universidade Estadual de Campinas/007900000004/1988/</t>
        </is>
      </c>
      <c r="O2674" t="inlineStr">
        <is>
          <t>CIENCIAS_HUMANAS</t>
        </is>
      </c>
      <c r="P2674" t="inlineStr">
        <is>
          <t>História/Ciência Política</t>
        </is>
      </c>
      <c r="Q2674" t="inlineStr">
        <is>
          <t>História do Brasil/Estado e Governo</t>
        </is>
      </c>
      <c r="R2674" t="inlineStr">
        <is>
          <t>/Estrutura e Transformação do Estado</t>
        </is>
      </c>
      <c r="S2674" t="n">
        <v>19</v>
      </c>
      <c r="T2674" t="n">
        <v>7</v>
      </c>
      <c r="U2674" t="n">
        <v>13</v>
      </c>
      <c r="V2674" t="n">
        <v>21</v>
      </c>
      <c r="W2674" t="n">
        <v>0</v>
      </c>
      <c r="X2674" t="n">
        <v>0</v>
      </c>
      <c r="Y2674" t="n">
        <v>14</v>
      </c>
      <c r="Z2674" t="n">
        <v>1</v>
      </c>
      <c r="AA2674" t="n">
        <v>2</v>
      </c>
      <c r="AB2674" t="n">
        <v>104</v>
      </c>
    </row>
    <row r="2675">
      <c r="A2675" t="inlineStr">
        <is>
          <t>Marcos Daniel de Freitas Awruch</t>
        </is>
      </c>
      <c r="B2675" t="inlineStr">
        <is>
          <t>Brasil</t>
        </is>
      </c>
      <c r="C2675" t="inlineStr">
        <is>
          <t>13042020</t>
        </is>
      </c>
      <c r="D2675" t="inlineStr">
        <is>
          <t>4553766445408973</t>
        </is>
      </c>
      <c r="E2675" t="inlineStr">
        <is>
          <t>Universidade Federal de Santa Maria/Centro de Tecnologia - Departamento de Engenharia Mecânica/</t>
        </is>
      </c>
      <c r="F2675" t="inlineStr">
        <is>
          <t>Professor Adjunto A//SERVIDOR_PUBLICO</t>
        </is>
      </c>
      <c r="G2675" t="inlineStr">
        <is>
          <t>Brasil</t>
        </is>
      </c>
      <c r="H2675" t="inlineStr">
        <is>
          <t>Santa Maria</t>
        </is>
      </c>
      <c r="I2675" t="inlineStr">
        <is>
          <t>RS</t>
        </is>
      </c>
      <c r="J2675" t="inlineStr">
        <is>
          <t>97105900</t>
        </is>
      </c>
      <c r="K2675" t="inlineStr">
        <is>
          <t>Universidade Federal do Rio Grande do Sul/019200000005/2016/2016</t>
        </is>
      </c>
      <c r="L2675" t="inlineStr"/>
      <c r="M2675" t="inlineStr"/>
      <c r="N2675" t="inlineStr">
        <is>
          <t>Ecole Centrale de Lyon/207700000003/2005//Universidade Federal do Rio Grande do Sul/019200000005/2006/</t>
        </is>
      </c>
      <c r="O2675" t="inlineStr">
        <is>
          <t>ENGENHARIAS</t>
        </is>
      </c>
      <c r="P2675" t="inlineStr">
        <is>
          <t>Engenharia Mecânica</t>
        </is>
      </c>
      <c r="Q2675" t="inlineStr">
        <is>
          <t>Mecânica dos Sólidos</t>
        </is>
      </c>
      <c r="R2675" t="inlineStr"/>
      <c r="S2675" t="n">
        <v>18</v>
      </c>
      <c r="T2675" t="n">
        <v>2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0</v>
      </c>
      <c r="AA2675" t="n">
        <v>0</v>
      </c>
      <c r="AB2675" t="n">
        <v>2</v>
      </c>
    </row>
    <row r="2676">
      <c r="A2676" t="inlineStr">
        <is>
          <t>Giorgio Borghi</t>
        </is>
      </c>
      <c r="B2676" t="inlineStr">
        <is>
          <t>Itália</t>
        </is>
      </c>
      <c r="C2676" t="inlineStr">
        <is>
          <t>28072020</t>
        </is>
      </c>
      <c r="D2676" t="inlineStr">
        <is>
          <t>4558523804336897</t>
        </is>
      </c>
      <c r="E2676" t="inlineStr">
        <is>
          <t>Universidade Católica do Salvador/Instituto de Filosofia e Ciências Humanas/</t>
        </is>
      </c>
      <c r="F2676" t="inlineStr">
        <is>
          <t>Professor//LIVRE</t>
        </is>
      </c>
      <c r="G2676" t="inlineStr">
        <is>
          <t>Brasil</t>
        </is>
      </c>
      <c r="H2676" t="inlineStr">
        <is>
          <t>Salvador</t>
        </is>
      </c>
      <c r="I2676" t="inlineStr">
        <is>
          <t>BA</t>
        </is>
      </c>
      <c r="J2676" t="inlineStr">
        <is>
          <t>41740090</t>
        </is>
      </c>
      <c r="K2676" t="inlineStr">
        <is>
          <t>Universitá degli Studi di Bologna/001400000995/1982/1982</t>
        </is>
      </c>
      <c r="L2676" t="inlineStr">
        <is>
          <t>PontifÍcia Universidade Gregoriana - Roma/001300000993/1984/1984</t>
        </is>
      </c>
      <c r="M2676" t="inlineStr"/>
      <c r="N2676" t="inlineStr">
        <is>
          <t>Pontifício Ateneo Santo Anselmo/000700000992/1974/</t>
        </is>
      </c>
      <c r="O2676" t="inlineStr">
        <is>
          <t>CIENCIAS_HUMANAS</t>
        </is>
      </c>
      <c r="P2676" t="inlineStr">
        <is>
          <t>Educação/Filosofia/Teologia</t>
        </is>
      </c>
      <c r="Q2676" t="inlineStr"/>
      <c r="R2676" t="inlineStr"/>
      <c r="S2676" t="n">
        <v>2</v>
      </c>
      <c r="T2676" t="n">
        <v>8</v>
      </c>
      <c r="U2676" t="n">
        <v>8</v>
      </c>
      <c r="V2676" t="n">
        <v>6</v>
      </c>
      <c r="W2676" t="n">
        <v>0</v>
      </c>
      <c r="X2676" t="n">
        <v>0</v>
      </c>
      <c r="Y2676" t="n">
        <v>0</v>
      </c>
      <c r="Z2676" t="n">
        <v>0</v>
      </c>
      <c r="AA2676" t="n">
        <v>0</v>
      </c>
      <c r="AB2676" t="n">
        <v>32</v>
      </c>
    </row>
    <row r="2677">
      <c r="A2677" t="inlineStr">
        <is>
          <t>Jose Bezerra Pessoa Filho</t>
        </is>
      </c>
      <c r="B2677" t="inlineStr">
        <is>
          <t>Brasil</t>
        </is>
      </c>
      <c r="C2677" t="inlineStr">
        <is>
          <t>23112019</t>
        </is>
      </c>
      <c r="D2677" t="inlineStr">
        <is>
          <t>4559834179431063</t>
        </is>
      </c>
      <c r="E2677" t="inlineStr">
        <is>
          <t>Departamento de Ciência e Tecnologia Aeroespacial/Instituto de Aeronáutica e Espaço/</t>
        </is>
      </c>
      <c r="F2677" t="inlineStr">
        <is>
          <t>Tecnologista Sênior III//SERVIDOR_PUBLICO</t>
        </is>
      </c>
      <c r="G2677" t="inlineStr">
        <is>
          <t>Brasil</t>
        </is>
      </c>
      <c r="H2677" t="inlineStr">
        <is>
          <t>São José dos Campos</t>
        </is>
      </c>
      <c r="I2677" t="inlineStr">
        <is>
          <t>SP</t>
        </is>
      </c>
      <c r="J2677" t="inlineStr">
        <is>
          <t>12228904</t>
        </is>
      </c>
      <c r="K2677" t="inlineStr">
        <is>
          <t>Pennsylvania State University/143300000006/1995/1995</t>
        </is>
      </c>
      <c r="L2677" t="inlineStr">
        <is>
          <t>Instituto Tecnológico de Aeronáutica/769300000008/1988/1988</t>
        </is>
      </c>
      <c r="M2677" t="inlineStr"/>
      <c r="N2677" t="inlineStr">
        <is>
          <t>Universidade Federal do Espírito Santo/039200000000/1985/</t>
        </is>
      </c>
      <c r="O2677" t="inlineStr">
        <is>
          <t>CIENCIAS_HUMANAS/ENGENHARIAS</t>
        </is>
      </c>
      <c r="P2677" t="inlineStr">
        <is>
          <t>Engenharia Mecânica/Educação/Engenharia Aeroespacial</t>
        </is>
      </c>
      <c r="Q2677" t="inlineStr">
        <is>
          <t>/Sistemas Aeroespaciais/Fenômenos de Transporte</t>
        </is>
      </c>
      <c r="R2677" t="inlineStr">
        <is>
          <t>/Foguetes/Satélites e Outros Dispositivos Aeroespaciais/Transferência de Calor</t>
        </is>
      </c>
      <c r="S2677" t="n">
        <v>37</v>
      </c>
      <c r="T2677" t="n">
        <v>8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</v>
      </c>
      <c r="AA2677" t="n">
        <v>1</v>
      </c>
      <c r="AB2677" t="n">
        <v>1</v>
      </c>
    </row>
    <row r="2678">
      <c r="A2678" t="inlineStr">
        <is>
          <t>Jéssica Cristina Aguiar Ribeiro</t>
        </is>
      </c>
      <c r="B2678" t="inlineStr">
        <is>
          <t>Brasil</t>
        </is>
      </c>
      <c r="C2678" t="inlineStr">
        <is>
          <t>20022021</t>
        </is>
      </c>
      <c r="D2678" t="inlineStr">
        <is>
          <t>4560829185961266</t>
        </is>
      </c>
      <c r="E2678" t="inlineStr">
        <is>
          <t>//</t>
        </is>
      </c>
      <c r="F2678" t="inlineStr">
        <is>
          <t>Pesquisador/Pesquisador/LIVRE</t>
        </is>
      </c>
      <c r="G2678" t="inlineStr"/>
      <c r="H2678" t="inlineStr"/>
      <c r="I2678" t="inlineStr"/>
      <c r="J2678" t="inlineStr"/>
      <c r="K2678" t="inlineStr">
        <is>
          <t>Università Ca' Foscari Venezia/367400000008/2018/2018/Instituto de Ciências Sociais da Universidade de L/IZ1V00000008/2018/2018/Universidade Federal do Pará/004400000000/2020/2020</t>
        </is>
      </c>
      <c r="L2678" t="inlineStr">
        <is>
          <t>Universidade Federal do Maranhão/000100000002/2015/2015</t>
        </is>
      </c>
      <c r="M2678" t="inlineStr"/>
      <c r="N2678" t="inlineStr">
        <is>
          <t>Universidade Estadual do Maranhão/505800000008/2012/</t>
        </is>
      </c>
      <c r="O2678" t="inlineStr"/>
      <c r="P2678" t="inlineStr"/>
      <c r="Q2678" t="inlineStr"/>
      <c r="R2678" t="inlineStr"/>
      <c r="S2678" t="n">
        <v>7</v>
      </c>
      <c r="T2678" t="n">
        <v>1</v>
      </c>
      <c r="U2678" t="n">
        <v>1</v>
      </c>
      <c r="V2678" t="n">
        <v>6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2</v>
      </c>
    </row>
    <row r="2679">
      <c r="A2679" t="inlineStr">
        <is>
          <t>Renato Hyuda de Luna Pedrosa</t>
        </is>
      </c>
      <c r="B2679" t="inlineStr">
        <is>
          <t>Brasil</t>
        </is>
      </c>
      <c r="C2679" t="inlineStr">
        <is>
          <t>07102014</t>
        </is>
      </c>
      <c r="D2679" t="inlineStr">
        <is>
          <t>4563026159258088</t>
        </is>
      </c>
      <c r="E2679" t="inlineStr">
        <is>
          <t>Universidade Estadual de Campinas/Instituto de Geociências/</t>
        </is>
      </c>
      <c r="F2679" t="inlineStr">
        <is>
          <t>Professor Associado Livre-Docente//SERVIDOR_PUBLICO</t>
        </is>
      </c>
      <c r="G2679" t="inlineStr">
        <is>
          <t>Brasil</t>
        </is>
      </c>
      <c r="H2679" t="inlineStr">
        <is>
          <t>Campinas</t>
        </is>
      </c>
      <c r="I2679" t="inlineStr">
        <is>
          <t>SP</t>
        </is>
      </c>
      <c r="J2679" t="inlineStr">
        <is>
          <t>13083870</t>
        </is>
      </c>
      <c r="K2679" t="inlineStr">
        <is>
          <t>Universidade da Califórnia - Berkeley//1988/1988</t>
        </is>
      </c>
      <c r="L2679" t="inlineStr">
        <is>
          <t>Universidade Estadual de Campinas/007900000004/1981/1981</t>
        </is>
      </c>
      <c r="M2679" t="inlineStr"/>
      <c r="N2679" t="inlineStr">
        <is>
          <t>Instituto Tecnológico de Aeronáutica/769300000008/1978/</t>
        </is>
      </c>
      <c r="O2679" t="inlineStr">
        <is>
          <t>CIENCIAS_HUMANAS</t>
        </is>
      </c>
      <c r="P2679" t="inlineStr">
        <is>
          <t>Educação/Ciência Política</t>
        </is>
      </c>
      <c r="Q2679" t="inlineStr">
        <is>
          <t>Política Científica e tecnológica/Educação Superior</t>
        </is>
      </c>
      <c r="R2679" t="inlineStr"/>
      <c r="S2679" t="n">
        <v>0</v>
      </c>
      <c r="T2679" t="n">
        <v>13</v>
      </c>
      <c r="U2679" t="n">
        <v>4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</row>
    <row r="2680">
      <c r="A2680" t="inlineStr">
        <is>
          <t>Marcelo Barbosa Bezerra</t>
        </is>
      </c>
      <c r="B2680" t="inlineStr">
        <is>
          <t>Brasil</t>
        </is>
      </c>
      <c r="C2680" t="inlineStr">
        <is>
          <t>04082020</t>
        </is>
      </c>
      <c r="D2680" t="inlineStr">
        <is>
          <t>4564055986199041</t>
        </is>
      </c>
      <c r="E2680" t="inlineStr">
        <is>
          <t>Universidade Federal Rural do Semi-Árido/Departamento de Ciências Animais/</t>
        </is>
      </c>
      <c r="F2680" t="inlineStr">
        <is>
          <t>Professor Associado//SERVIDOR_PUBLICO</t>
        </is>
      </c>
      <c r="G2680" t="inlineStr">
        <is>
          <t>Brasil</t>
        </is>
      </c>
      <c r="H2680" t="inlineStr">
        <is>
          <t>Mossoro</t>
        </is>
      </c>
      <c r="I2680" t="inlineStr">
        <is>
          <t>RN</t>
        </is>
      </c>
      <c r="J2680" t="inlineStr">
        <is>
          <t>59625-900</t>
        </is>
      </c>
      <c r="K2680" t="inlineStr">
        <is>
          <t>Universidade Estadual Paulista Júlio de Mesquita Filho/033000000007/2010/2010</t>
        </is>
      </c>
      <c r="L2680" t="inlineStr">
        <is>
          <t>Universidade Estadual do Ceará/004000000003/1998/1998</t>
        </is>
      </c>
      <c r="M2680" t="inlineStr">
        <is>
          <t>Università Di Firenze/000100000991/1998/</t>
        </is>
      </c>
      <c r="N2680" t="inlineStr">
        <is>
          <t>Universidade Estadual do Ceará/004000000003/1996/</t>
        </is>
      </c>
      <c r="O2680" t="inlineStr">
        <is>
          <t>CIENCIAS_AGRARIAS</t>
        </is>
      </c>
      <c r="P2680" t="inlineStr">
        <is>
          <t>Medicina Veterinária</t>
        </is>
      </c>
      <c r="Q2680" t="inlineStr">
        <is>
          <t>Clínica e Cirurgia Animal/Reprodução Animal</t>
        </is>
      </c>
      <c r="R2680" t="inlineStr">
        <is>
          <t>Transplantes Gonadais/Produção in vitro de embriões/Biotecnologia da Reprodução Animal/Embriologia Reprodução</t>
        </is>
      </c>
      <c r="S2680" t="n">
        <v>67</v>
      </c>
      <c r="T2680" t="n">
        <v>34</v>
      </c>
      <c r="U2680" t="n">
        <v>1</v>
      </c>
      <c r="V2680" t="n">
        <v>14</v>
      </c>
      <c r="W2680" t="n">
        <v>0</v>
      </c>
      <c r="X2680" t="n">
        <v>1</v>
      </c>
      <c r="Y2680" t="n">
        <v>0</v>
      </c>
      <c r="Z2680" t="n">
        <v>2</v>
      </c>
      <c r="AA2680" t="n">
        <v>4</v>
      </c>
      <c r="AB2680" t="n">
        <v>64</v>
      </c>
    </row>
    <row r="2681">
      <c r="A2681" t="inlineStr">
        <is>
          <t>Célio Cardoso Guimarães</t>
        </is>
      </c>
      <c r="B2681" t="inlineStr">
        <is>
          <t>Brasil</t>
        </is>
      </c>
      <c r="C2681" t="inlineStr">
        <is>
          <t>03012005</t>
        </is>
      </c>
      <c r="D2681" t="inlineStr">
        <is>
          <t>4565732884783358</t>
        </is>
      </c>
      <c r="E2681" t="inlineStr">
        <is>
          <t>Universidade Estadual de Campinas/Instituto de Computação/</t>
        </is>
      </c>
      <c r="F2681" t="inlineStr">
        <is>
          <t>Professor adjunto//SERVIDOR_PUBLICO</t>
        </is>
      </c>
      <c r="G2681" t="inlineStr">
        <is>
          <t>Brasil</t>
        </is>
      </c>
      <c r="H2681" t="inlineStr">
        <is>
          <t>Campinas</t>
        </is>
      </c>
      <c r="I2681" t="inlineStr">
        <is>
          <t>SP</t>
        </is>
      </c>
      <c r="J2681" t="inlineStr">
        <is>
          <t>13083970</t>
        </is>
      </c>
      <c r="K2681" t="inlineStr">
        <is>
          <t>Case Western Reserve University/143600000001/1973/1973</t>
        </is>
      </c>
      <c r="L2681" t="inlineStr">
        <is>
          <t>Case Western Reserve University/143600000001/1970/1970</t>
        </is>
      </c>
      <c r="M2681" t="inlineStr"/>
      <c r="N2681" t="inlineStr">
        <is>
          <t>Instituto Tecnológico de Aeronáutica/769300000008/1965/</t>
        </is>
      </c>
      <c r="O2681" t="inlineStr"/>
      <c r="P2681" t="inlineStr"/>
      <c r="Q2681" t="inlineStr"/>
      <c r="R2681" t="inlineStr"/>
      <c r="S2681" t="n">
        <v>10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0</v>
      </c>
      <c r="AA2681" t="n">
        <v>11</v>
      </c>
      <c r="AB2681" t="n">
        <v>0</v>
      </c>
    </row>
    <row r="2682">
      <c r="A2682" t="inlineStr">
        <is>
          <t>Simone Quaranta</t>
        </is>
      </c>
      <c r="B2682" t="inlineStr">
        <is>
          <t>Itália</t>
        </is>
      </c>
      <c r="C2682" t="inlineStr">
        <is>
          <t>02022020</t>
        </is>
      </c>
      <c r="D2682" t="inlineStr">
        <is>
          <t>4566442054347530</t>
        </is>
      </c>
      <c r="E2682" t="inlineStr">
        <is>
          <t>//</t>
        </is>
      </c>
      <c r="F2682" t="inlineStr">
        <is>
          <t>Post-doc researcher/Colaborator/LIVRE</t>
        </is>
      </c>
      <c r="G2682" t="inlineStr"/>
      <c r="H2682" t="inlineStr"/>
      <c r="I2682" t="inlineStr"/>
      <c r="J2682" t="inlineStr"/>
      <c r="K2682" t="inlineStr">
        <is>
          <t>University of Ontario Institute of Technology/JCXK00000007/2017/2017</t>
        </is>
      </c>
      <c r="L2682" t="inlineStr">
        <is>
          <t>Università degli Studi di Roma La Sapienza/545500000001/2011/2011</t>
        </is>
      </c>
      <c r="M2682" t="inlineStr"/>
      <c r="N2682" t="inlineStr">
        <is>
          <t>Università degli Studi di Roma La Sapienza/545500000001/2008/</t>
        </is>
      </c>
      <c r="O2682" t="inlineStr">
        <is>
          <t>CIENCIAS_EXATAS_E_DA_TERRA/ENGENHARIAS</t>
        </is>
      </c>
      <c r="P2682" t="inlineStr">
        <is>
          <t>Engenharia de Materiais e Metalúrgica/Química</t>
        </is>
      </c>
      <c r="Q2682" t="inlineStr">
        <is>
          <t>/Materials science</t>
        </is>
      </c>
      <c r="R2682" t="inlineStr"/>
      <c r="S2682" t="n">
        <v>5</v>
      </c>
      <c r="T2682" t="n">
        <v>17</v>
      </c>
      <c r="U2682" t="n">
        <v>2</v>
      </c>
      <c r="V2682" t="n">
        <v>0</v>
      </c>
      <c r="W2682" t="n">
        <v>0</v>
      </c>
      <c r="X2682" t="n">
        <v>0</v>
      </c>
      <c r="Y2682" t="n">
        <v>0</v>
      </c>
      <c r="Z2682" t="n">
        <v>0</v>
      </c>
      <c r="AA2682" t="n">
        <v>0</v>
      </c>
      <c r="AB2682" t="n">
        <v>0</v>
      </c>
    </row>
    <row r="2683">
      <c r="A2683" t="inlineStr">
        <is>
          <t>Danielle Janaina Westphalen</t>
        </is>
      </c>
      <c r="B2683" t="inlineStr">
        <is>
          <t>Brasil</t>
        </is>
      </c>
      <c r="C2683" t="inlineStr">
        <is>
          <t>04032018</t>
        </is>
      </c>
      <c r="D2683" t="inlineStr">
        <is>
          <t>4567857011951276</t>
        </is>
      </c>
      <c r="E2683" t="inlineStr">
        <is>
          <t>//</t>
        </is>
      </c>
      <c r="F2683" t="inlineStr"/>
      <c r="G2683" t="inlineStr"/>
      <c r="H2683" t="inlineStr"/>
      <c r="I2683" t="inlineStr"/>
      <c r="J2683" t="inlineStr"/>
      <c r="K2683" t="inlineStr">
        <is>
          <t>Universidade Federal do Paraná/010300000003/2016/2016</t>
        </is>
      </c>
      <c r="L2683" t="inlineStr">
        <is>
          <t>Universidade Federal do Paraná/010300000003/2004/2004</t>
        </is>
      </c>
      <c r="M2683" t="inlineStr">
        <is>
          <t>Universidade Federal do Paraná/010300000003/2003//Universidade Federal do Paraná/010300000003/2002//Universidade Federal do Paraná/010300000003/2005/</t>
        </is>
      </c>
      <c r="N2683" t="inlineStr">
        <is>
          <t>Universidade Federal do Paraná/010300000003/2001//Instituto Federal Catarinense/892700000006/2017/</t>
        </is>
      </c>
      <c r="O2683" t="inlineStr">
        <is>
          <t>CIENCIAS_AGRARIAS/CIENCIAS_BIOLOGICAS</t>
        </is>
      </c>
      <c r="P2683" t="inlineStr">
        <is>
          <t>Agronomia/Ecologia</t>
        </is>
      </c>
      <c r="Q2683" t="inlineStr">
        <is>
          <t>/Ciência do Solo/Extensão Rural</t>
        </is>
      </c>
      <c r="R2683" t="inlineStr"/>
      <c r="S2683" t="n">
        <v>13</v>
      </c>
      <c r="T2683" t="n">
        <v>17</v>
      </c>
      <c r="U2683" t="n">
        <v>1</v>
      </c>
      <c r="V2683" t="n">
        <v>2</v>
      </c>
      <c r="W2683" t="n">
        <v>0</v>
      </c>
      <c r="X2683" t="n">
        <v>0</v>
      </c>
      <c r="Y2683" t="n">
        <v>0</v>
      </c>
      <c r="Z2683" t="n">
        <v>0</v>
      </c>
      <c r="AA2683" t="n">
        <v>0</v>
      </c>
      <c r="AB2683" t="n">
        <v>32</v>
      </c>
    </row>
    <row r="2684">
      <c r="A2684" t="inlineStr">
        <is>
          <t>José Otácio Oliveira Guedes</t>
        </is>
      </c>
      <c r="B2684" t="inlineStr">
        <is>
          <t>Brasil</t>
        </is>
      </c>
      <c r="C2684" t="inlineStr">
        <is>
          <t>23022017</t>
        </is>
      </c>
      <c r="D2684" t="inlineStr">
        <is>
          <t>4577416786974193</t>
        </is>
      </c>
      <c r="E2684" t="inlineStr">
        <is>
          <t>Pontifícia Universidade Católica do Rio de Janeiro/departamento de teologia/</t>
        </is>
      </c>
      <c r="F2684" t="inlineStr">
        <is>
          <t>Professor Horista//COLABORADOR</t>
        </is>
      </c>
      <c r="G2684" t="inlineStr">
        <is>
          <t>Brasil</t>
        </is>
      </c>
      <c r="H2684" t="inlineStr">
        <is>
          <t>Rio de Janeiro</t>
        </is>
      </c>
      <c r="I2684" t="inlineStr">
        <is>
          <t>RJ</t>
        </is>
      </c>
      <c r="J2684" t="inlineStr">
        <is>
          <t>22451900</t>
        </is>
      </c>
      <c r="K2684" t="inlineStr">
        <is>
          <t>Pontifícia Universidade Católica do Rio de Janeiro/011100000008/2012/2012</t>
        </is>
      </c>
      <c r="L2684" t="inlineStr">
        <is>
          <t>Pontificia Università Gregoriana/IXSD00000004/2001/2001</t>
        </is>
      </c>
      <c r="M2684" t="inlineStr"/>
      <c r="N2684" t="inlineStr">
        <is>
          <t>Ateneo Pontificio Regina Apostolorum/JDQA00000009/1998/</t>
        </is>
      </c>
      <c r="O2684" t="inlineStr">
        <is>
          <t>LINGUISTICA_LETRAS_E_ARTES/CIENCIAS_HUMANAS</t>
        </is>
      </c>
      <c r="P2684" t="inlineStr">
        <is>
          <t>Letras/Teologia</t>
        </is>
      </c>
      <c r="Q2684" t="inlineStr">
        <is>
          <t>Teologia Bíblica/Línguas Clássicas</t>
        </is>
      </c>
      <c r="R2684" t="inlineStr"/>
      <c r="S2684" t="n">
        <v>0</v>
      </c>
      <c r="T2684" t="n">
        <v>2</v>
      </c>
      <c r="U2684" t="n">
        <v>2</v>
      </c>
      <c r="V2684" t="n">
        <v>0</v>
      </c>
      <c r="W2684" t="n">
        <v>0</v>
      </c>
      <c r="X2684" t="n">
        <v>0</v>
      </c>
      <c r="Y2684" t="n">
        <v>0</v>
      </c>
      <c r="Z2684" t="n">
        <v>0</v>
      </c>
      <c r="AA2684" t="n">
        <v>0</v>
      </c>
      <c r="AB2684" t="n">
        <v>0</v>
      </c>
    </row>
    <row r="2685">
      <c r="A2685" t="inlineStr">
        <is>
          <t>Alessio Gava</t>
        </is>
      </c>
      <c r="B2685" t="inlineStr">
        <is>
          <t>Itália</t>
        </is>
      </c>
      <c r="C2685" t="inlineStr">
        <is>
          <t>23022021</t>
        </is>
      </c>
      <c r="D2685" t="inlineStr">
        <is>
          <t>4579286520959728</t>
        </is>
      </c>
      <c r="E2685" t="inlineStr">
        <is>
          <t>//</t>
        </is>
      </c>
      <c r="F2685" t="inlineStr">
        <is>
          <t>/Revisor de periódico/LIVRE</t>
        </is>
      </c>
      <c r="G2685" t="inlineStr"/>
      <c r="H2685" t="inlineStr"/>
      <c r="I2685" t="inlineStr"/>
      <c r="J2685" t="inlineStr"/>
      <c r="K2685" t="inlineStr">
        <is>
          <t>Universidade Federal de Minas Gerais/033300000002/2015/2015</t>
        </is>
      </c>
      <c r="L2685" t="inlineStr">
        <is>
          <t>Universidade Federal de Minas Gerais/033300000002/2010/2010</t>
        </is>
      </c>
      <c r="M2685" t="inlineStr"/>
      <c r="N2685" t="inlineStr">
        <is>
          <t>Università degli Studi di Trieste/001100000990/1998/</t>
        </is>
      </c>
      <c r="O2685" t="inlineStr">
        <is>
          <t>CIENCIAS_EXATAS_E_DA_TERRA/CIENCIAS_HUMANAS</t>
        </is>
      </c>
      <c r="P2685" t="inlineStr">
        <is>
          <t>Matemática/Filosofia</t>
        </is>
      </c>
      <c r="Q2685" t="inlineStr">
        <is>
          <t>/Filosofia da Ciência</t>
        </is>
      </c>
      <c r="R2685" t="inlineStr"/>
      <c r="S2685" t="n">
        <v>4</v>
      </c>
      <c r="T2685" t="n">
        <v>36</v>
      </c>
      <c r="U2685" t="n">
        <v>0</v>
      </c>
      <c r="V2685" t="n">
        <v>2</v>
      </c>
      <c r="W2685" t="n">
        <v>0</v>
      </c>
      <c r="X2685" t="n">
        <v>0</v>
      </c>
      <c r="Y2685" t="n">
        <v>0</v>
      </c>
      <c r="Z2685" t="n">
        <v>0</v>
      </c>
      <c r="AA2685" t="n">
        <v>0</v>
      </c>
      <c r="AB2685" t="n">
        <v>21</v>
      </c>
    </row>
    <row r="2686">
      <c r="A2686" t="inlineStr">
        <is>
          <t>Tommaso Macri</t>
        </is>
      </c>
      <c r="B2686" t="inlineStr">
        <is>
          <t>Itália</t>
        </is>
      </c>
      <c r="C2686" t="inlineStr">
        <is>
          <t>14012021</t>
        </is>
      </c>
      <c r="D2686" t="inlineStr">
        <is>
          <t>4580166672949340</t>
        </is>
      </c>
      <c r="E2686" t="inlineStr">
        <is>
          <t>Universidade Federal do Rio Grande do Norte/Centro de Ciências Exatas/Departamento de Física Teórica e Experimental</t>
        </is>
      </c>
      <c r="F2686" t="inlineStr">
        <is>
          <t>Professor Adjunto I//LIVRE</t>
        </is>
      </c>
      <c r="G2686" t="inlineStr">
        <is>
          <t>Brasil</t>
        </is>
      </c>
      <c r="H2686" t="inlineStr">
        <is>
          <t>Natal</t>
        </is>
      </c>
      <c r="I2686" t="inlineStr">
        <is>
          <t>RN</t>
        </is>
      </c>
      <c r="J2686" t="inlineStr">
        <is>
          <t>59078970</t>
        </is>
      </c>
      <c r="K2686" t="inlineStr">
        <is>
          <t>International School for Advanced Studies/J07400000002/2011/2011</t>
        </is>
      </c>
      <c r="L2686" t="inlineStr">
        <is>
          <t>Università degli Studi di Padova/130500000008/2007/2007</t>
        </is>
      </c>
      <c r="M2686" t="inlineStr"/>
      <c r="N2686" t="inlineStr">
        <is>
          <t>Università degli Studi di Padova/130500000008/2005/</t>
        </is>
      </c>
      <c r="O2686" t="inlineStr">
        <is>
          <t>CIENCIAS_EXATAS_E_DA_TERRA</t>
        </is>
      </c>
      <c r="P2686" t="inlineStr">
        <is>
          <t>Física</t>
        </is>
      </c>
      <c r="Q2686" t="inlineStr">
        <is>
          <t>/Física Atômica e Molecular/Física da Matéria Condensada</t>
        </is>
      </c>
      <c r="R2686" t="inlineStr"/>
      <c r="S2686" t="n">
        <v>0</v>
      </c>
      <c r="T2686" t="n">
        <v>29</v>
      </c>
      <c r="U2686" t="n">
        <v>2</v>
      </c>
      <c r="V2686" t="n">
        <v>0</v>
      </c>
      <c r="W2686" t="n">
        <v>0</v>
      </c>
      <c r="X2686" t="n">
        <v>0</v>
      </c>
      <c r="Y2686" t="n">
        <v>4</v>
      </c>
      <c r="Z2686" t="n">
        <v>0</v>
      </c>
      <c r="AA2686" t="n">
        <v>1</v>
      </c>
      <c r="AB2686" t="n">
        <v>7</v>
      </c>
    </row>
    <row r="2687">
      <c r="A2687" t="inlineStr">
        <is>
          <t>Daniela Bessa Puccini</t>
        </is>
      </c>
      <c r="B2687" t="inlineStr">
        <is>
          <t>Brasil</t>
        </is>
      </c>
      <c r="C2687" t="inlineStr">
        <is>
          <t>04052017</t>
        </is>
      </c>
      <c r="D2687" t="inlineStr">
        <is>
          <t>4581058466371811</t>
        </is>
      </c>
      <c r="E2687" t="inlineStr">
        <is>
          <t>//</t>
        </is>
      </c>
      <c r="F2687" t="inlineStr"/>
      <c r="G2687" t="inlineStr"/>
      <c r="H2687" t="inlineStr"/>
      <c r="I2687" t="inlineStr"/>
      <c r="J2687" t="inlineStr"/>
      <c r="K2687" t="inlineStr">
        <is>
          <t>Scuola Archeologica Italiana di Atene/000700000992/2012/2014/Università degli Studi di Messina/000300000995/2014/2014</t>
        </is>
      </c>
      <c r="L2687" t="inlineStr">
        <is>
          <t>Universidade de São Paulo/006700000002/2008/2009</t>
        </is>
      </c>
      <c r="M2687" t="inlineStr"/>
      <c r="N2687" t="inlineStr">
        <is>
          <t>Universidade de São Paulo/006700000002/2000/</t>
        </is>
      </c>
      <c r="O2687" t="inlineStr">
        <is>
          <t>LINGUISTICA_LETRAS_E_ARTES/CIENCIAS_HUMANAS</t>
        </is>
      </c>
      <c r="P2687" t="inlineStr">
        <is>
          <t>História/Letras/Arqueologia</t>
        </is>
      </c>
      <c r="Q2687" t="inlineStr">
        <is>
          <t>História Antiga e Medieval/Línguas Clássicas/epigrafia/Arqueologia Histórica</t>
        </is>
      </c>
      <c r="R2687" t="inlineStr"/>
      <c r="S2687" t="n">
        <v>3</v>
      </c>
      <c r="T2687" t="n">
        <v>2</v>
      </c>
      <c r="U2687" t="n">
        <v>0</v>
      </c>
      <c r="V2687" t="n">
        <v>1</v>
      </c>
      <c r="W2687" t="n">
        <v>0</v>
      </c>
      <c r="X2687" t="n">
        <v>0</v>
      </c>
      <c r="Y2687" t="n">
        <v>1</v>
      </c>
      <c r="Z2687" t="n">
        <v>0</v>
      </c>
      <c r="AA2687" t="n">
        <v>0</v>
      </c>
      <c r="AB2687" t="n">
        <v>0</v>
      </c>
    </row>
    <row r="2688">
      <c r="A2688" t="inlineStr">
        <is>
          <t>Alessandra Beretta</t>
        </is>
      </c>
      <c r="B2688" t="inlineStr">
        <is>
          <t>Itália</t>
        </is>
      </c>
      <c r="C2688" t="inlineStr">
        <is>
          <t>24062014</t>
        </is>
      </c>
      <c r="D2688" t="inlineStr">
        <is>
          <t>4584018483842135</t>
        </is>
      </c>
      <c r="E2688" t="inlineStr">
        <is>
          <t>Politecnico di Milano//</t>
        </is>
      </c>
      <c r="F2688" t="inlineStr"/>
      <c r="G2688" t="inlineStr">
        <is>
          <t>Itália</t>
        </is>
      </c>
      <c r="H2688" t="inlineStr">
        <is>
          <t>Milano</t>
        </is>
      </c>
      <c r="I2688" t="inlineStr"/>
      <c r="J2688" t="inlineStr">
        <is>
          <t>20133</t>
        </is>
      </c>
      <c r="K2688" t="inlineStr">
        <is>
          <t>Università degli Studi di Milano/213800000000/1995/1995</t>
        </is>
      </c>
      <c r="L2688" t="inlineStr"/>
      <c r="M2688" t="inlineStr"/>
      <c r="N2688" t="inlineStr"/>
      <c r="O2688" t="inlineStr">
        <is>
          <t>ENGENHARIAS</t>
        </is>
      </c>
      <c r="P2688" t="inlineStr">
        <is>
          <t>Engenharia Química</t>
        </is>
      </c>
      <c r="Q2688" t="inlineStr"/>
      <c r="R2688" t="inlineStr"/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0</v>
      </c>
      <c r="AA2688" t="n">
        <v>0</v>
      </c>
      <c r="AB2688" t="n">
        <v>0</v>
      </c>
    </row>
    <row r="2689">
      <c r="A2689" t="inlineStr">
        <is>
          <t>Giuliano Deboni</t>
        </is>
      </c>
      <c r="B2689" t="inlineStr">
        <is>
          <t>Brasil</t>
        </is>
      </c>
      <c r="C2689" t="inlineStr">
        <is>
          <t>16062017</t>
        </is>
      </c>
      <c r="D2689" t="inlineStr">
        <is>
          <t>4584288527353334</t>
        </is>
      </c>
      <c r="E2689" t="inlineStr">
        <is>
          <t>Deboni &amp; Rizzo Advogados Associados/Escritório de Advocacia/</t>
        </is>
      </c>
      <c r="F2689" t="inlineStr">
        <is>
          <t>Sócio Fundador/Sócios/LIVRE</t>
        </is>
      </c>
      <c r="G2689" t="inlineStr">
        <is>
          <t>Brasil</t>
        </is>
      </c>
      <c r="H2689" t="inlineStr">
        <is>
          <t>Porto Alegre</t>
        </is>
      </c>
      <c r="I2689" t="inlineStr">
        <is>
          <t>RS</t>
        </is>
      </c>
      <c r="J2689" t="inlineStr">
        <is>
          <t>90020015</t>
        </is>
      </c>
      <c r="K2689" t="inlineStr">
        <is>
          <t>Università degli Studi di Milano/213800000000/2009/2009</t>
        </is>
      </c>
      <c r="L2689" t="inlineStr">
        <is>
          <t>Università degli Studi di Milano/213800000000/2004/2004</t>
        </is>
      </c>
      <c r="M2689" t="inlineStr">
        <is>
          <t>Pontifícia Universidade Católica do Rio Grande do Sul/000600000001/2002/</t>
        </is>
      </c>
      <c r="N2689" t="inlineStr">
        <is>
          <t>Pontifícia Universidade Católica do Rio Grande do Sul/000600000001/2001/</t>
        </is>
      </c>
      <c r="O2689" t="inlineStr"/>
      <c r="P2689" t="inlineStr"/>
      <c r="Q2689" t="inlineStr"/>
      <c r="R2689" t="inlineStr"/>
      <c r="S2689" t="n">
        <v>0</v>
      </c>
      <c r="T2689" t="n">
        <v>9</v>
      </c>
      <c r="U2689" t="n">
        <v>0</v>
      </c>
      <c r="V2689" t="n">
        <v>0</v>
      </c>
      <c r="W2689" t="n">
        <v>0</v>
      </c>
      <c r="X2689" t="n">
        <v>0</v>
      </c>
      <c r="Y2689" t="n">
        <v>4</v>
      </c>
      <c r="Z2689" t="n">
        <v>0</v>
      </c>
      <c r="AA2689" t="n">
        <v>0</v>
      </c>
      <c r="AB2689" t="n">
        <v>7</v>
      </c>
    </row>
    <row r="2690">
      <c r="A2690" t="inlineStr">
        <is>
          <t>Jakson Manfredini Vassoler</t>
        </is>
      </c>
      <c r="B2690" t="inlineStr">
        <is>
          <t>Brasil</t>
        </is>
      </c>
      <c r="C2690" t="inlineStr">
        <is>
          <t>30012021</t>
        </is>
      </c>
      <c r="D2690" t="inlineStr">
        <is>
          <t>4585428395415027</t>
        </is>
      </c>
      <c r="E2690" t="inlineStr">
        <is>
          <t>Universidade Federal do Rio Grande do Sul/Escola de Engenharia/Departamento de Engenharia Mecânica</t>
        </is>
      </c>
      <c r="F2690" t="inlineStr">
        <is>
          <t>Professor Adjunto//SERVIDOR_PUBLICO</t>
        </is>
      </c>
      <c r="G2690" t="inlineStr">
        <is>
          <t>Brasil</t>
        </is>
      </c>
      <c r="H2690" t="inlineStr">
        <is>
          <t>Porto Alegre</t>
        </is>
      </c>
      <c r="I2690" t="inlineStr">
        <is>
          <t>RS</t>
        </is>
      </c>
      <c r="J2690" t="inlineStr">
        <is>
          <t>90150070</t>
        </is>
      </c>
      <c r="K2690" t="inlineStr">
        <is>
          <t>Politecnico di Torino/131000000007/2009/2009</t>
        </is>
      </c>
      <c r="L2690" t="inlineStr">
        <is>
          <t>Universidade Federal de Santa Catarina/004300000009/2006/2007</t>
        </is>
      </c>
      <c r="M2690" t="inlineStr"/>
      <c r="N2690" t="inlineStr">
        <is>
          <t>Politecnico di Torino/131000000007/2005//Universidade Federal do Rio Grande do Sul/019200000005/2005/</t>
        </is>
      </c>
      <c r="O2690" t="inlineStr">
        <is>
          <t>ENGENHARIAS</t>
        </is>
      </c>
      <c r="P2690" t="inlineStr">
        <is>
          <t>Engenharia Mecânica/Engenharia Biomédica</t>
        </is>
      </c>
      <c r="Q2690" t="inlineStr">
        <is>
          <t>Bioengenharia/Mecânica dos Sólidos/Caracterização Mecânica de Materiais</t>
        </is>
      </c>
      <c r="R2690" t="inlineStr">
        <is>
          <t>/Análise de Tensões/Modelos Constitutivos em Viscoelasticidade e Viscoplasticidade/Modelagem de Sistemas Biológicos/Mecânica dos Corpos Sólidos, Elásticos e Plásticos</t>
        </is>
      </c>
      <c r="S2690" t="n">
        <v>42</v>
      </c>
      <c r="T2690" t="n">
        <v>11</v>
      </c>
      <c r="U2690" t="n">
        <v>2</v>
      </c>
      <c r="V2690" t="n">
        <v>10</v>
      </c>
      <c r="W2690" t="n">
        <v>0</v>
      </c>
      <c r="X2690" t="n">
        <v>0</v>
      </c>
      <c r="Y2690" t="n">
        <v>3</v>
      </c>
      <c r="Z2690" t="n">
        <v>2</v>
      </c>
      <c r="AA2690" t="n">
        <v>8</v>
      </c>
      <c r="AB2690" t="n">
        <v>36</v>
      </c>
    </row>
    <row r="2691">
      <c r="A2691" t="inlineStr">
        <is>
          <t>José Gilberto Dalfré Filho</t>
        </is>
      </c>
      <c r="B2691" t="inlineStr">
        <is>
          <t>Brasil</t>
        </is>
      </c>
      <c r="C2691" t="inlineStr">
        <is>
          <t>21122020</t>
        </is>
      </c>
      <c r="D2691" t="inlineStr">
        <is>
          <t>4586046223740272</t>
        </is>
      </c>
      <c r="E2691" t="inlineStr">
        <is>
          <t>Universidade Estadual de Campinas/Faculdade de Engenharia Civil, Arquitetura e Urbanismo/Departamento de Recursos Hídricos</t>
        </is>
      </c>
      <c r="F2691" t="inlineStr">
        <is>
          <t>Professor Doutor//SERVIDOR_PUBLICO</t>
        </is>
      </c>
      <c r="G2691" t="inlineStr">
        <is>
          <t>Brasil</t>
        </is>
      </c>
      <c r="H2691" t="inlineStr">
        <is>
          <t>Campinas</t>
        </is>
      </c>
      <c r="I2691" t="inlineStr">
        <is>
          <t>SP</t>
        </is>
      </c>
      <c r="J2691" t="inlineStr">
        <is>
          <t>13083852</t>
        </is>
      </c>
      <c r="K2691" t="inlineStr">
        <is>
          <t>Universidade Estadual de Campinas/007900000004/2005/2005</t>
        </is>
      </c>
      <c r="L2691" t="inlineStr">
        <is>
          <t>Universidade Estadual de Campinas/007900000004/2002/2002</t>
        </is>
      </c>
      <c r="M2691" t="inlineStr"/>
      <c r="N2691" t="inlineStr">
        <is>
          <t>Universidade Estadual de Campinas/007900000004/1998/</t>
        </is>
      </c>
      <c r="O2691" t="inlineStr">
        <is>
          <t>ENGENHARIAS</t>
        </is>
      </c>
      <c r="P2691" t="inlineStr">
        <is>
          <t>Engenharia Civil</t>
        </is>
      </c>
      <c r="Q2691" t="inlineStr">
        <is>
          <t>Engenharia Hidráulica/RECURSOS HÍDRICOS, ENERGÉTICOS E AMBIENTAIS</t>
        </is>
      </c>
      <c r="R2691" t="inlineStr">
        <is>
          <t>/Hidráulica/Mecânica dos Fluidos</t>
        </is>
      </c>
      <c r="S2691" t="n">
        <v>54</v>
      </c>
      <c r="T2691" t="n">
        <v>28</v>
      </c>
      <c r="U2691" t="n">
        <v>3</v>
      </c>
      <c r="V2691" t="n">
        <v>24</v>
      </c>
      <c r="W2691" t="n">
        <v>3</v>
      </c>
      <c r="X2691" t="n">
        <v>0</v>
      </c>
      <c r="Y2691" t="n">
        <v>25</v>
      </c>
      <c r="Z2691" t="n">
        <v>4</v>
      </c>
      <c r="AA2691" t="n">
        <v>8</v>
      </c>
      <c r="AB2691" t="n">
        <v>98</v>
      </c>
    </row>
    <row r="2692">
      <c r="A2692" t="inlineStr">
        <is>
          <t>Orlando Marcos Martins Mancini</t>
        </is>
      </c>
      <c r="B2692" t="inlineStr">
        <is>
          <t>Brasil</t>
        </is>
      </c>
      <c r="C2692" t="inlineStr">
        <is>
          <t>08102018</t>
        </is>
      </c>
      <c r="D2692" t="inlineStr">
        <is>
          <t>4586488251920934</t>
        </is>
      </c>
      <c r="E2692" t="inlineStr">
        <is>
          <t>//</t>
        </is>
      </c>
      <c r="F2692" t="inlineStr">
        <is>
          <t>Prestador de Serviços Educacionais//COLABORADOR</t>
        </is>
      </c>
      <c r="G2692" t="inlineStr"/>
      <c r="H2692" t="inlineStr"/>
      <c r="I2692" t="inlineStr"/>
      <c r="J2692" t="inlineStr"/>
      <c r="K2692" t="inlineStr">
        <is>
          <t>Universidade Estadual de Campinas/007900000004/2011/2011</t>
        </is>
      </c>
      <c r="L2692" t="inlineStr">
        <is>
          <t>Universidade Estadual Paulista Júlio de Mesquita Filho/033000000007/2001/2001</t>
        </is>
      </c>
      <c r="M2692" t="inlineStr">
        <is>
          <t>Centro Universitário Fmu/000200000993/1998/</t>
        </is>
      </c>
      <c r="N2692" t="inlineStr">
        <is>
          <t>Centro Universitário Fiam Faam/000100000991/1986//Centro Universitário Fiam Faam/000100000991/1989/</t>
        </is>
      </c>
      <c r="O2692" t="inlineStr">
        <is>
          <t>LINGUISTICA_LETRAS_E_ARTES</t>
        </is>
      </c>
      <c r="P2692" t="inlineStr">
        <is>
          <t>Artes</t>
        </is>
      </c>
      <c r="Q2692" t="inlineStr">
        <is>
          <t>Sonologia/Música</t>
        </is>
      </c>
      <c r="R2692" t="inlineStr">
        <is>
          <t>/Música de Cinema/Contraponto/Composição Musical/Estruturação Musical</t>
        </is>
      </c>
      <c r="S2692" t="n">
        <v>7</v>
      </c>
      <c r="T2692" t="n">
        <v>0</v>
      </c>
      <c r="U2692" t="n">
        <v>0</v>
      </c>
      <c r="V2692" t="n">
        <v>3</v>
      </c>
      <c r="W2692" t="n">
        <v>0</v>
      </c>
      <c r="X2692" t="n">
        <v>0</v>
      </c>
      <c r="Y2692" t="n">
        <v>1</v>
      </c>
      <c r="Z2692" t="n">
        <v>0</v>
      </c>
      <c r="AA2692" t="n">
        <v>0</v>
      </c>
      <c r="AB2692" t="n">
        <v>2</v>
      </c>
    </row>
    <row r="2693">
      <c r="A2693" t="inlineStr">
        <is>
          <t>Flávio Gustavo Ribeiro Freitas</t>
        </is>
      </c>
      <c r="B2693" t="inlineStr">
        <is>
          <t>Brasil</t>
        </is>
      </c>
      <c r="C2693" t="inlineStr">
        <is>
          <t>15082019</t>
        </is>
      </c>
      <c r="D2693" t="inlineStr">
        <is>
          <t>4586827400455284</t>
        </is>
      </c>
      <c r="E2693" t="inlineStr">
        <is>
          <t>Universidade Federal de Sergipe/Centro de Ciências Exatas e Tecnologia/NUPETRO - Núcleo de Graduação em Engenharia de Petróleo</t>
        </is>
      </c>
      <c r="F2693" t="inlineStr">
        <is>
          <t>Engenheiro de Equipamentos Sênior//CELETISTA</t>
        </is>
      </c>
      <c r="G2693" t="inlineStr">
        <is>
          <t>Brasil</t>
        </is>
      </c>
      <c r="H2693" t="inlineStr">
        <is>
          <t>São Cristóvão</t>
        </is>
      </c>
      <c r="I2693" t="inlineStr">
        <is>
          <t>SE</t>
        </is>
      </c>
      <c r="J2693" t="inlineStr">
        <is>
          <t>49100000</t>
        </is>
      </c>
      <c r="K2693" t="inlineStr">
        <is>
          <t>Universidade Federal de Sergipe/007000000008/2016/2016</t>
        </is>
      </c>
      <c r="L2693" t="inlineStr"/>
      <c r="M2693" t="inlineStr">
        <is>
          <t>Petróleo Brasileiro S.A./000400000997/2007//Fundação Getulio Vargas - SP/006100000001/2006/</t>
        </is>
      </c>
      <c r="N2693" t="inlineStr">
        <is>
          <t>Universidade Federal de Pernambuco/002100000009/2001/</t>
        </is>
      </c>
      <c r="O2693" t="inlineStr">
        <is>
          <t>ENGENHARIAS</t>
        </is>
      </c>
      <c r="P2693" t="inlineStr">
        <is>
          <t>Engenharia Mecânica</t>
        </is>
      </c>
      <c r="Q2693" t="inlineStr">
        <is>
          <t>Gestão de Integridade de Dutos e Equipamentos Submarinos/Processamento de Petróleo/Filmes Finos/Medição de Fluidos/Sistemas Sumarinos de Produção de Petróleo/Corrosão</t>
        </is>
      </c>
      <c r="R2693" t="inlineStr"/>
      <c r="S2693" t="n">
        <v>16</v>
      </c>
      <c r="T2693" t="n">
        <v>3</v>
      </c>
      <c r="U2693" t="n">
        <v>0</v>
      </c>
      <c r="V2693" t="n">
        <v>1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6</v>
      </c>
    </row>
    <row r="2694">
      <c r="A2694" t="inlineStr">
        <is>
          <t>Antonio Carlos Lavelha</t>
        </is>
      </c>
      <c r="B2694" t="inlineStr">
        <is>
          <t>Brasil</t>
        </is>
      </c>
      <c r="C2694" t="inlineStr">
        <is>
          <t>07072008</t>
        </is>
      </c>
      <c r="D2694" t="inlineStr">
        <is>
          <t>4588416609631698</t>
        </is>
      </c>
      <c r="E2694" t="inlineStr">
        <is>
          <t>Fundação Centro de Pesquisa e Desenvolvimento em Telecomunicações/Diretoria de Redes de Telecomunicações/Gerência de Soluções de Redes de Telecomunicações</t>
        </is>
      </c>
      <c r="F2694" t="inlineStr"/>
      <c r="G2694" t="inlineStr"/>
      <c r="H2694" t="inlineStr"/>
      <c r="I2694" t="inlineStr"/>
      <c r="J2694" t="inlineStr"/>
      <c r="K2694" t="inlineStr">
        <is>
          <t>Universidade Estadual de Campinas/007900000004/1991/1991</t>
        </is>
      </c>
      <c r="L2694" t="inlineStr">
        <is>
          <t>Universidade Estadual de Campinas/007900000004/1981/1981</t>
        </is>
      </c>
      <c r="M2694" t="inlineStr"/>
      <c r="N2694" t="inlineStr">
        <is>
          <t>Instituto Tecnológico de Aeronáutica/769300000008/1975/</t>
        </is>
      </c>
      <c r="O2694" t="inlineStr">
        <is>
          <t>ENGENHARIAS</t>
        </is>
      </c>
      <c r="P2694" t="inlineStr">
        <is>
          <t>Engenharia Elétrica</t>
        </is>
      </c>
      <c r="Q2694" t="inlineStr">
        <is>
          <t>Telecomunicações</t>
        </is>
      </c>
      <c r="R2694" t="inlineStr">
        <is>
          <t>/Tráfego Telefônico/Simulação de Sistemas/Teoria de Filas/Otimização/Controle Ótimo</t>
        </is>
      </c>
      <c r="S2694" t="n">
        <v>16</v>
      </c>
      <c r="T2694" t="n">
        <v>2</v>
      </c>
      <c r="U2694" t="n">
        <v>0</v>
      </c>
      <c r="V2694" t="n">
        <v>0</v>
      </c>
      <c r="W2694" t="n">
        <v>0</v>
      </c>
      <c r="X2694" t="n">
        <v>0</v>
      </c>
      <c r="Y2694" t="n">
        <v>105</v>
      </c>
      <c r="Z2694" t="n">
        <v>0</v>
      </c>
      <c r="AA2694" t="n">
        <v>0</v>
      </c>
      <c r="AB2694" t="n">
        <v>0</v>
      </c>
    </row>
    <row r="2695">
      <c r="A2695" t="inlineStr">
        <is>
          <t>Eric Luis Barroso Cavalcante</t>
        </is>
      </c>
      <c r="B2695" t="inlineStr">
        <is>
          <t>Brasil</t>
        </is>
      </c>
      <c r="C2695" t="inlineStr">
        <is>
          <t>09032021</t>
        </is>
      </c>
      <c r="D2695" t="inlineStr">
        <is>
          <t>4588925736473793</t>
        </is>
      </c>
      <c r="E2695" t="inlineStr">
        <is>
          <t>//</t>
        </is>
      </c>
      <c r="F2695" t="inlineStr">
        <is>
          <t>Auditor Federal de Controle Externo//SERVIDOR_PUBLICO</t>
        </is>
      </c>
      <c r="G2695" t="inlineStr"/>
      <c r="H2695" t="inlineStr"/>
      <c r="I2695" t="inlineStr"/>
      <c r="J2695" t="inlineStr"/>
      <c r="K2695" t="inlineStr">
        <is>
          <t>Instituto Tecnológico de Aeronáutica/769300000008/2017/2017</t>
        </is>
      </c>
      <c r="L2695" t="inlineStr">
        <is>
          <t>Universidade Federal do Pará/004400000000/2010/2010</t>
        </is>
      </c>
      <c r="M2695" t="inlineStr">
        <is>
          <t>Universidade de São Paulo/006700000002/2021/</t>
        </is>
      </c>
      <c r="N2695" t="inlineStr">
        <is>
          <t>Instituto Tecnológico de Aeronáutica/769300000008/2004/</t>
        </is>
      </c>
      <c r="O2695" t="inlineStr"/>
      <c r="P2695" t="inlineStr"/>
      <c r="Q2695" t="inlineStr"/>
      <c r="R2695" t="inlineStr"/>
      <c r="S2695" t="n">
        <v>4</v>
      </c>
      <c r="T2695" t="n">
        <v>3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0</v>
      </c>
      <c r="AA2695" t="n">
        <v>0</v>
      </c>
      <c r="AB2695" t="n">
        <v>0</v>
      </c>
    </row>
    <row r="2696">
      <c r="A2696" t="inlineStr">
        <is>
          <t>Irineia Maria Braz Pereira Senise</t>
        </is>
      </c>
      <c r="B2696" t="inlineStr">
        <is>
          <t>Brasil</t>
        </is>
      </c>
      <c r="C2696" t="inlineStr">
        <is>
          <t>11032021</t>
        </is>
      </c>
      <c r="D2696" t="inlineStr">
        <is>
          <t>4593160011953375</t>
        </is>
      </c>
      <c r="E2696" t="inlineStr">
        <is>
          <t>SENISE SOCIEDADE DE ADVOGADOS//</t>
        </is>
      </c>
      <c r="F2696" t="inlineStr">
        <is>
          <t>Programa de Aperfeiçoamento de Ensino/Assistente de Docência/LIVRE</t>
        </is>
      </c>
      <c r="G2696" t="inlineStr">
        <is>
          <t>Brasil</t>
        </is>
      </c>
      <c r="H2696" t="inlineStr">
        <is>
          <t>São Paulo</t>
        </is>
      </c>
      <c r="I2696" t="inlineStr">
        <is>
          <t>SP</t>
        </is>
      </c>
      <c r="J2696" t="inlineStr">
        <is>
          <t>01047010</t>
        </is>
      </c>
      <c r="K2696" t="inlineStr">
        <is>
          <t>Faculdade de Direito da Universidade de São Paulo/000200000993/2017/2017</t>
        </is>
      </c>
      <c r="L2696" t="inlineStr">
        <is>
          <t>Faculdade de Direito da Universidade de São Paulo/000200000993/2011/2011</t>
        </is>
      </c>
      <c r="M2696" t="inlineStr">
        <is>
          <t>Fundação Escola de Sociologia e Política de São Paulo/006400000007/2007//Université de Droit,d'Économie et de Sciences Sociales de Paris/001200000991/1989/</t>
        </is>
      </c>
      <c r="N2696" t="inlineStr">
        <is>
          <t>Faculdade de Música Conservatório Dramático e Musical de São Paulo/000300000995/1984//Faculdade de Direito da Universidade de São Paulo/000200000993/1987/</t>
        </is>
      </c>
      <c r="O2696" t="inlineStr">
        <is>
          <t>CIENCIAS_SOCIAIS_APLICADAS</t>
        </is>
      </c>
      <c r="P2696" t="inlineStr">
        <is>
          <t>Direito</t>
        </is>
      </c>
      <c r="Q2696" t="inlineStr">
        <is>
          <t>Direito Privado/Direito Público</t>
        </is>
      </c>
      <c r="R2696" t="inlineStr">
        <is>
          <t>Direito Constitucional/Direito Internacional Público/Direito Civil</t>
        </is>
      </c>
      <c r="S2696" t="n">
        <v>1</v>
      </c>
      <c r="T2696" t="n">
        <v>0</v>
      </c>
      <c r="U2696" t="n">
        <v>2</v>
      </c>
      <c r="V2696" t="n">
        <v>0</v>
      </c>
      <c r="W2696" t="n">
        <v>0</v>
      </c>
      <c r="X2696" t="n">
        <v>0</v>
      </c>
      <c r="Y2696" t="n">
        <v>0</v>
      </c>
      <c r="Z2696" t="n">
        <v>0</v>
      </c>
      <c r="AA2696" t="n">
        <v>0</v>
      </c>
      <c r="AB2696" t="n">
        <v>29</v>
      </c>
    </row>
    <row r="2697">
      <c r="A2697" t="inlineStr">
        <is>
          <t>Paula Regina Siega</t>
        </is>
      </c>
      <c r="B2697" t="inlineStr">
        <is>
          <t>Brasil</t>
        </is>
      </c>
      <c r="C2697" t="inlineStr">
        <is>
          <t>18022021</t>
        </is>
      </c>
      <c r="D2697" t="inlineStr">
        <is>
          <t>4593713985549602</t>
        </is>
      </c>
      <c r="E2697" t="inlineStr">
        <is>
          <t>Universidade Estadual de Santa Cruz/Mestrado em Letras: Linguagens e Representações/</t>
        </is>
      </c>
      <c r="F2697" t="inlineStr">
        <is>
          <t>Professor Permanente do PPGL/Professor Permanente do PPGL/LIVRE</t>
        </is>
      </c>
      <c r="G2697" t="inlineStr">
        <is>
          <t>Brasil</t>
        </is>
      </c>
      <c r="H2697" t="inlineStr">
        <is>
          <t>Ilhéus</t>
        </is>
      </c>
      <c r="I2697" t="inlineStr">
        <is>
          <t>BA</t>
        </is>
      </c>
      <c r="J2697" t="inlineStr">
        <is>
          <t>45662900</t>
        </is>
      </c>
      <c r="K2697" t="inlineStr">
        <is>
          <t>Universidade de Veneza/000900000996/2011/2011</t>
        </is>
      </c>
      <c r="L2697" t="inlineStr">
        <is>
          <t>Universidade de Veneza/000900000996/2005/2005</t>
        </is>
      </c>
      <c r="M2697" t="inlineStr"/>
      <c r="N2697" t="inlineStr">
        <is>
          <t>Universidade Estadual de Campinas/007900000004/1996//Universidade de Veneza/001000000998/2003/</t>
        </is>
      </c>
      <c r="O2697" t="inlineStr">
        <is>
          <t>LINGUISTICA_LETRAS_E_ARTES</t>
        </is>
      </c>
      <c r="P2697" t="inlineStr">
        <is>
          <t>Letras/Artes</t>
        </is>
      </c>
      <c r="Q2697" t="inlineStr">
        <is>
          <t>Teoria literária/Cinema/Teatro/Literatura Brasileira/Literatura Comparada</t>
        </is>
      </c>
      <c r="R2697" t="inlineStr">
        <is>
          <t>/História do Cinema</t>
        </is>
      </c>
      <c r="S2697" t="n">
        <v>14</v>
      </c>
      <c r="T2697" t="n">
        <v>26</v>
      </c>
      <c r="U2697" t="n">
        <v>7</v>
      </c>
      <c r="V2697" t="n">
        <v>7</v>
      </c>
      <c r="W2697" t="n">
        <v>0</v>
      </c>
      <c r="X2697" t="n">
        <v>0</v>
      </c>
      <c r="Y2697" t="n">
        <v>44</v>
      </c>
      <c r="Z2697" t="n">
        <v>3</v>
      </c>
      <c r="AA2697" t="n">
        <v>6</v>
      </c>
      <c r="AB2697" t="n">
        <v>21</v>
      </c>
    </row>
    <row r="2698">
      <c r="A2698" t="inlineStr">
        <is>
          <t>Edson Aparecida de Araujo Querido Oliveira</t>
        </is>
      </c>
      <c r="B2698" t="inlineStr">
        <is>
          <t>Brasil</t>
        </is>
      </c>
      <c r="C2698" t="inlineStr">
        <is>
          <t>17122020</t>
        </is>
      </c>
      <c r="D2698" t="inlineStr">
        <is>
          <t>4598083077175084</t>
        </is>
      </c>
      <c r="E2698" t="inlineStr">
        <is>
          <t>Universidade de Taubaté/Pró Reitoria de Pesquisa e Pós Graduação/</t>
        </is>
      </c>
      <c r="F2698" t="inlineStr">
        <is>
          <t>Professor Assistente Doutor//SERVIDOR_PUBLICO</t>
        </is>
      </c>
      <c r="G2698" t="inlineStr">
        <is>
          <t>Brasil</t>
        </is>
      </c>
      <c r="H2698" t="inlineStr">
        <is>
          <t>Taubaté</t>
        </is>
      </c>
      <c r="I2698" t="inlineStr">
        <is>
          <t>SP</t>
        </is>
      </c>
      <c r="J2698" t="inlineStr">
        <is>
          <t>12030320</t>
        </is>
      </c>
      <c r="K2698" t="inlineStr">
        <is>
          <t>Instituto Tecnológico de Aeronáutica/769300000008/1998/1998</t>
        </is>
      </c>
      <c r="L2698" t="inlineStr">
        <is>
          <t>Pontifícia Universidade Católica de São Paulo/007100000000/1991/1991</t>
        </is>
      </c>
      <c r="M2698" t="inlineStr">
        <is>
          <t>Universidade São Judas Tadeu/000100000991/1987//Centro Técnico Aeroespacial/000200000993/1996/</t>
        </is>
      </c>
      <c r="N2698" t="inlineStr">
        <is>
          <t>Universidade do Vale do Paraíba/831200000005/1985/</t>
        </is>
      </c>
      <c r="O2698" t="inlineStr">
        <is>
          <t>ENGENHARIAS/CIENCIAS_SOCIAIS_APLICADAS</t>
        </is>
      </c>
      <c r="P2698" t="inlineStr">
        <is>
          <t>Administração/Engenharia Aeroespacial</t>
        </is>
      </c>
      <c r="Q2698" t="inlineStr">
        <is>
          <t>Administração de Empresas/Desenvolvimento Regional/Administração Pública/Materiais e Processos para Engenharia Aeronáutica e Aeroespacial</t>
        </is>
      </c>
      <c r="R2698" t="inlineStr">
        <is>
          <t>/Planejamento em Ciência e Tecnologia/Gestão de Tecnologia/Economia da Inovação Tecnológica/Gestão de Cidades/Organização Industrial</t>
        </is>
      </c>
      <c r="S2698" t="n">
        <v>1021</v>
      </c>
      <c r="T2698" t="n">
        <v>165</v>
      </c>
      <c r="U2698" t="n">
        <v>30</v>
      </c>
      <c r="V2698" t="n">
        <v>10</v>
      </c>
      <c r="W2698" t="n">
        <v>0</v>
      </c>
      <c r="X2698" t="n">
        <v>0</v>
      </c>
      <c r="Y2698" t="n">
        <v>24</v>
      </c>
      <c r="Z2698" t="n">
        <v>1</v>
      </c>
      <c r="AA2698" t="n">
        <v>97</v>
      </c>
      <c r="AB2698" t="n">
        <v>205</v>
      </c>
    </row>
    <row r="2699">
      <c r="A2699" t="inlineStr">
        <is>
          <t>Giustino Tribuzi</t>
        </is>
      </c>
      <c r="B2699" t="inlineStr">
        <is>
          <t>Itália</t>
        </is>
      </c>
      <c r="C2699" t="inlineStr">
        <is>
          <t>11012021</t>
        </is>
      </c>
      <c r="D2699" t="inlineStr">
        <is>
          <t>4602012929460223</t>
        </is>
      </c>
      <c r="E2699" t="inlineStr">
        <is>
          <t>Universidade Federal de Santa Catarina/Departamento de Ciência e Tecnologia de Alimentos/</t>
        </is>
      </c>
      <c r="F2699" t="inlineStr">
        <is>
          <t>Professor Adjunto A//SERVIDOR_PUBLICO</t>
        </is>
      </c>
      <c r="G2699" t="inlineStr">
        <is>
          <t>Brasil</t>
        </is>
      </c>
      <c r="H2699" t="inlineStr">
        <is>
          <t>Florianópolis</t>
        </is>
      </c>
      <c r="I2699" t="inlineStr">
        <is>
          <t>SC</t>
        </is>
      </c>
      <c r="J2699" t="inlineStr">
        <is>
          <t>88034001</t>
        </is>
      </c>
      <c r="K2699" t="inlineStr">
        <is>
          <t>Universidade Federal de Santa Catarina/004300000009/2013/2013</t>
        </is>
      </c>
      <c r="L2699" t="inlineStr">
        <is>
          <t>Universitat Politècnica de València/000500000999/2010/2010/Universitat Politècnica de València/000500000999/2012/2012</t>
        </is>
      </c>
      <c r="M2699" t="inlineStr"/>
      <c r="N2699" t="inlineStr">
        <is>
          <t>Università degli Studi di Teramo/JF5800000000/2008/</t>
        </is>
      </c>
      <c r="O2699" t="inlineStr">
        <is>
          <t>CIENCIAS_AGRARIAS</t>
        </is>
      </c>
      <c r="P2699" t="inlineStr">
        <is>
          <t>Ciência e Tecnologia de Alimentos</t>
        </is>
      </c>
      <c r="Q2699" t="inlineStr">
        <is>
          <t>Ciência de Alimentos/Engenharia de Alimentos/Tecnologia de Alimentos</t>
        </is>
      </c>
      <c r="R2699" t="inlineStr">
        <is>
          <t>/Tecnologia de Produtos de Origem Animal/Química, Física, Fisico-Química e Bioquímica dos Alim. e das Mat-Primas Alimentares/Microbiologia de Alimentos/Embalagens de Produtos Alimentares</t>
        </is>
      </c>
      <c r="S2699" t="n">
        <v>25</v>
      </c>
      <c r="T2699" t="n">
        <v>18</v>
      </c>
      <c r="U2699" t="n">
        <v>0</v>
      </c>
      <c r="V2699" t="n">
        <v>7</v>
      </c>
      <c r="W2699" t="n">
        <v>0</v>
      </c>
      <c r="X2699" t="n">
        <v>0</v>
      </c>
      <c r="Y2699" t="n">
        <v>0</v>
      </c>
      <c r="Z2699" t="n">
        <v>0</v>
      </c>
      <c r="AA2699" t="n">
        <v>4</v>
      </c>
      <c r="AB2699" t="n">
        <v>13</v>
      </c>
    </row>
    <row r="2700">
      <c r="A2700" t="inlineStr">
        <is>
          <t>Katia Lucchesi Cavalca Dedini</t>
        </is>
      </c>
      <c r="B2700" t="inlineStr">
        <is>
          <t>Brasil</t>
        </is>
      </c>
      <c r="C2700" t="inlineStr">
        <is>
          <t>02032021</t>
        </is>
      </c>
      <c r="D2700" t="inlineStr">
        <is>
          <t>4603441030626959</t>
        </is>
      </c>
      <c r="E2700" t="inlineStr">
        <is>
          <t>Universidade Estadual de Campinas/Faculdade de Engenharia Mecânica/</t>
        </is>
      </c>
      <c r="F2700" t="inlineStr">
        <is>
          <t>//SERVIDOR_PUBLICO</t>
        </is>
      </c>
      <c r="G2700" t="inlineStr">
        <is>
          <t>Brasil</t>
        </is>
      </c>
      <c r="H2700" t="inlineStr">
        <is>
          <t>Campinas</t>
        </is>
      </c>
      <c r="I2700" t="inlineStr">
        <is>
          <t>SP</t>
        </is>
      </c>
      <c r="J2700" t="inlineStr">
        <is>
          <t>13083860</t>
        </is>
      </c>
      <c r="K2700" t="inlineStr">
        <is>
          <t>Politecnico Di Milano/000100000991/1993/1993</t>
        </is>
      </c>
      <c r="L2700" t="inlineStr">
        <is>
          <t>Universidade Estadual de Campinas/007900000004/1988/1988</t>
        </is>
      </c>
      <c r="M2700" t="inlineStr"/>
      <c r="N2700" t="inlineStr">
        <is>
          <t>Universidade Estadual Paulista Júlio de Mesquita Filho/033000000007/1985/</t>
        </is>
      </c>
      <c r="O2700" t="inlineStr">
        <is>
          <t>ENGENHARIAS</t>
        </is>
      </c>
      <c r="P2700" t="inlineStr">
        <is>
          <t>Engenharia Mecânica</t>
        </is>
      </c>
      <c r="Q2700" t="inlineStr">
        <is>
          <t>Projetos de Máquinas/Mecânica dos Sólidos</t>
        </is>
      </c>
      <c r="R2700" t="inlineStr">
        <is>
          <t>Métodos de Síntese e Otimização Aplicados ao Projeto Mecânico/Dinâmica dos Corpos Rígidos, Elásticos e Plásticos/Fundamentos Gerais de Projetos das Máquinas</t>
        </is>
      </c>
      <c r="S2700" t="n">
        <v>272</v>
      </c>
      <c r="T2700" t="n">
        <v>94</v>
      </c>
      <c r="U2700" t="n">
        <v>7</v>
      </c>
      <c r="V2700" t="n">
        <v>27</v>
      </c>
      <c r="W2700" t="n">
        <v>0</v>
      </c>
      <c r="X2700" t="n">
        <v>0</v>
      </c>
      <c r="Y2700" t="n">
        <v>52</v>
      </c>
      <c r="Z2700" t="n">
        <v>19</v>
      </c>
      <c r="AA2700" t="n">
        <v>42</v>
      </c>
      <c r="AB2700" t="n">
        <v>234</v>
      </c>
    </row>
    <row r="2701">
      <c r="A2701" t="inlineStr">
        <is>
          <t>Marcelo de Canossa Macedo</t>
        </is>
      </c>
      <c r="B2701" t="inlineStr">
        <is>
          <t>Brasil</t>
        </is>
      </c>
      <c r="C2701" t="inlineStr">
        <is>
          <t>10022014</t>
        </is>
      </c>
      <c r="D2701" t="inlineStr"/>
      <c r="E2701" t="inlineStr">
        <is>
          <t>Agência Nacional de Aviação Civil/Representação Regional Rio de Janeiro/</t>
        </is>
      </c>
      <c r="F2701" t="inlineStr">
        <is>
          <t>Especialista em Regulação de Aviação Civil//SERVIDOR_PUBLICO</t>
        </is>
      </c>
      <c r="G2701" t="inlineStr">
        <is>
          <t>Brasil</t>
        </is>
      </c>
      <c r="H2701" t="inlineStr">
        <is>
          <t>Rio de Janeiro</t>
        </is>
      </c>
      <c r="I2701" t="inlineStr">
        <is>
          <t>RJ</t>
        </is>
      </c>
      <c r="J2701" t="inlineStr">
        <is>
          <t>20071001</t>
        </is>
      </c>
      <c r="K2701" t="inlineStr">
        <is>
          <t>Instituto Tecnológico de Aeronáutica/769300000008/2004/2005</t>
        </is>
      </c>
      <c r="L2701" t="inlineStr">
        <is>
          <t>Universidade Federal do Rio Grande do Sul/019200000005/1993/1993</t>
        </is>
      </c>
      <c r="M2701" t="inlineStr"/>
      <c r="N2701" t="inlineStr">
        <is>
          <t>Universidade Federal do Rio Grande do Sul/019200000005/1988/</t>
        </is>
      </c>
      <c r="O2701" t="inlineStr">
        <is>
          <t>ENGENHARIAS</t>
        </is>
      </c>
      <c r="P2701" t="inlineStr">
        <is>
          <t>Engenharia de Transportes/Engenharia Civil</t>
        </is>
      </c>
      <c r="Q2701" t="inlineStr">
        <is>
          <t>Geotécnica/Planejamento de Transportes/Infra-Estrutura de Transportes/Construção Civil</t>
        </is>
      </c>
      <c r="R2701" t="inlineStr">
        <is>
          <t>Rodovias; Projeto e Construção/Planejamento e Organização do Sistema de Transporte/Fundações e Escavações/Processos Construtivos/Aeroportos; Projeto e Construção/Pavimentos</t>
        </is>
      </c>
      <c r="S2701" t="n">
        <v>15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37</v>
      </c>
      <c r="Z2701" t="n">
        <v>0</v>
      </c>
      <c r="AA2701" t="n">
        <v>0</v>
      </c>
      <c r="AB2701" t="n">
        <v>4</v>
      </c>
    </row>
    <row r="2702">
      <c r="A2702" t="inlineStr">
        <is>
          <t>Michele Salati</t>
        </is>
      </c>
      <c r="B2702" t="inlineStr">
        <is>
          <t>Itália</t>
        </is>
      </c>
      <c r="C2702" t="inlineStr">
        <is>
          <t>26032019</t>
        </is>
      </c>
      <c r="D2702" t="inlineStr">
        <is>
          <t>4603849281576335</t>
        </is>
      </c>
      <c r="E2702" t="inlineStr">
        <is>
          <t>//</t>
        </is>
      </c>
      <c r="F2702" t="inlineStr"/>
      <c r="G2702" t="inlineStr"/>
      <c r="H2702" t="inlineStr"/>
      <c r="I2702" t="inlineStr"/>
      <c r="J2702" t="inlineStr"/>
      <c r="K2702" t="inlineStr">
        <is>
          <t>Università di Bologna/130300000004/2016/2016</t>
        </is>
      </c>
      <c r="L2702" t="inlineStr"/>
      <c r="M2702" t="inlineStr"/>
      <c r="N2702" t="inlineStr"/>
      <c r="O2702" t="inlineStr">
        <is>
          <t>CIENCIAS_DA_SAUDE</t>
        </is>
      </c>
      <c r="P2702" t="inlineStr">
        <is>
          <t>Medicina</t>
        </is>
      </c>
      <c r="Q2702" t="inlineStr">
        <is>
          <t>Cirurgia</t>
        </is>
      </c>
      <c r="R2702" t="inlineStr">
        <is>
          <t>Cirurgia Toráxica</t>
        </is>
      </c>
      <c r="S2702" t="n">
        <v>0</v>
      </c>
      <c r="T2702" t="n">
        <v>86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0</v>
      </c>
      <c r="AA2702" t="n">
        <v>0</v>
      </c>
      <c r="AB2702" t="n">
        <v>0</v>
      </c>
    </row>
    <row r="2703">
      <c r="A2703" t="inlineStr">
        <is>
          <t>Bruno Morato Arnaut</t>
        </is>
      </c>
      <c r="B2703" t="inlineStr">
        <is>
          <t>Brasil</t>
        </is>
      </c>
      <c r="C2703" t="inlineStr">
        <is>
          <t>23022019</t>
        </is>
      </c>
      <c r="D2703" t="inlineStr">
        <is>
          <t>4604004916921099</t>
        </is>
      </c>
      <c r="E2703" t="inlineStr">
        <is>
          <t>//</t>
        </is>
      </c>
      <c r="F2703" t="inlineStr">
        <is>
          <t>Professor/Prestador de Serviços/LIVRE</t>
        </is>
      </c>
      <c r="G2703" t="inlineStr"/>
      <c r="H2703" t="inlineStr"/>
      <c r="I2703" t="inlineStr"/>
      <c r="J2703" t="inlineStr"/>
      <c r="K2703" t="inlineStr">
        <is>
          <t>Instituto Tecnológico de Aeronáutica/769300000008/2017/2017</t>
        </is>
      </c>
      <c r="L2703" t="inlineStr">
        <is>
          <t>Instituto Militar de Engenharia/869900000005/2000/2000</t>
        </is>
      </c>
      <c r="M2703" t="inlineStr">
        <is>
          <t>Universidade Federal da Paraíba/008300000001/1996//Fundação Getúlio Vargas/000400000008/2008/</t>
        </is>
      </c>
      <c r="N2703" t="inlineStr">
        <is>
          <t>Pontifícia Universidade Católica de Minas Gerais/117800000006/1991/</t>
        </is>
      </c>
      <c r="O2703" t="inlineStr">
        <is>
          <t>ENGENHARIAS</t>
        </is>
      </c>
      <c r="P2703" t="inlineStr">
        <is>
          <t>Engenharia de Produção</t>
        </is>
      </c>
      <c r="Q2703" t="inlineStr">
        <is>
          <t>Engenharia do Produto</t>
        </is>
      </c>
      <c r="R2703" t="inlineStr">
        <is>
          <t>Processos de Trabalho/Gerência do Projeto e do Produto/Engenharia de Sistemas</t>
        </is>
      </c>
      <c r="S2703" t="n">
        <v>7</v>
      </c>
      <c r="T2703" t="n">
        <v>1</v>
      </c>
      <c r="U2703" t="n">
        <v>0</v>
      </c>
      <c r="V2703" t="n">
        <v>0</v>
      </c>
      <c r="W2703" t="n">
        <v>0</v>
      </c>
      <c r="X2703" t="n">
        <v>1</v>
      </c>
      <c r="Y2703" t="n">
        <v>3</v>
      </c>
      <c r="Z2703" t="n">
        <v>0</v>
      </c>
      <c r="AA2703" t="n">
        <v>0</v>
      </c>
      <c r="AB2703" t="n">
        <v>0</v>
      </c>
    </row>
    <row r="2704">
      <c r="A2704" t="inlineStr">
        <is>
          <t>Rodrigo Duque Estrada Roig Soares</t>
        </is>
      </c>
      <c r="B2704" t="inlineStr">
        <is>
          <t>Brasil</t>
        </is>
      </c>
      <c r="C2704" t="inlineStr">
        <is>
          <t>11032020</t>
        </is>
      </c>
      <c r="D2704" t="inlineStr">
        <is>
          <t>4604538038210569</t>
        </is>
      </c>
      <c r="E2704" t="inlineStr">
        <is>
          <t>Defensoria Publica Geral do Estado do Rio de Janeiro//</t>
        </is>
      </c>
      <c r="F2704" t="inlineStr">
        <is>
          <t>Defensor Público//SERVIDOR_PUBLICO</t>
        </is>
      </c>
      <c r="G2704" t="inlineStr">
        <is>
          <t>Brasil</t>
        </is>
      </c>
      <c r="H2704" t="inlineStr">
        <is>
          <t>Rio de Janeiro</t>
        </is>
      </c>
      <c r="I2704" t="inlineStr">
        <is>
          <t>RJ</t>
        </is>
      </c>
      <c r="J2704" t="inlineStr">
        <is>
          <t>20020080</t>
        </is>
      </c>
      <c r="K2704" t="inlineStr">
        <is>
          <t>Universidade do Estado do Rio de Janeiro/032600000000/2011/2011</t>
        </is>
      </c>
      <c r="L2704" t="inlineStr">
        <is>
          <t>Universidade Candido Mendes/060100000006/2005/2005</t>
        </is>
      </c>
      <c r="M2704" t="inlineStr">
        <is>
          <t>Universidad de Castilla-La Mancha/930416000001/2006//Universitat de Barcelona/781800000006/2019/</t>
        </is>
      </c>
      <c r="N2704" t="inlineStr">
        <is>
          <t>Universidade do Estado do Rio de Janeiro/032600000000/1999/</t>
        </is>
      </c>
      <c r="O2704" t="inlineStr">
        <is>
          <t>CIENCIAS_SOCIAIS_APLICADAS</t>
        </is>
      </c>
      <c r="P2704" t="inlineStr">
        <is>
          <t>Direito</t>
        </is>
      </c>
      <c r="Q2704" t="inlineStr">
        <is>
          <t>Direito Público</t>
        </is>
      </c>
      <c r="R2704" t="inlineStr">
        <is>
          <t>EXECUÇÃO PENAL/Direito Penal/Direito Processual Penal</t>
        </is>
      </c>
      <c r="S2704" t="n">
        <v>1</v>
      </c>
      <c r="T2704" t="n">
        <v>6</v>
      </c>
      <c r="U2704" t="n">
        <v>3</v>
      </c>
      <c r="V2704" t="n">
        <v>0</v>
      </c>
      <c r="W2704" t="n">
        <v>0</v>
      </c>
      <c r="X2704" t="n">
        <v>0</v>
      </c>
      <c r="Y2704" t="n">
        <v>0</v>
      </c>
      <c r="Z2704" t="n">
        <v>0</v>
      </c>
      <c r="AA2704" t="n">
        <v>0</v>
      </c>
      <c r="AB2704" t="n">
        <v>4</v>
      </c>
    </row>
    <row r="2705">
      <c r="A2705" t="inlineStr">
        <is>
          <t>Marino Pansini</t>
        </is>
      </c>
      <c r="B2705" t="inlineStr">
        <is>
          <t>Itália</t>
        </is>
      </c>
      <c r="C2705" t="inlineStr">
        <is>
          <t>27092009</t>
        </is>
      </c>
      <c r="D2705" t="inlineStr">
        <is>
          <t>4611717964491406</t>
        </is>
      </c>
      <c r="E2705" t="inlineStr">
        <is>
          <t>Universidade Federal de Sergipe/Centro de Educação de Ciências Humanas/</t>
        </is>
      </c>
      <c r="F2705" t="inlineStr">
        <is>
          <t>Professor substituto/Contrato/LIVRE</t>
        </is>
      </c>
      <c r="G2705" t="inlineStr">
        <is>
          <t>Brasil</t>
        </is>
      </c>
      <c r="H2705" t="inlineStr">
        <is>
          <t>Sao Cristovao</t>
        </is>
      </c>
      <c r="I2705" t="inlineStr">
        <is>
          <t>SE</t>
        </is>
      </c>
      <c r="J2705" t="inlineStr">
        <is>
          <t>49100-000</t>
        </is>
      </c>
      <c r="K2705" t="inlineStr">
        <is>
          <t>Universita degli Studi di Lecce/798000000006/1975/1975</t>
        </is>
      </c>
      <c r="L2705" t="inlineStr"/>
      <c r="M2705" t="inlineStr"/>
      <c r="N2705" t="inlineStr">
        <is>
          <t>Universidade de Lecce//1973/</t>
        </is>
      </c>
      <c r="O2705" t="inlineStr">
        <is>
          <t>LINGUISTICA_LETRAS_E_ARTES/CIENCIAS_HUMANAS</t>
        </is>
      </c>
      <c r="P2705" t="inlineStr">
        <is>
          <t>Letras/Filosofia</t>
        </is>
      </c>
      <c r="Q2705" t="inlineStr">
        <is>
          <t>/Línguas Clássicas</t>
        </is>
      </c>
      <c r="R2705" t="inlineStr"/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0</v>
      </c>
      <c r="AA2705" t="n">
        <v>0</v>
      </c>
      <c r="AB2705" t="n">
        <v>0</v>
      </c>
    </row>
    <row r="2706">
      <c r="A2706" t="inlineStr">
        <is>
          <t>Eduardo Luiz de Oliveira</t>
        </is>
      </c>
      <c r="B2706" t="inlineStr">
        <is>
          <t>Brasil</t>
        </is>
      </c>
      <c r="C2706" t="inlineStr">
        <is>
          <t>26022016</t>
        </is>
      </c>
      <c r="D2706" t="inlineStr">
        <is>
          <t>4612233331152255</t>
        </is>
      </c>
      <c r="E2706" t="inlineStr">
        <is>
          <t>Universidade Estadual Paulista Júlio de Mesquita Filho/Departamento de Engenharia Civil/Departamento de Engenharia Civil</t>
        </is>
      </c>
      <c r="F2706" t="inlineStr">
        <is>
          <t>Professor Assistente Doutor//SERVIDOR_PUBLICO</t>
        </is>
      </c>
      <c r="G2706" t="inlineStr">
        <is>
          <t>Brasil</t>
        </is>
      </c>
      <c r="H2706" t="inlineStr">
        <is>
          <t>Bauru</t>
        </is>
      </c>
      <c r="I2706" t="inlineStr">
        <is>
          <t>SP</t>
        </is>
      </c>
      <c r="J2706" t="inlineStr">
        <is>
          <t>17033360</t>
        </is>
      </c>
      <c r="K2706" t="inlineStr">
        <is>
          <t>Universidade Estadual Paulista Júlio de Mesquita Filho/033000000007/1997/1997</t>
        </is>
      </c>
      <c r="L2706" t="inlineStr">
        <is>
          <t>Universidade Estadual Paulista Júlio de Mesquita Filho/033000000007/1991/1992</t>
        </is>
      </c>
      <c r="M2706" t="inlineStr">
        <is>
          <t>Universidade de São Paulo/006700000002/1982//Fundação Educacional de Bauru/000100000991/1979//Universidade de São Paulo/006700000002/1984/</t>
        </is>
      </c>
      <c r="N2706" t="inlineStr">
        <is>
          <t>Fundação Educacional de Bauru/000100000991/1978/</t>
        </is>
      </c>
      <c r="O2706" t="inlineStr">
        <is>
          <t>CIENCIAS_AGRARIAS/ENGENHARIAS</t>
        </is>
      </c>
      <c r="P2706" t="inlineStr">
        <is>
          <t>Engenharia Agrícola/Engenharia Sanitária</t>
        </is>
      </c>
      <c r="Q2706" t="inlineStr">
        <is>
          <t>Engenharia de Água e Solo/Tratamento de Águas de Abastecimento e Residuárias/Saneamento Básico/Saneamento Ambiental/Recursos Hídricos</t>
        </is>
      </c>
      <c r="R2706" t="inlineStr">
        <is>
          <t>Irrigação e Drenagem/Instalações Hidráulico-Sanitárias/Técnicas Alternativas de Tratamento de Águas Residuárias/Microbiologia Aplicada e Engenharia Sanitária/Tecnologia e Problemas Sanitários de Irrigação/Reuso de agua residuaria</t>
        </is>
      </c>
      <c r="S2706" t="n">
        <v>32</v>
      </c>
      <c r="T2706" t="n">
        <v>10</v>
      </c>
      <c r="U2706" t="n">
        <v>3</v>
      </c>
      <c r="V2706" t="n">
        <v>18</v>
      </c>
      <c r="W2706" t="n">
        <v>0</v>
      </c>
      <c r="X2706" t="n">
        <v>1</v>
      </c>
      <c r="Y2706" t="n">
        <v>0</v>
      </c>
      <c r="Z2706" t="n">
        <v>3</v>
      </c>
      <c r="AA2706" t="n">
        <v>7</v>
      </c>
      <c r="AB2706" t="n">
        <v>53</v>
      </c>
    </row>
    <row r="2707">
      <c r="A2707" t="inlineStr">
        <is>
          <t>Karin Silvia Franzoni Fornazier Guimarães</t>
        </is>
      </c>
      <c r="B2707" t="inlineStr">
        <is>
          <t>Brasil</t>
        </is>
      </c>
      <c r="C2707" t="inlineStr">
        <is>
          <t>23062020</t>
        </is>
      </c>
      <c r="D2707" t="inlineStr">
        <is>
          <t>4612591958726885</t>
        </is>
      </c>
      <c r="E2707" t="inlineStr">
        <is>
          <t>Instituto de Física da Universidade de São Paulo/DFGE/</t>
        </is>
      </c>
      <c r="F2707" t="inlineStr">
        <is>
          <t>Colaboradora/Colaboradora/LIVRE</t>
        </is>
      </c>
      <c r="G2707" t="inlineStr">
        <is>
          <t>Brasil</t>
        </is>
      </c>
      <c r="H2707" t="inlineStr">
        <is>
          <t>São Paulo</t>
        </is>
      </c>
      <c r="I2707" t="inlineStr">
        <is>
          <t>SP</t>
        </is>
      </c>
      <c r="J2707" t="inlineStr">
        <is>
          <t>05508090</t>
        </is>
      </c>
      <c r="K2707" t="inlineStr">
        <is>
          <t>Instituto Tecnológico de Aeronáutica/769300000008/2013/2013</t>
        </is>
      </c>
      <c r="L2707" t="inlineStr">
        <is>
          <t>Universidade de São Paulo/006700000002/2007/2007</t>
        </is>
      </c>
      <c r="M2707" t="inlineStr"/>
      <c r="N2707" t="inlineStr">
        <is>
          <t>Universidade de São Paulo/006700000002/2003//Faculdade de Tecnologia de São Paulo/000100000991/1997/</t>
        </is>
      </c>
      <c r="O2707" t="inlineStr">
        <is>
          <t>CIENCIAS_EXATAS_E_DA_TERRA</t>
        </is>
      </c>
      <c r="P2707" t="inlineStr">
        <is>
          <t>Física/Astronomia</t>
        </is>
      </c>
      <c r="Q2707" t="inlineStr">
        <is>
          <t>Astrobiologia/Desenvolvimento de Software/Física de Altas Energias/Astroquímica/Historia da Ciência/RadioAstronomia</t>
        </is>
      </c>
      <c r="R2707" t="inlineStr"/>
      <c r="S2707" t="n">
        <v>2</v>
      </c>
      <c r="T2707" t="n">
        <v>41</v>
      </c>
      <c r="U2707" t="n">
        <v>0</v>
      </c>
      <c r="V2707" t="n">
        <v>8</v>
      </c>
      <c r="W2707" t="n">
        <v>0</v>
      </c>
      <c r="X2707" t="n">
        <v>0</v>
      </c>
      <c r="Y2707" t="n">
        <v>0</v>
      </c>
      <c r="Z2707" t="n">
        <v>0</v>
      </c>
      <c r="AA2707" t="n">
        <v>0</v>
      </c>
      <c r="AB2707" t="n">
        <v>5</v>
      </c>
    </row>
    <row r="2708">
      <c r="A2708" t="inlineStr">
        <is>
          <t>Marcelo de Moura Leite</t>
        </is>
      </c>
      <c r="B2708" t="inlineStr">
        <is>
          <t>Brasil</t>
        </is>
      </c>
      <c r="C2708" t="inlineStr">
        <is>
          <t>07012019</t>
        </is>
      </c>
      <c r="D2708" t="inlineStr">
        <is>
          <t>4614456842841113</t>
        </is>
      </c>
      <c r="E2708" t="inlineStr">
        <is>
          <t>Universidade Federal de Pernambuco/Centro de Ciências Exatas e da Natureza/Departamento de Física</t>
        </is>
      </c>
      <c r="F2708" t="inlineStr">
        <is>
          <t>Professor Associado I//LIVRE</t>
        </is>
      </c>
      <c r="G2708" t="inlineStr">
        <is>
          <t>Brasil</t>
        </is>
      </c>
      <c r="H2708" t="inlineStr">
        <is>
          <t>Recife</t>
        </is>
      </c>
      <c r="I2708" t="inlineStr">
        <is>
          <t>PE</t>
        </is>
      </c>
      <c r="J2708" t="inlineStr">
        <is>
          <t>50670901</t>
        </is>
      </c>
      <c r="K2708" t="inlineStr">
        <is>
          <t>Universidade de São Paulo/006700000002/1996/1996</t>
        </is>
      </c>
      <c r="L2708" t="inlineStr">
        <is>
          <t>Universidade Federal de Pernambuco/002100000009/1990/1990</t>
        </is>
      </c>
      <c r="M2708" t="inlineStr"/>
      <c r="N2708" t="inlineStr">
        <is>
          <t>Universidade Federal de Pernambuco/002100000009/1987/</t>
        </is>
      </c>
      <c r="O2708" t="inlineStr">
        <is>
          <t>CIENCIAS_EXATAS_E_DA_TERRA</t>
        </is>
      </c>
      <c r="P2708" t="inlineStr">
        <is>
          <t>Física</t>
        </is>
      </c>
      <c r="Q2708" t="inlineStr">
        <is>
          <t>Física das Partículas Elementares e Campos/Física da Matéria Condensada</t>
        </is>
      </c>
      <c r="R2708" t="inlineStr">
        <is>
          <t>Materiais Magnéticos e Propriedades Magnéticas/Teoria Geral de Partículas e Campos</t>
        </is>
      </c>
      <c r="S2708" t="n">
        <v>1</v>
      </c>
      <c r="T2708" t="n">
        <v>31</v>
      </c>
      <c r="U2708" t="n">
        <v>0</v>
      </c>
      <c r="V2708" t="n">
        <v>2</v>
      </c>
      <c r="W2708" t="n">
        <v>0</v>
      </c>
      <c r="X2708" t="n">
        <v>0</v>
      </c>
      <c r="Y2708" t="n">
        <v>1</v>
      </c>
      <c r="Z2708" t="n">
        <v>3</v>
      </c>
      <c r="AA2708" t="n">
        <v>4</v>
      </c>
      <c r="AB2708" t="n">
        <v>9</v>
      </c>
    </row>
    <row r="2709">
      <c r="A2709" t="inlineStr">
        <is>
          <t>Eliane Simoes</t>
        </is>
      </c>
      <c r="B2709" t="inlineStr">
        <is>
          <t>Brasil</t>
        </is>
      </c>
      <c r="C2709" t="inlineStr">
        <is>
          <t>11042020</t>
        </is>
      </c>
      <c r="D2709" t="inlineStr">
        <is>
          <t>4615824708641082</t>
        </is>
      </c>
      <c r="E2709" t="inlineStr">
        <is>
          <t>//</t>
        </is>
      </c>
      <c r="F2709" t="inlineStr">
        <is>
          <t>/Revisor de periódico/LIVRE</t>
        </is>
      </c>
      <c r="G2709" t="inlineStr"/>
      <c r="H2709" t="inlineStr"/>
      <c r="I2709" t="inlineStr"/>
      <c r="J2709" t="inlineStr"/>
      <c r="K2709" t="inlineStr">
        <is>
          <t>Universidade Estadual de Campinas/007900000004/2010/2010</t>
        </is>
      </c>
      <c r="L2709" t="inlineStr">
        <is>
          <t>Pontifícia Universidade Católica de São Paulo/007100000000/1995/1996</t>
        </is>
      </c>
      <c r="M2709" t="inlineStr"/>
      <c r="N2709" t="inlineStr">
        <is>
          <t>Universidade de São Paulo/006700000002/1985/</t>
        </is>
      </c>
      <c r="O2709" t="inlineStr">
        <is>
          <t>CIENCIAS_HUMANAS/OUTROS/CIENCIAS_SOCIAIS_APLICADAS/CIENCIAS_BIOLOGICAS</t>
        </is>
      </c>
      <c r="P2709" t="inlineStr">
        <is>
          <t>Ciências Ambientais/Planejamento Urbano e Regional/Ecologia/Educação/Sociologia</t>
        </is>
      </c>
      <c r="Q2709" t="inlineStr"/>
      <c r="R2709" t="inlineStr"/>
      <c r="S2709" t="n">
        <v>21</v>
      </c>
      <c r="T2709" t="n">
        <v>6</v>
      </c>
      <c r="U2709" t="n">
        <v>0</v>
      </c>
      <c r="V2709" t="n">
        <v>7</v>
      </c>
      <c r="W2709" t="n">
        <v>0</v>
      </c>
      <c r="X2709" t="n">
        <v>0</v>
      </c>
      <c r="Y2709" t="n">
        <v>22</v>
      </c>
      <c r="Z2709" t="n">
        <v>0</v>
      </c>
      <c r="AA2709" t="n">
        <v>1</v>
      </c>
      <c r="AB2709" t="n">
        <v>7</v>
      </c>
    </row>
    <row r="2710">
      <c r="A2710" t="inlineStr">
        <is>
          <t>Edson Otoniel da Silva</t>
        </is>
      </c>
      <c r="B2710" t="inlineStr">
        <is>
          <t>Brasil</t>
        </is>
      </c>
      <c r="C2710" t="inlineStr">
        <is>
          <t>19012021</t>
        </is>
      </c>
      <c r="D2710" t="inlineStr">
        <is>
          <t>4619630273649363</t>
        </is>
      </c>
      <c r="E2710" t="inlineStr">
        <is>
          <t>Universidade Federal do Cariri/Instituto de Formação de Educadores/</t>
        </is>
      </c>
      <c r="F2710" t="inlineStr">
        <is>
          <t>Professor Adjunto - A//SERVIDOR_PUBLICO</t>
        </is>
      </c>
      <c r="G2710" t="inlineStr">
        <is>
          <t>Brasil</t>
        </is>
      </c>
      <c r="H2710" t="inlineStr">
        <is>
          <t>Brejo Santo</t>
        </is>
      </c>
      <c r="I2710" t="inlineStr">
        <is>
          <t>CE</t>
        </is>
      </c>
      <c r="J2710" t="inlineStr">
        <is>
          <t>63260000</t>
        </is>
      </c>
      <c r="K2710" t="inlineStr">
        <is>
          <t>Instituto Tecnológico de Aeronáutica/769300000008/2016/2016</t>
        </is>
      </c>
      <c r="L2710" t="inlineStr">
        <is>
          <t>Universidade Cruzeiro do Sul/807700000001/2012/2012</t>
        </is>
      </c>
      <c r="M2710" t="inlineStr"/>
      <c r="N2710" t="inlineStr">
        <is>
          <t>Universidade Estadual da Paraíba/431900000002/2008/</t>
        </is>
      </c>
      <c r="O2710" t="inlineStr">
        <is>
          <t>CIENCIAS_EXATAS_E_DA_TERRA</t>
        </is>
      </c>
      <c r="P2710" t="inlineStr">
        <is>
          <t>Física</t>
        </is>
      </c>
      <c r="Q2710" t="inlineStr">
        <is>
          <t>Astrofísica Relativística/Física Computacional/Astrofísica Nuclear/Física Nuclear/Física de Particulas</t>
        </is>
      </c>
      <c r="R2710" t="inlineStr"/>
      <c r="S2710" t="n">
        <v>3</v>
      </c>
      <c r="T2710" t="n">
        <v>6</v>
      </c>
      <c r="U2710" t="n">
        <v>0</v>
      </c>
      <c r="V2710" t="n">
        <v>5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</row>
    <row r="2711">
      <c r="A2711" t="inlineStr">
        <is>
          <t>Fausto Ivan Barbosa</t>
        </is>
      </c>
      <c r="B2711" t="inlineStr">
        <is>
          <t>Brasil</t>
        </is>
      </c>
      <c r="C2711" t="inlineStr">
        <is>
          <t>12032021</t>
        </is>
      </c>
      <c r="D2711" t="inlineStr">
        <is>
          <t>4625965628476839</t>
        </is>
      </c>
      <c r="E2711" t="inlineStr">
        <is>
          <t>Instituto Tecnológico de Aeronáutica/Divisão de Engenharia Mecânica/</t>
        </is>
      </c>
      <c r="F2711" t="inlineStr"/>
      <c r="G2711" t="inlineStr">
        <is>
          <t>Brasil</t>
        </is>
      </c>
      <c r="H2711" t="inlineStr">
        <is>
          <t>São José dos Campos</t>
        </is>
      </c>
      <c r="I2711" t="inlineStr">
        <is>
          <t>SP</t>
        </is>
      </c>
      <c r="J2711" t="inlineStr">
        <is>
          <t>12228900</t>
        </is>
      </c>
      <c r="K2711" t="inlineStr">
        <is>
          <t>Instituto Tecnológico de Aeronáutica/769300000008/2015/2015</t>
        </is>
      </c>
      <c r="L2711" t="inlineStr">
        <is>
          <t>Instituto Tecnológico de Aeronáutica/769300000008/1999/1999</t>
        </is>
      </c>
      <c r="M2711" t="inlineStr">
        <is>
          <t>Faculdade Única de Ipatinga/K7G900000007/2020//Instituto ESSS de Educação, Pesquisa e Desenvolvimento/001200000991/2018//Faculdade Única de Ipatinga/K7G900000007/2020//Moscow Aviation Institute/790300000006/1998/</t>
        </is>
      </c>
      <c r="N2711" t="inlineStr">
        <is>
          <t>Academia da Força Aérea/000300000995/1985//Instituto Tecnológico de Aeronáutica/769300000008/1996/</t>
        </is>
      </c>
      <c r="O2711" t="inlineStr">
        <is>
          <t>ENGENHARIAS</t>
        </is>
      </c>
      <c r="P2711" t="inlineStr">
        <is>
          <t>Engenharia Mecânica/Engenharia Aeroespacial</t>
        </is>
      </c>
      <c r="Q2711" t="inlineStr">
        <is>
          <t>Engenharia Térmica/Fenômenos de Transporte/Propulsão Aeroespacial</t>
        </is>
      </c>
      <c r="R2711" t="inlineStr">
        <is>
          <t>Transferência de Calor//Mecânica dos Fluídos/Termodinâmica</t>
        </is>
      </c>
      <c r="S2711" t="n">
        <v>6</v>
      </c>
      <c r="T2711" t="n">
        <v>2</v>
      </c>
      <c r="U2711" t="n">
        <v>0</v>
      </c>
      <c r="V2711" t="n">
        <v>11</v>
      </c>
      <c r="W2711" t="n">
        <v>0</v>
      </c>
      <c r="X2711" t="n">
        <v>0</v>
      </c>
      <c r="Y2711" t="n">
        <v>3</v>
      </c>
      <c r="Z2711" t="n">
        <v>0</v>
      </c>
      <c r="AA2711" t="n">
        <v>1</v>
      </c>
      <c r="AB2711" t="n">
        <v>3</v>
      </c>
    </row>
    <row r="2712">
      <c r="A2712" t="inlineStr">
        <is>
          <t>Gabriela Nogueira Viçosa</t>
        </is>
      </c>
      <c r="B2712" t="inlineStr">
        <is>
          <t>Brasil</t>
        </is>
      </c>
      <c r="C2712" t="inlineStr">
        <is>
          <t>27012021</t>
        </is>
      </c>
      <c r="D2712" t="inlineStr">
        <is>
          <t>4631524533874966</t>
        </is>
      </c>
      <c r="E2712" t="inlineStr">
        <is>
          <t>//</t>
        </is>
      </c>
      <c r="F2712" t="inlineStr">
        <is>
          <t>/Revisor de periódico/LIVRE</t>
        </is>
      </c>
      <c r="G2712" t="inlineStr"/>
      <c r="H2712" t="inlineStr"/>
      <c r="I2712" t="inlineStr"/>
      <c r="J2712" t="inlineStr"/>
      <c r="K2712" t="inlineStr">
        <is>
          <t>University of Turin/985601448282/2017/2017</t>
        </is>
      </c>
      <c r="L2712" t="inlineStr">
        <is>
          <t>Universidade Federal de Viçosa/033600000008/2012/2012</t>
        </is>
      </c>
      <c r="M2712" t="inlineStr"/>
      <c r="N2712" t="inlineStr">
        <is>
          <t>Universidade Federal de Viçosa/033600000008/2010/</t>
        </is>
      </c>
      <c r="O2712" t="inlineStr">
        <is>
          <t>CIENCIAS_AGRARIAS/CIENCIAS_BIOLOGICAS</t>
        </is>
      </c>
      <c r="P2712" t="inlineStr">
        <is>
          <t>Microbiologia/Medicina Veterinária/Genética/Bioquímica/Ciência e Tecnologia de Alimentos</t>
        </is>
      </c>
      <c r="Q2712" t="inlineStr">
        <is>
          <t>Biologia e Fisiologia dos Microorganismos/Ciência de Alimentos/Inspeção de Produtos de Origem Animal/Biologia Molecular/Genética Molecular e de Microorganismos</t>
        </is>
      </c>
      <c r="R2712" t="inlineStr">
        <is>
          <t>/Microbiologia de Alimentos/Bacteriologia</t>
        </is>
      </c>
      <c r="S2712" t="n">
        <v>38</v>
      </c>
      <c r="T2712" t="n">
        <v>14</v>
      </c>
      <c r="U2712" t="n">
        <v>0</v>
      </c>
      <c r="V2712" t="n">
        <v>5</v>
      </c>
      <c r="W2712" t="n">
        <v>0</v>
      </c>
      <c r="X2712" t="n">
        <v>0</v>
      </c>
      <c r="Y2712" t="n">
        <v>0</v>
      </c>
      <c r="Z2712" t="n">
        <v>0</v>
      </c>
      <c r="AA2712" t="n">
        <v>0</v>
      </c>
      <c r="AB2712" t="n">
        <v>1</v>
      </c>
    </row>
    <row r="2713">
      <c r="A2713" t="inlineStr">
        <is>
          <t>Luciana Grassano de Gouvêa Melo</t>
        </is>
      </c>
      <c r="B2713" t="inlineStr">
        <is>
          <t>Brasil</t>
        </is>
      </c>
      <c r="C2713" t="inlineStr">
        <is>
          <t>30102020</t>
        </is>
      </c>
      <c r="D2713" t="inlineStr">
        <is>
          <t>4632105995750532</t>
        </is>
      </c>
      <c r="E2713" t="inlineStr">
        <is>
          <t>Universidade Federal de Pernambuco/Centro de Ciências Jurídicas/</t>
        </is>
      </c>
      <c r="F2713" t="inlineStr">
        <is>
          <t>Procuradora do Estado//SERVIDOR_PUBLICO</t>
        </is>
      </c>
      <c r="G2713" t="inlineStr">
        <is>
          <t>Brasil</t>
        </is>
      </c>
      <c r="H2713" t="inlineStr">
        <is>
          <t>Recife</t>
        </is>
      </c>
      <c r="I2713" t="inlineStr">
        <is>
          <t>PE</t>
        </is>
      </c>
      <c r="J2713" t="inlineStr">
        <is>
          <t>50050060</t>
        </is>
      </c>
      <c r="K2713" t="inlineStr">
        <is>
          <t>Universidade Federal de Pernambuco/002100000009/2006/2006</t>
        </is>
      </c>
      <c r="L2713" t="inlineStr">
        <is>
          <t>Universidade Federal de Pernambuco/002100000009/2000/2000</t>
        </is>
      </c>
      <c r="M2713" t="inlineStr"/>
      <c r="N2713" t="inlineStr">
        <is>
          <t>Universidade Federal de Pernambuco/002100000009/1995/</t>
        </is>
      </c>
      <c r="O2713" t="inlineStr">
        <is>
          <t>CIENCIAS_SOCIAIS_APLICADAS</t>
        </is>
      </c>
      <c r="P2713" t="inlineStr">
        <is>
          <t>Direito</t>
        </is>
      </c>
      <c r="Q2713" t="inlineStr">
        <is>
          <t>/Direito Constitucional/Direito Público/Direito Financeiro</t>
        </is>
      </c>
      <c r="R2713" t="inlineStr">
        <is>
          <t>/Direito Tributário</t>
        </is>
      </c>
      <c r="S2713" t="n">
        <v>2</v>
      </c>
      <c r="T2713" t="n">
        <v>9</v>
      </c>
      <c r="U2713" t="n">
        <v>11</v>
      </c>
      <c r="V2713" t="n">
        <v>8</v>
      </c>
      <c r="W2713" t="n">
        <v>0</v>
      </c>
      <c r="X2713" t="n">
        <v>0</v>
      </c>
      <c r="Y2713" t="n">
        <v>0</v>
      </c>
      <c r="Z2713" t="n">
        <v>2</v>
      </c>
      <c r="AA2713" t="n">
        <v>4</v>
      </c>
      <c r="AB2713" t="n">
        <v>30</v>
      </c>
    </row>
    <row r="2714">
      <c r="A2714" t="inlineStr">
        <is>
          <t>Fabio Salvatore Cassibba</t>
        </is>
      </c>
      <c r="B2714" t="inlineStr">
        <is>
          <t>Itália</t>
        </is>
      </c>
      <c r="C2714" t="inlineStr">
        <is>
          <t>09092018</t>
        </is>
      </c>
      <c r="D2714" t="inlineStr">
        <is>
          <t>4632998127399040</t>
        </is>
      </c>
      <c r="E2714" t="inlineStr">
        <is>
          <t>Università degli Studi di Parma//</t>
        </is>
      </c>
      <c r="F2714" t="inlineStr">
        <is>
          <t>Professore Associato//SERVIDOR_PUBLICO</t>
        </is>
      </c>
      <c r="G2714" t="inlineStr">
        <is>
          <t>Itália</t>
        </is>
      </c>
      <c r="H2714" t="inlineStr">
        <is>
          <t>Parma</t>
        </is>
      </c>
      <c r="I2714" t="inlineStr"/>
      <c r="J2714" t="inlineStr">
        <is>
          <t>43121</t>
        </is>
      </c>
      <c r="K2714" t="inlineStr">
        <is>
          <t>Alma Mater Studiorum - Università di Bologna/000200000993/2005/2005</t>
        </is>
      </c>
      <c r="L2714" t="inlineStr"/>
      <c r="M2714" t="inlineStr"/>
      <c r="N2714" t="inlineStr"/>
      <c r="O2714" t="inlineStr">
        <is>
          <t>CIENCIAS_SOCIAIS_APLICADAS</t>
        </is>
      </c>
      <c r="P2714" t="inlineStr">
        <is>
          <t>Direito</t>
        </is>
      </c>
      <c r="Q2714" t="inlineStr"/>
      <c r="R2714" t="inlineStr"/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</row>
    <row r="2715">
      <c r="A2715" t="inlineStr">
        <is>
          <t>Francisco Dias Rocamora Junior</t>
        </is>
      </c>
      <c r="B2715" t="inlineStr">
        <is>
          <t>Brasil</t>
        </is>
      </c>
      <c r="C2715" t="inlineStr">
        <is>
          <t>08042019</t>
        </is>
      </c>
      <c r="D2715" t="inlineStr">
        <is>
          <t>4633982245703826</t>
        </is>
      </c>
      <c r="E2715" t="inlineStr">
        <is>
          <t>Instituto de Estudos Avançados/Centro Técnico Aeroespacial/</t>
        </is>
      </c>
      <c r="F2715" t="inlineStr"/>
      <c r="G2715" t="inlineStr">
        <is>
          <t>Brasil</t>
        </is>
      </c>
      <c r="H2715" t="inlineStr">
        <is>
          <t>Sao Jose dos Campos</t>
        </is>
      </c>
      <c r="I2715" t="inlineStr">
        <is>
          <t>SP</t>
        </is>
      </c>
      <c r="J2715" t="inlineStr">
        <is>
          <t>12228-001</t>
        </is>
      </c>
      <c r="K2715" t="inlineStr">
        <is>
          <t>Rensselaer Polytechnic Institute/000400000997/1988//Instituto Tecnológico de Aeronáutica/769300000008/2001/2001</t>
        </is>
      </c>
      <c r="L2715" t="inlineStr">
        <is>
          <t>Instituto Tecnológico de Aeronáutica/769300000008/1980/1980</t>
        </is>
      </c>
      <c r="M2715" t="inlineStr"/>
      <c r="N2715" t="inlineStr">
        <is>
          <t>Universidade Estadual de Campinas/007900000004/1977/</t>
        </is>
      </c>
      <c r="O2715" t="inlineStr">
        <is>
          <t>ENGENHARIAS</t>
        </is>
      </c>
      <c r="P2715" t="inlineStr">
        <is>
          <t>Engenharia Mecânica/Engenharia Elétrica/Engenharia Nuclear</t>
        </is>
      </c>
      <c r="Q2715" t="inlineStr">
        <is>
          <t>Eletrônica Industrial, Sistemas e Controles Eletrônicos/Tecnologia dos Reatores/Fenômenos de Transporte</t>
        </is>
      </c>
      <c r="R2715" t="inlineStr">
        <is>
          <t>Princípios Variacionais e Métodos Numéricos/Controle de Processos Eletrônicos, Retroalimentação/Transferência de Calor em Reatores/Núcleo do Reator/Mecânica dos Fluídos/Transferência de Calor</t>
        </is>
      </c>
      <c r="S2715" t="n">
        <v>49</v>
      </c>
      <c r="T2715" t="n">
        <v>3</v>
      </c>
      <c r="U2715" t="n">
        <v>0</v>
      </c>
      <c r="V2715" t="n">
        <v>6</v>
      </c>
      <c r="W2715" t="n">
        <v>0</v>
      </c>
      <c r="X2715" t="n">
        <v>0</v>
      </c>
      <c r="Y2715" t="n">
        <v>0</v>
      </c>
      <c r="Z2715" t="n">
        <v>0</v>
      </c>
      <c r="AA2715" t="n">
        <v>0</v>
      </c>
      <c r="AB2715" t="n">
        <v>3</v>
      </c>
    </row>
    <row r="2716">
      <c r="A2716" t="inlineStr">
        <is>
          <t>Wayne Leonardo Silva de Paula</t>
        </is>
      </c>
      <c r="B2716" t="inlineStr">
        <is>
          <t>Brasil</t>
        </is>
      </c>
      <c r="C2716" t="inlineStr">
        <is>
          <t>17022021</t>
        </is>
      </c>
      <c r="D2716" t="inlineStr">
        <is>
          <t>4634520021964406</t>
        </is>
      </c>
      <c r="E2716" t="inlineStr">
        <is>
          <t>Instituto Tecnológico de Aeronáutica/Departamento de Física/</t>
        </is>
      </c>
      <c r="F2716" t="inlineStr">
        <is>
          <t>Professor//LIVRE</t>
        </is>
      </c>
      <c r="G2716" t="inlineStr">
        <is>
          <t>Brasil</t>
        </is>
      </c>
      <c r="H2716" t="inlineStr">
        <is>
          <t>São José dos Campos</t>
        </is>
      </c>
      <c r="I2716" t="inlineStr">
        <is>
          <t>SP</t>
        </is>
      </c>
      <c r="J2716" t="inlineStr">
        <is>
          <t>12228900</t>
        </is>
      </c>
      <c r="K2716" t="inlineStr">
        <is>
          <t>Instituto Tecnológico de Aeronáutica/769300000008/2010/2010</t>
        </is>
      </c>
      <c r="L2716" t="inlineStr">
        <is>
          <t>Instituto Tecnológico de Aeronáutica/769300000008/2006/2006</t>
        </is>
      </c>
      <c r="M2716" t="inlineStr"/>
      <c r="N2716" t="inlineStr">
        <is>
          <t>Instituto Tecnológico de Aeronáutica/769300000008/2003/</t>
        </is>
      </c>
      <c r="O2716" t="inlineStr">
        <is>
          <t>CIENCIAS_EXATAS_E_DA_TERRA</t>
        </is>
      </c>
      <c r="P2716" t="inlineStr">
        <is>
          <t>Física</t>
        </is>
      </c>
      <c r="Q2716" t="inlineStr">
        <is>
          <t>Física das Partículas Elementares e Campos/Física da Matéria Condensada</t>
        </is>
      </c>
      <c r="R2716" t="inlineStr"/>
      <c r="S2716" t="n">
        <v>12</v>
      </c>
      <c r="T2716" t="n">
        <v>38</v>
      </c>
      <c r="U2716" t="n">
        <v>0</v>
      </c>
      <c r="V2716" t="n">
        <v>6</v>
      </c>
      <c r="W2716" t="n">
        <v>0</v>
      </c>
      <c r="X2716" t="n">
        <v>0</v>
      </c>
      <c r="Y2716" t="n">
        <v>0</v>
      </c>
      <c r="Z2716" t="n">
        <v>1</v>
      </c>
      <c r="AA2716" t="n">
        <v>3</v>
      </c>
      <c r="AB2716" t="n">
        <v>15</v>
      </c>
    </row>
    <row r="2717">
      <c r="A2717" t="inlineStr">
        <is>
          <t>Giannino Melotti</t>
        </is>
      </c>
      <c r="B2717" t="inlineStr">
        <is>
          <t>Itália</t>
        </is>
      </c>
      <c r="C2717" t="inlineStr">
        <is>
          <t>22122014</t>
        </is>
      </c>
      <c r="D2717" t="inlineStr">
        <is>
          <t>4637925846044635</t>
        </is>
      </c>
      <c r="E2717" t="inlineStr">
        <is>
          <t>Università di Bologna//</t>
        </is>
      </c>
      <c r="F2717" t="inlineStr"/>
      <c r="G2717" t="inlineStr">
        <is>
          <t>Itália</t>
        </is>
      </c>
      <c r="H2717" t="inlineStr">
        <is>
          <t>Bologna</t>
        </is>
      </c>
      <c r="I2717" t="inlineStr"/>
      <c r="J2717" t="inlineStr">
        <is>
          <t>40100</t>
        </is>
      </c>
      <c r="K2717" t="inlineStr">
        <is>
          <t>Università di Bologna/130300000004/2001/2001</t>
        </is>
      </c>
      <c r="L2717" t="inlineStr"/>
      <c r="M2717" t="inlineStr"/>
      <c r="N2717" t="inlineStr"/>
      <c r="O2717" t="inlineStr">
        <is>
          <t>CIENCIAS_HUMANAS</t>
        </is>
      </c>
      <c r="P2717" t="inlineStr">
        <is>
          <t>Psicologia</t>
        </is>
      </c>
      <c r="Q2717" t="inlineStr">
        <is>
          <t>Psicologia Social</t>
        </is>
      </c>
      <c r="R2717" t="inlineStr"/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</row>
    <row r="2718">
      <c r="A2718" t="inlineStr">
        <is>
          <t>Vicente de Paulo Aragão Saboia</t>
        </is>
      </c>
      <c r="B2718" t="inlineStr">
        <is>
          <t>Brasil</t>
        </is>
      </c>
      <c r="C2718" t="inlineStr">
        <is>
          <t>27012021</t>
        </is>
      </c>
      <c r="D2718" t="inlineStr">
        <is>
          <t>4639694664064825</t>
        </is>
      </c>
      <c r="E2718" t="inlineStr">
        <is>
          <t>Universidade Federal do Ceará/Faculdade de Farmácia Odontologia e Enfermagem/</t>
        </is>
      </c>
      <c r="F2718" t="inlineStr">
        <is>
          <t>Professor Auxiliar//SERVIDOR_PUBLICO</t>
        </is>
      </c>
      <c r="G2718" t="inlineStr">
        <is>
          <t>Brasil</t>
        </is>
      </c>
      <c r="H2718" t="inlineStr">
        <is>
          <t>Fortaleza</t>
        </is>
      </c>
      <c r="I2718" t="inlineStr">
        <is>
          <t>CE</t>
        </is>
      </c>
      <c r="J2718" t="inlineStr">
        <is>
          <t>60430-160</t>
        </is>
      </c>
      <c r="K2718" t="inlineStr">
        <is>
          <t>Universidade Estadual de Campinas/007900000004/2001/2001</t>
        </is>
      </c>
      <c r="L2718" t="inlineStr">
        <is>
          <t>Universidade Estadual de Campinas/007900000004/1998/1998</t>
        </is>
      </c>
      <c r="M2718" t="inlineStr">
        <is>
          <t>Universidade Federal do Rio de Janeiro/020200000009/1989/</t>
        </is>
      </c>
      <c r="N2718" t="inlineStr">
        <is>
          <t>Universidade Federal do Ceará/008900000002/1986/</t>
        </is>
      </c>
      <c r="O2718" t="inlineStr">
        <is>
          <t>CIENCIAS_DA_SAUDE</t>
        </is>
      </c>
      <c r="P2718" t="inlineStr">
        <is>
          <t>Odontologia</t>
        </is>
      </c>
      <c r="Q2718" t="inlineStr">
        <is>
          <t>Odontologia Social e Preventiva/Materiais Odontológicos/Clínica Odontológica</t>
        </is>
      </c>
      <c r="R2718" t="inlineStr"/>
      <c r="S2718" t="n">
        <v>113</v>
      </c>
      <c r="T2718" t="n">
        <v>53</v>
      </c>
      <c r="U2718" t="n">
        <v>0</v>
      </c>
      <c r="V2718" t="n">
        <v>23</v>
      </c>
      <c r="W2718" t="n">
        <v>1</v>
      </c>
      <c r="X2718" t="n">
        <v>0</v>
      </c>
      <c r="Y2718" t="n">
        <v>12</v>
      </c>
      <c r="Z2718" t="n">
        <v>7</v>
      </c>
      <c r="AA2718" t="n">
        <v>15</v>
      </c>
      <c r="AB2718" t="n">
        <v>93</v>
      </c>
    </row>
    <row r="2719">
      <c r="A2719" t="inlineStr">
        <is>
          <t>Joubert de Castro Lima</t>
        </is>
      </c>
      <c r="B2719" t="inlineStr">
        <is>
          <t>Brasil</t>
        </is>
      </c>
      <c r="C2719" t="inlineStr">
        <is>
          <t>22022021</t>
        </is>
      </c>
      <c r="D2719" t="inlineStr">
        <is>
          <t>4646114975554537</t>
        </is>
      </c>
      <c r="E2719" t="inlineStr">
        <is>
          <t>Universidade Federal de Ouro Preto/Instituto de Ciências Exatas e Biológicas/Departamento de Computação</t>
        </is>
      </c>
      <c r="F2719" t="inlineStr">
        <is>
          <t>Professor Associado//SERVIDOR_PUBLICO</t>
        </is>
      </c>
      <c r="G2719" t="inlineStr">
        <is>
          <t>Brasil</t>
        </is>
      </c>
      <c r="H2719" t="inlineStr">
        <is>
          <t>Ouro Preto</t>
        </is>
      </c>
      <c r="I2719" t="inlineStr">
        <is>
          <t>MG</t>
        </is>
      </c>
      <c r="J2719" t="inlineStr">
        <is>
          <t>35400000</t>
        </is>
      </c>
      <c r="K2719" t="inlineStr">
        <is>
          <t>Instituto Tecnológico de Aeronáutica/769300000008/2009/2009</t>
        </is>
      </c>
      <c r="L2719" t="inlineStr">
        <is>
          <t>Instituto Tecnológico de Aeronáutica/769300000008/2002/2002</t>
        </is>
      </c>
      <c r="M2719" t="inlineStr"/>
      <c r="N2719" t="inlineStr">
        <is>
          <t>Universidade Federal de Ouro Preto/033400000004/1999/</t>
        </is>
      </c>
      <c r="O2719" t="inlineStr">
        <is>
          <t>CIENCIAS_EXATAS_E_DA_TERRA</t>
        </is>
      </c>
      <c r="P2719" t="inlineStr">
        <is>
          <t>Ciência da Computação</t>
        </is>
      </c>
      <c r="Q2719" t="inlineStr">
        <is>
          <t>Sistemas de Computação/Metodologia e Técnicas da Computação</t>
        </is>
      </c>
      <c r="R2719" t="inlineStr">
        <is>
          <t>/Banco de Dados</t>
        </is>
      </c>
      <c r="S2719" t="n">
        <v>30</v>
      </c>
      <c r="T2719" t="n">
        <v>12</v>
      </c>
      <c r="U2719" t="n">
        <v>0</v>
      </c>
      <c r="V2719" t="n">
        <v>15</v>
      </c>
      <c r="W2719" t="n">
        <v>1</v>
      </c>
      <c r="X2719" t="n">
        <v>0</v>
      </c>
      <c r="Y2719" t="n">
        <v>0</v>
      </c>
      <c r="Z2719" t="n">
        <v>1</v>
      </c>
      <c r="AA2719" t="n">
        <v>8</v>
      </c>
      <c r="AB2719" t="n">
        <v>46</v>
      </c>
    </row>
    <row r="2720">
      <c r="A2720" t="inlineStr">
        <is>
          <t>Annalisa Calò</t>
        </is>
      </c>
      <c r="B2720" t="inlineStr">
        <is>
          <t>Itália</t>
        </is>
      </c>
      <c r="C2720" t="inlineStr">
        <is>
          <t>03082013</t>
        </is>
      </c>
      <c r="D2720" t="inlineStr"/>
      <c r="E2720" t="inlineStr">
        <is>
          <t>//</t>
        </is>
      </c>
      <c r="F2720" t="inlineStr"/>
      <c r="G2720" t="inlineStr"/>
      <c r="H2720" t="inlineStr"/>
      <c r="I2720" t="inlineStr"/>
      <c r="J2720" t="inlineStr"/>
      <c r="K2720" t="inlineStr">
        <is>
          <t>Università di Bologna/130300000004/2009/2009</t>
        </is>
      </c>
      <c r="L2720" t="inlineStr"/>
      <c r="M2720" t="inlineStr"/>
      <c r="N2720" t="inlineStr"/>
      <c r="O2720" t="inlineStr">
        <is>
          <t>CIENCIAS_EXATAS_E_DA_TERRA</t>
        </is>
      </c>
      <c r="P2720" t="inlineStr">
        <is>
          <t>Química</t>
        </is>
      </c>
      <c r="Q2720" t="inlineStr"/>
      <c r="R2720" t="inlineStr"/>
      <c r="S2720" t="n">
        <v>0</v>
      </c>
      <c r="T2720" t="n">
        <v>10</v>
      </c>
      <c r="U2720" t="n">
        <v>0</v>
      </c>
      <c r="V2720" t="n">
        <v>0</v>
      </c>
      <c r="W2720" t="n">
        <v>1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</row>
    <row r="2721">
      <c r="A2721" t="inlineStr">
        <is>
          <t>Lauro José Gregianin</t>
        </is>
      </c>
      <c r="B2721" t="inlineStr">
        <is>
          <t>Brasil</t>
        </is>
      </c>
      <c r="C2721" t="inlineStr">
        <is>
          <t>01032021</t>
        </is>
      </c>
      <c r="D2721" t="inlineStr">
        <is>
          <t>4649055021444914</t>
        </is>
      </c>
      <c r="E2721" t="inlineStr">
        <is>
          <t>Hospital de Clínicas de Porto Alegre/Serviço de Oncologia Pediátrica/</t>
        </is>
      </c>
      <c r="F2721" t="inlineStr">
        <is>
          <t>Chefe da Unid Internação Onco-Pediátrica//SERVIDOR_PUBLICO</t>
        </is>
      </c>
      <c r="G2721" t="inlineStr">
        <is>
          <t>Brasil</t>
        </is>
      </c>
      <c r="H2721" t="inlineStr">
        <is>
          <t>Porto Alegre</t>
        </is>
      </c>
      <c r="I2721" t="inlineStr">
        <is>
          <t>RS</t>
        </is>
      </c>
      <c r="J2721" t="inlineStr">
        <is>
          <t>90670150</t>
        </is>
      </c>
      <c r="K2721" t="inlineStr">
        <is>
          <t>Universidade Federal do Rio Grande do Sul/019200000005/2002/2003</t>
        </is>
      </c>
      <c r="L2721" t="inlineStr">
        <is>
          <t>Universidade Federal do Rio Grande do Sul/019200000005/1994/1995</t>
        </is>
      </c>
      <c r="M2721" t="inlineStr">
        <is>
          <t>Bristol Royal Infirmary/001200000991/1995//Ospedale Generale Giannina Gaslini/001100000990/1995//Hospital de Clínicas de Porto Alegre/000200000993/1990/</t>
        </is>
      </c>
      <c r="N2721" t="inlineStr">
        <is>
          <t>Universidade Federal do Rio Grande do Sul/019200000005/1987/</t>
        </is>
      </c>
      <c r="O2721" t="inlineStr">
        <is>
          <t>CIENCIAS_DA_SAUDE</t>
        </is>
      </c>
      <c r="P2721" t="inlineStr">
        <is>
          <t>Medicina</t>
        </is>
      </c>
      <c r="Q2721" t="inlineStr">
        <is>
          <t>Saúde Materno-Infantil</t>
        </is>
      </c>
      <c r="R2721" t="inlineStr">
        <is>
          <t>Oncologia Pediátrica</t>
        </is>
      </c>
      <c r="S2721" t="n">
        <v>143</v>
      </c>
      <c r="T2721" t="n">
        <v>70</v>
      </c>
      <c r="U2721" t="n">
        <v>9</v>
      </c>
      <c r="V2721" t="n">
        <v>12</v>
      </c>
      <c r="W2721" t="n">
        <v>0</v>
      </c>
      <c r="X2721" t="n">
        <v>0</v>
      </c>
      <c r="Y2721" t="n">
        <v>0</v>
      </c>
      <c r="Z2721" t="n">
        <v>4</v>
      </c>
      <c r="AA2721" t="n">
        <v>9</v>
      </c>
      <c r="AB2721" t="n">
        <v>1</v>
      </c>
    </row>
    <row r="2722">
      <c r="A2722" t="inlineStr">
        <is>
          <t>Geraldo Tadeu Rezende Silveira</t>
        </is>
      </c>
      <c r="B2722" t="inlineStr">
        <is>
          <t>Brasil</t>
        </is>
      </c>
      <c r="C2722" t="inlineStr">
        <is>
          <t>05032021</t>
        </is>
      </c>
      <c r="D2722" t="inlineStr">
        <is>
          <t>4649579382633928</t>
        </is>
      </c>
      <c r="E2722" t="inlineStr">
        <is>
          <t>Pontifícia Universidade Católica de Minas Gerais/Instituto Politécnico da PUC Minas/</t>
        </is>
      </c>
      <c r="F2722" t="inlineStr">
        <is>
          <t>Professor Adjunto IV/Professor/LIVRE</t>
        </is>
      </c>
      <c r="G2722" t="inlineStr">
        <is>
          <t>Brasil</t>
        </is>
      </c>
      <c r="H2722" t="inlineStr">
        <is>
          <t>Belo Horizonte</t>
        </is>
      </c>
      <c r="I2722" t="inlineStr">
        <is>
          <t>MG</t>
        </is>
      </c>
      <c r="J2722" t="inlineStr">
        <is>
          <t>30535901</t>
        </is>
      </c>
      <c r="K2722" t="inlineStr">
        <is>
          <t>Universidade Federal de Minas Gerais/033300000002/2003/2003</t>
        </is>
      </c>
      <c r="L2722" t="inlineStr">
        <is>
          <t>Universidade Estadual de Campinas/007900000004/1993/1993/Ecole Polytechnique Federale de Lausanne (título revalidado na UFMG)/001900000994/1994/1994</t>
        </is>
      </c>
      <c r="M2722" t="inlineStr">
        <is>
          <t>European Polytechnic Environmental Association/000100000991/1994/</t>
        </is>
      </c>
      <c r="N2722" t="inlineStr">
        <is>
          <t>Universidade Federal de Minas Gerais/033300000002/1988/</t>
        </is>
      </c>
      <c r="O2722" t="inlineStr">
        <is>
          <t>ENGENHARIAS/CIENCIAS_SOCIAIS_APLICADAS</t>
        </is>
      </c>
      <c r="P2722" t="inlineStr">
        <is>
          <t>Turismo/Engenharia Sanitária</t>
        </is>
      </c>
      <c r="Q2722" t="inlineStr">
        <is>
          <t>/ENGENHARIA AMBIENTAL/Controle de poluição, planejamento e gestão ambiental/Saneamento Básico/Recursos Hídricos</t>
        </is>
      </c>
      <c r="R2722" t="inlineStr">
        <is>
          <t>/Residuos Sólidos, Domésticos e Industriais</t>
        </is>
      </c>
      <c r="S2722" t="n">
        <v>51</v>
      </c>
      <c r="T2722" t="n">
        <v>20</v>
      </c>
      <c r="U2722" t="n">
        <v>5</v>
      </c>
      <c r="V2722" t="n">
        <v>23</v>
      </c>
      <c r="W2722" t="n">
        <v>0</v>
      </c>
      <c r="X2722" t="n">
        <v>2</v>
      </c>
      <c r="Y2722" t="n">
        <v>6</v>
      </c>
      <c r="Z2722" t="n">
        <v>0</v>
      </c>
      <c r="AA2722" t="n">
        <v>0</v>
      </c>
      <c r="AB2722" t="n">
        <v>182</v>
      </c>
    </row>
    <row r="2723">
      <c r="A2723" t="inlineStr">
        <is>
          <t>Marcos Antônio Giovanaz</t>
        </is>
      </c>
      <c r="B2723" t="inlineStr">
        <is>
          <t>Brasil</t>
        </is>
      </c>
      <c r="C2723" t="inlineStr">
        <is>
          <t>24072019</t>
        </is>
      </c>
      <c r="D2723" t="inlineStr">
        <is>
          <t>4650114671170577</t>
        </is>
      </c>
      <c r="E2723" t="inlineStr">
        <is>
          <t>Universidade Federal de Pelotas/Universidade Federal de Pelotas/</t>
        </is>
      </c>
      <c r="F2723" t="inlineStr"/>
      <c r="G2723" t="inlineStr">
        <is>
          <t>Brasil</t>
        </is>
      </c>
      <c r="H2723" t="inlineStr">
        <is>
          <t>Capão do Leão</t>
        </is>
      </c>
      <c r="I2723" t="inlineStr">
        <is>
          <t>RS</t>
        </is>
      </c>
      <c r="J2723" t="inlineStr">
        <is>
          <t>96010900</t>
        </is>
      </c>
      <c r="K2723" t="inlineStr">
        <is>
          <t>Università di Bologna/130300000004/2017/2017/Universidade Federal de Pelotas/004500000002/2018/2018</t>
        </is>
      </c>
      <c r="L2723" t="inlineStr">
        <is>
          <t>Universidade Federal de Pelotas/004500000002/2014/2014</t>
        </is>
      </c>
      <c r="M2723" t="inlineStr"/>
      <c r="N2723" t="inlineStr">
        <is>
          <t>Universidade Federal de Pelotas/004500000002/2011/</t>
        </is>
      </c>
      <c r="O2723" t="inlineStr">
        <is>
          <t>CIENCIAS_AGRARIAS</t>
        </is>
      </c>
      <c r="P2723" t="inlineStr">
        <is>
          <t>Agronomia</t>
        </is>
      </c>
      <c r="Q2723" t="inlineStr">
        <is>
          <t>Fitotecnia/Fruticultura</t>
        </is>
      </c>
      <c r="R2723" t="inlineStr">
        <is>
          <t>/Manejo e Tratos Culturais</t>
        </is>
      </c>
      <c r="S2723" t="n">
        <v>40</v>
      </c>
      <c r="T2723" t="n">
        <v>21</v>
      </c>
      <c r="U2723" t="n">
        <v>0</v>
      </c>
      <c r="V2723" t="n">
        <v>1</v>
      </c>
      <c r="W2723" t="n">
        <v>0</v>
      </c>
      <c r="X2723" t="n">
        <v>0</v>
      </c>
      <c r="Y2723" t="n">
        <v>0</v>
      </c>
      <c r="Z2723" t="n">
        <v>0</v>
      </c>
      <c r="AA2723" t="n">
        <v>0</v>
      </c>
      <c r="AB2723" t="n">
        <v>0</v>
      </c>
    </row>
    <row r="2724">
      <c r="A2724" t="inlineStr">
        <is>
          <t>Marco Antonio dos Santos</t>
        </is>
      </c>
      <c r="B2724" t="inlineStr">
        <is>
          <t>Brasil</t>
        </is>
      </c>
      <c r="C2724" t="inlineStr">
        <is>
          <t>28112015</t>
        </is>
      </c>
      <c r="D2724" t="inlineStr">
        <is>
          <t>4654545596768741</t>
        </is>
      </c>
      <c r="E2724" t="inlineStr">
        <is>
          <t>Universidade Federal do Espírito Santo/Centro de Ciências Exatas/Departamento de Física e Química</t>
        </is>
      </c>
      <c r="F2724" t="inlineStr">
        <is>
          <t>Revisor//COLABORADOR</t>
        </is>
      </c>
      <c r="G2724" t="inlineStr">
        <is>
          <t>Brasil</t>
        </is>
      </c>
      <c r="H2724" t="inlineStr">
        <is>
          <t>Vitória</t>
        </is>
      </c>
      <c r="I2724" t="inlineStr">
        <is>
          <t>ES</t>
        </is>
      </c>
      <c r="J2724" t="inlineStr">
        <is>
          <t>29060900</t>
        </is>
      </c>
      <c r="K2724" t="inlineStr">
        <is>
          <t>Centro Brasileiro de Pesquisas Físicas/002500000006/2001/2001</t>
        </is>
      </c>
      <c r="L2724" t="inlineStr">
        <is>
          <t>Centro Brasileiro de Pesquisas Físicas/002500000006/1987/1987</t>
        </is>
      </c>
      <c r="M2724" t="inlineStr"/>
      <c r="N2724" t="inlineStr">
        <is>
          <t>Universidade Federal do Rio de Janeiro/020200000009/1979/</t>
        </is>
      </c>
      <c r="O2724" t="inlineStr">
        <is>
          <t>CIENCIAS_EXATAS_E_DA_TERRA</t>
        </is>
      </c>
      <c r="P2724" t="inlineStr">
        <is>
          <t>Física</t>
        </is>
      </c>
      <c r="Q2724" t="inlineStr">
        <is>
          <t>Fisica Geral/Física das Partículas Elementares e Campos</t>
        </is>
      </c>
      <c r="R2724" t="inlineStr">
        <is>
          <t>/Teorias de Gauge/Quantização Canônica/Teoria Geral de Partículas e Campos</t>
        </is>
      </c>
      <c r="S2724" t="n">
        <v>6</v>
      </c>
      <c r="T2724" t="n">
        <v>21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1</v>
      </c>
      <c r="AA2724" t="n">
        <v>0</v>
      </c>
      <c r="AB2724" t="n">
        <v>5</v>
      </c>
    </row>
    <row r="2725">
      <c r="A2725" t="inlineStr">
        <is>
          <t>Marcus Henrique Victor Júnior</t>
        </is>
      </c>
      <c r="B2725" t="inlineStr">
        <is>
          <t>Brasil</t>
        </is>
      </c>
      <c r="C2725" t="inlineStr">
        <is>
          <t>11032021</t>
        </is>
      </c>
      <c r="D2725" t="inlineStr">
        <is>
          <t>4656075728153452</t>
        </is>
      </c>
      <c r="E2725" t="inlineStr">
        <is>
          <t>Instituto Tecnológico de Aeronáutica/ITA/IEE/</t>
        </is>
      </c>
      <c r="F2725" t="inlineStr">
        <is>
          <t>Professor//SERVIDOR_PUBLICO</t>
        </is>
      </c>
      <c r="G2725" t="inlineStr">
        <is>
          <t>Brasil</t>
        </is>
      </c>
      <c r="H2725" t="inlineStr">
        <is>
          <t>São José dos Campos</t>
        </is>
      </c>
      <c r="I2725" t="inlineStr">
        <is>
          <t>SP</t>
        </is>
      </c>
      <c r="J2725" t="inlineStr">
        <is>
          <t>12228900</t>
        </is>
      </c>
      <c r="K2725" t="inlineStr">
        <is>
          <t>Instituto Tecnológico de Aeronáutica/769300000008/2017/2017</t>
        </is>
      </c>
      <c r="L2725" t="inlineStr">
        <is>
          <t>Instituto Tecnológico de Aeronáutica/769300000008/2014/2014</t>
        </is>
      </c>
      <c r="M2725" t="inlineStr"/>
      <c r="N2725" t="inlineStr">
        <is>
          <t>Instituto Tecnológico de Aeronáutica/769300000008/2012/</t>
        </is>
      </c>
      <c r="O2725" t="inlineStr">
        <is>
          <t>ENGENHARIAS/OUTROS</t>
        </is>
      </c>
      <c r="P2725" t="inlineStr">
        <is>
          <t>Engenharia Elétrica/Microeletrônica/Engenharia Biomédica</t>
        </is>
      </c>
      <c r="Q2725" t="inlineStr">
        <is>
          <t>/Engenharia Eletrônica/Bioengenharia</t>
        </is>
      </c>
      <c r="R2725" t="inlineStr">
        <is>
          <t>/Processamento de Sinais Biológicos/Modelagem de Sistemas Biológicos</t>
        </is>
      </c>
      <c r="S2725" t="n">
        <v>15</v>
      </c>
      <c r="T2725" t="n">
        <v>5</v>
      </c>
      <c r="U2725" t="n">
        <v>1</v>
      </c>
      <c r="V2725" t="n">
        <v>8</v>
      </c>
      <c r="W2725" t="n">
        <v>0</v>
      </c>
      <c r="X2725" t="n">
        <v>1</v>
      </c>
      <c r="Y2725" t="n">
        <v>0</v>
      </c>
      <c r="Z2725" t="n">
        <v>0</v>
      </c>
      <c r="AA2725" t="n">
        <v>0</v>
      </c>
      <c r="AB2725" t="n">
        <v>11</v>
      </c>
    </row>
    <row r="2726">
      <c r="A2726" t="inlineStr">
        <is>
          <t>Juliana Barranco de Matos</t>
        </is>
      </c>
      <c r="B2726" t="inlineStr">
        <is>
          <t>Brasil</t>
        </is>
      </c>
      <c r="C2726" t="inlineStr">
        <is>
          <t>06092013</t>
        </is>
      </c>
      <c r="D2726" t="inlineStr"/>
      <c r="E2726" t="inlineStr">
        <is>
          <t>Institut national de la recherche scientifique - Université du Québec/Enérgie Matériaux Télécommunications/</t>
        </is>
      </c>
      <c r="F2726" t="inlineStr">
        <is>
          <t>Pós-doutoranda/Contrato Pós-doutorado/LIVRE</t>
        </is>
      </c>
      <c r="G2726" t="inlineStr">
        <is>
          <t>Canadá</t>
        </is>
      </c>
      <c r="H2726" t="inlineStr">
        <is>
          <t>Varennes</t>
        </is>
      </c>
      <c r="I2726" t="inlineStr"/>
      <c r="J2726" t="inlineStr">
        <is>
          <t>000000</t>
        </is>
      </c>
      <c r="K2726" t="inlineStr">
        <is>
          <t>Instituto Tecnológico de Aeronáutica/769300000008/2012/2012</t>
        </is>
      </c>
      <c r="L2726" t="inlineStr">
        <is>
          <t>Instituto Tecnológico de Aeronáutica/769300000008/2007/2007</t>
        </is>
      </c>
      <c r="M2726" t="inlineStr"/>
      <c r="N2726" t="inlineStr">
        <is>
          <t>Universidade Braz Cubas/381700000009/2004/</t>
        </is>
      </c>
      <c r="O2726" t="inlineStr">
        <is>
          <t>CIENCIAS_EXATAS_E_DA_TERRA</t>
        </is>
      </c>
      <c r="P2726" t="inlineStr">
        <is>
          <t>Física</t>
        </is>
      </c>
      <c r="Q2726" t="inlineStr">
        <is>
          <t>Áreas Clássicas de Fenomenologia e suas Aplicações/Nanotecnologia/Interação Rad. Matéria/Física Atômica e Molecular/Física dos Fluídos, Física de Plasmas e Descargas Elétricas/Física</t>
        </is>
      </c>
      <c r="R2726" t="inlineStr">
        <is>
          <t>/Física de Plasmas e Descargas Elétricas/Inf. sobre Átomos e Moléculas Obtidos Experimentalmente; Instrumentação e Técnicas/Ótica</t>
        </is>
      </c>
      <c r="S2726" t="n">
        <v>19</v>
      </c>
      <c r="T2726" t="n">
        <v>5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</row>
    <row r="2727">
      <c r="A2727" t="inlineStr">
        <is>
          <t>Mercio José Cauduro</t>
        </is>
      </c>
      <c r="B2727" t="inlineStr">
        <is>
          <t>Brasil</t>
        </is>
      </c>
      <c r="C2727" t="inlineStr">
        <is>
          <t>14122020</t>
        </is>
      </c>
      <c r="D2727" t="inlineStr">
        <is>
          <t>4656903451775200</t>
        </is>
      </c>
      <c r="E2727" t="inlineStr">
        <is>
          <t>Sociedade Vicente Pallotti//</t>
        </is>
      </c>
      <c r="F2727" t="inlineStr">
        <is>
          <t>Professor//COLABORADOR</t>
        </is>
      </c>
      <c r="G2727" t="inlineStr">
        <is>
          <t>Brasil</t>
        </is>
      </c>
      <c r="H2727" t="inlineStr">
        <is>
          <t>Santa Maria</t>
        </is>
      </c>
      <c r="I2727" t="inlineStr">
        <is>
          <t>RS</t>
        </is>
      </c>
      <c r="J2727" t="inlineStr">
        <is>
          <t>97020590</t>
        </is>
      </c>
      <c r="K2727" t="inlineStr">
        <is>
          <t>Pontifícia Universidade Gregoriana/000900000996/2015/2015</t>
        </is>
      </c>
      <c r="L2727" t="inlineStr">
        <is>
          <t>Pontificia Università Gregoriana/IXSD00000004/2005/2005</t>
        </is>
      </c>
      <c r="M2727" t="inlineStr">
        <is>
          <t>Faculdade União de ensino Vila Velha S/C/000800000994/2008/</t>
        </is>
      </c>
      <c r="N2727" t="inlineStr">
        <is>
          <t>Faculdades Franciscanas/626200000006/1997/</t>
        </is>
      </c>
      <c r="O2727" t="inlineStr">
        <is>
          <t>CIENCIAS_HUMANAS</t>
        </is>
      </c>
      <c r="P2727" t="inlineStr">
        <is>
          <t>Teologia</t>
        </is>
      </c>
      <c r="Q2727" t="inlineStr">
        <is>
          <t>/Teologia Sistemática</t>
        </is>
      </c>
      <c r="R2727" t="inlineStr"/>
      <c r="S2727" t="n">
        <v>0</v>
      </c>
      <c r="T2727" t="n">
        <v>3</v>
      </c>
      <c r="U2727" t="n">
        <v>0</v>
      </c>
      <c r="V2727" t="n">
        <v>1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8</v>
      </c>
    </row>
    <row r="2728">
      <c r="A2728" t="inlineStr">
        <is>
          <t>Paulo Márcio Cruz</t>
        </is>
      </c>
      <c r="B2728" t="inlineStr">
        <is>
          <t>Brasil</t>
        </is>
      </c>
      <c r="C2728" t="inlineStr">
        <is>
          <t>08032021</t>
        </is>
      </c>
      <c r="D2728" t="inlineStr">
        <is>
          <t>4660675787614166</t>
        </is>
      </c>
      <c r="E2728" t="inlineStr">
        <is>
          <t>Universidade do Vale do Itajaí/Pró Reitoria de Pesquisa Pós Graduação Extensão e Cultura/</t>
        </is>
      </c>
      <c r="F2728" t="inlineStr">
        <is>
          <t>/Servidor celetista/LIVRE</t>
        </is>
      </c>
      <c r="G2728" t="inlineStr">
        <is>
          <t>Brasil</t>
        </is>
      </c>
      <c r="H2728" t="inlineStr">
        <is>
          <t>Itajai</t>
        </is>
      </c>
      <c r="I2728" t="inlineStr">
        <is>
          <t>SC</t>
        </is>
      </c>
      <c r="J2728" t="inlineStr">
        <is>
          <t>88302-202</t>
        </is>
      </c>
      <c r="K2728" t="inlineStr">
        <is>
          <t>Universidade Federal de Santa Catarina/004300000009/1999/1999</t>
        </is>
      </c>
      <c r="L2728" t="inlineStr">
        <is>
          <t>Universidade Federal de Santa Catarina/004300000009/1995/1995</t>
        </is>
      </c>
      <c r="M2728" t="inlineStr">
        <is>
          <t>Universidade do Estado de Santa Catarina/119300000003/1987/</t>
        </is>
      </c>
      <c r="N2728" t="inlineStr">
        <is>
          <t>Universidade do Vale do Itajaí/567200000007/1984/</t>
        </is>
      </c>
      <c r="O2728" t="inlineStr">
        <is>
          <t>CIENCIAS_HUMANAS/CIENCIAS_SOCIAIS_APLICADAS</t>
        </is>
      </c>
      <c r="P2728" t="inlineStr">
        <is>
          <t>Direito/Ciência Política</t>
        </is>
      </c>
      <c r="Q2728" t="inlineStr">
        <is>
          <t>/Estado e Governo</t>
        </is>
      </c>
      <c r="R2728" t="inlineStr">
        <is>
          <t>/Instituições Governamentais Específicas/Estudos do Poder Local/Sistemas Governamentais Comparados/Estrutura e Transformação do Estado</t>
        </is>
      </c>
      <c r="S2728" t="n">
        <v>23</v>
      </c>
      <c r="T2728" t="n">
        <v>175</v>
      </c>
      <c r="U2728" t="n">
        <v>81</v>
      </c>
      <c r="V2728" t="n">
        <v>5</v>
      </c>
      <c r="W2728" t="n">
        <v>0</v>
      </c>
      <c r="X2728" t="n">
        <v>0</v>
      </c>
      <c r="Y2728" t="n">
        <v>77</v>
      </c>
      <c r="Z2728" t="n">
        <v>12</v>
      </c>
      <c r="AA2728" t="n">
        <v>73</v>
      </c>
      <c r="AB2728" t="n">
        <v>49</v>
      </c>
    </row>
    <row r="2729">
      <c r="A2729" t="inlineStr">
        <is>
          <t>Daniel Rodelli</t>
        </is>
      </c>
      <c r="B2729" t="inlineStr">
        <is>
          <t>Itália</t>
        </is>
      </c>
      <c r="C2729" t="inlineStr">
        <is>
          <t>14092018</t>
        </is>
      </c>
      <c r="D2729" t="inlineStr">
        <is>
          <t>4660825351132576</t>
        </is>
      </c>
      <c r="E2729" t="inlineStr">
        <is>
          <t>//</t>
        </is>
      </c>
      <c r="F2729" t="inlineStr"/>
      <c r="G2729" t="inlineStr"/>
      <c r="H2729" t="inlineStr"/>
      <c r="I2729" t="inlineStr"/>
      <c r="J2729" t="inlineStr"/>
      <c r="K2729" t="inlineStr">
        <is>
          <t>Universidade de São Paulo/006700000002/2018/2018</t>
        </is>
      </c>
      <c r="L2729" t="inlineStr">
        <is>
          <t>Università degli Studi di Milano/213800000000/2012/2012</t>
        </is>
      </c>
      <c r="M2729" t="inlineStr"/>
      <c r="N2729" t="inlineStr"/>
      <c r="O2729" t="inlineStr">
        <is>
          <t>CIENCIAS_EXATAS_E_DA_TERRA</t>
        </is>
      </c>
      <c r="P2729" t="inlineStr">
        <is>
          <t>Geociências</t>
        </is>
      </c>
      <c r="Q2729" t="inlineStr">
        <is>
          <t>Geologia</t>
        </is>
      </c>
      <c r="R2729" t="inlineStr">
        <is>
          <t>Paleomagnetism</t>
        </is>
      </c>
      <c r="S2729" t="n">
        <v>0</v>
      </c>
      <c r="T2729" t="n">
        <v>7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0</v>
      </c>
      <c r="AA2729" t="n">
        <v>0</v>
      </c>
      <c r="AB2729" t="n">
        <v>0</v>
      </c>
    </row>
    <row r="2730">
      <c r="A2730" t="inlineStr">
        <is>
          <t>Maria Carmela Buonfiglio</t>
        </is>
      </c>
      <c r="B2730" t="inlineStr">
        <is>
          <t>Itália</t>
        </is>
      </c>
      <c r="C2730" t="inlineStr">
        <is>
          <t>31102006</t>
        </is>
      </c>
      <c r="D2730" t="inlineStr">
        <is>
          <t>4665912169140628</t>
        </is>
      </c>
      <c r="E2730" t="inlineStr">
        <is>
          <t>Universidade Federal da Paraíba/Centro de Ciências Humanas Letras e Artes - Campus I/Departamento de Ciências Sociais</t>
        </is>
      </c>
      <c r="F2730" t="inlineStr">
        <is>
          <t>Outro (especifique): voluntário/Outro: voluntário/LIVRE</t>
        </is>
      </c>
      <c r="G2730" t="inlineStr">
        <is>
          <t>Brasil</t>
        </is>
      </c>
      <c r="H2730" t="inlineStr">
        <is>
          <t>Joao Pessoa</t>
        </is>
      </c>
      <c r="I2730" t="inlineStr">
        <is>
          <t>PB</t>
        </is>
      </c>
      <c r="J2730" t="inlineStr">
        <is>
          <t>58000</t>
        </is>
      </c>
      <c r="K2730" t="inlineStr">
        <is>
          <t>Universidad Nacional Autónoma de Mexico/099800000004/1984/1984</t>
        </is>
      </c>
      <c r="L2730" t="inlineStr">
        <is>
          <t>Università degli Studi Roma Tre/130400000006/1975/1975</t>
        </is>
      </c>
      <c r="M2730" t="inlineStr">
        <is>
          <t>Universidad Nacional Autónoma de Mexico/099800000004/1981/</t>
        </is>
      </c>
      <c r="N2730" t="inlineStr">
        <is>
          <t>Universidade de São Paulo/006700000002/1971/</t>
        </is>
      </c>
      <c r="O2730" t="inlineStr">
        <is>
          <t>CIENCIAS_HUMANAS</t>
        </is>
      </c>
      <c r="P2730" t="inlineStr">
        <is>
          <t>Sociologia</t>
        </is>
      </c>
      <c r="Q2730" t="inlineStr">
        <is>
          <t>Fundamentos da Sociologia/Outras Sociologias Específicas</t>
        </is>
      </c>
      <c r="R2730" t="inlineStr">
        <is>
          <t>Teoria Sociológica/Direitos Humanos e Trabalho/Sociologia do Trabalho</t>
        </is>
      </c>
      <c r="S2730" t="n">
        <v>23</v>
      </c>
      <c r="T2730" t="n">
        <v>7</v>
      </c>
      <c r="U2730" t="n">
        <v>4</v>
      </c>
      <c r="V2730" t="n">
        <v>0</v>
      </c>
      <c r="W2730" t="n">
        <v>0</v>
      </c>
      <c r="X2730" t="n">
        <v>0</v>
      </c>
      <c r="Y2730" t="n">
        <v>8</v>
      </c>
      <c r="Z2730" t="n">
        <v>1</v>
      </c>
      <c r="AA2730" t="n">
        <v>10</v>
      </c>
      <c r="AB2730" t="n">
        <v>4</v>
      </c>
    </row>
    <row r="2731">
      <c r="A2731" t="inlineStr">
        <is>
          <t>Reinaldo Fagundes dos Santos</t>
        </is>
      </c>
      <c r="B2731" t="inlineStr">
        <is>
          <t>Brasil</t>
        </is>
      </c>
      <c r="C2731" t="inlineStr">
        <is>
          <t>22022021</t>
        </is>
      </c>
      <c r="D2731" t="inlineStr">
        <is>
          <t>4671561926234240</t>
        </is>
      </c>
      <c r="E2731" t="inlineStr">
        <is>
          <t>CIS-ERP//</t>
        </is>
      </c>
      <c r="F2731" t="inlineStr">
        <is>
          <t>/Revisor de periódico/LIVRE</t>
        </is>
      </c>
      <c r="G2731" t="inlineStr">
        <is>
          <t>Brasil</t>
        </is>
      </c>
      <c r="H2731" t="inlineStr">
        <is>
          <t>São José dos Campos</t>
        </is>
      </c>
      <c r="I2731" t="inlineStr">
        <is>
          <t>SP</t>
        </is>
      </c>
      <c r="J2731" t="inlineStr">
        <is>
          <t>12200000</t>
        </is>
      </c>
      <c r="K2731" t="inlineStr">
        <is>
          <t>Instituto Tecnológico de Aeronáutica/769300000008/2010/2010</t>
        </is>
      </c>
      <c r="L2731" t="inlineStr">
        <is>
          <t>Instituto Tecnológico de Aeronáutica/769300000008/2005/2005</t>
        </is>
      </c>
      <c r="M2731" t="inlineStr">
        <is>
          <t>Fundação Getúlio Vargas/000400000008/2001/</t>
        </is>
      </c>
      <c r="N2731" t="inlineStr">
        <is>
          <t>Escola de Engenharia Industrial de Sjc/000200000993/1982/</t>
        </is>
      </c>
      <c r="O2731" t="inlineStr">
        <is>
          <t>ENGENHARIAS</t>
        </is>
      </c>
      <c r="P2731" t="inlineStr">
        <is>
          <t>Engenharia de Produção</t>
        </is>
      </c>
      <c r="Q2731" t="inlineStr">
        <is>
          <t>Análise de Custos/Gerenciamento da Cadeia de Suprimentos/Planejamento, Projeto e Controle de Sistemas de Produção/Tecnologia da Informação e Comunicação na Gestão</t>
        </is>
      </c>
      <c r="R2731" t="inlineStr"/>
      <c r="S2731" t="n">
        <v>24</v>
      </c>
      <c r="T2731" t="n">
        <v>3</v>
      </c>
      <c r="U2731" t="n">
        <v>0</v>
      </c>
      <c r="V2731" t="n">
        <v>0</v>
      </c>
      <c r="W2731" t="n">
        <v>13</v>
      </c>
      <c r="X2731" t="n">
        <v>1</v>
      </c>
      <c r="Y2731" t="n">
        <v>0</v>
      </c>
      <c r="Z2731" t="n">
        <v>0</v>
      </c>
      <c r="AA2731" t="n">
        <v>0</v>
      </c>
      <c r="AB2731" t="n">
        <v>11</v>
      </c>
    </row>
    <row r="2732">
      <c r="A2732" t="inlineStr">
        <is>
          <t>Fabiano Luis de Sousa</t>
        </is>
      </c>
      <c r="B2732" t="inlineStr">
        <is>
          <t>Brasil</t>
        </is>
      </c>
      <c r="C2732" t="inlineStr">
        <is>
          <t>04012021</t>
        </is>
      </c>
      <c r="D2732" t="inlineStr">
        <is>
          <t>4675810813756485</t>
        </is>
      </c>
      <c r="E2732" t="inlineStr">
        <is>
          <t>Instituto Nacional de Pesquisas Espaciais/Coordenação Geral de Engenharia e Tecnologia Espacial/Divisão de Mecânica Espacial e Controle</t>
        </is>
      </c>
      <c r="F2732" t="inlineStr">
        <is>
          <t>Tecnologista//LIVRE</t>
        </is>
      </c>
      <c r="G2732" t="inlineStr">
        <is>
          <t>Brasil</t>
        </is>
      </c>
      <c r="H2732" t="inlineStr">
        <is>
          <t>Sao Jose dos Campos</t>
        </is>
      </c>
      <c r="I2732" t="inlineStr">
        <is>
          <t>SP</t>
        </is>
      </c>
      <c r="J2732" t="inlineStr">
        <is>
          <t>12227-010</t>
        </is>
      </c>
      <c r="K2732" t="inlineStr">
        <is>
          <t>Instituto Nacional de Pesquisas Espaciais/008700000009/2002/2002</t>
        </is>
      </c>
      <c r="L2732" t="inlineStr">
        <is>
          <t>Instituto Tecnológico de Aeronáutica/769300000008/1993/1993</t>
        </is>
      </c>
      <c r="M2732" t="inlineStr">
        <is>
          <t>Fundação Getúlio Vargas/000400000008/2010/</t>
        </is>
      </c>
      <c r="N2732" t="inlineStr">
        <is>
          <t>Universidade de Brasília/024000000008/1990/</t>
        </is>
      </c>
      <c r="O2732" t="inlineStr">
        <is>
          <t>CIENCIAS_EXATAS_E_DA_TERRA/ENGENHARIAS/OUTROS</t>
        </is>
      </c>
      <c r="P2732" t="inlineStr">
        <is>
          <t>Engenharia Mecânica/Ciência da Computação/Multidisciplinar/Engenharia Aeroespacial</t>
        </is>
      </c>
      <c r="Q2732" t="inlineStr">
        <is>
          <t>/Sistemas Aeroespaciais/Fenômenos de Transporte</t>
        </is>
      </c>
      <c r="R2732" t="inlineStr">
        <is>
          <t>/Satélites e Outros Dispositivos Aeroespaciais/Transferência de Calor</t>
        </is>
      </c>
      <c r="S2732" t="n">
        <v>77</v>
      </c>
      <c r="T2732" t="n">
        <v>27</v>
      </c>
      <c r="U2732" t="n">
        <v>2</v>
      </c>
      <c r="V2732" t="n">
        <v>4</v>
      </c>
      <c r="W2732" t="n">
        <v>1</v>
      </c>
      <c r="X2732" t="n">
        <v>0</v>
      </c>
      <c r="Y2732" t="n">
        <v>28</v>
      </c>
      <c r="Z2732" t="n">
        <v>6</v>
      </c>
      <c r="AA2732" t="n">
        <v>6</v>
      </c>
      <c r="AB2732" t="n">
        <v>10</v>
      </c>
    </row>
    <row r="2733">
      <c r="A2733" t="inlineStr">
        <is>
          <t>Annateresa Fabris</t>
        </is>
      </c>
      <c r="B2733" t="inlineStr">
        <is>
          <t>Itália</t>
        </is>
      </c>
      <c r="C2733" t="inlineStr">
        <is>
          <t>16012009</t>
        </is>
      </c>
      <c r="D2733" t="inlineStr">
        <is>
          <t>4678648388246134</t>
        </is>
      </c>
      <c r="E2733" t="inlineStr">
        <is>
          <t>Universidade de São Paulo/Escola de Comunicações e Artes/Departamento de Artes Plásticas</t>
        </is>
      </c>
      <c r="F2733" t="inlineStr">
        <is>
          <t>PROFESSOR TITULAR//SERVIDOR_PUBLICO</t>
        </is>
      </c>
      <c r="G2733" t="inlineStr">
        <is>
          <t>Brasil</t>
        </is>
      </c>
      <c r="H2733" t="inlineStr">
        <is>
          <t>Sao Paulo</t>
        </is>
      </c>
      <c r="I2733" t="inlineStr">
        <is>
          <t>SP</t>
        </is>
      </c>
      <c r="J2733" t="inlineStr">
        <is>
          <t>05508-900</t>
        </is>
      </c>
      <c r="K2733" t="inlineStr">
        <is>
          <t>Universidade de São Paulo/006700000002/1984/1984</t>
        </is>
      </c>
      <c r="L2733" t="inlineStr">
        <is>
          <t>Universidade de São Paulo/006700000002/1977/1977</t>
        </is>
      </c>
      <c r="M2733" t="inlineStr">
        <is>
          <t>Universita di Napoli/214100000005/1983/</t>
        </is>
      </c>
      <c r="N2733" t="inlineStr">
        <is>
          <t>Universidade de São Paulo/006700000002/1969/</t>
        </is>
      </c>
      <c r="O2733" t="inlineStr">
        <is>
          <t>LINGUISTICA_LETRAS_E_ARTES</t>
        </is>
      </c>
      <c r="P2733" t="inlineStr">
        <is>
          <t>Artes</t>
        </is>
      </c>
      <c r="Q2733" t="inlineStr">
        <is>
          <t>Fundamentos e Crítica das Artes</t>
        </is>
      </c>
      <c r="R2733" t="inlineStr">
        <is>
          <t>Artes Teoria e História da Fotografia/Artes Teoria e História da Arte Contemporânea/Artes Teoria e História das Novas Tecnologias</t>
        </is>
      </c>
      <c r="S2733" t="n">
        <v>20</v>
      </c>
      <c r="T2733" t="n">
        <v>46</v>
      </c>
      <c r="U2733" t="n">
        <v>53</v>
      </c>
      <c r="V2733" t="n">
        <v>0</v>
      </c>
      <c r="W2733" t="n">
        <v>0</v>
      </c>
      <c r="X2733" t="n">
        <v>0</v>
      </c>
      <c r="Y2733" t="n">
        <v>1</v>
      </c>
      <c r="Z2733" t="n">
        <v>13</v>
      </c>
      <c r="AA2733" t="n">
        <v>10</v>
      </c>
      <c r="AB2733" t="n">
        <v>8</v>
      </c>
    </row>
    <row r="2734">
      <c r="A2734" t="inlineStr">
        <is>
          <t>Álvaro Augusto Neto</t>
        </is>
      </c>
      <c r="B2734" t="inlineStr">
        <is>
          <t>Brasil</t>
        </is>
      </c>
      <c r="C2734" t="inlineStr">
        <is>
          <t>18032016</t>
        </is>
      </c>
      <c r="D2734" t="inlineStr">
        <is>
          <t>4681602743000650</t>
        </is>
      </c>
      <c r="E2734" t="inlineStr">
        <is>
          <t>Instituto Tecnológico de Aeronáutica/Divisão de Ciência da Computação/</t>
        </is>
      </c>
      <c r="F2734" t="inlineStr">
        <is>
          <t>Professor Conferencista//SERVIDOR_PUBLICO</t>
        </is>
      </c>
      <c r="G2734" t="inlineStr">
        <is>
          <t>Brasil</t>
        </is>
      </c>
      <c r="H2734" t="inlineStr">
        <is>
          <t>Sao Jose dos Campos</t>
        </is>
      </c>
      <c r="I2734" t="inlineStr">
        <is>
          <t>SP</t>
        </is>
      </c>
      <c r="J2734" t="inlineStr">
        <is>
          <t>12228-900</t>
        </is>
      </c>
      <c r="K2734" t="inlineStr">
        <is>
          <t>Instituto Nacional de Pesquisas Espaciais/008700000009/2009/2009</t>
        </is>
      </c>
      <c r="L2734" t="inlineStr">
        <is>
          <t>Instituto Tecnológico de Aeronáutica/769300000008/1997/1997</t>
        </is>
      </c>
      <c r="M2734" t="inlineStr">
        <is>
          <t>Universidade de São Paulo/006700000002/1981/</t>
        </is>
      </c>
      <c r="N2734" t="inlineStr">
        <is>
          <t>Escola de Engenharia Mauá/000100000991/1978/</t>
        </is>
      </c>
      <c r="O2734" t="inlineStr">
        <is>
          <t>CIENCIAS_EXATAS_E_DA_TERRA/CIENCIAS_SOCIAIS_APLICADAS</t>
        </is>
      </c>
      <c r="P2734" t="inlineStr">
        <is>
          <t>Ciência da Computação/Administração</t>
        </is>
      </c>
      <c r="Q2734" t="inlineStr">
        <is>
          <t>Administração de Empresas/Metodologia e Técnicas da Computação</t>
        </is>
      </c>
      <c r="R2734" t="inlineStr">
        <is>
          <t>Engenharia de Software/Segurança Em Informática/Qualidade de Software/Administração da Produção</t>
        </is>
      </c>
      <c r="S2734" t="n">
        <v>25</v>
      </c>
      <c r="T2734" t="n">
        <v>1</v>
      </c>
      <c r="U2734" t="n">
        <v>1</v>
      </c>
      <c r="V2734" t="n">
        <v>2</v>
      </c>
      <c r="W2734" t="n">
        <v>0</v>
      </c>
      <c r="X2734" t="n">
        <v>0</v>
      </c>
      <c r="Y2734" t="n">
        <v>4</v>
      </c>
      <c r="Z2734" t="n">
        <v>0</v>
      </c>
      <c r="AA2734" t="n">
        <v>0</v>
      </c>
      <c r="AB2734" t="n">
        <v>29</v>
      </c>
    </row>
    <row r="2735">
      <c r="A2735" t="inlineStr">
        <is>
          <t>Antonio Nardone</t>
        </is>
      </c>
      <c r="B2735" t="inlineStr">
        <is>
          <t>Itália</t>
        </is>
      </c>
      <c r="C2735" t="inlineStr">
        <is>
          <t>10072009</t>
        </is>
      </c>
      <c r="D2735" t="inlineStr">
        <is>
          <t>4681636686257536</t>
        </is>
      </c>
      <c r="E2735" t="inlineStr">
        <is>
          <t>Fondazione Salvatore Maugeri//</t>
        </is>
      </c>
      <c r="F2735" t="inlineStr"/>
      <c r="G2735" t="inlineStr">
        <is>
          <t>Itália</t>
        </is>
      </c>
      <c r="H2735" t="inlineStr">
        <is>
          <t>Veruno</t>
        </is>
      </c>
      <c r="I2735" t="inlineStr"/>
      <c r="J2735" t="inlineStr">
        <is>
          <t>28010</t>
        </is>
      </c>
      <c r="K2735" t="inlineStr">
        <is>
          <t>University Medical School, Milan//1991/1991</t>
        </is>
      </c>
      <c r="L2735" t="inlineStr"/>
      <c r="M2735" t="inlineStr">
        <is>
          <t>Universita Degli Studi - Pavia/642700000007/1992/</t>
        </is>
      </c>
      <c r="N2735" t="inlineStr">
        <is>
          <t>University Medical School, Milan//1985/</t>
        </is>
      </c>
      <c r="O2735" t="inlineStr"/>
      <c r="P2735" t="inlineStr"/>
      <c r="Q2735" t="inlineStr"/>
      <c r="R2735" t="inlineStr"/>
      <c r="S2735" t="n">
        <v>0</v>
      </c>
      <c r="T2735" t="n">
        <v>12</v>
      </c>
      <c r="U2735" t="n">
        <v>5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</row>
    <row r="2736">
      <c r="A2736" t="inlineStr">
        <is>
          <t>Carmem Lussi</t>
        </is>
      </c>
      <c r="B2736" t="inlineStr">
        <is>
          <t>Brasil</t>
        </is>
      </c>
      <c r="C2736" t="inlineStr">
        <is>
          <t>24102019</t>
        </is>
      </c>
      <c r="D2736" t="inlineStr">
        <is>
          <t>4686270662251702</t>
        </is>
      </c>
      <c r="E2736" t="inlineStr">
        <is>
          <t>Centro Scalabriniano de Estudos Migratórios//</t>
        </is>
      </c>
      <c r="F2736" t="inlineStr">
        <is>
          <t>/Membro de corpo editorial/LIVRE</t>
        </is>
      </c>
      <c r="G2736" t="inlineStr">
        <is>
          <t>Brasil</t>
        </is>
      </c>
      <c r="H2736" t="inlineStr">
        <is>
          <t>Brasília</t>
        </is>
      </c>
      <c r="I2736" t="inlineStr">
        <is>
          <t>DF</t>
        </is>
      </c>
      <c r="J2736" t="inlineStr">
        <is>
          <t>70719900</t>
        </is>
      </c>
      <c r="K2736" t="inlineStr">
        <is>
          <t>Pontificia Università Urbaniana/001600000999///Pontifícia Universidade Católica do Rio de Janeiro/011100000008/2013/2013</t>
        </is>
      </c>
      <c r="L2736" t="inlineStr">
        <is>
          <t>Pontificia Università Urbaniana/001800000992/2002/2002/Pontificia Facoltà Teologica Teresianum/002000000996//</t>
        </is>
      </c>
      <c r="M2736" t="inlineStr">
        <is>
          <t>Università degli Studi di Urbino Carlo Bò/000200000993/2003//Caritas Italiana/002200000990/1998/</t>
        </is>
      </c>
      <c r="N2736" t="inlineStr">
        <is>
          <t>Facoltà Teologica dell'Italia Settentrionale/001900000994/1997/</t>
        </is>
      </c>
      <c r="O2736" t="inlineStr">
        <is>
          <t>CIENCIAS_HUMANAS</t>
        </is>
      </c>
      <c r="P2736" t="inlineStr">
        <is>
          <t>Sociologia/Educação/Teologia</t>
        </is>
      </c>
      <c r="Q2736" t="inlineStr"/>
      <c r="R2736" t="inlineStr"/>
      <c r="S2736" t="n">
        <v>4</v>
      </c>
      <c r="T2736" t="n">
        <v>19</v>
      </c>
      <c r="U2736" t="n">
        <v>10</v>
      </c>
      <c r="V2736" t="n">
        <v>3</v>
      </c>
      <c r="W2736" t="n">
        <v>0</v>
      </c>
      <c r="X2736" t="n">
        <v>0</v>
      </c>
      <c r="Y2736" t="n">
        <v>1</v>
      </c>
      <c r="Z2736" t="n">
        <v>0</v>
      </c>
      <c r="AA2736" t="n">
        <v>0</v>
      </c>
      <c r="AB2736" t="n">
        <v>2</v>
      </c>
    </row>
    <row r="2737">
      <c r="A2737" t="inlineStr">
        <is>
          <t>Eduardo Tavares Galvani</t>
        </is>
      </c>
      <c r="B2737" t="inlineStr">
        <is>
          <t>Brasil</t>
        </is>
      </c>
      <c r="C2737" t="inlineStr">
        <is>
          <t>03122017</t>
        </is>
      </c>
      <c r="D2737" t="inlineStr">
        <is>
          <t>4688187277504605</t>
        </is>
      </c>
      <c r="E2737" t="inlineStr">
        <is>
          <t>//</t>
        </is>
      </c>
      <c r="F2737" t="inlineStr"/>
      <c r="G2737" t="inlineStr"/>
      <c r="H2737" t="inlineStr"/>
      <c r="I2737" t="inlineStr"/>
      <c r="J2737" t="inlineStr"/>
      <c r="K2737" t="inlineStr">
        <is>
          <t>Instituto Tecnológico de Aeronáutica/769300000008/2017/2017</t>
        </is>
      </c>
      <c r="L2737" t="inlineStr">
        <is>
          <t>Instituto Tecnológico de Aeronáutica/769300000008/2011/2011</t>
        </is>
      </c>
      <c r="M2737" t="inlineStr"/>
      <c r="N2737" t="inlineStr">
        <is>
          <t>Escola de Engenharia de Lorena - USP/000200000993/2008/</t>
        </is>
      </c>
      <c r="O2737" t="inlineStr">
        <is>
          <t>ENGENHARIAS</t>
        </is>
      </c>
      <c r="P2737" t="inlineStr">
        <is>
          <t>Engenharia de Materiais e Metalúrgica</t>
        </is>
      </c>
      <c r="Q2737" t="inlineStr">
        <is>
          <t>/Metalurgia Física/Metalurgia de Transformação</t>
        </is>
      </c>
      <c r="R2737" t="inlineStr">
        <is>
          <t>/Metalurgia de Pó/Recobrimentos/Conformação Mecânica/Estrutura dos Metais e Ligas/Tratamentos Térmicos, Mecânicos e Químicos</t>
        </is>
      </c>
      <c r="S2737" t="n">
        <v>15</v>
      </c>
      <c r="T2737" t="n">
        <v>14</v>
      </c>
      <c r="U2737" t="n">
        <v>0</v>
      </c>
      <c r="V2737" t="n">
        <v>2</v>
      </c>
      <c r="W2737" t="n">
        <v>0</v>
      </c>
      <c r="X2737" t="n">
        <v>0</v>
      </c>
      <c r="Y2737" t="n">
        <v>0</v>
      </c>
      <c r="Z2737" t="n">
        <v>0</v>
      </c>
      <c r="AA2737" t="n">
        <v>0</v>
      </c>
      <c r="AB2737" t="n">
        <v>0</v>
      </c>
    </row>
    <row r="2738">
      <c r="A2738" t="inlineStr">
        <is>
          <t>Aurélio Muzzarelli</t>
        </is>
      </c>
      <c r="B2738" t="inlineStr">
        <is>
          <t>Itália</t>
        </is>
      </c>
      <c r="C2738" t="inlineStr">
        <is>
          <t>18092019</t>
        </is>
      </c>
      <c r="D2738" t="inlineStr">
        <is>
          <t>4689190021097192</t>
        </is>
      </c>
      <c r="E2738" t="inlineStr">
        <is>
          <t>Università di Bologna/DAPT/Dipartimento di Architettura</t>
        </is>
      </c>
      <c r="F2738" t="inlineStr">
        <is>
          <t>Professor convidado//PROFESSOR_VISITANTE</t>
        </is>
      </c>
      <c r="G2738" t="inlineStr">
        <is>
          <t>Itália</t>
        </is>
      </c>
      <c r="H2738" t="inlineStr">
        <is>
          <t>Bologna</t>
        </is>
      </c>
      <c r="I2738" t="inlineStr"/>
      <c r="J2738" t="inlineStr">
        <is>
          <t>40136</t>
        </is>
      </c>
      <c r="K2738" t="inlineStr">
        <is>
          <t>Università di Bologna/130300000004/2005/2006</t>
        </is>
      </c>
      <c r="L2738" t="inlineStr"/>
      <c r="M2738" t="inlineStr"/>
      <c r="N2738" t="inlineStr">
        <is>
          <t>Università di Bologna/130300000004/1981/</t>
        </is>
      </c>
      <c r="O2738" t="inlineStr">
        <is>
          <t>CIENCIAS_EXATAS_E_DA_TERRA/CIENCIAS_HUMANAS/ENGENHARIAS/CIENCIAS_SOCIAIS_APLICADAS</t>
        </is>
      </c>
      <c r="P2738" t="inlineStr">
        <is>
          <t>Geografia/Ciência da Computação/Engenharia Elétrica/Planejamento Urbano e Regional</t>
        </is>
      </c>
      <c r="Q2738" t="inlineStr">
        <is>
          <t>/Geografia Regional/Sistemas de Computação/Circuitos Elétricos, Magnéticos e Eletrônicos</t>
        </is>
      </c>
      <c r="R2738" t="inlineStr">
        <is>
          <t>/Análise Regional/Software Básico</t>
        </is>
      </c>
      <c r="S2738" t="n">
        <v>12</v>
      </c>
      <c r="T2738" t="n">
        <v>13</v>
      </c>
      <c r="U2738" t="n">
        <v>9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2</v>
      </c>
      <c r="AB2738" t="n">
        <v>0</v>
      </c>
    </row>
    <row r="2739">
      <c r="A2739" t="inlineStr">
        <is>
          <t>Marco Antonio Pizarro</t>
        </is>
      </c>
      <c r="B2739" t="inlineStr">
        <is>
          <t>Brasil</t>
        </is>
      </c>
      <c r="C2739" t="inlineStr">
        <is>
          <t>27012017</t>
        </is>
      </c>
      <c r="D2739" t="inlineStr">
        <is>
          <t>4689952922079215</t>
        </is>
      </c>
      <c r="E2739" t="inlineStr">
        <is>
          <t>Instituto Nacional de Pesquisas Espaciais/Ministério da Ciência e Tecnologia/São José dos Campos</t>
        </is>
      </c>
      <c r="F2739" t="inlineStr">
        <is>
          <t>Engenheiro de desenvolvimento//LIVRE</t>
        </is>
      </c>
      <c r="G2739" t="inlineStr">
        <is>
          <t>Brasil</t>
        </is>
      </c>
      <c r="H2739" t="inlineStr">
        <is>
          <t>São José dos Campos</t>
        </is>
      </c>
      <c r="I2739" t="inlineStr">
        <is>
          <t>SP</t>
        </is>
      </c>
      <c r="J2739" t="inlineStr">
        <is>
          <t>12227010</t>
        </is>
      </c>
      <c r="K2739" t="inlineStr">
        <is>
          <t>Instituto Tecnológico de Aeronáutica/769300000008/2007/2007</t>
        </is>
      </c>
      <c r="L2739" t="inlineStr">
        <is>
          <t>Instituto Nacional de Pesquisas Espaciais/008700000009/1999/1999</t>
        </is>
      </c>
      <c r="M2739" t="inlineStr">
        <is>
          <t>Instituto Nacional de Pesquisas Espaciais/008700000009/1985/</t>
        </is>
      </c>
      <c r="N2739" t="inlineStr">
        <is>
          <t>Universidade de São Paulo/006700000002/1982/</t>
        </is>
      </c>
      <c r="O2739" t="inlineStr">
        <is>
          <t>CIENCIAS_EXATAS_E_DA_TERRA/ENGENHARIAS</t>
        </is>
      </c>
      <c r="P2739" t="inlineStr">
        <is>
          <t>Geociências/Engenharia Elétrica/Engenharia Aeroespacial</t>
        </is>
      </c>
      <c r="Q2739" t="inlineStr">
        <is>
          <t>Telecomunicações/Processamento de Imagens/Sistemas Aeroespaciais/Geofísica</t>
        </is>
      </c>
      <c r="R2739" t="inlineStr">
        <is>
          <t>/Sensoriamento Remoto/Processamento de Sinais/Satélites e Outros Dispositivos Aeroespaciais</t>
        </is>
      </c>
      <c r="S2739" t="n">
        <v>16</v>
      </c>
      <c r="T2739" t="n">
        <v>6</v>
      </c>
      <c r="U2739" t="n">
        <v>0</v>
      </c>
      <c r="V2739" t="n">
        <v>9</v>
      </c>
      <c r="W2739" t="n">
        <v>0</v>
      </c>
      <c r="X2739" t="n">
        <v>2</v>
      </c>
      <c r="Y2739" t="n">
        <v>2</v>
      </c>
      <c r="Z2739" t="n">
        <v>0</v>
      </c>
      <c r="AA2739" t="n">
        <v>0</v>
      </c>
      <c r="AB2739" t="n">
        <v>0</v>
      </c>
    </row>
    <row r="2740">
      <c r="A2740" t="inlineStr">
        <is>
          <t>Luiz Guimaraes Ferreira</t>
        </is>
      </c>
      <c r="B2740" t="inlineStr">
        <is>
          <t>Brasil</t>
        </is>
      </c>
      <c r="C2740" t="inlineStr">
        <is>
          <t>27062014</t>
        </is>
      </c>
      <c r="D2740" t="inlineStr">
        <is>
          <t>4694847711359239</t>
        </is>
      </c>
      <c r="E2740" t="inlineStr">
        <is>
          <t>Universidade de São Paulo/Instituto de Física/</t>
        </is>
      </c>
      <c r="F2740" t="inlineStr">
        <is>
          <t>colaborador/Professor vistante/LIVRE</t>
        </is>
      </c>
      <c r="G2740" t="inlineStr">
        <is>
          <t>Brasil</t>
        </is>
      </c>
      <c r="H2740" t="inlineStr">
        <is>
          <t>São Paulo</t>
        </is>
      </c>
      <c r="I2740" t="inlineStr">
        <is>
          <t>SP</t>
        </is>
      </c>
      <c r="J2740" t="inlineStr">
        <is>
          <t>05315970</t>
        </is>
      </c>
      <c r="K2740" t="inlineStr">
        <is>
          <t>Massachusetts Institute of Technology/145000000007/1964/1964</t>
        </is>
      </c>
      <c r="L2740" t="inlineStr">
        <is>
          <t>Massachusetts Institute of Technology/145000000007/1961/1961</t>
        </is>
      </c>
      <c r="M2740" t="inlineStr"/>
      <c r="N2740" t="inlineStr">
        <is>
          <t>Instituto Tecnológico de Aeronáutica/769300000008/1959/</t>
        </is>
      </c>
      <c r="O2740" t="inlineStr">
        <is>
          <t>CIENCIAS_EXATAS_E_DA_TERRA</t>
        </is>
      </c>
      <c r="P2740" t="inlineStr">
        <is>
          <t>Física</t>
        </is>
      </c>
      <c r="Q2740" t="inlineStr">
        <is>
          <t>Física Atômica e Molecular/Física da Matéria Condensada</t>
        </is>
      </c>
      <c r="R2740" t="inlineStr">
        <is>
          <t>Estados Eletrônicos/Estrutura Eletrônica de Átomos e Moléculas; Teoria/Equação de Estado, Equilíbrio de Fases e Transições de Fase/Dinâmica da Rede e Estatística de Cristais</t>
        </is>
      </c>
      <c r="S2740" t="n">
        <v>7</v>
      </c>
      <c r="T2740" t="n">
        <v>141</v>
      </c>
      <c r="U2740" t="n">
        <v>1</v>
      </c>
      <c r="V2740" t="n">
        <v>0</v>
      </c>
      <c r="W2740" t="n">
        <v>0</v>
      </c>
      <c r="X2740" t="n">
        <v>0</v>
      </c>
      <c r="Y2740" t="n">
        <v>0</v>
      </c>
      <c r="Z2740" t="n">
        <v>17</v>
      </c>
      <c r="AA2740" t="n">
        <v>14</v>
      </c>
      <c r="AB2740" t="n">
        <v>0</v>
      </c>
    </row>
    <row r="2741">
      <c r="A2741" t="inlineStr">
        <is>
          <t>Rúbia Valério Naves de Souza</t>
        </is>
      </c>
      <c r="B2741" t="inlineStr">
        <is>
          <t>Brasil</t>
        </is>
      </c>
      <c r="C2741" t="inlineStr">
        <is>
          <t>07062019</t>
        </is>
      </c>
      <c r="D2741" t="inlineStr">
        <is>
          <t>4701341037949321</t>
        </is>
      </c>
      <c r="E2741" t="inlineStr">
        <is>
          <t>Instituto Federal do Ceará - Reitoria/INSTITUTO FEDERAL DE EDUCAÇÃO CIÊNCIA E TECNOLOGIA DO CEARÁ/</t>
        </is>
      </c>
      <c r="F2741" t="inlineStr">
        <is>
          <t>Professora efetiva//SERVIDOR_PUBLICO</t>
        </is>
      </c>
      <c r="G2741" t="inlineStr">
        <is>
          <t>Brasil</t>
        </is>
      </c>
      <c r="H2741" t="inlineStr">
        <is>
          <t>Fortaleza</t>
        </is>
      </c>
      <c r="I2741" t="inlineStr">
        <is>
          <t>CE</t>
        </is>
      </c>
      <c r="J2741" t="inlineStr">
        <is>
          <t>60040531</t>
        </is>
      </c>
      <c r="K2741" t="inlineStr">
        <is>
          <t>UNIVERSIDAD DEL PACIFICO-PY/001700000990/2013/2013</t>
        </is>
      </c>
      <c r="L2741" t="inlineStr">
        <is>
          <t>Universidade Federal do Ceará/008900000002/2003/2003</t>
        </is>
      </c>
      <c r="M2741" t="inlineStr"/>
      <c r="N2741" t="inlineStr">
        <is>
          <t>Centro de Estudos de Administração em Turismo e Hotelaria/000300000995/1996/</t>
        </is>
      </c>
      <c r="O2741" t="inlineStr">
        <is>
          <t>CIENCIAS_SOCIAIS_APLICADAS</t>
        </is>
      </c>
      <c r="P2741" t="inlineStr">
        <is>
          <t>Turismo</t>
        </is>
      </c>
      <c r="Q2741" t="inlineStr">
        <is>
          <t>HOTELARIA/turismo/gastronomia</t>
        </is>
      </c>
      <c r="R2741" t="inlineStr"/>
      <c r="S2741" t="n">
        <v>7</v>
      </c>
      <c r="T2741" t="n">
        <v>1</v>
      </c>
      <c r="U2741" t="n">
        <v>2</v>
      </c>
      <c r="V2741" t="n">
        <v>1</v>
      </c>
      <c r="W2741" t="n">
        <v>0</v>
      </c>
      <c r="X2741" t="n">
        <v>0</v>
      </c>
      <c r="Y2741" t="n">
        <v>8</v>
      </c>
      <c r="Z2741" t="n">
        <v>0</v>
      </c>
      <c r="AA2741" t="n">
        <v>2</v>
      </c>
      <c r="AB2741" t="n">
        <v>32</v>
      </c>
    </row>
    <row r="2742">
      <c r="A2742" t="inlineStr">
        <is>
          <t>José Carlos da Silva Lacava</t>
        </is>
      </c>
      <c r="B2742" t="inlineStr">
        <is>
          <t>Brasil</t>
        </is>
      </c>
      <c r="C2742" t="inlineStr">
        <is>
          <t>14032014</t>
        </is>
      </c>
      <c r="D2742" t="inlineStr">
        <is>
          <t>4706492911378470</t>
        </is>
      </c>
      <c r="E2742" t="inlineStr">
        <is>
          <t>Instituto Tecnológico de Aeronáutica/Divisão de Engenharia Eletrônica/Departamento de Telecomunicações</t>
        </is>
      </c>
      <c r="F2742" t="inlineStr">
        <is>
          <t>Professor Associado//SERVIDOR_PUBLICO</t>
        </is>
      </c>
      <c r="G2742" t="inlineStr">
        <is>
          <t>Brasil</t>
        </is>
      </c>
      <c r="H2742" t="inlineStr">
        <is>
          <t>Sao Jose dos Campos</t>
        </is>
      </c>
      <c r="I2742" t="inlineStr">
        <is>
          <t>SP</t>
        </is>
      </c>
      <c r="J2742" t="inlineStr">
        <is>
          <t>12228-900</t>
        </is>
      </c>
      <c r="K2742" t="inlineStr">
        <is>
          <t>Instituto Tecnológico de Aeronáutica/769300000008/1985/1985</t>
        </is>
      </c>
      <c r="L2742" t="inlineStr">
        <is>
          <t>Instituto Tecnológico de Aeronáutica/769300000008/1979/1979</t>
        </is>
      </c>
      <c r="M2742" t="inlineStr"/>
      <c r="N2742" t="inlineStr">
        <is>
          <t>Faculdade de Engenharia de São José dos Campos//1974/</t>
        </is>
      </c>
      <c r="O2742" t="inlineStr">
        <is>
          <t>ENGENHARIAS</t>
        </is>
      </c>
      <c r="P2742" t="inlineStr">
        <is>
          <t>Engenharia Elétrica/Engenharia Aeroespacial</t>
        </is>
      </c>
      <c r="Q2742" t="inlineStr">
        <is>
          <t>Telecomunicações/Sistemas Aeroespaciais</t>
        </is>
      </c>
      <c r="R2742" t="inlineStr">
        <is>
          <t>Teoria Eletromagnetica, Microondas, Propagação de Ondas, Antenas/Satélites e Outros Dispositivos Aeroespaciais</t>
        </is>
      </c>
      <c r="S2742" t="n">
        <v>174</v>
      </c>
      <c r="T2742" t="n">
        <v>27</v>
      </c>
      <c r="U2742" t="n">
        <v>4</v>
      </c>
      <c r="V2742" t="n">
        <v>0</v>
      </c>
      <c r="W2742" t="n">
        <v>0</v>
      </c>
      <c r="X2742" t="n">
        <v>0</v>
      </c>
      <c r="Y2742" t="n">
        <v>1</v>
      </c>
      <c r="Z2742" t="n">
        <v>5</v>
      </c>
      <c r="AA2742" t="n">
        <v>15</v>
      </c>
      <c r="AB2742" t="n">
        <v>24</v>
      </c>
    </row>
    <row r="2743">
      <c r="A2743" t="inlineStr">
        <is>
          <t>Carla Morsello</t>
        </is>
      </c>
      <c r="B2743" t="inlineStr">
        <is>
          <t>Brasil</t>
        </is>
      </c>
      <c r="C2743" t="inlineStr">
        <is>
          <t>11012021</t>
        </is>
      </c>
      <c r="D2743" t="inlineStr">
        <is>
          <t>4710295079878737</t>
        </is>
      </c>
      <c r="E2743" t="inlineStr">
        <is>
          <t>Escola de Artes Ciências e Humanidades da Universidade de São Paulo Leste//</t>
        </is>
      </c>
      <c r="F2743" t="inlineStr">
        <is>
          <t>Professor Doutor 2//SERVIDOR_PUBLICO</t>
        </is>
      </c>
      <c r="G2743" t="inlineStr">
        <is>
          <t>Brasil</t>
        </is>
      </c>
      <c r="H2743" t="inlineStr">
        <is>
          <t>Sao Paulo</t>
        </is>
      </c>
      <c r="I2743" t="inlineStr">
        <is>
          <t>SP</t>
        </is>
      </c>
      <c r="J2743" t="inlineStr">
        <is>
          <t>03828-080</t>
        </is>
      </c>
      <c r="K2743" t="inlineStr">
        <is>
          <t>University of East Anglia/127700000001/2002/2002</t>
        </is>
      </c>
      <c r="L2743" t="inlineStr">
        <is>
          <t>Universidade de São Paulo/006700000002/1998/1999</t>
        </is>
      </c>
      <c r="M2743" t="inlineStr">
        <is>
          <t>Università di Bologna/130300000004/1992/</t>
        </is>
      </c>
      <c r="N2743" t="inlineStr">
        <is>
          <t>Universidade de São Paulo/006700000002/1989/</t>
        </is>
      </c>
      <c r="O2743" t="inlineStr">
        <is>
          <t>OUTROS/CIENCIAS_BIOLOGICAS</t>
        </is>
      </c>
      <c r="P2743" t="inlineStr">
        <is>
          <t>Multidisciplinar/Ecologia</t>
        </is>
      </c>
      <c r="Q2743" t="inlineStr">
        <is>
          <t>Ecologia Aplicada/Desenvolvimento e Meio Ambiente/Ciências Ambientais/Conservação Biológica/Ecologia Humana</t>
        </is>
      </c>
      <c r="R2743" t="inlineStr">
        <is>
          <t>/Manejo de Áreas Protegidas</t>
        </is>
      </c>
      <c r="S2743" t="n">
        <v>23</v>
      </c>
      <c r="T2743" t="n">
        <v>26</v>
      </c>
      <c r="U2743" t="n">
        <v>8</v>
      </c>
      <c r="V2743" t="n">
        <v>17</v>
      </c>
      <c r="W2743" t="n">
        <v>0</v>
      </c>
      <c r="X2743" t="n">
        <v>0</v>
      </c>
      <c r="Y2743" t="n">
        <v>2</v>
      </c>
      <c r="Z2743" t="n">
        <v>2</v>
      </c>
      <c r="AA2743" t="n">
        <v>15</v>
      </c>
      <c r="AB2743" t="n">
        <v>39</v>
      </c>
    </row>
    <row r="2744">
      <c r="A2744" t="inlineStr">
        <is>
          <t>Kleber Carlos Mundim</t>
        </is>
      </c>
      <c r="B2744" t="inlineStr">
        <is>
          <t>Brasil</t>
        </is>
      </c>
      <c r="C2744" t="inlineStr">
        <is>
          <t>16122020</t>
        </is>
      </c>
      <c r="D2744" t="inlineStr">
        <is>
          <t>4715497489782023</t>
        </is>
      </c>
      <c r="E2744" t="inlineStr">
        <is>
          <t>Universidade de Brasília/Instituto de Química/</t>
        </is>
      </c>
      <c r="F2744" t="inlineStr">
        <is>
          <t>/Member of Editorial Board/LIVRE</t>
        </is>
      </c>
      <c r="G2744" t="inlineStr">
        <is>
          <t>Brasil</t>
        </is>
      </c>
      <c r="H2744" t="inlineStr">
        <is>
          <t>Brasilia</t>
        </is>
      </c>
      <c r="I2744" t="inlineStr">
        <is>
          <t>DF</t>
        </is>
      </c>
      <c r="J2744" t="inlineStr">
        <is>
          <t>70910-970</t>
        </is>
      </c>
      <c r="K2744" t="inlineStr">
        <is>
          <t>Centro Brasileiro de Pesquisas Físicas/002500000006/1991/1991</t>
        </is>
      </c>
      <c r="L2744" t="inlineStr">
        <is>
          <t>Universidade de Brasília/024000000008/1982/1982</t>
        </is>
      </c>
      <c r="M2744" t="inlineStr"/>
      <c r="N2744" t="inlineStr">
        <is>
          <t>Universidade de Brasília/024000000008/1978/</t>
        </is>
      </c>
      <c r="O2744" t="inlineStr">
        <is>
          <t>CIENCIAS_EXATAS_E_DA_TERRA/CIENCIAS_BIOLOGICAS</t>
        </is>
      </c>
      <c r="P2744" t="inlineStr">
        <is>
          <t>Física/Química/Biofísica</t>
        </is>
      </c>
      <c r="Q2744" t="inlineStr">
        <is>
          <t>/Física da Matéria Condensada/Ensino a distância/Física Atômica e Molecular/Físico-Química</t>
        </is>
      </c>
      <c r="R2744" t="inlineStr">
        <is>
          <t>/Superfícies e Interfaces; Películas e Filamentos</t>
        </is>
      </c>
      <c r="S2744" t="n">
        <v>86</v>
      </c>
      <c r="T2744" t="n">
        <v>93</v>
      </c>
      <c r="U2744" t="n">
        <v>6</v>
      </c>
      <c r="V2744" t="n">
        <v>12</v>
      </c>
      <c r="W2744" t="n">
        <v>1</v>
      </c>
      <c r="X2744" t="n">
        <v>2</v>
      </c>
      <c r="Y2744" t="n">
        <v>0</v>
      </c>
      <c r="Z2744" t="n">
        <v>8</v>
      </c>
      <c r="AA2744" t="n">
        <v>12</v>
      </c>
      <c r="AB2744" t="n">
        <v>14</v>
      </c>
    </row>
    <row r="2745">
      <c r="A2745" t="inlineStr">
        <is>
          <t>Ivanir Antonio Rampon</t>
        </is>
      </c>
      <c r="B2745" t="inlineStr">
        <is>
          <t>Brasil</t>
        </is>
      </c>
      <c r="C2745" t="inlineStr">
        <is>
          <t>24032020</t>
        </is>
      </c>
      <c r="D2745" t="inlineStr">
        <is>
          <t>4719883761629180</t>
        </is>
      </c>
      <c r="E2745" t="inlineStr">
        <is>
          <t>Faculdade de Teologia e Ciências Humanas/Itepa Faculdades/</t>
        </is>
      </c>
      <c r="F2745" t="inlineStr">
        <is>
          <t>Professor títular/Professor titular/LIVRE</t>
        </is>
      </c>
      <c r="G2745" t="inlineStr">
        <is>
          <t>Brasil</t>
        </is>
      </c>
      <c r="H2745" t="inlineStr">
        <is>
          <t>Passo Fundo</t>
        </is>
      </c>
      <c r="I2745" t="inlineStr">
        <is>
          <t>RS</t>
        </is>
      </c>
      <c r="J2745" t="inlineStr">
        <is>
          <t>99070220</t>
        </is>
      </c>
      <c r="K2745" t="inlineStr">
        <is>
          <t>Pontificia Università Gregoriana/IXSD00000004/2011/2011</t>
        </is>
      </c>
      <c r="L2745" t="inlineStr">
        <is>
          <t>Faculdade Jesuíta de Filosofia e Teologia/539700000000/2005/2005</t>
        </is>
      </c>
      <c r="M2745" t="inlineStr"/>
      <c r="N2745" t="inlineStr">
        <is>
          <t>Universidade de Passo Fundo/087900000002/1996//Instituto de Teologia e Pastoral/000100000991/2000/</t>
        </is>
      </c>
      <c r="O2745" t="inlineStr">
        <is>
          <t>CIENCIAS_HUMANAS</t>
        </is>
      </c>
      <c r="P2745" t="inlineStr">
        <is>
          <t>História/Psicologia/Filosofia/Teologia</t>
        </is>
      </c>
      <c r="Q2745" t="inlineStr">
        <is>
          <t>/TEOLOGIA ESPIRITUAL</t>
        </is>
      </c>
      <c r="R2745" t="inlineStr"/>
      <c r="S2745" t="n">
        <v>1</v>
      </c>
      <c r="T2745" t="n">
        <v>15</v>
      </c>
      <c r="U2745" t="n">
        <v>10</v>
      </c>
      <c r="V2745" t="n">
        <v>29</v>
      </c>
      <c r="W2745" t="n">
        <v>0</v>
      </c>
      <c r="X2745" t="n">
        <v>0</v>
      </c>
      <c r="Y2745" t="n">
        <v>24</v>
      </c>
      <c r="Z2745" t="n">
        <v>0</v>
      </c>
      <c r="AA2745" t="n">
        <v>0</v>
      </c>
      <c r="AB2745" t="n">
        <v>29</v>
      </c>
    </row>
    <row r="2746">
      <c r="A2746" t="inlineStr">
        <is>
          <t>Tommaso Lilli</t>
        </is>
      </c>
      <c r="B2746" t="inlineStr">
        <is>
          <t>Itália</t>
        </is>
      </c>
      <c r="C2746" t="inlineStr">
        <is>
          <t>13012021</t>
        </is>
      </c>
      <c r="D2746" t="inlineStr">
        <is>
          <t>4720139455547022</t>
        </is>
      </c>
      <c r="E2746" t="inlineStr">
        <is>
          <t>//</t>
        </is>
      </c>
      <c r="F2746" t="inlineStr">
        <is>
          <t>Pesquisador / Assessor de pesquisa/Bolsista/LIVRE</t>
        </is>
      </c>
      <c r="G2746" t="inlineStr"/>
      <c r="H2746" t="inlineStr"/>
      <c r="I2746" t="inlineStr"/>
      <c r="J2746" t="inlineStr"/>
      <c r="K2746" t="inlineStr">
        <is>
          <t>Università degli Studi di Roma La Sapienza/545500000001/2016/2016</t>
        </is>
      </c>
      <c r="L2746" t="inlineStr">
        <is>
          <t>Università degli Studi di Roma La Sapienza/545500000001/2012/2012</t>
        </is>
      </c>
      <c r="M2746" t="inlineStr"/>
      <c r="N2746" t="inlineStr">
        <is>
          <t>Università degli Studi di Roma La Sapienza/545500000001/2009/</t>
        </is>
      </c>
      <c r="O2746" t="inlineStr">
        <is>
          <t>CIENCIAS_HUMANAS</t>
        </is>
      </c>
      <c r="P2746" t="inlineStr">
        <is>
          <t>Sociologia/Ciência Política</t>
        </is>
      </c>
      <c r="Q2746" t="inlineStr">
        <is>
          <t>/Teoria Sociológica/Sociologia da Educação/Fundamentos da Sociologia/Metodologia das Ciências Sociais/Avaliação de Políticas Públicas</t>
        </is>
      </c>
      <c r="R2746" t="inlineStr"/>
      <c r="S2746" t="n">
        <v>1</v>
      </c>
      <c r="T2746" t="n">
        <v>1</v>
      </c>
      <c r="U2746" t="n">
        <v>0</v>
      </c>
      <c r="V2746" t="n">
        <v>7</v>
      </c>
      <c r="W2746" t="n">
        <v>0</v>
      </c>
      <c r="X2746" t="n">
        <v>0</v>
      </c>
      <c r="Y2746" t="n">
        <v>1</v>
      </c>
      <c r="Z2746" t="n">
        <v>0</v>
      </c>
      <c r="AA2746" t="n">
        <v>0</v>
      </c>
      <c r="AB2746" t="n">
        <v>0</v>
      </c>
    </row>
    <row r="2747">
      <c r="A2747" t="inlineStr">
        <is>
          <t>Francesco Visentin</t>
        </is>
      </c>
      <c r="B2747" t="inlineStr">
        <is>
          <t>Itália</t>
        </is>
      </c>
      <c r="C2747" t="inlineStr">
        <is>
          <t>09012017</t>
        </is>
      </c>
      <c r="D2747" t="inlineStr">
        <is>
          <t>4720430874397725</t>
        </is>
      </c>
      <c r="E2747" t="inlineStr">
        <is>
          <t>//</t>
        </is>
      </c>
      <c r="F2747" t="inlineStr">
        <is>
          <t>Post-doctoral Researcher/Scholarship/LIVRE</t>
        </is>
      </c>
      <c r="G2747" t="inlineStr"/>
      <c r="H2747" t="inlineStr"/>
      <c r="I2747" t="inlineStr"/>
      <c r="J2747" t="inlineStr"/>
      <c r="K2747" t="inlineStr">
        <is>
          <t>Università degli Studi di Padova/130500000008/2014/2014</t>
        </is>
      </c>
      <c r="L2747" t="inlineStr"/>
      <c r="M2747" t="inlineStr"/>
      <c r="N2747" t="inlineStr"/>
      <c r="O2747" t="inlineStr">
        <is>
          <t>CIENCIAS_HUMANAS</t>
        </is>
      </c>
      <c r="P2747" t="inlineStr">
        <is>
          <t>Geografia</t>
        </is>
      </c>
      <c r="Q2747" t="inlineStr"/>
      <c r="R2747" t="inlineStr"/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0</v>
      </c>
      <c r="AA2747" t="n">
        <v>0</v>
      </c>
      <c r="AB2747" t="n">
        <v>0</v>
      </c>
    </row>
    <row r="2748">
      <c r="A2748" t="inlineStr">
        <is>
          <t>Adson Agrico de Paula</t>
        </is>
      </c>
      <c r="B2748" t="inlineStr">
        <is>
          <t>Brasil</t>
        </is>
      </c>
      <c r="C2748" t="inlineStr">
        <is>
          <t>01032021</t>
        </is>
      </c>
      <c r="D2748" t="inlineStr">
        <is>
          <t>4725201349617533</t>
        </is>
      </c>
      <c r="E2748" t="inlineStr">
        <is>
          <t>Instituto Tecnológico de Aeronáutica/Divisão de Engenharia Aeronáutica/Departamento de Projeto de Aeronaves</t>
        </is>
      </c>
      <c r="F2748" t="inlineStr">
        <is>
          <t>Professor/Bolsista/LIVRE</t>
        </is>
      </c>
      <c r="G2748" t="inlineStr">
        <is>
          <t>Brasil</t>
        </is>
      </c>
      <c r="H2748" t="inlineStr">
        <is>
          <t>São José dos Campos</t>
        </is>
      </c>
      <c r="I2748" t="inlineStr">
        <is>
          <t>SP</t>
        </is>
      </c>
      <c r="J2748" t="inlineStr">
        <is>
          <t>12228900</t>
        </is>
      </c>
      <c r="K2748" t="inlineStr">
        <is>
          <t>Escola Politécnica da Universidade de São Paulo/000800000994/2016/2016</t>
        </is>
      </c>
      <c r="L2748" t="inlineStr">
        <is>
          <t>Escola Politécnica da Universidade de São Paulo/000800000994/2004/2004</t>
        </is>
      </c>
      <c r="M2748" t="inlineStr"/>
      <c r="N2748" t="inlineStr">
        <is>
          <t>Centro Universitário Claretiano/001000000998/2016//Instituto Tecnológico de Aeronáutica/769300000008/1998/</t>
        </is>
      </c>
      <c r="O2748" t="inlineStr">
        <is>
          <t>ENGENHARIAS</t>
        </is>
      </c>
      <c r="P2748" t="inlineStr">
        <is>
          <t>Engenharia Aeroespacial</t>
        </is>
      </c>
      <c r="Q2748" t="inlineStr">
        <is>
          <t>Aerodinâmica/Projeto de Aeronaves/Dinâmica de Vôo/Ensino</t>
        </is>
      </c>
      <c r="R2748" t="inlineStr"/>
      <c r="S2748" t="n">
        <v>49</v>
      </c>
      <c r="T2748" t="n">
        <v>3</v>
      </c>
      <c r="U2748" t="n">
        <v>2</v>
      </c>
      <c r="V2748" t="n">
        <v>7</v>
      </c>
      <c r="W2748" t="n">
        <v>0</v>
      </c>
      <c r="X2748" t="n">
        <v>0</v>
      </c>
      <c r="Y2748" t="n">
        <v>0</v>
      </c>
      <c r="Z2748" t="n">
        <v>0</v>
      </c>
      <c r="AA2748" t="n">
        <v>13</v>
      </c>
      <c r="AB2748" t="n">
        <v>16</v>
      </c>
    </row>
    <row r="2749">
      <c r="A2749" t="inlineStr">
        <is>
          <t>Ivo de Castro Oliveira</t>
        </is>
      </c>
      <c r="B2749" t="inlineStr">
        <is>
          <t>Brasil</t>
        </is>
      </c>
      <c r="C2749" t="inlineStr">
        <is>
          <t>18032011</t>
        </is>
      </c>
      <c r="D2749" t="inlineStr">
        <is>
          <t>4726353071338336</t>
        </is>
      </c>
      <c r="E2749" t="inlineStr">
        <is>
          <t>Centro Técnico Aeroespacial//</t>
        </is>
      </c>
      <c r="F2749" t="inlineStr">
        <is>
          <t>Pesquisador//SERVIDOR_PUBLICO</t>
        </is>
      </c>
      <c r="G2749" t="inlineStr">
        <is>
          <t>Brasil</t>
        </is>
      </c>
      <c r="H2749" t="inlineStr">
        <is>
          <t>Sao Jose dos Campos</t>
        </is>
      </c>
      <c r="I2749" t="inlineStr">
        <is>
          <t>SP</t>
        </is>
      </c>
      <c r="J2749" t="inlineStr">
        <is>
          <t>12228-901</t>
        </is>
      </c>
      <c r="K2749" t="inlineStr">
        <is>
          <t>Instituto Tecnológico de Aeronáutica/769300000008/2004/2004</t>
        </is>
      </c>
      <c r="L2749" t="inlineStr">
        <is>
          <t>Universidade Estadual de Campinas/007900000004/1979/1979</t>
        </is>
      </c>
      <c r="M2749" t="inlineStr"/>
      <c r="N2749" t="inlineStr">
        <is>
          <t>Universidade de São Paulo/006700000002/1975/</t>
        </is>
      </c>
      <c r="O2749" t="inlineStr">
        <is>
          <t>CIENCIAS_EXATAS_E_DA_TERRA</t>
        </is>
      </c>
      <c r="P2749" t="inlineStr">
        <is>
          <t>Física</t>
        </is>
      </c>
      <c r="Q2749" t="inlineStr">
        <is>
          <t>Física dos Fluídos, Física de Plasmas e Descargas Elétricas</t>
        </is>
      </c>
      <c r="R2749" t="inlineStr">
        <is>
          <t>/Física de Plasmas e Descargas Elétricas</t>
        </is>
      </c>
      <c r="S2749" t="n">
        <v>4</v>
      </c>
      <c r="T2749" t="n">
        <v>17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1</v>
      </c>
      <c r="AA2749" t="n">
        <v>0</v>
      </c>
      <c r="AB2749" t="n">
        <v>0</v>
      </c>
    </row>
    <row r="2750">
      <c r="A2750" t="inlineStr">
        <is>
          <t>Sheila Knupp Feitosa de Oliveira</t>
        </is>
      </c>
      <c r="B2750" t="inlineStr">
        <is>
          <t>Brasil</t>
        </is>
      </c>
      <c r="C2750" t="inlineStr">
        <is>
          <t>06072020</t>
        </is>
      </c>
      <c r="D2750" t="inlineStr">
        <is>
          <t>4727130618887064</t>
        </is>
      </c>
      <c r="E2750" t="inlineStr">
        <is>
          <t>Universidade Federal do Rio de Janeiro/Instituto de Puericultura e Pediatria Martagão Gesteira/</t>
        </is>
      </c>
      <c r="F2750" t="inlineStr">
        <is>
          <t>Professor Associado//LIVRE</t>
        </is>
      </c>
      <c r="G2750" t="inlineStr">
        <is>
          <t>Brasil</t>
        </is>
      </c>
      <c r="H2750" t="inlineStr">
        <is>
          <t>Rio de Janeiro</t>
        </is>
      </c>
      <c r="I2750" t="inlineStr">
        <is>
          <t>RJ</t>
        </is>
      </c>
      <c r="J2750" t="inlineStr">
        <is>
          <t>21941912</t>
        </is>
      </c>
      <c r="K2750" t="inlineStr">
        <is>
          <t>Universidade Federal do Rio de Janeiro/020200000009/1995/1995</t>
        </is>
      </c>
      <c r="L2750" t="inlineStr">
        <is>
          <t>Universidade Federal do Rio de Janeiro/020200000009/1977/1977</t>
        </is>
      </c>
      <c r="M2750" t="inlineStr">
        <is>
          <t>Associação Médica Brasileira/000100000991/1977//Sociedade Brasileira de Pediatria e Sociedade Brasileira de Reumatologia/000300000995/1997//Sociedade Brasileira de Reumatologia/002000000996/1998/</t>
        </is>
      </c>
      <c r="N2750" t="inlineStr">
        <is>
          <t>Universidade Federal do Rio de Janeiro/020200000009/1973/</t>
        </is>
      </c>
      <c r="O2750" t="inlineStr">
        <is>
          <t>CIENCIAS_DA_SAUDE</t>
        </is>
      </c>
      <c r="P2750" t="inlineStr">
        <is>
          <t>Medicina</t>
        </is>
      </c>
      <c r="Q2750" t="inlineStr">
        <is>
          <t>Clínica Médica/Saúde Materno-Infantil</t>
        </is>
      </c>
      <c r="R2750" t="inlineStr">
        <is>
          <t>/Reumatologia Pediátrica/Pediatria</t>
        </is>
      </c>
      <c r="S2750" t="n">
        <v>336</v>
      </c>
      <c r="T2750" t="n">
        <v>181</v>
      </c>
      <c r="U2750" t="n">
        <v>169</v>
      </c>
      <c r="V2750" t="n">
        <v>32</v>
      </c>
      <c r="W2750" t="n">
        <v>0</v>
      </c>
      <c r="X2750" t="n">
        <v>1</v>
      </c>
      <c r="Y2750" t="n">
        <v>52</v>
      </c>
      <c r="Z2750" t="n">
        <v>1</v>
      </c>
      <c r="AA2750" t="n">
        <v>7</v>
      </c>
      <c r="AB2750" t="n">
        <v>35</v>
      </c>
    </row>
    <row r="2751">
      <c r="A2751" t="inlineStr">
        <is>
          <t>Julio Cesar de Freitas</t>
        </is>
      </c>
      <c r="B2751" t="inlineStr">
        <is>
          <t>Brasil</t>
        </is>
      </c>
      <c r="C2751" t="inlineStr">
        <is>
          <t>23022016</t>
        </is>
      </c>
      <c r="D2751" t="inlineStr">
        <is>
          <t>4729334441469710</t>
        </is>
      </c>
      <c r="E2751" t="inlineStr">
        <is>
          <t>Universidade Estadual de Londrina/Centro de Ciências Agrárias/Departamento de Medicina Veterinária Preventiva</t>
        </is>
      </c>
      <c r="F2751" t="inlineStr">
        <is>
          <t>//SERVIDOR_PUBLICO</t>
        </is>
      </c>
      <c r="G2751" t="inlineStr">
        <is>
          <t>Brasil</t>
        </is>
      </c>
      <c r="H2751" t="inlineStr">
        <is>
          <t>Londrina</t>
        </is>
      </c>
      <c r="I2751" t="inlineStr">
        <is>
          <t>PR</t>
        </is>
      </c>
      <c r="J2751" t="inlineStr">
        <is>
          <t>86060-280</t>
        </is>
      </c>
      <c r="K2751" t="inlineStr">
        <is>
          <t>Justus Liebig Universität/000100000991/1985/1985</t>
        </is>
      </c>
      <c r="L2751" t="inlineStr">
        <is>
          <t>Universidade Federal de Minas Gerais/033300000002/1981/1981</t>
        </is>
      </c>
      <c r="M2751" t="inlineStr"/>
      <c r="N2751" t="inlineStr">
        <is>
          <t>Universidade Estadual de Londrina/008000000006/1978/</t>
        </is>
      </c>
      <c r="O2751" t="inlineStr">
        <is>
          <t>CIENCIAS_AGRARIAS</t>
        </is>
      </c>
      <c r="P2751" t="inlineStr">
        <is>
          <t>Medicina Veterinária</t>
        </is>
      </c>
      <c r="Q2751" t="inlineStr">
        <is>
          <t>Medicina Veterinária Preventiva</t>
        </is>
      </c>
      <c r="R2751" t="inlineStr">
        <is>
          <t>Epidemiologia Animal/Doenças Infecciosas de Animais</t>
        </is>
      </c>
      <c r="S2751" t="n">
        <v>168</v>
      </c>
      <c r="T2751" t="n">
        <v>73</v>
      </c>
      <c r="U2751" t="n">
        <v>0</v>
      </c>
      <c r="V2751" t="n">
        <v>16</v>
      </c>
      <c r="W2751" t="n">
        <v>0</v>
      </c>
      <c r="X2751" t="n">
        <v>0</v>
      </c>
      <c r="Y2751" t="n">
        <v>7</v>
      </c>
      <c r="Z2751" t="n">
        <v>5</v>
      </c>
      <c r="AA2751" t="n">
        <v>23</v>
      </c>
      <c r="AB2751" t="n">
        <v>43</v>
      </c>
    </row>
    <row r="2752">
      <c r="A2752" t="inlineStr">
        <is>
          <t>Marcelo Alexandre Souza Miacci</t>
        </is>
      </c>
      <c r="B2752" t="inlineStr">
        <is>
          <t>Brasil</t>
        </is>
      </c>
      <c r="C2752" t="inlineStr">
        <is>
          <t>03012021</t>
        </is>
      </c>
      <c r="D2752" t="inlineStr">
        <is>
          <t>4738056963913912</t>
        </is>
      </c>
      <c r="E2752" t="inlineStr">
        <is>
          <t>Centro Nacional de Monitoramento e Alertas de Desastres Naturais//</t>
        </is>
      </c>
      <c r="F2752" t="inlineStr">
        <is>
          <t>/Revisor de periódico/LIVRE</t>
        </is>
      </c>
      <c r="G2752" t="inlineStr">
        <is>
          <t>Brasil</t>
        </is>
      </c>
      <c r="H2752" t="inlineStr">
        <is>
          <t>Cachoeira Paulista</t>
        </is>
      </c>
      <c r="I2752" t="inlineStr">
        <is>
          <t>SP</t>
        </is>
      </c>
      <c r="J2752" t="inlineStr">
        <is>
          <t>12630000</t>
        </is>
      </c>
      <c r="K2752" t="inlineStr">
        <is>
          <t>Instituto Tecnológico de Aeronáutica/769300000008/2007/2007</t>
        </is>
      </c>
      <c r="L2752" t="inlineStr">
        <is>
          <t>Instituto Tecnológico de Aeronáutica/769300000008/2002/2002</t>
        </is>
      </c>
      <c r="M2752" t="inlineStr"/>
      <c r="N2752" t="inlineStr">
        <is>
          <t>Universidade do Vale do Paraíba/831200000005/1999/</t>
        </is>
      </c>
      <c r="O2752" t="inlineStr">
        <is>
          <t>CIENCIAS_EXATAS_E_DA_TERRA</t>
        </is>
      </c>
      <c r="P2752" t="inlineStr">
        <is>
          <t>Geociências</t>
        </is>
      </c>
      <c r="Q2752" t="inlineStr">
        <is>
          <t>Materiais e Processos para Engenharia Aeronáutica e Aeroespacial/Engenharia Elétrica/Medidas Elétricas, Magnéticas e Eletrônicas; Instrumentação/Telecomunicações/Meteorologia/Engenharia Aeroespacial</t>
        </is>
      </c>
      <c r="R2752" t="inlineStr"/>
      <c r="S2752" t="n">
        <v>16</v>
      </c>
      <c r="T2752" t="n">
        <v>10</v>
      </c>
      <c r="U2752" t="n">
        <v>1</v>
      </c>
      <c r="V2752" t="n">
        <v>4</v>
      </c>
      <c r="W2752" t="n">
        <v>1</v>
      </c>
      <c r="X2752" t="n">
        <v>1</v>
      </c>
      <c r="Y2752" t="n">
        <v>3</v>
      </c>
      <c r="Z2752" t="n">
        <v>0</v>
      </c>
      <c r="AA2752" t="n">
        <v>0</v>
      </c>
      <c r="AB2752" t="n">
        <v>1</v>
      </c>
    </row>
    <row r="2753">
      <c r="A2753" t="inlineStr">
        <is>
          <t>Ricardo Zöllner Holmo</t>
        </is>
      </c>
      <c r="B2753" t="inlineStr">
        <is>
          <t>Brasil</t>
        </is>
      </c>
      <c r="C2753" t="inlineStr">
        <is>
          <t>25082011</t>
        </is>
      </c>
      <c r="D2753" t="inlineStr">
        <is>
          <t>4738076997832683</t>
        </is>
      </c>
      <c r="E2753" t="inlineStr">
        <is>
          <t>IUNI Educacional//</t>
        </is>
      </c>
      <c r="F2753" t="inlineStr">
        <is>
          <t>//PROFESSOR_VISITANTE</t>
        </is>
      </c>
      <c r="G2753" t="inlineStr">
        <is>
          <t>Brasil</t>
        </is>
      </c>
      <c r="H2753" t="inlineStr">
        <is>
          <t>Cuiaba</t>
        </is>
      </c>
      <c r="I2753" t="inlineStr">
        <is>
          <t>MT</t>
        </is>
      </c>
      <c r="J2753" t="inlineStr">
        <is>
          <t>78065-900</t>
        </is>
      </c>
      <c r="K2753" t="inlineStr">
        <is>
          <t>Instituto Tecnológico de Aeronáutica/769300000008/2010/2010</t>
        </is>
      </c>
      <c r="L2753" t="inlineStr">
        <is>
          <t>Instituto Tecnológico de Aeronáutica/769300000008/2005/2005</t>
        </is>
      </c>
      <c r="M2753" t="inlineStr">
        <is>
          <t>Universidade de São Paulo/006700000002/2003//Universidade de São Paulo/006700000002/2002//Fundação Instituto de Pesquisas Econômicas/037900000006/2001//Fundação Armando Álvares Penteado/155800000009/1999//Associação dos Diplomados da Escola Superior de Guerra/607600000007/2003/</t>
        </is>
      </c>
      <c r="N2753" t="inlineStr">
        <is>
          <t>Escola de Engenharia Industrial de São José dos Campos/661000000000/1991/</t>
        </is>
      </c>
      <c r="O2753" t="inlineStr">
        <is>
          <t>ENGENHARIAS/CIENCIAS_SOCIAIS_APLICADAS</t>
        </is>
      </c>
      <c r="P2753" t="inlineStr">
        <is>
          <t>Administração/Ciência da Informação/Planejamento Urbano e Regional/Engenharia Aeroespacial</t>
        </is>
      </c>
      <c r="Q2753" t="inlineStr"/>
      <c r="R2753" t="inlineStr"/>
      <c r="S2753" t="n">
        <v>0</v>
      </c>
      <c r="T2753" t="n">
        <v>1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0</v>
      </c>
      <c r="AA2753" t="n">
        <v>0</v>
      </c>
      <c r="AB2753" t="n">
        <v>0</v>
      </c>
    </row>
    <row r="2754">
      <c r="A2754" t="inlineStr">
        <is>
          <t>Abramo Hefez</t>
        </is>
      </c>
      <c r="B2754" t="inlineStr">
        <is>
          <t>Egito</t>
        </is>
      </c>
      <c r="C2754" t="inlineStr">
        <is>
          <t>16092020</t>
        </is>
      </c>
      <c r="D2754" t="inlineStr">
        <is>
          <t>4740137869420348</t>
        </is>
      </c>
      <c r="E2754" t="inlineStr">
        <is>
          <t>Universidade Federal Fluminense/Centro de Estudos Gerais/Instituto de Matemática e Estatística</t>
        </is>
      </c>
      <c r="F2754" t="inlineStr">
        <is>
          <t>ProfessorTitular//SERVIDOR_PUBLICO</t>
        </is>
      </c>
      <c r="G2754" t="inlineStr">
        <is>
          <t>Brasil</t>
        </is>
      </c>
      <c r="H2754" t="inlineStr">
        <is>
          <t>Niterói</t>
        </is>
      </c>
      <c r="I2754" t="inlineStr">
        <is>
          <t>RJ</t>
        </is>
      </c>
      <c r="J2754" t="inlineStr">
        <is>
          <t>24210201</t>
        </is>
      </c>
      <c r="K2754" t="inlineStr">
        <is>
          <t>Massachusetts Institute Of Technology/000100000991/1985/1985</t>
        </is>
      </c>
      <c r="L2754" t="inlineStr">
        <is>
          <t>Massachusetts Institute Of Technology/000100000991/1984/1984</t>
        </is>
      </c>
      <c r="M2754" t="inlineStr">
        <is>
          <t>Instituto Nacional de Matemática Pura e Aplicada/005800000006/1978/</t>
        </is>
      </c>
      <c r="N2754" t="inlineStr">
        <is>
          <t>Pontifícia Universidade Católica do Rio de Janeiro/011100000008/1969//Università Degli Studi di Pisa/000500000999/1971/</t>
        </is>
      </c>
      <c r="O2754" t="inlineStr">
        <is>
          <t>CIENCIAS_EXATAS_E_DA_TERRA</t>
        </is>
      </c>
      <c r="P2754" t="inlineStr">
        <is>
          <t>Matemática</t>
        </is>
      </c>
      <c r="Q2754" t="inlineStr">
        <is>
          <t>Álgebra</t>
        </is>
      </c>
      <c r="R2754" t="inlineStr">
        <is>
          <t>Singularidades/Geometria Algébrica</t>
        </is>
      </c>
      <c r="S2754" t="n">
        <v>3</v>
      </c>
      <c r="T2754" t="n">
        <v>33</v>
      </c>
      <c r="U2754" t="n">
        <v>3</v>
      </c>
      <c r="V2754" t="n">
        <v>4</v>
      </c>
      <c r="W2754" t="n">
        <v>0</v>
      </c>
      <c r="X2754" t="n">
        <v>0</v>
      </c>
      <c r="Y2754" t="n">
        <v>0</v>
      </c>
      <c r="Z2754" t="n">
        <v>9</v>
      </c>
      <c r="AA2754" t="n">
        <v>12</v>
      </c>
      <c r="AB2754" t="n">
        <v>0</v>
      </c>
    </row>
    <row r="2755">
      <c r="A2755" t="inlineStr">
        <is>
          <t>Marcioni Cardoso Scheffer</t>
        </is>
      </c>
      <c r="B2755" t="inlineStr">
        <is>
          <t>Brasil</t>
        </is>
      </c>
      <c r="C2755" t="inlineStr">
        <is>
          <t>26082015</t>
        </is>
      </c>
      <c r="D2755" t="inlineStr">
        <is>
          <t>4740421008666446</t>
        </is>
      </c>
      <c r="E2755" t="inlineStr">
        <is>
          <t>//</t>
        </is>
      </c>
      <c r="F2755" t="inlineStr"/>
      <c r="G2755" t="inlineStr"/>
      <c r="H2755" t="inlineStr"/>
      <c r="I2755" t="inlineStr"/>
      <c r="J2755" t="inlineStr"/>
      <c r="K2755" t="inlineStr">
        <is>
          <t>Pontificia Studiorum Universitas A S Thoma Aq in Urbe/000700000992/2000/2000</t>
        </is>
      </c>
      <c r="L2755" t="inlineStr">
        <is>
          <t>Pontifícia Universidade Católica do Rio Grande do Sul/000600000001/1997/1997/Pontificia Universitas Lateranensis,/000600000990/2000/2000</t>
        </is>
      </c>
      <c r="M2755" t="inlineStr"/>
      <c r="N2755" t="inlineStr">
        <is>
          <t>Pontifícia Universidade Católica do Rio Grande do Sul/000600000001/1994/</t>
        </is>
      </c>
      <c r="O2755" t="inlineStr">
        <is>
          <t>CIENCIAS_HUMANAS</t>
        </is>
      </c>
      <c r="P2755" t="inlineStr">
        <is>
          <t>Antropologia/Filosofia/Teologia</t>
        </is>
      </c>
      <c r="Q2755" t="inlineStr">
        <is>
          <t>/Ética/Teologia Sistemática</t>
        </is>
      </c>
      <c r="R2755" t="inlineStr">
        <is>
          <t>/Família/ética geral</t>
        </is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0</v>
      </c>
      <c r="AA2755" t="n">
        <v>0</v>
      </c>
      <c r="AB2755" t="n">
        <v>0</v>
      </c>
    </row>
    <row r="2756">
      <c r="A2756" t="inlineStr">
        <is>
          <t>Humberto De Vitto</t>
        </is>
      </c>
      <c r="B2756" t="inlineStr">
        <is>
          <t>Brasil</t>
        </is>
      </c>
      <c r="C2756" t="inlineStr">
        <is>
          <t>29042018</t>
        </is>
      </c>
      <c r="D2756" t="inlineStr">
        <is>
          <t>4741700511834948</t>
        </is>
      </c>
      <c r="E2756" t="inlineStr">
        <is>
          <t>//</t>
        </is>
      </c>
      <c r="F2756" t="inlineStr">
        <is>
          <t>/Revisor de periódico/LIVRE</t>
        </is>
      </c>
      <c r="G2756" t="inlineStr"/>
      <c r="H2756" t="inlineStr"/>
      <c r="I2756" t="inlineStr"/>
      <c r="J2756" t="inlineStr"/>
      <c r="K2756" t="inlineStr">
        <is>
          <t>Universidade Federal do Rio de Janeiro/020200000009/2013/2013</t>
        </is>
      </c>
      <c r="L2756" t="inlineStr">
        <is>
          <t>Universidade Federal do Rio de Janeiro/020200000009/2008/2008</t>
        </is>
      </c>
      <c r="M2756" t="inlineStr"/>
      <c r="N2756" t="inlineStr">
        <is>
          <t>Universidade Federal Fluminense/000500000000/2006/</t>
        </is>
      </c>
      <c r="O2756" t="inlineStr">
        <is>
          <t>CIENCIAS_BIOLOGICAS</t>
        </is>
      </c>
      <c r="P2756" t="inlineStr">
        <is>
          <t>Bioquímica/Genética</t>
        </is>
      </c>
      <c r="Q2756" t="inlineStr">
        <is>
          <t>Genética Humana e Médica/Metabolismo e Bioenergética/Biologia Molecular</t>
        </is>
      </c>
      <c r="R2756" t="inlineStr"/>
      <c r="S2756" t="n">
        <v>17</v>
      </c>
      <c r="T2756" t="n">
        <v>7</v>
      </c>
      <c r="U2756" t="n">
        <v>4</v>
      </c>
      <c r="V2756" t="n">
        <v>0</v>
      </c>
      <c r="W2756" t="n">
        <v>0</v>
      </c>
      <c r="X2756" t="n">
        <v>0</v>
      </c>
      <c r="Y2756" t="n">
        <v>0</v>
      </c>
      <c r="Z2756" t="n">
        <v>0</v>
      </c>
      <c r="AA2756" t="n">
        <v>0</v>
      </c>
      <c r="AB2756" t="n">
        <v>2</v>
      </c>
    </row>
    <row r="2757">
      <c r="A2757" t="inlineStr">
        <is>
          <t>Oton da Silva Araujo Junior</t>
        </is>
      </c>
      <c r="B2757" t="inlineStr">
        <is>
          <t>Brasil</t>
        </is>
      </c>
      <c r="C2757" t="inlineStr">
        <is>
          <t>28122020</t>
        </is>
      </c>
      <c r="D2757" t="inlineStr">
        <is>
          <t>4743429231573859</t>
        </is>
      </c>
      <c r="E2757" t="inlineStr">
        <is>
          <t>Instituto Santo Tomás de Aquino//</t>
        </is>
      </c>
      <c r="F2757" t="inlineStr">
        <is>
          <t>PROFESSOR/Empregado/LIVRE</t>
        </is>
      </c>
      <c r="G2757" t="inlineStr">
        <is>
          <t>Brasil</t>
        </is>
      </c>
      <c r="H2757" t="inlineStr">
        <is>
          <t>Belo Horizonte</t>
        </is>
      </c>
      <c r="I2757" t="inlineStr">
        <is>
          <t>MG</t>
        </is>
      </c>
      <c r="J2757" t="inlineStr">
        <is>
          <t>30535640</t>
        </is>
      </c>
      <c r="K2757" t="inlineStr">
        <is>
          <t>Pontifícia Universidade Lateranense/G5RC00000006/2012/2012</t>
        </is>
      </c>
      <c r="L2757" t="inlineStr"/>
      <c r="M2757" t="inlineStr"/>
      <c r="N2757" t="inlineStr"/>
      <c r="O2757" t="inlineStr">
        <is>
          <t>CIENCIAS_HUMANAS/OUTROS</t>
        </is>
      </c>
      <c r="P2757" t="inlineStr">
        <is>
          <t>Bioética/Filosofia/Teologia</t>
        </is>
      </c>
      <c r="Q2757" t="inlineStr">
        <is>
          <t>/Ética/Teologia Prática/Teologia Moral/Espiritualidade</t>
        </is>
      </c>
      <c r="R2757" t="inlineStr"/>
      <c r="S2757" t="n">
        <v>0</v>
      </c>
      <c r="T2757" t="n">
        <v>8</v>
      </c>
      <c r="U2757" t="n">
        <v>3</v>
      </c>
      <c r="V2757" t="n">
        <v>0</v>
      </c>
      <c r="W2757" t="n">
        <v>0</v>
      </c>
      <c r="X2757" t="n">
        <v>0</v>
      </c>
      <c r="Y2757" t="n">
        <v>12</v>
      </c>
      <c r="Z2757" t="n">
        <v>0</v>
      </c>
      <c r="AA2757" t="n">
        <v>0</v>
      </c>
      <c r="AB2757" t="n">
        <v>9</v>
      </c>
    </row>
    <row r="2758">
      <c r="A2758" t="inlineStr">
        <is>
          <t>Juliana Ranzani</t>
        </is>
      </c>
      <c r="B2758" t="inlineStr">
        <is>
          <t>Brasil</t>
        </is>
      </c>
      <c r="C2758" t="inlineStr">
        <is>
          <t>10012018</t>
        </is>
      </c>
      <c r="D2758" t="inlineStr">
        <is>
          <t>4744758896771515</t>
        </is>
      </c>
      <c r="E2758" t="inlineStr">
        <is>
          <t>//</t>
        </is>
      </c>
      <c r="F2758" t="inlineStr">
        <is>
          <t>Magistrada//SERVIDOR_PUBLICO</t>
        </is>
      </c>
      <c r="G2758" t="inlineStr"/>
      <c r="H2758" t="inlineStr"/>
      <c r="I2758" t="inlineStr"/>
      <c r="J2758" t="inlineStr"/>
      <c r="K2758" t="inlineStr">
        <is>
          <t>Universidade de São Paulo/006700000002/2013/2013</t>
        </is>
      </c>
      <c r="L2758" t="inlineStr"/>
      <c r="M2758" t="inlineStr">
        <is>
          <t>Università degli Studi di Roma Tor Vergata/072400000005/2010/</t>
        </is>
      </c>
      <c r="N2758" t="inlineStr">
        <is>
          <t>Universidade de São Paulo/006700000002/2008/</t>
        </is>
      </c>
      <c r="O2758" t="inlineStr">
        <is>
          <t>CIENCIAS_HUMANAS/CIENCIAS_SOCIAIS_APLICADAS</t>
        </is>
      </c>
      <c r="P2758" t="inlineStr">
        <is>
          <t>Direito/Ciência Política</t>
        </is>
      </c>
      <c r="Q2758" t="inlineStr">
        <is>
          <t>/Direitos Humanos/Direito Privado</t>
        </is>
      </c>
      <c r="R2758" t="inlineStr">
        <is>
          <t>/Direito do Trabalho</t>
        </is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0</v>
      </c>
      <c r="AA2758" t="n">
        <v>0</v>
      </c>
      <c r="AB2758" t="n">
        <v>0</v>
      </c>
    </row>
    <row r="2759">
      <c r="A2759" t="inlineStr">
        <is>
          <t>Jaime Larry Benchimol</t>
        </is>
      </c>
      <c r="B2759" t="inlineStr">
        <is>
          <t>Brasil</t>
        </is>
      </c>
      <c r="C2759" t="inlineStr">
        <is>
          <t>26012021</t>
        </is>
      </c>
      <c r="D2759" t="inlineStr">
        <is>
          <t>4745066749599971</t>
        </is>
      </c>
      <c r="E2759" t="inlineStr">
        <is>
          <t>Fundação Oswaldo Cruz/Casa Oswaldo Cruz/</t>
        </is>
      </c>
      <c r="F2759" t="inlineStr">
        <is>
          <t>PESQUISADOR TITULAR III/Servidor público ou celetista/LIVRE</t>
        </is>
      </c>
      <c r="G2759" t="inlineStr">
        <is>
          <t>Brasil</t>
        </is>
      </c>
      <c r="H2759" t="inlineStr">
        <is>
          <t>Rio de Janeiro</t>
        </is>
      </c>
      <c r="I2759" t="inlineStr">
        <is>
          <t>RJ</t>
        </is>
      </c>
      <c r="J2759" t="inlineStr">
        <is>
          <t>21045900</t>
        </is>
      </c>
      <c r="K2759" t="inlineStr">
        <is>
          <t>Universidade Federal Fluminense/000500000000/1995/1995</t>
        </is>
      </c>
      <c r="L2759" t="inlineStr">
        <is>
          <t>Universidade Federal do Rio de Janeiro/020200000009/1982/1982</t>
        </is>
      </c>
      <c r="M2759" t="inlineStr">
        <is>
          <t>Centro Studi per il Restauro dei Monumenti e dei Centri Storici/000100000991/1983/</t>
        </is>
      </c>
      <c r="N2759" t="inlineStr">
        <is>
          <t>Universidade Federal Fluminense/000500000000/1976/</t>
        </is>
      </c>
      <c r="O2759" t="inlineStr">
        <is>
          <t>CIENCIAS_HUMANAS/CIENCIAS_DA_SAUDE</t>
        </is>
      </c>
      <c r="P2759" t="inlineStr">
        <is>
          <t>História/Saúde Coletiva</t>
        </is>
      </c>
      <c r="Q2759" t="inlineStr">
        <is>
          <t>História das Ciências/História urbana/História do Brasil/Saúde Pública</t>
        </is>
      </c>
      <c r="R2759" t="inlineStr">
        <is>
          <t>/História da Saúde Pública</t>
        </is>
      </c>
      <c r="S2759" t="n">
        <v>47</v>
      </c>
      <c r="T2759" t="n">
        <v>40</v>
      </c>
      <c r="U2759" t="n">
        <v>29</v>
      </c>
      <c r="V2759" t="n">
        <v>3</v>
      </c>
      <c r="W2759" t="n">
        <v>0</v>
      </c>
      <c r="X2759" t="n">
        <v>0</v>
      </c>
      <c r="Y2759" t="n">
        <v>36</v>
      </c>
      <c r="Z2759" t="n">
        <v>9</v>
      </c>
      <c r="AA2759" t="n">
        <v>10</v>
      </c>
      <c r="AB2759" t="n">
        <v>2</v>
      </c>
    </row>
    <row r="2760">
      <c r="A2760" t="inlineStr">
        <is>
          <t>Carlos Eduardo Ornelas Berriel</t>
        </is>
      </c>
      <c r="B2760" t="inlineStr">
        <is>
          <t>Brasil</t>
        </is>
      </c>
      <c r="C2760" t="inlineStr">
        <is>
          <t>30072020</t>
        </is>
      </c>
      <c r="D2760" t="inlineStr">
        <is>
          <t>4746536015215403</t>
        </is>
      </c>
      <c r="E2760" t="inlineStr">
        <is>
          <t>Universidade Estadual de Campinas/Instituto de Estudos da Linguagem/DEPARTAMENTO DE TEORIA LITERARIA</t>
        </is>
      </c>
      <c r="F2760" t="inlineStr">
        <is>
          <t>Professor Livre-Docente (MS5)//SERVIDOR_PUBLICO</t>
        </is>
      </c>
      <c r="G2760" t="inlineStr">
        <is>
          <t>Brasil</t>
        </is>
      </c>
      <c r="H2760" t="inlineStr">
        <is>
          <t>Campinas</t>
        </is>
      </c>
      <c r="I2760" t="inlineStr">
        <is>
          <t>SP</t>
        </is>
      </c>
      <c r="J2760" t="inlineStr">
        <is>
          <t>13084971</t>
        </is>
      </c>
      <c r="K2760" t="inlineStr">
        <is>
          <t>Universidade Estadual de Campinas/007900000004/1994/1995</t>
        </is>
      </c>
      <c r="L2760" t="inlineStr">
        <is>
          <t>Universidade Estadual de Campinas/007900000004/1987/1987</t>
        </is>
      </c>
      <c r="M2760" t="inlineStr"/>
      <c r="N2760" t="inlineStr">
        <is>
          <t>Universidade de São Paulo/006700000002/1979//Fundação Escola de Sociologia e Política de São Paulo/006400000007/1977/</t>
        </is>
      </c>
      <c r="O2760" t="inlineStr">
        <is>
          <t>LINGUISTICA_LETRAS_E_ARTES</t>
        </is>
      </c>
      <c r="P2760" t="inlineStr"/>
      <c r="Q2760" t="inlineStr"/>
      <c r="R2760" t="inlineStr"/>
      <c r="S2760" t="n">
        <v>10</v>
      </c>
      <c r="T2760" t="n">
        <v>23</v>
      </c>
      <c r="U2760" t="n">
        <v>8</v>
      </c>
      <c r="V2760" t="n">
        <v>8</v>
      </c>
      <c r="W2760" t="n">
        <v>0</v>
      </c>
      <c r="X2760" t="n">
        <v>0</v>
      </c>
      <c r="Y2760" t="n">
        <v>14</v>
      </c>
      <c r="Z2760" t="n">
        <v>9</v>
      </c>
      <c r="AA2760" t="n">
        <v>22</v>
      </c>
      <c r="AB2760" t="n">
        <v>23</v>
      </c>
    </row>
    <row r="2761">
      <c r="A2761" t="inlineStr">
        <is>
          <t>Valerio Carruba</t>
        </is>
      </c>
      <c r="B2761" t="inlineStr">
        <is>
          <t>Itália</t>
        </is>
      </c>
      <c r="C2761" t="inlineStr">
        <is>
          <t>03032021</t>
        </is>
      </c>
      <c r="D2761" t="inlineStr">
        <is>
          <t>4750709016042276</t>
        </is>
      </c>
      <c r="E2761" t="inlineStr">
        <is>
          <t>Universidade Estadual Paulista Júlio de Mesquita Filho/Faculdade de Engenharia de Guaratinguetá/</t>
        </is>
      </c>
      <c r="F2761" t="inlineStr">
        <is>
          <t>/Revisor de periódico/LIVRE</t>
        </is>
      </c>
      <c r="G2761" t="inlineStr">
        <is>
          <t>Brasil</t>
        </is>
      </c>
      <c r="H2761" t="inlineStr">
        <is>
          <t>Guaratingueta</t>
        </is>
      </c>
      <c r="I2761" t="inlineStr">
        <is>
          <t>SP</t>
        </is>
      </c>
      <c r="J2761" t="inlineStr">
        <is>
          <t>12516410</t>
        </is>
      </c>
      <c r="K2761" t="inlineStr">
        <is>
          <t>Cornell University/113100000000/2004/2004</t>
        </is>
      </c>
      <c r="L2761" t="inlineStr"/>
      <c r="M2761" t="inlineStr"/>
      <c r="N2761" t="inlineStr">
        <is>
          <t>Università degli Studi di Roma La Sapienza/545500000001/1997/</t>
        </is>
      </c>
      <c r="O2761" t="inlineStr">
        <is>
          <t>CIENCIAS_EXATAS_E_DA_TERRA</t>
        </is>
      </c>
      <c r="P2761" t="inlineStr">
        <is>
          <t>Astronomia</t>
        </is>
      </c>
      <c r="Q2761" t="inlineStr">
        <is>
          <t>/Astronomia de Posição e Mecânica Celeste/Astrofísica do Sistema Solar</t>
        </is>
      </c>
      <c r="R2761" t="inlineStr">
        <is>
          <t>/Sistema Planetário/Astronomia Dinâmica</t>
        </is>
      </c>
      <c r="S2761" t="n">
        <v>67</v>
      </c>
      <c r="T2761" t="n">
        <v>63</v>
      </c>
      <c r="U2761" t="n">
        <v>1</v>
      </c>
      <c r="V2761" t="n">
        <v>17</v>
      </c>
      <c r="W2761" t="n">
        <v>0</v>
      </c>
      <c r="X2761" t="n">
        <v>0</v>
      </c>
      <c r="Y2761" t="n">
        <v>0</v>
      </c>
      <c r="Z2761" t="n">
        <v>1</v>
      </c>
      <c r="AA2761" t="n">
        <v>2</v>
      </c>
      <c r="AB2761" t="n">
        <v>10</v>
      </c>
    </row>
    <row r="2762">
      <c r="A2762" t="inlineStr">
        <is>
          <t>Paulo Henrique Cruz Neiva de Lima Junior</t>
        </is>
      </c>
      <c r="B2762" t="inlineStr">
        <is>
          <t>Brasil</t>
        </is>
      </c>
      <c r="C2762" t="inlineStr">
        <is>
          <t>23032015</t>
        </is>
      </c>
      <c r="D2762" t="inlineStr">
        <is>
          <t>4751071468998548</t>
        </is>
      </c>
      <c r="E2762" t="inlineStr">
        <is>
          <t>//</t>
        </is>
      </c>
      <c r="F2762" t="inlineStr">
        <is>
          <t>Diretor//CELETISTA</t>
        </is>
      </c>
      <c r="G2762" t="inlineStr"/>
      <c r="H2762" t="inlineStr"/>
      <c r="I2762" t="inlineStr"/>
      <c r="J2762" t="inlineStr"/>
      <c r="K2762" t="inlineStr">
        <is>
          <t>Instituto Tecnológico de Aeronáutica/769300000008/1998/1998</t>
        </is>
      </c>
      <c r="L2762" t="inlineStr">
        <is>
          <t>Universidade de São Paulo/006700000002/1988/1988</t>
        </is>
      </c>
      <c r="M2762" t="inlineStr"/>
      <c r="N2762" t="inlineStr">
        <is>
          <t>Universidade Federal do Paraná/010300000003/1982/</t>
        </is>
      </c>
      <c r="O2762" t="inlineStr">
        <is>
          <t>CIENCIAS_EXATAS_E_DA_TERRA/CIENCIAS_HUMANAS/OUTROS</t>
        </is>
      </c>
      <c r="P2762" t="inlineStr">
        <is>
          <t>Física/Educação/Divulgação Científica/Astronomia</t>
        </is>
      </c>
      <c r="Q2762" t="inlineStr">
        <is>
          <t>/Física Geral/Áreas Clássicas de Fenomenologia e suas Aplicações/Orientação e Aconselhamento</t>
        </is>
      </c>
      <c r="R2762" t="inlineStr"/>
      <c r="S2762" t="n">
        <v>9</v>
      </c>
      <c r="T2762" t="n">
        <v>3</v>
      </c>
      <c r="U2762" t="n">
        <v>4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8</v>
      </c>
    </row>
    <row r="2763">
      <c r="A2763" t="inlineStr">
        <is>
          <t>Luiz Carlos Susin</t>
        </is>
      </c>
      <c r="B2763" t="inlineStr">
        <is>
          <t>Brasil</t>
        </is>
      </c>
      <c r="C2763" t="inlineStr">
        <is>
          <t>24122020</t>
        </is>
      </c>
      <c r="D2763" t="inlineStr">
        <is>
          <t>4754775788020053</t>
        </is>
      </c>
      <c r="E2763" t="inlineStr">
        <is>
          <t>Pontifícia Universidade Católica do Rio Grande do Sul/Faculdade de Teologia/Departamento de Teologia</t>
        </is>
      </c>
      <c r="F2763" t="inlineStr">
        <is>
          <t>Professor//CELETISTA</t>
        </is>
      </c>
      <c r="G2763" t="inlineStr">
        <is>
          <t>Brasil</t>
        </is>
      </c>
      <c r="H2763" t="inlineStr">
        <is>
          <t>Porto Alegre</t>
        </is>
      </c>
      <c r="I2763" t="inlineStr">
        <is>
          <t>RS</t>
        </is>
      </c>
      <c r="J2763" t="inlineStr">
        <is>
          <t>90619-900</t>
        </is>
      </c>
      <c r="K2763" t="inlineStr">
        <is>
          <t>Pontificia Universitas Gregoriana/000400000997/1983/1983</t>
        </is>
      </c>
      <c r="L2763" t="inlineStr">
        <is>
          <t>Pontificia Universitas Gregoriana/000400000997/1981/1981</t>
        </is>
      </c>
      <c r="M2763" t="inlineStr"/>
      <c r="N2763" t="inlineStr">
        <is>
          <t>UNIVERSIDADE DE IJUI/000300000995/1971//PONTIFICIA UNIVERSIDADE CATOLICA DO RIO GRANDE DO SUL - FACULDADE DE TEOLOG/000100000991/1979/</t>
        </is>
      </c>
      <c r="O2763" t="inlineStr">
        <is>
          <t>CIENCIAS_HUMANAS</t>
        </is>
      </c>
      <c r="P2763" t="inlineStr">
        <is>
          <t>Filosofia/Teologia</t>
        </is>
      </c>
      <c r="Q2763" t="inlineStr">
        <is>
          <t>Ética/Teologia Sistemática</t>
        </is>
      </c>
      <c r="R2763" t="inlineStr"/>
      <c r="S2763" t="n">
        <v>8</v>
      </c>
      <c r="T2763" t="n">
        <v>108</v>
      </c>
      <c r="U2763" t="n">
        <v>111</v>
      </c>
      <c r="V2763" t="n">
        <v>7</v>
      </c>
      <c r="W2763" t="n">
        <v>0</v>
      </c>
      <c r="X2763" t="n">
        <v>0</v>
      </c>
      <c r="Y2763" t="n">
        <v>15</v>
      </c>
      <c r="Z2763" t="n">
        <v>0</v>
      </c>
      <c r="AA2763" t="n">
        <v>51</v>
      </c>
      <c r="AB2763" t="n">
        <v>79</v>
      </c>
    </row>
    <row r="2764">
      <c r="A2764" t="inlineStr">
        <is>
          <t>Lidiane Buligon</t>
        </is>
      </c>
      <c r="B2764" t="inlineStr">
        <is>
          <t>Brasil</t>
        </is>
      </c>
      <c r="C2764" t="inlineStr">
        <is>
          <t>12022020</t>
        </is>
      </c>
      <c r="D2764" t="inlineStr">
        <is>
          <t>4755671184790141</t>
        </is>
      </c>
      <c r="E2764" t="inlineStr">
        <is>
          <t>Universidade Federal de Santa Maria/Departamento de Matemática/</t>
        </is>
      </c>
      <c r="F2764" t="inlineStr">
        <is>
          <t>Professor Adjunto//LIVRE</t>
        </is>
      </c>
      <c r="G2764" t="inlineStr">
        <is>
          <t>Brasil</t>
        </is>
      </c>
      <c r="H2764" t="inlineStr">
        <is>
          <t>Santa Maria</t>
        </is>
      </c>
      <c r="I2764" t="inlineStr">
        <is>
          <t>RS</t>
        </is>
      </c>
      <c r="J2764" t="inlineStr">
        <is>
          <t>97105900</t>
        </is>
      </c>
      <c r="K2764" t="inlineStr">
        <is>
          <t>Universidade Federal de Santa Maria/032700000001/2009/2009</t>
        </is>
      </c>
      <c r="L2764" t="inlineStr">
        <is>
          <t>Universidade Federal do Rio Grande do Sul/019200000005/2004/2004</t>
        </is>
      </c>
      <c r="M2764" t="inlineStr"/>
      <c r="N2764" t="inlineStr">
        <is>
          <t>Universidade Federal de Santa Maria/032700000001/2001/</t>
        </is>
      </c>
      <c r="O2764" t="inlineStr">
        <is>
          <t>CIENCIAS_HUMANAS/CIENCIAS_EXATAS_E_DA_TERRA</t>
        </is>
      </c>
      <c r="P2764" t="inlineStr">
        <is>
          <t>Física/Educação/Matemática</t>
        </is>
      </c>
      <c r="Q2764" t="inlineStr">
        <is>
          <t>Áreas Clássicas de Fenomenologia e suas Aplicações/Matemática Aplicada/Tópicos Específicos de Educação</t>
        </is>
      </c>
      <c r="R2764" t="inlineStr">
        <is>
          <t>/Ensino Profissionalizante/Teoria de Transporte e Transformadas Integrais/Física da Atmosfera</t>
        </is>
      </c>
      <c r="S2764" t="n">
        <v>30</v>
      </c>
      <c r="T2764" t="n">
        <v>27</v>
      </c>
      <c r="U2764" t="n">
        <v>4</v>
      </c>
      <c r="V2764" t="n">
        <v>10</v>
      </c>
      <c r="W2764" t="n">
        <v>0</v>
      </c>
      <c r="X2764" t="n">
        <v>0</v>
      </c>
      <c r="Y2764" t="n">
        <v>0</v>
      </c>
      <c r="Z2764" t="n">
        <v>1</v>
      </c>
      <c r="AA2764" t="n">
        <v>5</v>
      </c>
      <c r="AB2764" t="n">
        <v>8</v>
      </c>
    </row>
    <row r="2765">
      <c r="A2765" t="inlineStr">
        <is>
          <t>Salvatore Cannella</t>
        </is>
      </c>
      <c r="B2765" t="inlineStr">
        <is>
          <t>Itália</t>
        </is>
      </c>
      <c r="C2765" t="inlineStr">
        <is>
          <t>30052012</t>
        </is>
      </c>
      <c r="D2765" t="inlineStr"/>
      <c r="E2765" t="inlineStr">
        <is>
          <t>//</t>
        </is>
      </c>
      <c r="F2765" t="inlineStr"/>
      <c r="G2765" t="inlineStr"/>
      <c r="H2765" t="inlineStr"/>
      <c r="I2765" t="inlineStr"/>
      <c r="J2765" t="inlineStr"/>
      <c r="K2765" t="inlineStr">
        <is>
          <t>Università degli Studi di Palermo/214200000007/2010/2010</t>
        </is>
      </c>
      <c r="L2765" t="inlineStr"/>
      <c r="M2765" t="inlineStr"/>
      <c r="N2765" t="inlineStr"/>
      <c r="O2765" t="inlineStr">
        <is>
          <t>ENGENHARIAS</t>
        </is>
      </c>
      <c r="P2765" t="inlineStr">
        <is>
          <t>Engenharia de Produção</t>
        </is>
      </c>
      <c r="Q2765" t="inlineStr">
        <is>
          <t>Gerência de Produção</t>
        </is>
      </c>
      <c r="R2765" t="inlineStr">
        <is>
          <t>Planejamento, Projeto e Controle de Sistemas de Produção</t>
        </is>
      </c>
      <c r="S2765" t="n">
        <v>0</v>
      </c>
      <c r="T2765" t="n">
        <v>16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</row>
    <row r="2766">
      <c r="A2766" t="inlineStr">
        <is>
          <t>Alex Gutterres Taranto</t>
        </is>
      </c>
      <c r="B2766" t="inlineStr">
        <is>
          <t>Brasil</t>
        </is>
      </c>
      <c r="C2766" t="inlineStr">
        <is>
          <t>11032021</t>
        </is>
      </c>
      <c r="D2766" t="inlineStr">
        <is>
          <t>4759006674013596</t>
        </is>
      </c>
      <c r="E2766" t="inlineStr">
        <is>
          <t>Universidade Federal de São João Del-Rei/Campus Centro Oeste Dona Lindu/</t>
        </is>
      </c>
      <c r="F2766" t="inlineStr">
        <is>
          <t>Professor Associado II//SERVIDOR_PUBLICO</t>
        </is>
      </c>
      <c r="G2766" t="inlineStr">
        <is>
          <t>Brasil</t>
        </is>
      </c>
      <c r="H2766" t="inlineStr">
        <is>
          <t>Divinópolis</t>
        </is>
      </c>
      <c r="I2766" t="inlineStr">
        <is>
          <t>MG</t>
        </is>
      </c>
      <c r="J2766" t="inlineStr">
        <is>
          <t>35501296</t>
        </is>
      </c>
      <c r="K2766" t="inlineStr">
        <is>
          <t>Universidade Federal Fluminense/000500000000/2003/2003</t>
        </is>
      </c>
      <c r="L2766" t="inlineStr">
        <is>
          <t>Universidade Federal Fluminense/000500000000/1999/1999</t>
        </is>
      </c>
      <c r="M2766" t="inlineStr"/>
      <c r="N2766" t="inlineStr">
        <is>
          <t>Universidade Federal Fluminense/000500000000/1997//Universidade Norte do Paraná/823700000003/2019/</t>
        </is>
      </c>
      <c r="O2766" t="inlineStr">
        <is>
          <t>CIENCIAS_DA_SAUDE/CIENCIAS_BIOLOGICAS</t>
        </is>
      </c>
      <c r="P2766" t="inlineStr">
        <is>
          <t>Bioquímica/Farmácia</t>
        </is>
      </c>
      <c r="Q2766" t="inlineStr">
        <is>
          <t>Química de Macromoléculas/Química Farmacêutica/Química Medicinal</t>
        </is>
      </c>
      <c r="R2766" t="inlineStr">
        <is>
          <t>/Modelagem Molecular/Proteínas</t>
        </is>
      </c>
      <c r="S2766" t="n">
        <v>41</v>
      </c>
      <c r="T2766" t="n">
        <v>78</v>
      </c>
      <c r="U2766" t="n">
        <v>2</v>
      </c>
      <c r="V2766" t="n">
        <v>16</v>
      </c>
      <c r="W2766" t="n">
        <v>8</v>
      </c>
      <c r="X2766" t="n">
        <v>0</v>
      </c>
      <c r="Y2766" t="n">
        <v>5</v>
      </c>
      <c r="Z2766" t="n">
        <v>4</v>
      </c>
      <c r="AA2766" t="n">
        <v>17</v>
      </c>
      <c r="AB2766" t="n">
        <v>49</v>
      </c>
    </row>
    <row r="2767">
      <c r="A2767" t="inlineStr">
        <is>
          <t>Jacopo Crivelli Visconti</t>
        </is>
      </c>
      <c r="B2767" t="inlineStr">
        <is>
          <t>Itália</t>
        </is>
      </c>
      <c r="C2767" t="inlineStr">
        <is>
          <t>21122015</t>
        </is>
      </c>
      <c r="D2767" t="inlineStr">
        <is>
          <t>4761380221567561</t>
        </is>
      </c>
      <c r="E2767" t="inlineStr">
        <is>
          <t>//</t>
        </is>
      </c>
      <c r="F2767" t="inlineStr"/>
      <c r="G2767" t="inlineStr"/>
      <c r="H2767" t="inlineStr"/>
      <c r="I2767" t="inlineStr"/>
      <c r="J2767" t="inlineStr"/>
      <c r="K2767" t="inlineStr">
        <is>
          <t>Universidade de São Paulo/006700000002/2012/2012</t>
        </is>
      </c>
      <c r="L2767" t="inlineStr"/>
      <c r="M2767" t="inlineStr"/>
      <c r="N2767" t="inlineStr">
        <is>
          <t>Universita di Napoli/214100000005/1996/</t>
        </is>
      </c>
      <c r="O2767" t="inlineStr">
        <is>
          <t>LINGUISTICA_LETRAS_E_ARTES</t>
        </is>
      </c>
      <c r="P2767" t="inlineStr">
        <is>
          <t>Artes</t>
        </is>
      </c>
      <c r="Q2767" t="inlineStr">
        <is>
          <t>Fundamentos e Crítica das Artes/Artes Plásticas</t>
        </is>
      </c>
      <c r="R2767" t="inlineStr"/>
      <c r="S2767" t="n">
        <v>0</v>
      </c>
      <c r="T2767" t="n">
        <v>0</v>
      </c>
      <c r="U2767" t="n">
        <v>47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</row>
    <row r="2768">
      <c r="A2768" t="inlineStr">
        <is>
          <t>Valdo Jose Dias da Silva</t>
        </is>
      </c>
      <c r="B2768" t="inlineStr">
        <is>
          <t>Brasil</t>
        </is>
      </c>
      <c r="C2768" t="inlineStr">
        <is>
          <t>31052019</t>
        </is>
      </c>
      <c r="D2768" t="inlineStr">
        <is>
          <t>4763314549493316</t>
        </is>
      </c>
      <c r="E2768" t="inlineStr">
        <is>
          <t>Universidade Federal do Triângulo Mineiro/Departamento de Ciências Biológicas/Disciplina de Fisiologia</t>
        </is>
      </c>
      <c r="F2768" t="inlineStr">
        <is>
          <t>//SERVIDOR_PUBLICO</t>
        </is>
      </c>
      <c r="G2768" t="inlineStr">
        <is>
          <t>Brasil</t>
        </is>
      </c>
      <c r="H2768" t="inlineStr">
        <is>
          <t>Uberaba</t>
        </is>
      </c>
      <c r="I2768" t="inlineStr">
        <is>
          <t>MG</t>
        </is>
      </c>
      <c r="J2768" t="inlineStr">
        <is>
          <t>38025015</t>
        </is>
      </c>
      <c r="K2768" t="inlineStr">
        <is>
          <t>Universidade de São Paulo/006700000002/1998/1998</t>
        </is>
      </c>
      <c r="L2768" t="inlineStr">
        <is>
          <t>Universidade de São Paulo/006700000002/1993/1993</t>
        </is>
      </c>
      <c r="M2768" t="inlineStr"/>
      <c r="N2768" t="inlineStr">
        <is>
          <t>Universidade Federal do Triângulo Mineiro/000200000004/1990/</t>
        </is>
      </c>
      <c r="O2768" t="inlineStr">
        <is>
          <t>CIENCIAS_BIOLOGICAS</t>
        </is>
      </c>
      <c r="P2768" t="inlineStr">
        <is>
          <t>Fisiologia</t>
        </is>
      </c>
      <c r="Q2768" t="inlineStr">
        <is>
          <t>Fisiologia de Órgãos e Sistemas</t>
        </is>
      </c>
      <c r="R2768" t="inlineStr">
        <is>
          <t>Fisiologia Cardiovascular</t>
        </is>
      </c>
      <c r="S2768" t="n">
        <v>3</v>
      </c>
      <c r="T2768" t="n">
        <v>114</v>
      </c>
      <c r="U2768" t="n">
        <v>9</v>
      </c>
      <c r="V2768" t="n">
        <v>9</v>
      </c>
      <c r="W2768" t="n">
        <v>0</v>
      </c>
      <c r="X2768" t="n">
        <v>0</v>
      </c>
      <c r="Y2768" t="n">
        <v>2</v>
      </c>
      <c r="Z2768" t="n">
        <v>13</v>
      </c>
      <c r="AA2768" t="n">
        <v>21</v>
      </c>
      <c r="AB2768" t="n">
        <v>28</v>
      </c>
    </row>
    <row r="2769">
      <c r="A2769" t="inlineStr">
        <is>
          <t>Valmor Bolan</t>
        </is>
      </c>
      <c r="B2769" t="inlineStr">
        <is>
          <t>Brasil</t>
        </is>
      </c>
      <c r="C2769" t="inlineStr">
        <is>
          <t>12112019</t>
        </is>
      </c>
      <c r="D2769" t="inlineStr">
        <is>
          <t>4772591165930861</t>
        </is>
      </c>
      <c r="E2769" t="inlineStr">
        <is>
          <t>Universidade de Santo Amaro//</t>
        </is>
      </c>
      <c r="F2769" t="inlineStr">
        <is>
          <t>Mestrado em Ciências Humanas//LIVRE</t>
        </is>
      </c>
      <c r="G2769" t="inlineStr">
        <is>
          <t>Brasil</t>
        </is>
      </c>
      <c r="H2769" t="inlineStr">
        <is>
          <t>São Paulo</t>
        </is>
      </c>
      <c r="I2769" t="inlineStr">
        <is>
          <t>SP</t>
        </is>
      </c>
      <c r="J2769" t="inlineStr">
        <is>
          <t>04829300</t>
        </is>
      </c>
      <c r="K2769" t="inlineStr">
        <is>
          <t>C.E.E. do Estado de São Paulo/000400000997/1975/1975</t>
        </is>
      </c>
      <c r="L2769" t="inlineStr">
        <is>
          <t>Fundação Escola de Sociologia e Política de São Paulo/006400000007/1970/1970</t>
        </is>
      </c>
      <c r="M2769" t="inlineStr">
        <is>
          <t>Organização Universitária Interamericana/001000000998/2006/</t>
        </is>
      </c>
      <c r="N2769" t="inlineStr">
        <is>
          <t>Universidade de Mogi das Cruzes/154300000001/1971//Facultá Marianum - Roma/000300000995/1966//Facultá Marianum - Roma/000300000995/1967/</t>
        </is>
      </c>
      <c r="O2769" t="inlineStr">
        <is>
          <t>CIENCIAS_HUMANAS</t>
        </is>
      </c>
      <c r="P2769" t="inlineStr">
        <is>
          <t>Sociologia/Educação/Teologia</t>
        </is>
      </c>
      <c r="Q2769" t="inlineStr"/>
      <c r="R2769" t="inlineStr"/>
      <c r="S2769" t="n">
        <v>0</v>
      </c>
      <c r="T2769" t="n">
        <v>11</v>
      </c>
      <c r="U2769" t="n">
        <v>2</v>
      </c>
      <c r="V2769" t="n">
        <v>0</v>
      </c>
      <c r="W2769" t="n">
        <v>0</v>
      </c>
      <c r="X2769" t="n">
        <v>0</v>
      </c>
      <c r="Y2769" t="n">
        <v>0</v>
      </c>
      <c r="Z2769" t="n">
        <v>0</v>
      </c>
      <c r="AA2769" t="n">
        <v>0</v>
      </c>
      <c r="AB2769" t="n">
        <v>0</v>
      </c>
    </row>
    <row r="2770">
      <c r="A2770" t="inlineStr">
        <is>
          <t>Anna Pinna</t>
        </is>
      </c>
      <c r="B2770" t="inlineStr">
        <is>
          <t>Itália</t>
        </is>
      </c>
      <c r="C2770" t="inlineStr">
        <is>
          <t>07022016</t>
        </is>
      </c>
      <c r="D2770" t="inlineStr">
        <is>
          <t>4779222245710082</t>
        </is>
      </c>
      <c r="E2770" t="inlineStr">
        <is>
          <t>Universidade Nove de Julho/Universidade Nove de Julho/</t>
        </is>
      </c>
      <c r="F2770" t="inlineStr"/>
      <c r="G2770" t="inlineStr">
        <is>
          <t>Brasil</t>
        </is>
      </c>
      <c r="H2770" t="inlineStr">
        <is>
          <t>São Paulo</t>
        </is>
      </c>
      <c r="I2770" t="inlineStr">
        <is>
          <t>SP</t>
        </is>
      </c>
      <c r="J2770" t="inlineStr">
        <is>
          <t>01504001</t>
        </is>
      </c>
      <c r="K2770" t="inlineStr">
        <is>
          <t>Innsbruck Medical University/J94N00000001/2009/2009</t>
        </is>
      </c>
      <c r="L2770" t="inlineStr">
        <is>
          <t>Università degli Studi di Cagliari/J9E400000003/2006/2006</t>
        </is>
      </c>
      <c r="M2770" t="inlineStr"/>
      <c r="N2770" t="inlineStr">
        <is>
          <t>Universita Di Cagliari/213000000005/2003/</t>
        </is>
      </c>
      <c r="O2770" t="inlineStr">
        <is>
          <t>CIENCIAS_BIOLOGICAS</t>
        </is>
      </c>
      <c r="P2770" t="inlineStr">
        <is>
          <t>Imunologia</t>
        </is>
      </c>
      <c r="Q2770" t="inlineStr">
        <is>
          <t>Imunologia Celular</t>
        </is>
      </c>
      <c r="R2770" t="inlineStr"/>
      <c r="S2770" t="n">
        <v>0</v>
      </c>
      <c r="T2770" t="n">
        <v>2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</row>
    <row r="2771">
      <c r="A2771" t="inlineStr">
        <is>
          <t>Cícero Virgulino da Silva Filho</t>
        </is>
      </c>
      <c r="B2771" t="inlineStr">
        <is>
          <t>Brasil</t>
        </is>
      </c>
      <c r="C2771" t="inlineStr">
        <is>
          <t>24102019</t>
        </is>
      </c>
      <c r="D2771" t="inlineStr">
        <is>
          <t>4779973531525896</t>
        </is>
      </c>
      <c r="E2771" t="inlineStr">
        <is>
          <t>Ministério Público do Trabalho/Procuradoria do Trabalho da Quinta Região/</t>
        </is>
      </c>
      <c r="F2771" t="inlineStr">
        <is>
          <t>Procurador do Trabalho//OUTRO</t>
        </is>
      </c>
      <c r="G2771" t="inlineStr">
        <is>
          <t>Brasil</t>
        </is>
      </c>
      <c r="H2771" t="inlineStr">
        <is>
          <t>Salvador</t>
        </is>
      </c>
      <c r="I2771" t="inlineStr">
        <is>
          <t>BA</t>
        </is>
      </c>
      <c r="J2771" t="inlineStr">
        <is>
          <t>40080001</t>
        </is>
      </c>
      <c r="K2771" t="inlineStr">
        <is>
          <t>Universitat de València/233800000004/2000/2000</t>
        </is>
      </c>
      <c r="L2771" t="inlineStr">
        <is>
          <t>Universidade Federal da Bahia/029100000000/1995/1996</t>
        </is>
      </c>
      <c r="M2771" t="inlineStr">
        <is>
          <t>Universitat de València/233800000004/1999//Universidade Federal da Bahia/029100000000/1987//Organização Internacional do Trabalho/000700000992/1997//Universitat de València/233800000004/1999/</t>
        </is>
      </c>
      <c r="N2771" t="inlineStr">
        <is>
          <t>Universidade Católica do Salvador/154900000002/1982/</t>
        </is>
      </c>
      <c r="O2771" t="inlineStr">
        <is>
          <t>CIENCIAS_SOCIAIS_APLICADAS</t>
        </is>
      </c>
      <c r="P2771" t="inlineStr">
        <is>
          <t>Direito</t>
        </is>
      </c>
      <c r="Q2771" t="inlineStr">
        <is>
          <t>Direito Privado/Direito Público</t>
        </is>
      </c>
      <c r="R2771" t="inlineStr">
        <is>
          <t>Direito Administrativo//Direito Comunitário/Direito Processual Civil/Direito do Trabalho/Direito Civil</t>
        </is>
      </c>
      <c r="S2771" t="n">
        <v>8</v>
      </c>
      <c r="T2771" t="n">
        <v>21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</row>
    <row r="2772">
      <c r="A2772" t="inlineStr">
        <is>
          <t>Luis Andre Morais Mariuba</t>
        </is>
      </c>
      <c r="B2772" t="inlineStr">
        <is>
          <t>Brasil</t>
        </is>
      </c>
      <c r="C2772" t="inlineStr">
        <is>
          <t>18012021</t>
        </is>
      </c>
      <c r="D2772" t="inlineStr">
        <is>
          <t>4784959431673419</t>
        </is>
      </c>
      <c r="E2772" t="inlineStr">
        <is>
          <t>Fundação Oswaldo Cruz - Centro de Pesquisa Leônidas e Deane/Biodiversidade em saúde/</t>
        </is>
      </c>
      <c r="F2772" t="inlineStr">
        <is>
          <t>Tecnologista//SERVIDOR_PUBLICO</t>
        </is>
      </c>
      <c r="G2772" t="inlineStr">
        <is>
          <t>Brasil</t>
        </is>
      </c>
      <c r="H2772" t="inlineStr">
        <is>
          <t>Manaus</t>
        </is>
      </c>
      <c r="I2772" t="inlineStr">
        <is>
          <t>AM</t>
        </is>
      </c>
      <c r="J2772" t="inlineStr">
        <is>
          <t>69057070</t>
        </is>
      </c>
      <c r="K2772" t="inlineStr">
        <is>
          <t>Universidade Federal do Amazonas/008200000000/2010/2010</t>
        </is>
      </c>
      <c r="L2772" t="inlineStr">
        <is>
          <t>Universidade Federal de Rondônia/754000000004/2007/2007</t>
        </is>
      </c>
      <c r="M2772" t="inlineStr"/>
      <c r="N2772" t="inlineStr">
        <is>
          <t>Centro Universitário São Lucas/583000000005/2005/</t>
        </is>
      </c>
      <c r="O2772" t="inlineStr">
        <is>
          <t>CIENCIAS_BIOLOGICAS</t>
        </is>
      </c>
      <c r="P2772" t="inlineStr">
        <is>
          <t>Biotecnologia/Imunologia</t>
        </is>
      </c>
      <c r="Q2772" t="inlineStr">
        <is>
          <t>imunologia aplicada/Biologia Molecular e Imunologia/Biotecnologia/Biologia Geral</t>
        </is>
      </c>
      <c r="R2772" t="inlineStr"/>
      <c r="S2772" t="n">
        <v>1</v>
      </c>
      <c r="T2772" t="n">
        <v>27</v>
      </c>
      <c r="U2772" t="n">
        <v>0</v>
      </c>
      <c r="V2772" t="n">
        <v>7</v>
      </c>
      <c r="W2772" t="n">
        <v>3</v>
      </c>
      <c r="X2772" t="n">
        <v>0</v>
      </c>
      <c r="Y2772" t="n">
        <v>0</v>
      </c>
      <c r="Z2772" t="n">
        <v>2</v>
      </c>
      <c r="AA2772" t="n">
        <v>9</v>
      </c>
      <c r="AB2772" t="n">
        <v>11</v>
      </c>
    </row>
    <row r="2773">
      <c r="A2773" t="inlineStr">
        <is>
          <t>Roberto José Maria Covolan</t>
        </is>
      </c>
      <c r="B2773" t="inlineStr">
        <is>
          <t>Brasil</t>
        </is>
      </c>
      <c r="C2773" t="inlineStr">
        <is>
          <t>22032016</t>
        </is>
      </c>
      <c r="D2773" t="inlineStr">
        <is>
          <t>4786238645104345</t>
        </is>
      </c>
      <c r="E2773" t="inlineStr">
        <is>
          <t>Universidade Estadual de Campinas/Instituto de Física Gleb Wataghin/Departamento de Raios Cósmicos e Cronologia</t>
        </is>
      </c>
      <c r="F2773" t="inlineStr">
        <is>
          <t>Professor Associado//SERVIDOR_PUBLICO</t>
        </is>
      </c>
      <c r="G2773" t="inlineStr">
        <is>
          <t>Brasil</t>
        </is>
      </c>
      <c r="H2773" t="inlineStr">
        <is>
          <t>Campinas</t>
        </is>
      </c>
      <c r="I2773" t="inlineStr">
        <is>
          <t>SP</t>
        </is>
      </c>
      <c r="J2773" t="inlineStr">
        <is>
          <t>13083859</t>
        </is>
      </c>
      <c r="K2773" t="inlineStr">
        <is>
          <t>Universidade Estadual de Campinas/007900000004/1989/1989</t>
        </is>
      </c>
      <c r="L2773" t="inlineStr">
        <is>
          <t>Universidade Estadual de Campinas/007900000004/1985/1985</t>
        </is>
      </c>
      <c r="M2773" t="inlineStr"/>
      <c r="N2773" t="inlineStr">
        <is>
          <t>Universidade Estadual de Campinas/007900000004/1977/</t>
        </is>
      </c>
      <c r="O2773" t="inlineStr">
        <is>
          <t>CIENCIAS_EXATAS_E_DA_TERRA/CIENCIAS_DA_SAUDE/CIENCIAS_BIOLOGICAS</t>
        </is>
      </c>
      <c r="P2773" t="inlineStr">
        <is>
          <t>Física/Biofísica/Medicina</t>
        </is>
      </c>
      <c r="Q2773" t="inlineStr">
        <is>
          <t>Física das Partículas Elementares e Campos/Neurofísica/Biofísica de Processos e Sistemas/Física Médica/Radiologia Médica</t>
        </is>
      </c>
      <c r="R2773" t="inlineStr">
        <is>
          <t>/Teorias Específicas e Modelos de Interação; Sistemática de Partículas; Raios Cósmicos/Neuroimagem</t>
        </is>
      </c>
      <c r="S2773" t="n">
        <v>108</v>
      </c>
      <c r="T2773" t="n">
        <v>58</v>
      </c>
      <c r="U2773" t="n">
        <v>8</v>
      </c>
      <c r="V2773" t="n">
        <v>5</v>
      </c>
      <c r="W2773" t="n">
        <v>0</v>
      </c>
      <c r="X2773" t="n">
        <v>0</v>
      </c>
      <c r="Y2773" t="n">
        <v>0</v>
      </c>
      <c r="Z2773" t="n">
        <v>9</v>
      </c>
      <c r="AA2773" t="n">
        <v>1</v>
      </c>
      <c r="AB2773" t="n">
        <v>7</v>
      </c>
    </row>
    <row r="2774">
      <c r="A2774" t="inlineStr">
        <is>
          <t>Reinaldo Alvarenga Bergamaschi</t>
        </is>
      </c>
      <c r="B2774" t="inlineStr">
        <is>
          <t>Brasil</t>
        </is>
      </c>
      <c r="C2774" t="inlineStr">
        <is>
          <t>16022011</t>
        </is>
      </c>
      <c r="D2774" t="inlineStr">
        <is>
          <t>4786403608376491</t>
        </is>
      </c>
      <c r="E2774" t="inlineStr">
        <is>
          <t>Universidade Estadual de Campinas//</t>
        </is>
      </c>
      <c r="F2774" t="inlineStr">
        <is>
          <t>/Membro de corpo editorial/LIVRE</t>
        </is>
      </c>
      <c r="G2774" t="inlineStr">
        <is>
          <t>Brasil</t>
        </is>
      </c>
      <c r="H2774" t="inlineStr">
        <is>
          <t>Campinas</t>
        </is>
      </c>
      <c r="I2774" t="inlineStr">
        <is>
          <t>SP</t>
        </is>
      </c>
      <c r="J2774" t="inlineStr">
        <is>
          <t>13083-970</t>
        </is>
      </c>
      <c r="K2774" t="inlineStr">
        <is>
          <t>University of Southampton/129300000000/1989/1989</t>
        </is>
      </c>
      <c r="L2774" t="inlineStr">
        <is>
          <t>Philips International Institute//1984/1984</t>
        </is>
      </c>
      <c r="M2774" t="inlineStr"/>
      <c r="N2774" t="inlineStr">
        <is>
          <t>Instituto Tecnológico de Aeronáutica/769300000008/1982/</t>
        </is>
      </c>
      <c r="O2774" t="inlineStr">
        <is>
          <t>CIENCIAS_EXATAS_E_DA_TERRA/ENGENHARIAS</t>
        </is>
      </c>
      <c r="P2774" t="inlineStr">
        <is>
          <t>Ciência da Computação/Engenharia Elétrica</t>
        </is>
      </c>
      <c r="Q2774" t="inlineStr">
        <is>
          <t>Circuitos Elétricos, Magnéticos e Eletrônicos/Sistemas de Computação/Metodologia e Técnicas da Computação</t>
        </is>
      </c>
      <c r="R2774" t="inlineStr">
        <is>
          <t>Arquitetura de Sistemas de Computação/Sistemas de Informação/Circuitos Eletrônicos/Ferramentas de Projeto de Circuitos Integrados/Hardware</t>
        </is>
      </c>
      <c r="S2774" t="n">
        <v>4</v>
      </c>
      <c r="T2774" t="n">
        <v>15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</row>
    <row r="2775">
      <c r="A2775" t="inlineStr">
        <is>
          <t>Jesus José Ranieri</t>
        </is>
      </c>
      <c r="B2775" t="inlineStr">
        <is>
          <t>Brasil</t>
        </is>
      </c>
      <c r="C2775" t="inlineStr">
        <is>
          <t>01032021</t>
        </is>
      </c>
      <c r="D2775" t="inlineStr">
        <is>
          <t>4791340157533987</t>
        </is>
      </c>
      <c r="E2775" t="inlineStr">
        <is>
          <t>Universidade Estadual de Campinas/Instituto de Filosofia e Ciências Humanas/</t>
        </is>
      </c>
      <c r="F2775" t="inlineStr">
        <is>
          <t>Professor Livre docente (MS-5) Estatutário//SERVIDOR_PUBLICO</t>
        </is>
      </c>
      <c r="G2775" t="inlineStr">
        <is>
          <t>Brasil</t>
        </is>
      </c>
      <c r="H2775" t="inlineStr">
        <is>
          <t>Campinas</t>
        </is>
      </c>
      <c r="I2775" t="inlineStr">
        <is>
          <t>SP</t>
        </is>
      </c>
      <c r="J2775" t="inlineStr">
        <is>
          <t>13083970</t>
        </is>
      </c>
      <c r="K2775" t="inlineStr">
        <is>
          <t>Universidade Estadual de Campinas/007900000004/2000/2000</t>
        </is>
      </c>
      <c r="L2775" t="inlineStr">
        <is>
          <t>Universidade Estadual de Campinas/007900000004/1995/1995</t>
        </is>
      </c>
      <c r="M2775" t="inlineStr"/>
      <c r="N2775" t="inlineStr">
        <is>
          <t>Centro Universitário Fundação Santo André/167800000002/1987/</t>
        </is>
      </c>
      <c r="O2775" t="inlineStr">
        <is>
          <t>CIENCIAS_HUMANAS</t>
        </is>
      </c>
      <c r="P2775" t="inlineStr">
        <is>
          <t>Sociologia</t>
        </is>
      </c>
      <c r="Q2775" t="inlineStr">
        <is>
          <t>Fundamentos da Sociologia//Sociologia do Trabalho</t>
        </is>
      </c>
      <c r="R2775" t="inlineStr"/>
      <c r="S2775" t="n">
        <v>6</v>
      </c>
      <c r="T2775" t="n">
        <v>18</v>
      </c>
      <c r="U2775" t="n">
        <v>12</v>
      </c>
      <c r="V2775" t="n">
        <v>4</v>
      </c>
      <c r="W2775" t="n">
        <v>0</v>
      </c>
      <c r="X2775" t="n">
        <v>0</v>
      </c>
      <c r="Y2775" t="n">
        <v>12</v>
      </c>
      <c r="Z2775" t="n">
        <v>9</v>
      </c>
      <c r="AA2775" t="n">
        <v>13</v>
      </c>
      <c r="AB2775" t="n">
        <v>12</v>
      </c>
    </row>
    <row r="2776">
      <c r="A2776" t="inlineStr">
        <is>
          <t>Ana Paula Farah</t>
        </is>
      </c>
      <c r="B2776" t="inlineStr">
        <is>
          <t>Brasil</t>
        </is>
      </c>
      <c r="C2776" t="inlineStr">
        <is>
          <t>05032021</t>
        </is>
      </c>
      <c r="D2776" t="inlineStr">
        <is>
          <t>4791952062146499</t>
        </is>
      </c>
      <c r="E2776" t="inlineStr">
        <is>
          <t>//</t>
        </is>
      </c>
      <c r="F2776" t="inlineStr">
        <is>
          <t>Professor Categoria A1//CELETISTA</t>
        </is>
      </c>
      <c r="G2776" t="inlineStr"/>
      <c r="H2776" t="inlineStr"/>
      <c r="I2776" t="inlineStr"/>
      <c r="J2776" t="inlineStr"/>
      <c r="K2776" t="inlineStr">
        <is>
          <t>Universidade de São Paulo/006700000002/2012/2012</t>
        </is>
      </c>
      <c r="L2776" t="inlineStr">
        <is>
          <t>Universidade de São Paulo/006700000002/2003/2003</t>
        </is>
      </c>
      <c r="M2776" t="inlineStr">
        <is>
          <t>Pontifícia Univeridade Católica do Paraná/000300000995/2005//Universidade Federal de Pernambuco/002100000009/2004//Pontifícia Universidade Católica de Campinas/001100000990/1999/</t>
        </is>
      </c>
      <c r="N2776" t="inlineStr">
        <is>
          <t>Università degli Studi di Ferrara/000100000991/2005//Pontifícia Universidade Católica de Campinas/071500000009/1996/</t>
        </is>
      </c>
      <c r="O2776" t="inlineStr">
        <is>
          <t>CIENCIAS_SOCIAIS_APLICADAS</t>
        </is>
      </c>
      <c r="P2776" t="inlineStr">
        <is>
          <t>Arquitetura e Urbanismo</t>
        </is>
      </c>
      <c r="Q2776" t="inlineStr">
        <is>
          <t>TEORIA E HISTÓRIA DA ARQUITETURA E URBANISMO/HISTÓRIA E PRESERVAÇÃO DA ARQUITETURA E URBANISMO/TEORIA E HISTÓRIA DO RESTAURO ARQUITETÔNICO E URBANO/ESTÉTICA HISTÓRIA DA ARTE E DA ARQUITETURA/CONSERVAÇÃO E PRESERVAÇÃO DO PATRIMÔNIO CULTURAL</t>
        </is>
      </c>
      <c r="R2776" t="inlineStr"/>
      <c r="S2776" t="n">
        <v>41</v>
      </c>
      <c r="T2776" t="n">
        <v>8</v>
      </c>
      <c r="U2776" t="n">
        <v>9</v>
      </c>
      <c r="V2776" t="n">
        <v>4</v>
      </c>
      <c r="W2776" t="n">
        <v>0</v>
      </c>
      <c r="X2776" t="n">
        <v>0</v>
      </c>
      <c r="Y2776" t="n">
        <v>16</v>
      </c>
      <c r="Z2776" t="n">
        <v>0</v>
      </c>
      <c r="AA2776" t="n">
        <v>1</v>
      </c>
      <c r="AB2776" t="n">
        <v>32</v>
      </c>
    </row>
    <row r="2777">
      <c r="A2777" t="inlineStr">
        <is>
          <t>Daniela De Vita</t>
        </is>
      </c>
      <c r="B2777" t="inlineStr">
        <is>
          <t>Itália</t>
        </is>
      </c>
      <c r="C2777" t="inlineStr">
        <is>
          <t>21022016</t>
        </is>
      </c>
      <c r="D2777" t="inlineStr">
        <is>
          <t>4794449705425259</t>
        </is>
      </c>
      <c r="E2777" t="inlineStr">
        <is>
          <t>Universidade de São Paulo/Instituto de Química de São Carlos/</t>
        </is>
      </c>
      <c r="F2777" t="inlineStr"/>
      <c r="G2777" t="inlineStr">
        <is>
          <t>Brasil</t>
        </is>
      </c>
      <c r="H2777" t="inlineStr">
        <is>
          <t>São Carlos</t>
        </is>
      </c>
      <c r="I2777" t="inlineStr">
        <is>
          <t>SP</t>
        </is>
      </c>
      <c r="J2777" t="inlineStr">
        <is>
          <t>13566590</t>
        </is>
      </c>
      <c r="K2777" t="inlineStr">
        <is>
          <t>Università degli Studi di Roma La Sapienza/545500000001/2008/2008</t>
        </is>
      </c>
      <c r="L2777" t="inlineStr">
        <is>
          <t>Sapienza, University of Rome/000100000991/2004/2004</t>
        </is>
      </c>
      <c r="M2777" t="inlineStr"/>
      <c r="N2777" t="inlineStr"/>
      <c r="O2777" t="inlineStr">
        <is>
          <t>CIENCIAS_DA_SAUDE/OUTROS</t>
        </is>
      </c>
      <c r="P2777" t="inlineStr">
        <is>
          <t>/Farmácia</t>
        </is>
      </c>
      <c r="Q2777" t="inlineStr"/>
      <c r="R2777" t="inlineStr"/>
      <c r="S2777" t="n">
        <v>0</v>
      </c>
      <c r="T2777" t="n">
        <v>18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</row>
    <row r="2778">
      <c r="A2778" t="inlineStr">
        <is>
          <t>Bruno Sanches Masiero</t>
        </is>
      </c>
      <c r="B2778" t="inlineStr">
        <is>
          <t>Brasil</t>
        </is>
      </c>
      <c r="C2778" t="inlineStr">
        <is>
          <t>23022021</t>
        </is>
      </c>
      <c r="D2778" t="inlineStr">
        <is>
          <t>4796810967060744</t>
        </is>
      </c>
      <c r="E2778" t="inlineStr">
        <is>
          <t>Universidade Estadual de Campinas/Faculdade de Engenharia Elétrica e de Computação da UNICAMP/Departamento de Comunicações da FEEC/UNICAMP</t>
        </is>
      </c>
      <c r="F2778" t="inlineStr">
        <is>
          <t>Professor Doutor//SERVIDOR_PUBLICO</t>
        </is>
      </c>
      <c r="G2778" t="inlineStr">
        <is>
          <t>Brasil</t>
        </is>
      </c>
      <c r="H2778" t="inlineStr">
        <is>
          <t>Campinas</t>
        </is>
      </c>
      <c r="I2778" t="inlineStr">
        <is>
          <t>SP</t>
        </is>
      </c>
      <c r="J2778" t="inlineStr">
        <is>
          <t>13083852</t>
        </is>
      </c>
      <c r="K2778" t="inlineStr">
        <is>
          <t>Institut für Technische Akustik der RWTH-Aachen/IYAE00000008/2013/2013</t>
        </is>
      </c>
      <c r="L2778" t="inlineStr">
        <is>
          <t>Universidade de São Paulo/006700000002/2007/2007</t>
        </is>
      </c>
      <c r="M2778" t="inlineStr"/>
      <c r="N2778" t="inlineStr">
        <is>
          <t>Escola Politécnica da Universidade de São Paulo/802500000007/2005//Rheinisch Westfälische Technische Hochschule Aachen/000100000991/2005/</t>
        </is>
      </c>
      <c r="O2778" t="inlineStr">
        <is>
          <t>ENGENHARIAS</t>
        </is>
      </c>
      <c r="P2778" t="inlineStr">
        <is>
          <t>Engenharia Elétrica</t>
        </is>
      </c>
      <c r="Q2778" t="inlineStr">
        <is>
          <t>Engenharia Acústica/Realidade Virtual Acústica/Compressive Sensing/Telecomunicações/Acústica Musical/Controle de Ruído</t>
        </is>
      </c>
      <c r="R2778" t="inlineStr">
        <is>
          <t>/Processamento de Sinais</t>
        </is>
      </c>
      <c r="S2778" t="n">
        <v>65</v>
      </c>
      <c r="T2778" t="n">
        <v>14</v>
      </c>
      <c r="U2778" t="n">
        <v>1</v>
      </c>
      <c r="V2778" t="n">
        <v>5</v>
      </c>
      <c r="W2778" t="n">
        <v>0</v>
      </c>
      <c r="X2778" t="n">
        <v>0</v>
      </c>
      <c r="Y2778" t="n">
        <v>1</v>
      </c>
      <c r="Z2778" t="n">
        <v>1</v>
      </c>
      <c r="AA2778" t="n">
        <v>12</v>
      </c>
      <c r="AB2778" t="n">
        <v>14</v>
      </c>
    </row>
    <row r="2779">
      <c r="A2779" t="inlineStr">
        <is>
          <t>Luis Juracy Rangel Lemos</t>
        </is>
      </c>
      <c r="B2779" t="inlineStr">
        <is>
          <t>Venezuela</t>
        </is>
      </c>
      <c r="C2779" t="inlineStr">
        <is>
          <t>11022021</t>
        </is>
      </c>
      <c r="D2779" t="inlineStr">
        <is>
          <t>4797885791673384</t>
        </is>
      </c>
      <c r="E2779" t="inlineStr">
        <is>
          <t>Universidade Federal do Tocantins/Campus Araguaína/</t>
        </is>
      </c>
      <c r="F2779" t="inlineStr">
        <is>
          <t>Professor Adjunto A1 (Efetivo)//LIVRE</t>
        </is>
      </c>
      <c r="G2779" t="inlineStr">
        <is>
          <t>Brasil</t>
        </is>
      </c>
      <c r="H2779" t="inlineStr">
        <is>
          <t>Araguaína</t>
        </is>
      </c>
      <c r="I2779" t="inlineStr">
        <is>
          <t>TO</t>
        </is>
      </c>
      <c r="J2779" t="inlineStr">
        <is>
          <t>77824838</t>
        </is>
      </c>
      <c r="K2779" t="inlineStr">
        <is>
          <t>Università degli Studi di Roma La Sapienza/000100000991/2011/2011</t>
        </is>
      </c>
      <c r="L2779" t="inlineStr">
        <is>
          <t>Universidade Federal do Rio de Janeiro/020200000009/2006/2006</t>
        </is>
      </c>
      <c r="M2779" t="inlineStr"/>
      <c r="N2779" t="inlineStr">
        <is>
          <t>Universidade Federal de São Carlos/033500000006/2003/</t>
        </is>
      </c>
      <c r="O2779" t="inlineStr">
        <is>
          <t>CIENCIAS_EXATAS_E_DA_TERRA</t>
        </is>
      </c>
      <c r="P2779" t="inlineStr">
        <is>
          <t>Astronomia</t>
        </is>
      </c>
      <c r="Q2779" t="inlineStr">
        <is>
          <t>ASTROFÍSICA RELATIVÍSTICA</t>
        </is>
      </c>
      <c r="R2779" t="inlineStr">
        <is>
          <t>/GAMMA RAY BURST</t>
        </is>
      </c>
      <c r="S2779" t="n">
        <v>9</v>
      </c>
      <c r="T2779" t="n">
        <v>5</v>
      </c>
      <c r="U2779" t="n">
        <v>0</v>
      </c>
      <c r="V2779" t="n">
        <v>7</v>
      </c>
      <c r="W2779" t="n">
        <v>0</v>
      </c>
      <c r="X2779" t="n">
        <v>0</v>
      </c>
      <c r="Y2779" t="n">
        <v>5</v>
      </c>
      <c r="Z2779" t="n">
        <v>0</v>
      </c>
      <c r="AA2779" t="n">
        <v>3</v>
      </c>
      <c r="AB2779" t="n">
        <v>9</v>
      </c>
    </row>
    <row r="2780">
      <c r="A2780" t="inlineStr">
        <is>
          <t>Edmerson dos Santos Reis</t>
        </is>
      </c>
      <c r="B2780" t="inlineStr">
        <is>
          <t>Brasil</t>
        </is>
      </c>
      <c r="C2780" t="inlineStr">
        <is>
          <t>03022021</t>
        </is>
      </c>
      <c r="D2780" t="inlineStr">
        <is>
          <t>4799013495727395</t>
        </is>
      </c>
      <c r="E2780" t="inlineStr">
        <is>
          <t>Universidade do Estado da Bahia/Departamento de Ciências Humanas III/Juazeiro Bahia</t>
        </is>
      </c>
      <c r="F2780" t="inlineStr">
        <is>
          <t>Sócio//COLABORADOR</t>
        </is>
      </c>
      <c r="G2780" t="inlineStr">
        <is>
          <t>Brasil</t>
        </is>
      </c>
      <c r="H2780" t="inlineStr">
        <is>
          <t>Juazeiro</t>
        </is>
      </c>
      <c r="I2780" t="inlineStr">
        <is>
          <t>BA</t>
        </is>
      </c>
      <c r="J2780" t="inlineStr">
        <is>
          <t>48900-000</t>
        </is>
      </c>
      <c r="K2780" t="inlineStr">
        <is>
          <t>Universidade Federal da Bahia/029100000000/2009/2009</t>
        </is>
      </c>
      <c r="L2780" t="inlineStr">
        <is>
          <t>Université du Quebéca Chicoutimi/000600000990/2003/2003</t>
        </is>
      </c>
      <c r="M2780" t="inlineStr">
        <is>
          <t>Organização Internacional do Trabalho / Centro Internacional de Formação/000400000997/2004/</t>
        </is>
      </c>
      <c r="N2780" t="inlineStr">
        <is>
          <t>Faculdade de Filosofia Ciências e Letras de Juazeiro/000100000991/1995/</t>
        </is>
      </c>
      <c r="O2780" t="inlineStr">
        <is>
          <t>CIENCIAS_HUMANAS</t>
        </is>
      </c>
      <c r="P2780" t="inlineStr">
        <is>
          <t>Educação</t>
        </is>
      </c>
      <c r="Q2780" t="inlineStr">
        <is>
          <t>Planejamento e Avaliação Educacional/Currículo/Tópicos Específicos de Educação/Orientação e Aconselhamento</t>
        </is>
      </c>
      <c r="R2780" t="inlineStr">
        <is>
          <t>Orientação Educacional//Política Educacional/Educação do Campo</t>
        </is>
      </c>
      <c r="S2780" t="n">
        <v>71</v>
      </c>
      <c r="T2780" t="n">
        <v>21</v>
      </c>
      <c r="U2780" t="n">
        <v>44</v>
      </c>
      <c r="V2780" t="n">
        <v>16</v>
      </c>
      <c r="W2780" t="n">
        <v>0</v>
      </c>
      <c r="X2780" t="n">
        <v>5</v>
      </c>
      <c r="Y2780" t="n">
        <v>19</v>
      </c>
      <c r="Z2780" t="n">
        <v>0</v>
      </c>
      <c r="AA2780" t="n">
        <v>7</v>
      </c>
      <c r="AB2780" t="n">
        <v>45</v>
      </c>
    </row>
    <row r="2781">
      <c r="A2781" t="inlineStr">
        <is>
          <t>Daniel Heber Theodoro Franco</t>
        </is>
      </c>
      <c r="B2781" t="inlineStr">
        <is>
          <t>Brasil</t>
        </is>
      </c>
      <c r="C2781" t="inlineStr">
        <is>
          <t>10022021</t>
        </is>
      </c>
      <c r="D2781" t="inlineStr">
        <is>
          <t>4801448860704123</t>
        </is>
      </c>
      <c r="E2781" t="inlineStr">
        <is>
          <t>Universidade Federal de Viçosa/Centro de Ciências Exatas e Tecnológicas, Departamento de Física./</t>
        </is>
      </c>
      <c r="F2781" t="inlineStr">
        <is>
          <t>/Revisor de periódico/LIVRE</t>
        </is>
      </c>
      <c r="G2781" t="inlineStr">
        <is>
          <t>Brasil</t>
        </is>
      </c>
      <c r="H2781" t="inlineStr">
        <is>
          <t>Vicosa</t>
        </is>
      </c>
      <c r="I2781" t="inlineStr">
        <is>
          <t>MG</t>
        </is>
      </c>
      <c r="J2781" t="inlineStr">
        <is>
          <t>36570-000</t>
        </is>
      </c>
      <c r="K2781" t="inlineStr">
        <is>
          <t>Universidade Federal de Minas Gerais/033300000002/1996/1996</t>
        </is>
      </c>
      <c r="L2781" t="inlineStr"/>
      <c r="M2781" t="inlineStr"/>
      <c r="N2781" t="inlineStr">
        <is>
          <t>Pontifícia Universidade Católica de Minas Gerais/117800000006/1988/</t>
        </is>
      </c>
      <c r="O2781" t="inlineStr">
        <is>
          <t>CIENCIAS_EXATAS_E_DA_TERRA</t>
        </is>
      </c>
      <c r="P2781" t="inlineStr">
        <is>
          <t>Física</t>
        </is>
      </c>
      <c r="Q2781" t="inlineStr">
        <is>
          <t>Física das Partículas Elementares e Campos/Física Geral</t>
        </is>
      </c>
      <c r="R2781" t="inlineStr">
        <is>
          <t>Teoria Geral de Partículas e Campos/Métodos Matemáticos da Física</t>
        </is>
      </c>
      <c r="S2781" t="n">
        <v>7</v>
      </c>
      <c r="T2781" t="n">
        <v>37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5</v>
      </c>
      <c r="AA2781" t="n">
        <v>5</v>
      </c>
      <c r="AB2781" t="n">
        <v>5</v>
      </c>
    </row>
    <row r="2782">
      <c r="A2782" t="inlineStr">
        <is>
          <t>Elisa Brasili</t>
        </is>
      </c>
      <c r="B2782" t="inlineStr">
        <is>
          <t>Itália</t>
        </is>
      </c>
      <c r="C2782" t="inlineStr">
        <is>
          <t>14052017</t>
        </is>
      </c>
      <c r="D2782" t="inlineStr">
        <is>
          <t>4803769455081633</t>
        </is>
      </c>
      <c r="E2782" t="inlineStr">
        <is>
          <t>//</t>
        </is>
      </c>
      <c r="F2782" t="inlineStr">
        <is>
          <t>Bolsista em Farmácia/Bolsista/LIVRE</t>
        </is>
      </c>
      <c r="G2782" t="inlineStr"/>
      <c r="H2782" t="inlineStr"/>
      <c r="I2782" t="inlineStr"/>
      <c r="J2782" t="inlineStr"/>
      <c r="K2782" t="inlineStr">
        <is>
          <t>Università degli Studi di Roma La Sapienza/545500000001/2014/2014</t>
        </is>
      </c>
      <c r="L2782" t="inlineStr"/>
      <c r="M2782" t="inlineStr">
        <is>
          <t>Università degli Studi di Roma La Sapienza/545500000001/2009/</t>
        </is>
      </c>
      <c r="N2782" t="inlineStr">
        <is>
          <t>Università degli Studi di Roma La Sapienza/545500000001/2008/</t>
        </is>
      </c>
      <c r="O2782" t="inlineStr"/>
      <c r="P2782" t="inlineStr"/>
      <c r="Q2782" t="inlineStr"/>
      <c r="R2782" t="inlineStr"/>
      <c r="S2782" t="n">
        <v>0</v>
      </c>
      <c r="T2782" t="n">
        <v>12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</row>
    <row r="2783">
      <c r="A2783" t="inlineStr">
        <is>
          <t>Evandro Conforti</t>
        </is>
      </c>
      <c r="B2783" t="inlineStr">
        <is>
          <t>Brasil</t>
        </is>
      </c>
      <c r="C2783" t="inlineStr">
        <is>
          <t>02022021</t>
        </is>
      </c>
      <c r="D2783" t="inlineStr">
        <is>
          <t>4808617538189330</t>
        </is>
      </c>
      <c r="E2783" t="inlineStr">
        <is>
          <t>Universidade Estadual de Campinas/Faculdade de Engenharia Elétrica e de Computação/</t>
        </is>
      </c>
      <c r="F2783" t="inlineStr">
        <is>
          <t>Professor Titular Colaborador Pleno//COLABORADOR</t>
        </is>
      </c>
      <c r="G2783" t="inlineStr">
        <is>
          <t>Brasil</t>
        </is>
      </c>
      <c r="H2783" t="inlineStr">
        <is>
          <t>Campinas</t>
        </is>
      </c>
      <c r="I2783" t="inlineStr">
        <is>
          <t>SP</t>
        </is>
      </c>
      <c r="J2783" t="inlineStr">
        <is>
          <t>13083970</t>
        </is>
      </c>
      <c r="K2783" t="inlineStr">
        <is>
          <t>Universidade Estadual de Campinas/007900000004/1983/1983</t>
        </is>
      </c>
      <c r="L2783" t="inlineStr">
        <is>
          <t>Universidade Federal da Paraíba/008300000001/1972/1972/University of Toronto/134200000005/1978/1978</t>
        </is>
      </c>
      <c r="M2783" t="inlineStr"/>
      <c r="N2783" t="inlineStr">
        <is>
          <t>Instituto Tecnológico de Aeronáutica/769300000008/1970/</t>
        </is>
      </c>
      <c r="O2783" t="inlineStr">
        <is>
          <t>ENGENHARIAS</t>
        </is>
      </c>
      <c r="P2783" t="inlineStr">
        <is>
          <t>Engenharia Elétrica</t>
        </is>
      </c>
      <c r="Q2783" t="inlineStr">
        <is>
          <t>Telecomunicações</t>
        </is>
      </c>
      <c r="R2783" t="inlineStr">
        <is>
          <t>Teoria Eletromagnetica, Microondas, Propagação de Ondas, Antenas/Redes Totalmente Ópticas/Sistemas de Telecomunicações</t>
        </is>
      </c>
      <c r="S2783" t="n">
        <v>164</v>
      </c>
      <c r="T2783" t="n">
        <v>56</v>
      </c>
      <c r="U2783" t="n">
        <v>7</v>
      </c>
      <c r="V2783" t="n">
        <v>3</v>
      </c>
      <c r="W2783" t="n">
        <v>17</v>
      </c>
      <c r="X2783" t="n">
        <v>0</v>
      </c>
      <c r="Y2783" t="n">
        <v>0</v>
      </c>
      <c r="Z2783" t="n">
        <v>15</v>
      </c>
      <c r="AA2783" t="n">
        <v>30</v>
      </c>
      <c r="AB2783" t="n">
        <v>26</v>
      </c>
    </row>
    <row r="2784">
      <c r="A2784" t="inlineStr">
        <is>
          <t>Rafael Aléx Lima da Silva</t>
        </is>
      </c>
      <c r="B2784" t="inlineStr">
        <is>
          <t>Brasil</t>
        </is>
      </c>
      <c r="C2784" t="inlineStr">
        <is>
          <t>27082018</t>
        </is>
      </c>
      <c r="D2784" t="inlineStr">
        <is>
          <t>4809255982126694</t>
        </is>
      </c>
      <c r="E2784" t="inlineStr">
        <is>
          <t>//</t>
        </is>
      </c>
      <c r="F2784" t="inlineStr">
        <is>
          <t>Professor parcialista//CELETISTA</t>
        </is>
      </c>
      <c r="G2784" t="inlineStr"/>
      <c r="H2784" t="inlineStr"/>
      <c r="I2784" t="inlineStr"/>
      <c r="J2784" t="inlineStr"/>
      <c r="K2784" t="inlineStr">
        <is>
          <t>Pontificio Ateneo Sant'Anselmo/000100000991/2015/2015</t>
        </is>
      </c>
      <c r="L2784" t="inlineStr">
        <is>
          <t>Pontificio Ateneo Sant'Anselmo/000100000991/2011/2011</t>
        </is>
      </c>
      <c r="M2784" t="inlineStr"/>
      <c r="N2784" t="inlineStr">
        <is>
          <t>Pontifícia Universidade Católica do Rio Grande do Sul/000600000001/2016//Centro Universitário de Brusque/985600187752/2000/</t>
        </is>
      </c>
      <c r="O2784" t="inlineStr">
        <is>
          <t>CIENCIAS_HUMANAS</t>
        </is>
      </c>
      <c r="P2784" t="inlineStr">
        <is>
          <t>Teologia</t>
        </is>
      </c>
      <c r="Q2784" t="inlineStr">
        <is>
          <t>/Liturgia</t>
        </is>
      </c>
      <c r="R2784" t="inlineStr"/>
      <c r="S2784" t="n">
        <v>0</v>
      </c>
      <c r="T2784" t="n">
        <v>0</v>
      </c>
      <c r="U2784" t="n">
        <v>1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</row>
    <row r="2785">
      <c r="A2785" t="inlineStr">
        <is>
          <t>Cleiton Diniz Pereira da Silva e Silva</t>
        </is>
      </c>
      <c r="B2785" t="inlineStr">
        <is>
          <t>Brasil</t>
        </is>
      </c>
      <c r="C2785" t="inlineStr">
        <is>
          <t>20052009</t>
        </is>
      </c>
      <c r="D2785" t="inlineStr"/>
      <c r="E2785" t="inlineStr">
        <is>
          <t>Empresa Brasileira de Aeronáutica/Comandos de Vôo/Simulação e Controle</t>
        </is>
      </c>
      <c r="F2785" t="inlineStr">
        <is>
          <t>Eng. Densenvolvimento Produto//OUTRO</t>
        </is>
      </c>
      <c r="G2785" t="inlineStr">
        <is>
          <t>Brasil</t>
        </is>
      </c>
      <c r="H2785" t="inlineStr">
        <is>
          <t>Sao Jose dos Campos</t>
        </is>
      </c>
      <c r="I2785" t="inlineStr">
        <is>
          <t>SP</t>
        </is>
      </c>
      <c r="J2785" t="inlineStr">
        <is>
          <t>12227-901</t>
        </is>
      </c>
      <c r="K2785" t="inlineStr">
        <is>
          <t>Instituto Tecnológico de Aeronáutica/769300000008/2008/2008</t>
        </is>
      </c>
      <c r="L2785" t="inlineStr">
        <is>
          <t>Instituto Tecnológico de Aeronáutica/769300000008/2004/2004</t>
        </is>
      </c>
      <c r="M2785" t="inlineStr"/>
      <c r="N2785" t="inlineStr">
        <is>
          <t>Instituto Tecnológico de Aeronáutica/769300000008/2002/</t>
        </is>
      </c>
      <c r="O2785" t="inlineStr"/>
      <c r="P2785" t="inlineStr"/>
      <c r="Q2785" t="inlineStr"/>
      <c r="R2785" t="inlineStr"/>
      <c r="S2785" t="n">
        <v>3</v>
      </c>
      <c r="T2785" t="n">
        <v>23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0</v>
      </c>
      <c r="AA2785" t="n">
        <v>1</v>
      </c>
      <c r="AB2785" t="n">
        <v>0</v>
      </c>
    </row>
    <row r="2786">
      <c r="A2786" t="inlineStr">
        <is>
          <t>Addolorata Colariccio</t>
        </is>
      </c>
      <c r="B2786" t="inlineStr">
        <is>
          <t>Brasil</t>
        </is>
      </c>
      <c r="C2786" t="inlineStr">
        <is>
          <t>22012021</t>
        </is>
      </c>
      <c r="D2786" t="inlineStr">
        <is>
          <t>4810843462148104</t>
        </is>
      </c>
      <c r="E2786" t="inlineStr">
        <is>
          <t>Instituto Biológico/Centro de Pesquisa e Desenvolvimento de Sanidade Vegetal/Laboratório de Fitovirologia e Fisiopatologia</t>
        </is>
      </c>
      <c r="F2786" t="inlineStr">
        <is>
          <t>Pesquisador científico VI//LIVRE</t>
        </is>
      </c>
      <c r="G2786" t="inlineStr">
        <is>
          <t>Brasil</t>
        </is>
      </c>
      <c r="H2786" t="inlineStr">
        <is>
          <t>Sao Paulo</t>
        </is>
      </c>
      <c r="I2786" t="inlineStr">
        <is>
          <t>SP</t>
        </is>
      </c>
      <c r="J2786" t="inlineStr">
        <is>
          <t>04014-002</t>
        </is>
      </c>
      <c r="K2786" t="inlineStr">
        <is>
          <t>Universidade de São Paulo/006700000002/1997/1997</t>
        </is>
      </c>
      <c r="L2786" t="inlineStr">
        <is>
          <t>Universidade de São Paulo/006700000002/1988/1988</t>
        </is>
      </c>
      <c r="M2786" t="inlineStr">
        <is>
          <t>Instituto Di Fitovirologia Applicata Di Torino/000600000990/1985/</t>
        </is>
      </c>
      <c r="N2786" t="inlineStr">
        <is>
          <t>Faculdade de Ciências Médicas e Biológicas de Botucatu/000100000991/1975/</t>
        </is>
      </c>
      <c r="O2786" t="inlineStr">
        <is>
          <t>CIENCIAS_AGRARIAS</t>
        </is>
      </c>
      <c r="P2786" t="inlineStr">
        <is>
          <t>Agronomia</t>
        </is>
      </c>
      <c r="Q2786" t="inlineStr">
        <is>
          <t>/Fitossanidade</t>
        </is>
      </c>
      <c r="R2786" t="inlineStr">
        <is>
          <t>/Fitopatologia</t>
        </is>
      </c>
      <c r="S2786" t="n">
        <v>86</v>
      </c>
      <c r="T2786" t="n">
        <v>71</v>
      </c>
      <c r="U2786" t="n">
        <v>5</v>
      </c>
      <c r="V2786" t="n">
        <v>4</v>
      </c>
      <c r="W2786" t="n">
        <v>0</v>
      </c>
      <c r="X2786" t="n">
        <v>2</v>
      </c>
      <c r="Y2786" t="n">
        <v>5</v>
      </c>
      <c r="Z2786" t="n">
        <v>0</v>
      </c>
      <c r="AA2786" t="n">
        <v>14</v>
      </c>
      <c r="AB2786" t="n">
        <v>19</v>
      </c>
    </row>
    <row r="2787">
      <c r="A2787" t="inlineStr">
        <is>
          <t>Christian Giorgio Roberto Taranti</t>
        </is>
      </c>
      <c r="B2787" t="inlineStr">
        <is>
          <t>Brasil</t>
        </is>
      </c>
      <c r="C2787" t="inlineStr">
        <is>
          <t>27062012</t>
        </is>
      </c>
      <c r="D2787" t="inlineStr">
        <is>
          <t>4811733055075377</t>
        </is>
      </c>
      <c r="E2787" t="inlineStr">
        <is>
          <t>Centro Técnico Aeroespacial//</t>
        </is>
      </c>
      <c r="F2787" t="inlineStr">
        <is>
          <t>Pesquisador//SERVIDOR_PUBLICO</t>
        </is>
      </c>
      <c r="G2787" t="inlineStr">
        <is>
          <t>Brasil</t>
        </is>
      </c>
      <c r="H2787" t="inlineStr">
        <is>
          <t>Sao Jose dos Campos</t>
        </is>
      </c>
      <c r="I2787" t="inlineStr">
        <is>
          <t>SP</t>
        </is>
      </c>
      <c r="J2787" t="inlineStr">
        <is>
          <t>12228-000</t>
        </is>
      </c>
      <c r="K2787" t="inlineStr">
        <is>
          <t>Naval Postgraduate School//2001/2001</t>
        </is>
      </c>
      <c r="L2787" t="inlineStr"/>
      <c r="M2787" t="inlineStr">
        <is>
          <t>Instituto Tecnológico de Aeronáutica/769300000008/1995/</t>
        </is>
      </c>
      <c r="N2787" t="inlineStr">
        <is>
          <t>Instituto Tecnológico de Aeronáutica/769300000008/1994/</t>
        </is>
      </c>
      <c r="O2787" t="inlineStr">
        <is>
          <t>CIENCIAS_EXATAS_E_DA_TERRA/ENGENHARIAS</t>
        </is>
      </c>
      <c r="P2787" t="inlineStr">
        <is>
          <t>Física/Ciência da Computação/Engenharia Elétrica/Engenharia Aeroespacial</t>
        </is>
      </c>
      <c r="Q2787" t="inlineStr">
        <is>
          <t>Sistemas Aeroespaciais/Física da Matéria Condensada/Metodologia e Técnicas da Computação/Eletrônica Industrial, Sistemas e Controles Eletrônicos/Medidas Elétricas, Magnéticas e Eletrônicas; Instrumentação/Dinâmica de Vôo</t>
        </is>
      </c>
      <c r="R2787" t="inlineStr">
        <is>
          <t>Estabilidade e Controle//Engenharia de Software/Instrumentação Eletrônica/Satélites e Outros Dispositivos Aeroespaciais/Controle de Processos Eletrônicos, Retroalimentação</t>
        </is>
      </c>
      <c r="S2787" t="n">
        <v>1</v>
      </c>
      <c r="T2787" t="n">
        <v>3</v>
      </c>
      <c r="U2787" t="n">
        <v>0</v>
      </c>
      <c r="V2787" t="n">
        <v>2</v>
      </c>
      <c r="W2787" t="n">
        <v>0</v>
      </c>
      <c r="X2787" t="n">
        <v>0</v>
      </c>
      <c r="Y2787" t="n">
        <v>2</v>
      </c>
      <c r="Z2787" t="n">
        <v>0</v>
      </c>
      <c r="AA2787" t="n">
        <v>1</v>
      </c>
      <c r="AB2787" t="n">
        <v>6</v>
      </c>
    </row>
    <row r="2788">
      <c r="A2788" t="inlineStr">
        <is>
          <t>Jose Roberto Xavier Alves</t>
        </is>
      </c>
      <c r="B2788" t="inlineStr">
        <is>
          <t>Brasil</t>
        </is>
      </c>
      <c r="C2788" t="inlineStr">
        <is>
          <t>21082017</t>
        </is>
      </c>
      <c r="D2788" t="inlineStr">
        <is>
          <t>4812924972138330</t>
        </is>
      </c>
      <c r="E2788" t="inlineStr">
        <is>
          <t>Federal-Mogul Sistemas Automotivos Ltda/Friction Products/</t>
        </is>
      </c>
      <c r="F2788" t="inlineStr">
        <is>
          <t>Gerente Geral//CELETISTA</t>
        </is>
      </c>
      <c r="G2788" t="inlineStr">
        <is>
          <t>Brasil</t>
        </is>
      </c>
      <c r="H2788" t="inlineStr">
        <is>
          <t>Sorocaba</t>
        </is>
      </c>
      <c r="I2788" t="inlineStr">
        <is>
          <t>SP</t>
        </is>
      </c>
      <c r="J2788" t="inlineStr">
        <is>
          <t>18087380</t>
        </is>
      </c>
      <c r="K2788" t="inlineStr">
        <is>
          <t>Instituto Tecnológico de Aeronáutica/769300000008/2015/2015</t>
        </is>
      </c>
      <c r="L2788" t="inlineStr">
        <is>
          <t>Instituto Tecnológico de Aeronáutica/769300000008/2010/2010</t>
        </is>
      </c>
      <c r="M2788" t="inlineStr">
        <is>
          <t>Universidade Federal do Rio de Janeiro/020200000009/2003//Fundação Carlos Alberto Vanzolini / Universidade de São Paulo/004000000992/2002/</t>
        </is>
      </c>
      <c r="N2788" t="inlineStr">
        <is>
          <t>Universidade de Mogi das Cruzes/154300000001/1992/</t>
        </is>
      </c>
      <c r="O2788" t="inlineStr">
        <is>
          <t>ENGENHARIAS/CIENCIAS_SOCIAIS_APLICADAS</t>
        </is>
      </c>
      <c r="P2788" t="inlineStr">
        <is>
          <t>Engenharia de Produção/Administração</t>
        </is>
      </c>
      <c r="Q2788" t="inlineStr">
        <is>
          <t>/Administração de Empresas/Gerência de Produção</t>
        </is>
      </c>
      <c r="R2788" t="inlineStr">
        <is>
          <t>/Suprimentos/Higiene e Segurança do Trabalho/Planejamento, Projeto e Controle de Sistemas de Produção/Garantia de Controle de Qualidade</t>
        </is>
      </c>
      <c r="S2788" t="n">
        <v>6</v>
      </c>
      <c r="T2788" t="n">
        <v>3</v>
      </c>
      <c r="U2788" t="n">
        <v>0</v>
      </c>
      <c r="V2788" t="n">
        <v>1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</row>
    <row r="2789">
      <c r="A2789" t="inlineStr">
        <is>
          <t>Leonardo DISPERATI</t>
        </is>
      </c>
      <c r="B2789" t="inlineStr">
        <is>
          <t>Itália</t>
        </is>
      </c>
      <c r="C2789" t="inlineStr">
        <is>
          <t>20102014</t>
        </is>
      </c>
      <c r="D2789" t="inlineStr">
        <is>
          <t>4814739777445815</t>
        </is>
      </c>
      <c r="E2789" t="inlineStr">
        <is>
          <t>Università degli Studi di Siena//</t>
        </is>
      </c>
      <c r="F2789" t="inlineStr"/>
      <c r="G2789" t="inlineStr">
        <is>
          <t>Itália</t>
        </is>
      </c>
      <c r="H2789" t="inlineStr">
        <is>
          <t>Siena</t>
        </is>
      </c>
      <c r="I2789" t="inlineStr"/>
      <c r="J2789" t="inlineStr">
        <is>
          <t>53100</t>
        </is>
      </c>
      <c r="K2789" t="inlineStr">
        <is>
          <t>Università degli Studi di Siena/J9JW00000000/1996/1997</t>
        </is>
      </c>
      <c r="L2789" t="inlineStr">
        <is>
          <t>Universitá di Pisa/354200000002/1992/1992</t>
        </is>
      </c>
      <c r="M2789" t="inlineStr"/>
      <c r="N2789" t="inlineStr">
        <is>
          <t>Universitá di Pisa/354200000002/1992/</t>
        </is>
      </c>
      <c r="O2789" t="inlineStr">
        <is>
          <t>CIENCIAS_EXATAS_E_DA_TERRA</t>
        </is>
      </c>
      <c r="P2789" t="inlineStr">
        <is>
          <t>Geociências</t>
        </is>
      </c>
      <c r="Q2789" t="inlineStr">
        <is>
          <t>Geologia</t>
        </is>
      </c>
      <c r="R2789" t="inlineStr"/>
      <c r="S2789" t="n">
        <v>6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0</v>
      </c>
      <c r="AA2789" t="n">
        <v>0</v>
      </c>
      <c r="AB2789" t="n">
        <v>0</v>
      </c>
    </row>
    <row r="2790">
      <c r="A2790" t="inlineStr">
        <is>
          <t>Luiz Antonio de Matos Macedo</t>
        </is>
      </c>
      <c r="B2790" t="inlineStr">
        <is>
          <t>Brasil</t>
        </is>
      </c>
      <c r="C2790" t="inlineStr">
        <is>
          <t>05022021</t>
        </is>
      </c>
      <c r="D2790" t="inlineStr">
        <is>
          <t>4815622554406699</t>
        </is>
      </c>
      <c r="E2790" t="inlineStr">
        <is>
          <t>Universidade Estadual de Montes Claros/Departamento de Economia/</t>
        </is>
      </c>
      <c r="F2790" t="inlineStr">
        <is>
          <t>Professor de Educação Superior//LIVRE</t>
        </is>
      </c>
      <c r="G2790" t="inlineStr">
        <is>
          <t>Brasil</t>
        </is>
      </c>
      <c r="H2790" t="inlineStr">
        <is>
          <t>Montes Claros</t>
        </is>
      </c>
      <c r="I2790" t="inlineStr">
        <is>
          <t>MG</t>
        </is>
      </c>
      <c r="J2790" t="inlineStr">
        <is>
          <t>39401089</t>
        </is>
      </c>
      <c r="K2790" t="inlineStr">
        <is>
          <t>University of London/116900000000/1989/1989</t>
        </is>
      </c>
      <c r="L2790" t="inlineStr">
        <is>
          <t>Universidade de São Paulo/006700000002/1979/1979</t>
        </is>
      </c>
      <c r="M2790" t="inlineStr"/>
      <c r="N2790" t="inlineStr">
        <is>
          <t>Universidade Federal de Minas Gerais/033300000002/1972/</t>
        </is>
      </c>
      <c r="O2790" t="inlineStr">
        <is>
          <t>CIENCIAS_SOCIAIS_APLICADAS</t>
        </is>
      </c>
      <c r="P2790" t="inlineStr">
        <is>
          <t>Economia</t>
        </is>
      </c>
      <c r="Q2790" t="inlineStr">
        <is>
          <t>Economia de Empresas/Métodos Quantitativos em Economia/Historia da Teoria Econômica</t>
        </is>
      </c>
      <c r="R2790" t="inlineStr"/>
      <c r="S2790" t="n">
        <v>22</v>
      </c>
      <c r="T2790" t="n">
        <v>9</v>
      </c>
      <c r="U2790" t="n">
        <v>1</v>
      </c>
      <c r="V2790" t="n">
        <v>2</v>
      </c>
      <c r="W2790" t="n">
        <v>0</v>
      </c>
      <c r="X2790" t="n">
        <v>0</v>
      </c>
      <c r="Y2790" t="n">
        <v>9</v>
      </c>
      <c r="Z2790" t="n">
        <v>0</v>
      </c>
      <c r="AA2790" t="n">
        <v>29</v>
      </c>
      <c r="AB2790" t="n">
        <v>0</v>
      </c>
    </row>
    <row r="2791">
      <c r="A2791" t="inlineStr">
        <is>
          <t>Flavia Maria Chiara Candusso</t>
        </is>
      </c>
      <c r="B2791" t="inlineStr">
        <is>
          <t>Itália</t>
        </is>
      </c>
      <c r="C2791" t="inlineStr">
        <is>
          <t>21112020</t>
        </is>
      </c>
      <c r="D2791" t="inlineStr">
        <is>
          <t>4815799859714269</t>
        </is>
      </c>
      <c r="E2791" t="inlineStr">
        <is>
          <t>Universidade Federal da Bahia/Escola de Música/Pós Graduação</t>
        </is>
      </c>
      <c r="F2791" t="inlineStr">
        <is>
          <t>Professor Associado//SERVIDOR_PUBLICO</t>
        </is>
      </c>
      <c r="G2791" t="inlineStr">
        <is>
          <t>Brasil</t>
        </is>
      </c>
      <c r="H2791" t="inlineStr">
        <is>
          <t>Salvador</t>
        </is>
      </c>
      <c r="I2791" t="inlineStr">
        <is>
          <t>BA</t>
        </is>
      </c>
      <c r="J2791" t="inlineStr">
        <is>
          <t>40110-040</t>
        </is>
      </c>
      <c r="K2791" t="inlineStr">
        <is>
          <t>Universidade Federal da Bahia/029100000000/2009/2009</t>
        </is>
      </c>
      <c r="L2791" t="inlineStr">
        <is>
          <t>Universidade Federal da Bahia/029100000000/2002/2002</t>
        </is>
      </c>
      <c r="M2791" t="inlineStr"/>
      <c r="N2791" t="inlineStr">
        <is>
          <t>Conservatorio Giuseppe Niccolini/000300000995/1993/</t>
        </is>
      </c>
      <c r="O2791" t="inlineStr">
        <is>
          <t>LINGUISTICA_LETRAS_E_ARTES</t>
        </is>
      </c>
      <c r="P2791" t="inlineStr">
        <is>
          <t>Artes</t>
        </is>
      </c>
      <c r="Q2791" t="inlineStr">
        <is>
          <t>Música</t>
        </is>
      </c>
      <c r="R2791" t="inlineStr">
        <is>
          <t>Educação Musical</t>
        </is>
      </c>
      <c r="S2791" t="n">
        <v>22</v>
      </c>
      <c r="T2791" t="n">
        <v>3</v>
      </c>
      <c r="U2791" t="n">
        <v>2</v>
      </c>
      <c r="V2791" t="n">
        <v>11</v>
      </c>
      <c r="W2791" t="n">
        <v>0</v>
      </c>
      <c r="X2791" t="n">
        <v>0</v>
      </c>
      <c r="Y2791" t="n">
        <v>49</v>
      </c>
      <c r="Z2791" t="n">
        <v>0</v>
      </c>
      <c r="AA2791" t="n">
        <v>8</v>
      </c>
      <c r="AB2791" t="n">
        <v>67</v>
      </c>
    </row>
    <row r="2792">
      <c r="A2792" t="inlineStr">
        <is>
          <t>Reinaldo Simoes Goncalves</t>
        </is>
      </c>
      <c r="B2792" t="inlineStr">
        <is>
          <t>Brasil</t>
        </is>
      </c>
      <c r="C2792" t="inlineStr">
        <is>
          <t>11092012</t>
        </is>
      </c>
      <c r="D2792" t="inlineStr">
        <is>
          <t>4816299986065788</t>
        </is>
      </c>
      <c r="E2792" t="inlineStr">
        <is>
          <t>Universidade Federal do Rio Grande do Sul/Instituto de Química/Departamento de Físico-Química</t>
        </is>
      </c>
      <c r="F2792" t="inlineStr">
        <is>
          <t>PROF. ASSOCIADO 1//SERVIDOR_PUBLICO</t>
        </is>
      </c>
      <c r="G2792" t="inlineStr">
        <is>
          <t>Brasil</t>
        </is>
      </c>
      <c r="H2792" t="inlineStr">
        <is>
          <t>Porto Alegre</t>
        </is>
      </c>
      <c r="I2792" t="inlineStr">
        <is>
          <t>RS</t>
        </is>
      </c>
      <c r="J2792" t="inlineStr">
        <is>
          <t>91501-970</t>
        </is>
      </c>
      <c r="K2792" t="inlineStr">
        <is>
          <t>Universidade de São Paulo/006700000002/1982/1982</t>
        </is>
      </c>
      <c r="L2792" t="inlineStr">
        <is>
          <t>Instituto Tecnológico de Aeronáutica/769300000008/1979/1979</t>
        </is>
      </c>
      <c r="M2792" t="inlineStr"/>
      <c r="N2792" t="inlineStr">
        <is>
          <t>Faculdade de Filosofia Ciências e Letras Oswaldo Cruz//1977/</t>
        </is>
      </c>
      <c r="O2792" t="inlineStr">
        <is>
          <t>CIENCIAS_EXATAS_E_DA_TERRA/ENGENHARIAS</t>
        </is>
      </c>
      <c r="P2792" t="inlineStr">
        <is>
          <t>Engenharia de Materiais e Metalúrgica/Química</t>
        </is>
      </c>
      <c r="Q2792" t="inlineStr">
        <is>
          <t>Química Analítica/Metalurgia Física/Físico-Química</t>
        </is>
      </c>
      <c r="R2792" t="inlineStr">
        <is>
          <t>Eletroanalítica/Corrosão/Eletroquímica</t>
        </is>
      </c>
      <c r="S2792" t="n">
        <v>90</v>
      </c>
      <c r="T2792" t="n">
        <v>62</v>
      </c>
      <c r="U2792" t="n">
        <v>0</v>
      </c>
      <c r="V2792" t="n">
        <v>9</v>
      </c>
      <c r="W2792" t="n">
        <v>5</v>
      </c>
      <c r="X2792" t="n">
        <v>5</v>
      </c>
      <c r="Y2792" t="n">
        <v>0</v>
      </c>
      <c r="Z2792" t="n">
        <v>2</v>
      </c>
      <c r="AA2792" t="n">
        <v>11</v>
      </c>
      <c r="AB2792" t="n">
        <v>4</v>
      </c>
    </row>
    <row r="2793">
      <c r="A2793" t="inlineStr">
        <is>
          <t>Martinho Martins Botelho</t>
        </is>
      </c>
      <c r="B2793" t="inlineStr">
        <is>
          <t>Brasil</t>
        </is>
      </c>
      <c r="C2793" t="inlineStr">
        <is>
          <t>16022021</t>
        </is>
      </c>
      <c r="D2793" t="inlineStr">
        <is>
          <t>4816683719598276</t>
        </is>
      </c>
      <c r="E2793" t="inlineStr">
        <is>
          <t>Centro Universitário Internacional Uninter/Coordenação do Curso de Graduação em Direito/</t>
        </is>
      </c>
      <c r="F2793" t="inlineStr">
        <is>
          <t>/Revisor de periódico/LIVRE</t>
        </is>
      </c>
      <c r="G2793" t="inlineStr">
        <is>
          <t>Brasil</t>
        </is>
      </c>
      <c r="H2793" t="inlineStr">
        <is>
          <t>Curitiba</t>
        </is>
      </c>
      <c r="I2793" t="inlineStr">
        <is>
          <t>PR</t>
        </is>
      </c>
      <c r="J2793" t="inlineStr">
        <is>
          <t>80020110</t>
        </is>
      </c>
      <c r="K2793" t="inlineStr">
        <is>
          <t>Universidade de São Paulo, Prolam/008200000999/2010/2010/Universidade Estadual de Maringá/032900000005/2016/2016</t>
        </is>
      </c>
      <c r="L2793" t="inlineStr">
        <is>
          <t>Universidade Federal do Paraná/010300000003/2019/2019/Pontifícia Universidade Católica do Paraná/020700000008/2004/2004</t>
        </is>
      </c>
      <c r="M2793" t="inlineStr">
        <is>
          <t>Centro Universitário UniDomBosco/008300000990/2020//Pontifícia Universidade Católica de Minas Gerais/117800000006/2020//Universidade Federal do Paraná/010300000003/2019//Universidade Positivo/577000000000/2020//Universidade Estadual do Centro-Oeste/342800000000/2016/</t>
        </is>
      </c>
      <c r="N2793" t="inlineStr">
        <is>
          <t>Universidade Estadual de Ponta Grossa/005900000008/2013//Universidade Cruzeiro do Sul/807700000001/2021//Universidade Federal do Paraná/010300000003/2007//Pontifícia Universidade Católica do Paraná/020700000008/2002//Universidade Federal do Paraná/010300000003///Claretiano Centro Universitário/IWAU00000006/2021/</t>
        </is>
      </c>
      <c r="O2793" t="inlineStr">
        <is>
          <t>CIENCIAS_SOCIAIS_APLICADAS</t>
        </is>
      </c>
      <c r="P2793" t="inlineStr">
        <is>
          <t>Direito/Economia</t>
        </is>
      </c>
      <c r="Q2793" t="inlineStr">
        <is>
          <t>Direito Marítimo, Aeronáutico e dos Transportes/Direito Empresarial, Societário e Cambiário/Economia Institucional, Economia Internacional/Direito Internacional Público e Privado, Direito do Comércio Internacional/Análise Econômica do Direito e das Instituições/Direito tributário, aduaneiro e cambial</t>
        </is>
      </c>
      <c r="R2793" t="inlineStr"/>
      <c r="S2793" t="n">
        <v>15</v>
      </c>
      <c r="T2793" t="n">
        <v>31</v>
      </c>
      <c r="U2793" t="n">
        <v>30</v>
      </c>
      <c r="V2793" t="n">
        <v>14</v>
      </c>
      <c r="W2793" t="n">
        <v>0</v>
      </c>
      <c r="X2793" t="n">
        <v>0</v>
      </c>
      <c r="Y2793" t="n">
        <v>79</v>
      </c>
      <c r="Z2793" t="n">
        <v>0</v>
      </c>
      <c r="AA2793" t="n">
        <v>2</v>
      </c>
      <c r="AB2793" t="n">
        <v>31</v>
      </c>
    </row>
    <row r="2794">
      <c r="A2794" t="inlineStr">
        <is>
          <t>Valentin Obac Roda</t>
        </is>
      </c>
      <c r="B2794" t="inlineStr">
        <is>
          <t>França</t>
        </is>
      </c>
      <c r="C2794" t="inlineStr">
        <is>
          <t>03062019</t>
        </is>
      </c>
      <c r="D2794" t="inlineStr">
        <is>
          <t>4823406157799513</t>
        </is>
      </c>
      <c r="E2794" t="inlineStr">
        <is>
          <t>Universidade Federal do Rio Grande do Norte/Centro de Tecnologia/Departamento de Engenharia Elétrica</t>
        </is>
      </c>
      <c r="F2794" t="inlineStr">
        <is>
          <t>/Revisor de periódico/LIVRE</t>
        </is>
      </c>
      <c r="G2794" t="inlineStr">
        <is>
          <t>Brasil</t>
        </is>
      </c>
      <c r="H2794" t="inlineStr">
        <is>
          <t>Natal</t>
        </is>
      </c>
      <c r="I2794" t="inlineStr">
        <is>
          <t>RN</t>
        </is>
      </c>
      <c r="J2794" t="inlineStr">
        <is>
          <t>59072970</t>
        </is>
      </c>
      <c r="K2794" t="inlineStr">
        <is>
          <t>University College of London/IZ8Q00000004/1983/1983</t>
        </is>
      </c>
      <c r="L2794" t="inlineStr">
        <is>
          <t>Instituto Tecnológico de Aeronáutica/769300000008/1978/1978</t>
        </is>
      </c>
      <c r="M2794" t="inlineStr"/>
      <c r="N2794" t="inlineStr">
        <is>
          <t>Universidade de São Paulo/006700000002/1973/</t>
        </is>
      </c>
      <c r="O2794" t="inlineStr">
        <is>
          <t>CIENCIAS_EXATAS_E_DA_TERRA/ENGENHARIAS</t>
        </is>
      </c>
      <c r="P2794" t="inlineStr">
        <is>
          <t>Ciência da Computação/Engenharia Elétrica</t>
        </is>
      </c>
      <c r="Q2794" t="inlineStr">
        <is>
          <t>Sistemas de Computação/Metodologia e Técnicas da Computação/Medidas Elétricas, Magnéticas e Eletrônicas; Instrumentação</t>
        </is>
      </c>
      <c r="R2794" t="inlineStr">
        <is>
          <t>Instrumentação Eletrônica/Hardware/Arquitetura de Sistemas de Computação/Visão computacional</t>
        </is>
      </c>
      <c r="S2794" t="n">
        <v>65</v>
      </c>
      <c r="T2794" t="n">
        <v>27</v>
      </c>
      <c r="U2794" t="n">
        <v>2</v>
      </c>
      <c r="V2794" t="n">
        <v>33</v>
      </c>
      <c r="W2794" t="n">
        <v>0</v>
      </c>
      <c r="X2794" t="n">
        <v>0</v>
      </c>
      <c r="Y2794" t="n">
        <v>0</v>
      </c>
      <c r="Z2794" t="n">
        <v>14</v>
      </c>
      <c r="AA2794" t="n">
        <v>28</v>
      </c>
      <c r="AB2794" t="n">
        <v>0</v>
      </c>
    </row>
    <row r="2795">
      <c r="A2795" t="inlineStr">
        <is>
          <t>Jose Mario Brasiliense Carneiro</t>
        </is>
      </c>
      <c r="B2795" t="inlineStr">
        <is>
          <t>Brasil</t>
        </is>
      </c>
      <c r="C2795" t="inlineStr">
        <is>
          <t>18102015</t>
        </is>
      </c>
      <c r="D2795" t="inlineStr">
        <is>
          <t>4823991499415660</t>
        </is>
      </c>
      <c r="E2795" t="inlineStr">
        <is>
          <t>Oficina Municipal//</t>
        </is>
      </c>
      <c r="F2795" t="inlineStr">
        <is>
          <t>Diretor-Fundador//COLABORADOR</t>
        </is>
      </c>
      <c r="G2795" t="inlineStr">
        <is>
          <t>Brasil</t>
        </is>
      </c>
      <c r="H2795" t="inlineStr">
        <is>
          <t>São Paulo</t>
        </is>
      </c>
      <c r="I2795" t="inlineStr">
        <is>
          <t>SP</t>
        </is>
      </c>
      <c r="J2795" t="inlineStr">
        <is>
          <t>05421030</t>
        </is>
      </c>
      <c r="K2795" t="inlineStr">
        <is>
          <t>Escola de Administração de Empresas de São Paulo - Fundação Getulio Vargas//2002/2002</t>
        </is>
      </c>
      <c r="L2795" t="inlineStr">
        <is>
          <t>Escola de Administração de Empresas de São Paulo - Fundação Getulio Vargas//1994/1994/Pontifícia Universidade Lateranense/G5RC00000006/2005/2005</t>
        </is>
      </c>
      <c r="M2795" t="inlineStr">
        <is>
          <t>Universidade de Economia e Administração de Viena//1990//Escola de Administração de Empresas de São Paulo - Fundação Getulio Vargas//1987/</t>
        </is>
      </c>
      <c r="N2795" t="inlineStr">
        <is>
          <t>Faculdade de Direito da Universidade de Sao Paulo//1984/</t>
        </is>
      </c>
      <c r="O2795" t="inlineStr">
        <is>
          <t>CIENCIAS_HUMANAS/CIENCIAS_SOCIAIS_APLICADAS</t>
        </is>
      </c>
      <c r="P2795" t="inlineStr">
        <is>
          <t>Direito/Administração/Ciência Política</t>
        </is>
      </c>
      <c r="Q2795" t="inlineStr">
        <is>
          <t>/Políticas Públicas/Direito Público/Estado e Governo/Administração Pública</t>
        </is>
      </c>
      <c r="R2795" t="inlineStr">
        <is>
          <t>/Estudos do Poder Local/Relações Intergovernamentais</t>
        </is>
      </c>
      <c r="S2795" t="n">
        <v>0</v>
      </c>
      <c r="T2795" t="n">
        <v>7</v>
      </c>
      <c r="U2795" t="n">
        <v>4</v>
      </c>
      <c r="V2795" t="n">
        <v>0</v>
      </c>
      <c r="W2795" t="n">
        <v>0</v>
      </c>
      <c r="X2795" t="n">
        <v>0</v>
      </c>
      <c r="Y2795" t="n">
        <v>0</v>
      </c>
      <c r="Z2795" t="n">
        <v>0</v>
      </c>
      <c r="AA2795" t="n">
        <v>0</v>
      </c>
      <c r="AB2795" t="n">
        <v>0</v>
      </c>
    </row>
    <row r="2796">
      <c r="A2796" t="inlineStr">
        <is>
          <t>Raul Palacios Trujillo</t>
        </is>
      </c>
      <c r="B2796" t="inlineStr">
        <is>
          <t>Espanha</t>
        </is>
      </c>
      <c r="C2796" t="inlineStr">
        <is>
          <t>24022015</t>
        </is>
      </c>
      <c r="D2796" t="inlineStr">
        <is>
          <t>4824476682643680</t>
        </is>
      </c>
      <c r="E2796" t="inlineStr">
        <is>
          <t>Universidade Estadual de Campinas//</t>
        </is>
      </c>
      <c r="F2796" t="inlineStr"/>
      <c r="G2796" t="inlineStr">
        <is>
          <t>Brasil</t>
        </is>
      </c>
      <c r="H2796" t="inlineStr">
        <is>
          <t>Campinas</t>
        </is>
      </c>
      <c r="I2796" t="inlineStr">
        <is>
          <t>SP</t>
        </is>
      </c>
      <c r="J2796" t="inlineStr">
        <is>
          <t>13083852</t>
        </is>
      </c>
      <c r="K2796" t="inlineStr">
        <is>
          <t>Università degli Studi di Trento/824900000005/2014/2014</t>
        </is>
      </c>
      <c r="L2796" t="inlineStr"/>
      <c r="M2796" t="inlineStr"/>
      <c r="N2796" t="inlineStr"/>
      <c r="O2796" t="inlineStr">
        <is>
          <t>ENGENHARIAS</t>
        </is>
      </c>
      <c r="P2796" t="inlineStr">
        <is>
          <t>Engenharia Elétrica</t>
        </is>
      </c>
      <c r="Q2796" t="inlineStr">
        <is>
          <t>Telecomunicações</t>
        </is>
      </c>
      <c r="R2796" t="inlineStr">
        <is>
          <t>Sistemas de Telecomunicações</t>
        </is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0</v>
      </c>
      <c r="AA2796" t="n">
        <v>0</v>
      </c>
      <c r="AB2796" t="n">
        <v>0</v>
      </c>
    </row>
    <row r="2797">
      <c r="A2797" t="inlineStr">
        <is>
          <t>Francesco Fronterotta</t>
        </is>
      </c>
      <c r="B2797" t="inlineStr">
        <is>
          <t>Itália</t>
        </is>
      </c>
      <c r="C2797" t="inlineStr">
        <is>
          <t>03042015</t>
        </is>
      </c>
      <c r="D2797" t="inlineStr">
        <is>
          <t>4825778104798145</t>
        </is>
      </c>
      <c r="E2797" t="inlineStr">
        <is>
          <t>Università degli Studi di Roma La Sapienza//</t>
        </is>
      </c>
      <c r="F2797" t="inlineStr">
        <is>
          <t>Professor/Empregado/LIVRE</t>
        </is>
      </c>
      <c r="G2797" t="inlineStr">
        <is>
          <t>Itália</t>
        </is>
      </c>
      <c r="H2797" t="inlineStr">
        <is>
          <t>Roma</t>
        </is>
      </c>
      <c r="I2797" t="inlineStr"/>
      <c r="J2797" t="inlineStr">
        <is>
          <t>00185</t>
        </is>
      </c>
      <c r="K2797" t="inlineStr">
        <is>
          <t>Scuola Normale Superiore/799800000009/1997/1997</t>
        </is>
      </c>
      <c r="L2797" t="inlineStr"/>
      <c r="M2797" t="inlineStr"/>
      <c r="N2797" t="inlineStr"/>
      <c r="O2797" t="inlineStr">
        <is>
          <t>CIENCIAS_HUMANAS</t>
        </is>
      </c>
      <c r="P2797" t="inlineStr">
        <is>
          <t>Filosofia</t>
        </is>
      </c>
      <c r="Q2797" t="inlineStr">
        <is>
          <t>História da Filosofia</t>
        </is>
      </c>
      <c r="R2797" t="inlineStr"/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0</v>
      </c>
      <c r="AA2797" t="n">
        <v>0</v>
      </c>
      <c r="AB2797" t="n">
        <v>0</v>
      </c>
    </row>
    <row r="2798">
      <c r="A2798" t="inlineStr">
        <is>
          <t>Vicente Fonseca</t>
        </is>
      </c>
      <c r="B2798" t="inlineStr">
        <is>
          <t>Brasil</t>
        </is>
      </c>
      <c r="C2798" t="inlineStr">
        <is>
          <t>10032021</t>
        </is>
      </c>
      <c r="D2798" t="inlineStr">
        <is>
          <t>4831382693220584</t>
        </is>
      </c>
      <c r="E2798" t="inlineStr">
        <is>
          <t>//</t>
        </is>
      </c>
      <c r="F2798" t="inlineStr">
        <is>
          <t>//CELETISTA</t>
        </is>
      </c>
      <c r="G2798" t="inlineStr"/>
      <c r="H2798" t="inlineStr"/>
      <c r="I2798" t="inlineStr"/>
      <c r="J2798" t="inlineStr"/>
      <c r="K2798" t="inlineStr">
        <is>
          <t>Université de Paris 1 Panthéon Sorbonne/001100000990/2004/2004</t>
        </is>
      </c>
      <c r="L2798" t="inlineStr">
        <is>
          <t>RijksUniversiteit van Antwerpen/000700000992/1976/1976/Université Catholique de Louvain/000900000996/1977/1977</t>
        </is>
      </c>
      <c r="M2798" t="inlineStr">
        <is>
          <t>Institut International d'Administration Publique/000400000997/1983//Institut International d'Administration Publique/000400000997/1993//Sipe Optimation/001900000994/1986/</t>
        </is>
      </c>
      <c r="N2798" t="inlineStr">
        <is>
          <t>Universidade Federal de Pernambuco/002100000009/1973/</t>
        </is>
      </c>
      <c r="O2798" t="inlineStr">
        <is>
          <t>CIENCIAS_HUMANAS/CIENCIAS_SOCIAIS_APLICADAS</t>
        </is>
      </c>
      <c r="P2798" t="inlineStr">
        <is>
          <t>Turismo/Ciência Política</t>
        </is>
      </c>
      <c r="Q2798" t="inlineStr">
        <is>
          <t>/Política Internacional/Turismo e a Paz Mundial</t>
        </is>
      </c>
      <c r="R2798" t="inlineStr">
        <is>
          <t>/Política Externa do Brasil/Relações Internacionais, Bilaterais e Multilaterais/Organizações Internacionais/Integração Internacional, Conflito, Guerra e Paz</t>
        </is>
      </c>
      <c r="S2798" t="n">
        <v>13</v>
      </c>
      <c r="T2798" t="n">
        <v>20</v>
      </c>
      <c r="U2798" t="n">
        <v>12</v>
      </c>
      <c r="V2798" t="n">
        <v>12</v>
      </c>
      <c r="W2798" t="n">
        <v>0</v>
      </c>
      <c r="X2798" t="n">
        <v>0</v>
      </c>
      <c r="Y2798" t="n">
        <v>81</v>
      </c>
      <c r="Z2798" t="n">
        <v>0</v>
      </c>
      <c r="AA2798" t="n">
        <v>16</v>
      </c>
      <c r="AB2798" t="n">
        <v>19</v>
      </c>
    </row>
    <row r="2799">
      <c r="A2799" t="inlineStr">
        <is>
          <t>Antonino Condorelli</t>
        </is>
      </c>
      <c r="B2799" t="inlineStr">
        <is>
          <t>Itália</t>
        </is>
      </c>
      <c r="C2799" t="inlineStr">
        <is>
          <t>08122020</t>
        </is>
      </c>
      <c r="D2799" t="inlineStr">
        <is>
          <t>4832910631790845</t>
        </is>
      </c>
      <c r="E2799" t="inlineStr">
        <is>
          <t>//</t>
        </is>
      </c>
      <c r="F2799" t="inlineStr">
        <is>
          <t>Professor Adjunto-A//SERVIDOR_PUBLICO</t>
        </is>
      </c>
      <c r="G2799" t="inlineStr"/>
      <c r="H2799" t="inlineStr"/>
      <c r="I2799" t="inlineStr"/>
      <c r="J2799" t="inlineStr"/>
      <c r="K2799" t="inlineStr">
        <is>
          <t>Universidade Federal do Rio Grande do Norte/033700000000/2017/2017</t>
        </is>
      </c>
      <c r="L2799" t="inlineStr">
        <is>
          <t>Universidade Federal do Rio Grande do Norte/033700000000/2011/2011</t>
        </is>
      </c>
      <c r="M2799" t="inlineStr"/>
      <c r="N2799" t="inlineStr">
        <is>
          <t>Università degli Studi di Siena/000100000991/2002/</t>
        </is>
      </c>
      <c r="O2799" t="inlineStr">
        <is>
          <t>CIENCIAS_HUMANAS/CIENCIAS_SOCIAIS_APLICADAS</t>
        </is>
      </c>
      <c r="P2799" t="inlineStr">
        <is>
          <t>Sociologia/Educação/Comunicação</t>
        </is>
      </c>
      <c r="Q2799" t="inlineStr"/>
      <c r="R2799" t="inlineStr"/>
      <c r="S2799" t="n">
        <v>34</v>
      </c>
      <c r="T2799" t="n">
        <v>11</v>
      </c>
      <c r="U2799" t="n">
        <v>5</v>
      </c>
      <c r="V2799" t="n">
        <v>8</v>
      </c>
      <c r="W2799" t="n">
        <v>0</v>
      </c>
      <c r="X2799" t="n">
        <v>0</v>
      </c>
      <c r="Y2799" t="n">
        <v>5</v>
      </c>
      <c r="Z2799" t="n">
        <v>0</v>
      </c>
      <c r="AA2799" t="n">
        <v>0</v>
      </c>
      <c r="AB2799" t="n">
        <v>62</v>
      </c>
    </row>
    <row r="2800">
      <c r="A2800" t="inlineStr">
        <is>
          <t>Shahram Shahlaei-Far</t>
        </is>
      </c>
      <c r="B2800" t="inlineStr">
        <is>
          <t>Irã</t>
        </is>
      </c>
      <c r="C2800" t="inlineStr">
        <is>
          <t>02112018</t>
        </is>
      </c>
      <c r="D2800" t="inlineStr">
        <is>
          <t>4833419391594957</t>
        </is>
      </c>
      <c r="E2800" t="inlineStr">
        <is>
          <t>//</t>
        </is>
      </c>
      <c r="F2800" t="inlineStr"/>
      <c r="G2800" t="inlineStr"/>
      <c r="H2800" t="inlineStr"/>
      <c r="I2800" t="inlineStr"/>
      <c r="J2800" t="inlineStr"/>
      <c r="K2800" t="inlineStr">
        <is>
          <t>Instituto Tecnológico de Aeronáutica/769300000008/2016/2016</t>
        </is>
      </c>
      <c r="L2800" t="inlineStr">
        <is>
          <t>Georg-August-Universität Göttingen/140500000005/2010/2010</t>
        </is>
      </c>
      <c r="M2800" t="inlineStr"/>
      <c r="N2800" t="inlineStr">
        <is>
          <t>McGill University/134600000002/2007/</t>
        </is>
      </c>
      <c r="O2800" t="inlineStr">
        <is>
          <t>CIENCIAS_EXATAS_E_DA_TERRA/ENGENHARIAS</t>
        </is>
      </c>
      <c r="P2800" t="inlineStr">
        <is>
          <t>Engenharia Mecânica/Matemática/Engenharia Aeroespacial</t>
        </is>
      </c>
      <c r="Q2800" t="inlineStr">
        <is>
          <t>/Matemática Aplicada</t>
        </is>
      </c>
      <c r="R2800" t="inlineStr"/>
      <c r="S2800" t="n">
        <v>0</v>
      </c>
      <c r="T2800" t="n">
        <v>3</v>
      </c>
      <c r="U2800" t="n">
        <v>1</v>
      </c>
      <c r="V2800" t="n">
        <v>0</v>
      </c>
      <c r="W2800" t="n">
        <v>0</v>
      </c>
      <c r="X2800" t="n">
        <v>0</v>
      </c>
      <c r="Y2800" t="n">
        <v>0</v>
      </c>
      <c r="Z2800" t="n">
        <v>0</v>
      </c>
      <c r="AA2800" t="n">
        <v>0</v>
      </c>
      <c r="AB2800" t="n">
        <v>0</v>
      </c>
    </row>
    <row r="2801">
      <c r="A2801" t="inlineStr">
        <is>
          <t>Carlos Eduardo de Souza</t>
        </is>
      </c>
      <c r="B2801" t="inlineStr">
        <is>
          <t>Brasil</t>
        </is>
      </c>
      <c r="C2801" t="inlineStr">
        <is>
          <t>10022021</t>
        </is>
      </c>
      <c r="D2801" t="inlineStr">
        <is>
          <t>4835041248145487</t>
        </is>
      </c>
      <c r="E2801" t="inlineStr">
        <is>
          <t>Universidade Federal de Santa Maria/Centro de Tecnologia/Departamento de Engenharia Mecânica</t>
        </is>
      </c>
      <c r="F2801" t="inlineStr">
        <is>
          <t>/Revisor de periódico/LIVRE</t>
        </is>
      </c>
      <c r="G2801" t="inlineStr">
        <is>
          <t>Brasil</t>
        </is>
      </c>
      <c r="H2801" t="inlineStr">
        <is>
          <t>Santa Maria</t>
        </is>
      </c>
      <c r="I2801" t="inlineStr">
        <is>
          <t>RS</t>
        </is>
      </c>
      <c r="J2801" t="inlineStr">
        <is>
          <t>97105900</t>
        </is>
      </c>
      <c r="K2801" t="inlineStr">
        <is>
          <t>Instituto Tecnológico de Aeronáutica/769300000008/2012/2013</t>
        </is>
      </c>
      <c r="L2801" t="inlineStr">
        <is>
          <t>Universidade Federal do Rio Grande do Sul/019200000005/2003/2003</t>
        </is>
      </c>
      <c r="M2801" t="inlineStr"/>
      <c r="N2801" t="inlineStr">
        <is>
          <t>Universidade Federal do Rio Grande do Sul/019200000005/1998/</t>
        </is>
      </c>
      <c r="O2801" t="inlineStr">
        <is>
          <t>ENGENHARIAS</t>
        </is>
      </c>
      <c r="P2801" t="inlineStr">
        <is>
          <t>Engenharia Mecânica/Engenharia Aeroespacial</t>
        </is>
      </c>
      <c r="Q2801" t="inlineStr">
        <is>
          <t>Estruturas Aeroespaciais/Sistemas Aeroespaciais/aeroelasticidade/Mecânica dos Sólidos</t>
        </is>
      </c>
      <c r="R2801" t="inlineStr">
        <is>
          <t>/Otimização Estrutural/Foguetes/Projeto de Estruturas Aeroespaciais/Mecânica dos Corpos Sólidos, Elásticos e Plásticos/Aviões</t>
        </is>
      </c>
      <c r="S2801" t="n">
        <v>56</v>
      </c>
      <c r="T2801" t="n">
        <v>7</v>
      </c>
      <c r="U2801" t="n">
        <v>1</v>
      </c>
      <c r="V2801" t="n">
        <v>4</v>
      </c>
      <c r="W2801" t="n">
        <v>0</v>
      </c>
      <c r="X2801" t="n">
        <v>0</v>
      </c>
      <c r="Y2801" t="n">
        <v>6</v>
      </c>
      <c r="Z2801" t="n">
        <v>1</v>
      </c>
      <c r="AA2801" t="n">
        <v>3</v>
      </c>
      <c r="AB2801" t="n">
        <v>36</v>
      </c>
    </row>
    <row r="2802">
      <c r="A2802" t="inlineStr">
        <is>
          <t>Bruno Leonardo Câmara Carrá</t>
        </is>
      </c>
      <c r="B2802" t="inlineStr">
        <is>
          <t>Brasil</t>
        </is>
      </c>
      <c r="C2802" t="inlineStr">
        <is>
          <t>08032021</t>
        </is>
      </c>
      <c r="D2802" t="inlineStr">
        <is>
          <t>4840320268702163</t>
        </is>
      </c>
      <c r="E2802" t="inlineStr">
        <is>
          <t>//</t>
        </is>
      </c>
      <c r="F2802" t="inlineStr">
        <is>
          <t>Juiz Federal (Titular) de 1a. Instância/Juiz Federal/LIVRE</t>
        </is>
      </c>
      <c r="G2802" t="inlineStr"/>
      <c r="H2802" t="inlineStr"/>
      <c r="I2802" t="inlineStr"/>
      <c r="J2802" t="inlineStr"/>
      <c r="K2802" t="inlineStr">
        <is>
          <t>Universidade de São Paulo/006700000002/2014/2014</t>
        </is>
      </c>
      <c r="L2802" t="inlineStr">
        <is>
          <t>Universidade Federal do Ceará/008900000002/2004/2004</t>
        </is>
      </c>
      <c r="M2802" t="inlineStr"/>
      <c r="N2802" t="inlineStr">
        <is>
          <t>Universidade Federal do Ceará/008900000002/1998/</t>
        </is>
      </c>
      <c r="O2802" t="inlineStr">
        <is>
          <t>CIENCIAS_SOCIAIS_APLICADAS</t>
        </is>
      </c>
      <c r="P2802" t="inlineStr">
        <is>
          <t>Direito</t>
        </is>
      </c>
      <c r="Q2802" t="inlineStr"/>
      <c r="R2802" t="inlineStr"/>
      <c r="S2802" t="n">
        <v>3</v>
      </c>
      <c r="T2802" t="n">
        <v>17</v>
      </c>
      <c r="U2802" t="n">
        <v>23</v>
      </c>
      <c r="V2802" t="n">
        <v>1</v>
      </c>
      <c r="W2802" t="n">
        <v>0</v>
      </c>
      <c r="X2802" t="n">
        <v>0</v>
      </c>
      <c r="Y2802" t="n">
        <v>0</v>
      </c>
      <c r="Z2802" t="n">
        <v>0</v>
      </c>
      <c r="AA2802" t="n">
        <v>5</v>
      </c>
      <c r="AB2802" t="n">
        <v>8</v>
      </c>
    </row>
    <row r="2803">
      <c r="A2803" t="inlineStr">
        <is>
          <t>Diogo Santos de Jesus</t>
        </is>
      </c>
      <c r="B2803" t="inlineStr">
        <is>
          <t>Brasil</t>
        </is>
      </c>
      <c r="C2803" t="inlineStr">
        <is>
          <t>19092018</t>
        </is>
      </c>
      <c r="D2803" t="inlineStr">
        <is>
          <t>4841077897392447</t>
        </is>
      </c>
      <c r="E2803" t="inlineStr">
        <is>
          <t>//</t>
        </is>
      </c>
      <c r="F2803" t="inlineStr">
        <is>
          <t>Analista de Requisitos//CELETISTA</t>
        </is>
      </c>
      <c r="G2803" t="inlineStr"/>
      <c r="H2803" t="inlineStr"/>
      <c r="I2803" t="inlineStr"/>
      <c r="J2803" t="inlineStr"/>
      <c r="K2803" t="inlineStr">
        <is>
          <t>Bethesda University of California/JQSZ00000006/2016/2017</t>
        </is>
      </c>
      <c r="L2803" t="inlineStr"/>
      <c r="M2803" t="inlineStr">
        <is>
          <t>Instituto Tecnológico de Aeronáutica/769300000008/2012/</t>
        </is>
      </c>
      <c r="N2803" t="inlineStr">
        <is>
          <t>Pontifícia Universidade Católica de São Paulo/007100000000/2009/</t>
        </is>
      </c>
      <c r="O2803" t="inlineStr">
        <is>
          <t>CIENCIAS_EXATAS_E_DA_TERRA</t>
        </is>
      </c>
      <c r="P2803" t="inlineStr">
        <is>
          <t>Ciência da Computação</t>
        </is>
      </c>
      <c r="Q2803" t="inlineStr">
        <is>
          <t>Metodologia e Técnicas da Computação</t>
        </is>
      </c>
      <c r="R2803" t="inlineStr"/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0</v>
      </c>
      <c r="AA2803" t="n">
        <v>0</v>
      </c>
      <c r="AB2803" t="n">
        <v>0</v>
      </c>
    </row>
    <row r="2804">
      <c r="A2804" t="inlineStr">
        <is>
          <t>Edmar Jose da Rocha</t>
        </is>
      </c>
      <c r="B2804" t="inlineStr">
        <is>
          <t>Brasil</t>
        </is>
      </c>
      <c r="C2804" t="inlineStr">
        <is>
          <t>31032020</t>
        </is>
      </c>
      <c r="D2804" t="inlineStr">
        <is>
          <t>4843437528278249</t>
        </is>
      </c>
      <c r="E2804" t="inlineStr">
        <is>
          <t>Instituto Sumaré de Educação Superior/Instituto Sumaré de Educação Superior/</t>
        </is>
      </c>
      <c r="F2804" t="inlineStr">
        <is>
          <t>/Membro de corpo editorial/LIVRE</t>
        </is>
      </c>
      <c r="G2804" t="inlineStr">
        <is>
          <t>Brasil</t>
        </is>
      </c>
      <c r="H2804" t="inlineStr">
        <is>
          <t>São Paulo</t>
        </is>
      </c>
      <c r="I2804" t="inlineStr">
        <is>
          <t>SP</t>
        </is>
      </c>
      <c r="J2804" t="inlineStr">
        <is>
          <t>05409003</t>
        </is>
      </c>
      <c r="K2804" t="inlineStr">
        <is>
          <t>Università degli Studi di Milano/213800000000/2012/2012</t>
        </is>
      </c>
      <c r="L2804" t="inlineStr">
        <is>
          <t>The University Of Warwick/000200000993/2001//Pontifícia Universidade Católica de São Paulo/007100000000/2005/2005</t>
        </is>
      </c>
      <c r="M2804" t="inlineStr"/>
      <c r="N2804" t="inlineStr">
        <is>
          <t>Pontifícia Universidade Católica de São Paulo/007100000000/1997/</t>
        </is>
      </c>
      <c r="O2804" t="inlineStr">
        <is>
          <t>CIENCIAS_HUMANAS</t>
        </is>
      </c>
      <c r="P2804" t="inlineStr">
        <is>
          <t>Sociologia</t>
        </is>
      </c>
      <c r="Q2804" t="inlineStr">
        <is>
          <t>/Relações Raciais e Étnicas/Fundamentos da Sociologia/Metodologia e Métodos de Pesquisa/Sociologia do Conhecimento/Pesquisas Sociais</t>
        </is>
      </c>
      <c r="R2804" t="inlineStr"/>
      <c r="S2804" t="n">
        <v>1</v>
      </c>
      <c r="T2804" t="n">
        <v>5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</row>
    <row r="2805">
      <c r="A2805" t="inlineStr">
        <is>
          <t>Francisco Luiz Rocha Pimentel</t>
        </is>
      </c>
      <c r="B2805" t="inlineStr">
        <is>
          <t>Brasil</t>
        </is>
      </c>
      <c r="C2805" t="inlineStr">
        <is>
          <t>29012013</t>
        </is>
      </c>
      <c r="D2805" t="inlineStr">
        <is>
          <t>4848811451772534</t>
        </is>
      </c>
      <c r="E2805" t="inlineStr">
        <is>
          <t>Universidade Federal do Ceará/Centro de Ciências/Departamento de Matemática</t>
        </is>
      </c>
      <c r="F2805" t="inlineStr">
        <is>
          <t>Professor associado//SERVIDOR_PUBLICO</t>
        </is>
      </c>
      <c r="G2805" t="inlineStr">
        <is>
          <t>Brasil</t>
        </is>
      </c>
      <c r="H2805" t="inlineStr">
        <is>
          <t>Fortaleza</t>
        </is>
      </c>
      <c r="I2805" t="inlineStr">
        <is>
          <t>CE</t>
        </is>
      </c>
      <c r="J2805" t="inlineStr">
        <is>
          <t>60455760</t>
        </is>
      </c>
      <c r="K2805" t="inlineStr">
        <is>
          <t>Associação Instituto Nacional de Matemática Pura e Aplicada/005800000006/1998/1998</t>
        </is>
      </c>
      <c r="L2805" t="inlineStr">
        <is>
          <t>Universidade Federal do Ceará/008900000002/1992/1992</t>
        </is>
      </c>
      <c r="M2805" t="inlineStr"/>
      <c r="N2805" t="inlineStr">
        <is>
          <t>Instituto Tecnológico de Aeronáutica/769300000008/1986/</t>
        </is>
      </c>
      <c r="O2805" t="inlineStr">
        <is>
          <t>CIENCIAS_EXATAS_E_DA_TERRA</t>
        </is>
      </c>
      <c r="P2805" t="inlineStr">
        <is>
          <t>Matemática</t>
        </is>
      </c>
      <c r="Q2805" t="inlineStr">
        <is>
          <t>Álgebra</t>
        </is>
      </c>
      <c r="R2805" t="inlineStr">
        <is>
          <t>Geometria Algébrica</t>
        </is>
      </c>
      <c r="S2805" t="n">
        <v>1</v>
      </c>
      <c r="T2805" t="n">
        <v>4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9</v>
      </c>
      <c r="AB2805" t="n">
        <v>0</v>
      </c>
    </row>
    <row r="2806">
      <c r="A2806" t="inlineStr">
        <is>
          <t>Fabio Luiz de Oliveira Bezerra</t>
        </is>
      </c>
      <c r="B2806" t="inlineStr">
        <is>
          <t>Brasil</t>
        </is>
      </c>
      <c r="C2806" t="inlineStr">
        <is>
          <t>14012021</t>
        </is>
      </c>
      <c r="D2806" t="inlineStr">
        <is>
          <t>4850326871996552</t>
        </is>
      </c>
      <c r="E2806" t="inlineStr">
        <is>
          <t>Justiça Federal de Primeiro Grau no Rio Grande do Norte//</t>
        </is>
      </c>
      <c r="F2806" t="inlineStr">
        <is>
          <t>Juiz Federal/Estatutário/LIVRE</t>
        </is>
      </c>
      <c r="G2806" t="inlineStr">
        <is>
          <t>Brasil</t>
        </is>
      </c>
      <c r="H2806" t="inlineStr">
        <is>
          <t>Natal</t>
        </is>
      </c>
      <c r="I2806" t="inlineStr">
        <is>
          <t>RN</t>
        </is>
      </c>
      <c r="J2806" t="inlineStr">
        <is>
          <t>59064250</t>
        </is>
      </c>
      <c r="K2806" t="inlineStr">
        <is>
          <t>Universidade de Coimbra/158700000001/2018/2018</t>
        </is>
      </c>
      <c r="L2806" t="inlineStr">
        <is>
          <t>Universidade Federal de Pernambuco/002100000009/2001/2001</t>
        </is>
      </c>
      <c r="M2806" t="inlineStr">
        <is>
          <t>Faculdade Estácio de Alagoas/554700000004/2003//Universidade Federal de Pernambuco/002100000009/1998/</t>
        </is>
      </c>
      <c r="N2806" t="inlineStr">
        <is>
          <t>Instituto Tecnológico de Aeronáutica/769300000008/1995//Universidade Federal de Pernambuco/002100000009/2003/</t>
        </is>
      </c>
      <c r="O2806" t="inlineStr"/>
      <c r="P2806" t="inlineStr"/>
      <c r="Q2806" t="inlineStr"/>
      <c r="R2806" t="inlineStr"/>
      <c r="S2806" t="n">
        <v>1</v>
      </c>
      <c r="T2806" t="n">
        <v>18</v>
      </c>
      <c r="U2806" t="n">
        <v>3</v>
      </c>
      <c r="V2806" t="n">
        <v>1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15</v>
      </c>
    </row>
    <row r="2807">
      <c r="A2807" t="inlineStr">
        <is>
          <t>Elpidio Donizetti Nunes</t>
        </is>
      </c>
      <c r="B2807" t="inlineStr">
        <is>
          <t>Brasil</t>
        </is>
      </c>
      <c r="C2807" t="inlineStr">
        <is>
          <t>26072018</t>
        </is>
      </c>
      <c r="D2807" t="inlineStr">
        <is>
          <t>4852602022264199</t>
        </is>
      </c>
      <c r="E2807" t="inlineStr">
        <is>
          <t>Elpidio Donizetti Advogados//</t>
        </is>
      </c>
      <c r="F2807" t="inlineStr">
        <is>
          <t>Professor//COLABORADOR</t>
        </is>
      </c>
      <c r="G2807" t="inlineStr">
        <is>
          <t>Brasil</t>
        </is>
      </c>
      <c r="H2807" t="inlineStr">
        <is>
          <t>Belo Horizonte</t>
        </is>
      </c>
      <c r="I2807" t="inlineStr">
        <is>
          <t>MG</t>
        </is>
      </c>
      <c r="J2807" t="inlineStr">
        <is>
          <t>30190110</t>
        </is>
      </c>
      <c r="K2807" t="inlineStr">
        <is>
          <t>Universidad del Museo Social Argentino/675100000002/2014/2014</t>
        </is>
      </c>
      <c r="L2807" t="inlineStr">
        <is>
          <t>Pontifícia Universidade Católica de Minas Gerais/117800000006/2002/2002</t>
        </is>
      </c>
      <c r="M2807" t="inlineStr"/>
      <c r="N2807" t="inlineStr">
        <is>
          <t>Pontifícia Universidade Católica de Minas Gerais/117800000006/1984/</t>
        </is>
      </c>
      <c r="O2807" t="inlineStr"/>
      <c r="P2807" t="inlineStr"/>
      <c r="Q2807" t="inlineStr"/>
      <c r="R2807" t="inlineStr"/>
      <c r="S2807" t="n">
        <v>0</v>
      </c>
      <c r="T2807" t="n">
        <v>12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</row>
    <row r="2808">
      <c r="A2808" t="inlineStr">
        <is>
          <t>Elisa Rambaldi</t>
        </is>
      </c>
      <c r="B2808" t="inlineStr">
        <is>
          <t>Itália</t>
        </is>
      </c>
      <c r="C2808" t="inlineStr">
        <is>
          <t>19122014</t>
        </is>
      </c>
      <c r="D2808" t="inlineStr">
        <is>
          <t>4852641468034515</t>
        </is>
      </c>
      <c r="E2808" t="inlineStr">
        <is>
          <t>Centro Ceramico Bologna//Centro Ceramico Bologna</t>
        </is>
      </c>
      <c r="F2808" t="inlineStr"/>
      <c r="G2808" t="inlineStr">
        <is>
          <t>Itália</t>
        </is>
      </c>
      <c r="H2808" t="inlineStr">
        <is>
          <t>Bologna</t>
        </is>
      </c>
      <c r="I2808" t="inlineStr"/>
      <c r="J2808" t="inlineStr">
        <is>
          <t>40138</t>
        </is>
      </c>
      <c r="K2808" t="inlineStr">
        <is>
          <t>Università di Bologna/130300000004/2005/2005</t>
        </is>
      </c>
      <c r="L2808" t="inlineStr"/>
      <c r="M2808" t="inlineStr"/>
      <c r="N2808" t="inlineStr"/>
      <c r="O2808" t="inlineStr">
        <is>
          <t>ENGENHARIAS</t>
        </is>
      </c>
      <c r="P2808" t="inlineStr">
        <is>
          <t>Engenharia de Materiais e Metalúrgica</t>
        </is>
      </c>
      <c r="Q2808" t="inlineStr">
        <is>
          <t>Materiais Não-Metálicos</t>
        </is>
      </c>
      <c r="R2808" t="inlineStr">
        <is>
          <t>Cerâmicos</t>
        </is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0</v>
      </c>
      <c r="AA2808" t="n">
        <v>0</v>
      </c>
      <c r="AB2808" t="n">
        <v>0</v>
      </c>
    </row>
    <row r="2809">
      <c r="A2809" t="inlineStr">
        <is>
          <t>Federico Losurdo</t>
        </is>
      </c>
      <c r="B2809" t="inlineStr">
        <is>
          <t>Itália</t>
        </is>
      </c>
      <c r="C2809" t="inlineStr">
        <is>
          <t>18032020</t>
        </is>
      </c>
      <c r="D2809" t="inlineStr">
        <is>
          <t>4858979250367669</t>
        </is>
      </c>
      <c r="E2809" t="inlineStr">
        <is>
          <t>Universidade Federal do Maranhão/Centro de Ciências Sociais/</t>
        </is>
      </c>
      <c r="F2809" t="inlineStr">
        <is>
          <t>dedicação exclusiva//PROFESSOR_VISITANTE</t>
        </is>
      </c>
      <c r="G2809" t="inlineStr">
        <is>
          <t>Brasil</t>
        </is>
      </c>
      <c r="H2809" t="inlineStr">
        <is>
          <t>São Luís</t>
        </is>
      </c>
      <c r="I2809" t="inlineStr">
        <is>
          <t>MA</t>
        </is>
      </c>
      <c r="J2809" t="inlineStr">
        <is>
          <t>65080805</t>
        </is>
      </c>
      <c r="K2809" t="inlineStr">
        <is>
          <t>Università degli Studi di Urbino/215100000003/2009/2009</t>
        </is>
      </c>
      <c r="L2809" t="inlineStr"/>
      <c r="M2809" t="inlineStr"/>
      <c r="N2809" t="inlineStr">
        <is>
          <t>Università degli Studi di Urbino/215100000003/2003/</t>
        </is>
      </c>
      <c r="O2809" t="inlineStr">
        <is>
          <t>CIENCIAS_SOCIAIS_APLICADAS</t>
        </is>
      </c>
      <c r="P2809" t="inlineStr">
        <is>
          <t>Direito</t>
        </is>
      </c>
      <c r="Q2809" t="inlineStr">
        <is>
          <t>/Teoria do Direito/direito da União Europeia/Justiça constitucional/Direito Público</t>
        </is>
      </c>
      <c r="R2809" t="inlineStr">
        <is>
          <t>/Direito Constitucional/Teoria do Estado</t>
        </is>
      </c>
      <c r="S2809" t="n">
        <v>1</v>
      </c>
      <c r="T2809" t="n">
        <v>30</v>
      </c>
      <c r="U2809" t="n">
        <v>19</v>
      </c>
      <c r="V2809" t="n">
        <v>1</v>
      </c>
      <c r="W2809" t="n">
        <v>0</v>
      </c>
      <c r="X2809" t="n">
        <v>0</v>
      </c>
      <c r="Y2809" t="n">
        <v>0</v>
      </c>
      <c r="Z2809" t="n">
        <v>0</v>
      </c>
      <c r="AA2809" t="n">
        <v>0</v>
      </c>
      <c r="AB2809" t="n">
        <v>0</v>
      </c>
    </row>
    <row r="2810">
      <c r="A2810" t="inlineStr">
        <is>
          <t>Regnoberto Marques de Melo Júnior</t>
        </is>
      </c>
      <c r="B2810" t="inlineStr">
        <is>
          <t>Brasil</t>
        </is>
      </c>
      <c r="C2810" t="inlineStr">
        <is>
          <t>16112019</t>
        </is>
      </c>
      <c r="D2810" t="inlineStr">
        <is>
          <t>4861698735924152</t>
        </is>
      </c>
      <c r="E2810" t="inlineStr">
        <is>
          <t>Faculdade de Direito da UFC/Departamento de Direito Privado/</t>
        </is>
      </c>
      <c r="F2810" t="inlineStr">
        <is>
          <t>Professor Adjunto//SERVIDOR_PUBLICO</t>
        </is>
      </c>
      <c r="G2810" t="inlineStr">
        <is>
          <t>Brasil</t>
        </is>
      </c>
      <c r="H2810" t="inlineStr">
        <is>
          <t>Fortaleza</t>
        </is>
      </c>
      <c r="I2810" t="inlineStr">
        <is>
          <t>CE</t>
        </is>
      </c>
      <c r="J2810" t="inlineStr">
        <is>
          <t>60035180</t>
        </is>
      </c>
      <c r="K2810" t="inlineStr">
        <is>
          <t>Pontifícia Universidade Católica de São Paulo/007100000000/2004/2004</t>
        </is>
      </c>
      <c r="L2810" t="inlineStr">
        <is>
          <t>Pontifícia Universidade Católica de São Paulo/007100000000/1997/1997</t>
        </is>
      </c>
      <c r="M2810" t="inlineStr"/>
      <c r="N2810" t="inlineStr">
        <is>
          <t>Universidade Federal do Ceará/008900000002/1987/</t>
        </is>
      </c>
      <c r="O2810" t="inlineStr">
        <is>
          <t>CIENCIAS_SOCIAIS_APLICADAS</t>
        </is>
      </c>
      <c r="P2810" t="inlineStr">
        <is>
          <t>Direito</t>
        </is>
      </c>
      <c r="Q2810" t="inlineStr">
        <is>
          <t>Direito Privado/Responsabilidade Civil/Direitos Especiais/Direito Marítimo</t>
        </is>
      </c>
      <c r="R2810" t="inlineStr">
        <is>
          <t>/Direito Notarial e Registral/Direito Civil</t>
        </is>
      </c>
      <c r="S2810" t="n">
        <v>0</v>
      </c>
      <c r="T2810" t="n">
        <v>5</v>
      </c>
      <c r="U2810" t="n">
        <v>4</v>
      </c>
      <c r="V2810" t="n">
        <v>6</v>
      </c>
      <c r="W2810" t="n">
        <v>0</v>
      </c>
      <c r="X2810" t="n">
        <v>0</v>
      </c>
      <c r="Y2810" t="n">
        <v>7</v>
      </c>
      <c r="Z2810" t="n">
        <v>0</v>
      </c>
      <c r="AA2810" t="n">
        <v>1</v>
      </c>
      <c r="AB2810" t="n">
        <v>56</v>
      </c>
    </row>
    <row r="2811">
      <c r="A2811" t="inlineStr">
        <is>
          <t>Nicoletta Mocci de Abreu</t>
        </is>
      </c>
      <c r="B2811" t="inlineStr">
        <is>
          <t>Itália</t>
        </is>
      </c>
      <c r="C2811" t="inlineStr">
        <is>
          <t>26012017</t>
        </is>
      </c>
      <c r="D2811" t="inlineStr">
        <is>
          <t>4863455753933300</t>
        </is>
      </c>
      <c r="E2811" t="inlineStr">
        <is>
          <t>//</t>
        </is>
      </c>
      <c r="F2811" t="inlineStr">
        <is>
          <t>pesquisadora sem vinculo empregatício/pesquisadora/LIVRE</t>
        </is>
      </c>
      <c r="G2811" t="inlineStr"/>
      <c r="H2811" t="inlineStr"/>
      <c r="I2811" t="inlineStr"/>
      <c r="J2811" t="inlineStr"/>
      <c r="K2811" t="inlineStr">
        <is>
          <t>Universita Di Cagliari/213000000005/2008/2008</t>
        </is>
      </c>
      <c r="L2811" t="inlineStr">
        <is>
          <t>School of Oriental and African Studies/J8HZ00000002/2010/2010</t>
        </is>
      </c>
      <c r="M2811" t="inlineStr">
        <is>
          <t>Faculdade Campos Elíseos/IZLU00000006///Faculdade Campos Elíseos/IZLU00000006//</t>
        </is>
      </c>
      <c r="N2811" t="inlineStr">
        <is>
          <t>Universita Di Cagliari/213000000005/2004/</t>
        </is>
      </c>
      <c r="O2811" t="inlineStr">
        <is>
          <t>CIENCIAS_HUMANAS</t>
        </is>
      </c>
      <c r="P2811" t="inlineStr">
        <is>
          <t>História/Geografia</t>
        </is>
      </c>
      <c r="Q2811" t="inlineStr">
        <is>
          <t>História/Ciência Política/Lingüística/Sociologia/geografia</t>
        </is>
      </c>
      <c r="R2811" t="inlineStr"/>
      <c r="S2811" t="n">
        <v>2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0</v>
      </c>
      <c r="AA2811" t="n">
        <v>0</v>
      </c>
      <c r="AB2811" t="n">
        <v>0</v>
      </c>
    </row>
    <row r="2812">
      <c r="A2812" t="inlineStr">
        <is>
          <t>Paolo Rech</t>
        </is>
      </c>
      <c r="B2812" t="inlineStr">
        <is>
          <t>Itália</t>
        </is>
      </c>
      <c r="C2812" t="inlineStr">
        <is>
          <t>28122020</t>
        </is>
      </c>
      <c r="D2812" t="inlineStr">
        <is>
          <t>4863727818159643</t>
        </is>
      </c>
      <c r="E2812" t="inlineStr">
        <is>
          <t>Universidade Federal do Rio Grande do Sul/Instituto de Informática/Departamento de Informática Aplicada</t>
        </is>
      </c>
      <c r="F2812" t="inlineStr">
        <is>
          <t>/Revisor de periódico/LIVRE</t>
        </is>
      </c>
      <c r="G2812" t="inlineStr">
        <is>
          <t>Brasil</t>
        </is>
      </c>
      <c r="H2812" t="inlineStr">
        <is>
          <t>Porto Alegre</t>
        </is>
      </c>
      <c r="I2812" t="inlineStr">
        <is>
          <t>RS</t>
        </is>
      </c>
      <c r="J2812" t="inlineStr">
        <is>
          <t>91501970</t>
        </is>
      </c>
      <c r="K2812" t="inlineStr">
        <is>
          <t>Universidade de Pádua/J00E00000005/2009/2009</t>
        </is>
      </c>
      <c r="L2812" t="inlineStr">
        <is>
          <t>Università Degli Studi Di Padova/J9SN00000004/2005/2006</t>
        </is>
      </c>
      <c r="M2812" t="inlineStr"/>
      <c r="N2812" t="inlineStr"/>
      <c r="O2812" t="inlineStr">
        <is>
          <t>CIENCIAS_EXATAS_E_DA_TERRA/OUTROS</t>
        </is>
      </c>
      <c r="P2812" t="inlineStr">
        <is>
          <t>Ciência da Computação/Microeletrônica</t>
        </is>
      </c>
      <c r="Q2812" t="inlineStr">
        <is>
          <t>/Sistemas de Computação</t>
        </is>
      </c>
      <c r="R2812" t="inlineStr">
        <is>
          <t>/Arquitetura de Sistemas de Computação</t>
        </is>
      </c>
      <c r="S2812" t="n">
        <v>79</v>
      </c>
      <c r="T2812" t="n">
        <v>40</v>
      </c>
      <c r="U2812" t="n">
        <v>3</v>
      </c>
      <c r="V2812" t="n">
        <v>4</v>
      </c>
      <c r="W2812" t="n">
        <v>0</v>
      </c>
      <c r="X2812" t="n">
        <v>0</v>
      </c>
      <c r="Y2812" t="n">
        <v>0</v>
      </c>
      <c r="Z2812" t="n">
        <v>0</v>
      </c>
      <c r="AA2812" t="n">
        <v>7</v>
      </c>
      <c r="AB2812" t="n">
        <v>0</v>
      </c>
    </row>
    <row r="2813">
      <c r="A2813" t="inlineStr">
        <is>
          <t>Grazia Lanzara</t>
        </is>
      </c>
      <c r="B2813" t="inlineStr">
        <is>
          <t>Itália</t>
        </is>
      </c>
      <c r="C2813" t="inlineStr">
        <is>
          <t>19072015</t>
        </is>
      </c>
      <c r="D2813" t="inlineStr">
        <is>
          <t>4868278588915724</t>
        </is>
      </c>
      <c r="E2813" t="inlineStr">
        <is>
          <t>//</t>
        </is>
      </c>
      <c r="F2813" t="inlineStr">
        <is>
          <t>PROFESSOR//SERVIDOR_PUBLICO</t>
        </is>
      </c>
      <c r="G2813" t="inlineStr"/>
      <c r="H2813" t="inlineStr"/>
      <c r="I2813" t="inlineStr"/>
      <c r="J2813" t="inlineStr"/>
      <c r="K2813" t="inlineStr">
        <is>
          <t>Pontifícia Universidade Lateranense/G5RC00000006/2009/2009/FACOLTA' TEOLOGICA DELL'EMILIA ROMAGNA///</t>
        </is>
      </c>
      <c r="L2813" t="inlineStr"/>
      <c r="M2813" t="inlineStr"/>
      <c r="N2813" t="inlineStr"/>
      <c r="O2813" t="inlineStr">
        <is>
          <t>CIENCIAS_HUMANAS</t>
        </is>
      </c>
      <c r="P2813" t="inlineStr">
        <is>
          <t>Filosofia</t>
        </is>
      </c>
      <c r="Q2813" t="inlineStr"/>
      <c r="R2813" t="inlineStr"/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0</v>
      </c>
      <c r="AA2813" t="n">
        <v>0</v>
      </c>
      <c r="AB2813" t="n">
        <v>0</v>
      </c>
    </row>
    <row r="2814">
      <c r="A2814" t="inlineStr">
        <is>
          <t>Leonardo Montecchi</t>
        </is>
      </c>
      <c r="B2814" t="inlineStr">
        <is>
          <t>Itália</t>
        </is>
      </c>
      <c r="C2814" t="inlineStr">
        <is>
          <t>30112020</t>
        </is>
      </c>
      <c r="D2814" t="inlineStr">
        <is>
          <t>4872465868853040</t>
        </is>
      </c>
      <c r="E2814" t="inlineStr">
        <is>
          <t>Universidade Estadual de Campinas/Instituto de Computação/</t>
        </is>
      </c>
      <c r="F2814" t="inlineStr">
        <is>
          <t>Professor Doutour (MS-3.1)//LIVRE</t>
        </is>
      </c>
      <c r="G2814" t="inlineStr">
        <is>
          <t>Brasil</t>
        </is>
      </c>
      <c r="H2814" t="inlineStr">
        <is>
          <t>Campinas</t>
        </is>
      </c>
      <c r="I2814" t="inlineStr">
        <is>
          <t>SP</t>
        </is>
      </c>
      <c r="J2814" t="inlineStr">
        <is>
          <t>13083852</t>
        </is>
      </c>
      <c r="K2814" t="inlineStr">
        <is>
          <t>Università degli Studi di Firenze/065900000001/2013/2014</t>
        </is>
      </c>
      <c r="L2814" t="inlineStr">
        <is>
          <t>Università degli Studi di Firenze/065900000001/2010/2010</t>
        </is>
      </c>
      <c r="M2814" t="inlineStr"/>
      <c r="N2814" t="inlineStr">
        <is>
          <t>Università degli Studi di Firenze/065900000001/2007/</t>
        </is>
      </c>
      <c r="O2814" t="inlineStr">
        <is>
          <t>CIENCIAS_EXATAS_E_DA_TERRA</t>
        </is>
      </c>
      <c r="P2814" t="inlineStr">
        <is>
          <t>Ciência da Computação</t>
        </is>
      </c>
      <c r="Q2814" t="inlineStr"/>
      <c r="R2814" t="inlineStr"/>
      <c r="S2814" t="n">
        <v>34</v>
      </c>
      <c r="T2814" t="n">
        <v>9</v>
      </c>
      <c r="U2814" t="n">
        <v>4</v>
      </c>
      <c r="V2814" t="n">
        <v>4</v>
      </c>
      <c r="W2814" t="n">
        <v>0</v>
      </c>
      <c r="X2814" t="n">
        <v>0</v>
      </c>
      <c r="Y2814" t="n">
        <v>0</v>
      </c>
      <c r="Z2814" t="n">
        <v>1</v>
      </c>
      <c r="AA2814" t="n">
        <v>1</v>
      </c>
      <c r="AB2814" t="n">
        <v>2</v>
      </c>
    </row>
    <row r="2815">
      <c r="A2815" t="inlineStr">
        <is>
          <t>José Rômulo de Magalhães Filho</t>
        </is>
      </c>
      <c r="B2815" t="inlineStr">
        <is>
          <t>Brasil</t>
        </is>
      </c>
      <c r="C2815" t="inlineStr">
        <is>
          <t>20012021</t>
        </is>
      </c>
      <c r="D2815" t="inlineStr">
        <is>
          <t>4874564454535013</t>
        </is>
      </c>
      <c r="E2815" t="inlineStr">
        <is>
          <t>Faculdade Ruy Barbosa/Direito/</t>
        </is>
      </c>
      <c r="F2815" t="inlineStr">
        <is>
          <t>/Membro de comitê assessor/LIVRE</t>
        </is>
      </c>
      <c r="G2815" t="inlineStr">
        <is>
          <t>Brasil</t>
        </is>
      </c>
      <c r="H2815" t="inlineStr">
        <is>
          <t>Salvador</t>
        </is>
      </c>
      <c r="I2815" t="inlineStr">
        <is>
          <t>BA</t>
        </is>
      </c>
      <c r="J2815" t="inlineStr">
        <is>
          <t>41730101</t>
        </is>
      </c>
      <c r="K2815" t="inlineStr">
        <is>
          <t>Universidade Federal do Rio Grande do Norte/033700000000/2014/2014</t>
        </is>
      </c>
      <c r="L2815" t="inlineStr">
        <is>
          <t>Pontifícia Universidade Lateranense/G5RC00000006/2005/2005/Universidade Católica do Salvador/154900000002/2005/2005</t>
        </is>
      </c>
      <c r="M2815" t="inlineStr">
        <is>
          <t>Universidade Católica de Brasília/554300000007/2004/</t>
        </is>
      </c>
      <c r="N2815" t="inlineStr">
        <is>
          <t>Universidade Federal da Bahia/029100000000/2001//Centro de Ensino Superior de Maringá/179800000006//</t>
        </is>
      </c>
      <c r="O2815" t="inlineStr">
        <is>
          <t>CIENCIAS_HUMANAS</t>
        </is>
      </c>
      <c r="P2815" t="inlineStr">
        <is>
          <t>Sociologia/Ciência Política</t>
        </is>
      </c>
      <c r="Q2815" t="inlineStr">
        <is>
          <t>/Ciencias da Religião/Ética/Metodologia da Pesquisa Científica/Filosofia/Sociologia</t>
        </is>
      </c>
      <c r="R2815" t="inlineStr"/>
      <c r="S2815" t="n">
        <v>8</v>
      </c>
      <c r="T2815" t="n">
        <v>3</v>
      </c>
      <c r="U2815" t="n">
        <v>11</v>
      </c>
      <c r="V2815" t="n">
        <v>4</v>
      </c>
      <c r="W2815" t="n">
        <v>0</v>
      </c>
      <c r="X2815" t="n">
        <v>0</v>
      </c>
      <c r="Y2815" t="n">
        <v>0</v>
      </c>
      <c r="Z2815" t="n">
        <v>0</v>
      </c>
      <c r="AA2815" t="n">
        <v>0</v>
      </c>
      <c r="AB2815" t="n">
        <v>63</v>
      </c>
    </row>
    <row r="2816">
      <c r="A2816" t="inlineStr">
        <is>
          <t>Delvonei Alves de Andrade</t>
        </is>
      </c>
      <c r="B2816" t="inlineStr">
        <is>
          <t>Brasil</t>
        </is>
      </c>
      <c r="C2816" t="inlineStr">
        <is>
          <t>08012021</t>
        </is>
      </c>
      <c r="D2816" t="inlineStr">
        <is>
          <t>4876508072951037</t>
        </is>
      </c>
      <c r="E2816" t="inlineStr">
        <is>
          <t>Comissão Nacional de Energia Nuclear/Instituto de Pesquisas Energéticas e Nucleares/</t>
        </is>
      </c>
      <c r="F2816" t="inlineStr">
        <is>
          <t>Tecnologista Sênior III/Servidor público ou celetista/LIVRE</t>
        </is>
      </c>
      <c r="G2816" t="inlineStr">
        <is>
          <t>Brasil</t>
        </is>
      </c>
      <c r="H2816" t="inlineStr">
        <is>
          <t>São Paulo</t>
        </is>
      </c>
      <c r="I2816" t="inlineStr">
        <is>
          <t>SP</t>
        </is>
      </c>
      <c r="J2816" t="inlineStr">
        <is>
          <t>05508000</t>
        </is>
      </c>
      <c r="K2816" t="inlineStr">
        <is>
          <t>Universidade de São Paulo/006700000002/1999/1999</t>
        </is>
      </c>
      <c r="L2816" t="inlineStr">
        <is>
          <t>Instituto Tecnológico de Aeronáutica/769300000008/1987/1987</t>
        </is>
      </c>
      <c r="M2816" t="inlineStr"/>
      <c r="N2816" t="inlineStr">
        <is>
          <t>Universidade Federal de Uberlândia/001500000008/1983/</t>
        </is>
      </c>
      <c r="O2816" t="inlineStr">
        <is>
          <t>ENGENHARIAS</t>
        </is>
      </c>
      <c r="P2816" t="inlineStr">
        <is>
          <t>Engenharia Nuclear</t>
        </is>
      </c>
      <c r="Q2816" t="inlineStr">
        <is>
          <t>/Tecnologia dos Reatores</t>
        </is>
      </c>
      <c r="R2816" t="inlineStr">
        <is>
          <t>/Transferência de Calor em Reatores</t>
        </is>
      </c>
      <c r="S2816" t="n">
        <v>107</v>
      </c>
      <c r="T2816" t="n">
        <v>56</v>
      </c>
      <c r="U2816" t="n">
        <v>1</v>
      </c>
      <c r="V2816" t="n">
        <v>21</v>
      </c>
      <c r="W2816" t="n">
        <v>1</v>
      </c>
      <c r="X2816" t="n">
        <v>0</v>
      </c>
      <c r="Y2816" t="n">
        <v>0</v>
      </c>
      <c r="Z2816" t="n">
        <v>14</v>
      </c>
      <c r="AA2816" t="n">
        <v>15</v>
      </c>
      <c r="AB2816" t="n">
        <v>16</v>
      </c>
    </row>
    <row r="2817">
      <c r="A2817" t="inlineStr">
        <is>
          <t>Wilson Gomes da Silva</t>
        </is>
      </c>
      <c r="B2817" t="inlineStr">
        <is>
          <t>Brasil</t>
        </is>
      </c>
      <c r="C2817" t="inlineStr">
        <is>
          <t>10052018</t>
        </is>
      </c>
      <c r="D2817" t="inlineStr">
        <is>
          <t>4876747912075483</t>
        </is>
      </c>
      <c r="E2817" t="inlineStr"/>
      <c r="F2817" t="inlineStr"/>
      <c r="G2817" t="inlineStr"/>
      <c r="H2817" t="inlineStr"/>
      <c r="I2817" t="inlineStr"/>
      <c r="J2817" t="inlineStr"/>
      <c r="K2817" t="inlineStr">
        <is>
          <t>Faculdade de Ciencias farmaceuticas-Universidade de Sao Paulo/000200000993/1986/1988</t>
        </is>
      </c>
      <c r="L2817" t="inlineStr">
        <is>
          <t>Universidade de São Paulo/006700000002/1982/1982</t>
        </is>
      </c>
      <c r="M2817" t="inlineStr"/>
      <c r="N2817" t="inlineStr">
        <is>
          <t>Facoltà di Farmacia-Università degli Studi di Milano/000300000995/1992//Universidade Federal do Amazonas/008200000000/1972/</t>
        </is>
      </c>
      <c r="O2817" t="inlineStr">
        <is>
          <t>CIENCIAS_AGRARIAS</t>
        </is>
      </c>
      <c r="P2817" t="inlineStr">
        <is>
          <t>Ciência e Tecnologia de Alimentos</t>
        </is>
      </c>
      <c r="Q2817" t="inlineStr">
        <is>
          <t>Ciência de Alimentos/Tecnologia de Alimentos</t>
        </is>
      </c>
      <c r="R2817" t="inlineStr"/>
      <c r="S2817" t="n">
        <v>0</v>
      </c>
      <c r="T2817" t="n">
        <v>13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0</v>
      </c>
      <c r="AA2817" t="n">
        <v>0</v>
      </c>
      <c r="AB2817" t="n">
        <v>0</v>
      </c>
    </row>
    <row r="2818">
      <c r="A2818" t="inlineStr">
        <is>
          <t>Miriam Campolina Diniz Peixoto</t>
        </is>
      </c>
      <c r="B2818" t="inlineStr">
        <is>
          <t>Brasil</t>
        </is>
      </c>
      <c r="C2818" t="inlineStr">
        <is>
          <t>23022021</t>
        </is>
      </c>
      <c r="D2818" t="inlineStr">
        <is>
          <t>4876806532896462</t>
        </is>
      </c>
      <c r="E2818" t="inlineStr">
        <is>
          <t>Universidade Federal de Minas Gerais/Faculdade de Filosofia e Ciências Humanas/Departamento de Filosofia</t>
        </is>
      </c>
      <c r="F2818" t="inlineStr">
        <is>
          <t>/Membro de corpo editorial/LIVRE</t>
        </is>
      </c>
      <c r="G2818" t="inlineStr">
        <is>
          <t>Brasil</t>
        </is>
      </c>
      <c r="H2818" t="inlineStr">
        <is>
          <t>Belo Horizonte</t>
        </is>
      </c>
      <c r="I2818" t="inlineStr">
        <is>
          <t>MG</t>
        </is>
      </c>
      <c r="J2818" t="inlineStr">
        <is>
          <t>31270901</t>
        </is>
      </c>
      <c r="K2818" t="inlineStr">
        <is>
          <t>Université Strasbourg II - Marc Bloch/000200000993/2000/2000</t>
        </is>
      </c>
      <c r="L2818" t="inlineStr">
        <is>
          <t>Universidade Federal de Minas Gerais/033300000002/1995/1995</t>
        </is>
      </c>
      <c r="M2818" t="inlineStr"/>
      <c r="N2818" t="inlineStr">
        <is>
          <t>Faculdade Jesuíta de Filosofia e Teologia/539700000000/1991//Pontifícia Universidade Católica de Minas Gerais/117800000006/1985/</t>
        </is>
      </c>
      <c r="O2818" t="inlineStr">
        <is>
          <t>CIENCIAS_HUMANAS</t>
        </is>
      </c>
      <c r="P2818" t="inlineStr">
        <is>
          <t>Filosofia</t>
        </is>
      </c>
      <c r="Q2818" t="inlineStr">
        <is>
          <t>Ética/Epistemologia/História da Filosofia</t>
        </is>
      </c>
      <c r="R2818" t="inlineStr">
        <is>
          <t>/Filosofia Antiga/Teoria do Conhecimento</t>
        </is>
      </c>
      <c r="S2818" t="n">
        <v>24</v>
      </c>
      <c r="T2818" t="n">
        <v>25</v>
      </c>
      <c r="U2818" t="n">
        <v>14</v>
      </c>
      <c r="V2818" t="n">
        <v>9</v>
      </c>
      <c r="W2818" t="n">
        <v>0</v>
      </c>
      <c r="X2818" t="n">
        <v>1</v>
      </c>
      <c r="Y2818" t="n">
        <v>3</v>
      </c>
      <c r="Z2818" t="n">
        <v>6</v>
      </c>
      <c r="AA2818" t="n">
        <v>14</v>
      </c>
      <c r="AB2818" t="n">
        <v>54</v>
      </c>
    </row>
    <row r="2819">
      <c r="A2819" t="inlineStr">
        <is>
          <t>Carlo Franzato</t>
        </is>
      </c>
      <c r="B2819" t="inlineStr">
        <is>
          <t>Itália</t>
        </is>
      </c>
      <c r="C2819" t="inlineStr">
        <is>
          <t>09032021</t>
        </is>
      </c>
      <c r="D2819" t="inlineStr">
        <is>
          <t>4881062407464026</t>
        </is>
      </c>
      <c r="E2819" t="inlineStr">
        <is>
          <t>Universidade do Vale do Rio dos Sinos//</t>
        </is>
      </c>
      <c r="F2819" t="inlineStr">
        <is>
          <t>Professor Adjunto//CELETISTA</t>
        </is>
      </c>
      <c r="G2819" t="inlineStr">
        <is>
          <t>Brasil</t>
        </is>
      </c>
      <c r="H2819" t="inlineStr">
        <is>
          <t>Porto Alegre</t>
        </is>
      </c>
      <c r="I2819" t="inlineStr">
        <is>
          <t>RS</t>
        </is>
      </c>
      <c r="J2819" t="inlineStr">
        <is>
          <t>90470-280</t>
        </is>
      </c>
      <c r="K2819" t="inlineStr">
        <is>
          <t>Politecnico di Milano/000800000994/2008/2008</t>
        </is>
      </c>
      <c r="L2819" t="inlineStr"/>
      <c r="M2819" t="inlineStr"/>
      <c r="N2819" t="inlineStr">
        <is>
          <t>Politecnico di Milano/000800000994/2004/</t>
        </is>
      </c>
      <c r="O2819" t="inlineStr">
        <is>
          <t>CIENCIAS_SOCIAIS_APLICADAS</t>
        </is>
      </c>
      <c r="P2819" t="inlineStr">
        <is>
          <t>Planejamento Urbano e Regional/Desenho Industrial</t>
        </is>
      </c>
      <c r="Q2819" t="inlineStr"/>
      <c r="R2819" t="inlineStr"/>
      <c r="S2819" t="n">
        <v>59</v>
      </c>
      <c r="T2819" t="n">
        <v>42</v>
      </c>
      <c r="U2819" t="n">
        <v>31</v>
      </c>
      <c r="V2819" t="n">
        <v>27</v>
      </c>
      <c r="W2819" t="n">
        <v>0</v>
      </c>
      <c r="X2819" t="n">
        <v>12</v>
      </c>
      <c r="Y2819" t="n">
        <v>100</v>
      </c>
      <c r="Z2819" t="n">
        <v>3</v>
      </c>
      <c r="AA2819" t="n">
        <v>21</v>
      </c>
      <c r="AB2819" t="n">
        <v>36</v>
      </c>
    </row>
    <row r="2820">
      <c r="A2820" t="inlineStr">
        <is>
          <t>Alessandra Pavesi</t>
        </is>
      </c>
      <c r="B2820" t="inlineStr">
        <is>
          <t>Itália</t>
        </is>
      </c>
      <c r="C2820" t="inlineStr">
        <is>
          <t>09062016</t>
        </is>
      </c>
      <c r="D2820" t="inlineStr">
        <is>
          <t>4881218657062080</t>
        </is>
      </c>
      <c r="E2820" t="inlineStr">
        <is>
          <t>Universidade Federal de São Carlos/Centro de Educação e Ciências Humanas/Departamento de Metodologia de Ensino</t>
        </is>
      </c>
      <c r="F2820" t="inlineStr">
        <is>
          <t>/Revisor de periódico/LIVRE</t>
        </is>
      </c>
      <c r="G2820" t="inlineStr">
        <is>
          <t>Brasil</t>
        </is>
      </c>
      <c r="H2820" t="inlineStr">
        <is>
          <t>Sao Carlos</t>
        </is>
      </c>
      <c r="I2820" t="inlineStr">
        <is>
          <t>SP</t>
        </is>
      </c>
      <c r="J2820" t="inlineStr">
        <is>
          <t>13565-905</t>
        </is>
      </c>
      <c r="K2820" t="inlineStr">
        <is>
          <t>Universidade Federal de São Carlos/033500000006/2007/2007</t>
        </is>
      </c>
      <c r="L2820" t="inlineStr">
        <is>
          <t>Universidade de São Paulo/006700000002/1998/1998</t>
        </is>
      </c>
      <c r="M2820" t="inlineStr">
        <is>
          <t>Università degli Studi di Padova/000100000991/1990/</t>
        </is>
      </c>
      <c r="N2820" t="inlineStr">
        <is>
          <t>Universidade Estadual Paulista Júlio de Mesquita Filho/033000000007/1986/</t>
        </is>
      </c>
      <c r="O2820" t="inlineStr">
        <is>
          <t>CIENCIAS_HUMANAS/CIENCIAS_SOCIAIS_APLICADAS/CIENCIAS_BIOLOGICAS</t>
        </is>
      </c>
      <c r="P2820" t="inlineStr">
        <is>
          <t>Educação/Arquitetura e Urbanismo/Ecologia</t>
        </is>
      </c>
      <c r="Q2820" t="inlineStr">
        <is>
          <t>/Currículo/educação ambiental</t>
        </is>
      </c>
      <c r="R2820" t="inlineStr"/>
      <c r="S2820" t="n">
        <v>16</v>
      </c>
      <c r="T2820" t="n">
        <v>10</v>
      </c>
      <c r="U2820" t="n">
        <v>5</v>
      </c>
      <c r="V2820" t="n">
        <v>5</v>
      </c>
      <c r="W2820" t="n">
        <v>0</v>
      </c>
      <c r="X2820" t="n">
        <v>0</v>
      </c>
      <c r="Y2820" t="n">
        <v>2</v>
      </c>
      <c r="Z2820" t="n">
        <v>0</v>
      </c>
      <c r="AA2820" t="n">
        <v>0</v>
      </c>
      <c r="AB2820" t="n">
        <v>1</v>
      </c>
    </row>
    <row r="2821">
      <c r="A2821" t="inlineStr">
        <is>
          <t>Alessandro Donazzi</t>
        </is>
      </c>
      <c r="B2821" t="inlineStr">
        <is>
          <t>Itália</t>
        </is>
      </c>
      <c r="C2821" t="inlineStr">
        <is>
          <t>27062014</t>
        </is>
      </c>
      <c r="D2821" t="inlineStr">
        <is>
          <t>4881300392404215</t>
        </is>
      </c>
      <c r="E2821" t="inlineStr">
        <is>
          <t>Politecnico di Milano//</t>
        </is>
      </c>
      <c r="F2821" t="inlineStr"/>
      <c r="G2821" t="inlineStr">
        <is>
          <t>Itália</t>
        </is>
      </c>
      <c r="H2821" t="inlineStr">
        <is>
          <t>Milano</t>
        </is>
      </c>
      <c r="I2821" t="inlineStr"/>
      <c r="J2821" t="inlineStr">
        <is>
          <t>20133</t>
        </is>
      </c>
      <c r="K2821" t="inlineStr">
        <is>
          <t>Politecnico di Milano/198600000009/2008/2008</t>
        </is>
      </c>
      <c r="L2821" t="inlineStr"/>
      <c r="M2821" t="inlineStr"/>
      <c r="N2821" t="inlineStr"/>
      <c r="O2821" t="inlineStr">
        <is>
          <t>ENGENHARIAS</t>
        </is>
      </c>
      <c r="P2821" t="inlineStr">
        <is>
          <t>Engenharia Química</t>
        </is>
      </c>
      <c r="Q2821" t="inlineStr"/>
      <c r="R2821" t="inlineStr"/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0</v>
      </c>
      <c r="AA2821" t="n">
        <v>0</v>
      </c>
      <c r="AB2821" t="n">
        <v>0</v>
      </c>
    </row>
    <row r="2822">
      <c r="A2822" t="inlineStr">
        <is>
          <t>Cibele Bustamante da Costa</t>
        </is>
      </c>
      <c r="B2822" t="inlineStr">
        <is>
          <t>Brasil</t>
        </is>
      </c>
      <c r="C2822" t="inlineStr">
        <is>
          <t>23052020</t>
        </is>
      </c>
      <c r="D2822" t="inlineStr">
        <is>
          <t>4884668166070095</t>
        </is>
      </c>
      <c r="E2822" t="inlineStr">
        <is>
          <t>SENAI - Departamento Regional do Rio de Janeiro/Centro de Referência em Artes Gráficas do SENAI/</t>
        </is>
      </c>
      <c r="F2822" t="inlineStr">
        <is>
          <t>Professora tempo parcial//LIVRE</t>
        </is>
      </c>
      <c r="G2822" t="inlineStr">
        <is>
          <t>Brasil</t>
        </is>
      </c>
      <c r="H2822" t="inlineStr">
        <is>
          <t>Rio de Janeiro</t>
        </is>
      </c>
      <c r="I2822" t="inlineStr">
        <is>
          <t>RJ</t>
        </is>
      </c>
      <c r="J2822" t="inlineStr">
        <is>
          <t>20550010</t>
        </is>
      </c>
      <c r="K2822" t="inlineStr">
        <is>
          <t>Politecnico di Milano/198600000009/2010/2011</t>
        </is>
      </c>
      <c r="L2822" t="inlineStr">
        <is>
          <t>Universidade do Estado do Rio de Janeiro/032600000000/2007/2007</t>
        </is>
      </c>
      <c r="M2822" t="inlineStr"/>
      <c r="N2822" t="inlineStr">
        <is>
          <t>Universidade Estácio de Sá/294800000006///Universidade Federal do Rio de Janeiro/020200000009/2004/</t>
        </is>
      </c>
      <c r="O2822" t="inlineStr">
        <is>
          <t>CIENCIAS_SOCIAIS_APLICADAS</t>
        </is>
      </c>
      <c r="P2822" t="inlineStr">
        <is>
          <t>Comunicação/Ciência da Informação/Desenho Industrial</t>
        </is>
      </c>
      <c r="Q2822" t="inlineStr">
        <is>
          <t>/Comunicação Visual/Jornalismo e Editoração/Programação Visual/Teoria da Informação/Desenho de Produto</t>
        </is>
      </c>
      <c r="R2822" t="inlineStr">
        <is>
          <t>/Processos da Comunicação</t>
        </is>
      </c>
      <c r="S2822" t="n">
        <v>3</v>
      </c>
      <c r="T2822" t="n">
        <v>1</v>
      </c>
      <c r="U2822" t="n">
        <v>0</v>
      </c>
      <c r="V2822" t="n">
        <v>1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17</v>
      </c>
    </row>
    <row r="2823">
      <c r="A2823" t="inlineStr">
        <is>
          <t>Fernanda Maria de Freitas Muniz</t>
        </is>
      </c>
      <c r="B2823" t="inlineStr">
        <is>
          <t>Brasil</t>
        </is>
      </c>
      <c r="C2823" t="inlineStr">
        <is>
          <t>30092004</t>
        </is>
      </c>
      <c r="D2823" t="inlineStr">
        <is>
          <t>4887425284289016</t>
        </is>
      </c>
      <c r="E2823" t="inlineStr"/>
      <c r="F2823" t="inlineStr"/>
      <c r="G2823" t="inlineStr"/>
      <c r="H2823" t="inlineStr"/>
      <c r="I2823" t="inlineStr"/>
      <c r="J2823" t="inlineStr"/>
      <c r="K2823" t="inlineStr">
        <is>
          <t>Universita degli Studi di Roma Tre/130400000006/1972/1973</t>
        </is>
      </c>
      <c r="L2823" t="inlineStr"/>
      <c r="M2823" t="inlineStr">
        <is>
          <t>Comissão Econômica Para a América Latina/000300000995/1963//Instituto Brasileiro de Administração Municipal/001300000004/1963/</t>
        </is>
      </c>
      <c r="N2823" t="inlineStr">
        <is>
          <t>Universidade Federal da Bahia/029100000000/1961//Universidade Federal da Bahia/029100000000/1961//Universidade Federal da Bahia/029100000000/1961/</t>
        </is>
      </c>
      <c r="O2823" t="inlineStr">
        <is>
          <t>ENGENHARIAS/CIENCIAS_SOCIAIS_APLICADAS</t>
        </is>
      </c>
      <c r="P2823" t="inlineStr">
        <is>
          <t>Administração/Engenharia de Transportes/Arquitetura e Urbanismo/Engenharia Civil</t>
        </is>
      </c>
      <c r="Q2823" t="inlineStr">
        <is>
          <t>Projeto de Arquitetura e Urbanismo/Fundamentos de Arquitetura e Urbanismo/Engenharia de Avaliações/Administração Pública/Planejamento de Transportes</t>
        </is>
      </c>
      <c r="R2823" t="inlineStr">
        <is>
          <t>Planejamento e Projetos da Edificação/Planejamento e Projeto do Espaço Urbano/Política e Planejamento Governamentais/Avaliação de Imóveis/Uso do Solo e Transporte/Teoria da Arquitetura</t>
        </is>
      </c>
      <c r="S2823" t="n">
        <v>0</v>
      </c>
      <c r="T2823" t="n">
        <v>0</v>
      </c>
      <c r="U2823" t="n">
        <v>0</v>
      </c>
      <c r="V2823" t="n">
        <v>8</v>
      </c>
      <c r="W2823" t="n">
        <v>0</v>
      </c>
      <c r="X2823" t="n">
        <v>0</v>
      </c>
      <c r="Y2823" t="n">
        <v>3</v>
      </c>
      <c r="Z2823" t="n">
        <v>0</v>
      </c>
      <c r="AA2823" t="n">
        <v>0</v>
      </c>
      <c r="AB2823" t="n">
        <v>0</v>
      </c>
    </row>
    <row r="2824">
      <c r="A2824" t="inlineStr">
        <is>
          <t>Germán Calderón Calderón</t>
        </is>
      </c>
      <c r="B2824" t="inlineStr">
        <is>
          <t>Colômbia</t>
        </is>
      </c>
      <c r="C2824" t="inlineStr">
        <is>
          <t>24112015</t>
        </is>
      </c>
      <c r="D2824" t="inlineStr">
        <is>
          <t>4888439642839415</t>
        </is>
      </c>
      <c r="E2824" t="inlineStr">
        <is>
          <t>Universidade Estadual do Centro-Oeste/Centro de Ciência Humanas e Letras/Departamento de Ciências Humanas</t>
        </is>
      </c>
      <c r="F2824" t="inlineStr">
        <is>
          <t>Professor Adjunto B//LIVRE</t>
        </is>
      </c>
      <c r="G2824" t="inlineStr">
        <is>
          <t>Brasil</t>
        </is>
      </c>
      <c r="H2824" t="inlineStr">
        <is>
          <t>Guarapuava</t>
        </is>
      </c>
      <c r="I2824" t="inlineStr">
        <is>
          <t>PR</t>
        </is>
      </c>
      <c r="J2824" t="inlineStr">
        <is>
          <t>85015430</t>
        </is>
      </c>
      <c r="K2824" t="inlineStr">
        <is>
          <t>Universidade de La Empresa/000900000996/2009/2009</t>
        </is>
      </c>
      <c r="L2824" t="inlineStr">
        <is>
          <t>Universidade Estadual de Campinas/007900000004/1998/1998</t>
        </is>
      </c>
      <c r="M2824" t="inlineStr">
        <is>
          <t>Universidade Tuiuti do Paraná/293700000006/2004//Pontifícia Universidade Católica de Minas Gerais/117800000006/1988/</t>
        </is>
      </c>
      <c r="N2824" t="inlineStr">
        <is>
          <t>Universidade Pontifícia Gregoriana de Roma/000300000995/1981//Universidade de Salamanca/000700000992/1994//Pontifícia Universidade Católica de Minas Gerais/117800000006/1989//Seminário São José de Bogotá/000200000993/1972//Seminário Intermisional Colombiano/000100000991/1968/</t>
        </is>
      </c>
      <c r="O2824" t="inlineStr">
        <is>
          <t>CIENCIAS_HUMANAS</t>
        </is>
      </c>
      <c r="P2824" t="inlineStr">
        <is>
          <t>Educação/Filosofia</t>
        </is>
      </c>
      <c r="Q2824" t="inlineStr">
        <is>
          <t>/Ética/Metodologia da Educação</t>
        </is>
      </c>
      <c r="R2824" t="inlineStr">
        <is>
          <t>/Língua Espanhola e Suas Literaturas</t>
        </is>
      </c>
      <c r="S2824" t="n">
        <v>2</v>
      </c>
      <c r="T2824" t="n">
        <v>5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8</v>
      </c>
    </row>
    <row r="2825">
      <c r="A2825" t="inlineStr">
        <is>
          <t>Luciana Brasil Rebelo dos Santos</t>
        </is>
      </c>
      <c r="B2825" t="inlineStr">
        <is>
          <t>Brasil</t>
        </is>
      </c>
      <c r="C2825" t="inlineStr">
        <is>
          <t>23012021</t>
        </is>
      </c>
      <c r="D2825" t="inlineStr">
        <is>
          <t>4896052217878979</t>
        </is>
      </c>
      <c r="E2825" t="inlineStr">
        <is>
          <t>Instituto Federal de Educação, Ciência e Tecnologia de São Paulo//</t>
        </is>
      </c>
      <c r="F2825" t="inlineStr">
        <is>
          <t>Professor Colaborador//COLABORADOR</t>
        </is>
      </c>
      <c r="G2825" t="inlineStr">
        <is>
          <t>Brasil</t>
        </is>
      </c>
      <c r="H2825" t="inlineStr">
        <is>
          <t>Jacareí</t>
        </is>
      </c>
      <c r="I2825" t="inlineStr">
        <is>
          <t>SP</t>
        </is>
      </c>
      <c r="J2825" t="inlineStr">
        <is>
          <t>12322030</t>
        </is>
      </c>
      <c r="K2825" t="inlineStr">
        <is>
          <t>Instituto Nacional de Pesquisas Espaciais/008700000009/2015/2015</t>
        </is>
      </c>
      <c r="L2825" t="inlineStr">
        <is>
          <t>Instituto Tecnológico de Aeronáutica/769300000008/2009/2010</t>
        </is>
      </c>
      <c r="M2825" t="inlineStr"/>
      <c r="N2825" t="inlineStr">
        <is>
          <t>Universidade Estadual Paulista Júlio de Mesquita Filho/033000000007/2001/</t>
        </is>
      </c>
      <c r="O2825" t="inlineStr">
        <is>
          <t>CIENCIAS_EXATAS_E_DA_TERRA</t>
        </is>
      </c>
      <c r="P2825" t="inlineStr">
        <is>
          <t>Ciência da Computação</t>
        </is>
      </c>
      <c r="Q2825" t="inlineStr">
        <is>
          <t>Inteligência Artificial/Metodologia e Técnicas da Computação/Tecnologia Assistiva/Teoria da Computação/Banco de Dados</t>
        </is>
      </c>
      <c r="R2825" t="inlineStr">
        <is>
          <t>/Engenharia de Software/Métodos Formais</t>
        </is>
      </c>
      <c r="S2825" t="n">
        <v>24</v>
      </c>
      <c r="T2825" t="n">
        <v>4</v>
      </c>
      <c r="U2825" t="n">
        <v>3</v>
      </c>
      <c r="V2825" t="n">
        <v>6</v>
      </c>
      <c r="W2825" t="n">
        <v>0</v>
      </c>
      <c r="X2825" t="n">
        <v>0</v>
      </c>
      <c r="Y2825" t="n">
        <v>1</v>
      </c>
      <c r="Z2825" t="n">
        <v>0</v>
      </c>
      <c r="AA2825" t="n">
        <v>0</v>
      </c>
      <c r="AB2825" t="n">
        <v>12</v>
      </c>
    </row>
    <row r="2826">
      <c r="A2826" t="inlineStr">
        <is>
          <t>Ezio Pellizer</t>
        </is>
      </c>
      <c r="B2826" t="inlineStr">
        <is>
          <t>Itália</t>
        </is>
      </c>
      <c r="C2826" t="inlineStr">
        <is>
          <t>02102009</t>
        </is>
      </c>
      <c r="D2826" t="inlineStr">
        <is>
          <t>4897156192270151</t>
        </is>
      </c>
      <c r="E2826" t="inlineStr">
        <is>
          <t>Universita Degli Studi Di Trieste/Facolta di Lettere e Filosofia/</t>
        </is>
      </c>
      <c r="F2826" t="inlineStr"/>
      <c r="G2826" t="inlineStr">
        <is>
          <t>Itália</t>
        </is>
      </c>
      <c r="H2826" t="inlineStr">
        <is>
          <t>Trieste</t>
        </is>
      </c>
      <c r="I2826" t="inlineStr"/>
      <c r="J2826" t="inlineStr">
        <is>
          <t>30400</t>
        </is>
      </c>
      <c r="K2826" t="inlineStr">
        <is>
          <t>Universita Degli Studi Di Trieste/214700000006/1966/1966</t>
        </is>
      </c>
      <c r="L2826" t="inlineStr"/>
      <c r="M2826" t="inlineStr"/>
      <c r="N2826" t="inlineStr"/>
      <c r="O2826" t="inlineStr"/>
      <c r="P2826" t="inlineStr"/>
      <c r="Q2826" t="inlineStr"/>
      <c r="R2826" t="inlineStr"/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</row>
    <row r="2827">
      <c r="A2827" t="inlineStr">
        <is>
          <t>Angelo Sebastião Zanini</t>
        </is>
      </c>
      <c r="B2827" t="inlineStr">
        <is>
          <t>Brasil</t>
        </is>
      </c>
      <c r="C2827" t="inlineStr">
        <is>
          <t>07032021</t>
        </is>
      </c>
      <c r="D2827" t="inlineStr">
        <is>
          <t>4899079630582471</t>
        </is>
      </c>
      <c r="E2827" t="inlineStr">
        <is>
          <t>Instituto Mauá de Tecnologia/Centro Universitário do Instituto Mauá de Tecnologia/</t>
        </is>
      </c>
      <c r="F2827" t="inlineStr">
        <is>
          <t>//CELETISTA</t>
        </is>
      </c>
      <c r="G2827" t="inlineStr">
        <is>
          <t>Brasil</t>
        </is>
      </c>
      <c r="H2827" t="inlineStr">
        <is>
          <t>São Caetano do Sul</t>
        </is>
      </c>
      <c r="I2827" t="inlineStr">
        <is>
          <t>SP</t>
        </is>
      </c>
      <c r="J2827" t="inlineStr">
        <is>
          <t>09580900</t>
        </is>
      </c>
      <c r="K2827" t="inlineStr">
        <is>
          <t>Instituto Tecnológico de Aeronáutica/769300000008/1999/1999</t>
        </is>
      </c>
      <c r="L2827" t="inlineStr">
        <is>
          <t>Instituto Tecnológico de Aeronáutica/769300000008/1992/1992</t>
        </is>
      </c>
      <c r="M2827" t="inlineStr"/>
      <c r="N2827" t="inlineStr">
        <is>
          <t>Instituto Mauá de Tecnologia/039400000003/1984/</t>
        </is>
      </c>
      <c r="O2827" t="inlineStr">
        <is>
          <t>CIENCIAS_EXATAS_E_DA_TERRA/ENGENHARIAS</t>
        </is>
      </c>
      <c r="P2827" t="inlineStr">
        <is>
          <t>Ciência da Computação/Engenharia Elétrica</t>
        </is>
      </c>
      <c r="Q2827" t="inlineStr">
        <is>
          <t>Segurança da Informação/Sistemas de Computação/Circuitos Elétricos, Magnéticos e Eletrônicos</t>
        </is>
      </c>
      <c r="R2827" t="inlineStr">
        <is>
          <t>/Software Básico/Arquitetura de Sistemas de Computação/Circuitos Eletrônicos/Teleinformática/Hardware</t>
        </is>
      </c>
      <c r="S2827" t="n">
        <v>21</v>
      </c>
      <c r="T2827" t="n">
        <v>1</v>
      </c>
      <c r="U2827" t="n">
        <v>0</v>
      </c>
      <c r="V2827" t="n">
        <v>0</v>
      </c>
      <c r="W2827" t="n">
        <v>0</v>
      </c>
      <c r="X2827" t="n">
        <v>0</v>
      </c>
      <c r="Y2827" t="n">
        <v>5</v>
      </c>
      <c r="Z2827" t="n">
        <v>0</v>
      </c>
      <c r="AA2827" t="n">
        <v>0</v>
      </c>
      <c r="AB2827" t="n">
        <v>0</v>
      </c>
    </row>
    <row r="2828">
      <c r="A2828" t="inlineStr">
        <is>
          <t>Lorenzo De Micheli</t>
        </is>
      </c>
      <c r="B2828" t="inlineStr">
        <is>
          <t>Brasil</t>
        </is>
      </c>
      <c r="C2828" t="inlineStr">
        <is>
          <t>18012021</t>
        </is>
      </c>
      <c r="D2828" t="inlineStr">
        <is>
          <t>4900105685927327</t>
        </is>
      </c>
      <c r="E2828" t="inlineStr">
        <is>
          <t>Centro Universitário Fundação Santo André/Faeng/</t>
        </is>
      </c>
      <c r="F2828" t="inlineStr">
        <is>
          <t>Professor Doutor//CELETISTA</t>
        </is>
      </c>
      <c r="G2828" t="inlineStr">
        <is>
          <t>Brasil</t>
        </is>
      </c>
      <c r="H2828" t="inlineStr">
        <is>
          <t>Santo André</t>
        </is>
      </c>
      <c r="I2828" t="inlineStr">
        <is>
          <t>SP</t>
        </is>
      </c>
      <c r="J2828" t="inlineStr">
        <is>
          <t>09060650</t>
        </is>
      </c>
      <c r="K2828" t="inlineStr">
        <is>
          <t>Universidade de São Paulo/006700000002/1998/1998</t>
        </is>
      </c>
      <c r="L2828" t="inlineStr">
        <is>
          <t>Universidade de São Paulo/006700000002/1994/1994</t>
        </is>
      </c>
      <c r="M2828" t="inlineStr">
        <is>
          <t>Universita Degli Studi Ferrara/000100000991/1997/</t>
        </is>
      </c>
      <c r="N2828" t="inlineStr">
        <is>
          <t>Universidade de São Paulo/006700000002/1990//Faculdades Oswaldo Cruz/292900000001/1998/</t>
        </is>
      </c>
      <c r="O2828" t="inlineStr">
        <is>
          <t>CIENCIAS_EXATAS_E_DA_TERRA</t>
        </is>
      </c>
      <c r="P2828" t="inlineStr">
        <is>
          <t>Química</t>
        </is>
      </c>
      <c r="Q2828" t="inlineStr">
        <is>
          <t>Termodinâmica Química/Físico Química/Ensino de química/Físico-Química</t>
        </is>
      </c>
      <c r="R2828" t="inlineStr">
        <is>
          <t>/Eletroquímica/Corrosão</t>
        </is>
      </c>
      <c r="S2828" t="n">
        <v>26</v>
      </c>
      <c r="T2828" t="n">
        <v>6</v>
      </c>
      <c r="U2828" t="n">
        <v>0</v>
      </c>
      <c r="V2828" t="n">
        <v>5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32</v>
      </c>
    </row>
    <row r="2829">
      <c r="A2829" t="inlineStr">
        <is>
          <t>Valentina Russo</t>
        </is>
      </c>
      <c r="B2829" t="inlineStr">
        <is>
          <t>Itália</t>
        </is>
      </c>
      <c r="C2829" t="inlineStr">
        <is>
          <t>04032013</t>
        </is>
      </c>
      <c r="D2829" t="inlineStr"/>
      <c r="E2829" t="inlineStr">
        <is>
          <t>//</t>
        </is>
      </c>
      <c r="F2829" t="inlineStr">
        <is>
          <t>Professor de Linguística Geral/Professor contratado/LIVRE</t>
        </is>
      </c>
      <c r="G2829" t="inlineStr"/>
      <c r="H2829" t="inlineStr"/>
      <c r="I2829" t="inlineStr"/>
      <c r="J2829" t="inlineStr"/>
      <c r="K2829" t="inlineStr">
        <is>
          <t>Universita Degli Studi di Napoli L'orientale/IW9000000000/2012/2012</t>
        </is>
      </c>
      <c r="L2829" t="inlineStr">
        <is>
          <t>Università degli Studi Suor Orsola Benincasa/IYE000000003/2008/2008</t>
        </is>
      </c>
      <c r="M2829" t="inlineStr"/>
      <c r="N2829" t="inlineStr">
        <is>
          <t>Università degli Studi Suor Orsola Benincasa/IYE000000003/2005/</t>
        </is>
      </c>
      <c r="O2829" t="inlineStr">
        <is>
          <t>LINGUISTICA_LETRAS_E_ARTES</t>
        </is>
      </c>
      <c r="P2829" t="inlineStr">
        <is>
          <t>Lingüística</t>
        </is>
      </c>
      <c r="Q2829" t="inlineStr">
        <is>
          <t>Sociolingüística e Dialetologia</t>
        </is>
      </c>
      <c r="R2829" t="inlineStr">
        <is>
          <t>Sociolínguistica e gramatica das construções</t>
        </is>
      </c>
      <c r="S2829" t="n">
        <v>2</v>
      </c>
      <c r="T2829" t="n">
        <v>2</v>
      </c>
      <c r="U2829" t="n">
        <v>1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</row>
    <row r="2830">
      <c r="A2830" t="inlineStr">
        <is>
          <t>James Milton Kerne</t>
        </is>
      </c>
      <c r="B2830" t="inlineStr">
        <is>
          <t>Brasil</t>
        </is>
      </c>
      <c r="C2830" t="inlineStr">
        <is>
          <t>26022020</t>
        </is>
      </c>
      <c r="D2830" t="inlineStr">
        <is>
          <t>4901427341259481</t>
        </is>
      </c>
      <c r="E2830" t="inlineStr">
        <is>
          <t>//</t>
        </is>
      </c>
      <c r="F2830" t="inlineStr"/>
      <c r="G2830" t="inlineStr"/>
      <c r="H2830" t="inlineStr"/>
      <c r="I2830" t="inlineStr"/>
      <c r="J2830" t="inlineStr"/>
      <c r="K2830" t="inlineStr">
        <is>
          <t>Bircham International University/000200000993/2017/2017</t>
        </is>
      </c>
      <c r="L2830" t="inlineStr">
        <is>
          <t>Universidad Nacinal de Educación a Distancia/985600216345/2015/2015</t>
        </is>
      </c>
      <c r="M2830" t="inlineStr">
        <is>
          <t>Universidad Autónoma de Madrid/161000000009/2011//Universidad Autónoma de Madrid/161000000009/2011//Universidade Candido Mendes/060100000006/2010//Associação Educacional Aprovação/JANH00000005/2013//Universidad Autónoma de Madrid/161000000009/2012/</t>
        </is>
      </c>
      <c r="N2830" t="inlineStr">
        <is>
          <t>Faculdade Católica de Administração e Economia/000100000991/1995//Universidade Cruzeiro do Sul/807700000001/2019/</t>
        </is>
      </c>
      <c r="O2830" t="inlineStr">
        <is>
          <t>CIENCIAS_SOCIAIS_APLICADAS</t>
        </is>
      </c>
      <c r="P2830" t="inlineStr">
        <is>
          <t>Administração/Economia</t>
        </is>
      </c>
      <c r="Q2830" t="inlineStr">
        <is>
          <t>Economia dos Museus/Administração de Empresas/Direito Nobiliário e Heráldica Pública/Administração Tributária/Economia da Educação/Museologia</t>
        </is>
      </c>
      <c r="R2830" t="inlineStr">
        <is>
          <t>/Administração Financeira</t>
        </is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</row>
    <row r="2831">
      <c r="A2831" t="inlineStr">
        <is>
          <t>José Eli da Veiga</t>
        </is>
      </c>
      <c r="B2831" t="inlineStr">
        <is>
          <t>Brasil</t>
        </is>
      </c>
      <c r="C2831" t="inlineStr">
        <is>
          <t>26022021</t>
        </is>
      </c>
      <c r="D2831" t="inlineStr">
        <is>
          <t>4903807741825116</t>
        </is>
      </c>
      <c r="E2831" t="inlineStr">
        <is>
          <t>Universidade de São Paulo/Instituto de Energia e Ambiente/</t>
        </is>
      </c>
      <c r="F2831" t="inlineStr">
        <is>
          <t>ORIENTADOR/ORIENTADOR/LIVRE</t>
        </is>
      </c>
      <c r="G2831" t="inlineStr">
        <is>
          <t>Brasil</t>
        </is>
      </c>
      <c r="H2831" t="inlineStr">
        <is>
          <t>São Paulo</t>
        </is>
      </c>
      <c r="I2831" t="inlineStr">
        <is>
          <t>SP</t>
        </is>
      </c>
      <c r="J2831" t="inlineStr">
        <is>
          <t>05508010</t>
        </is>
      </c>
      <c r="K2831" t="inlineStr">
        <is>
          <t>Université Paris 1 Pantheon-Sorbonne/165800000006/1979/1979</t>
        </is>
      </c>
      <c r="L2831" t="inlineStr">
        <is>
          <t>Université Paris-Sorbonne/161600000000/1975/1976</t>
        </is>
      </c>
      <c r="M2831" t="inlineStr"/>
      <c r="N2831" t="inlineStr">
        <is>
          <t>Ecole Superieure d'Ingenieurs et Techniciens pour l'Agriculture/000700000992/1973/</t>
        </is>
      </c>
      <c r="O2831" t="inlineStr">
        <is>
          <t>CIENCIAS_HUMANAS/CIENCIAS_SOCIAIS_APLICADAS</t>
        </is>
      </c>
      <c r="P2831" t="inlineStr">
        <is>
          <t>Economia/Ciência Política</t>
        </is>
      </c>
      <c r="Q2831" t="inlineStr">
        <is>
          <t>História Econômica/Meio Ambiente &amp; Desenvolvimento/Desenvolvimento Sustentável/Economias Agrária e dos Recursos Naturais/Economia Ecológica/Relações Internacionais</t>
        </is>
      </c>
      <c r="R2831" t="inlineStr"/>
      <c r="S2831" t="n">
        <v>71</v>
      </c>
      <c r="T2831" t="n">
        <v>47</v>
      </c>
      <c r="U2831" t="n">
        <v>51</v>
      </c>
      <c r="V2831" t="n">
        <v>1</v>
      </c>
      <c r="W2831" t="n">
        <v>0</v>
      </c>
      <c r="X2831" t="n">
        <v>0</v>
      </c>
      <c r="Y2831" t="n">
        <v>0</v>
      </c>
      <c r="Z2831" t="n">
        <v>5</v>
      </c>
      <c r="AA2831" t="n">
        <v>9</v>
      </c>
      <c r="AB2831" t="n">
        <v>0</v>
      </c>
    </row>
    <row r="2832">
      <c r="A2832" t="inlineStr">
        <is>
          <t>Licinia Maria Correa</t>
        </is>
      </c>
      <c r="B2832" t="inlineStr">
        <is>
          <t>Brasil</t>
        </is>
      </c>
      <c r="C2832" t="inlineStr">
        <is>
          <t>04022021</t>
        </is>
      </c>
      <c r="D2832" t="inlineStr">
        <is>
          <t>4905736022318413</t>
        </is>
      </c>
      <c r="E2832" t="inlineStr">
        <is>
          <t>Universidade Federal de Minas Gerais/Faculdade de Educação/</t>
        </is>
      </c>
      <c r="F2832" t="inlineStr">
        <is>
          <t>Professor Adjunto//LIVRE</t>
        </is>
      </c>
      <c r="G2832" t="inlineStr">
        <is>
          <t>Brasil</t>
        </is>
      </c>
      <c r="H2832" t="inlineStr">
        <is>
          <t>Belo Horizonte</t>
        </is>
      </c>
      <c r="I2832" t="inlineStr">
        <is>
          <t>MG</t>
        </is>
      </c>
      <c r="J2832" t="inlineStr">
        <is>
          <t>31270-901</t>
        </is>
      </c>
      <c r="K2832" t="inlineStr">
        <is>
          <t>Universidade Estadual Paulista Júlio de Mesquita Filho/033000000007/2008/2008</t>
        </is>
      </c>
      <c r="L2832" t="inlineStr">
        <is>
          <t>Universidade Metodista de São Paulo/752200000001/1996/1996</t>
        </is>
      </c>
      <c r="M2832" t="inlineStr"/>
      <c r="N2832" t="inlineStr">
        <is>
          <t>Faculdade de Filosofia, Ciências e Letras de Colatina/000200000993/1991/</t>
        </is>
      </c>
      <c r="O2832" t="inlineStr">
        <is>
          <t>CIENCIAS_HUMANAS</t>
        </is>
      </c>
      <c r="P2832" t="inlineStr">
        <is>
          <t>Educação</t>
        </is>
      </c>
      <c r="Q2832" t="inlineStr">
        <is>
          <t>Metodologia da Pesquisa em Educação/Fundamentos da Educação/Juventude e Educação</t>
        </is>
      </c>
      <c r="R2832" t="inlineStr">
        <is>
          <t>/Sociologia da Educação</t>
        </is>
      </c>
      <c r="S2832" t="n">
        <v>10</v>
      </c>
      <c r="T2832" t="n">
        <v>11</v>
      </c>
      <c r="U2832" t="n">
        <v>1</v>
      </c>
      <c r="V2832" t="n">
        <v>12</v>
      </c>
      <c r="W2832" t="n">
        <v>0</v>
      </c>
      <c r="X2832" t="n">
        <v>0</v>
      </c>
      <c r="Y2832" t="n">
        <v>3</v>
      </c>
      <c r="Z2832" t="n">
        <v>0</v>
      </c>
      <c r="AA2832" t="n">
        <v>7</v>
      </c>
      <c r="AB2832" t="n">
        <v>5</v>
      </c>
    </row>
    <row r="2833">
      <c r="A2833" t="inlineStr">
        <is>
          <t>Massimo Bonato</t>
        </is>
      </c>
      <c r="B2833" t="inlineStr">
        <is>
          <t>Itália</t>
        </is>
      </c>
      <c r="C2833" t="inlineStr">
        <is>
          <t>28102019</t>
        </is>
      </c>
      <c r="D2833" t="inlineStr">
        <is>
          <t>4911581441977762</t>
        </is>
      </c>
      <c r="E2833" t="inlineStr">
        <is>
          <t>Universidade de São Paulo/Faculdade de Filosofia Letras e Ciências Humanas/Departamento de Sociologia</t>
        </is>
      </c>
      <c r="F2833" t="inlineStr">
        <is>
          <t>Pesquisador//COLABORADOR</t>
        </is>
      </c>
      <c r="G2833" t="inlineStr">
        <is>
          <t>Brasil</t>
        </is>
      </c>
      <c r="H2833" t="inlineStr">
        <is>
          <t>São Paulo</t>
        </is>
      </c>
      <c r="I2833" t="inlineStr">
        <is>
          <t>SP</t>
        </is>
      </c>
      <c r="J2833" t="inlineStr">
        <is>
          <t>05508010</t>
        </is>
      </c>
      <c r="K2833" t="inlineStr">
        <is>
          <t>Universidade de São Paulo/006700000002/2014/2014</t>
        </is>
      </c>
      <c r="L2833" t="inlineStr">
        <is>
          <t>Universidade Federal do Rio de Janeiro/020200000009/2009/2009</t>
        </is>
      </c>
      <c r="M2833" t="inlineStr"/>
      <c r="N2833" t="inlineStr">
        <is>
          <t>Università di Bologna/130300000004/2006/</t>
        </is>
      </c>
      <c r="O2833" t="inlineStr">
        <is>
          <t>CIENCIAS_HUMANAS</t>
        </is>
      </c>
      <c r="P2833" t="inlineStr">
        <is>
          <t>História/Sociologia</t>
        </is>
      </c>
      <c r="Q2833" t="inlineStr">
        <is>
          <t>História Contemporânea/Sociologia da Religião</t>
        </is>
      </c>
      <c r="R2833" t="inlineStr"/>
      <c r="S2833" t="n">
        <v>8</v>
      </c>
      <c r="T2833" t="n">
        <v>7</v>
      </c>
      <c r="U2833" t="n">
        <v>1</v>
      </c>
      <c r="V2833" t="n">
        <v>6</v>
      </c>
      <c r="W2833" t="n">
        <v>0</v>
      </c>
      <c r="X2833" t="n">
        <v>0</v>
      </c>
      <c r="Y2833" t="n">
        <v>6</v>
      </c>
      <c r="Z2833" t="n">
        <v>0</v>
      </c>
      <c r="AA2833" t="n">
        <v>0</v>
      </c>
      <c r="AB2833" t="n">
        <v>0</v>
      </c>
    </row>
    <row r="2834">
      <c r="A2834" t="inlineStr">
        <is>
          <t>Amir Limana</t>
        </is>
      </c>
      <c r="B2834" t="inlineStr">
        <is>
          <t>Brasil</t>
        </is>
      </c>
      <c r="C2834" t="inlineStr">
        <is>
          <t>30112020</t>
        </is>
      </c>
      <c r="D2834" t="inlineStr">
        <is>
          <t>4912150614487378</t>
        </is>
      </c>
      <c r="E2834" t="inlineStr">
        <is>
          <t>Instituto Federal do Paraná/Pró-Reitoria de Ensino/</t>
        </is>
      </c>
      <c r="F2834" t="inlineStr">
        <is>
          <t>Professor//SERVIDOR_PUBLICO</t>
        </is>
      </c>
      <c r="G2834" t="inlineStr">
        <is>
          <t>Brasil</t>
        </is>
      </c>
      <c r="H2834" t="inlineStr">
        <is>
          <t>Curitiba</t>
        </is>
      </c>
      <c r="I2834" t="inlineStr">
        <is>
          <t>PR</t>
        </is>
      </c>
      <c r="J2834" t="inlineStr">
        <is>
          <t>80230150</t>
        </is>
      </c>
      <c r="K2834" t="inlineStr">
        <is>
          <t>La Sapienza-Università degli Studi di Roma/985603205450/2003/2003</t>
        </is>
      </c>
      <c r="L2834" t="inlineStr">
        <is>
          <t>Universidade Federal de Minas Gerais/033300000002/1992/1992</t>
        </is>
      </c>
      <c r="M2834" t="inlineStr"/>
      <c r="N2834" t="inlineStr">
        <is>
          <t>Universidade Regional do Noroeste do Estado do Rio Grande do Sul/423400000002/1983/</t>
        </is>
      </c>
      <c r="O2834" t="inlineStr">
        <is>
          <t>CIENCIAS_HUMANAS</t>
        </is>
      </c>
      <c r="P2834" t="inlineStr">
        <is>
          <t>Ciência Política</t>
        </is>
      </c>
      <c r="Q2834" t="inlineStr">
        <is>
          <t>Teoria Política/Comportamento Político/Políticas Públicas/Estado e Governo</t>
        </is>
      </c>
      <c r="R2834" t="inlineStr">
        <is>
          <t>/Teoria Política Clássica/Estudos do Poder Local/Análise Institucional/Estudos Eleitorais e Partidos Políticos</t>
        </is>
      </c>
      <c r="S2834" t="n">
        <v>2</v>
      </c>
      <c r="T2834" t="n">
        <v>3</v>
      </c>
      <c r="U2834" t="n">
        <v>1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</row>
    <row r="2835">
      <c r="A2835" t="inlineStr">
        <is>
          <t>Glaci Ferreira Martins Pinheiro</t>
        </is>
      </c>
      <c r="B2835" t="inlineStr">
        <is>
          <t>Brasil</t>
        </is>
      </c>
      <c r="C2835" t="inlineStr">
        <is>
          <t>22022006</t>
        </is>
      </c>
      <c r="D2835" t="inlineStr">
        <is>
          <t>4916560618214843</t>
        </is>
      </c>
      <c r="E2835" t="inlineStr">
        <is>
          <t>Centro Técnico Aeroespacial/Instituto de Aeronáutica e Espaço/</t>
        </is>
      </c>
      <c r="F2835" t="inlineStr"/>
      <c r="G2835" t="inlineStr">
        <is>
          <t>Brasil</t>
        </is>
      </c>
      <c r="H2835" t="inlineStr">
        <is>
          <t>São José dos Campos</t>
        </is>
      </c>
      <c r="I2835" t="inlineStr">
        <is>
          <t>SP</t>
        </is>
      </c>
      <c r="J2835" t="inlineStr">
        <is>
          <t>12228-904</t>
        </is>
      </c>
      <c r="K2835" t="inlineStr">
        <is>
          <t>Instituto Tecnológico de Aeronáutica/769300000008/2003/2003</t>
        </is>
      </c>
      <c r="L2835" t="inlineStr">
        <is>
          <t>Universidade Estadual de Campinas/007900000004/1997/1997</t>
        </is>
      </c>
      <c r="M2835" t="inlineStr"/>
      <c r="N2835" t="inlineStr"/>
      <c r="O2835" t="inlineStr">
        <is>
          <t>CIENCIAS_EXATAS_E_DA_TERRA/ENGENHARIAS</t>
        </is>
      </c>
      <c r="P2835" t="inlineStr">
        <is>
          <t>Engenharia Química/Química</t>
        </is>
      </c>
      <c r="Q2835" t="inlineStr">
        <is>
          <t>Química Analítica/Físico-Química/Tecnologia Química/Processos Industriais de Engenharia Química</t>
        </is>
      </c>
      <c r="R2835" t="inlineStr">
        <is>
          <t>/Cinética Química e Catálise/Polímeros/Materiais Energéticos/Instrumentação Analítica/Processos Orgânicos</t>
        </is>
      </c>
      <c r="S2835" t="n">
        <v>5</v>
      </c>
      <c r="T2835" t="n">
        <v>1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</row>
    <row r="2836">
      <c r="A2836" t="inlineStr">
        <is>
          <t>Ranulfo Acir de Oliveira Resende</t>
        </is>
      </c>
      <c r="B2836" t="inlineStr">
        <is>
          <t>Brasil</t>
        </is>
      </c>
      <c r="C2836" t="inlineStr">
        <is>
          <t>06042020</t>
        </is>
      </c>
      <c r="D2836" t="inlineStr">
        <is>
          <t>4916809402143786</t>
        </is>
      </c>
      <c r="E2836" t="inlineStr">
        <is>
          <t>//</t>
        </is>
      </c>
      <c r="F2836" t="inlineStr"/>
      <c r="G2836" t="inlineStr"/>
      <c r="H2836" t="inlineStr"/>
      <c r="I2836" t="inlineStr"/>
      <c r="J2836" t="inlineStr"/>
      <c r="K2836" t="inlineStr">
        <is>
          <t>Faculdade de Engenharia de Bauru/000100000991/2018/2018</t>
        </is>
      </c>
      <c r="L2836" t="inlineStr">
        <is>
          <t>Faculdade de Engenharia de Bauru/000100000991/2015/2015</t>
        </is>
      </c>
      <c r="M2836" t="inlineStr"/>
      <c r="N2836" t="inlineStr">
        <is>
          <t>Academia da Força Aérea/776300000000/1987//Instituto Tecnológico de Aeronáutica/769300000008/1997/</t>
        </is>
      </c>
      <c r="O2836" t="inlineStr"/>
      <c r="P2836" t="inlineStr"/>
      <c r="Q2836" t="inlineStr"/>
      <c r="R2836" t="inlineStr"/>
      <c r="S2836" t="n">
        <v>4</v>
      </c>
      <c r="T2836" t="n">
        <v>1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0</v>
      </c>
      <c r="AA2836" t="n">
        <v>0</v>
      </c>
      <c r="AB2836" t="n">
        <v>0</v>
      </c>
    </row>
    <row r="2837">
      <c r="A2837" t="inlineStr">
        <is>
          <t>Maria Hercília Rodrigues Junqueira</t>
        </is>
      </c>
      <c r="B2837" t="inlineStr">
        <is>
          <t>Brasil</t>
        </is>
      </c>
      <c r="C2837" t="inlineStr">
        <is>
          <t>18042019</t>
        </is>
      </c>
      <c r="D2837" t="inlineStr">
        <is>
          <t>4917614763002936</t>
        </is>
      </c>
      <c r="E2837" t="inlineStr">
        <is>
          <t>Faculdade Panamericana de Ji-Paraná/Coordenação do Curso de Psicologia/</t>
        </is>
      </c>
      <c r="F2837" t="inlineStr">
        <is>
          <t>Professora Doutora//CELETISTA</t>
        </is>
      </c>
      <c r="G2837" t="inlineStr">
        <is>
          <t>Brasil</t>
        </is>
      </c>
      <c r="H2837" t="inlineStr">
        <is>
          <t>Ji-Paraná</t>
        </is>
      </c>
      <c r="I2837" t="inlineStr">
        <is>
          <t>RO</t>
        </is>
      </c>
      <c r="J2837" t="inlineStr">
        <is>
          <t>76900202</t>
        </is>
      </c>
      <c r="K2837" t="inlineStr">
        <is>
          <t>Universidade de São Paulo/006700000002/2005/2005</t>
        </is>
      </c>
      <c r="L2837" t="inlineStr">
        <is>
          <t>Universidade de São Paulo/006700000002/2000/2000</t>
        </is>
      </c>
      <c r="M2837" t="inlineStr">
        <is>
          <t>Instituto de Gestalt Terapia do Nordeste/000100000991/1998//Universidade Católica de Brasília/554300000007/1986/</t>
        </is>
      </c>
      <c r="N2837" t="inlineStr">
        <is>
          <t>Universidade do Sagrado Coração/081500000006/1972//Universidade Metodista de São Paulo/752200000001/1976/</t>
        </is>
      </c>
      <c r="O2837" t="inlineStr">
        <is>
          <t>CIENCIAS_HUMANAS</t>
        </is>
      </c>
      <c r="P2837" t="inlineStr">
        <is>
          <t>Psicologia</t>
        </is>
      </c>
      <c r="Q2837" t="inlineStr">
        <is>
          <t>Tratamento e Prevenção Psicológica/Psicologia do Desenvolvimento Humano</t>
        </is>
      </c>
      <c r="R2837" t="inlineStr">
        <is>
          <t>/Desenvolvimento Social e da Personalidade</t>
        </is>
      </c>
      <c r="S2837" t="n">
        <v>8</v>
      </c>
      <c r="T2837" t="n">
        <v>5</v>
      </c>
      <c r="U2837" t="n">
        <v>3</v>
      </c>
      <c r="V2837" t="n">
        <v>23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77</v>
      </c>
    </row>
    <row r="2838">
      <c r="A2838" t="inlineStr">
        <is>
          <t>Paola Baron</t>
        </is>
      </c>
      <c r="B2838" t="inlineStr">
        <is>
          <t>Itália</t>
        </is>
      </c>
      <c r="C2838" t="inlineStr">
        <is>
          <t>12122020</t>
        </is>
      </c>
      <c r="D2838" t="inlineStr">
        <is>
          <t>4919570014874562</t>
        </is>
      </c>
      <c r="E2838" t="inlineStr">
        <is>
          <t>//</t>
        </is>
      </c>
      <c r="F2838" t="inlineStr">
        <is>
          <t>Harpista Solista//CELETISTA</t>
        </is>
      </c>
      <c r="G2838" t="inlineStr"/>
      <c r="H2838" t="inlineStr"/>
      <c r="I2838" t="inlineStr"/>
      <c r="J2838" t="inlineStr"/>
      <c r="K2838" t="inlineStr">
        <is>
          <t>Universidade Estadual Paulista Júlio de Mesquita Filho/033000000007/2018/2018</t>
        </is>
      </c>
      <c r="L2838" t="inlineStr">
        <is>
          <t>Universita degli Studi di Udine/214800000008/2004/2004/Mozarteum Universitat/000200000993/2006/2006</t>
        </is>
      </c>
      <c r="M2838" t="inlineStr"/>
      <c r="N2838" t="inlineStr">
        <is>
          <t>Conservatorio &amp;quot;Jacopo Tomadini&amp;quot; - Udine (Itália)/001300000993/2000/</t>
        </is>
      </c>
      <c r="O2838" t="inlineStr">
        <is>
          <t>LINGUISTICA_LETRAS_E_ARTES</t>
        </is>
      </c>
      <c r="P2838" t="inlineStr">
        <is>
          <t>Artes</t>
        </is>
      </c>
      <c r="Q2838" t="inlineStr">
        <is>
          <t>/Música/HARPA/Ópera/Educação/Instrumentação musical</t>
        </is>
      </c>
      <c r="R2838" t="inlineStr"/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0</v>
      </c>
      <c r="AA2838" t="n">
        <v>0</v>
      </c>
      <c r="AB2838" t="n">
        <v>0</v>
      </c>
    </row>
    <row r="2839">
      <c r="A2839" t="inlineStr">
        <is>
          <t>Paulo José Tapajós Viveiros</t>
        </is>
      </c>
      <c r="B2839" t="inlineStr">
        <is>
          <t>Brasil</t>
        </is>
      </c>
      <c r="C2839" t="inlineStr">
        <is>
          <t>05042017</t>
        </is>
      </c>
      <c r="D2839" t="inlineStr">
        <is>
          <t>4919740314049711</t>
        </is>
      </c>
      <c r="E2839" t="inlineStr">
        <is>
          <t>Pontifícia Universidade Católica do Rio de Janeiro/Vice-Reitoria Acadêmica/</t>
        </is>
      </c>
      <c r="F2839" t="inlineStr">
        <is>
          <t>Professor Agregado/Professor/LIVRE</t>
        </is>
      </c>
      <c r="G2839" t="inlineStr">
        <is>
          <t>Brasil</t>
        </is>
      </c>
      <c r="H2839" t="inlineStr">
        <is>
          <t>Rio de Janeiro</t>
        </is>
      </c>
      <c r="I2839" t="inlineStr">
        <is>
          <t>RJ</t>
        </is>
      </c>
      <c r="J2839" t="inlineStr">
        <is>
          <t>22453-900</t>
        </is>
      </c>
      <c r="K2839" t="inlineStr">
        <is>
          <t>UNIVERSIDADE CATOLICA ARGENTINA/000400000997/2014/2014</t>
        </is>
      </c>
      <c r="L2839" t="inlineStr">
        <is>
          <t>Pontificia Universidade Gregoriana/000200000993/1989/1990/Universidade Gama Filho/081200000000/1980/1981</t>
        </is>
      </c>
      <c r="M2839" t="inlineStr"/>
      <c r="N2839" t="inlineStr">
        <is>
          <t>Pontifícia Universidade Católica de São Paulo/007100000000/1959/</t>
        </is>
      </c>
      <c r="O2839" t="inlineStr">
        <is>
          <t>CIENCIAS_HUMANAS/CIENCIAS_SOCIAIS_APLICADAS</t>
        </is>
      </c>
      <c r="P2839" t="inlineStr">
        <is>
          <t>Direito/Filosofia/Teologia</t>
        </is>
      </c>
      <c r="Q2839" t="inlineStr"/>
      <c r="R2839" t="inlineStr"/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</row>
    <row r="2840">
      <c r="A2840" t="inlineStr">
        <is>
          <t>Marcela Cristina Oliveira Nogueira</t>
        </is>
      </c>
      <c r="B2840" t="inlineStr">
        <is>
          <t>Brasil</t>
        </is>
      </c>
      <c r="C2840" t="inlineStr">
        <is>
          <t>22022017</t>
        </is>
      </c>
      <c r="D2840" t="inlineStr">
        <is>
          <t>4919972246770375</t>
        </is>
      </c>
      <c r="E2840" t="inlineStr">
        <is>
          <t>//</t>
        </is>
      </c>
      <c r="F2840" t="inlineStr">
        <is>
          <t>Professor adjunto//PROFESSOR_VISITANTE</t>
        </is>
      </c>
      <c r="G2840" t="inlineStr"/>
      <c r="H2840" t="inlineStr"/>
      <c r="I2840" t="inlineStr"/>
      <c r="J2840" t="inlineStr"/>
      <c r="K2840" t="inlineStr">
        <is>
          <t>Università degli Studi di Firenze/065900000001/2016/2016</t>
        </is>
      </c>
      <c r="L2840" t="inlineStr">
        <is>
          <t>Universidade Federal Rural do Rio de Janeiro/021100000005/2013/2013</t>
        </is>
      </c>
      <c r="M2840" t="inlineStr"/>
      <c r="N2840" t="inlineStr">
        <is>
          <t>Universidade Estácio de Sá/294800000006/2010//Universidade do Estado do Rio de Janeiro/032600000000/2009/</t>
        </is>
      </c>
      <c r="O2840" t="inlineStr">
        <is>
          <t>CIENCIAS_EXATAS_E_DA_TERRA</t>
        </is>
      </c>
      <c r="P2840" t="inlineStr">
        <is>
          <t>Química</t>
        </is>
      </c>
      <c r="Q2840" t="inlineStr"/>
      <c r="R2840" t="inlineStr"/>
      <c r="S2840" t="n">
        <v>2</v>
      </c>
      <c r="T2840" t="n">
        <v>2</v>
      </c>
      <c r="U2840" t="n">
        <v>1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2</v>
      </c>
    </row>
    <row r="2841">
      <c r="A2841" t="inlineStr">
        <is>
          <t>Jean Jacques Bonvent</t>
        </is>
      </c>
      <c r="B2841" t="inlineStr">
        <is>
          <t>Martinica</t>
        </is>
      </c>
      <c r="C2841" t="inlineStr">
        <is>
          <t>07102020</t>
        </is>
      </c>
      <c r="D2841" t="inlineStr">
        <is>
          <t>4924277795168454</t>
        </is>
      </c>
      <c r="E2841" t="inlineStr">
        <is>
          <t>Universidade Federal do ABC/Centro de Ciências Naturais e Humanas/</t>
        </is>
      </c>
      <c r="F2841" t="inlineStr">
        <is>
          <t>Professor associado//SERVIDOR_PUBLICO</t>
        </is>
      </c>
      <c r="G2841" t="inlineStr">
        <is>
          <t>Brasil</t>
        </is>
      </c>
      <c r="H2841" t="inlineStr">
        <is>
          <t>Santo Andre</t>
        </is>
      </c>
      <c r="I2841" t="inlineStr">
        <is>
          <t>SP</t>
        </is>
      </c>
      <c r="J2841" t="inlineStr">
        <is>
          <t>09210-170</t>
        </is>
      </c>
      <c r="K2841" t="inlineStr">
        <is>
          <t>Centre de Recherche Paul Pascal Cnrs/000100000991/1992/1992</t>
        </is>
      </c>
      <c r="L2841" t="inlineStr">
        <is>
          <t>Centre de Recherche Paul Pascal Cnrs/000100000991/1990/1990</t>
        </is>
      </c>
      <c r="M2841" t="inlineStr"/>
      <c r="N2841" t="inlineStr">
        <is>
          <t>Université Bordeaux 1 Sciences et Technologies/181300000009/1989/</t>
        </is>
      </c>
      <c r="O2841" t="inlineStr">
        <is>
          <t>CIENCIAS_EXATAS_E_DA_TERRA/ENGENHARIAS</t>
        </is>
      </c>
      <c r="P2841" t="inlineStr">
        <is>
          <t>Física/Engenharia Biomédica</t>
        </is>
      </c>
      <c r="Q2841" t="inlineStr">
        <is>
          <t>/Física da Matéria Condensada/Ensino Não Presencial/Engenharia Médica</t>
        </is>
      </c>
      <c r="R2841" t="inlineStr">
        <is>
          <t>/Cristais Líquidos/Transdutores para Aplicações Biomédicas</t>
        </is>
      </c>
      <c r="S2841" t="n">
        <v>40</v>
      </c>
      <c r="T2841" t="n">
        <v>37</v>
      </c>
      <c r="U2841" t="n">
        <v>1</v>
      </c>
      <c r="V2841" t="n">
        <v>6</v>
      </c>
      <c r="W2841" t="n">
        <v>2</v>
      </c>
      <c r="X2841" t="n">
        <v>1</v>
      </c>
      <c r="Y2841" t="n">
        <v>0</v>
      </c>
      <c r="Z2841" t="n">
        <v>4</v>
      </c>
      <c r="AA2841" t="n">
        <v>20</v>
      </c>
      <c r="AB2841" t="n">
        <v>22</v>
      </c>
    </row>
    <row r="2842">
      <c r="A2842" t="inlineStr">
        <is>
          <t>Lavínia Estrela Borges</t>
        </is>
      </c>
      <c r="B2842" t="inlineStr">
        <is>
          <t>Brasil</t>
        </is>
      </c>
      <c r="C2842" t="inlineStr">
        <is>
          <t>01052013</t>
        </is>
      </c>
      <c r="D2842" t="inlineStr"/>
      <c r="E2842" t="inlineStr">
        <is>
          <t>Universidade Federal de Minas Gerais/Faculdade de Medicina/</t>
        </is>
      </c>
      <c r="F2842" t="inlineStr">
        <is>
          <t>Médica ginecologista/Efetivo/LIVRE</t>
        </is>
      </c>
      <c r="G2842" t="inlineStr">
        <is>
          <t>Brasil</t>
        </is>
      </c>
      <c r="H2842" t="inlineStr">
        <is>
          <t>Belo Horizonte</t>
        </is>
      </c>
      <c r="I2842" t="inlineStr">
        <is>
          <t>MG</t>
        </is>
      </c>
      <c r="J2842" t="inlineStr">
        <is>
          <t>30130100</t>
        </is>
      </c>
      <c r="K2842" t="inlineStr">
        <is>
          <t>Università degli Studi di Siena/J1IM00000004/2009/2009</t>
        </is>
      </c>
      <c r="L2842" t="inlineStr"/>
      <c r="M2842" t="inlineStr"/>
      <c r="N2842" t="inlineStr">
        <is>
          <t>Universidade Federal de Minas Gerais/033300000002/1999/</t>
        </is>
      </c>
      <c r="O2842" t="inlineStr">
        <is>
          <t>CIENCIAS_DA_SAUDE/CIENCIAS_BIOLOGICAS</t>
        </is>
      </c>
      <c r="P2842" t="inlineStr">
        <is>
          <t>Bioquímica/Medicina</t>
        </is>
      </c>
      <c r="Q2842" t="inlineStr">
        <is>
          <t>Planejamento Familiar/Ginecologia/Saúde Materno-Infantil/Biologia Molecular</t>
        </is>
      </c>
      <c r="R2842" t="inlineStr">
        <is>
          <t>/Reprodução Humana</t>
        </is>
      </c>
      <c r="S2842" t="n">
        <v>15</v>
      </c>
      <c r="T2842" t="n">
        <v>14</v>
      </c>
      <c r="U2842" t="n">
        <v>2</v>
      </c>
      <c r="V2842" t="n">
        <v>7</v>
      </c>
      <c r="W2842" t="n">
        <v>0</v>
      </c>
      <c r="X2842" t="n">
        <v>0</v>
      </c>
      <c r="Y2842" t="n">
        <v>3</v>
      </c>
      <c r="Z2842" t="n">
        <v>0</v>
      </c>
      <c r="AA2842" t="n">
        <v>0</v>
      </c>
      <c r="AB2842" t="n">
        <v>0</v>
      </c>
    </row>
    <row r="2843">
      <c r="A2843" t="inlineStr">
        <is>
          <t>Giovanni Zonfrillo</t>
        </is>
      </c>
      <c r="B2843" t="inlineStr">
        <is>
          <t>Itália</t>
        </is>
      </c>
      <c r="C2843" t="inlineStr">
        <is>
          <t>29082016</t>
        </is>
      </c>
      <c r="D2843" t="inlineStr">
        <is>
          <t>4929662547428552</t>
        </is>
      </c>
      <c r="E2843" t="inlineStr">
        <is>
          <t>Università degli Studi di Firenze//</t>
        </is>
      </c>
      <c r="F2843" t="inlineStr">
        <is>
          <t>Associate Professor/Formal labor contract/LIVRE</t>
        </is>
      </c>
      <c r="G2843" t="inlineStr">
        <is>
          <t>Itália</t>
        </is>
      </c>
      <c r="H2843" t="inlineStr">
        <is>
          <t>Florence</t>
        </is>
      </c>
      <c r="I2843" t="inlineStr"/>
      <c r="J2843" t="inlineStr">
        <is>
          <t>50139</t>
        </is>
      </c>
      <c r="K2843" t="inlineStr">
        <is>
          <t>Universitá di Pisa/354200000002/1990/1990</t>
        </is>
      </c>
      <c r="L2843" t="inlineStr"/>
      <c r="M2843" t="inlineStr"/>
      <c r="N2843" t="inlineStr"/>
      <c r="O2843" t="inlineStr">
        <is>
          <t>ENGENHARIAS</t>
        </is>
      </c>
      <c r="P2843" t="inlineStr">
        <is>
          <t>Engenharia de Materiais e Metalúrgica</t>
        </is>
      </c>
      <c r="Q2843" t="inlineStr">
        <is>
          <t>mechanical behavior of materials</t>
        </is>
      </c>
      <c r="R2843" t="inlineStr"/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</row>
    <row r="2844">
      <c r="A2844" t="inlineStr">
        <is>
          <t>Luca Mortarini</t>
        </is>
      </c>
      <c r="B2844" t="inlineStr">
        <is>
          <t>Itália</t>
        </is>
      </c>
      <c r="C2844" t="inlineStr">
        <is>
          <t>03122015</t>
        </is>
      </c>
      <c r="D2844" t="inlineStr">
        <is>
          <t>4929714871411189</t>
        </is>
      </c>
      <c r="E2844" t="inlineStr">
        <is>
          <t>Consiglio Nazionale delle Ricerche//</t>
        </is>
      </c>
      <c r="F2844" t="inlineStr">
        <is>
          <t>Ricercatore III livello//SERVIDOR_PUBLICO</t>
        </is>
      </c>
      <c r="G2844" t="inlineStr">
        <is>
          <t>Itália</t>
        </is>
      </c>
      <c r="H2844" t="inlineStr">
        <is>
          <t>Torino</t>
        </is>
      </c>
      <c r="I2844" t="inlineStr"/>
      <c r="J2844" t="inlineStr">
        <is>
          <t>10133</t>
        </is>
      </c>
      <c r="K2844" t="inlineStr">
        <is>
          <t>Università degli Studi di Torino PRINCIPALE/214600000004/2006/2006</t>
        </is>
      </c>
      <c r="L2844" t="inlineStr"/>
      <c r="M2844" t="inlineStr"/>
      <c r="N2844" t="inlineStr"/>
      <c r="O2844" t="inlineStr">
        <is>
          <t>CIENCIAS_EXATAS_E_DA_TERRA</t>
        </is>
      </c>
      <c r="P2844" t="inlineStr">
        <is>
          <t>Geociências</t>
        </is>
      </c>
      <c r="Q2844" t="inlineStr">
        <is>
          <t>Meteorologia</t>
        </is>
      </c>
      <c r="R2844" t="inlineStr"/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</row>
    <row r="2845">
      <c r="A2845" t="inlineStr">
        <is>
          <t>Franciza Lima Toledo</t>
        </is>
      </c>
      <c r="B2845" t="inlineStr">
        <is>
          <t>Brasil</t>
        </is>
      </c>
      <c r="C2845" t="inlineStr">
        <is>
          <t>30082010</t>
        </is>
      </c>
      <c r="D2845" t="inlineStr">
        <is>
          <t>4933711349232973</t>
        </is>
      </c>
      <c r="E2845" t="inlineStr">
        <is>
          <t>Consultoria em Tecnologia de Conservação//</t>
        </is>
      </c>
      <c r="F2845" t="inlineStr">
        <is>
          <t>Professor Adjunto I//SERVIDOR_PUBLICO</t>
        </is>
      </c>
      <c r="G2845" t="inlineStr">
        <is>
          <t>Brasil</t>
        </is>
      </c>
      <c r="H2845" t="inlineStr">
        <is>
          <t>Recife</t>
        </is>
      </c>
      <c r="I2845" t="inlineStr">
        <is>
          <t>PE</t>
        </is>
      </c>
      <c r="J2845" t="inlineStr">
        <is>
          <t>52071-000</t>
        </is>
      </c>
      <c r="K2845" t="inlineStr">
        <is>
          <t>University of London/116900000000/1998/1999</t>
        </is>
      </c>
      <c r="L2845" t="inlineStr"/>
      <c r="M2845" t="inlineStr">
        <is>
          <t>Universidade Federal de Minas Gerais/033300000002/1984/</t>
        </is>
      </c>
      <c r="N2845" t="inlineStr">
        <is>
          <t>Universidade Federal de Pernambuco/002100000009/1982/</t>
        </is>
      </c>
      <c r="O2845" t="inlineStr">
        <is>
          <t>LINGUISTICA_LETRAS_E_ARTES/CIENCIAS_SOCIAIS_APLICADAS</t>
        </is>
      </c>
      <c r="P2845" t="inlineStr">
        <is>
          <t>Artes/Arquitetura e Urbanismo/Museologia</t>
        </is>
      </c>
      <c r="Q2845" t="inlineStr">
        <is>
          <t>/Projeto de Arquitetura e Urbanismo/Artes Plásticas/Tecnologia de Arquitetura e Urbanismo</t>
        </is>
      </c>
      <c r="R2845" t="inlineStr">
        <is>
          <t>/Adequação Ambiental</t>
        </is>
      </c>
      <c r="S2845" t="n">
        <v>31</v>
      </c>
      <c r="T2845" t="n">
        <v>3</v>
      </c>
      <c r="U2845" t="n">
        <v>2</v>
      </c>
      <c r="V2845" t="n">
        <v>5</v>
      </c>
      <c r="W2845" t="n">
        <v>0</v>
      </c>
      <c r="X2845" t="n">
        <v>0</v>
      </c>
      <c r="Y2845" t="n">
        <v>9</v>
      </c>
      <c r="Z2845" t="n">
        <v>0</v>
      </c>
      <c r="AA2845" t="n">
        <v>0</v>
      </c>
      <c r="AB2845" t="n">
        <v>3</v>
      </c>
    </row>
    <row r="2846">
      <c r="A2846" t="inlineStr">
        <is>
          <t>Luiz Roberto Marim</t>
        </is>
      </c>
      <c r="B2846" t="inlineStr">
        <is>
          <t>Brasil</t>
        </is>
      </c>
      <c r="C2846" t="inlineStr">
        <is>
          <t>21122017</t>
        </is>
      </c>
      <c r="D2846" t="inlineStr">
        <is>
          <t>4939171399386882</t>
        </is>
      </c>
      <c r="E2846" t="inlineStr">
        <is>
          <t>Universidade de Guarulhos/Associação Paulista de Educação e Cultura/Campus Dutra</t>
        </is>
      </c>
      <c r="F2846" t="inlineStr">
        <is>
          <t>/Revisor de periódico/LIVRE</t>
        </is>
      </c>
      <c r="G2846" t="inlineStr">
        <is>
          <t>Brasil</t>
        </is>
      </c>
      <c r="H2846" t="inlineStr">
        <is>
          <t>Guarulhos</t>
        </is>
      </c>
      <c r="I2846" t="inlineStr">
        <is>
          <t>SP</t>
        </is>
      </c>
      <c r="J2846" t="inlineStr">
        <is>
          <t>09580900</t>
        </is>
      </c>
      <c r="K2846" t="inlineStr">
        <is>
          <t>Instituto Tecnológico de Aeronáutica/769300000008/2006/2006</t>
        </is>
      </c>
      <c r="L2846" t="inlineStr">
        <is>
          <t>Instituto Tecnológico de Aeronáutica/769300000008/2002/2002</t>
        </is>
      </c>
      <c r="M2846" t="inlineStr"/>
      <c r="N2846" t="inlineStr">
        <is>
          <t>Universidade de Taubaté/154600000007/2000//Centro Universitário Fundação Santo André/167800000002/1985/</t>
        </is>
      </c>
      <c r="O2846" t="inlineStr"/>
      <c r="P2846" t="inlineStr"/>
      <c r="Q2846" t="inlineStr"/>
      <c r="R2846" t="inlineStr"/>
      <c r="S2846" t="n">
        <v>42</v>
      </c>
      <c r="T2846" t="n">
        <v>10</v>
      </c>
      <c r="U2846" t="n">
        <v>0</v>
      </c>
      <c r="V2846" t="n">
        <v>2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7</v>
      </c>
    </row>
    <row r="2847">
      <c r="A2847" t="inlineStr">
        <is>
          <t>Rogério Feroldi Miorando</t>
        </is>
      </c>
      <c r="B2847" t="inlineStr">
        <is>
          <t>Brasil</t>
        </is>
      </c>
      <c r="C2847" t="inlineStr">
        <is>
          <t>03122020</t>
        </is>
      </c>
      <c r="D2847" t="inlineStr">
        <is>
          <t>4939349466752131</t>
        </is>
      </c>
      <c r="E2847" t="inlineStr">
        <is>
          <t>Universidade Federal de Santa Catarina/UFSC - Campus Florianópolis/CTC - Engenharia de Produção e Sistemas</t>
        </is>
      </c>
      <c r="F2847" t="inlineStr">
        <is>
          <t>/Revisor de periódico/LIVRE</t>
        </is>
      </c>
      <c r="G2847" t="inlineStr">
        <is>
          <t>Brasil</t>
        </is>
      </c>
      <c r="H2847" t="inlineStr">
        <is>
          <t>Florianópolis</t>
        </is>
      </c>
      <c r="I2847" t="inlineStr">
        <is>
          <t>SC</t>
        </is>
      </c>
      <c r="J2847" t="inlineStr">
        <is>
          <t>88040900</t>
        </is>
      </c>
      <c r="K2847" t="inlineStr">
        <is>
          <t>Universidade Federal do Rio Grande do Sul/019200000005/2010/2011</t>
        </is>
      </c>
      <c r="L2847" t="inlineStr">
        <is>
          <t>Universidade Federal do Rio Grande do Sul/019200000005/2005/2005</t>
        </is>
      </c>
      <c r="M2847" t="inlineStr"/>
      <c r="N2847" t="inlineStr">
        <is>
          <t>Universidade Federal do Rio Grande do Sul/019200000005/2002/</t>
        </is>
      </c>
      <c r="O2847" t="inlineStr">
        <is>
          <t>ENGENHARIAS/CIENCIAS_SOCIAIS_APLICADAS</t>
        </is>
      </c>
      <c r="P2847" t="inlineStr">
        <is>
          <t>Engenharia de Produção/Administração</t>
        </is>
      </c>
      <c r="Q2847" t="inlineStr">
        <is>
          <t>Administração de Empresas/Sistemas de Informação</t>
        </is>
      </c>
      <c r="R2847" t="inlineStr">
        <is>
          <t>/Administração Financeira/Administração da Produção</t>
        </is>
      </c>
      <c r="S2847" t="n">
        <v>26</v>
      </c>
      <c r="T2847" t="n">
        <v>18</v>
      </c>
      <c r="U2847" t="n">
        <v>3</v>
      </c>
      <c r="V2847" t="n">
        <v>11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8</v>
      </c>
    </row>
    <row r="2848">
      <c r="A2848" t="inlineStr">
        <is>
          <t>Leonardo Pagano</t>
        </is>
      </c>
      <c r="B2848" t="inlineStr">
        <is>
          <t>Brasil</t>
        </is>
      </c>
      <c r="C2848" t="inlineStr">
        <is>
          <t>13012021</t>
        </is>
      </c>
      <c r="D2848" t="inlineStr">
        <is>
          <t>4940829881942363</t>
        </is>
      </c>
      <c r="E2848" t="inlineStr"/>
      <c r="F2848" t="inlineStr">
        <is>
          <t>Socio-diretor/Sócio-diretor/LIVRE</t>
        </is>
      </c>
      <c r="G2848" t="inlineStr"/>
      <c r="H2848" t="inlineStr"/>
      <c r="I2848" t="inlineStr"/>
      <c r="J2848" t="inlineStr"/>
      <c r="K2848" t="inlineStr">
        <is>
          <t>Fundação Getulio Vargas - SP/006100000001/1999/1999</t>
        </is>
      </c>
      <c r="L2848" t="inlineStr">
        <is>
          <t>Fundação Getulio Vargas - SP/006100000001/1991/1991</t>
        </is>
      </c>
      <c r="M2848" t="inlineStr"/>
      <c r="N2848" t="inlineStr">
        <is>
          <t>Fundação Getulio Vargas - SP/006100000001/1983/</t>
        </is>
      </c>
      <c r="O2848" t="inlineStr">
        <is>
          <t>CIENCIAS_SOCIAIS_APLICADAS</t>
        </is>
      </c>
      <c r="P2848" t="inlineStr">
        <is>
          <t>Administração</t>
        </is>
      </c>
      <c r="Q2848" t="inlineStr">
        <is>
          <t>Administração de Empresas</t>
        </is>
      </c>
      <c r="R2848" t="inlineStr">
        <is>
          <t>Administração Financeira</t>
        </is>
      </c>
      <c r="S2848" t="n">
        <v>0</v>
      </c>
      <c r="T2848" t="n">
        <v>3</v>
      </c>
      <c r="U2848" t="n">
        <v>0</v>
      </c>
      <c r="V2848" t="n">
        <v>1</v>
      </c>
      <c r="W2848" t="n">
        <v>0</v>
      </c>
      <c r="X2848" t="n">
        <v>0</v>
      </c>
      <c r="Y2848" t="n">
        <v>0</v>
      </c>
      <c r="Z2848" t="n">
        <v>0</v>
      </c>
      <c r="AA2848" t="n">
        <v>0</v>
      </c>
      <c r="AB2848" t="n">
        <v>10</v>
      </c>
    </row>
    <row r="2849">
      <c r="A2849" t="inlineStr">
        <is>
          <t>Roberto Vieira Martins</t>
        </is>
      </c>
      <c r="B2849" t="inlineStr">
        <is>
          <t>Brasil</t>
        </is>
      </c>
      <c r="C2849" t="inlineStr">
        <is>
          <t>01022021</t>
        </is>
      </c>
      <c r="D2849" t="inlineStr">
        <is>
          <t>4940933921005830</t>
        </is>
      </c>
      <c r="E2849" t="inlineStr">
        <is>
          <t>Observatório Nacional/Grupo de Pesquisa em Astronomia (GPA)/</t>
        </is>
      </c>
      <c r="F2849" t="inlineStr">
        <is>
          <t>Pesquisador titular//LIVRE</t>
        </is>
      </c>
      <c r="G2849" t="inlineStr">
        <is>
          <t>Brasil</t>
        </is>
      </c>
      <c r="H2849" t="inlineStr">
        <is>
          <t>Rio de Janeiro</t>
        </is>
      </c>
      <c r="I2849" t="inlineStr">
        <is>
          <t>RJ</t>
        </is>
      </c>
      <c r="J2849" t="inlineStr">
        <is>
          <t>20921-400</t>
        </is>
      </c>
      <c r="K2849" t="inlineStr">
        <is>
          <t>Université Pierre et Marie Curie/165600000002/1982/1982</t>
        </is>
      </c>
      <c r="L2849" t="inlineStr">
        <is>
          <t>Instituto Tecnológico de Aeronáutica/769300000008/1972/1972</t>
        </is>
      </c>
      <c r="M2849" t="inlineStr"/>
      <c r="N2849" t="inlineStr">
        <is>
          <t>Universidade Federal de Minas Gerais/033300000002/1970/</t>
        </is>
      </c>
      <c r="O2849" t="inlineStr">
        <is>
          <t>CIENCIAS_EXATAS_E_DA_TERRA</t>
        </is>
      </c>
      <c r="P2849" t="inlineStr">
        <is>
          <t>Astronomia</t>
        </is>
      </c>
      <c r="Q2849" t="inlineStr">
        <is>
          <t>Astronomia de Posição e Mecânica Celeste/ensino e divulgação de astronomia/Astrofísica do Sistema Solar/Instrumentação Astronômica</t>
        </is>
      </c>
      <c r="R2849" t="inlineStr">
        <is>
          <t>Sistema Planetário//Astronomia Dinâmica/Astronomia Fundamental</t>
        </is>
      </c>
      <c r="S2849" t="n">
        <v>36</v>
      </c>
      <c r="T2849" t="n">
        <v>99</v>
      </c>
      <c r="U2849" t="n">
        <v>1</v>
      </c>
      <c r="V2849" t="n">
        <v>0</v>
      </c>
      <c r="W2849" t="n">
        <v>0</v>
      </c>
      <c r="X2849" t="n">
        <v>0</v>
      </c>
      <c r="Y2849" t="n">
        <v>0</v>
      </c>
      <c r="Z2849" t="n">
        <v>8</v>
      </c>
      <c r="AA2849" t="n">
        <v>8</v>
      </c>
      <c r="AB2849" t="n">
        <v>0</v>
      </c>
    </row>
    <row r="2850">
      <c r="A2850" t="inlineStr">
        <is>
          <t>Luca Foschini</t>
        </is>
      </c>
      <c r="B2850" t="inlineStr">
        <is>
          <t>Itália</t>
        </is>
      </c>
      <c r="C2850" t="inlineStr">
        <is>
          <t>05112018</t>
        </is>
      </c>
      <c r="D2850" t="inlineStr">
        <is>
          <t>4940952010731399</t>
        </is>
      </c>
      <c r="E2850" t="inlineStr">
        <is>
          <t>Università di Bologna//</t>
        </is>
      </c>
      <c r="F2850" t="inlineStr"/>
      <c r="G2850" t="inlineStr">
        <is>
          <t>Itália</t>
        </is>
      </c>
      <c r="H2850" t="inlineStr">
        <is>
          <t>Bologna</t>
        </is>
      </c>
      <c r="I2850" t="inlineStr"/>
      <c r="J2850" t="inlineStr">
        <is>
          <t>40136</t>
        </is>
      </c>
      <c r="K2850" t="inlineStr">
        <is>
          <t>Università di Bologna/130300000004/2006/2006</t>
        </is>
      </c>
      <c r="L2850" t="inlineStr"/>
      <c r="M2850" t="inlineStr"/>
      <c r="N2850" t="inlineStr"/>
      <c r="O2850" t="inlineStr">
        <is>
          <t>CIENCIAS_EXATAS_E_DA_TERRA</t>
        </is>
      </c>
      <c r="P2850" t="inlineStr">
        <is>
          <t>Ciência da Computação</t>
        </is>
      </c>
      <c r="Q2850" t="inlineStr"/>
      <c r="R2850" t="inlineStr"/>
      <c r="S2850" t="n">
        <v>23</v>
      </c>
      <c r="T2850" t="n">
        <v>46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</row>
    <row r="2851">
      <c r="A2851" t="inlineStr">
        <is>
          <t>Andrea Mapelli</t>
        </is>
      </c>
      <c r="B2851" t="inlineStr">
        <is>
          <t>Itália</t>
        </is>
      </c>
      <c r="C2851" t="inlineStr">
        <is>
          <t>01102016</t>
        </is>
      </c>
      <c r="D2851" t="inlineStr">
        <is>
          <t>4946382350195768</t>
        </is>
      </c>
      <c r="E2851" t="inlineStr">
        <is>
          <t>//</t>
        </is>
      </c>
      <c r="F2851" t="inlineStr"/>
      <c r="G2851" t="inlineStr"/>
      <c r="H2851" t="inlineStr"/>
      <c r="I2851" t="inlineStr"/>
      <c r="J2851" t="inlineStr"/>
      <c r="K2851" t="inlineStr">
        <is>
          <t>Università degli Studi di Milano/213800000000/2011/2011</t>
        </is>
      </c>
      <c r="L2851" t="inlineStr"/>
      <c r="M2851" t="inlineStr"/>
      <c r="N2851" t="inlineStr"/>
      <c r="O2851" t="inlineStr">
        <is>
          <t>ENGENHARIAS</t>
        </is>
      </c>
      <c r="P2851" t="inlineStr">
        <is>
          <t>Engenharia Biomédica</t>
        </is>
      </c>
      <c r="Q2851" t="inlineStr"/>
      <c r="R2851" t="inlineStr"/>
      <c r="S2851" t="n">
        <v>13</v>
      </c>
      <c r="T2851" t="n">
        <v>30</v>
      </c>
      <c r="U2851" t="n">
        <v>0</v>
      </c>
      <c r="V2851" t="n">
        <v>1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</row>
    <row r="2852">
      <c r="A2852" t="inlineStr">
        <is>
          <t>Jairo Sciamareli</t>
        </is>
      </c>
      <c r="B2852" t="inlineStr">
        <is>
          <t>Brasil</t>
        </is>
      </c>
      <c r="C2852" t="inlineStr">
        <is>
          <t>03092019</t>
        </is>
      </c>
      <c r="D2852" t="inlineStr">
        <is>
          <t>4948387160850430</t>
        </is>
      </c>
      <c r="E2852" t="inlineStr">
        <is>
          <t>Centro Técnico Aeroespacial/Instituto de Aeronáutica e Espaço/</t>
        </is>
      </c>
      <c r="F2852" t="inlineStr">
        <is>
          <t>Pesquisador//SERVIDOR_PUBLICO</t>
        </is>
      </c>
      <c r="G2852" t="inlineStr">
        <is>
          <t>Brasil</t>
        </is>
      </c>
      <c r="H2852" t="inlineStr">
        <is>
          <t>Sao Jose dos Campos</t>
        </is>
      </c>
      <c r="I2852" t="inlineStr">
        <is>
          <t>SP</t>
        </is>
      </c>
      <c r="J2852" t="inlineStr">
        <is>
          <t>12228-904</t>
        </is>
      </c>
      <c r="K2852" t="inlineStr">
        <is>
          <t>Instituto Tecnológico de Aeronáutica/769300000008/2012/2012</t>
        </is>
      </c>
      <c r="L2852" t="inlineStr">
        <is>
          <t>Instituto Tecnológico de Aeronáutica/769300000008/2001/2001</t>
        </is>
      </c>
      <c r="M2852" t="inlineStr"/>
      <c r="N2852" t="inlineStr">
        <is>
          <t>Universidade de Mogi das Cruzes/154300000001/1988/</t>
        </is>
      </c>
      <c r="O2852" t="inlineStr">
        <is>
          <t>CIENCIAS_EXATAS_E_DA_TERRA</t>
        </is>
      </c>
      <c r="P2852" t="inlineStr">
        <is>
          <t>Química</t>
        </is>
      </c>
      <c r="Q2852" t="inlineStr">
        <is>
          <t>Química Orgânica</t>
        </is>
      </c>
      <c r="R2852" t="inlineStr">
        <is>
          <t>Síntese Orgânica</t>
        </is>
      </c>
      <c r="S2852" t="n">
        <v>4</v>
      </c>
      <c r="T2852" t="n">
        <v>10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</row>
    <row r="2853">
      <c r="A2853" t="inlineStr">
        <is>
          <t>Arnaldo Forgas Junior</t>
        </is>
      </c>
      <c r="B2853" t="inlineStr">
        <is>
          <t>Brasil</t>
        </is>
      </c>
      <c r="C2853" t="inlineStr">
        <is>
          <t>28022018</t>
        </is>
      </c>
      <c r="D2853" t="inlineStr">
        <is>
          <t>4949533337904584</t>
        </is>
      </c>
      <c r="E2853" t="inlineStr">
        <is>
          <t>Johnson Controls BE//</t>
        </is>
      </c>
      <c r="F2853" t="inlineStr">
        <is>
          <t>Professor/Professor Assistente II/LIVRE</t>
        </is>
      </c>
      <c r="G2853" t="inlineStr">
        <is>
          <t>Brasil</t>
        </is>
      </c>
      <c r="H2853" t="inlineStr">
        <is>
          <t>São Paulo</t>
        </is>
      </c>
      <c r="I2853" t="inlineStr">
        <is>
          <t>SP</t>
        </is>
      </c>
      <c r="J2853" t="inlineStr">
        <is>
          <t>05069010</t>
        </is>
      </c>
      <c r="K2853" t="inlineStr">
        <is>
          <t>Instituto Tecnológico de Aeronáutica/769300000008/2016/2016</t>
        </is>
      </c>
      <c r="L2853" t="inlineStr">
        <is>
          <t>Fundação Educacional Inaciana Padre Sabóia de Medeiros/061500000001/2009/2009</t>
        </is>
      </c>
      <c r="M2853" t="inlineStr">
        <is>
          <t>Fundação Carlos Alberto Vanzolini/985600210134/2002/</t>
        </is>
      </c>
      <c r="N2853" t="inlineStr">
        <is>
          <t>Fundação Educacional Inaciana Padre Sabóia de Medeiros/061500000001/1996//Faculdade de Tecnologia de São Paulo/000200000993/1995/</t>
        </is>
      </c>
      <c r="O2853" t="inlineStr">
        <is>
          <t>ENGENHARIAS</t>
        </is>
      </c>
      <c r="P2853" t="inlineStr">
        <is>
          <t>Engenharia Mecânica/Engenharia de Materiais e Metalúrgica</t>
        </is>
      </c>
      <c r="Q2853" t="inlineStr"/>
      <c r="R2853" t="inlineStr"/>
      <c r="S2853" t="n">
        <v>5</v>
      </c>
      <c r="T2853" t="n">
        <v>2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0</v>
      </c>
      <c r="AA2853" t="n">
        <v>0</v>
      </c>
      <c r="AB2853" t="n">
        <v>0</v>
      </c>
    </row>
    <row r="2854">
      <c r="A2854" t="inlineStr">
        <is>
          <t>Marli Regina dos Santos</t>
        </is>
      </c>
      <c r="B2854" t="inlineStr">
        <is>
          <t>Brasil</t>
        </is>
      </c>
      <c r="C2854" t="inlineStr">
        <is>
          <t>03112020</t>
        </is>
      </c>
      <c r="D2854" t="inlineStr">
        <is>
          <t>4949706407817842</t>
        </is>
      </c>
      <c r="E2854" t="inlineStr">
        <is>
          <t>Universidade Federal de Ouro Preto/Instituto de Ciências Exatas e Biológicas/Departamento de Educação Matemática</t>
        </is>
      </c>
      <c r="F2854" t="inlineStr">
        <is>
          <t>Professor Adjunto//SERVIDOR_PUBLICO</t>
        </is>
      </c>
      <c r="G2854" t="inlineStr">
        <is>
          <t>Brasil</t>
        </is>
      </c>
      <c r="H2854" t="inlineStr">
        <is>
          <t>Ouro Preto</t>
        </is>
      </c>
      <c r="I2854" t="inlineStr">
        <is>
          <t>MG</t>
        </is>
      </c>
      <c r="J2854" t="inlineStr">
        <is>
          <t>35400000</t>
        </is>
      </c>
      <c r="K2854" t="inlineStr">
        <is>
          <t>Universidade Estadual Paulista Júlio de Mesquita Filho/033000000007/2013/2013</t>
        </is>
      </c>
      <c r="L2854" t="inlineStr">
        <is>
          <t>Universidade Estadual Paulista Júlio de Mesquita Filho/033000000007/2006/2006</t>
        </is>
      </c>
      <c r="M2854" t="inlineStr">
        <is>
          <t>Universidade de São Paulo/006700000002/2002/</t>
        </is>
      </c>
      <c r="N2854" t="inlineStr">
        <is>
          <t>FATEC - TQ/000300000995/2002//Universidade Estadual Paulista Júlio de Mesquita Filho/033000000007/1998/</t>
        </is>
      </c>
      <c r="O2854" t="inlineStr">
        <is>
          <t>CIENCIAS_HUMANAS/CIENCIAS_EXATAS_E_DA_TERRA</t>
        </is>
      </c>
      <c r="P2854" t="inlineStr">
        <is>
          <t>Educação/Matemática</t>
        </is>
      </c>
      <c r="Q2854" t="inlineStr">
        <is>
          <t>/Fundamentos da Educação/Ensino-Aprendizagem da Matemática e seus Fundamentos Filosóficos/Ensino-Aprendizagem</t>
        </is>
      </c>
      <c r="R2854" t="inlineStr">
        <is>
          <t>/Filosofia da Educação/Métodos e Técnicas de Ensino</t>
        </is>
      </c>
      <c r="S2854" t="n">
        <v>38</v>
      </c>
      <c r="T2854" t="n">
        <v>5</v>
      </c>
      <c r="U2854" t="n">
        <v>3</v>
      </c>
      <c r="V2854" t="n">
        <v>19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23</v>
      </c>
    </row>
    <row r="2855">
      <c r="A2855" t="inlineStr">
        <is>
          <t>Milthon Serna Silva</t>
        </is>
      </c>
      <c r="B2855" t="inlineStr">
        <is>
          <t>Peru</t>
        </is>
      </c>
      <c r="C2855" t="inlineStr">
        <is>
          <t>16112020</t>
        </is>
      </c>
      <c r="D2855" t="inlineStr">
        <is>
          <t>4949867055036402</t>
        </is>
      </c>
      <c r="E2855" t="inlineStr">
        <is>
          <t>Universidade Federal de Sergipe/CCET - Núcleo de Eng. Elétrica/</t>
        </is>
      </c>
      <c r="F2855" t="inlineStr">
        <is>
          <t>Professor//SERVIDOR_PUBLICO</t>
        </is>
      </c>
      <c r="G2855" t="inlineStr">
        <is>
          <t>Brasil</t>
        </is>
      </c>
      <c r="H2855" t="inlineStr">
        <is>
          <t>Aracaju</t>
        </is>
      </c>
      <c r="I2855" t="inlineStr">
        <is>
          <t>SE</t>
        </is>
      </c>
      <c r="J2855" t="inlineStr">
        <is>
          <t>49100-000</t>
        </is>
      </c>
      <c r="K2855" t="inlineStr">
        <is>
          <t>Universidade de São Paulo/006700000002/2005/2005</t>
        </is>
      </c>
      <c r="L2855" t="inlineStr"/>
      <c r="M2855" t="inlineStr">
        <is>
          <t>Institute Of Electrical And Electronics Engineers, Inc./803900000002/2004//Center International Of Research Enviroment And Development/002100000998/2005//Congrès International des Réseaux Electriques de Distribuion/002600000997/2007//Institute Of Electrical And Electronics Engineers, Inc./803900000002/2004//Congrès International des Réseaux Electriques de Distribuion/002600000997/2007//International Council On Large Eletric Systems/002200000990/2003/</t>
        </is>
      </c>
      <c r="N2855" t="inlineStr">
        <is>
          <t>Universidad San Antonio Abad/001400000995/1998/</t>
        </is>
      </c>
      <c r="O2855" t="inlineStr">
        <is>
          <t>ENGENHARIAS</t>
        </is>
      </c>
      <c r="P2855" t="inlineStr">
        <is>
          <t>Engenharia Elétrica</t>
        </is>
      </c>
      <c r="Q2855" t="inlineStr">
        <is>
          <t>Sistemas Elétricos de Potência</t>
        </is>
      </c>
      <c r="R2855" t="inlineStr">
        <is>
          <t>Geração da Energia Elétrica/Medição, Controle, Correção e Proteção de Sistemas Elétricos de Potência/Transmissão da Energia Elétrica, Distribuição da Energia Elétrica</t>
        </is>
      </c>
      <c r="S2855" t="n">
        <v>36</v>
      </c>
      <c r="T2855" t="n">
        <v>6</v>
      </c>
      <c r="U2855" t="n">
        <v>0</v>
      </c>
      <c r="V2855" t="n">
        <v>16</v>
      </c>
      <c r="W2855" t="n">
        <v>0</v>
      </c>
      <c r="X2855" t="n">
        <v>0</v>
      </c>
      <c r="Y2855" t="n">
        <v>11</v>
      </c>
      <c r="Z2855" t="n">
        <v>0</v>
      </c>
      <c r="AA2855" t="n">
        <v>6</v>
      </c>
      <c r="AB2855" t="n">
        <v>45</v>
      </c>
    </row>
    <row r="2856">
      <c r="A2856" t="inlineStr">
        <is>
          <t>David Arruda Toneli</t>
        </is>
      </c>
      <c r="B2856" t="inlineStr">
        <is>
          <t>Brasil</t>
        </is>
      </c>
      <c r="C2856" t="inlineStr">
        <is>
          <t>25022019</t>
        </is>
      </c>
      <c r="D2856" t="inlineStr">
        <is>
          <t>4949884493762069</t>
        </is>
      </c>
      <c r="E2856" t="inlineStr">
        <is>
          <t>//</t>
        </is>
      </c>
      <c r="F2856" t="inlineStr"/>
      <c r="G2856" t="inlineStr"/>
      <c r="H2856" t="inlineStr"/>
      <c r="I2856" t="inlineStr"/>
      <c r="J2856" t="inlineStr"/>
      <c r="K2856" t="inlineStr">
        <is>
          <t>Instituto Tecnológico de Aeronáutica/769300000008/2016/2016</t>
        </is>
      </c>
      <c r="L2856" t="inlineStr">
        <is>
          <t>Instituto Tecnológico de Aeronáutica/769300000008/2011/2011</t>
        </is>
      </c>
      <c r="M2856" t="inlineStr"/>
      <c r="N2856" t="inlineStr">
        <is>
          <t>Universidade Federal do Espírito Santo/039200000000/2008//Universidade Federal de Itajubá/059100000002/2005/</t>
        </is>
      </c>
      <c r="O2856" t="inlineStr">
        <is>
          <t>CIENCIAS_EXATAS_E_DA_TERRA</t>
        </is>
      </c>
      <c r="P2856" t="inlineStr">
        <is>
          <t>Física</t>
        </is>
      </c>
      <c r="Q2856" t="inlineStr">
        <is>
          <t>Física Nuclear/Física dos Fluídos, Física de Plasmas e Descargas Elétricas</t>
        </is>
      </c>
      <c r="R2856" t="inlineStr">
        <is>
          <t>Reações Nucleares e Espalhamento Geral/Física de Plasmas e Descargas Elétricas</t>
        </is>
      </c>
      <c r="S2856" t="n">
        <v>6</v>
      </c>
      <c r="T2856" t="n">
        <v>3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</row>
    <row r="2857">
      <c r="A2857" t="inlineStr">
        <is>
          <t>Wilmar Luiz Barth</t>
        </is>
      </c>
      <c r="B2857" t="inlineStr">
        <is>
          <t>Brasil</t>
        </is>
      </c>
      <c r="C2857" t="inlineStr">
        <is>
          <t>09032021</t>
        </is>
      </c>
      <c r="D2857" t="inlineStr">
        <is>
          <t>4954712878595891</t>
        </is>
      </c>
      <c r="E2857" t="inlineStr">
        <is>
          <t>Pontifícia Universidade Católica do Rio Grande do Sul/Escola de Humanidades/</t>
        </is>
      </c>
      <c r="F2857" t="inlineStr">
        <is>
          <t>Professor Horista//CELETISTA</t>
        </is>
      </c>
      <c r="G2857" t="inlineStr">
        <is>
          <t>Brasil</t>
        </is>
      </c>
      <c r="H2857" t="inlineStr">
        <is>
          <t>Porto Alegre</t>
        </is>
      </c>
      <c r="I2857" t="inlineStr">
        <is>
          <t>RS</t>
        </is>
      </c>
      <c r="J2857" t="inlineStr">
        <is>
          <t>90619900</t>
        </is>
      </c>
      <c r="K2857" t="inlineStr">
        <is>
          <t>Pontificia Università Lateranensis/000400000997/2003/2003</t>
        </is>
      </c>
      <c r="L2857" t="inlineStr">
        <is>
          <t>Ateneo Pontificio Regina Apostolorum/000500000999/2003/2003/Pontificia Università Lateranensis/000400000997/1994/1994</t>
        </is>
      </c>
      <c r="M2857" t="inlineStr">
        <is>
          <t>Pontifícia Universidade Católica do Rio Grande do Sul/000600000001/2007/</t>
        </is>
      </c>
      <c r="N2857" t="inlineStr">
        <is>
          <t>Pontifícia Universidade Católica do Rio Grande do Sul/000600000001/2014//Pontifícia Universidade Católica do Rio Grande do Sul/000600000001/2014//Pontifícia Universidade Católica do Rio Grande do Sul/000600000001/1990//Faculdade de Filosofia Nossa Senhora da Imaculada Conceição/284400000001/1985/</t>
        </is>
      </c>
      <c r="O2857" t="inlineStr">
        <is>
          <t>CIENCIAS_HUMANAS</t>
        </is>
      </c>
      <c r="P2857" t="inlineStr">
        <is>
          <t>Antropologia/História/Filosofia/Psicologia/Teologia</t>
        </is>
      </c>
      <c r="Q2857" t="inlineStr">
        <is>
          <t>/Teologia Moral</t>
        </is>
      </c>
      <c r="R2857" t="inlineStr"/>
      <c r="S2857" t="n">
        <v>0</v>
      </c>
      <c r="T2857" t="n">
        <v>4</v>
      </c>
      <c r="U2857" t="n">
        <v>1</v>
      </c>
      <c r="V2857" t="n">
        <v>1</v>
      </c>
      <c r="W2857" t="n">
        <v>0</v>
      </c>
      <c r="X2857" t="n">
        <v>0</v>
      </c>
      <c r="Y2857" t="n">
        <v>0</v>
      </c>
      <c r="Z2857" t="n">
        <v>0</v>
      </c>
      <c r="AA2857" t="n">
        <v>0</v>
      </c>
      <c r="AB2857" t="n">
        <v>132</v>
      </c>
    </row>
    <row r="2858">
      <c r="A2858" t="inlineStr">
        <is>
          <t>Marcelo José Oliveira de Farias</t>
        </is>
      </c>
      <c r="B2858" t="inlineStr">
        <is>
          <t>Brasil</t>
        </is>
      </c>
      <c r="C2858" t="inlineStr">
        <is>
          <t>03032021</t>
        </is>
      </c>
      <c r="D2858" t="inlineStr">
        <is>
          <t>4960383574376339</t>
        </is>
      </c>
      <c r="E2858" t="inlineStr">
        <is>
          <t>Fundação Armando Álvares Penteado/Faculdade de Artes Plásticas da Fundação Armando Álvares Penteado/</t>
        </is>
      </c>
      <c r="F2858" t="inlineStr">
        <is>
          <t>Professor Adjunto//COLABORADOR</t>
        </is>
      </c>
      <c r="G2858" t="inlineStr">
        <is>
          <t>Brasil</t>
        </is>
      </c>
      <c r="H2858" t="inlineStr">
        <is>
          <t>São Paulo</t>
        </is>
      </c>
      <c r="I2858" t="inlineStr">
        <is>
          <t>SP</t>
        </is>
      </c>
      <c r="J2858" t="inlineStr">
        <is>
          <t>01242902</t>
        </is>
      </c>
      <c r="K2858" t="inlineStr">
        <is>
          <t>Pontifícia Universidade Católica de São Paulo/007100000000/2018/2018</t>
        </is>
      </c>
      <c r="L2858" t="inlineStr">
        <is>
          <t>Pontifícia Universidade Católica de São Paulo/007100000000/2013/2013</t>
        </is>
      </c>
      <c r="M2858" t="inlineStr">
        <is>
          <t>Centro de Diseño Industrial/000200000993/2001//Universidade Tiradentes/810400000006/2003//Università degli Studi di Roma La Sapienza/545500000001/2005/</t>
        </is>
      </c>
      <c r="N2858" t="inlineStr">
        <is>
          <t>Universidade Federal da Paraíba/008300000001/1996/</t>
        </is>
      </c>
      <c r="O2858" t="inlineStr">
        <is>
          <t>CIENCIAS_SOCIAIS_APLICADAS</t>
        </is>
      </c>
      <c r="P2858" t="inlineStr">
        <is>
          <t>Comunicação/Desenho Industrial</t>
        </is>
      </c>
      <c r="Q2858" t="inlineStr">
        <is>
          <t>/Comunicação e Semiótica/Desenho de Produto/Desenho Industrial</t>
        </is>
      </c>
      <c r="R2858" t="inlineStr">
        <is>
          <t>/Design Estratégico/DESIGN</t>
        </is>
      </c>
      <c r="S2858" t="n">
        <v>1</v>
      </c>
      <c r="T2858" t="n">
        <v>2</v>
      </c>
      <c r="U2858" t="n">
        <v>0</v>
      </c>
      <c r="V2858" t="n">
        <v>1</v>
      </c>
      <c r="W2858" t="n">
        <v>0</v>
      </c>
      <c r="X2858" t="n">
        <v>0</v>
      </c>
      <c r="Y2858" t="n">
        <v>0</v>
      </c>
      <c r="Z2858" t="n">
        <v>0</v>
      </c>
      <c r="AA2858" t="n">
        <v>0</v>
      </c>
      <c r="AB2858" t="n">
        <v>35</v>
      </c>
    </row>
    <row r="2859">
      <c r="A2859" t="inlineStr">
        <is>
          <t>Francisco Augusto Aparecido Gomes</t>
        </is>
      </c>
      <c r="B2859" t="inlineStr">
        <is>
          <t>Brasil</t>
        </is>
      </c>
      <c r="C2859" t="inlineStr">
        <is>
          <t>19022021</t>
        </is>
      </c>
      <c r="D2859" t="inlineStr">
        <is>
          <t>4960562897145659</t>
        </is>
      </c>
      <c r="E2859" t="inlineStr">
        <is>
          <t>Universidade Tecnológica Federal do Paraná/Campus Pato Branco/</t>
        </is>
      </c>
      <c r="F2859" t="inlineStr">
        <is>
          <t>Professor Adjunto//SERVIDOR_PUBLICO</t>
        </is>
      </c>
      <c r="G2859" t="inlineStr">
        <is>
          <t>Brasil</t>
        </is>
      </c>
      <c r="H2859" t="inlineStr">
        <is>
          <t>Pato Branco</t>
        </is>
      </c>
      <c r="I2859" t="inlineStr">
        <is>
          <t>PR</t>
        </is>
      </c>
      <c r="J2859" t="inlineStr">
        <is>
          <t>85503390</t>
        </is>
      </c>
      <c r="K2859" t="inlineStr">
        <is>
          <t>Instituto Tecnológico de Aeronáutica/769300000008/2012/2012</t>
        </is>
      </c>
      <c r="L2859" t="inlineStr">
        <is>
          <t>Universidade Estadual Paulista Júlio de Mesquita Filho/033000000007/2006/2006</t>
        </is>
      </c>
      <c r="M2859" t="inlineStr"/>
      <c r="N2859" t="inlineStr">
        <is>
          <t>Universidade Estadual Paulista Júlio de Mesquita Filho/033000000007/2004/</t>
        </is>
      </c>
      <c r="O2859" t="inlineStr">
        <is>
          <t>ENGENHARIAS</t>
        </is>
      </c>
      <c r="P2859" t="inlineStr">
        <is>
          <t>Engenharia Mecânica</t>
        </is>
      </c>
      <c r="Q2859" t="inlineStr">
        <is>
          <t>Engenharia Térmica/Fenômenos de Transporte</t>
        </is>
      </c>
      <c r="R2859" t="inlineStr">
        <is>
          <t>Dinâmica dos Fluidos Computacional/Termodinâmica/Dinâmica dos Gases/Transferência de Calor e Massa/Mecânica dos Fluídos</t>
        </is>
      </c>
      <c r="S2859" t="n">
        <v>33</v>
      </c>
      <c r="T2859" t="n">
        <v>7</v>
      </c>
      <c r="U2859" t="n">
        <v>0</v>
      </c>
      <c r="V2859" t="n">
        <v>6</v>
      </c>
      <c r="W2859" t="n">
        <v>0</v>
      </c>
      <c r="X2859" t="n">
        <v>0</v>
      </c>
      <c r="Y2859" t="n">
        <v>10</v>
      </c>
      <c r="Z2859" t="n">
        <v>0</v>
      </c>
      <c r="AA2859" t="n">
        <v>6</v>
      </c>
      <c r="AB2859" t="n">
        <v>27</v>
      </c>
    </row>
    <row r="2860">
      <c r="A2860" t="inlineStr">
        <is>
          <t>Robson Medeiros Alves</t>
        </is>
      </c>
      <c r="B2860" t="inlineStr">
        <is>
          <t>Brasil</t>
        </is>
      </c>
      <c r="C2860" t="inlineStr">
        <is>
          <t>26022021</t>
        </is>
      </c>
      <c r="D2860" t="inlineStr">
        <is>
          <t>4960784585680109</t>
        </is>
      </c>
      <c r="E2860" t="inlineStr">
        <is>
          <t>Colégio São João Gualberto//</t>
        </is>
      </c>
      <c r="F2860" t="inlineStr">
        <is>
          <t>Presidente//COLABORADOR</t>
        </is>
      </c>
      <c r="G2860" t="inlineStr">
        <is>
          <t>Brasil</t>
        </is>
      </c>
      <c r="H2860" t="inlineStr">
        <is>
          <t>Sao Paulo</t>
        </is>
      </c>
      <c r="I2860" t="inlineStr">
        <is>
          <t>SP</t>
        </is>
      </c>
      <c r="J2860" t="inlineStr">
        <is>
          <t>05142-040</t>
        </is>
      </c>
      <c r="K2860" t="inlineStr">
        <is>
          <t>Pontifícia Universidade Católica de São Paulo/007100000000/2007/2007</t>
        </is>
      </c>
      <c r="L2860" t="inlineStr">
        <is>
          <t>Pontifícia Universidade Católica de São Paulo/007100000000/2001/2001/Pontifício Instituto Superior de Direito Canônico/003100000996//</t>
        </is>
      </c>
      <c r="M2860" t="inlineStr"/>
      <c r="N2860" t="inlineStr">
        <is>
          <t>Pontificia Studiorum Universitas Salesiana/000300000995/1996//Universidade São Francisco/171500000005/1992//Centro Universitário Nove de Julho/000200000993/2005/</t>
        </is>
      </c>
      <c r="O2860" t="inlineStr">
        <is>
          <t>CIENCIAS_HUMANAS</t>
        </is>
      </c>
      <c r="P2860" t="inlineStr">
        <is>
          <t>Antropologia/Educação/Filosofia/Teologia</t>
        </is>
      </c>
      <c r="Q2860" t="inlineStr">
        <is>
          <t>/Ciências da Religião</t>
        </is>
      </c>
      <c r="R2860" t="inlineStr"/>
      <c r="S2860" t="n">
        <v>1</v>
      </c>
      <c r="T2860" t="n">
        <v>5</v>
      </c>
      <c r="U2860" t="n">
        <v>10</v>
      </c>
      <c r="V2860" t="n">
        <v>0</v>
      </c>
      <c r="W2860" t="n">
        <v>0</v>
      </c>
      <c r="X2860" t="n">
        <v>0</v>
      </c>
      <c r="Y2860" t="n">
        <v>214</v>
      </c>
      <c r="Z2860" t="n">
        <v>0</v>
      </c>
      <c r="AA2860" t="n">
        <v>0</v>
      </c>
      <c r="AB2860" t="n">
        <v>13</v>
      </c>
    </row>
    <row r="2861">
      <c r="A2861" t="inlineStr">
        <is>
          <t>Manlio Frigo</t>
        </is>
      </c>
      <c r="B2861" t="inlineStr">
        <is>
          <t>Itália</t>
        </is>
      </c>
      <c r="C2861" t="inlineStr">
        <is>
          <t>20062014</t>
        </is>
      </c>
      <c r="D2861" t="inlineStr">
        <is>
          <t>4960811905090345</t>
        </is>
      </c>
      <c r="E2861" t="inlineStr">
        <is>
          <t>Universitá deli Studi di Milano//</t>
        </is>
      </c>
      <c r="F2861" t="inlineStr">
        <is>
          <t>Professor Catedrático//SERVIDOR_PUBLICO</t>
        </is>
      </c>
      <c r="G2861" t="inlineStr">
        <is>
          <t>Itália</t>
        </is>
      </c>
      <c r="H2861" t="inlineStr">
        <is>
          <t>Milano</t>
        </is>
      </c>
      <c r="I2861" t="inlineStr"/>
      <c r="J2861" t="inlineStr">
        <is>
          <t>20122</t>
        </is>
      </c>
      <c r="K2861" t="inlineStr">
        <is>
          <t>Universitá deli Studi di Milano/J1WK00000001/1980/1980</t>
        </is>
      </c>
      <c r="L2861" t="inlineStr"/>
      <c r="M2861" t="inlineStr"/>
      <c r="N2861" t="inlineStr"/>
      <c r="O2861" t="inlineStr">
        <is>
          <t>CIENCIAS_SOCIAIS_APLICADAS</t>
        </is>
      </c>
      <c r="P2861" t="inlineStr">
        <is>
          <t>Direito</t>
        </is>
      </c>
      <c r="Q2861" t="inlineStr">
        <is>
          <t>Direito Público</t>
        </is>
      </c>
      <c r="R2861" t="inlineStr">
        <is>
          <t>Direito Internacional Público</t>
        </is>
      </c>
      <c r="S2861" t="n">
        <v>0</v>
      </c>
      <c r="T2861" t="n">
        <v>22</v>
      </c>
      <c r="U2861" t="n">
        <v>31</v>
      </c>
      <c r="V2861" t="n">
        <v>0</v>
      </c>
      <c r="W2861" t="n">
        <v>0</v>
      </c>
      <c r="X2861" t="n">
        <v>0</v>
      </c>
      <c r="Y2861" t="n">
        <v>0</v>
      </c>
      <c r="Z2861" t="n">
        <v>6</v>
      </c>
      <c r="AA2861" t="n">
        <v>0</v>
      </c>
      <c r="AB2861" t="n">
        <v>0</v>
      </c>
    </row>
    <row r="2862">
      <c r="A2862" t="inlineStr">
        <is>
          <t>Jose Carlos de Souza Kiihl</t>
        </is>
      </c>
      <c r="B2862" t="inlineStr">
        <is>
          <t>Brasil</t>
        </is>
      </c>
      <c r="C2862" t="inlineStr">
        <is>
          <t>12082019</t>
        </is>
      </c>
      <c r="D2862" t="inlineStr">
        <is>
          <t>4962561804125102</t>
        </is>
      </c>
      <c r="E2862" t="inlineStr">
        <is>
          <t>//</t>
        </is>
      </c>
      <c r="F2862" t="inlineStr">
        <is>
          <t>/Membro de corpo editorial/LIVRE</t>
        </is>
      </c>
      <c r="G2862" t="inlineStr"/>
      <c r="H2862" t="inlineStr"/>
      <c r="I2862" t="inlineStr"/>
      <c r="J2862" t="inlineStr"/>
      <c r="K2862" t="inlineStr">
        <is>
          <t>University of Chicago/143500000000/1975/1975</t>
        </is>
      </c>
      <c r="L2862" t="inlineStr">
        <is>
          <t>University of Chicago/143500000000/1972/1972/Pontifícia Universidade Católica do Rio de Janeiro/011100000008/1971/1971</t>
        </is>
      </c>
      <c r="M2862" t="inlineStr"/>
      <c r="N2862" t="inlineStr">
        <is>
          <t>Universidade Estadual Paulista Júlio de Mesquita Filho/033000000007/1968/</t>
        </is>
      </c>
      <c r="O2862" t="inlineStr">
        <is>
          <t>CIENCIAS_HUMANAS/CIENCIAS_EXATAS_E_DA_TERRA/ENGENHARIAS</t>
        </is>
      </c>
      <c r="P2862" t="inlineStr">
        <is>
          <t>Educação/Engenharia de Produção/Matemática</t>
        </is>
      </c>
      <c r="Q2862" t="inlineStr">
        <is>
          <t>Geometria e Topologia/Pesquisa Operacional/Ensino-Aprendizagem</t>
        </is>
      </c>
      <c r="R2862" t="inlineStr"/>
      <c r="S2862" t="n">
        <v>12</v>
      </c>
      <c r="T2862" t="n">
        <v>16</v>
      </c>
      <c r="U2862" t="n">
        <v>0</v>
      </c>
      <c r="V2862" t="n">
        <v>8</v>
      </c>
      <c r="W2862" t="n">
        <v>0</v>
      </c>
      <c r="X2862" t="n">
        <v>0</v>
      </c>
      <c r="Y2862" t="n">
        <v>2</v>
      </c>
      <c r="Z2862" t="n">
        <v>1</v>
      </c>
      <c r="AA2862" t="n">
        <v>21</v>
      </c>
      <c r="AB2862" t="n">
        <v>24</v>
      </c>
    </row>
    <row r="2863">
      <c r="A2863" t="inlineStr">
        <is>
          <t>Breno Pietracci</t>
        </is>
      </c>
      <c r="B2863" t="inlineStr">
        <is>
          <t>Brasil</t>
        </is>
      </c>
      <c r="C2863" t="inlineStr">
        <is>
          <t>26032016</t>
        </is>
      </c>
      <c r="D2863" t="inlineStr">
        <is>
          <t>4966977792108328</t>
        </is>
      </c>
      <c r="E2863" t="inlineStr">
        <is>
          <t>//</t>
        </is>
      </c>
      <c r="F2863" t="inlineStr"/>
      <c r="G2863" t="inlineStr"/>
      <c r="H2863" t="inlineStr"/>
      <c r="I2863" t="inlineStr"/>
      <c r="J2863" t="inlineStr"/>
      <c r="K2863" t="inlineStr">
        <is>
          <t>Università Ca' Foscari Venezia/367400000008/2013/2013</t>
        </is>
      </c>
      <c r="L2863" t="inlineStr">
        <is>
          <t>Pontifícia Universidade Católica do Rio de Janeiro/011100000008/2007/2007</t>
        </is>
      </c>
      <c r="M2863" t="inlineStr">
        <is>
          <t>Venice International University/000100000991/2001/</t>
        </is>
      </c>
      <c r="N2863" t="inlineStr">
        <is>
          <t>Universidade Federal do Rio de Janeiro/020200000009/2001/</t>
        </is>
      </c>
      <c r="O2863" t="inlineStr">
        <is>
          <t>CIENCIAS_SOCIAIS_APLICADAS</t>
        </is>
      </c>
      <c r="P2863" t="inlineStr">
        <is>
          <t>Economia</t>
        </is>
      </c>
      <c r="Q2863" t="inlineStr">
        <is>
          <t>Economia dos Recursos Naturais/Economia da Energia/Economia do Meio Ambiente/Economia das Mudanças Climáticas</t>
        </is>
      </c>
      <c r="R2863" t="inlineStr"/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</row>
    <row r="2864">
      <c r="A2864" t="inlineStr">
        <is>
          <t>Henrique Pacca Loureiro Luna</t>
        </is>
      </c>
      <c r="B2864" t="inlineStr">
        <is>
          <t>Brasil</t>
        </is>
      </c>
      <c r="C2864" t="inlineStr">
        <is>
          <t>29112016</t>
        </is>
      </c>
      <c r="D2864" t="inlineStr">
        <is>
          <t>4967240163248619</t>
        </is>
      </c>
      <c r="E2864" t="inlineStr">
        <is>
          <t>Universidade Federal de Alagoas/Instituto de Computação/</t>
        </is>
      </c>
      <c r="F2864" t="inlineStr">
        <is>
          <t>Professor Titular Aposentado//LIVRE</t>
        </is>
      </c>
      <c r="G2864" t="inlineStr">
        <is>
          <t>Brasil</t>
        </is>
      </c>
      <c r="H2864" t="inlineStr">
        <is>
          <t>Maceio</t>
        </is>
      </c>
      <c r="I2864" t="inlineStr">
        <is>
          <t>AL</t>
        </is>
      </c>
      <c r="J2864" t="inlineStr">
        <is>
          <t>57072970</t>
        </is>
      </c>
      <c r="K2864" t="inlineStr">
        <is>
          <t>Université Toulouse III Paul Sabatier/164000000003/1978/1978</t>
        </is>
      </c>
      <c r="L2864" t="inlineStr">
        <is>
          <t>Pontifícia Universidade Católica do Rio de Janeiro/011100000008/1972/1972</t>
        </is>
      </c>
      <c r="M2864" t="inlineStr"/>
      <c r="N2864" t="inlineStr">
        <is>
          <t>Instituto Tecnológico de Aeronáutica/769300000008/1969/</t>
        </is>
      </c>
      <c r="O2864" t="inlineStr">
        <is>
          <t>CIENCIAS_EXATAS_E_DA_TERRA/ENGENHARIAS</t>
        </is>
      </c>
      <c r="P2864" t="inlineStr">
        <is>
          <t>Ciência da Computação/Engenharia de Produção/Probabilidade e Estatística</t>
        </is>
      </c>
      <c r="Q2864" t="inlineStr">
        <is>
          <t>Matemática da Computação//Pesquisa Operacional/Modelagem Computacional de Conhecimento</t>
        </is>
      </c>
      <c r="R2864" t="inlineStr">
        <is>
          <t>/Otimização de Sistemas Complexos/Programação Linear, Não-Linear, Mista e Dinâmica</t>
        </is>
      </c>
      <c r="S2864" t="n">
        <v>95</v>
      </c>
      <c r="T2864" t="n">
        <v>31</v>
      </c>
      <c r="U2864" t="n">
        <v>17</v>
      </c>
      <c r="V2864" t="n">
        <v>5</v>
      </c>
      <c r="W2864" t="n">
        <v>0</v>
      </c>
      <c r="X2864" t="n">
        <v>0</v>
      </c>
      <c r="Y2864" t="n">
        <v>15</v>
      </c>
      <c r="Z2864" t="n">
        <v>6</v>
      </c>
      <c r="AA2864" t="n">
        <v>41</v>
      </c>
      <c r="AB2864" t="n">
        <v>34</v>
      </c>
    </row>
    <row r="2865">
      <c r="A2865" t="inlineStr">
        <is>
          <t>Hilton Amaral Junior</t>
        </is>
      </c>
      <c r="B2865" t="inlineStr">
        <is>
          <t>Brasil</t>
        </is>
      </c>
      <c r="C2865" t="inlineStr">
        <is>
          <t>15032018</t>
        </is>
      </c>
      <c r="D2865" t="inlineStr">
        <is>
          <t>4968432130383419</t>
        </is>
      </c>
      <c r="E2865" t="inlineStr">
        <is>
          <t>Empresa de pesquisa agropecuaria de SC/Campo Experimental de Piscicultura de Camboriu/</t>
        </is>
      </c>
      <c r="F2865" t="inlineStr">
        <is>
          <t>PESQUISADOR/clt/LIVRE</t>
        </is>
      </c>
      <c r="G2865" t="inlineStr">
        <is>
          <t>Brasil</t>
        </is>
      </c>
      <c r="H2865" t="inlineStr">
        <is>
          <t>Camboriú</t>
        </is>
      </c>
      <c r="I2865" t="inlineStr">
        <is>
          <t>SC</t>
        </is>
      </c>
      <c r="J2865" t="inlineStr">
        <is>
          <t>88340000</t>
        </is>
      </c>
      <c r="K2865" t="inlineStr">
        <is>
          <t>universidad compllutense de madrid/000100000991/1994/1994</t>
        </is>
      </c>
      <c r="L2865" t="inlineStr"/>
      <c r="M2865" t="inlineStr">
        <is>
          <t>Universidade Federal Rural de Pernambuco/033800000001/1980/</t>
        </is>
      </c>
      <c r="N2865" t="inlineStr">
        <is>
          <t>Universidade do Estado de Santa Catarina/119300000003/1979/</t>
        </is>
      </c>
      <c r="O2865" t="inlineStr">
        <is>
          <t>CIENCIAS_AGRARIAS</t>
        </is>
      </c>
      <c r="P2865" t="inlineStr">
        <is>
          <t>Recursos Pesqueiros e Engenharia de Pesca/Medicina Veterinária</t>
        </is>
      </c>
      <c r="Q2865" t="inlineStr">
        <is>
          <t>Recursos Pesqueiros de Águas Interiores/Aqüicultura/Reprodução Animal</t>
        </is>
      </c>
      <c r="R2865" t="inlineStr">
        <is>
          <t>/Piscicultura/Explotação Pesqueira de Águas Interiores/Manejo e Conservação de Recursos Pesqueiros de Águas Interiores</t>
        </is>
      </c>
      <c r="S2865" t="n">
        <v>76</v>
      </c>
      <c r="T2865" t="n">
        <v>34</v>
      </c>
      <c r="U2865" t="n">
        <v>3</v>
      </c>
      <c r="V2865" t="n">
        <v>17</v>
      </c>
      <c r="W2865" t="n">
        <v>0</v>
      </c>
      <c r="X2865" t="n">
        <v>0</v>
      </c>
      <c r="Y2865" t="n">
        <v>1</v>
      </c>
      <c r="Z2865" t="n">
        <v>0</v>
      </c>
      <c r="AA2865" t="n">
        <v>4</v>
      </c>
      <c r="AB2865" t="n">
        <v>38</v>
      </c>
    </row>
    <row r="2866">
      <c r="A2866" t="inlineStr">
        <is>
          <t>Adilson Simonis</t>
        </is>
      </c>
      <c r="B2866" t="inlineStr">
        <is>
          <t>Brasil</t>
        </is>
      </c>
      <c r="C2866" t="inlineStr">
        <is>
          <t>16062016</t>
        </is>
      </c>
      <c r="D2866" t="inlineStr">
        <is>
          <t>4968717625206559</t>
        </is>
      </c>
      <c r="E2866" t="inlineStr">
        <is>
          <t>Universidade de São Paulo/Instituto de Matemática e Estatística/Departamento de Estatística</t>
        </is>
      </c>
      <c r="F2866" t="inlineStr">
        <is>
          <t>Professor Doutor//SERVIDOR_PUBLICO</t>
        </is>
      </c>
      <c r="G2866" t="inlineStr">
        <is>
          <t>Brasil</t>
        </is>
      </c>
      <c r="H2866" t="inlineStr">
        <is>
          <t>São Paulo</t>
        </is>
      </c>
      <c r="I2866" t="inlineStr">
        <is>
          <t>SP</t>
        </is>
      </c>
      <c r="J2866" t="inlineStr">
        <is>
          <t>05508900</t>
        </is>
      </c>
      <c r="K2866" t="inlineStr">
        <is>
          <t>Universidade de São Paulo/006700000002/1995/1995</t>
        </is>
      </c>
      <c r="L2866" t="inlineStr">
        <is>
          <t>Universidade de São Paulo/006700000002/1988/1988</t>
        </is>
      </c>
      <c r="M2866" t="inlineStr"/>
      <c r="N2866" t="inlineStr">
        <is>
          <t>Universidade Federal do Rio Grande do Sul/019200000005/1982/</t>
        </is>
      </c>
      <c r="O2866" t="inlineStr">
        <is>
          <t>CIENCIAS_EXATAS_E_DA_TERRA/CIENCIAS_SOCIAIS_APLICADAS</t>
        </is>
      </c>
      <c r="P2866" t="inlineStr">
        <is>
          <t>Direito/Probabilidade e Estatística</t>
        </is>
      </c>
      <c r="Q2866" t="inlineStr">
        <is>
          <t>/Jurimetria/Probabilidade</t>
        </is>
      </c>
      <c r="R2866" t="inlineStr">
        <is>
          <t>/Teoria Geral e Processos Estocásticos/Processos Estocásticos Especiais</t>
        </is>
      </c>
      <c r="S2866" t="n">
        <v>12</v>
      </c>
      <c r="T2866" t="n">
        <v>5</v>
      </c>
      <c r="U2866" t="n">
        <v>2</v>
      </c>
      <c r="V2866" t="n">
        <v>5</v>
      </c>
      <c r="W2866" t="n">
        <v>0</v>
      </c>
      <c r="X2866" t="n">
        <v>0</v>
      </c>
      <c r="Y2866" t="n">
        <v>11</v>
      </c>
      <c r="Z2866" t="n">
        <v>3</v>
      </c>
      <c r="AA2866" t="n">
        <v>7</v>
      </c>
      <c r="AB2866" t="n">
        <v>22</v>
      </c>
    </row>
    <row r="2867">
      <c r="A2867" t="inlineStr">
        <is>
          <t>Paula Monteiro de Souza</t>
        </is>
      </c>
      <c r="B2867" t="inlineStr">
        <is>
          <t>Brasil</t>
        </is>
      </c>
      <c r="C2867" t="inlineStr">
        <is>
          <t>05022021</t>
        </is>
      </c>
      <c r="D2867" t="inlineStr">
        <is>
          <t>4970117786431084</t>
        </is>
      </c>
      <c r="E2867" t="inlineStr">
        <is>
          <t>Universidade de Brasília/Faculdade de Ciências da Saúde Departamento de Farmácia/</t>
        </is>
      </c>
      <c r="F2867" t="inlineStr">
        <is>
          <t>Pesquisador Colaborador//COLABORADOR</t>
        </is>
      </c>
      <c r="G2867" t="inlineStr">
        <is>
          <t>Brasil</t>
        </is>
      </c>
      <c r="H2867" t="inlineStr">
        <is>
          <t>Brasília</t>
        </is>
      </c>
      <c r="I2867" t="inlineStr">
        <is>
          <t>DF</t>
        </is>
      </c>
      <c r="J2867" t="inlineStr">
        <is>
          <t>70910900</t>
        </is>
      </c>
      <c r="K2867" t="inlineStr">
        <is>
          <t>Universidade de Gênova/J08600000004/2015/2015/Universidade de São Paulo/006700000002/2015/2015</t>
        </is>
      </c>
      <c r="L2867" t="inlineStr">
        <is>
          <t>Universidade de Brasília/024000000008/2011/2011</t>
        </is>
      </c>
      <c r="M2867" t="inlineStr"/>
      <c r="N2867" t="inlineStr">
        <is>
          <t>Universidade de Brasília/024000000008/2007/</t>
        </is>
      </c>
      <c r="O2867" t="inlineStr">
        <is>
          <t>CIENCIAS_DA_SAUDE/CIENCIAS_BIOLOGICAS</t>
        </is>
      </c>
      <c r="P2867" t="inlineStr">
        <is>
          <t>Microbiologia/Bioquímica/Farmácia</t>
        </is>
      </c>
      <c r="Q2867" t="inlineStr">
        <is>
          <t>Enzimologia/Microbiologia Aplicada/Biotecnologia</t>
        </is>
      </c>
      <c r="R2867" t="inlineStr">
        <is>
          <t>/Microbiologia Industrial e de Fermentação</t>
        </is>
      </c>
      <c r="S2867" t="n">
        <v>38</v>
      </c>
      <c r="T2867" t="n">
        <v>22</v>
      </c>
      <c r="U2867" t="n">
        <v>0</v>
      </c>
      <c r="V2867" t="n">
        <v>6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2</v>
      </c>
    </row>
    <row r="2868">
      <c r="A2868" t="inlineStr">
        <is>
          <t>Enrrico Bloise</t>
        </is>
      </c>
      <c r="B2868" t="inlineStr">
        <is>
          <t>Brasil</t>
        </is>
      </c>
      <c r="C2868" t="inlineStr">
        <is>
          <t>24022021</t>
        </is>
      </c>
      <c r="D2868" t="inlineStr">
        <is>
          <t>4971871800725625</t>
        </is>
      </c>
      <c r="E2868" t="inlineStr">
        <is>
          <t>Universidade Federal de Minas Gerais/Instituto de Ciências Biológicas/Departamento de Morfologia</t>
        </is>
      </c>
      <c r="F2868" t="inlineStr">
        <is>
          <t>Professor Adjunto//SERVIDOR_PUBLICO</t>
        </is>
      </c>
      <c r="G2868" t="inlineStr">
        <is>
          <t>Brasil</t>
        </is>
      </c>
      <c r="H2868" t="inlineStr">
        <is>
          <t>Belo Horizonte</t>
        </is>
      </c>
      <c r="I2868" t="inlineStr">
        <is>
          <t>MG</t>
        </is>
      </c>
      <c r="J2868" t="inlineStr">
        <is>
          <t>31270901</t>
        </is>
      </c>
      <c r="K2868" t="inlineStr">
        <is>
          <t>Università Degli Studi Di Siena/000500000999/2011/2011</t>
        </is>
      </c>
      <c r="L2868" t="inlineStr">
        <is>
          <t>Universidade Federal de Minas Gerais/033300000002/2007/2007</t>
        </is>
      </c>
      <c r="M2868" t="inlineStr"/>
      <c r="N2868" t="inlineStr">
        <is>
          <t>Universidade Estadual do Norte Fluminense Darcy Ribeiro/832500000009/2005/</t>
        </is>
      </c>
      <c r="O2868" t="inlineStr">
        <is>
          <t>CIENCIAS_BIOLOGICAS</t>
        </is>
      </c>
      <c r="P2868" t="inlineStr">
        <is>
          <t>Fisiologia/Farmacologia/Morfologia</t>
        </is>
      </c>
      <c r="Q2868" t="inlineStr">
        <is>
          <t>/Embriologia</t>
        </is>
      </c>
      <c r="R2868" t="inlineStr"/>
      <c r="S2868" t="n">
        <v>99</v>
      </c>
      <c r="T2868" t="n">
        <v>47</v>
      </c>
      <c r="U2868" t="n">
        <v>1</v>
      </c>
      <c r="V2868" t="n">
        <v>5</v>
      </c>
      <c r="W2868" t="n">
        <v>0</v>
      </c>
      <c r="X2868" t="n">
        <v>0</v>
      </c>
      <c r="Y2868" t="n">
        <v>0</v>
      </c>
      <c r="Z2868" t="n">
        <v>6</v>
      </c>
      <c r="AA2868" t="n">
        <v>7</v>
      </c>
      <c r="AB2868" t="n">
        <v>9</v>
      </c>
    </row>
    <row r="2869">
      <c r="A2869" t="inlineStr">
        <is>
          <t>Fernando Coutinho Garcia</t>
        </is>
      </c>
      <c r="B2869" t="inlineStr">
        <is>
          <t>Brasil</t>
        </is>
      </c>
      <c r="C2869" t="inlineStr">
        <is>
          <t>30062020</t>
        </is>
      </c>
      <c r="D2869" t="inlineStr">
        <is>
          <t>4973183681192358</t>
        </is>
      </c>
      <c r="E2869" t="inlineStr">
        <is>
          <t>//</t>
        </is>
      </c>
      <c r="F2869" t="inlineStr">
        <is>
          <t>/Revisor de periódico/LIVRE</t>
        </is>
      </c>
      <c r="G2869" t="inlineStr"/>
      <c r="H2869" t="inlineStr"/>
      <c r="I2869" t="inlineStr"/>
      <c r="J2869" t="inlineStr"/>
      <c r="K2869" t="inlineStr">
        <is>
          <t>Universidade de São Paulo/006700000002/1977/1977</t>
        </is>
      </c>
      <c r="L2869" t="inlineStr">
        <is>
          <t>Universidade Federal de Minas Gerais/033300000002/1975/1975</t>
        </is>
      </c>
      <c r="M2869" t="inlineStr"/>
      <c r="N2869" t="inlineStr">
        <is>
          <t>Pontifícia Universidade Católica de Minas Gerais/117800000006/1973/</t>
        </is>
      </c>
      <c r="O2869" t="inlineStr">
        <is>
          <t>CIENCIAS_SOCIAIS_APLICADAS</t>
        </is>
      </c>
      <c r="P2869" t="inlineStr">
        <is>
          <t>Administração</t>
        </is>
      </c>
      <c r="Q2869" t="inlineStr">
        <is>
          <t>RELAÇÕES DE TRABALHO/TEORIA DAS ORGANIZAÇÕES/GESTÃO DE PESSOAS</t>
        </is>
      </c>
      <c r="R2869" t="inlineStr"/>
      <c r="S2869" t="n">
        <v>61</v>
      </c>
      <c r="T2869" t="n">
        <v>57</v>
      </c>
      <c r="U2869" t="n">
        <v>14</v>
      </c>
      <c r="V2869" t="n">
        <v>7</v>
      </c>
      <c r="W2869" t="n">
        <v>0</v>
      </c>
      <c r="X2869" t="n">
        <v>0</v>
      </c>
      <c r="Y2869" t="n">
        <v>99</v>
      </c>
      <c r="Z2869" t="n">
        <v>2</v>
      </c>
      <c r="AA2869" t="n">
        <v>113</v>
      </c>
      <c r="AB2869" t="n">
        <v>1</v>
      </c>
    </row>
    <row r="2870">
      <c r="A2870" t="inlineStr">
        <is>
          <t>Paolo Roberto Livotto</t>
        </is>
      </c>
      <c r="B2870" t="inlineStr">
        <is>
          <t>Brasil</t>
        </is>
      </c>
      <c r="C2870" t="inlineStr">
        <is>
          <t>11032021</t>
        </is>
      </c>
      <c r="D2870" t="inlineStr">
        <is>
          <t>4973579202648235</t>
        </is>
      </c>
      <c r="E2870" t="inlineStr">
        <is>
          <t>Universidade Federal do Rio Grande do Sul/Instituto de Química/Departamento de Físico-Química</t>
        </is>
      </c>
      <c r="F2870" t="inlineStr">
        <is>
          <t>Professor Associado IV//SERVIDOR_PUBLICO</t>
        </is>
      </c>
      <c r="G2870" t="inlineStr">
        <is>
          <t>Brasil</t>
        </is>
      </c>
      <c r="H2870" t="inlineStr">
        <is>
          <t>Porto Alegre</t>
        </is>
      </c>
      <c r="I2870" t="inlineStr">
        <is>
          <t>RS</t>
        </is>
      </c>
      <c r="J2870" t="inlineStr">
        <is>
          <t>91501970</t>
        </is>
      </c>
      <c r="K2870" t="inlineStr">
        <is>
          <t>Universidade Estadual de Campinas/007900000004/1992/1992</t>
        </is>
      </c>
      <c r="L2870" t="inlineStr">
        <is>
          <t>Universidade Estadual de Campinas/007900000004/1986/1986</t>
        </is>
      </c>
      <c r="M2870" t="inlineStr"/>
      <c r="N2870" t="inlineStr">
        <is>
          <t>Universidade Federal do Rio Grande do Sul/019200000005/1983/</t>
        </is>
      </c>
      <c r="O2870" t="inlineStr">
        <is>
          <t>CIENCIAS_EXATAS_E_DA_TERRA</t>
        </is>
      </c>
      <c r="P2870" t="inlineStr">
        <is>
          <t>Química</t>
        </is>
      </c>
      <c r="Q2870" t="inlineStr">
        <is>
          <t>Físico-Química</t>
        </is>
      </c>
      <c r="R2870" t="inlineStr">
        <is>
          <t>Química Teórica</t>
        </is>
      </c>
      <c r="S2870" t="n">
        <v>66</v>
      </c>
      <c r="T2870" t="n">
        <v>48</v>
      </c>
      <c r="U2870" t="n">
        <v>1</v>
      </c>
      <c r="V2870" t="n">
        <v>0</v>
      </c>
      <c r="W2870" t="n">
        <v>0</v>
      </c>
      <c r="X2870" t="n">
        <v>0</v>
      </c>
      <c r="Y2870" t="n">
        <v>0</v>
      </c>
      <c r="Z2870" t="n">
        <v>4</v>
      </c>
      <c r="AA2870" t="n">
        <v>10</v>
      </c>
      <c r="AB2870" t="n">
        <v>17</v>
      </c>
    </row>
    <row r="2871">
      <c r="A2871" t="inlineStr">
        <is>
          <t>Silvio Romero de Lemos Meira</t>
        </is>
      </c>
      <c r="B2871" t="inlineStr">
        <is>
          <t>Brasil</t>
        </is>
      </c>
      <c r="C2871" t="inlineStr">
        <is>
          <t>05092020</t>
        </is>
      </c>
      <c r="D2871" t="inlineStr">
        <is>
          <t>4973731190814126</t>
        </is>
      </c>
      <c r="E2871" t="inlineStr">
        <is>
          <t>Universidade Federal de Pernambuco/Centro de Informática/Departamento de Informação e Sistemas</t>
        </is>
      </c>
      <c r="F2871" t="inlineStr">
        <is>
          <t>PROFESSOR EMÉRITO/PROFESSOR EMÉRITO/LIVRE</t>
        </is>
      </c>
      <c r="G2871" t="inlineStr">
        <is>
          <t>Brasil</t>
        </is>
      </c>
      <c r="H2871" t="inlineStr">
        <is>
          <t>Recife</t>
        </is>
      </c>
      <c r="I2871" t="inlineStr">
        <is>
          <t>PE</t>
        </is>
      </c>
      <c r="J2871" t="inlineStr">
        <is>
          <t>50740-540</t>
        </is>
      </c>
      <c r="K2871" t="inlineStr">
        <is>
          <t>University of Kent/127000000009/1985/1985</t>
        </is>
      </c>
      <c r="L2871" t="inlineStr">
        <is>
          <t>Universidade Federal de Pernambuco/002100000009/1981/1981</t>
        </is>
      </c>
      <c r="M2871" t="inlineStr"/>
      <c r="N2871" t="inlineStr">
        <is>
          <t>Instituto Tecnológico de Aeronáutica/769300000008/1977/</t>
        </is>
      </c>
      <c r="O2871" t="inlineStr">
        <is>
          <t>CIENCIAS_HUMANAS/CIENCIAS_EXATAS_E_DA_TERRA</t>
        </is>
      </c>
      <c r="P2871" t="inlineStr">
        <is>
          <t>Ciência da Computação/Ciência Política</t>
        </is>
      </c>
      <c r="Q2871" t="inlineStr">
        <is>
          <t>Inovação, Teoria e Prática/Redes Sociais/Internet, Impacto, Governança/Metodologia e Técnicas da Computação</t>
        </is>
      </c>
      <c r="R2871" t="inlineStr">
        <is>
          <t>/Engenharia de Software/Sistemas de Informação</t>
        </is>
      </c>
      <c r="S2871" t="n">
        <v>285</v>
      </c>
      <c r="T2871" t="n">
        <v>54</v>
      </c>
      <c r="U2871" t="n">
        <v>9</v>
      </c>
      <c r="V2871" t="n">
        <v>3</v>
      </c>
      <c r="W2871" t="n">
        <v>0</v>
      </c>
      <c r="X2871" t="n">
        <v>0</v>
      </c>
      <c r="Y2871" t="n">
        <v>1</v>
      </c>
      <c r="Z2871" t="n">
        <v>27</v>
      </c>
      <c r="AA2871" t="n">
        <v>120</v>
      </c>
      <c r="AB2871" t="n">
        <v>0</v>
      </c>
    </row>
    <row r="2872">
      <c r="A2872" t="inlineStr">
        <is>
          <t>Mario Marcelo Coelho</t>
        </is>
      </c>
      <c r="B2872" t="inlineStr">
        <is>
          <t>Brasil</t>
        </is>
      </c>
      <c r="C2872" t="inlineStr">
        <is>
          <t>20012021</t>
        </is>
      </c>
      <c r="D2872" t="inlineStr">
        <is>
          <t>4973775761549949</t>
        </is>
      </c>
      <c r="E2872" t="inlineStr">
        <is>
          <t>Faculdade Dehoniana/Instituição de Ensino/</t>
        </is>
      </c>
      <c r="F2872" t="inlineStr">
        <is>
          <t>Professor Teologia Moral e Bioética//SERVIDOR_PUBLICO</t>
        </is>
      </c>
      <c r="G2872" t="inlineStr">
        <is>
          <t>Brasil</t>
        </is>
      </c>
      <c r="H2872" t="inlineStr">
        <is>
          <t>Taubaté</t>
        </is>
      </c>
      <c r="I2872" t="inlineStr">
        <is>
          <t>SP</t>
        </is>
      </c>
      <c r="J2872" t="inlineStr">
        <is>
          <t>12062000</t>
        </is>
      </c>
      <c r="K2872" t="inlineStr">
        <is>
          <t>Accademia Alfonsiana/001300000993/2012/2012</t>
        </is>
      </c>
      <c r="L2872" t="inlineStr">
        <is>
          <t>Escola Superior de Agricultura de Lavras/000500000999/1990/1990/Centro Universitário Assunção/485400000002/2002/2002</t>
        </is>
      </c>
      <c r="M2872" t="inlineStr">
        <is>
          <t>Escola Superior de Agricultura de Lavras/000500000999/1989//Escola Superior de Agricultura de Lavras/000500000999/1989/</t>
        </is>
      </c>
      <c r="N2872" t="inlineStr">
        <is>
          <t>Fundação Educacional de Brusque/001900000994/1996//Escola Superior de Agricultura de Lavras/000500000999/1986//Pontifícia Universidade Católica do Rio de Janeiro/011100000008/2000/</t>
        </is>
      </c>
      <c r="O2872" t="inlineStr">
        <is>
          <t>CIENCIAS_HUMANAS/OUTROS</t>
        </is>
      </c>
      <c r="P2872" t="inlineStr">
        <is>
          <t>Bioética/Filosofia/Teologia</t>
        </is>
      </c>
      <c r="Q2872" t="inlineStr">
        <is>
          <t>/Ética/Ética e Xenotransplante/Produção e Ética animal/Teologia Moral/Sexualidade humana</t>
        </is>
      </c>
      <c r="R2872" t="inlineStr"/>
      <c r="S2872" t="n">
        <v>1</v>
      </c>
      <c r="T2872" t="n">
        <v>15</v>
      </c>
      <c r="U2872" t="n">
        <v>7</v>
      </c>
      <c r="V2872" t="n">
        <v>1</v>
      </c>
      <c r="W2872" t="n">
        <v>0</v>
      </c>
      <c r="X2872" t="n">
        <v>0</v>
      </c>
      <c r="Y2872" t="n">
        <v>0</v>
      </c>
      <c r="Z2872" t="n">
        <v>0</v>
      </c>
      <c r="AA2872" t="n">
        <v>0</v>
      </c>
      <c r="AB2872" t="n">
        <v>20</v>
      </c>
    </row>
    <row r="2873">
      <c r="A2873" t="inlineStr">
        <is>
          <t>Rosana Mazzoni Buchas</t>
        </is>
      </c>
      <c r="B2873" t="inlineStr">
        <is>
          <t>Brasil</t>
        </is>
      </c>
      <c r="C2873" t="inlineStr">
        <is>
          <t>24022021</t>
        </is>
      </c>
      <c r="D2873" t="inlineStr">
        <is>
          <t>4973806715016726</t>
        </is>
      </c>
      <c r="E2873" t="inlineStr">
        <is>
          <t>Universidade do Estado do Rio de Janeiro/Instituto de Biologia / Departamento de Ecologia/</t>
        </is>
      </c>
      <c r="F2873" t="inlineStr">
        <is>
          <t>Membro do Comitê Institucional PIBIC//SERVIDOR_PUBLICO</t>
        </is>
      </c>
      <c r="G2873" t="inlineStr">
        <is>
          <t>Brasil</t>
        </is>
      </c>
      <c r="H2873" t="inlineStr">
        <is>
          <t>Rio de Janeiro</t>
        </is>
      </c>
      <c r="I2873" t="inlineStr">
        <is>
          <t>RJ</t>
        </is>
      </c>
      <c r="J2873" t="inlineStr">
        <is>
          <t>20550013</t>
        </is>
      </c>
      <c r="K2873" t="inlineStr">
        <is>
          <t>Universidade Federal de São Carlos/033500000006/1998/1998</t>
        </is>
      </c>
      <c r="L2873" t="inlineStr">
        <is>
          <t>Universidade Federal do Rio de Janeiro/020200000009/1993/1993</t>
        </is>
      </c>
      <c r="M2873" t="inlineStr">
        <is>
          <t>Politecnico Internaziola Per Lo Sviluppo Tecnologico/000200000993/1989/</t>
        </is>
      </c>
      <c r="N2873" t="inlineStr">
        <is>
          <t>Federação das Faculdades Celso Lisboa/000100000991/1983/</t>
        </is>
      </c>
      <c r="O2873" t="inlineStr">
        <is>
          <t>CIENCIAS_BIOLOGICAS</t>
        </is>
      </c>
      <c r="P2873" t="inlineStr">
        <is>
          <t>Ecologia</t>
        </is>
      </c>
      <c r="Q2873" t="inlineStr">
        <is>
          <t>/Ecologia de Ecossistemas</t>
        </is>
      </c>
      <c r="R2873" t="inlineStr"/>
      <c r="S2873" t="n">
        <v>97</v>
      </c>
      <c r="T2873" t="n">
        <v>85</v>
      </c>
      <c r="U2873" t="n">
        <v>11</v>
      </c>
      <c r="V2873" t="n">
        <v>24</v>
      </c>
      <c r="W2873" t="n">
        <v>0</v>
      </c>
      <c r="X2873" t="n">
        <v>0</v>
      </c>
      <c r="Y2873" t="n">
        <v>222</v>
      </c>
      <c r="Z2873" t="n">
        <v>11</v>
      </c>
      <c r="AA2873" t="n">
        <v>18</v>
      </c>
      <c r="AB2873" t="n">
        <v>113</v>
      </c>
    </row>
    <row r="2874">
      <c r="A2874" t="inlineStr">
        <is>
          <t>Luis Eduardo Duque Dutra</t>
        </is>
      </c>
      <c r="B2874" t="inlineStr">
        <is>
          <t>Brasil</t>
        </is>
      </c>
      <c r="C2874" t="inlineStr">
        <is>
          <t>06032018</t>
        </is>
      </c>
      <c r="D2874" t="inlineStr">
        <is>
          <t>4975101965606337</t>
        </is>
      </c>
      <c r="E2874" t="inlineStr">
        <is>
          <t>Universidade Federal do Rio de Janeiro/Escola de Química da Universidade Federal do Rio de Janeiro/</t>
        </is>
      </c>
      <c r="F2874" t="inlineStr">
        <is>
          <t>Professor Adjunto da Escola de Química ? UFRJ//SERVIDOR_PUBLICO</t>
        </is>
      </c>
      <c r="G2874" t="inlineStr">
        <is>
          <t>Brasil</t>
        </is>
      </c>
      <c r="H2874" t="inlineStr">
        <is>
          <t>Rio de Janeiro</t>
        </is>
      </c>
      <c r="I2874" t="inlineStr">
        <is>
          <t>RJ</t>
        </is>
      </c>
      <c r="J2874" t="inlineStr">
        <is>
          <t>21941909</t>
        </is>
      </c>
      <c r="K2874" t="inlineStr">
        <is>
          <t>UNIVERSITE DE PARIS/000100000991/1993/1993</t>
        </is>
      </c>
      <c r="L2874" t="inlineStr"/>
      <c r="M2874" t="inlineStr"/>
      <c r="N2874" t="inlineStr"/>
      <c r="O2874" t="inlineStr">
        <is>
          <t>CIENCIAS_SOCIAIS_APLICADAS</t>
        </is>
      </c>
      <c r="P2874" t="inlineStr">
        <is>
          <t>Economia</t>
        </is>
      </c>
      <c r="Q2874" t="inlineStr">
        <is>
          <t>Economia Industrial</t>
        </is>
      </c>
      <c r="R2874" t="inlineStr">
        <is>
          <t>Organização Industrial e Estudos Industriais/Mudança Tecnológica</t>
        </is>
      </c>
      <c r="S2874" t="n">
        <v>4</v>
      </c>
      <c r="T2874" t="n">
        <v>11</v>
      </c>
      <c r="U2874" t="n">
        <v>13</v>
      </c>
      <c r="V2874" t="n">
        <v>0</v>
      </c>
      <c r="W2874" t="n">
        <v>0</v>
      </c>
      <c r="X2874" t="n">
        <v>0</v>
      </c>
      <c r="Y2874" t="n">
        <v>0</v>
      </c>
      <c r="Z2874" t="n">
        <v>4</v>
      </c>
      <c r="AA2874" t="n">
        <v>5</v>
      </c>
      <c r="AB2874" t="n">
        <v>9</v>
      </c>
    </row>
    <row r="2875">
      <c r="A2875" t="inlineStr">
        <is>
          <t>Marcus Vinicius Sandoval Paixão</t>
        </is>
      </c>
      <c r="B2875" t="inlineStr">
        <is>
          <t>Brasil</t>
        </is>
      </c>
      <c r="C2875" t="inlineStr">
        <is>
          <t>04032021</t>
        </is>
      </c>
      <c r="D2875" t="inlineStr">
        <is>
          <t>4979018670260296</t>
        </is>
      </c>
      <c r="E2875" t="inlineStr">
        <is>
          <t>IFET - ES - Campus Santa Teresa/MEC/</t>
        </is>
      </c>
      <c r="F2875" t="inlineStr">
        <is>
          <t>Professor//SERVIDOR_PUBLICO</t>
        </is>
      </c>
      <c r="G2875" t="inlineStr">
        <is>
          <t>Brasil</t>
        </is>
      </c>
      <c r="H2875" t="inlineStr">
        <is>
          <t>Santa Teresa</t>
        </is>
      </c>
      <c r="I2875" t="inlineStr">
        <is>
          <t>ES</t>
        </is>
      </c>
      <c r="J2875" t="inlineStr">
        <is>
          <t>29660000</t>
        </is>
      </c>
      <c r="K2875" t="inlineStr">
        <is>
          <t>Universidade Autônoma de Assunção/000200000993/2009/2009/Universidade Estadual do Norte Fluminense Darcy Ribeiro/832500000009/2020/2020</t>
        </is>
      </c>
      <c r="L2875" t="inlineStr">
        <is>
          <t>Universidade de Monterrey/000300000995/2000/2000/Universidade Federal do Espírito Santo/039200000000/2012/2012</t>
        </is>
      </c>
      <c r="M2875" t="inlineStr">
        <is>
          <t>Universidade Européia Miguel de Cervantes (Espanha)/001500000997/2011//Universidad Europea Miguel de Cervantes/J3VO00000005/2012//Pontifícia Universidade Católica do Rio Grande do Sul/000600000001/1988//Universidade Federal de Pelotas/004500000002/1986//Universidade Federal de Pernambuco/002100000009/1990//Associação Brasileira de Educação Agrícola Superior/320800000009/1983//Universidade Salgado de Oliveira/025500000005/1994//Associação Brasileira de Educação Agrícola Superior/320800000009/1987/</t>
        </is>
      </c>
      <c r="N2875" t="inlineStr">
        <is>
          <t>Universidade Federal de Lavras/000300000006/1984//Universidade Federal de Viçosa/033600000008/1979/</t>
        </is>
      </c>
      <c r="O2875" t="inlineStr">
        <is>
          <t>CIENCIAS_AGRARIAS</t>
        </is>
      </c>
      <c r="P2875" t="inlineStr">
        <is>
          <t>Agronomia</t>
        </is>
      </c>
      <c r="Q2875" t="inlineStr">
        <is>
          <t>Educação e Religião/INCÊNDIOS FLORESTAIS/APICULTURA/Metodologia da Pesquisa/Propagação de Plantas e Fruticultura</t>
        </is>
      </c>
      <c r="R2875" t="inlineStr"/>
      <c r="S2875" t="n">
        <v>234</v>
      </c>
      <c r="T2875" t="n">
        <v>55</v>
      </c>
      <c r="U2875" t="n">
        <v>2</v>
      </c>
      <c r="V2875" t="n">
        <v>8</v>
      </c>
      <c r="W2875" t="n">
        <v>1</v>
      </c>
      <c r="X2875" t="n">
        <v>0</v>
      </c>
      <c r="Y2875" t="n">
        <v>0</v>
      </c>
      <c r="Z2875" t="n">
        <v>5</v>
      </c>
      <c r="AA2875" t="n">
        <v>23</v>
      </c>
      <c r="AB2875" t="n">
        <v>31</v>
      </c>
    </row>
    <row r="2876">
      <c r="A2876" t="inlineStr">
        <is>
          <t>Sigmundo Preissler Junior</t>
        </is>
      </c>
      <c r="B2876" t="inlineStr">
        <is>
          <t>Brasil</t>
        </is>
      </c>
      <c r="C2876" t="inlineStr">
        <is>
          <t>05112018</t>
        </is>
      </c>
      <c r="D2876" t="inlineStr">
        <is>
          <t>4979955190655938</t>
        </is>
      </c>
      <c r="E2876" t="inlineStr">
        <is>
          <t>Faculdade Avantis/Ensino Digital/</t>
        </is>
      </c>
      <c r="F2876" t="inlineStr">
        <is>
          <t>Sócio/Proprietário//COLABORADOR</t>
        </is>
      </c>
      <c r="G2876" t="inlineStr">
        <is>
          <t>Brasil</t>
        </is>
      </c>
      <c r="H2876" t="inlineStr">
        <is>
          <t>Balneário Camboriú</t>
        </is>
      </c>
      <c r="I2876" t="inlineStr">
        <is>
          <t>SC</t>
        </is>
      </c>
      <c r="J2876" t="inlineStr">
        <is>
          <t>89254430</t>
        </is>
      </c>
      <c r="K2876" t="inlineStr">
        <is>
          <t>Università degli Studi di Roma La Sapienza/545500000001/2017/2017/Universidade Federal de Santa Catarina/004300000009/2017/2017</t>
        </is>
      </c>
      <c r="L2876" t="inlineStr">
        <is>
          <t>Universidade do Estado de Santa Catarina/119300000003/2009/2009</t>
        </is>
      </c>
      <c r="M2876" t="inlineStr">
        <is>
          <t>Faculdade Avantis/I25800000001/2014//Serviço Nacional de Aprendizagem Comercial - SC/IYZ000000001/2011//Universidade do Contestado/117200000005/2004//Faculdade Avantis/I25800000001/2018//Anhanguera Educacional - Valinhos/J2TD00000001/2013/</t>
        </is>
      </c>
      <c r="N2876" t="inlineStr">
        <is>
          <t>Universidade do Contestado/117200000005/2002/</t>
        </is>
      </c>
      <c r="O2876" t="inlineStr">
        <is>
          <t>CIENCIAS_EXATAS_E_DA_TERRA/ENGENHARIAS</t>
        </is>
      </c>
      <c r="P2876" t="inlineStr">
        <is>
          <t>Ciência da Computação/Engenharia de Produção/Engenharia de Energia</t>
        </is>
      </c>
      <c r="Q2876" t="inlineStr">
        <is>
          <t>/Pesquisa Operacional/Inteligência Artificial/Metodologia e Técnicas da Computação/Planejamento Energético</t>
        </is>
      </c>
      <c r="R2876" t="inlineStr">
        <is>
          <t>/Engenharia de Software/Uso Eficiente de Energia</t>
        </is>
      </c>
      <c r="S2876" t="n">
        <v>20</v>
      </c>
      <c r="T2876" t="n">
        <v>6</v>
      </c>
      <c r="U2876" t="n">
        <v>0</v>
      </c>
      <c r="V2876" t="n">
        <v>6</v>
      </c>
      <c r="W2876" t="n">
        <v>0</v>
      </c>
      <c r="X2876" t="n">
        <v>2</v>
      </c>
      <c r="Y2876" t="n">
        <v>0</v>
      </c>
      <c r="Z2876" t="n">
        <v>0</v>
      </c>
      <c r="AA2876" t="n">
        <v>0</v>
      </c>
      <c r="AB2876" t="n">
        <v>51</v>
      </c>
    </row>
    <row r="2877">
      <c r="A2877" t="inlineStr">
        <is>
          <t>Cinthyan Renata Sachs Camerlengo de Barbosa</t>
        </is>
      </c>
      <c r="B2877" t="inlineStr">
        <is>
          <t>Brasil</t>
        </is>
      </c>
      <c r="C2877" t="inlineStr">
        <is>
          <t>05032021</t>
        </is>
      </c>
      <c r="D2877" t="inlineStr">
        <is>
          <t>4980212853385448</t>
        </is>
      </c>
      <c r="E2877" t="inlineStr">
        <is>
          <t>Universidade Estadual de Londrina/Departamento de Computação/Departamento de Computação</t>
        </is>
      </c>
      <c r="F2877" t="inlineStr">
        <is>
          <t>Professor Associado//SERVIDOR_PUBLICO</t>
        </is>
      </c>
      <c r="G2877" t="inlineStr">
        <is>
          <t>Brasil</t>
        </is>
      </c>
      <c r="H2877" t="inlineStr">
        <is>
          <t>Londrina</t>
        </is>
      </c>
      <c r="I2877" t="inlineStr">
        <is>
          <t>PR</t>
        </is>
      </c>
      <c r="J2877" t="inlineStr">
        <is>
          <t>86051-990</t>
        </is>
      </c>
      <c r="K2877" t="inlineStr">
        <is>
          <t>Instituto Tecnológico de Aeronáutica/769300000008/2004/2004</t>
        </is>
      </c>
      <c r="L2877" t="inlineStr">
        <is>
          <t>Universidade Federal do Rio Grande do Sul/019200000005/1998/1998</t>
        </is>
      </c>
      <c r="M2877" t="inlineStr">
        <is>
          <t>Universidade Estadual do Centro-Oeste/342800000000/2016/</t>
        </is>
      </c>
      <c r="N2877" t="inlineStr">
        <is>
          <t>Universidade Metodista de São Paulo/752200000001/2014//Universidade Estadual Paulista Júlio de Mesquita Filho/033000000007/1992//Universidade Tecnológica Federal do Paraná/198100000000/2006/</t>
        </is>
      </c>
      <c r="O2877" t="inlineStr">
        <is>
          <t>CIENCIAS_EXATAS_E_DA_TERRA</t>
        </is>
      </c>
      <c r="P2877" t="inlineStr">
        <is>
          <t>Ciência da Computação</t>
        </is>
      </c>
      <c r="Q2877" t="inlineStr">
        <is>
          <t>Computação Científica/Ciência da Programação/Linguagens Formais e Autômatos</t>
        </is>
      </c>
      <c r="R2877" t="inlineStr">
        <is>
          <t>Processamento de Linguagem Natural//Compiladores/Computação Aplicada à Saúde/Linguagens de Programação</t>
        </is>
      </c>
      <c r="S2877" t="n">
        <v>76</v>
      </c>
      <c r="T2877" t="n">
        <v>8</v>
      </c>
      <c r="U2877" t="n">
        <v>0</v>
      </c>
      <c r="V2877" t="n">
        <v>9</v>
      </c>
      <c r="W2877" t="n">
        <v>0</v>
      </c>
      <c r="X2877" t="n">
        <v>0</v>
      </c>
      <c r="Y2877" t="n">
        <v>0</v>
      </c>
      <c r="Z2877" t="n">
        <v>0</v>
      </c>
      <c r="AA2877" t="n">
        <v>4</v>
      </c>
      <c r="AB2877" t="n">
        <v>32</v>
      </c>
    </row>
    <row r="2878">
      <c r="A2878" t="inlineStr">
        <is>
          <t>Miguel Spinelli</t>
        </is>
      </c>
      <c r="B2878" t="inlineStr">
        <is>
          <t>Brasil</t>
        </is>
      </c>
      <c r="C2878" t="inlineStr">
        <is>
          <t>02072020</t>
        </is>
      </c>
      <c r="D2878" t="inlineStr">
        <is>
          <t>4981522004554524</t>
        </is>
      </c>
      <c r="E2878" t="inlineStr">
        <is>
          <t>Universidade Federal de Santa Maria/Centro de Ciências Sociais e Humanas/Departamento de Filosofia</t>
        </is>
      </c>
      <c r="F2878" t="inlineStr">
        <is>
          <t>Professor Associado//SERVIDOR_PUBLICO</t>
        </is>
      </c>
      <c r="G2878" t="inlineStr">
        <is>
          <t>Brasil</t>
        </is>
      </c>
      <c r="H2878" t="inlineStr">
        <is>
          <t>Santa Maria</t>
        </is>
      </c>
      <c r="I2878" t="inlineStr">
        <is>
          <t>RS</t>
        </is>
      </c>
      <c r="J2878" t="inlineStr">
        <is>
          <t>97105970</t>
        </is>
      </c>
      <c r="K2878" t="inlineStr">
        <is>
          <t>Pontifícia Universidade Santo Tomás/000300000995/1980/1980</t>
        </is>
      </c>
      <c r="L2878" t="inlineStr">
        <is>
          <t>Pontifícia Universidade Santo Tomás/000300000995/1978/1978</t>
        </is>
      </c>
      <c r="M2878" t="inlineStr"/>
      <c r="N2878" t="inlineStr">
        <is>
          <t>Pontifícia Universidade Gregoriana/000600000990/1977//Faculdade de Filosofia, Ciências e Letras de Lorena/000500000999/1974//Faculdade de Filosofia, Ciências e Letras de Lorena/000500000999/1973/</t>
        </is>
      </c>
      <c r="O2878" t="inlineStr">
        <is>
          <t>CIENCIAS_HUMANAS</t>
        </is>
      </c>
      <c r="P2878" t="inlineStr">
        <is>
          <t>Filosofia</t>
        </is>
      </c>
      <c r="Q2878" t="inlineStr">
        <is>
          <t>Ética e Política/História da Filosofia</t>
        </is>
      </c>
      <c r="R2878" t="inlineStr">
        <is>
          <t>História da Filosofia Moderna//História da Filosofia Antiga</t>
        </is>
      </c>
      <c r="S2878" t="n">
        <v>46</v>
      </c>
      <c r="T2878" t="n">
        <v>48</v>
      </c>
      <c r="U2878" t="n">
        <v>9</v>
      </c>
      <c r="V2878" t="n">
        <v>13</v>
      </c>
      <c r="W2878" t="n">
        <v>0</v>
      </c>
      <c r="X2878" t="n">
        <v>0</v>
      </c>
      <c r="Y2878" t="n">
        <v>13</v>
      </c>
      <c r="Z2878" t="n">
        <v>1</v>
      </c>
      <c r="AA2878" t="n">
        <v>20</v>
      </c>
      <c r="AB2878" t="n">
        <v>18</v>
      </c>
    </row>
    <row r="2879">
      <c r="A2879" t="inlineStr">
        <is>
          <t>Giulia Parola</t>
        </is>
      </c>
      <c r="B2879" t="inlineStr">
        <is>
          <t>Itália</t>
        </is>
      </c>
      <c r="C2879" t="inlineStr">
        <is>
          <t>30102020</t>
        </is>
      </c>
      <c r="D2879" t="inlineStr">
        <is>
          <t>4983124123537082</t>
        </is>
      </c>
      <c r="E2879" t="inlineStr">
        <is>
          <t>//</t>
        </is>
      </c>
      <c r="F2879" t="inlineStr">
        <is>
          <t>/Revisor de periódico/LIVRE</t>
        </is>
      </c>
      <c r="G2879" t="inlineStr"/>
      <c r="H2879" t="inlineStr"/>
      <c r="I2879" t="inlineStr"/>
      <c r="J2879" t="inlineStr"/>
      <c r="K2879" t="inlineStr">
        <is>
          <t>Universidade Paris V René Descartes/000100000991/2010/2010</t>
        </is>
      </c>
      <c r="L2879" t="inlineStr">
        <is>
          <t>Université Paris Descartes/166500000009/2006/2006/Université Panthéon-Assas/165200000005/2006/2006/University of Iceland/000500000999/2009/2009/Università degli Studi di Torino PRINCIPALE/214600000004/2005/2005</t>
        </is>
      </c>
      <c r="M2879" t="inlineStr"/>
      <c r="N2879" t="inlineStr">
        <is>
          <t>Università degli Studi di Torino PRINCIPALE/214600000004/2003/</t>
        </is>
      </c>
      <c r="O2879" t="inlineStr">
        <is>
          <t>CIENCIAS_HUMANAS/CIENCIAS_SOCIAIS_APLICADAS</t>
        </is>
      </c>
      <c r="P2879" t="inlineStr">
        <is>
          <t>Direito/Ciência Política</t>
        </is>
      </c>
      <c r="Q2879" t="inlineStr">
        <is>
          <t>Direito Constitucional/Direito Público/Direito Internacional Ambiental/Direito Ambiental/Direito Comparado/Direito indigena</t>
        </is>
      </c>
      <c r="R2879" t="inlineStr"/>
      <c r="S2879" t="n">
        <v>0</v>
      </c>
      <c r="T2879" t="n">
        <v>17</v>
      </c>
      <c r="U2879" t="n">
        <v>18</v>
      </c>
      <c r="V2879" t="n">
        <v>2</v>
      </c>
      <c r="W2879" t="n">
        <v>0</v>
      </c>
      <c r="X2879" t="n">
        <v>0</v>
      </c>
      <c r="Y2879" t="n">
        <v>0</v>
      </c>
      <c r="Z2879" t="n">
        <v>0</v>
      </c>
      <c r="AA2879" t="n">
        <v>4</v>
      </c>
      <c r="AB2879" t="n">
        <v>0</v>
      </c>
    </row>
    <row r="2880">
      <c r="A2880" t="inlineStr">
        <is>
          <t>Diana Francisca Adamatti</t>
        </is>
      </c>
      <c r="B2880" t="inlineStr">
        <is>
          <t>Brasil</t>
        </is>
      </c>
      <c r="C2880" t="inlineStr">
        <is>
          <t>12032021</t>
        </is>
      </c>
      <c r="D2880" t="inlineStr">
        <is>
          <t>4984043849101331</t>
        </is>
      </c>
      <c r="E2880" t="inlineStr">
        <is>
          <t>Universidade Federal do Rio Grande/Centro de Ciências Computacionais/</t>
        </is>
      </c>
      <c r="F2880" t="inlineStr">
        <is>
          <t>Professor Associado III - DE//SERVIDOR_PUBLICO</t>
        </is>
      </c>
      <c r="G2880" t="inlineStr">
        <is>
          <t>Brasil</t>
        </is>
      </c>
      <c r="H2880" t="inlineStr">
        <is>
          <t>Rio Grande</t>
        </is>
      </c>
      <c r="I2880" t="inlineStr">
        <is>
          <t>RS</t>
        </is>
      </c>
      <c r="J2880" t="inlineStr">
        <is>
          <t>96203900</t>
        </is>
      </c>
      <c r="K2880" t="inlineStr">
        <is>
          <t>Universidade de São Paulo/006700000002/2007/2007</t>
        </is>
      </c>
      <c r="L2880" t="inlineStr">
        <is>
          <t>Universidade Federal do Rio Grande do Sul/019200000005/2003/2003</t>
        </is>
      </c>
      <c r="M2880" t="inlineStr"/>
      <c r="N2880" t="inlineStr">
        <is>
          <t>Universidade de Caxias do Sul/081100000009/1996//Universidade de Caxias do Sul/081100000009/2000/</t>
        </is>
      </c>
      <c r="O2880" t="inlineStr">
        <is>
          <t>CIENCIAS_EXATAS_E_DA_TERRA</t>
        </is>
      </c>
      <c r="P2880" t="inlineStr">
        <is>
          <t>Ciência da Computação</t>
        </is>
      </c>
      <c r="Q2880" t="inlineStr">
        <is>
          <t>/Sistemas de Computação/Metodologia e Técnicas da Computação</t>
        </is>
      </c>
      <c r="R2880" t="inlineStr">
        <is>
          <t>/Sistemas de Informação/Linguagens de Programação/Software Básico</t>
        </is>
      </c>
      <c r="S2880" t="n">
        <v>390</v>
      </c>
      <c r="T2880" t="n">
        <v>86</v>
      </c>
      <c r="U2880" t="n">
        <v>34</v>
      </c>
      <c r="V2880" t="n">
        <v>18</v>
      </c>
      <c r="W2880" t="n">
        <v>0</v>
      </c>
      <c r="X2880" t="n">
        <v>0</v>
      </c>
      <c r="Y2880" t="n">
        <v>0</v>
      </c>
      <c r="Z2880" t="n">
        <v>0</v>
      </c>
      <c r="AA2880" t="n">
        <v>39</v>
      </c>
      <c r="AB2880" t="n">
        <v>147</v>
      </c>
    </row>
    <row r="2881">
      <c r="A2881" t="inlineStr">
        <is>
          <t>Teresinha de Jesus Stuchi</t>
        </is>
      </c>
      <c r="B2881" t="inlineStr">
        <is>
          <t>Brasil</t>
        </is>
      </c>
      <c r="C2881" t="inlineStr">
        <is>
          <t>13012020</t>
        </is>
      </c>
      <c r="D2881" t="inlineStr">
        <is>
          <t>4984306916578130</t>
        </is>
      </c>
      <c r="E2881" t="inlineStr">
        <is>
          <t>Universidade Federal do Rio de Janeiro/Instituto de Física/Departamento de Física Matemática</t>
        </is>
      </c>
      <c r="F2881" t="inlineStr">
        <is>
          <t>Professor adjunto/Servidor público ou celetista/LIVRE</t>
        </is>
      </c>
      <c r="G2881" t="inlineStr">
        <is>
          <t>Brasil</t>
        </is>
      </c>
      <c r="H2881" t="inlineStr">
        <is>
          <t>Rio de Janeiro</t>
        </is>
      </c>
      <c r="I2881" t="inlineStr">
        <is>
          <t>RJ</t>
        </is>
      </c>
      <c r="J2881" t="inlineStr">
        <is>
          <t>21949900</t>
        </is>
      </c>
      <c r="K2881" t="inlineStr">
        <is>
          <t>Instituto Tecnológico de Aeronáutica/769300000008/1991/1991</t>
        </is>
      </c>
      <c r="L2881" t="inlineStr">
        <is>
          <t>Universidade Estadual de Campinas/007900000004/1984/1984</t>
        </is>
      </c>
      <c r="M2881" t="inlineStr"/>
      <c r="N2881" t="inlineStr">
        <is>
          <t>Universidade de São Paulo/006700000002/1975/</t>
        </is>
      </c>
      <c r="O2881" t="inlineStr">
        <is>
          <t>CIENCIAS_EXATAS_E_DA_TERRA/ENGENHARIAS</t>
        </is>
      </c>
      <c r="P2881" t="inlineStr">
        <is>
          <t>Física/Astronomia/Engenharia Aeroespacial</t>
        </is>
      </c>
      <c r="Q2881" t="inlineStr">
        <is>
          <t>/Astronomia de Posição e Mecânica Celeste/Dinâmica de Vôo/Física Geral</t>
        </is>
      </c>
      <c r="R2881" t="inlineStr">
        <is>
          <t>Astronomia Dinâmica//Métodos Matemáticos da Física</t>
        </is>
      </c>
      <c r="S2881" t="n">
        <v>42</v>
      </c>
      <c r="T2881" t="n">
        <v>30</v>
      </c>
      <c r="U2881" t="n">
        <v>7</v>
      </c>
      <c r="V2881" t="n">
        <v>0</v>
      </c>
      <c r="W2881" t="n">
        <v>0</v>
      </c>
      <c r="X2881" t="n">
        <v>0</v>
      </c>
      <c r="Y2881" t="n">
        <v>0</v>
      </c>
      <c r="Z2881" t="n">
        <v>3</v>
      </c>
      <c r="AA2881" t="n">
        <v>5</v>
      </c>
      <c r="AB2881" t="n">
        <v>3</v>
      </c>
    </row>
    <row r="2882">
      <c r="A2882" t="inlineStr">
        <is>
          <t>Fernando Jose de Moura Marcellino</t>
        </is>
      </c>
      <c r="B2882" t="inlineStr">
        <is>
          <t>Brasil</t>
        </is>
      </c>
      <c r="C2882" t="inlineStr">
        <is>
          <t>17012020</t>
        </is>
      </c>
      <c r="D2882" t="inlineStr">
        <is>
          <t>4984755079985918</t>
        </is>
      </c>
      <c r="E2882" t="inlineStr">
        <is>
          <t>//</t>
        </is>
      </c>
      <c r="F2882" t="inlineStr"/>
      <c r="G2882" t="inlineStr"/>
      <c r="H2882" t="inlineStr"/>
      <c r="I2882" t="inlineStr"/>
      <c r="J2882" t="inlineStr"/>
      <c r="K2882" t="inlineStr">
        <is>
          <t>Escola Politécnica da Universidade de São Paulo/000200000993/2013/2013</t>
        </is>
      </c>
      <c r="L2882" t="inlineStr">
        <is>
          <t>Instituto Tecnológico de Aeronáutica/769300000008/2005/2006</t>
        </is>
      </c>
      <c r="M2882" t="inlineStr"/>
      <c r="N2882" t="inlineStr">
        <is>
          <t>Universidade Federal do Rio de Janeiro/020200000009/1980/</t>
        </is>
      </c>
      <c r="O2882" t="inlineStr">
        <is>
          <t>CIENCIAS_EXATAS_E_DA_TERRA</t>
        </is>
      </c>
      <c r="P2882" t="inlineStr">
        <is>
          <t>Ciência da Computação</t>
        </is>
      </c>
      <c r="Q2882" t="inlineStr">
        <is>
          <t>INTELIGÊNCIA ARTIFICIAL/PESQUISA OPERACIONAL</t>
        </is>
      </c>
      <c r="R2882" t="inlineStr"/>
      <c r="S2882" t="n">
        <v>8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2</v>
      </c>
      <c r="Z2882" t="n">
        <v>0</v>
      </c>
      <c r="AA2882" t="n">
        <v>0</v>
      </c>
      <c r="AB2882" t="n">
        <v>0</v>
      </c>
    </row>
    <row r="2883">
      <c r="A2883" t="inlineStr">
        <is>
          <t>Vanesa Claudia Gisela Mitchell Ferrari</t>
        </is>
      </c>
      <c r="B2883" t="inlineStr">
        <is>
          <t>Argentina</t>
        </is>
      </c>
      <c r="C2883" t="inlineStr">
        <is>
          <t>03022020</t>
        </is>
      </c>
      <c r="D2883" t="inlineStr">
        <is>
          <t>4985632650156839</t>
        </is>
      </c>
      <c r="E2883" t="inlineStr"/>
      <c r="F2883" t="inlineStr">
        <is>
          <t>Professor//CELETISTA</t>
        </is>
      </c>
      <c r="G2883" t="inlineStr"/>
      <c r="H2883" t="inlineStr"/>
      <c r="I2883" t="inlineStr"/>
      <c r="J2883" t="inlineStr"/>
      <c r="K2883" t="inlineStr">
        <is>
          <t>Instituto Tecnológico de Aeronáutica/769300000008/2006/2006</t>
        </is>
      </c>
      <c r="L2883" t="inlineStr">
        <is>
          <t>Instituto Tecnológico de Aeronáutica/769300000008/1998/1998</t>
        </is>
      </c>
      <c r="M2883" t="inlineStr"/>
      <c r="N2883" t="inlineStr">
        <is>
          <t>Faculdade de Engenharia Química de Lorena/192700000001/1989/</t>
        </is>
      </c>
      <c r="O2883" t="inlineStr">
        <is>
          <t>ENGENHARIAS</t>
        </is>
      </c>
      <c r="P2883" t="inlineStr">
        <is>
          <t>Engenharia de Materiais e Metalúrgica/Engenharia Química/Engenharia Aeroespacial</t>
        </is>
      </c>
      <c r="Q2883" t="inlineStr">
        <is>
          <t>Materiais Não-Metálicos/Materiais e Processos para Engenharia Aeronáutica e Aeroespacial/Processos Industriais de Engenharia Química</t>
        </is>
      </c>
      <c r="R2883" t="inlineStr">
        <is>
          <t>/Polímeros, Aplicações</t>
        </is>
      </c>
      <c r="S2883" t="n">
        <v>6</v>
      </c>
      <c r="T2883" t="n">
        <v>3</v>
      </c>
      <c r="U2883" t="n">
        <v>0</v>
      </c>
      <c r="V2883" t="n">
        <v>2</v>
      </c>
      <c r="W2883" t="n">
        <v>0</v>
      </c>
      <c r="X2883" t="n">
        <v>0</v>
      </c>
      <c r="Y2883" t="n">
        <v>0</v>
      </c>
      <c r="Z2883" t="n">
        <v>0</v>
      </c>
      <c r="AA2883" t="n">
        <v>0</v>
      </c>
      <c r="AB2883" t="n">
        <v>52</v>
      </c>
    </row>
    <row r="2884">
      <c r="A2884" t="inlineStr">
        <is>
          <t>Philip Thompson</t>
        </is>
      </c>
      <c r="B2884" t="inlineStr">
        <is>
          <t>Brasil</t>
        </is>
      </c>
      <c r="C2884" t="inlineStr">
        <is>
          <t>20022021</t>
        </is>
      </c>
      <c r="D2884" t="inlineStr">
        <is>
          <t>4986735811904412</t>
        </is>
      </c>
      <c r="E2884" t="inlineStr">
        <is>
          <t>Purdue University//</t>
        </is>
      </c>
      <c r="F2884" t="inlineStr">
        <is>
          <t>/Revisor de periódico/LIVRE</t>
        </is>
      </c>
      <c r="G2884" t="inlineStr">
        <is>
          <t>Estados Unidos</t>
        </is>
      </c>
      <c r="H2884" t="inlineStr">
        <is>
          <t>West Lafayette</t>
        </is>
      </c>
      <c r="I2884" t="inlineStr"/>
      <c r="J2884" t="inlineStr"/>
      <c r="K2884" t="inlineStr">
        <is>
          <t>Instituto Nacional de Matemática Pura e Aplicada/005800000006/2015/2015</t>
        </is>
      </c>
      <c r="L2884" t="inlineStr">
        <is>
          <t>Instituto Nacional de Matemática Pura e Aplicada/005800000006/2010/2010</t>
        </is>
      </c>
      <c r="M2884" t="inlineStr"/>
      <c r="N2884" t="inlineStr">
        <is>
          <t>Instituto Tecnológico de Aeronáutica/769300000008/2007/</t>
        </is>
      </c>
      <c r="O2884" t="inlineStr">
        <is>
          <t>CIENCIAS_EXATAS_E_DA_TERRA</t>
        </is>
      </c>
      <c r="P2884" t="inlineStr">
        <is>
          <t>Probabilidade e Estatística/Matemática</t>
        </is>
      </c>
      <c r="Q2884" t="inlineStr">
        <is>
          <t>/Matemática Aplicada</t>
        </is>
      </c>
      <c r="R2884" t="inlineStr"/>
      <c r="S2884" t="n">
        <v>2</v>
      </c>
      <c r="T2884" t="n">
        <v>5</v>
      </c>
      <c r="U2884" t="n">
        <v>0</v>
      </c>
      <c r="V2884" t="n">
        <v>1</v>
      </c>
      <c r="W2884" t="n">
        <v>0</v>
      </c>
      <c r="X2884" t="n">
        <v>0</v>
      </c>
      <c r="Y2884" t="n">
        <v>0</v>
      </c>
      <c r="Z2884" t="n">
        <v>0</v>
      </c>
      <c r="AA2884" t="n">
        <v>0</v>
      </c>
      <c r="AB2884" t="n">
        <v>0</v>
      </c>
    </row>
    <row r="2885">
      <c r="A2885" t="inlineStr">
        <is>
          <t>Ana Lucia Figueiredo Porto</t>
        </is>
      </c>
      <c r="B2885" t="inlineStr">
        <is>
          <t>Brasil</t>
        </is>
      </c>
      <c r="C2885" t="inlineStr">
        <is>
          <t>10032021</t>
        </is>
      </c>
      <c r="D2885" t="inlineStr">
        <is>
          <t>4989617783837981</t>
        </is>
      </c>
      <c r="E2885" t="inlineStr">
        <is>
          <t>Universidade Federal Rural de Pernambuco/Departamento de Morfologia e Fisiologia Animal/Área de Fisiologia</t>
        </is>
      </c>
      <c r="F2885" t="inlineStr">
        <is>
          <t>Professor Associado II//SERVIDOR_PUBLICO</t>
        </is>
      </c>
      <c r="G2885" t="inlineStr">
        <is>
          <t>Brasil</t>
        </is>
      </c>
      <c r="H2885" t="inlineStr">
        <is>
          <t>Recife</t>
        </is>
      </c>
      <c r="I2885" t="inlineStr">
        <is>
          <t>PE</t>
        </is>
      </c>
      <c r="J2885" t="inlineStr">
        <is>
          <t>52171900</t>
        </is>
      </c>
      <c r="K2885" t="inlineStr">
        <is>
          <t>Universidade Técnica de Lisboa/158400000006/1996/1998/Universidade Estadual de Campinas/007900000004/1998/1998</t>
        </is>
      </c>
      <c r="L2885" t="inlineStr">
        <is>
          <t>Universidade Federal de Pernambuco/002100000009/1994/1994</t>
        </is>
      </c>
      <c r="M2885" t="inlineStr"/>
      <c r="N2885" t="inlineStr">
        <is>
          <t>Universidade Federal Rural de Pernambuco/033800000001/1980/</t>
        </is>
      </c>
      <c r="O2885" t="inlineStr">
        <is>
          <t>CIENCIAS_AGRARIAS/ENGENHARIAS/CIENCIAS_BIOLOGICAS</t>
        </is>
      </c>
      <c r="P2885" t="inlineStr">
        <is>
          <t>Botânica/Engenharia Química/Microbiologia/Medicina Veterinária/Bioquímica</t>
        </is>
      </c>
      <c r="Q2885" t="inlineStr">
        <is>
          <t>Botânica Aplicada/Bioquímica dos Microorganismos/Clínica e Cirurgia Animal/Operações Industriais e Equipamentos para Engenharia Química/Microbiologia Aplicada</t>
        </is>
      </c>
      <c r="R2885" t="inlineStr">
        <is>
          <t>/Operações Características de Processos Bioquímicos</t>
        </is>
      </c>
      <c r="S2885" t="n">
        <v>310</v>
      </c>
      <c r="T2885" t="n">
        <v>248</v>
      </c>
      <c r="U2885" t="n">
        <v>37</v>
      </c>
      <c r="V2885" t="n">
        <v>54</v>
      </c>
      <c r="W2885" t="n">
        <v>35</v>
      </c>
      <c r="X2885" t="n">
        <v>5</v>
      </c>
      <c r="Y2885" t="n">
        <v>62</v>
      </c>
      <c r="Z2885" t="n">
        <v>86</v>
      </c>
      <c r="AA2885" t="n">
        <v>72</v>
      </c>
      <c r="AB2885" t="n">
        <v>81</v>
      </c>
    </row>
    <row r="2886">
      <c r="A2886" t="inlineStr">
        <is>
          <t>Salo de Carvalho</t>
        </is>
      </c>
      <c r="B2886" t="inlineStr">
        <is>
          <t>Brasil</t>
        </is>
      </c>
      <c r="C2886" t="inlineStr">
        <is>
          <t>06032021</t>
        </is>
      </c>
      <c r="D2886" t="inlineStr">
        <is>
          <t>4997752549394373</t>
        </is>
      </c>
      <c r="E2886" t="inlineStr">
        <is>
          <t>Universidade Federal do Rio de Janeiro/Faculdade Nacional de Direito/</t>
        </is>
      </c>
      <c r="F2886" t="inlineStr">
        <is>
          <t>/Revisor de periódico/LIVRE</t>
        </is>
      </c>
      <c r="G2886" t="inlineStr">
        <is>
          <t>Brasil</t>
        </is>
      </c>
      <c r="H2886" t="inlineStr">
        <is>
          <t>Rio de Janeiro</t>
        </is>
      </c>
      <c r="I2886" t="inlineStr">
        <is>
          <t>RJ</t>
        </is>
      </c>
      <c r="J2886" t="inlineStr">
        <is>
          <t>20211340</t>
        </is>
      </c>
      <c r="K2886" t="inlineStr">
        <is>
          <t>Universidade Federal do Paraná/010300000003/2000/2000</t>
        </is>
      </c>
      <c r="L2886" t="inlineStr">
        <is>
          <t>Universidade Federal de Santa Catarina/004300000009/1996/1996</t>
        </is>
      </c>
      <c r="M2886" t="inlineStr"/>
      <c r="N2886" t="inlineStr">
        <is>
          <t>Pontifícia Universidade Católica do Rio de Janeiro/011100000008///Universidade do Vale do Rio dos Sinos/000900000007/1993/</t>
        </is>
      </c>
      <c r="O2886" t="inlineStr">
        <is>
          <t>CIENCIAS_SOCIAIS_APLICADAS</t>
        </is>
      </c>
      <c r="P2886" t="inlineStr">
        <is>
          <t>Direito</t>
        </is>
      </c>
      <c r="Q2886" t="inlineStr">
        <is>
          <t>Direito Público/Direitos Especiais</t>
        </is>
      </c>
      <c r="R2886" t="inlineStr">
        <is>
          <t>Execução Penal/Criminologia/Direito Penal/Direito Processual Penal</t>
        </is>
      </c>
      <c r="S2886" t="n">
        <v>15</v>
      </c>
      <c r="T2886" t="n">
        <v>104</v>
      </c>
      <c r="U2886" t="n">
        <v>120</v>
      </c>
      <c r="V2886" t="n">
        <v>28</v>
      </c>
      <c r="W2886" t="n">
        <v>0</v>
      </c>
      <c r="X2886" t="n">
        <v>0</v>
      </c>
      <c r="Y2886" t="n">
        <v>23</v>
      </c>
      <c r="Z2886" t="n">
        <v>1</v>
      </c>
      <c r="AA2886" t="n">
        <v>51</v>
      </c>
      <c r="AB2886" t="n">
        <v>87</v>
      </c>
    </row>
    <row r="2887">
      <c r="A2887" t="inlineStr">
        <is>
          <t>Luís Celestino de França Júnior</t>
        </is>
      </c>
      <c r="B2887" t="inlineStr">
        <is>
          <t>Brasil</t>
        </is>
      </c>
      <c r="C2887" t="inlineStr">
        <is>
          <t>20012021</t>
        </is>
      </c>
      <c r="D2887" t="inlineStr">
        <is>
          <t>4998271672992540</t>
        </is>
      </c>
      <c r="E2887" t="inlineStr">
        <is>
          <t>Universidade Federal do Ceará/Campus Cariri/</t>
        </is>
      </c>
      <c r="F2887" t="inlineStr">
        <is>
          <t>Professor ADJUNTO/Professor/LIVRE</t>
        </is>
      </c>
      <c r="G2887" t="inlineStr">
        <is>
          <t>Brasil</t>
        </is>
      </c>
      <c r="H2887" t="inlineStr">
        <is>
          <t>Juazeiro do Norte</t>
        </is>
      </c>
      <c r="I2887" t="inlineStr">
        <is>
          <t>CE</t>
        </is>
      </c>
      <c r="J2887" t="inlineStr">
        <is>
          <t>63040-360</t>
        </is>
      </c>
      <c r="K2887" t="inlineStr">
        <is>
          <t>Universidade de Brasília/024000000008///Universidade Federal de Pernambuco/002100000009/2016/2016/Instituto Antônio Gramsci/000300000995/2014/2016</t>
        </is>
      </c>
      <c r="L2887" t="inlineStr">
        <is>
          <t>Universidade do Estado do Rio de Janeiro/032600000000/2006/2006</t>
        </is>
      </c>
      <c r="M2887" t="inlineStr"/>
      <c r="N2887" t="inlineStr">
        <is>
          <t>Universidade Federal do Ceará/008900000002/2000/</t>
        </is>
      </c>
      <c r="O2887" t="inlineStr">
        <is>
          <t>CIENCIAS_SOCIAIS_APLICADAS</t>
        </is>
      </c>
      <c r="P2887" t="inlineStr">
        <is>
          <t>Comunicação</t>
        </is>
      </c>
      <c r="Q2887" t="inlineStr">
        <is>
          <t>Jornalismo e Editoração</t>
        </is>
      </c>
      <c r="R2887" t="inlineStr">
        <is>
          <t>Teoria e Ética do Jornalismo</t>
        </is>
      </c>
      <c r="S2887" t="n">
        <v>27</v>
      </c>
      <c r="T2887" t="n">
        <v>5</v>
      </c>
      <c r="U2887" t="n">
        <v>5</v>
      </c>
      <c r="V2887" t="n">
        <v>9</v>
      </c>
      <c r="W2887" t="n">
        <v>0</v>
      </c>
      <c r="X2887" t="n">
        <v>0</v>
      </c>
      <c r="Y2887" t="n">
        <v>5</v>
      </c>
      <c r="Z2887" t="n">
        <v>0</v>
      </c>
      <c r="AA2887" t="n">
        <v>3</v>
      </c>
      <c r="AB2887" t="n">
        <v>37</v>
      </c>
    </row>
    <row r="2888">
      <c r="A2888" t="inlineStr">
        <is>
          <t>Thiago Marrara de Matos</t>
        </is>
      </c>
      <c r="B2888" t="inlineStr">
        <is>
          <t>Brasil</t>
        </is>
      </c>
      <c r="C2888" t="inlineStr">
        <is>
          <t>25022021</t>
        </is>
      </c>
      <c r="D2888" t="inlineStr">
        <is>
          <t>5001783167154079</t>
        </is>
      </c>
      <c r="E2888" t="inlineStr">
        <is>
          <t>Universidade de São Paulo/Faculdade de Direito de Ribeirão Preto/</t>
        </is>
      </c>
      <c r="F2888" t="inlineStr">
        <is>
          <t>Professor Doutor de Direito Administrativo/Estatutário/LIVRE</t>
        </is>
      </c>
      <c r="G2888" t="inlineStr">
        <is>
          <t>Brasil</t>
        </is>
      </c>
      <c r="H2888" t="inlineStr">
        <is>
          <t>Ribeirao Preto</t>
        </is>
      </c>
      <c r="I2888" t="inlineStr">
        <is>
          <t>SP</t>
        </is>
      </c>
      <c r="J2888" t="inlineStr">
        <is>
          <t>14040900</t>
        </is>
      </c>
      <c r="K2888" t="inlineStr">
        <is>
          <t>Ludwig Maximilians Universität - München/000500000999/2009/2009</t>
        </is>
      </c>
      <c r="L2888" t="inlineStr">
        <is>
          <t>Universidade de São Paulo/006700000002/2005/2005</t>
        </is>
      </c>
      <c r="M2888" t="inlineStr">
        <is>
          <t>Ludwig Maximilians Universität - München/000500000999/2007/</t>
        </is>
      </c>
      <c r="N2888" t="inlineStr">
        <is>
          <t>Universidade de São Paulo/006700000002/2002/</t>
        </is>
      </c>
      <c r="O2888" t="inlineStr">
        <is>
          <t>CIENCIAS_SOCIAIS_APLICADAS</t>
        </is>
      </c>
      <c r="P2888" t="inlineStr">
        <is>
          <t>Direito</t>
        </is>
      </c>
      <c r="Q2888" t="inlineStr">
        <is>
          <t>Direito sanitário/Direito Público/Direito concorrencial</t>
        </is>
      </c>
      <c r="R2888" t="inlineStr">
        <is>
          <t>Direito Administrativo/Direito Urbanístico/Processo administrativo//Direito ambiental</t>
        </is>
      </c>
      <c r="S2888" t="n">
        <v>0</v>
      </c>
      <c r="T2888" t="n">
        <v>83</v>
      </c>
      <c r="U2888" t="n">
        <v>53</v>
      </c>
      <c r="V2888" t="n">
        <v>3</v>
      </c>
      <c r="W2888" t="n">
        <v>0</v>
      </c>
      <c r="X2888" t="n">
        <v>0</v>
      </c>
      <c r="Y2888" t="n">
        <v>1</v>
      </c>
      <c r="Z2888" t="n">
        <v>2</v>
      </c>
      <c r="AA2888" t="n">
        <v>21</v>
      </c>
      <c r="AB2888" t="n">
        <v>63</v>
      </c>
    </row>
    <row r="2889">
      <c r="A2889" t="inlineStr">
        <is>
          <t>Mario Casales Schorr</t>
        </is>
      </c>
      <c r="B2889" t="inlineStr">
        <is>
          <t>Brasil</t>
        </is>
      </c>
      <c r="C2889" t="inlineStr">
        <is>
          <t>06052015</t>
        </is>
      </c>
      <c r="D2889" t="inlineStr">
        <is>
          <t>5005018700146928</t>
        </is>
      </c>
      <c r="E2889" t="inlineStr">
        <is>
          <t>Hospital Nossa Senhora da Conceição/Serviço de Obstetrícia e Ginecologia/</t>
        </is>
      </c>
      <c r="F2889" t="inlineStr">
        <is>
          <t>Médico mastologista/Prestador de serviços/LIVRE</t>
        </is>
      </c>
      <c r="G2889" t="inlineStr">
        <is>
          <t>Brasil</t>
        </is>
      </c>
      <c r="H2889" t="inlineStr">
        <is>
          <t>Porto Alegre</t>
        </is>
      </c>
      <c r="I2889" t="inlineStr">
        <is>
          <t>RS</t>
        </is>
      </c>
      <c r="J2889" t="inlineStr">
        <is>
          <t>91350200</t>
        </is>
      </c>
      <c r="K2889" t="inlineStr">
        <is>
          <t>Fundação Universidade Federal de Ciências da Saúde de Porto Alegre/412700000002/2014/2014</t>
        </is>
      </c>
      <c r="L2889" t="inlineStr">
        <is>
          <t>Fundação Universidade Federal de Ciências da Saúde de Porto Alegre/412700000002/2007/2007</t>
        </is>
      </c>
      <c r="M2889" t="inlineStr"/>
      <c r="N2889" t="inlineStr">
        <is>
          <t>Universidade do Vale do Rio dos Sinos/000900000007///Universidade Federal de Santa Maria/032700000001/2000/</t>
        </is>
      </c>
      <c r="O2889" t="inlineStr">
        <is>
          <t>CIENCIAS_DA_SAUDE</t>
        </is>
      </c>
      <c r="P2889" t="inlineStr">
        <is>
          <t>Medicina</t>
        </is>
      </c>
      <c r="Q2889" t="inlineStr">
        <is>
          <t>Ginecologia e Obstetrícia/Mastologia</t>
        </is>
      </c>
      <c r="R2889" t="inlineStr"/>
      <c r="S2889" t="n">
        <v>0</v>
      </c>
      <c r="T2889" t="n">
        <v>7</v>
      </c>
      <c r="U2889" t="n">
        <v>2</v>
      </c>
      <c r="V2889" t="n">
        <v>2</v>
      </c>
      <c r="W2889" t="n">
        <v>0</v>
      </c>
      <c r="X2889" t="n">
        <v>0</v>
      </c>
      <c r="Y2889" t="n">
        <v>0</v>
      </c>
      <c r="Z2889" t="n">
        <v>0</v>
      </c>
      <c r="AA2889" t="n">
        <v>0</v>
      </c>
      <c r="AB2889" t="n">
        <v>0</v>
      </c>
    </row>
    <row r="2890">
      <c r="A2890" t="inlineStr">
        <is>
          <t>Ali Sayyed</t>
        </is>
      </c>
      <c r="B2890" t="inlineStr">
        <is>
          <t>Paquistão</t>
        </is>
      </c>
      <c r="C2890" t="inlineStr">
        <is>
          <t>21052019</t>
        </is>
      </c>
      <c r="D2890" t="inlineStr">
        <is>
          <t>5007820040040365</t>
        </is>
      </c>
      <c r="E2890" t="inlineStr">
        <is>
          <t>CECOS University of IT &amp; Emerging Sciences/Department of Computer Science/</t>
        </is>
      </c>
      <c r="F2890" t="inlineStr">
        <is>
          <t>Assistant Professor//LIVRE</t>
        </is>
      </c>
      <c r="G2890" t="inlineStr">
        <is>
          <t>Paquistão</t>
        </is>
      </c>
      <c r="H2890" t="inlineStr">
        <is>
          <t>Peshawar</t>
        </is>
      </c>
      <c r="I2890" t="inlineStr"/>
      <c r="J2890" t="inlineStr"/>
      <c r="K2890" t="inlineStr">
        <is>
          <t>Universidade Federal de Santa Catarina/004300000009/2016/2016</t>
        </is>
      </c>
      <c r="L2890" t="inlineStr">
        <is>
          <t>Politecnico di Torino/000100000991/2012/2012</t>
        </is>
      </c>
      <c r="M2890" t="inlineStr"/>
      <c r="N2890" t="inlineStr">
        <is>
          <t>University of Sindh, Jamshoro, Pakistan/000300000995/2004/</t>
        </is>
      </c>
      <c r="O2890" t="inlineStr">
        <is>
          <t>CIENCIAS_EXATAS_E_DA_TERRA/ENGENHARIAS</t>
        </is>
      </c>
      <c r="P2890" t="inlineStr">
        <is>
          <t>Ciência da Computação/Engenharia Elétrica</t>
        </is>
      </c>
      <c r="Q2890" t="inlineStr">
        <is>
          <t>Database Programming MS Access/SQL Server/Windows Phone Programming/MATLAB / VHDL/Visual Basic.Net / ASP.NET / C++ / C#</t>
        </is>
      </c>
      <c r="R2890" t="inlineStr"/>
      <c r="S2890" t="n">
        <v>5</v>
      </c>
      <c r="T2890" t="n">
        <v>5</v>
      </c>
      <c r="U2890" t="n">
        <v>1</v>
      </c>
      <c r="V2890" t="n">
        <v>2</v>
      </c>
      <c r="W2890" t="n">
        <v>0</v>
      </c>
      <c r="X2890" t="n">
        <v>0</v>
      </c>
      <c r="Y2890" t="n">
        <v>0</v>
      </c>
      <c r="Z2890" t="n">
        <v>0</v>
      </c>
      <c r="AA2890" t="n">
        <v>0</v>
      </c>
      <c r="AB2890" t="n">
        <v>0</v>
      </c>
    </row>
    <row r="2891">
      <c r="A2891" t="inlineStr">
        <is>
          <t>José Simões Berthoud</t>
        </is>
      </c>
      <c r="B2891" t="inlineStr">
        <is>
          <t>Brasil</t>
        </is>
      </c>
      <c r="C2891" t="inlineStr">
        <is>
          <t>31102015</t>
        </is>
      </c>
      <c r="D2891" t="inlineStr">
        <is>
          <t>5008241365986173</t>
        </is>
      </c>
      <c r="E2891" t="inlineStr">
        <is>
          <t>Universidade Federal do Espírito Santo/Centro Tecnológico/Departamento de Hidráulica e Saneamento</t>
        </is>
      </c>
      <c r="F2891" t="inlineStr">
        <is>
          <t>/Servidor público ou celetista/LIVRE</t>
        </is>
      </c>
      <c r="G2891" t="inlineStr">
        <is>
          <t>Brasil</t>
        </is>
      </c>
      <c r="H2891" t="inlineStr">
        <is>
          <t>Vitoria</t>
        </is>
      </c>
      <c r="I2891" t="inlineStr">
        <is>
          <t>ES</t>
        </is>
      </c>
      <c r="J2891" t="inlineStr">
        <is>
          <t>29060900</t>
        </is>
      </c>
      <c r="K2891" t="inlineStr">
        <is>
          <t>Pontifícia Universidade Católica do Rio de Janeiro/011100000008/1998/1999</t>
        </is>
      </c>
      <c r="L2891" t="inlineStr">
        <is>
          <t>Pontifícia Universidade Católica do Rio de Janeiro/011100000008/1979/1979</t>
        </is>
      </c>
      <c r="M2891" t="inlineStr"/>
      <c r="N2891" t="inlineStr">
        <is>
          <t>Instituto Tecnológico de Aeronáutica/769300000008/1976/</t>
        </is>
      </c>
      <c r="O2891" t="inlineStr">
        <is>
          <t>ENGENHARIAS</t>
        </is>
      </c>
      <c r="P2891" t="inlineStr">
        <is>
          <t>Engenharia Mecânica</t>
        </is>
      </c>
      <c r="Q2891" t="inlineStr">
        <is>
          <t>Fenômenos de Transporte</t>
        </is>
      </c>
      <c r="R2891" t="inlineStr">
        <is>
          <t>Princípios Variacionais e Métodos Numéricos</t>
        </is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9</v>
      </c>
      <c r="Z2891" t="n">
        <v>0</v>
      </c>
      <c r="AA2891" t="n">
        <v>0</v>
      </c>
      <c r="AB2891" t="n">
        <v>1</v>
      </c>
    </row>
    <row r="2892">
      <c r="A2892" t="inlineStr">
        <is>
          <t>Lara Regina Moralles Espinosa</t>
        </is>
      </c>
      <c r="B2892" t="inlineStr">
        <is>
          <t>Brasil</t>
        </is>
      </c>
      <c r="C2892" t="inlineStr">
        <is>
          <t>24102007</t>
        </is>
      </c>
      <c r="D2892" t="inlineStr">
        <is>
          <t>5008773796481915</t>
        </is>
      </c>
      <c r="E2892" t="inlineStr">
        <is>
          <t>Universidade Federal do Rio Grande do Sul/Faculdade de Arquitetura/Departamento de Expressão Gráfica</t>
        </is>
      </c>
      <c r="F2892" t="inlineStr">
        <is>
          <t>Professor adjunto//CELETISTA</t>
        </is>
      </c>
      <c r="G2892" t="inlineStr">
        <is>
          <t>Brasil</t>
        </is>
      </c>
      <c r="H2892" t="inlineStr">
        <is>
          <t>Porto Alegre</t>
        </is>
      </c>
      <c r="I2892" t="inlineStr">
        <is>
          <t>RS</t>
        </is>
      </c>
      <c r="J2892" t="inlineStr">
        <is>
          <t>90040-060</t>
        </is>
      </c>
      <c r="K2892" t="inlineStr">
        <is>
          <t>Universidade do Vale do Rio dos Sinos/000900000007/2004/2004</t>
        </is>
      </c>
      <c r="L2892" t="inlineStr">
        <is>
          <t>Universidade do Vale do Rio dos Sinos/000900000007/1997/1997</t>
        </is>
      </c>
      <c r="M2892" t="inlineStr">
        <is>
          <t>Studio Unimark Internacional/000100000991/1988/</t>
        </is>
      </c>
      <c r="N2892" t="inlineStr">
        <is>
          <t>Universidade Federal do Rio Grande do Sul/019200000005/1973/</t>
        </is>
      </c>
      <c r="O2892" t="inlineStr">
        <is>
          <t>CIENCIAS_SOCIAIS_APLICADAS</t>
        </is>
      </c>
      <c r="P2892" t="inlineStr">
        <is>
          <t>Comunicação/Desenho Industrial</t>
        </is>
      </c>
      <c r="Q2892" t="inlineStr">
        <is>
          <t>Comunicação Visual/Programação Visual</t>
        </is>
      </c>
      <c r="R2892" t="inlineStr">
        <is>
          <t>Mídia e Cultura/Psicodinâmica das Cores Em Comunicação/Comunicação Visual Comercial Institucional e Urbana/</t>
        </is>
      </c>
      <c r="S2892" t="n">
        <v>9</v>
      </c>
      <c r="T2892" t="n">
        <v>4</v>
      </c>
      <c r="U2892" t="n">
        <v>2</v>
      </c>
      <c r="V2892" t="n">
        <v>0</v>
      </c>
      <c r="W2892" t="n">
        <v>0</v>
      </c>
      <c r="X2892" t="n">
        <v>0</v>
      </c>
      <c r="Y2892" t="n">
        <v>1</v>
      </c>
      <c r="Z2892" t="n">
        <v>1</v>
      </c>
      <c r="AA2892" t="n">
        <v>0</v>
      </c>
      <c r="AB2892" t="n">
        <v>47</v>
      </c>
    </row>
    <row r="2893">
      <c r="A2893" t="inlineStr">
        <is>
          <t>Alessandro Spallicci</t>
        </is>
      </c>
      <c r="B2893" t="inlineStr">
        <is>
          <t>Itália</t>
        </is>
      </c>
      <c r="C2893" t="inlineStr">
        <is>
          <t>20082019</t>
        </is>
      </c>
      <c r="D2893" t="inlineStr">
        <is>
          <t>5010313053672370</t>
        </is>
      </c>
      <c r="E2893" t="inlineStr">
        <is>
          <t>Université d'Orléans//</t>
        </is>
      </c>
      <c r="F2893" t="inlineStr">
        <is>
          <t>Full Professor, Université d'Orléans//LIVRE</t>
        </is>
      </c>
      <c r="G2893" t="inlineStr">
        <is>
          <t>França</t>
        </is>
      </c>
      <c r="H2893" t="inlineStr">
        <is>
          <t>Orléans</t>
        </is>
      </c>
      <c r="I2893" t="inlineStr"/>
      <c r="J2893" t="inlineStr">
        <is>
          <t>45071</t>
        </is>
      </c>
      <c r="K2893" t="inlineStr">
        <is>
          <t>Università degli Studi di Pavia/JA4Z00000000/1994/1994</t>
        </is>
      </c>
      <c r="L2893" t="inlineStr"/>
      <c r="M2893" t="inlineStr"/>
      <c r="N2893" t="inlineStr"/>
      <c r="O2893" t="inlineStr">
        <is>
          <t>CIENCIAS_EXATAS_E_DA_TERRA</t>
        </is>
      </c>
      <c r="P2893" t="inlineStr">
        <is>
          <t>Física</t>
        </is>
      </c>
      <c r="Q2893" t="inlineStr"/>
      <c r="R2893" t="inlineStr"/>
      <c r="S2893" t="n">
        <v>0</v>
      </c>
      <c r="T2893" t="n">
        <v>74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0</v>
      </c>
      <c r="AA2893" t="n">
        <v>0</v>
      </c>
      <c r="AB2893" t="n">
        <v>0</v>
      </c>
    </row>
    <row r="2894">
      <c r="A2894" t="inlineStr">
        <is>
          <t>Flávia Marini Paro</t>
        </is>
      </c>
      <c r="B2894" t="inlineStr">
        <is>
          <t>Brasil</t>
        </is>
      </c>
      <c r="C2894" t="inlineStr">
        <is>
          <t>25012021</t>
        </is>
      </c>
      <c r="D2894" t="inlineStr">
        <is>
          <t>5010805980098045</t>
        </is>
      </c>
      <c r="E2894" t="inlineStr">
        <is>
          <t>//</t>
        </is>
      </c>
      <c r="F2894" t="inlineStr">
        <is>
          <t>Professor Associado//SERVIDOR_PUBLICO</t>
        </is>
      </c>
      <c r="G2894" t="inlineStr"/>
      <c r="H2894" t="inlineStr"/>
      <c r="I2894" t="inlineStr"/>
      <c r="J2894" t="inlineStr"/>
      <c r="K2894" t="inlineStr">
        <is>
          <t>Faculdade de Medicina de Ribeirão Preto - USP/000900000996/2003/2003</t>
        </is>
      </c>
      <c r="L2894" t="inlineStr">
        <is>
          <t>Faculdade de Medicina de Ribeirão Preto - USP/000900000996/2000/2000</t>
        </is>
      </c>
      <c r="M2894" t="inlineStr">
        <is>
          <t>InCor-HC-FMUSP/002900000992/1996//Universidade Federal de São Paulo/006200000003/1996/</t>
        </is>
      </c>
      <c r="N2894" t="inlineStr">
        <is>
          <t>Faculdade do Clube Náutico Mogiano/000100000991/1994/</t>
        </is>
      </c>
      <c r="O2894" t="inlineStr">
        <is>
          <t>CIENCIAS_DA_SAUDE/CIENCIAS_BIOLOGICAS</t>
        </is>
      </c>
      <c r="P2894" t="inlineStr">
        <is>
          <t>Fisiologia/Fisioterapia e Terapia Ocupacional/Saúde Coletiva/Medicina</t>
        </is>
      </c>
      <c r="Q2894" t="inlineStr">
        <is>
          <t>/Fisiologia Respiratória/Fisiologia Geral/Epidemiologia</t>
        </is>
      </c>
      <c r="R2894" t="inlineStr">
        <is>
          <t>/Fisiologia Respiratória/Fisioterapia Respiratória</t>
        </is>
      </c>
      <c r="S2894" t="n">
        <v>45</v>
      </c>
      <c r="T2894" t="n">
        <v>19</v>
      </c>
      <c r="U2894" t="n">
        <v>2</v>
      </c>
      <c r="V2894" t="n">
        <v>25</v>
      </c>
      <c r="W2894" t="n">
        <v>0</v>
      </c>
      <c r="X2894" t="n">
        <v>0</v>
      </c>
      <c r="Y2894" t="n">
        <v>8</v>
      </c>
      <c r="Z2894" t="n">
        <v>0</v>
      </c>
      <c r="AA2894" t="n">
        <v>0</v>
      </c>
      <c r="AB2894" t="n">
        <v>35</v>
      </c>
    </row>
    <row r="2895">
      <c r="A2895" t="inlineStr">
        <is>
          <t>Luiz Felipe Silva</t>
        </is>
      </c>
      <c r="B2895" t="inlineStr">
        <is>
          <t>Brasil</t>
        </is>
      </c>
      <c r="C2895" t="inlineStr">
        <is>
          <t>30112020</t>
        </is>
      </c>
      <c r="D2895" t="inlineStr">
        <is>
          <t>5011211744018430</t>
        </is>
      </c>
      <c r="E2895" t="inlineStr">
        <is>
          <t>Universidade Federal de Itajubá/Instituto de Recursos Naturais/</t>
        </is>
      </c>
      <c r="F2895" t="inlineStr">
        <is>
          <t>Professor Adjunto I//SERVIDOR_PUBLICO</t>
        </is>
      </c>
      <c r="G2895" t="inlineStr">
        <is>
          <t>Brasil</t>
        </is>
      </c>
      <c r="H2895" t="inlineStr">
        <is>
          <t>Itajuba</t>
        </is>
      </c>
      <c r="I2895" t="inlineStr">
        <is>
          <t>MG</t>
        </is>
      </c>
      <c r="J2895" t="inlineStr">
        <is>
          <t>37500-903</t>
        </is>
      </c>
      <c r="K2895" t="inlineStr">
        <is>
          <t>Universidade de São Paulo/006700000002/2002/2002</t>
        </is>
      </c>
      <c r="L2895" t="inlineStr">
        <is>
          <t>Universidade de São Paulo/006700000002/1995/1995</t>
        </is>
      </c>
      <c r="M2895" t="inlineStr">
        <is>
          <t>Universidade de São Paulo/006700000002/1989/</t>
        </is>
      </c>
      <c r="N2895" t="inlineStr">
        <is>
          <t>Universidade de Mogi das Cruzes/154300000001/1981/</t>
        </is>
      </c>
      <c r="O2895" t="inlineStr">
        <is>
          <t>CIENCIAS_DA_SAUDE</t>
        </is>
      </c>
      <c r="P2895" t="inlineStr">
        <is>
          <t>Saúde Coletiva</t>
        </is>
      </c>
      <c r="Q2895" t="inlineStr">
        <is>
          <t>Epidemiologia/Saúde Ocupacional/Saúde Pública</t>
        </is>
      </c>
      <c r="R2895" t="inlineStr">
        <is>
          <t>/Saúde do Trabalhador</t>
        </is>
      </c>
      <c r="S2895" t="n">
        <v>29</v>
      </c>
      <c r="T2895" t="n">
        <v>32</v>
      </c>
      <c r="U2895" t="n">
        <v>9</v>
      </c>
      <c r="V2895" t="n">
        <v>4</v>
      </c>
      <c r="W2895" t="n">
        <v>0</v>
      </c>
      <c r="X2895" t="n">
        <v>0</v>
      </c>
      <c r="Y2895" t="n">
        <v>1</v>
      </c>
      <c r="Z2895" t="n">
        <v>1</v>
      </c>
      <c r="AA2895" t="n">
        <v>30</v>
      </c>
      <c r="AB2895" t="n">
        <v>25</v>
      </c>
    </row>
    <row r="2896">
      <c r="A2896" t="inlineStr">
        <is>
          <t>Ronaldo dos Santos Mello</t>
        </is>
      </c>
      <c r="B2896" t="inlineStr">
        <is>
          <t>Brasil</t>
        </is>
      </c>
      <c r="C2896" t="inlineStr">
        <is>
          <t>23022021</t>
        </is>
      </c>
      <c r="D2896" t="inlineStr">
        <is>
          <t>5011370918857999</t>
        </is>
      </c>
      <c r="E2896" t="inlineStr">
        <is>
          <t>Universidade Federal de Santa Catarina/Centro Tecnológico/Departamento de Informática e Estatística/</t>
        </is>
      </c>
      <c r="F2896" t="inlineStr">
        <is>
          <t>//SERVIDOR_PUBLICO</t>
        </is>
      </c>
      <c r="G2896" t="inlineStr">
        <is>
          <t>Brasil</t>
        </is>
      </c>
      <c r="H2896" t="inlineStr">
        <is>
          <t>Florianópolis</t>
        </is>
      </c>
      <c r="I2896" t="inlineStr">
        <is>
          <t>SC</t>
        </is>
      </c>
      <c r="J2896" t="inlineStr">
        <is>
          <t>88040900</t>
        </is>
      </c>
      <c r="K2896" t="inlineStr">
        <is>
          <t>Università degli Studi di Milano/213800000000/2001/2001/Universidade Federal do Rio Grande do Sul/019200000005/2002/2002</t>
        </is>
      </c>
      <c r="L2896" t="inlineStr">
        <is>
          <t>Universidade Federal do Rio Grande do Sul/019200000005/1994/1994</t>
        </is>
      </c>
      <c r="M2896" t="inlineStr"/>
      <c r="N2896" t="inlineStr">
        <is>
          <t>Universidade Federal do Rio Grande do Sul/019200000005/1990/</t>
        </is>
      </c>
      <c r="O2896" t="inlineStr">
        <is>
          <t>CIENCIAS_EXATAS_E_DA_TERRA</t>
        </is>
      </c>
      <c r="P2896" t="inlineStr">
        <is>
          <t>Ciência da Computação</t>
        </is>
      </c>
      <c r="Q2896" t="inlineStr">
        <is>
          <t>Metodologia e Técnicas da Computação</t>
        </is>
      </c>
      <c r="R2896" t="inlineStr">
        <is>
          <t>Banco de Dados</t>
        </is>
      </c>
      <c r="S2896" t="n">
        <v>94</v>
      </c>
      <c r="T2896" t="n">
        <v>15</v>
      </c>
      <c r="U2896" t="n">
        <v>1</v>
      </c>
      <c r="V2896" t="n">
        <v>8</v>
      </c>
      <c r="W2896" t="n">
        <v>0</v>
      </c>
      <c r="X2896" t="n">
        <v>0</v>
      </c>
      <c r="Y2896" t="n">
        <v>0</v>
      </c>
      <c r="Z2896" t="n">
        <v>1</v>
      </c>
      <c r="AA2896" t="n">
        <v>15</v>
      </c>
      <c r="AB2896" t="n">
        <v>83</v>
      </c>
    </row>
    <row r="2897">
      <c r="A2897" t="inlineStr">
        <is>
          <t>Cristina Diamante</t>
        </is>
      </c>
      <c r="B2897" t="inlineStr">
        <is>
          <t>Brasil</t>
        </is>
      </c>
      <c r="C2897" t="inlineStr">
        <is>
          <t>16072020</t>
        </is>
      </c>
      <c r="D2897" t="inlineStr">
        <is>
          <t>5013517978386399</t>
        </is>
      </c>
      <c r="E2897" t="inlineStr">
        <is>
          <t>Universidade Estadual do Oeste do Paraná/Centro de Ciências Biológicas e da Saúde/Colegiado de Fisioterapia</t>
        </is>
      </c>
      <c r="F2897" t="inlineStr">
        <is>
          <t>//SERVIDOR_PUBLICO</t>
        </is>
      </c>
      <c r="G2897" t="inlineStr">
        <is>
          <t>Brasil</t>
        </is>
      </c>
      <c r="H2897" t="inlineStr">
        <is>
          <t>Cascavel</t>
        </is>
      </c>
      <c r="I2897" t="inlineStr">
        <is>
          <t>PR</t>
        </is>
      </c>
      <c r="J2897" t="inlineStr">
        <is>
          <t>85819110</t>
        </is>
      </c>
      <c r="K2897" t="inlineStr">
        <is>
          <t>Università degli Studi di Roma Tor Vergata/072400000005/2013/2013</t>
        </is>
      </c>
      <c r="L2897" t="inlineStr">
        <is>
          <t>Universidade Federal de Santa Catarina/004300000009/2003/2003</t>
        </is>
      </c>
      <c r="M2897" t="inlineStr">
        <is>
          <t>Universidade Estadual de Maringá/000900000996/2000//Ministério da Saúde/028200000004/2006/</t>
        </is>
      </c>
      <c r="N2897" t="inlineStr">
        <is>
          <t>Instituto Municipal de Ensino Superior de Presidente Prudente/000700000992/1983/</t>
        </is>
      </c>
      <c r="O2897" t="inlineStr">
        <is>
          <t>CIENCIAS_DA_SAUDE</t>
        </is>
      </c>
      <c r="P2897" t="inlineStr">
        <is>
          <t>/Fisioterapia e Terapia Ocupacional</t>
        </is>
      </c>
      <c r="Q2897" t="inlineStr"/>
      <c r="R2897" t="inlineStr"/>
      <c r="S2897" t="n">
        <v>35</v>
      </c>
      <c r="T2897" t="n">
        <v>3</v>
      </c>
      <c r="U2897" t="n">
        <v>1</v>
      </c>
      <c r="V2897" t="n">
        <v>7</v>
      </c>
      <c r="W2897" t="n">
        <v>0</v>
      </c>
      <c r="X2897" t="n">
        <v>0</v>
      </c>
      <c r="Y2897" t="n">
        <v>0</v>
      </c>
      <c r="Z2897" t="n">
        <v>0</v>
      </c>
      <c r="AA2897" t="n">
        <v>0</v>
      </c>
      <c r="AB2897" t="n">
        <v>21</v>
      </c>
    </row>
    <row r="2898">
      <c r="A2898" t="inlineStr">
        <is>
          <t>Maria Aparecida Gugel</t>
        </is>
      </c>
      <c r="B2898" t="inlineStr">
        <is>
          <t>Brasil</t>
        </is>
      </c>
      <c r="C2898" t="inlineStr">
        <is>
          <t>05042019</t>
        </is>
      </c>
      <c r="D2898" t="inlineStr">
        <is>
          <t>5016191900075611</t>
        </is>
      </c>
      <c r="E2898" t="inlineStr">
        <is>
          <t>Ministério Público do Trabalho//</t>
        </is>
      </c>
      <c r="F2898" t="inlineStr">
        <is>
          <t>Membro//SERVIDOR_PUBLICO</t>
        </is>
      </c>
      <c r="G2898" t="inlineStr">
        <is>
          <t>Brasil</t>
        </is>
      </c>
      <c r="H2898" t="inlineStr">
        <is>
          <t>Brasília</t>
        </is>
      </c>
      <c r="I2898" t="inlineStr">
        <is>
          <t>DF</t>
        </is>
      </c>
      <c r="J2898" t="inlineStr">
        <is>
          <t>70040250</t>
        </is>
      </c>
      <c r="K2898" t="inlineStr">
        <is>
          <t>Università degli Studi di Roma Tor Vergata/072400000005/2017/2017</t>
        </is>
      </c>
      <c r="L2898" t="inlineStr"/>
      <c r="M2898" t="inlineStr"/>
      <c r="N2898" t="inlineStr">
        <is>
          <t>Centro Universitário Curitiba/IXJQ00000008/1982/</t>
        </is>
      </c>
      <c r="O2898" t="inlineStr">
        <is>
          <t>CIENCIAS_SOCIAIS_APLICADAS</t>
        </is>
      </c>
      <c r="P2898" t="inlineStr">
        <is>
          <t>Direito</t>
        </is>
      </c>
      <c r="Q2898" t="inlineStr">
        <is>
          <t>Direito Privado</t>
        </is>
      </c>
      <c r="R2898" t="inlineStr"/>
      <c r="S2898" t="n">
        <v>0</v>
      </c>
      <c r="T2898" t="n">
        <v>15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0</v>
      </c>
      <c r="AA2898" t="n">
        <v>0</v>
      </c>
      <c r="AB2898" t="n">
        <v>0</v>
      </c>
    </row>
    <row r="2899">
      <c r="A2899" t="inlineStr">
        <is>
          <t>Benjamin Heck</t>
        </is>
      </c>
      <c r="B2899" t="inlineStr">
        <is>
          <t>Inglaterra</t>
        </is>
      </c>
      <c r="C2899" t="inlineStr">
        <is>
          <t>02102018</t>
        </is>
      </c>
      <c r="D2899" t="inlineStr">
        <is>
          <t>5017661628620497</t>
        </is>
      </c>
      <c r="E2899" t="inlineStr">
        <is>
          <t>Embrioconsult Genética Médica e Medicina Fetal Ltda//</t>
        </is>
      </c>
      <c r="F2899" t="inlineStr">
        <is>
          <t>Responsável Técnico/Autônomo/LIVRE</t>
        </is>
      </c>
      <c r="G2899" t="inlineStr">
        <is>
          <t>Brasil</t>
        </is>
      </c>
      <c r="H2899" t="inlineStr">
        <is>
          <t>São Paulo</t>
        </is>
      </c>
      <c r="I2899" t="inlineStr">
        <is>
          <t>SP</t>
        </is>
      </c>
      <c r="J2899" t="inlineStr">
        <is>
          <t>01228200</t>
        </is>
      </c>
      <c r="K2899" t="inlineStr">
        <is>
          <t>Centro Universitário São Camilo/001800000992/2014/2014</t>
        </is>
      </c>
      <c r="L2899" t="inlineStr">
        <is>
          <t>Fundação Antônio Prudente/201100000003/2007/2007/The University Of Edinburgh/001300000993/2018/2018/The University Of Edinburgh/001300000993/2017/2017</t>
        </is>
      </c>
      <c r="M2899" t="inlineStr">
        <is>
          <t>Universidade de Mogi das Cruzes/154300000001/2010/</t>
        </is>
      </c>
      <c r="N2899" t="inlineStr">
        <is>
          <t>Pontifícia Universidade Católica de São Paulo/007100000000/1998/</t>
        </is>
      </c>
      <c r="O2899" t="inlineStr">
        <is>
          <t>CIENCIAS_DA_SAUDE/OUTROS/CIENCIAS_BIOLOGICAS</t>
        </is>
      </c>
      <c r="P2899" t="inlineStr">
        <is>
          <t>Bioética/Genética/Medicina</t>
        </is>
      </c>
      <c r="Q2899" t="inlineStr">
        <is>
          <t>/Genética Humana e Médica/Anatomia Patológica e Patologia Clínica</t>
        </is>
      </c>
      <c r="R2899" t="inlineStr"/>
      <c r="S2899" t="n">
        <v>24</v>
      </c>
      <c r="T2899" t="n">
        <v>7</v>
      </c>
      <c r="U2899" t="n">
        <v>3</v>
      </c>
      <c r="V2899" t="n">
        <v>0</v>
      </c>
      <c r="W2899" t="n">
        <v>0</v>
      </c>
      <c r="X2899" t="n">
        <v>0</v>
      </c>
      <c r="Y2899" t="n">
        <v>0</v>
      </c>
      <c r="Z2899" t="n">
        <v>0</v>
      </c>
      <c r="AA2899" t="n">
        <v>0</v>
      </c>
      <c r="AB2899" t="n">
        <v>3</v>
      </c>
    </row>
    <row r="2900">
      <c r="A2900" t="inlineStr">
        <is>
          <t>Matteo Maestri</t>
        </is>
      </c>
      <c r="B2900" t="inlineStr">
        <is>
          <t>Itália</t>
        </is>
      </c>
      <c r="C2900" t="inlineStr">
        <is>
          <t>27062014</t>
        </is>
      </c>
      <c r="D2900" t="inlineStr">
        <is>
          <t>5018889634509189</t>
        </is>
      </c>
      <c r="E2900" t="inlineStr">
        <is>
          <t>Politecnico di Milano//</t>
        </is>
      </c>
      <c r="F2900" t="inlineStr"/>
      <c r="G2900" t="inlineStr">
        <is>
          <t>Itália</t>
        </is>
      </c>
      <c r="H2900" t="inlineStr">
        <is>
          <t>Milano</t>
        </is>
      </c>
      <c r="I2900" t="inlineStr"/>
      <c r="J2900" t="inlineStr">
        <is>
          <t>20133</t>
        </is>
      </c>
      <c r="K2900" t="inlineStr">
        <is>
          <t>Politecnico di Milano/198600000009/2008/2008</t>
        </is>
      </c>
      <c r="L2900" t="inlineStr"/>
      <c r="M2900" t="inlineStr"/>
      <c r="N2900" t="inlineStr"/>
      <c r="O2900" t="inlineStr">
        <is>
          <t>ENGENHARIAS</t>
        </is>
      </c>
      <c r="P2900" t="inlineStr">
        <is>
          <t>Engenharia Química</t>
        </is>
      </c>
      <c r="Q2900" t="inlineStr"/>
      <c r="R2900" t="inlineStr"/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</row>
    <row r="2901">
      <c r="A2901" t="inlineStr">
        <is>
          <t>Antonio Rubens Britto de Castro</t>
        </is>
      </c>
      <c r="B2901" t="inlineStr">
        <is>
          <t>Brasil</t>
        </is>
      </c>
      <c r="C2901" t="inlineStr">
        <is>
          <t>03042013</t>
        </is>
      </c>
      <c r="D2901" t="inlineStr">
        <is>
          <t>5020146811497161</t>
        </is>
      </c>
      <c r="E2901" t="inlineStr">
        <is>
          <t>Universidade Estadual de Campinas/Instituto de Física Gleb Wataghin/</t>
        </is>
      </c>
      <c r="F2901" t="inlineStr">
        <is>
          <t>Professor//SERVIDOR_PUBLICO</t>
        </is>
      </c>
      <c r="G2901" t="inlineStr">
        <is>
          <t>Brasil</t>
        </is>
      </c>
      <c r="H2901" t="inlineStr">
        <is>
          <t>Campinas</t>
        </is>
      </c>
      <c r="I2901" t="inlineStr">
        <is>
          <t>SP</t>
        </is>
      </c>
      <c r="J2901" t="inlineStr">
        <is>
          <t>13083970</t>
        </is>
      </c>
      <c r="K2901" t="inlineStr">
        <is>
          <t>Carnegie Mellon University/796600000000/1972/1972</t>
        </is>
      </c>
      <c r="L2901" t="inlineStr"/>
      <c r="M2901" t="inlineStr"/>
      <c r="N2901" t="inlineStr">
        <is>
          <t>Instituto Tecnológico de Aeronáutica/769300000008/1965//Universidade de Brasília/024000000008/1965/</t>
        </is>
      </c>
      <c r="O2901" t="inlineStr">
        <is>
          <t>CIENCIAS_EXATAS_E_DA_TERRA</t>
        </is>
      </c>
      <c r="P2901" t="inlineStr">
        <is>
          <t>Física</t>
        </is>
      </c>
      <c r="Q2901" t="inlineStr">
        <is>
          <t>Áreas Clássicas de Fenomenologia e suas Aplicações/Física da Matéria Condensada</t>
        </is>
      </c>
      <c r="R2901" t="inlineStr">
        <is>
          <t>Prop. Óticas e Espectrosc. da Mat. Condens; Outras Inter. da Mat. com Rad. e Part./Ótica</t>
        </is>
      </c>
      <c r="S2901" t="n">
        <v>18</v>
      </c>
      <c r="T2901" t="n">
        <v>84</v>
      </c>
      <c r="U2901" t="n">
        <v>32</v>
      </c>
      <c r="V2901" t="n">
        <v>0</v>
      </c>
      <c r="W2901" t="n">
        <v>0</v>
      </c>
      <c r="X2901" t="n">
        <v>0</v>
      </c>
      <c r="Y2901" t="n">
        <v>0</v>
      </c>
      <c r="Z2901" t="n">
        <v>5</v>
      </c>
      <c r="AA2901" t="n">
        <v>12</v>
      </c>
      <c r="AB2901" t="n">
        <v>3</v>
      </c>
    </row>
    <row r="2902">
      <c r="A2902" t="inlineStr">
        <is>
          <t>Erica Aparecida Salatini Maffia</t>
        </is>
      </c>
      <c r="B2902" t="inlineStr">
        <is>
          <t>Brasil</t>
        </is>
      </c>
      <c r="C2902" t="inlineStr">
        <is>
          <t>06032021</t>
        </is>
      </c>
      <c r="D2902" t="inlineStr">
        <is>
          <t>5021682547005489</t>
        </is>
      </c>
      <c r="E2902" t="inlineStr">
        <is>
          <t>Universidade Federal da Bahia/Instituto de Letras/</t>
        </is>
      </c>
      <c r="F2902" t="inlineStr">
        <is>
          <t>Pesquisador/Pesquisador/LIVRE</t>
        </is>
      </c>
      <c r="G2902" t="inlineStr">
        <is>
          <t>Brasil</t>
        </is>
      </c>
      <c r="H2902" t="inlineStr">
        <is>
          <t>Salvador</t>
        </is>
      </c>
      <c r="I2902" t="inlineStr">
        <is>
          <t>BA</t>
        </is>
      </c>
      <c r="J2902" t="inlineStr">
        <is>
          <t>40170115</t>
        </is>
      </c>
      <c r="K2902" t="inlineStr">
        <is>
          <t>Faculdade de Filosofia, Letras e Ciencias Humanas/000400000997/2014/2014</t>
        </is>
      </c>
      <c r="L2902" t="inlineStr">
        <is>
          <t>Universidade de São Paulo/006700000002/2007/2007</t>
        </is>
      </c>
      <c r="M2902" t="inlineStr"/>
      <c r="N2902" t="inlineStr">
        <is>
          <t>Faculdade de Filosofia, Letras e Ciência Humanas Universidade de São Paulo/000800000994/2003//Faculdade de Educação da Universidade de São Paulo/001200000991/2003/</t>
        </is>
      </c>
      <c r="O2902" t="inlineStr">
        <is>
          <t>LINGUISTICA_LETRAS_E_ARTES</t>
        </is>
      </c>
      <c r="P2902" t="inlineStr">
        <is>
          <t>Letras</t>
        </is>
      </c>
      <c r="Q2902" t="inlineStr">
        <is>
          <t>Línguas Estrangeiras Modernas/metodologia do ensino de língua estrangeira/Lingua e Literatura Italianas</t>
        </is>
      </c>
      <c r="R2902" t="inlineStr"/>
      <c r="S2902" t="n">
        <v>3</v>
      </c>
      <c r="T2902" t="n">
        <v>8</v>
      </c>
      <c r="U2902" t="n">
        <v>3</v>
      </c>
      <c r="V2902" t="n">
        <v>7</v>
      </c>
      <c r="W2902" t="n">
        <v>0</v>
      </c>
      <c r="X2902" t="n">
        <v>0</v>
      </c>
      <c r="Y2902" t="n">
        <v>0</v>
      </c>
      <c r="Z2902" t="n">
        <v>0</v>
      </c>
      <c r="AA2902" t="n">
        <v>0</v>
      </c>
      <c r="AB2902" t="n">
        <v>6</v>
      </c>
    </row>
    <row r="2903">
      <c r="A2903" t="inlineStr">
        <is>
          <t>Francisco Valter Lopes</t>
        </is>
      </c>
      <c r="B2903" t="inlineStr">
        <is>
          <t>Brasil</t>
        </is>
      </c>
      <c r="C2903" t="inlineStr">
        <is>
          <t>06112019</t>
        </is>
      </c>
      <c r="D2903" t="inlineStr">
        <is>
          <t>5023412052805933</t>
        </is>
      </c>
      <c r="E2903" t="inlineStr">
        <is>
          <t>Paróquia Nossa Senhora da Conceição - Diocese de Taubaté//</t>
        </is>
      </c>
      <c r="F2903" t="inlineStr">
        <is>
          <t>Vigário Paroquial//COLABORADOR</t>
        </is>
      </c>
      <c r="G2903" t="inlineStr">
        <is>
          <t>Brasil</t>
        </is>
      </c>
      <c r="H2903" t="inlineStr">
        <is>
          <t>Taubaté</t>
        </is>
      </c>
      <c r="I2903" t="inlineStr">
        <is>
          <t>SP</t>
        </is>
      </c>
      <c r="J2903" t="inlineStr">
        <is>
          <t>12043000</t>
        </is>
      </c>
      <c r="K2903" t="inlineStr">
        <is>
          <t>Università Pontifícia Salesiana/001800000992/2017/2017</t>
        </is>
      </c>
      <c r="L2903" t="inlineStr">
        <is>
          <t>Pontifícia Universidade Católica de São Paulo/007100000000/2011/2011</t>
        </is>
      </c>
      <c r="M2903" t="inlineStr">
        <is>
          <t>Faculdade Dehoniana/000300000995/2004/</t>
        </is>
      </c>
      <c r="N2903" t="inlineStr">
        <is>
          <t>Faculdade Dehoniana/000300000995/2004//Centro Universitário Salesiano São Paulo/419400000004/1999/</t>
        </is>
      </c>
      <c r="O2903" t="inlineStr">
        <is>
          <t>CIENCIAS_HUMANAS</t>
        </is>
      </c>
      <c r="P2903" t="inlineStr">
        <is>
          <t>Antropologia/Educação/Filosofia/Teologia</t>
        </is>
      </c>
      <c r="Q2903" t="inlineStr"/>
      <c r="R2903" t="inlineStr"/>
      <c r="S2903" t="n">
        <v>0</v>
      </c>
      <c r="T2903" t="n">
        <v>2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0</v>
      </c>
      <c r="AA2903" t="n">
        <v>0</v>
      </c>
      <c r="AB2903" t="n">
        <v>0</v>
      </c>
    </row>
    <row r="2904">
      <c r="A2904" t="inlineStr">
        <is>
          <t>Christiane Contigli</t>
        </is>
      </c>
      <c r="B2904" t="inlineStr">
        <is>
          <t>Brasil</t>
        </is>
      </c>
      <c r="C2904" t="inlineStr">
        <is>
          <t>23112020</t>
        </is>
      </c>
      <c r="D2904" t="inlineStr">
        <is>
          <t>5026299736746433</t>
        </is>
      </c>
      <c r="E2904" t="inlineStr">
        <is>
          <t>Fundação Ezequiel Dias/Diretoria de P&amp;D/Serviço de Biologia Celular</t>
        </is>
      </c>
      <c r="F2904" t="inlineStr">
        <is>
          <t>Pesquisador em Ciência &amp; Tecnologia//SERVIDOR_PUBLICO</t>
        </is>
      </c>
      <c r="G2904" t="inlineStr">
        <is>
          <t>Brasil</t>
        </is>
      </c>
      <c r="H2904" t="inlineStr">
        <is>
          <t>Belo Horizonte</t>
        </is>
      </c>
      <c r="I2904" t="inlineStr">
        <is>
          <t>MG</t>
        </is>
      </c>
      <c r="J2904" t="inlineStr">
        <is>
          <t>30510010</t>
        </is>
      </c>
      <c r="K2904" t="inlineStr">
        <is>
          <t>Universidade Federal de Minas Gerais/033300000002/1998/1998</t>
        </is>
      </c>
      <c r="L2904" t="inlineStr">
        <is>
          <t>Universidade Federal de Minas Gerais/033300000002/1994/1994</t>
        </is>
      </c>
      <c r="M2904" t="inlineStr">
        <is>
          <t>Università Degli Studi Di Firenze/000100000991/1994//Centro Nac Recursos Genéticos e Biotecnologia da Embrapa/000200000993/1999//Université Paul Cézanne Aix Marseille III/163800000000/1999/</t>
        </is>
      </c>
      <c r="N2904" t="inlineStr">
        <is>
          <t>Universidade Federal de Minas Gerais/033300000002/1989/</t>
        </is>
      </c>
      <c r="O2904" t="inlineStr">
        <is>
          <t>CIENCIAS_AGRARIAS/CIENCIAS_BIOLOGICAS</t>
        </is>
      </c>
      <c r="P2904" t="inlineStr">
        <is>
          <t>Microbiologia/Genética/Biotecnologia/Ciência e Tecnologia de Alimentos/Imunologia</t>
        </is>
      </c>
      <c r="Q2904" t="inlineStr">
        <is>
          <t>/Genética Molecular e de Microorganismos/Imunologia Aplicada/Imunologia Celular/Microbiologia Aplicada</t>
        </is>
      </c>
      <c r="R2904" t="inlineStr">
        <is>
          <t>/Microbiologia Médica/Imunologia celular e molecular de doenças infecciosas e parasitárias</t>
        </is>
      </c>
      <c r="S2904" t="n">
        <v>37</v>
      </c>
      <c r="T2904" t="n">
        <v>11</v>
      </c>
      <c r="U2904" t="n">
        <v>1</v>
      </c>
      <c r="V2904" t="n">
        <v>18</v>
      </c>
      <c r="W2904" t="n">
        <v>0</v>
      </c>
      <c r="X2904" t="n">
        <v>0</v>
      </c>
      <c r="Y2904" t="n">
        <v>16</v>
      </c>
      <c r="Z2904" t="n">
        <v>0</v>
      </c>
      <c r="AA2904" t="n">
        <v>0</v>
      </c>
      <c r="AB2904" t="n">
        <v>20</v>
      </c>
    </row>
    <row r="2905">
      <c r="A2905" t="inlineStr">
        <is>
          <t>Alfredo Bosi</t>
        </is>
      </c>
      <c r="B2905" t="inlineStr">
        <is>
          <t>Brasil</t>
        </is>
      </c>
      <c r="C2905" t="inlineStr">
        <is>
          <t>28012014</t>
        </is>
      </c>
      <c r="D2905" t="inlineStr"/>
      <c r="E2905" t="inlineStr">
        <is>
          <t>Universidade de São Paulo/Instituto de Estudos Avançados USP/</t>
        </is>
      </c>
      <c r="F2905" t="inlineStr">
        <is>
          <t>Professor Titular Aposentado//SERVIDOR_PUBLICO</t>
        </is>
      </c>
      <c r="G2905" t="inlineStr">
        <is>
          <t>Brasil</t>
        </is>
      </c>
      <c r="H2905" t="inlineStr">
        <is>
          <t>São Paulo</t>
        </is>
      </c>
      <c r="I2905" t="inlineStr">
        <is>
          <t>SP</t>
        </is>
      </c>
      <c r="J2905" t="inlineStr">
        <is>
          <t>05508050</t>
        </is>
      </c>
      <c r="K2905" t="inlineStr">
        <is>
          <t>Universidade de São Paulo/006700000002/1964/1964</t>
        </is>
      </c>
      <c r="L2905" t="inlineStr"/>
      <c r="M2905" t="inlineStr">
        <is>
          <t>Universidade de São Paulo/006700000002/1960//Università degli Studi di Firenze/985600399326/1962/</t>
        </is>
      </c>
      <c r="N2905" t="inlineStr">
        <is>
          <t>Universidade de São Paulo/006700000002/1958/</t>
        </is>
      </c>
      <c r="O2905" t="inlineStr">
        <is>
          <t>LINGUISTICA_LETRAS_E_ARTES</t>
        </is>
      </c>
      <c r="P2905" t="inlineStr">
        <is>
          <t>Letras</t>
        </is>
      </c>
      <c r="Q2905" t="inlineStr">
        <is>
          <t>Literatura Brasileira</t>
        </is>
      </c>
      <c r="R2905" t="inlineStr"/>
      <c r="S2905" t="n">
        <v>1</v>
      </c>
      <c r="T2905" t="n">
        <v>38</v>
      </c>
      <c r="U2905" t="n">
        <v>0</v>
      </c>
      <c r="V2905" t="n">
        <v>2</v>
      </c>
      <c r="W2905" t="n">
        <v>0</v>
      </c>
      <c r="X2905" t="n">
        <v>0</v>
      </c>
      <c r="Y2905" t="n">
        <v>3</v>
      </c>
      <c r="Z2905" t="n">
        <v>0</v>
      </c>
      <c r="AA2905" t="n">
        <v>0</v>
      </c>
      <c r="AB2905" t="n">
        <v>0</v>
      </c>
    </row>
    <row r="2906">
      <c r="A2906" t="inlineStr">
        <is>
          <t>Sandra Andréia da Silva Santiago de Sousa</t>
        </is>
      </c>
      <c r="B2906" t="inlineStr">
        <is>
          <t>Brasil</t>
        </is>
      </c>
      <c r="C2906" t="inlineStr">
        <is>
          <t>22112013</t>
        </is>
      </c>
      <c r="D2906" t="inlineStr"/>
      <c r="E2906" t="inlineStr">
        <is>
          <t>Departamento de Ciência e Tecnologia Aeroespacial/Comissão Coordenadora do Programa Aeronave de Combate/</t>
        </is>
      </c>
      <c r="F2906" t="inlineStr">
        <is>
          <t>Técnico em Química//SERVIDOR_PUBLICO</t>
        </is>
      </c>
      <c r="G2906" t="inlineStr">
        <is>
          <t>Brasil</t>
        </is>
      </c>
      <c r="H2906" t="inlineStr">
        <is>
          <t>Itajubá</t>
        </is>
      </c>
      <c r="I2906" t="inlineStr">
        <is>
          <t>MG</t>
        </is>
      </c>
      <c r="J2906" t="inlineStr">
        <is>
          <t>12228901</t>
        </is>
      </c>
      <c r="K2906" t="inlineStr">
        <is>
          <t>Instituto Tecnológico de Aeronáutica/769300000008/2007/2008</t>
        </is>
      </c>
      <c r="L2906" t="inlineStr">
        <is>
          <t>Instituto Tecnológico de Aeronáutica/769300000008/2003/2003</t>
        </is>
      </c>
      <c r="M2906" t="inlineStr"/>
      <c r="N2906" t="inlineStr">
        <is>
          <t>Universidade de Mogi das Cruzes/154300000001/1999/</t>
        </is>
      </c>
      <c r="O2906" t="inlineStr">
        <is>
          <t>ENGENHARIAS</t>
        </is>
      </c>
      <c r="P2906" t="inlineStr">
        <is>
          <t>Engenharia Aeroespacial</t>
        </is>
      </c>
      <c r="Q2906" t="inlineStr">
        <is>
          <t>Materiais e Processos para Engenharia Aeronáutica e Aeroespacial</t>
        </is>
      </c>
      <c r="R2906" t="inlineStr">
        <is>
          <t>Materiais Cerâmicos</t>
        </is>
      </c>
      <c r="S2906" t="n">
        <v>2</v>
      </c>
      <c r="T2906" t="n">
        <v>5</v>
      </c>
      <c r="U2906" t="n">
        <v>0</v>
      </c>
      <c r="V2906" t="n">
        <v>1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</row>
    <row r="2907">
      <c r="A2907" t="inlineStr">
        <is>
          <t>Maria Célia Martirani Bernardi Fantin</t>
        </is>
      </c>
      <c r="B2907" t="inlineStr">
        <is>
          <t>Brasil</t>
        </is>
      </c>
      <c r="C2907" t="inlineStr">
        <is>
          <t>03122020</t>
        </is>
      </c>
      <c r="D2907" t="inlineStr">
        <is>
          <t>5033503866367056</t>
        </is>
      </c>
      <c r="E2907" t="inlineStr">
        <is>
          <t>Universidade Federal do Paraná/Departamento de Letras Estrangeiras Modernas/</t>
        </is>
      </c>
      <c r="F2907" t="inlineStr">
        <is>
          <t>pesquisador/professor pesquisador/LIVRE</t>
        </is>
      </c>
      <c r="G2907" t="inlineStr">
        <is>
          <t>Brasil</t>
        </is>
      </c>
      <c r="H2907" t="inlineStr">
        <is>
          <t>Curitiba</t>
        </is>
      </c>
      <c r="I2907" t="inlineStr">
        <is>
          <t>PR</t>
        </is>
      </c>
      <c r="J2907" t="inlineStr">
        <is>
          <t>80060000</t>
        </is>
      </c>
      <c r="K2907" t="inlineStr">
        <is>
          <t>Universidade de São Paulo/006700000002/2013/2013</t>
        </is>
      </c>
      <c r="L2907" t="inlineStr">
        <is>
          <t>Fac. de Filosofia, Letras e Ciências Humanas - USP/IYC200000000/2008/2008</t>
        </is>
      </c>
      <c r="M2907" t="inlineStr">
        <is>
          <t>Università per Stranieri di Perugia/001400000995/2002//Università per Stranieri di Perugia/001500000997/2003//Consolato Generale d'Italia/001200000991/2002//Pontifícia Universidade Católica de São Paulo/007100000000/1980//Consolato Generale d'Italia/001200000991/2002//Università Ca' Foscari Venezia/367400000008/2002//Universidade Estadual de Ponta Grossa/005900000008/1986//Cooperativa Insegnanti di Iniziativa Democratica/001300000993/2002/</t>
        </is>
      </c>
      <c r="N2907" t="inlineStr">
        <is>
          <t>Pontifícia Universidade Católica de São Paulo/007100000000/1981//Universidade de São Paulo/006700000002/1981/</t>
        </is>
      </c>
      <c r="O2907" t="inlineStr">
        <is>
          <t>LINGUISTICA_LETRAS_E_ARTES/CIENCIAS_SOCIAIS_APLICADAS</t>
        </is>
      </c>
      <c r="P2907" t="inlineStr">
        <is>
          <t>Letras/Artes/Comunicação</t>
        </is>
      </c>
      <c r="Q2907" t="inlineStr">
        <is>
          <t>Teoria Literária/Jornalismo e Editoração/Literatura Comparada/Cinema/Literaturas Estrangeiras Modernas/Tradução</t>
        </is>
      </c>
      <c r="R2907" t="inlineStr">
        <is>
          <t>/Literatura Italiana</t>
        </is>
      </c>
      <c r="S2907" t="n">
        <v>11</v>
      </c>
      <c r="T2907" t="n">
        <v>27</v>
      </c>
      <c r="U2907" t="n">
        <v>10</v>
      </c>
      <c r="V2907" t="n">
        <v>3</v>
      </c>
      <c r="W2907" t="n">
        <v>0</v>
      </c>
      <c r="X2907" t="n">
        <v>0</v>
      </c>
      <c r="Y2907" t="n">
        <v>3</v>
      </c>
      <c r="Z2907" t="n">
        <v>0</v>
      </c>
      <c r="AA2907" t="n">
        <v>0</v>
      </c>
      <c r="AB2907" t="n">
        <v>0</v>
      </c>
    </row>
    <row r="2908">
      <c r="A2908" t="inlineStr">
        <is>
          <t>Guilherme Leite Pimentel</t>
        </is>
      </c>
      <c r="B2908" t="inlineStr">
        <is>
          <t>Brasil</t>
        </is>
      </c>
      <c r="C2908" t="inlineStr">
        <is>
          <t>19112017</t>
        </is>
      </c>
      <c r="D2908" t="inlineStr">
        <is>
          <t>5033748295813730</t>
        </is>
      </c>
      <c r="E2908" t="inlineStr">
        <is>
          <t>Universiteit van Amsterdam//</t>
        </is>
      </c>
      <c r="F2908" t="inlineStr">
        <is>
          <t>/Revisor de periódico/LIVRE</t>
        </is>
      </c>
      <c r="G2908" t="inlineStr">
        <is>
          <t>Holanda</t>
        </is>
      </c>
      <c r="H2908" t="inlineStr">
        <is>
          <t>Amsterdam</t>
        </is>
      </c>
      <c r="I2908" t="inlineStr"/>
      <c r="J2908" t="inlineStr"/>
      <c r="K2908" t="inlineStr">
        <is>
          <t>Princeton University/358700000004/2014/2014</t>
        </is>
      </c>
      <c r="L2908" t="inlineStr">
        <is>
          <t>Instituto Tecnológico de Aeronáutica/769300000008/2008/2008</t>
        </is>
      </c>
      <c r="M2908" t="inlineStr"/>
      <c r="N2908" t="inlineStr">
        <is>
          <t>Instituto Tecnológico de Aeronáutica/769300000008/2006/</t>
        </is>
      </c>
      <c r="O2908" t="inlineStr">
        <is>
          <t>CIENCIAS_EXATAS_E_DA_TERRA/ENGENHARIAS</t>
        </is>
      </c>
      <c r="P2908" t="inlineStr">
        <is>
          <t>Física/Engenharia Elétrica</t>
        </is>
      </c>
      <c r="Q2908" t="inlineStr">
        <is>
          <t>/Circuitos Elétricos, Magnéticos e Eletrônicos</t>
        </is>
      </c>
      <c r="R2908" t="inlineStr"/>
      <c r="S2908" t="n">
        <v>2</v>
      </c>
      <c r="T2908" t="n">
        <v>15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</row>
    <row r="2909">
      <c r="A2909" t="inlineStr">
        <is>
          <t>Iarley Pereira Lobo</t>
        </is>
      </c>
      <c r="B2909" t="inlineStr">
        <is>
          <t>Brasil</t>
        </is>
      </c>
      <c r="C2909" t="inlineStr">
        <is>
          <t>06032021</t>
        </is>
      </c>
      <c r="D2909" t="inlineStr">
        <is>
          <t>5043529802979821</t>
        </is>
      </c>
      <c r="E2909" t="inlineStr">
        <is>
          <t>Universidade Federal da Paraíba/Centro de Ciências Agrárias - Campus II/Departamento de Química e Física</t>
        </is>
      </c>
      <c r="F2909" t="inlineStr">
        <is>
          <t>Professor Adjunto A//SERVIDOR_PUBLICO</t>
        </is>
      </c>
      <c r="G2909" t="inlineStr">
        <is>
          <t>Brasil</t>
        </is>
      </c>
      <c r="H2909" t="inlineStr">
        <is>
          <t>Areia</t>
        </is>
      </c>
      <c r="I2909" t="inlineStr">
        <is>
          <t>PB</t>
        </is>
      </c>
      <c r="J2909" t="inlineStr">
        <is>
          <t>58397000</t>
        </is>
      </c>
      <c r="K2909" t="inlineStr">
        <is>
          <t>Università degli Studi di Roma La Sapienza/545500000001/2017/2017</t>
        </is>
      </c>
      <c r="L2909" t="inlineStr">
        <is>
          <t>Universidade Federal da Paraíba/008300000001/2013/2013</t>
        </is>
      </c>
      <c r="M2909" t="inlineStr"/>
      <c r="N2909" t="inlineStr">
        <is>
          <t>Universidade Federal da Paraíba/008300000001/2012/</t>
        </is>
      </c>
      <c r="O2909" t="inlineStr">
        <is>
          <t>CIENCIAS_EXATAS_E_DA_TERRA</t>
        </is>
      </c>
      <c r="P2909" t="inlineStr">
        <is>
          <t>Física</t>
        </is>
      </c>
      <c r="Q2909" t="inlineStr">
        <is>
          <t>Física Geral</t>
        </is>
      </c>
      <c r="R2909" t="inlineStr">
        <is>
          <t>Relatividade e Gravitação</t>
        </is>
      </c>
      <c r="S2909" t="n">
        <v>2</v>
      </c>
      <c r="T2909" t="n">
        <v>30</v>
      </c>
      <c r="U2909" t="n">
        <v>0</v>
      </c>
      <c r="V2909" t="n">
        <v>2</v>
      </c>
      <c r="W2909" t="n">
        <v>0</v>
      </c>
      <c r="X2909" t="n">
        <v>0</v>
      </c>
      <c r="Y2909" t="n">
        <v>0</v>
      </c>
      <c r="Z2909" t="n">
        <v>0</v>
      </c>
      <c r="AA2909" t="n">
        <v>1</v>
      </c>
      <c r="AB2909" t="n">
        <v>0</v>
      </c>
    </row>
    <row r="2910">
      <c r="A2910" t="inlineStr">
        <is>
          <t>Eduardo de Azevedo Botter</t>
        </is>
      </c>
      <c r="B2910" t="inlineStr">
        <is>
          <t>Brasil</t>
        </is>
      </c>
      <c r="C2910" t="inlineStr">
        <is>
          <t>15022017</t>
        </is>
      </c>
      <c r="D2910" t="inlineStr">
        <is>
          <t>5045429069833615</t>
        </is>
      </c>
      <c r="E2910" t="inlineStr">
        <is>
          <t>Universidade São Judas Tadeu//</t>
        </is>
      </c>
      <c r="F2910" t="inlineStr">
        <is>
          <t>//OUTRO</t>
        </is>
      </c>
      <c r="G2910" t="inlineStr">
        <is>
          <t>Brasil</t>
        </is>
      </c>
      <c r="H2910" t="inlineStr">
        <is>
          <t>Sao Paulo</t>
        </is>
      </c>
      <c r="I2910" t="inlineStr">
        <is>
          <t>SP</t>
        </is>
      </c>
      <c r="J2910" t="inlineStr">
        <is>
          <t>03166-000</t>
        </is>
      </c>
      <c r="K2910" t="inlineStr">
        <is>
          <t>Instituto Tecnológico de Aeronáutica/769300000008/2001/2001</t>
        </is>
      </c>
      <c r="L2910" t="inlineStr">
        <is>
          <t>Instituto Tecnológico de Aeronáutica/769300000008/1996/1996</t>
        </is>
      </c>
      <c r="M2910" t="inlineStr">
        <is>
          <t>Universidade São Judas Tadeu/653900000006/1994/</t>
        </is>
      </c>
      <c r="N2910" t="inlineStr">
        <is>
          <t>Universidade São Judas Tadeu/653900000006/1991/</t>
        </is>
      </c>
      <c r="O2910" t="inlineStr">
        <is>
          <t>CIENCIAS_EXATAS_E_DA_TERRA/ENGENHARIAS</t>
        </is>
      </c>
      <c r="P2910" t="inlineStr">
        <is>
          <t>Engenharia Elétrica/Matemática</t>
        </is>
      </c>
      <c r="Q2910" t="inlineStr">
        <is>
          <t>Eletrônica Industrial, Sistemas e Controles Eletrônicos/Matemática Aplicada</t>
        </is>
      </c>
      <c r="R2910" t="inlineStr">
        <is>
          <t>/Análise Numérica</t>
        </is>
      </c>
      <c r="S2910" t="n">
        <v>4</v>
      </c>
      <c r="T2910" t="n">
        <v>4</v>
      </c>
      <c r="U2910" t="n">
        <v>0</v>
      </c>
      <c r="V2910" t="n">
        <v>1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2</v>
      </c>
    </row>
    <row r="2911">
      <c r="A2911" t="inlineStr">
        <is>
          <t>Maria Antonietta Trasforini</t>
        </is>
      </c>
      <c r="B2911" t="inlineStr">
        <is>
          <t>Itália</t>
        </is>
      </c>
      <c r="C2911" t="inlineStr">
        <is>
          <t>13092016</t>
        </is>
      </c>
      <c r="D2911" t="inlineStr">
        <is>
          <t>5046300329669849</t>
        </is>
      </c>
      <c r="E2911" t="inlineStr">
        <is>
          <t>Department of Humanities, University of Ferrara//</t>
        </is>
      </c>
      <c r="F2911" t="inlineStr">
        <is>
          <t>Associated Professor/Other (specify)/LIVRE</t>
        </is>
      </c>
      <c r="G2911" t="inlineStr">
        <is>
          <t>Itália</t>
        </is>
      </c>
      <c r="H2911" t="inlineStr">
        <is>
          <t>Ferrara</t>
        </is>
      </c>
      <c r="I2911" t="inlineStr"/>
      <c r="J2911" t="inlineStr">
        <is>
          <t>44100</t>
        </is>
      </c>
      <c r="K2911" t="inlineStr">
        <is>
          <t>University of Trento/000200000993/1987/1987</t>
        </is>
      </c>
      <c r="L2911" t="inlineStr">
        <is>
          <t>Università di Bologna/130300000004//</t>
        </is>
      </c>
      <c r="M2911" t="inlineStr"/>
      <c r="N2911" t="inlineStr"/>
      <c r="O2911" t="inlineStr">
        <is>
          <t>LINGUISTICA_LETRAS_E_ARTES</t>
        </is>
      </c>
      <c r="P2911" t="inlineStr">
        <is>
          <t>Artes</t>
        </is>
      </c>
      <c r="Q2911" t="inlineStr">
        <is>
          <t>Sociology of Arts</t>
        </is>
      </c>
      <c r="R2911" t="inlineStr"/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0</v>
      </c>
      <c r="AA2911" t="n">
        <v>0</v>
      </c>
      <c r="AB2911" t="n">
        <v>0</v>
      </c>
    </row>
    <row r="2912">
      <c r="A2912" t="inlineStr">
        <is>
          <t>José Aparecido Gonçalves de Almeida</t>
        </is>
      </c>
      <c r="B2912" t="inlineStr">
        <is>
          <t>Brasil</t>
        </is>
      </c>
      <c r="C2912" t="inlineStr">
        <is>
          <t>29122016</t>
        </is>
      </c>
      <c r="D2912" t="inlineStr">
        <is>
          <t>5048518072841629</t>
        </is>
      </c>
      <c r="E2912" t="inlineStr">
        <is>
          <t>//</t>
        </is>
      </c>
      <c r="F2912" t="inlineStr">
        <is>
          <t>Bispo Auxiliar/Outro (especifique)/LIVRE</t>
        </is>
      </c>
      <c r="G2912" t="inlineStr"/>
      <c r="H2912" t="inlineStr"/>
      <c r="I2912" t="inlineStr"/>
      <c r="J2912" t="inlineStr"/>
      <c r="K2912" t="inlineStr">
        <is>
          <t>Pontificia Università della Santa Croce/000100000991/2009/2009</t>
        </is>
      </c>
      <c r="L2912" t="inlineStr"/>
      <c r="M2912" t="inlineStr"/>
      <c r="N2912" t="inlineStr"/>
      <c r="O2912" t="inlineStr">
        <is>
          <t>CIENCIAS_HUMANAS</t>
        </is>
      </c>
      <c r="P2912" t="inlineStr">
        <is>
          <t>Teologia</t>
        </is>
      </c>
      <c r="Q2912" t="inlineStr">
        <is>
          <t>Teologia Prática</t>
        </is>
      </c>
      <c r="R2912" t="inlineStr">
        <is>
          <t>Liturgia</t>
        </is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0</v>
      </c>
      <c r="AA2912" t="n">
        <v>0</v>
      </c>
      <c r="AB2912" t="n">
        <v>0</v>
      </c>
    </row>
    <row r="2913">
      <c r="A2913" t="inlineStr">
        <is>
          <t>Geraldo Norberto Chaves Sgarbi</t>
        </is>
      </c>
      <c r="B2913" t="inlineStr">
        <is>
          <t>Brasil</t>
        </is>
      </c>
      <c r="C2913" t="inlineStr">
        <is>
          <t>08042019</t>
        </is>
      </c>
      <c r="D2913" t="inlineStr">
        <is>
          <t>5049668394253835</t>
        </is>
      </c>
      <c r="E2913" t="inlineStr">
        <is>
          <t>Universidade Federal de Minas Gerais/Instituto de Geociências/Departamento de Geologia</t>
        </is>
      </c>
      <c r="F2913" t="inlineStr">
        <is>
          <t>/Revisor de periódico/LIVRE</t>
        </is>
      </c>
      <c r="G2913" t="inlineStr">
        <is>
          <t>Brasil</t>
        </is>
      </c>
      <c r="H2913" t="inlineStr">
        <is>
          <t>Belo Horizonte</t>
        </is>
      </c>
      <c r="I2913" t="inlineStr">
        <is>
          <t>MG</t>
        </is>
      </c>
      <c r="J2913" t="inlineStr">
        <is>
          <t>31270901</t>
        </is>
      </c>
      <c r="K2913" t="inlineStr">
        <is>
          <t>Universidade de Brasília/024000000008/1997/1997</t>
        </is>
      </c>
      <c r="L2913" t="inlineStr">
        <is>
          <t>Universidade Federal do Rio de Janeiro/020200000009/1989/1989</t>
        </is>
      </c>
      <c r="M2913" t="inlineStr">
        <is>
          <t>Pontifícia Universidade Católica de Minas Gerais/117800000006/1980//Universidade Estadual de Campinas/007900000004/1985/</t>
        </is>
      </c>
      <c r="N2913" t="inlineStr">
        <is>
          <t>Universidade Federal de Minas Gerais/033300000002/1978/</t>
        </is>
      </c>
      <c r="O2913" t="inlineStr">
        <is>
          <t>CIENCIAS_EXATAS_E_DA_TERRA</t>
        </is>
      </c>
      <c r="P2913" t="inlineStr">
        <is>
          <t>Geociências</t>
        </is>
      </c>
      <c r="Q2913" t="inlineStr">
        <is>
          <t>Geografia Física/Geologia</t>
        </is>
      </c>
      <c r="R2913" t="inlineStr">
        <is>
          <t>Prospecção Mineral/Climatologia Geográfica/Estratigrafia/Geologia Regional</t>
        </is>
      </c>
      <c r="S2913" t="n">
        <v>93</v>
      </c>
      <c r="T2913" t="n">
        <v>29</v>
      </c>
      <c r="U2913" t="n">
        <v>8</v>
      </c>
      <c r="V2913" t="n">
        <v>34</v>
      </c>
      <c r="W2913" t="n">
        <v>0</v>
      </c>
      <c r="X2913" t="n">
        <v>0</v>
      </c>
      <c r="Y2913" t="n">
        <v>0</v>
      </c>
      <c r="Z2913" t="n">
        <v>2</v>
      </c>
      <c r="AA2913" t="n">
        <v>2</v>
      </c>
      <c r="AB2913" t="n">
        <v>32</v>
      </c>
    </row>
    <row r="2914">
      <c r="A2914" t="inlineStr">
        <is>
          <t>Yára Regina Marangoni</t>
        </is>
      </c>
      <c r="B2914" t="inlineStr">
        <is>
          <t>Brasil</t>
        </is>
      </c>
      <c r="C2914" t="inlineStr">
        <is>
          <t>01022021</t>
        </is>
      </c>
      <c r="D2914" t="inlineStr">
        <is>
          <t>5050611044655332</t>
        </is>
      </c>
      <c r="E2914" t="inlineStr">
        <is>
          <t>Universidade de São Paulo/Instituto de Astronomia, Geofísica e Ciências Atmosféricas/Departamento de Geofísica</t>
        </is>
      </c>
      <c r="F2914" t="inlineStr">
        <is>
          <t>professor doutor//SERVIDOR_PUBLICO</t>
        </is>
      </c>
      <c r="G2914" t="inlineStr">
        <is>
          <t>Brasil</t>
        </is>
      </c>
      <c r="H2914" t="inlineStr">
        <is>
          <t>São Paulo</t>
        </is>
      </c>
      <c r="I2914" t="inlineStr">
        <is>
          <t>SP</t>
        </is>
      </c>
      <c r="J2914" t="inlineStr">
        <is>
          <t>05508090</t>
        </is>
      </c>
      <c r="K2914" t="inlineStr">
        <is>
          <t>Universidade de São Paulo/006700000002/1994/1994</t>
        </is>
      </c>
      <c r="L2914" t="inlineStr">
        <is>
          <t>Universidade de São Paulo/006700000002/1986/1986</t>
        </is>
      </c>
      <c r="M2914" t="inlineStr">
        <is>
          <t>Istituto Internazionale Per Le Ricerche Geotermiche/000100000991/1983//Universidade Federal Fluminense/000500000000/1986/</t>
        </is>
      </c>
      <c r="N2914" t="inlineStr">
        <is>
          <t>Universidade de São Paulo/006700000002/1981/</t>
        </is>
      </c>
      <c r="O2914" t="inlineStr">
        <is>
          <t>CIENCIAS_EXATAS_E_DA_TERRA</t>
        </is>
      </c>
      <c r="P2914" t="inlineStr">
        <is>
          <t>Geociências</t>
        </is>
      </c>
      <c r="Q2914" t="inlineStr">
        <is>
          <t>Propriedades Físicas das Rochas/Geofísica Aplicada/magnetometria/Geofísica</t>
        </is>
      </c>
      <c r="R2914" t="inlineStr">
        <is>
          <t>/Gravimetria</t>
        </is>
      </c>
      <c r="S2914" t="n">
        <v>58</v>
      </c>
      <c r="T2914" t="n">
        <v>27</v>
      </c>
      <c r="U2914" t="n">
        <v>0</v>
      </c>
      <c r="V2914" t="n">
        <v>5</v>
      </c>
      <c r="W2914" t="n">
        <v>0</v>
      </c>
      <c r="X2914" t="n">
        <v>0</v>
      </c>
      <c r="Y2914" t="n">
        <v>0</v>
      </c>
      <c r="Z2914" t="n">
        <v>1</v>
      </c>
      <c r="AA2914" t="n">
        <v>4</v>
      </c>
      <c r="AB2914" t="n">
        <v>37</v>
      </c>
    </row>
    <row r="2915">
      <c r="A2915" t="inlineStr">
        <is>
          <t>Marcela Magalhães de Paula</t>
        </is>
      </c>
      <c r="B2915" t="inlineStr">
        <is>
          <t>Brasil</t>
        </is>
      </c>
      <c r="C2915" t="inlineStr">
        <is>
          <t>25102020</t>
        </is>
      </c>
      <c r="D2915" t="inlineStr">
        <is>
          <t>5051162201425682</t>
        </is>
      </c>
      <c r="E2915" t="inlineStr">
        <is>
          <t>Centro de Estudos Sociais - Universidade de Coimbra//</t>
        </is>
      </c>
      <c r="F2915" t="inlineStr">
        <is>
          <t>Tradutora/Colaborador UNV Volunteering/LIVRE</t>
        </is>
      </c>
      <c r="G2915" t="inlineStr">
        <is>
          <t>Portugal</t>
        </is>
      </c>
      <c r="H2915" t="inlineStr">
        <is>
          <t>Coimbra</t>
        </is>
      </c>
      <c r="I2915" t="inlineStr"/>
      <c r="J2915" t="inlineStr">
        <is>
          <t>3000125</t>
        </is>
      </c>
      <c r="K2915" t="inlineStr">
        <is>
          <t>ALMA MATER STUDIORUM  UNIVERSITA di BOLOGNA/J07M00000009/2013/2013/Centro de Estudos Sociais - Universidade de Coimbra/004700000995//</t>
        </is>
      </c>
      <c r="L2915" t="inlineStr">
        <is>
          <t>Universidade Federal do Ceará/008900000002/2008/2008</t>
        </is>
      </c>
      <c r="M2915" t="inlineStr">
        <is>
          <t>Universidade da Integração Internacional da Lusofonia Afro-Brasileira/J4D600000002//</t>
        </is>
      </c>
      <c r="N2915" t="inlineStr">
        <is>
          <t>Universidade Estadual do Ceará/004000000003/2006/</t>
        </is>
      </c>
      <c r="O2915" t="inlineStr">
        <is>
          <t>LINGUISTICA_LETRAS_E_ARTES/CIENCIAS_SOCIAIS_APLICADAS</t>
        </is>
      </c>
      <c r="P2915" t="inlineStr">
        <is>
          <t>Direito/Letras/Artes</t>
        </is>
      </c>
      <c r="Q2915" t="inlineStr">
        <is>
          <t>/Fundamentos e Crítica das Artes/Literatura Comparada/DIPLOMACIA; GERÊNCIA DE CONFLITOS INTERNACIONAIS; DIREITOS HUMANOS;/Língua Portuguesa</t>
        </is>
      </c>
      <c r="R2915" t="inlineStr">
        <is>
          <t>/Crítica da Arte</t>
        </is>
      </c>
      <c r="S2915" t="n">
        <v>23</v>
      </c>
      <c r="T2915" t="n">
        <v>5</v>
      </c>
      <c r="U2915" t="n">
        <v>9</v>
      </c>
      <c r="V2915" t="n">
        <v>11</v>
      </c>
      <c r="W2915" t="n">
        <v>0</v>
      </c>
      <c r="X2915" t="n">
        <v>0</v>
      </c>
      <c r="Y2915" t="n">
        <v>10</v>
      </c>
      <c r="Z2915" t="n">
        <v>0</v>
      </c>
      <c r="AA2915" t="n">
        <v>0</v>
      </c>
      <c r="AB2915" t="n">
        <v>11</v>
      </c>
    </row>
    <row r="2916">
      <c r="A2916" t="inlineStr">
        <is>
          <t>Luciana Aguiar Figueredo</t>
        </is>
      </c>
      <c r="B2916" t="inlineStr">
        <is>
          <t>Brasil</t>
        </is>
      </c>
      <c r="C2916" t="inlineStr">
        <is>
          <t>22082019</t>
        </is>
      </c>
      <c r="D2916" t="inlineStr">
        <is>
          <t>5051910318411681</t>
        </is>
      </c>
      <c r="E2916" t="inlineStr">
        <is>
          <t>Centro de Pesquisas Aggeu Magalhães/Centro de Pesquisas Aggeu Magalhães/</t>
        </is>
      </c>
      <c r="F2916" t="inlineStr">
        <is>
          <t>Graduando/Estudante/LIVRE</t>
        </is>
      </c>
      <c r="G2916" t="inlineStr">
        <is>
          <t>Brasil</t>
        </is>
      </c>
      <c r="H2916" t="inlineStr">
        <is>
          <t>Recife</t>
        </is>
      </c>
      <c r="I2916" t="inlineStr">
        <is>
          <t>PE</t>
        </is>
      </c>
      <c r="J2916" t="inlineStr">
        <is>
          <t>50670420</t>
        </is>
      </c>
      <c r="K2916" t="inlineStr">
        <is>
          <t>Università degli Studi di Bari/000600000990/2012/2012</t>
        </is>
      </c>
      <c r="L2916" t="inlineStr">
        <is>
          <t>Universidade Federal Rural de Pernambuco/033800000001/2007/2008</t>
        </is>
      </c>
      <c r="M2916" t="inlineStr"/>
      <c r="N2916" t="inlineStr">
        <is>
          <t>Universidade Federal Rural de Pernambuco/033800000001/2004/</t>
        </is>
      </c>
      <c r="O2916" t="inlineStr">
        <is>
          <t>CIENCIAS_AGRARIAS/CIENCIAS_BIOLOGICAS</t>
        </is>
      </c>
      <c r="P2916" t="inlineStr">
        <is>
          <t>Microbiologia/Medicina Veterinária</t>
        </is>
      </c>
      <c r="Q2916" t="inlineStr">
        <is>
          <t>Medicina Veterinária Preventiva/Patologia Animal/Saúde Pública/Clínica e Cirurgia Animal/Micologia</t>
        </is>
      </c>
      <c r="R2916" t="inlineStr">
        <is>
          <t>/Patologia Clínica Animal/Doenças Parasitárias de Animais/Doenças Infecciosas de Animais/Clínica Veterinária</t>
        </is>
      </c>
      <c r="S2916" t="n">
        <v>29</v>
      </c>
      <c r="T2916" t="n">
        <v>41</v>
      </c>
      <c r="U2916" t="n">
        <v>0</v>
      </c>
      <c r="V2916" t="n">
        <v>2</v>
      </c>
      <c r="W2916" t="n">
        <v>0</v>
      </c>
      <c r="X2916" t="n">
        <v>0</v>
      </c>
      <c r="Y2916" t="n">
        <v>0</v>
      </c>
      <c r="Z2916" t="n">
        <v>0</v>
      </c>
      <c r="AA2916" t="n">
        <v>0</v>
      </c>
      <c r="AB2916" t="n">
        <v>3</v>
      </c>
    </row>
    <row r="2917">
      <c r="A2917" t="inlineStr">
        <is>
          <t>Francesco Maria Pierri</t>
        </is>
      </c>
      <c r="B2917" t="inlineStr">
        <is>
          <t>Itália</t>
        </is>
      </c>
      <c r="C2917" t="inlineStr">
        <is>
          <t>22082011</t>
        </is>
      </c>
      <c r="D2917" t="inlineStr">
        <is>
          <t>5052887882158382</t>
        </is>
      </c>
      <c r="E2917" t="inlineStr">
        <is>
          <t>Ministério do Desenvolvimento Agrário//</t>
        </is>
      </c>
      <c r="F2917" t="inlineStr">
        <is>
          <t>Funcionario Internacional/Consultor/LIVRE</t>
        </is>
      </c>
      <c r="G2917" t="inlineStr">
        <is>
          <t>Brasil</t>
        </is>
      </c>
      <c r="H2917" t="inlineStr">
        <is>
          <t>Brasilia</t>
        </is>
      </c>
      <c r="I2917" t="inlineStr">
        <is>
          <t>DF</t>
        </is>
      </c>
      <c r="J2917" t="inlineStr">
        <is>
          <t>70050-902</t>
        </is>
      </c>
      <c r="K2917" t="inlineStr">
        <is>
          <t>Libera Universitá Internazionale Degli Studi Sociali//2003/2003</t>
        </is>
      </c>
      <c r="L2917" t="inlineStr"/>
      <c r="M2917" t="inlineStr"/>
      <c r="N2917" t="inlineStr">
        <is>
          <t>Università di Roma "La Sapienza"/985600111519/1999/</t>
        </is>
      </c>
      <c r="O2917" t="inlineStr"/>
      <c r="P2917" t="inlineStr"/>
      <c r="Q2917" t="inlineStr"/>
      <c r="R2917" t="inlineStr"/>
      <c r="S2917" t="n">
        <v>0</v>
      </c>
      <c r="T2917" t="n">
        <v>2</v>
      </c>
      <c r="U2917" t="n">
        <v>1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</row>
    <row r="2918">
      <c r="A2918" t="inlineStr">
        <is>
          <t>Ederson Moreira dos Santos</t>
        </is>
      </c>
      <c r="B2918" t="inlineStr">
        <is>
          <t>Brasil</t>
        </is>
      </c>
      <c r="C2918" t="inlineStr">
        <is>
          <t>27012021</t>
        </is>
      </c>
      <c r="D2918" t="inlineStr">
        <is>
          <t>5053436154491932</t>
        </is>
      </c>
      <c r="E2918" t="inlineStr">
        <is>
          <t>Universidade de São Paulo/Instituto de Ciências Matemáticas e de Computação/</t>
        </is>
      </c>
      <c r="F2918" t="inlineStr">
        <is>
          <t>/Revisor de periódico/LIVRE</t>
        </is>
      </c>
      <c r="G2918" t="inlineStr">
        <is>
          <t>Brasil</t>
        </is>
      </c>
      <c r="H2918" t="inlineStr">
        <is>
          <t>São Carlos</t>
        </is>
      </c>
      <c r="I2918" t="inlineStr">
        <is>
          <t>SP</t>
        </is>
      </c>
      <c r="J2918" t="inlineStr">
        <is>
          <t>13566590</t>
        </is>
      </c>
      <c r="K2918" t="inlineStr">
        <is>
          <t>Universidade Estadual de Campinas/007900000004/2007/2007</t>
        </is>
      </c>
      <c r="L2918" t="inlineStr"/>
      <c r="M2918" t="inlineStr"/>
      <c r="N2918" t="inlineStr">
        <is>
          <t>Universidade Estadual de Maringá/032900000005/2003/</t>
        </is>
      </c>
      <c r="O2918" t="inlineStr">
        <is>
          <t>CIENCIAS_EXATAS_E_DA_TERRA</t>
        </is>
      </c>
      <c r="P2918" t="inlineStr">
        <is>
          <t>Matemática</t>
        </is>
      </c>
      <c r="Q2918" t="inlineStr">
        <is>
          <t>Análise</t>
        </is>
      </c>
      <c r="R2918" t="inlineStr">
        <is>
          <t>Análise Funcional Não-Linear/Equações Diferenciais Ordinárias/Equações Diferenciais Parciais</t>
        </is>
      </c>
      <c r="S2918" t="n">
        <v>0</v>
      </c>
      <c r="T2918" t="n">
        <v>27</v>
      </c>
      <c r="U2918" t="n">
        <v>1</v>
      </c>
      <c r="V2918" t="n">
        <v>10</v>
      </c>
      <c r="W2918" t="n">
        <v>0</v>
      </c>
      <c r="X2918" t="n">
        <v>0</v>
      </c>
      <c r="Y2918" t="n">
        <v>0</v>
      </c>
      <c r="Z2918" t="n">
        <v>3</v>
      </c>
      <c r="AA2918" t="n">
        <v>2</v>
      </c>
      <c r="AB2918" t="n">
        <v>2</v>
      </c>
    </row>
    <row r="2919">
      <c r="A2919" t="inlineStr">
        <is>
          <t>José Antonio Puppim de Oliveira</t>
        </is>
      </c>
      <c r="B2919" t="inlineStr">
        <is>
          <t>Brasil</t>
        </is>
      </c>
      <c r="C2919" t="inlineStr">
        <is>
          <t>09032021</t>
        </is>
      </c>
      <c r="D2919" t="inlineStr">
        <is>
          <t>5054703666891291</t>
        </is>
      </c>
      <c r="E2919" t="inlineStr">
        <is>
          <t>//</t>
        </is>
      </c>
      <c r="F2919" t="inlineStr">
        <is>
          <t>Professor//CELETISTA</t>
        </is>
      </c>
      <c r="G2919" t="inlineStr"/>
      <c r="H2919" t="inlineStr"/>
      <c r="I2919" t="inlineStr"/>
      <c r="J2919" t="inlineStr"/>
      <c r="K2919" t="inlineStr">
        <is>
          <t>Massachusetts Institute Of Technology/000200000993/2000/2000</t>
        </is>
      </c>
      <c r="L2919" t="inlineStr">
        <is>
          <t>University Hokkaido/000100000991/1995/1995</t>
        </is>
      </c>
      <c r="M2919" t="inlineStr"/>
      <c r="N2919" t="inlineStr">
        <is>
          <t>Instituto Tecnológico de Aeronáutica/769300000008/1989/</t>
        </is>
      </c>
      <c r="O2919" t="inlineStr">
        <is>
          <t>CIENCIAS_SOCIAIS_APLICADAS</t>
        </is>
      </c>
      <c r="P2919" t="inlineStr">
        <is>
          <t>Administração</t>
        </is>
      </c>
      <c r="Q2919" t="inlineStr">
        <is>
          <t>Administração Pública</t>
        </is>
      </c>
      <c r="R2919" t="inlineStr">
        <is>
          <t>Políticas Públicas/Desenvolvimento Sustentável/Responsabilidade Social de Empresas/Metodologia Pesquisa/Gestão e Política Ambiental/Planejamento</t>
        </is>
      </c>
      <c r="S2919" t="n">
        <v>55</v>
      </c>
      <c r="T2919" t="n">
        <v>92</v>
      </c>
      <c r="U2919" t="n">
        <v>27</v>
      </c>
      <c r="V2919" t="n">
        <v>19</v>
      </c>
      <c r="W2919" t="n">
        <v>0</v>
      </c>
      <c r="X2919" t="n">
        <v>0</v>
      </c>
      <c r="Y2919" t="n">
        <v>0</v>
      </c>
      <c r="Z2919" t="n">
        <v>5</v>
      </c>
      <c r="AA2919" t="n">
        <v>49</v>
      </c>
      <c r="AB2919" t="n">
        <v>8</v>
      </c>
    </row>
    <row r="2920">
      <c r="A2920" t="inlineStr">
        <is>
          <t>Rogéria Rocha Gonçalves</t>
        </is>
      </c>
      <c r="B2920" t="inlineStr">
        <is>
          <t>Brasil</t>
        </is>
      </c>
      <c r="C2920" t="inlineStr">
        <is>
          <t>31012021</t>
        </is>
      </c>
      <c r="D2920" t="inlineStr">
        <is>
          <t>5054973037817063</t>
        </is>
      </c>
      <c r="E2920" t="inlineStr">
        <is>
          <t>Universidade de São Paulo/Faculdade de Filosofia Ciências e Letras de Ribeirão Preto/Departamento de Química</t>
        </is>
      </c>
      <c r="F2920" t="inlineStr">
        <is>
          <t>Professor Doutor//SERVIDOR_PUBLICO</t>
        </is>
      </c>
      <c r="G2920" t="inlineStr">
        <is>
          <t>Brasil</t>
        </is>
      </c>
      <c r="H2920" t="inlineStr">
        <is>
          <t>Ribeirão Preto</t>
        </is>
      </c>
      <c r="I2920" t="inlineStr">
        <is>
          <t>SP</t>
        </is>
      </c>
      <c r="J2920" t="inlineStr">
        <is>
          <t>14040901</t>
        </is>
      </c>
      <c r="K2920" t="inlineStr">
        <is>
          <t>Universidade Estadual Paulista Júlio de Mesquita Filho/033000000007/2001/2001</t>
        </is>
      </c>
      <c r="L2920" t="inlineStr">
        <is>
          <t>Universidade Estadual Paulista Júlio de Mesquita Filho/033000000007/1996/1996</t>
        </is>
      </c>
      <c r="M2920" t="inlineStr">
        <is>
          <t>Institut Fuer Neue Materialien/000200000993/1999/</t>
        </is>
      </c>
      <c r="N2920" t="inlineStr">
        <is>
          <t>Universidade Estadual Paulista Júlio de Mesquita Filho/033000000007/1993//Universidade Estadual Paulista Júlio de Mesquita Filho/033000000007/1994/</t>
        </is>
      </c>
      <c r="O2920" t="inlineStr">
        <is>
          <t>CIENCIAS_EXATAS_E_DA_TERRA</t>
        </is>
      </c>
      <c r="P2920" t="inlineStr">
        <is>
          <t>Química</t>
        </is>
      </c>
      <c r="Q2920" t="inlineStr">
        <is>
          <t>Química Inorgânica</t>
        </is>
      </c>
      <c r="R2920" t="inlineStr">
        <is>
          <t>Fotonica/Espectroscopia/Campos de Coordenação/Físico Química Inorgânica/Quimica Inorgânica/QUÍMICA GERAL</t>
        </is>
      </c>
      <c r="S2920" t="n">
        <v>274</v>
      </c>
      <c r="T2920" t="n">
        <v>106</v>
      </c>
      <c r="U2920" t="n">
        <v>1</v>
      </c>
      <c r="V2920" t="n">
        <v>33</v>
      </c>
      <c r="W2920" t="n">
        <v>0</v>
      </c>
      <c r="X2920" t="n">
        <v>0</v>
      </c>
      <c r="Y2920" t="n">
        <v>0</v>
      </c>
      <c r="Z2920" t="n">
        <v>5</v>
      </c>
      <c r="AA2920" t="n">
        <v>7</v>
      </c>
      <c r="AB2920" t="n">
        <v>82</v>
      </c>
    </row>
    <row r="2921">
      <c r="A2921" t="inlineStr">
        <is>
          <t>Mansueto Dal Maso</t>
        </is>
      </c>
      <c r="B2921" t="inlineStr">
        <is>
          <t>Itália</t>
        </is>
      </c>
      <c r="C2921" t="inlineStr">
        <is>
          <t>20052019</t>
        </is>
      </c>
      <c r="D2921" t="inlineStr">
        <is>
          <t>5055710008269952</t>
        </is>
      </c>
      <c r="E2921" t="inlineStr">
        <is>
          <t>//</t>
        </is>
      </c>
      <c r="F2921" t="inlineStr">
        <is>
          <t>//PROFESSOR_VISITANTE</t>
        </is>
      </c>
      <c r="G2921" t="inlineStr"/>
      <c r="H2921" t="inlineStr"/>
      <c r="I2921" t="inlineStr"/>
      <c r="J2921" t="inlineStr"/>
      <c r="K2921" t="inlineStr">
        <is>
          <t>Universidade Estadual de Campinas/007900000004/2004/2004</t>
        </is>
      </c>
      <c r="L2921" t="inlineStr">
        <is>
          <t>Pontifícia Universidade Católica de São Paulo/007100000000/1990/1990</t>
        </is>
      </c>
      <c r="M2921" t="inlineStr"/>
      <c r="N2921" t="inlineStr">
        <is>
          <t>Faculdades Associadas Ipiranga/297800000000/1979//Faculdad de Teologia Granada/000100000991/1977//Studio Teologico Fiorentino/000200000993/1974/</t>
        </is>
      </c>
      <c r="O2921" t="inlineStr">
        <is>
          <t>CIENCIAS_HUMANAS</t>
        </is>
      </c>
      <c r="P2921" t="inlineStr">
        <is>
          <t>Antropologia/História/Ciência Política/Filosofia/Sociologia</t>
        </is>
      </c>
      <c r="Q2921" t="inlineStr">
        <is>
          <t>Sociologia Rural/Antropologia Rural/Fundamentos da Sociologia/História das Ciências/Epistemologia/Estado e Governo</t>
        </is>
      </c>
      <c r="R2921" t="inlineStr"/>
      <c r="S2921" t="n">
        <v>0</v>
      </c>
      <c r="T2921" t="n">
        <v>4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</row>
    <row r="2922">
      <c r="A2922" t="inlineStr">
        <is>
          <t>Tiago Pires Marques</t>
        </is>
      </c>
      <c r="B2922" t="inlineStr">
        <is>
          <t>Portugal</t>
        </is>
      </c>
      <c r="C2922" t="inlineStr">
        <is>
          <t>03042015</t>
        </is>
      </c>
      <c r="D2922" t="inlineStr">
        <is>
          <t>5055870188146785</t>
        </is>
      </c>
      <c r="E2922" t="inlineStr">
        <is>
          <t>//</t>
        </is>
      </c>
      <c r="F2922" t="inlineStr">
        <is>
          <t>Investigador FCT/Empregado/LIVRE</t>
        </is>
      </c>
      <c r="G2922" t="inlineStr"/>
      <c r="H2922" t="inlineStr"/>
      <c r="I2922" t="inlineStr"/>
      <c r="J2922" t="inlineStr"/>
      <c r="K2922" t="inlineStr">
        <is>
          <t>European University Institute/798400000003/2007/2007</t>
        </is>
      </c>
      <c r="L2922" t="inlineStr"/>
      <c r="M2922" t="inlineStr"/>
      <c r="N2922" t="inlineStr"/>
      <c r="O2922" t="inlineStr">
        <is>
          <t>CIENCIAS_HUMANAS</t>
        </is>
      </c>
      <c r="P2922" t="inlineStr">
        <is>
          <t>Sociologia</t>
        </is>
      </c>
      <c r="Q2922" t="inlineStr">
        <is>
          <t>Sociologia da Saúde</t>
        </is>
      </c>
      <c r="R2922" t="inlineStr">
        <is>
          <t>Sociologia e História da Saúde Mental</t>
        </is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</row>
    <row r="2923">
      <c r="A2923" t="inlineStr">
        <is>
          <t>Cláudio Costa Motta</t>
        </is>
      </c>
      <c r="B2923" t="inlineStr">
        <is>
          <t>Brasil</t>
        </is>
      </c>
      <c r="C2923" t="inlineStr">
        <is>
          <t>24022021</t>
        </is>
      </c>
      <c r="D2923" t="inlineStr">
        <is>
          <t>5056349454495432</t>
        </is>
      </c>
      <c r="E2923" t="inlineStr">
        <is>
          <t>Laboratório de Micro-ondas de Potência e Fotônica//</t>
        </is>
      </c>
      <c r="F2923" t="inlineStr">
        <is>
          <t>Encarregado do Laboratório de Micro-ondas//SERVIDOR_PUBLICO</t>
        </is>
      </c>
      <c r="G2923" t="inlineStr">
        <is>
          <t>Brasil</t>
        </is>
      </c>
      <c r="H2923" t="inlineStr">
        <is>
          <t>São Paulo</t>
        </is>
      </c>
      <c r="I2923" t="inlineStr">
        <is>
          <t>SP</t>
        </is>
      </c>
      <c r="J2923" t="inlineStr">
        <is>
          <t>05508002</t>
        </is>
      </c>
      <c r="K2923" t="inlineStr">
        <is>
          <t>Universidade de São Paulo/006700000002/1996/1996</t>
        </is>
      </c>
      <c r="L2923" t="inlineStr">
        <is>
          <t>Instituto Tecnológico de Aeronáutica/769300000008/1987/1987</t>
        </is>
      </c>
      <c r="M2923" t="inlineStr"/>
      <c r="N2923" t="inlineStr">
        <is>
          <t>Faculdade de Engenharia de São José dos Campos/000200000993/1982/</t>
        </is>
      </c>
      <c r="O2923" t="inlineStr">
        <is>
          <t>CIENCIAS_EXATAS_E_DA_TERRA/ENGENHARIAS</t>
        </is>
      </c>
      <c r="P2923" t="inlineStr">
        <is>
          <t>Física/Engenharia Elétrica</t>
        </is>
      </c>
      <c r="Q2923" t="inlineStr">
        <is>
          <t>/Telecomunicações/Física Atômica e Molecular/Física dos Fluídos, Física de Plasmas e Descargas Elétricas</t>
        </is>
      </c>
      <c r="R2923" t="inlineStr">
        <is>
          <t>/Teoria Eletromagnetica, Microondas, Propagação de Ondas, Antenas/válvulas de microondas de potência/Catodos Termiônicos/Espectros Atômicos e Integração de Fótons/Física de Plasmas e Descargas Elétricas</t>
        </is>
      </c>
      <c r="S2923" t="n">
        <v>97</v>
      </c>
      <c r="T2923" t="n">
        <v>21</v>
      </c>
      <c r="U2923" t="n">
        <v>0</v>
      </c>
      <c r="V2923" t="n">
        <v>4</v>
      </c>
      <c r="W2923" t="n">
        <v>3</v>
      </c>
      <c r="X2923" t="n">
        <v>3</v>
      </c>
      <c r="Y2923" t="n">
        <v>0</v>
      </c>
      <c r="Z2923" t="n">
        <v>6</v>
      </c>
      <c r="AA2923" t="n">
        <v>4</v>
      </c>
      <c r="AB2923" t="n">
        <v>21</v>
      </c>
    </row>
    <row r="2924">
      <c r="A2924" t="inlineStr">
        <is>
          <t>Paola Cantarini Queirolo</t>
        </is>
      </c>
      <c r="B2924" t="inlineStr">
        <is>
          <t>Brasil</t>
        </is>
      </c>
      <c r="C2924" t="inlineStr">
        <is>
          <t>28012021</t>
        </is>
      </c>
      <c r="D2924" t="inlineStr">
        <is>
          <t>5057397566570034</t>
        </is>
      </c>
      <c r="E2924" t="inlineStr">
        <is>
          <t>//</t>
        </is>
      </c>
      <c r="F2924" t="inlineStr">
        <is>
          <t>/Revisor de periódico/LIVRE</t>
        </is>
      </c>
      <c r="G2924" t="inlineStr"/>
      <c r="H2924" t="inlineStr"/>
      <c r="I2924" t="inlineStr"/>
      <c r="J2924" t="inlineStr"/>
      <c r="K2924" t="inlineStr">
        <is>
          <t>Pontifícia Universidade Católica de São Paulo/007100000000/2016/2016/Pontifícia Universidade Católica de São Paulo/007100000000///Pontifícia Universidade Católica de São Paulo/007100000000/2020//Università del Salento/798000000006/2017/2017</t>
        </is>
      </c>
      <c r="L2924" t="inlineStr">
        <is>
          <t>Pontifícia Universidade Católica de São Paulo/007100000000/2013/2013</t>
        </is>
      </c>
      <c r="M2924" t="inlineStr">
        <is>
          <t>Universidade de Salamanca/K1J000000001/2019//Cátedra UNESCO - Memorial da América Latina/000600000990/2016//Escola Superior de Direito Constitucional/469600000004/2002//Instituto Paulista de Educação Continuada/J2VA00000000/2010//Centro Universitário Salesiano São Paulo/419400000004/2010//Centro Universitário Salesiano São Paulo/419400000004/2010/</t>
        </is>
      </c>
      <c r="N2924" t="inlineStr">
        <is>
          <t>Centro Universitário das Faculdades Metropolitanas Unidas/583900000001/1999/</t>
        </is>
      </c>
      <c r="O2924" t="inlineStr"/>
      <c r="P2924" t="inlineStr"/>
      <c r="Q2924" t="inlineStr"/>
      <c r="R2924" t="inlineStr"/>
      <c r="S2924" t="n">
        <v>1</v>
      </c>
      <c r="T2924" t="n">
        <v>0</v>
      </c>
      <c r="U2924" t="n">
        <v>19</v>
      </c>
      <c r="V2924" t="n">
        <v>4</v>
      </c>
      <c r="W2924" t="n">
        <v>0</v>
      </c>
      <c r="X2924" t="n">
        <v>0</v>
      </c>
      <c r="Y2924" t="n">
        <v>0</v>
      </c>
      <c r="Z2924" t="n">
        <v>0</v>
      </c>
      <c r="AA2924" t="n">
        <v>0</v>
      </c>
      <c r="AB2924" t="n">
        <v>46</v>
      </c>
    </row>
    <row r="2925">
      <c r="A2925" t="inlineStr">
        <is>
          <t>María del Carmen Cortizo</t>
        </is>
      </c>
      <c r="B2925" t="inlineStr">
        <is>
          <t>Argentina</t>
        </is>
      </c>
      <c r="C2925" t="inlineStr">
        <is>
          <t>06022021</t>
        </is>
      </c>
      <c r="D2925" t="inlineStr">
        <is>
          <t>5061772825044496</t>
        </is>
      </c>
      <c r="E2925" t="inlineStr">
        <is>
          <t>Universidade Federal de Santa Catarina/Centro Sócio-Econômico/Departamento de Serviço Social</t>
        </is>
      </c>
      <c r="F2925" t="inlineStr">
        <is>
          <t>//SERVIDOR_PUBLICO</t>
        </is>
      </c>
      <c r="G2925" t="inlineStr">
        <is>
          <t>Brasil</t>
        </is>
      </c>
      <c r="H2925" t="inlineStr">
        <is>
          <t>Florianópolis</t>
        </is>
      </c>
      <c r="I2925" t="inlineStr">
        <is>
          <t>SC</t>
        </is>
      </c>
      <c r="J2925" t="inlineStr">
        <is>
          <t>88010970</t>
        </is>
      </c>
      <c r="K2925" t="inlineStr">
        <is>
          <t>Universidade Estadual de Campinas/007900000004/2000/2000</t>
        </is>
      </c>
      <c r="L2925" t="inlineStr">
        <is>
          <t>Universidade Estadual de Campinas/007900000004/1994/1994</t>
        </is>
      </c>
      <c r="M2925" t="inlineStr"/>
      <c r="N2925" t="inlineStr">
        <is>
          <t>Universidad Nacional de Rosario/135200000003///Universidad Católica Argentina Santa María de Los Buenos Aires/000100000991/1983/</t>
        </is>
      </c>
      <c r="O2925" t="inlineStr">
        <is>
          <t>CIENCIAS_HUMANAS/CIENCIAS_SOCIAIS_APLICADAS</t>
        </is>
      </c>
      <c r="P2925" t="inlineStr">
        <is>
          <t>Ciência Política/Serviço Social</t>
        </is>
      </c>
      <c r="Q2925" t="inlineStr">
        <is>
          <t>Teoria Política/Direitos Humanos/Fundamentos do Serviço Social</t>
        </is>
      </c>
      <c r="R2925" t="inlineStr">
        <is>
          <t>Teoria democrática/</t>
        </is>
      </c>
      <c r="S2925" t="n">
        <v>30</v>
      </c>
      <c r="T2925" t="n">
        <v>13</v>
      </c>
      <c r="U2925" t="n">
        <v>4</v>
      </c>
      <c r="V2925" t="n">
        <v>12</v>
      </c>
      <c r="W2925" t="n">
        <v>0</v>
      </c>
      <c r="X2925" t="n">
        <v>2</v>
      </c>
      <c r="Y2925" t="n">
        <v>31</v>
      </c>
      <c r="Z2925" t="n">
        <v>4</v>
      </c>
      <c r="AA2925" t="n">
        <v>15</v>
      </c>
      <c r="AB2925" t="n">
        <v>44</v>
      </c>
    </row>
    <row r="2926">
      <c r="A2926" t="inlineStr">
        <is>
          <t>André Carlos Fraile Júnior</t>
        </is>
      </c>
      <c r="B2926" t="inlineStr">
        <is>
          <t>Brasil</t>
        </is>
      </c>
      <c r="C2926" t="inlineStr">
        <is>
          <t>15102019</t>
        </is>
      </c>
      <c r="D2926" t="inlineStr">
        <is>
          <t>5064585502381251</t>
        </is>
      </c>
      <c r="E2926" t="inlineStr">
        <is>
          <t>Departamento de Ciência e Tecnologia Aeroespacial/Instituto de Estudos Avançados/</t>
        </is>
      </c>
      <c r="F2926" t="inlineStr">
        <is>
          <t>Pesquisador//OUTRO</t>
        </is>
      </c>
      <c r="G2926" t="inlineStr">
        <is>
          <t>Brasil</t>
        </is>
      </c>
      <c r="H2926" t="inlineStr">
        <is>
          <t>São José dos Campos</t>
        </is>
      </c>
      <c r="I2926" t="inlineStr">
        <is>
          <t>SP</t>
        </is>
      </c>
      <c r="J2926" t="inlineStr">
        <is>
          <t>12228001</t>
        </is>
      </c>
      <c r="K2926" t="inlineStr">
        <is>
          <t>Instituto Tecnológico de Aeronáutica/769300000008/2018/2018</t>
        </is>
      </c>
      <c r="L2926" t="inlineStr">
        <is>
          <t>Instituto Tecnológico de Aeronáutica/769300000008/2011/2011</t>
        </is>
      </c>
      <c r="M2926" t="inlineStr"/>
      <c r="N2926" t="inlineStr">
        <is>
          <t>Instituto Tecnológico de Aeronáutica/769300000008/2008/</t>
        </is>
      </c>
      <c r="O2926" t="inlineStr">
        <is>
          <t>CIENCIAS_EXATAS_E_DA_TERRA/ENGENHARIAS</t>
        </is>
      </c>
      <c r="P2926" t="inlineStr">
        <is>
          <t>Física/Engenharia Aeroespacial</t>
        </is>
      </c>
      <c r="Q2926" t="inlineStr"/>
      <c r="R2926" t="inlineStr"/>
      <c r="S2926" t="n">
        <v>6</v>
      </c>
      <c r="T2926" t="n">
        <v>3</v>
      </c>
      <c r="U2926" t="n">
        <v>0</v>
      </c>
      <c r="V2926" t="n">
        <v>2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</row>
    <row r="2927">
      <c r="A2927" t="inlineStr">
        <is>
          <t>João Ricardo de Freitas Oliveira</t>
        </is>
      </c>
      <c r="B2927" t="inlineStr">
        <is>
          <t>Brasil</t>
        </is>
      </c>
      <c r="C2927" t="inlineStr">
        <is>
          <t>03022017</t>
        </is>
      </c>
      <c r="D2927" t="inlineStr">
        <is>
          <t>5067006506847859</t>
        </is>
      </c>
      <c r="E2927" t="inlineStr">
        <is>
          <t>Instituto Nacional de Pesquisas Espaciais/Coordenação Geral de Observação da Terra/Divisão de Processamento de Imagens</t>
        </is>
      </c>
      <c r="F2927" t="inlineStr">
        <is>
          <t>Tecnologista Senior III/Servidor público estatutário/LIVRE</t>
        </is>
      </c>
      <c r="G2927" t="inlineStr">
        <is>
          <t>Brasil</t>
        </is>
      </c>
      <c r="H2927" t="inlineStr">
        <is>
          <t>Sao Jose dos Campos</t>
        </is>
      </c>
      <c r="I2927" t="inlineStr">
        <is>
          <t>SP</t>
        </is>
      </c>
      <c r="J2927" t="inlineStr">
        <is>
          <t>12201-970</t>
        </is>
      </c>
      <c r="K2927" t="inlineStr">
        <is>
          <t>Instituto Nacional de Pesquisas Espaciais/008700000009/1998/1998</t>
        </is>
      </c>
      <c r="L2927" t="inlineStr">
        <is>
          <t>Instituto Nacional de Pesquisas Espaciais/008700000009/1981/1981</t>
        </is>
      </c>
      <c r="M2927" t="inlineStr"/>
      <c r="N2927" t="inlineStr">
        <is>
          <t>Instituto Tecnológico de Aeronáutica/769300000008/1977/</t>
        </is>
      </c>
      <c r="O2927" t="inlineStr">
        <is>
          <t>CIENCIAS_EXATAS_E_DA_TERRA/OUTROS</t>
        </is>
      </c>
      <c r="P2927" t="inlineStr">
        <is>
          <t>Ciência da Computação/Ciências Ambientais</t>
        </is>
      </c>
      <c r="Q2927" t="inlineStr">
        <is>
          <t>Modelagem Hidrologica/Sistemas de Computação/Metodologia e Técnicas da Computação</t>
        </is>
      </c>
      <c r="R2927" t="inlineStr">
        <is>
          <t>Processamento de Imagens//geoprocessamento/Morfologia Matemática/Engenharia de Software/Algoritmos Genéticos</t>
        </is>
      </c>
      <c r="S2927" t="n">
        <v>20</v>
      </c>
      <c r="T2927" t="n">
        <v>1</v>
      </c>
      <c r="U2927" t="n">
        <v>1</v>
      </c>
      <c r="V2927" t="n">
        <v>0</v>
      </c>
      <c r="W2927" t="n">
        <v>0</v>
      </c>
      <c r="X2927" t="n">
        <v>0</v>
      </c>
      <c r="Y2927" t="n">
        <v>3</v>
      </c>
      <c r="Z2927" t="n">
        <v>1</v>
      </c>
      <c r="AA2927" t="n">
        <v>3</v>
      </c>
      <c r="AB2927" t="n">
        <v>0</v>
      </c>
    </row>
    <row r="2928">
      <c r="A2928" t="inlineStr">
        <is>
          <t>Adilson José da Silva</t>
        </is>
      </c>
      <c r="B2928" t="inlineStr">
        <is>
          <t>Brasil</t>
        </is>
      </c>
      <c r="C2928" t="inlineStr">
        <is>
          <t>27082019</t>
        </is>
      </c>
      <c r="D2928" t="inlineStr">
        <is>
          <t>5067325239701185</t>
        </is>
      </c>
      <c r="E2928" t="inlineStr">
        <is>
          <t>Universidade de São Paulo/Instituto de Física/Departamento de Física Matemática</t>
        </is>
      </c>
      <c r="F2928" t="inlineStr">
        <is>
          <t>//SERVIDOR_PUBLICO</t>
        </is>
      </c>
      <c r="G2928" t="inlineStr">
        <is>
          <t>Brasil</t>
        </is>
      </c>
      <c r="H2928" t="inlineStr">
        <is>
          <t>Sao Paulo</t>
        </is>
      </c>
      <c r="I2928" t="inlineStr">
        <is>
          <t>SP</t>
        </is>
      </c>
      <c r="J2928" t="inlineStr">
        <is>
          <t>05315-970</t>
        </is>
      </c>
      <c r="K2928" t="inlineStr">
        <is>
          <t>Universidade de São Paulo/006700000002/1979/1979</t>
        </is>
      </c>
      <c r="L2928" t="inlineStr">
        <is>
          <t>Universidade de São Paulo/006700000002/1974/1974</t>
        </is>
      </c>
      <c r="M2928" t="inlineStr"/>
      <c r="N2928" t="inlineStr">
        <is>
          <t>Universidade de São Paulo/006700000002/1970/</t>
        </is>
      </c>
      <c r="O2928" t="inlineStr">
        <is>
          <t>CIENCIAS_EXATAS_E_DA_TERRA</t>
        </is>
      </c>
      <c r="P2928" t="inlineStr">
        <is>
          <t>Física</t>
        </is>
      </c>
      <c r="Q2928" t="inlineStr">
        <is>
          <t>Física das Partículas Elementares e Campos</t>
        </is>
      </c>
      <c r="R2928" t="inlineStr">
        <is>
          <t>Teoria Geral de Partículas e Campos</t>
        </is>
      </c>
      <c r="S2928" t="n">
        <v>24</v>
      </c>
      <c r="T2928" t="n">
        <v>124</v>
      </c>
      <c r="U2928" t="n">
        <v>0</v>
      </c>
      <c r="V2928" t="n">
        <v>2</v>
      </c>
      <c r="W2928" t="n">
        <v>0</v>
      </c>
      <c r="X2928" t="n">
        <v>0</v>
      </c>
      <c r="Y2928" t="n">
        <v>0</v>
      </c>
      <c r="Z2928" t="n">
        <v>12</v>
      </c>
      <c r="AA2928" t="n">
        <v>12</v>
      </c>
      <c r="AB2928" t="n">
        <v>11</v>
      </c>
    </row>
    <row r="2929">
      <c r="A2929" t="inlineStr">
        <is>
          <t>Fernanda Araujo Baião</t>
        </is>
      </c>
      <c r="B2929" t="inlineStr">
        <is>
          <t>Brasil</t>
        </is>
      </c>
      <c r="C2929" t="inlineStr">
        <is>
          <t>10032021</t>
        </is>
      </c>
      <c r="D2929" t="inlineStr">
        <is>
          <t>5068302552861597</t>
        </is>
      </c>
      <c r="E2929" t="inlineStr">
        <is>
          <t>Pontifícia Universidade Católica do Rio de Janeiro/Departamento de Engenharia Industrial/</t>
        </is>
      </c>
      <c r="F2929" t="inlineStr">
        <is>
          <t>/Revisor de periódico/LIVRE</t>
        </is>
      </c>
      <c r="G2929" t="inlineStr">
        <is>
          <t>Brasil</t>
        </is>
      </c>
      <c r="H2929" t="inlineStr">
        <is>
          <t>Rio de Janeiro</t>
        </is>
      </c>
      <c r="I2929" t="inlineStr">
        <is>
          <t>RJ</t>
        </is>
      </c>
      <c r="J2929" t="inlineStr">
        <is>
          <t>22451900</t>
        </is>
      </c>
      <c r="K2929" t="inlineStr">
        <is>
          <t>Universidade Federal do Rio de Janeiro/020200000009/2001/2001</t>
        </is>
      </c>
      <c r="L2929" t="inlineStr">
        <is>
          <t>Instituto Alberto Luiz Coimbra de Pós Graduação e Pesquisa de Engenharia/020221000008/1997/1997</t>
        </is>
      </c>
      <c r="M2929" t="inlineStr"/>
      <c r="N2929" t="inlineStr">
        <is>
          <t>Universidade Federal do Rio de Janeiro/020200000009/1995/</t>
        </is>
      </c>
      <c r="O2929" t="inlineStr">
        <is>
          <t>ENGENHARIAS</t>
        </is>
      </c>
      <c r="P2929" t="inlineStr">
        <is>
          <t>Engenharia de Produção</t>
        </is>
      </c>
      <c r="Q2929" t="inlineStr">
        <is>
          <t>Gerência de Processos de Negócio/Sistemas de Informação/Ciência de Dados/Sistemas de Computação/Banco de Dados/Gerência da Produção</t>
        </is>
      </c>
      <c r="R2929" t="inlineStr"/>
      <c r="S2929" t="n">
        <v>165</v>
      </c>
      <c r="T2929" t="n">
        <v>44</v>
      </c>
      <c r="U2929" t="n">
        <v>9</v>
      </c>
      <c r="V2929" t="n">
        <v>18</v>
      </c>
      <c r="W2929" t="n">
        <v>0</v>
      </c>
      <c r="X2929" t="n">
        <v>0</v>
      </c>
      <c r="Y2929" t="n">
        <v>78</v>
      </c>
      <c r="Z2929" t="n">
        <v>3</v>
      </c>
      <c r="AA2929" t="n">
        <v>37</v>
      </c>
      <c r="AB2929" t="n">
        <v>22</v>
      </c>
    </row>
    <row r="2930">
      <c r="A2930" t="inlineStr">
        <is>
          <t>Fernando Cruz Barbieri</t>
        </is>
      </c>
      <c r="B2930" t="inlineStr">
        <is>
          <t>Brasil</t>
        </is>
      </c>
      <c r="C2930" t="inlineStr">
        <is>
          <t>05092018</t>
        </is>
      </c>
      <c r="D2930" t="inlineStr">
        <is>
          <t>5070024799212639</t>
        </is>
      </c>
      <c r="E2930" t="inlineStr">
        <is>
          <t>Universidade Paulista/Conselho Superior de Ensino, Pesquisa e Extensão/</t>
        </is>
      </c>
      <c r="F2930" t="inlineStr">
        <is>
          <t>//CELETISTA</t>
        </is>
      </c>
      <c r="G2930" t="inlineStr">
        <is>
          <t>Brasil</t>
        </is>
      </c>
      <c r="H2930" t="inlineStr">
        <is>
          <t>Sao Jose dos Campos</t>
        </is>
      </c>
      <c r="I2930" t="inlineStr">
        <is>
          <t>SP</t>
        </is>
      </c>
      <c r="J2930" t="inlineStr">
        <is>
          <t>12246-130</t>
        </is>
      </c>
      <c r="K2930" t="inlineStr">
        <is>
          <t>Instituto Nacional de Pesquisas Espaciais/008700000009/2006/2006</t>
        </is>
      </c>
      <c r="L2930" t="inlineStr">
        <is>
          <t>Instituto Tecnológico de Aeronáutica/769300000008/2001/2001</t>
        </is>
      </c>
      <c r="M2930" t="inlineStr"/>
      <c r="N2930" t="inlineStr">
        <is>
          <t>Universidade Metodista de Piracicaba/169600000005/1998/</t>
        </is>
      </c>
      <c r="O2930" t="inlineStr">
        <is>
          <t>CIENCIAS_EXATAS_E_DA_TERRA/ENGENHARIAS</t>
        </is>
      </c>
      <c r="P2930" t="inlineStr">
        <is>
          <t>Química/Engenharia Biomédica/Física/Engenharia de Materiais e Metalúrgica</t>
        </is>
      </c>
      <c r="Q2930" t="inlineStr">
        <is>
          <t>Crescimento de Filmes Finos/Físico-Química/Física dos Fluídos, Física de Plasmas e Descargas Elétricas/Bioengenharia/Técnicas de Caracterização de Materiais e Crescimento de Filmes Finos</t>
        </is>
      </c>
      <c r="R2930" t="inlineStr">
        <is>
          <t>/Próteses Cardíacas/Físico Quimica de Superfícies de Materiais/Física de Plasmas e Descargas Elétricas/Tratamentos Superficiais de Materiais Carbonosos e Metalicos/Crescimento de Diamantes Via Cvd</t>
        </is>
      </c>
      <c r="S2930" t="n">
        <v>21</v>
      </c>
      <c r="T2930" t="n">
        <v>5</v>
      </c>
      <c r="U2930" t="n">
        <v>0</v>
      </c>
      <c r="V2930" t="n">
        <v>4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4</v>
      </c>
    </row>
    <row r="2931">
      <c r="A2931" t="inlineStr">
        <is>
          <t>Celso Bordignon</t>
        </is>
      </c>
      <c r="B2931" t="inlineStr">
        <is>
          <t>Brasil</t>
        </is>
      </c>
      <c r="C2931" t="inlineStr">
        <is>
          <t>02032021</t>
        </is>
      </c>
      <c r="D2931" t="inlineStr">
        <is>
          <t>5070091159391907</t>
        </is>
      </c>
      <c r="E2931" t="inlineStr">
        <is>
          <t>Museu dos Capuchinhos do Rio Grande do Sul//</t>
        </is>
      </c>
      <c r="F2931" t="inlineStr">
        <is>
          <t>Diretor/Diretor/LIVRE</t>
        </is>
      </c>
      <c r="G2931" t="inlineStr">
        <is>
          <t>Brasil</t>
        </is>
      </c>
      <c r="H2931" t="inlineStr">
        <is>
          <t>Caxias do Sul</t>
        </is>
      </c>
      <c r="I2931" t="inlineStr">
        <is>
          <t>RS</t>
        </is>
      </c>
      <c r="J2931" t="inlineStr">
        <is>
          <t>95097000</t>
        </is>
      </c>
      <c r="K2931" t="inlineStr">
        <is>
          <t>Pontificium Institutum Archaeologia Christiana/000100000991/2000/2000</t>
        </is>
      </c>
      <c r="L2931" t="inlineStr">
        <is>
          <t>Pontificium Institutum Archaeologia Christiana/000100000991/1993/1993</t>
        </is>
      </c>
      <c r="M2931" t="inlineStr">
        <is>
          <t>Pontificium Institutum Archaeologia Christiana/000100000991/1991/</t>
        </is>
      </c>
      <c r="N2931" t="inlineStr">
        <is>
          <t>Universidade de Caxias do Sul/081100000009/1977//Pontifícia Universidade Católica do Rio Grande do Sul/000600000001/1984/</t>
        </is>
      </c>
      <c r="O2931" t="inlineStr">
        <is>
          <t>LINGUISTICA_LETRAS_E_ARTES/CIENCIAS_HUMANAS</t>
        </is>
      </c>
      <c r="P2931" t="inlineStr">
        <is>
          <t>História/Artes/Filosofia/Teologia</t>
        </is>
      </c>
      <c r="Q2931" t="inlineStr">
        <is>
          <t>/Teologia Prática/Ética/História Antiga e Medieval</t>
        </is>
      </c>
      <c r="R2931" t="inlineStr">
        <is>
          <t>/Arqueologia</t>
        </is>
      </c>
      <c r="S2931" t="n">
        <v>1</v>
      </c>
      <c r="T2931" t="n">
        <v>4</v>
      </c>
      <c r="U2931" t="n">
        <v>0</v>
      </c>
      <c r="V2931" t="n">
        <v>0</v>
      </c>
      <c r="W2931" t="n">
        <v>0</v>
      </c>
      <c r="X2931" t="n">
        <v>0</v>
      </c>
      <c r="Y2931" t="n">
        <v>1</v>
      </c>
      <c r="Z2931" t="n">
        <v>0</v>
      </c>
      <c r="AA2931" t="n">
        <v>0</v>
      </c>
      <c r="AB2931" t="n">
        <v>0</v>
      </c>
    </row>
    <row r="2932">
      <c r="A2932" t="inlineStr">
        <is>
          <t>Hedison Kiuity Sato</t>
        </is>
      </c>
      <c r="B2932" t="inlineStr">
        <is>
          <t>Brasil</t>
        </is>
      </c>
      <c r="C2932" t="inlineStr">
        <is>
          <t>20012021</t>
        </is>
      </c>
      <c r="D2932" t="inlineStr">
        <is>
          <t>5073614861573842</t>
        </is>
      </c>
      <c r="E2932" t="inlineStr">
        <is>
          <t>Universidade Federal da Bahia/Centro de Pesquisa Em Geofísica e Geologia/</t>
        </is>
      </c>
      <c r="F2932" t="inlineStr">
        <is>
          <t>Professor Associado IV//SERVIDOR_PUBLICO</t>
        </is>
      </c>
      <c r="G2932" t="inlineStr">
        <is>
          <t>Brasil</t>
        </is>
      </c>
      <c r="H2932" t="inlineStr">
        <is>
          <t>Salvador</t>
        </is>
      </c>
      <c r="I2932" t="inlineStr">
        <is>
          <t>BA</t>
        </is>
      </c>
      <c r="J2932" t="inlineStr">
        <is>
          <t>40170-290</t>
        </is>
      </c>
      <c r="K2932" t="inlineStr">
        <is>
          <t>Universidade Federal da Bahia/029100000000/1996/1996</t>
        </is>
      </c>
      <c r="L2932" t="inlineStr">
        <is>
          <t>Universidade Federal da Bahia/029100000000/1979/1979</t>
        </is>
      </c>
      <c r="M2932" t="inlineStr"/>
      <c r="N2932" t="inlineStr">
        <is>
          <t>Instituto Tecnológico de Aeronáutica/769300000008/1974/</t>
        </is>
      </c>
      <c r="O2932" t="inlineStr">
        <is>
          <t>CIENCIAS_EXATAS_E_DA_TERRA</t>
        </is>
      </c>
      <c r="P2932" t="inlineStr">
        <is>
          <t>Geociências</t>
        </is>
      </c>
      <c r="Q2932" t="inlineStr">
        <is>
          <t>Geofísica</t>
        </is>
      </c>
      <c r="R2932" t="inlineStr">
        <is>
          <t>Geofísica Aplicada/Propriedades Físicas das Rochas/Desenvolvimento de Instrumentação Geofísica</t>
        </is>
      </c>
      <c r="S2932" t="n">
        <v>33</v>
      </c>
      <c r="T2932" t="n">
        <v>11</v>
      </c>
      <c r="U2932" t="n">
        <v>0</v>
      </c>
      <c r="V2932" t="n">
        <v>0</v>
      </c>
      <c r="W2932" t="n">
        <v>0</v>
      </c>
      <c r="X2932" t="n">
        <v>0</v>
      </c>
      <c r="Y2932" t="n">
        <v>2</v>
      </c>
      <c r="Z2932" t="n">
        <v>1</v>
      </c>
      <c r="AA2932" t="n">
        <v>6</v>
      </c>
      <c r="AB2932" t="n">
        <v>17</v>
      </c>
    </row>
    <row r="2933">
      <c r="A2933" t="inlineStr">
        <is>
          <t>Luiz Ricardo Mattos Teixeira Cavalcante</t>
        </is>
      </c>
      <c r="B2933" t="inlineStr">
        <is>
          <t>Brasil</t>
        </is>
      </c>
      <c r="C2933" t="inlineStr">
        <is>
          <t>26012021</t>
        </is>
      </c>
      <c r="D2933" t="inlineStr">
        <is>
          <t>5077941505854873</t>
        </is>
      </c>
      <c r="E2933" t="inlineStr">
        <is>
          <t>Senado Federal/Consultoria legislativa/</t>
        </is>
      </c>
      <c r="F2933" t="inlineStr">
        <is>
          <t>Consultor legislativo//SERVIDOR_PUBLICO</t>
        </is>
      </c>
      <c r="G2933" t="inlineStr">
        <is>
          <t>Brasil</t>
        </is>
      </c>
      <c r="H2933" t="inlineStr">
        <is>
          <t>Brasília</t>
        </is>
      </c>
      <c r="I2933" t="inlineStr">
        <is>
          <t>DF</t>
        </is>
      </c>
      <c r="J2933" t="inlineStr">
        <is>
          <t>70165900</t>
        </is>
      </c>
      <c r="K2933" t="inlineStr">
        <is>
          <t>Universidade Federal da Bahia/029100000000/2004/2005</t>
        </is>
      </c>
      <c r="L2933" t="inlineStr">
        <is>
          <t>Universidade Federal da Bahia/029100000000/1997/1997</t>
        </is>
      </c>
      <c r="M2933" t="inlineStr">
        <is>
          <t>Faculdade Educacional da Lapa/JANG00000003/2017/</t>
        </is>
      </c>
      <c r="N2933" t="inlineStr">
        <is>
          <t>Universidade Federal da Bahia/029100000000/1991/</t>
        </is>
      </c>
      <c r="O2933" t="inlineStr">
        <is>
          <t>CIENCIAS_SOCIAIS_APLICADAS</t>
        </is>
      </c>
      <c r="P2933" t="inlineStr">
        <is>
          <t>Administração/Economia</t>
        </is>
      </c>
      <c r="Q2933" t="inlineStr">
        <is>
          <t>Economia Regional e Urbana/Administração de Empresas/Economia Monetária e Fiscal/Administração Pública</t>
        </is>
      </c>
      <c r="R2933" t="inlineStr">
        <is>
          <t>Instituições Monetárias e Financeiras do Brasil/Administração Financeira/Organizações Públicas/Planejamento em Ciência e Tecnologia/Economia Regional</t>
        </is>
      </c>
      <c r="S2933" t="n">
        <v>37</v>
      </c>
      <c r="T2933" t="n">
        <v>48</v>
      </c>
      <c r="U2933" t="n">
        <v>17</v>
      </c>
      <c r="V2933" t="n">
        <v>1</v>
      </c>
      <c r="W2933" t="n">
        <v>0</v>
      </c>
      <c r="X2933" t="n">
        <v>0</v>
      </c>
      <c r="Y2933" t="n">
        <v>5</v>
      </c>
      <c r="Z2933" t="n">
        <v>0</v>
      </c>
      <c r="AA2933" t="n">
        <v>14</v>
      </c>
      <c r="AB2933" t="n">
        <v>0</v>
      </c>
    </row>
    <row r="2934">
      <c r="A2934" t="inlineStr">
        <is>
          <t>João Felipe de Araujo Martos</t>
        </is>
      </c>
      <c r="B2934" t="inlineStr">
        <is>
          <t>Brasil</t>
        </is>
      </c>
      <c r="C2934" t="inlineStr">
        <is>
          <t>30112020</t>
        </is>
      </c>
      <c r="D2934" t="inlineStr">
        <is>
          <t>5078006221219388</t>
        </is>
      </c>
      <c r="E2934" t="inlineStr">
        <is>
          <t>Universidade Federal de Santa Maria/Departamento de Engenharia Mecânica/</t>
        </is>
      </c>
      <c r="F2934" t="inlineStr">
        <is>
          <t>Designação para Avaliação de Cursos/Colaborador Eventual/LIVRE</t>
        </is>
      </c>
      <c r="G2934" t="inlineStr">
        <is>
          <t>Brasil</t>
        </is>
      </c>
      <c r="H2934" t="inlineStr">
        <is>
          <t>Santa Maria</t>
        </is>
      </c>
      <c r="I2934" t="inlineStr">
        <is>
          <t>RS</t>
        </is>
      </c>
      <c r="J2934" t="inlineStr">
        <is>
          <t>97105900</t>
        </is>
      </c>
      <c r="K2934" t="inlineStr">
        <is>
          <t>Instituto Tecnológico de Aeronáutica/769300000008/2017/2017</t>
        </is>
      </c>
      <c r="L2934" t="inlineStr">
        <is>
          <t>Universidade Federal do ABC/IWU400000003/2014/2014</t>
        </is>
      </c>
      <c r="M2934" t="inlineStr"/>
      <c r="N2934" t="inlineStr">
        <is>
          <t>Universidade Federal do ABC/IWU400000003/2011//Universidade Federal do ABC/IWU400000003/2013/</t>
        </is>
      </c>
      <c r="O2934" t="inlineStr">
        <is>
          <t>ENGENHARIAS</t>
        </is>
      </c>
      <c r="P2934" t="inlineStr">
        <is>
          <t>Engenharia Aeroespacial</t>
        </is>
      </c>
      <c r="Q2934" t="inlineStr">
        <is>
          <t>Hipersônica/Propulsão Aeroespacial/Aerodinâmica de Aeronaves Espaciais/SCRAMJET</t>
        </is>
      </c>
      <c r="R2934" t="inlineStr"/>
      <c r="S2934" t="n">
        <v>32</v>
      </c>
      <c r="T2934" t="n">
        <v>4</v>
      </c>
      <c r="U2934" t="n">
        <v>0</v>
      </c>
      <c r="V2934" t="n">
        <v>5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3</v>
      </c>
    </row>
    <row r="2935">
      <c r="A2935" t="inlineStr">
        <is>
          <t>Elaine Nolasco Ribeiro</t>
        </is>
      </c>
      <c r="B2935" t="inlineStr">
        <is>
          <t>Brasil</t>
        </is>
      </c>
      <c r="C2935" t="inlineStr">
        <is>
          <t>08032021</t>
        </is>
      </c>
      <c r="D2935" t="inlineStr">
        <is>
          <t>5078193653345041</t>
        </is>
      </c>
      <c r="E2935" t="inlineStr">
        <is>
          <t>Universidade de Brasília/Campus Planaltina/</t>
        </is>
      </c>
      <c r="F2935" t="inlineStr">
        <is>
          <t>Professor Associado I//SERVIDOR_PUBLICO</t>
        </is>
      </c>
      <c r="G2935" t="inlineStr">
        <is>
          <t>Brasil</t>
        </is>
      </c>
      <c r="H2935" t="inlineStr">
        <is>
          <t>Brasília</t>
        </is>
      </c>
      <c r="I2935" t="inlineStr">
        <is>
          <t>DF</t>
        </is>
      </c>
      <c r="J2935" t="inlineStr">
        <is>
          <t>73300000</t>
        </is>
      </c>
      <c r="K2935" t="inlineStr">
        <is>
          <t>Universidade de São Paulo/006700000002/2008/2008</t>
        </is>
      </c>
      <c r="L2935" t="inlineStr">
        <is>
          <t>Universidade Federal do Espírito Santo/039200000000/2002/2002</t>
        </is>
      </c>
      <c r="M2935" t="inlineStr"/>
      <c r="N2935" t="inlineStr">
        <is>
          <t>Universidade Federal do Espírito Santo/039200000000/1999/</t>
        </is>
      </c>
      <c r="O2935" t="inlineStr">
        <is>
          <t>ENGENHARIAS/CIENCIAS_SOCIAIS_APLICADAS</t>
        </is>
      </c>
      <c r="P2935" t="inlineStr">
        <is>
          <t>Administração/Engenharia Sanitária</t>
        </is>
      </c>
      <c r="Q2935" t="inlineStr">
        <is>
          <t>Saneamento Básico/Administração Pública</t>
        </is>
      </c>
      <c r="R2935" t="inlineStr">
        <is>
          <t>/Política e Planejamento Governamentais</t>
        </is>
      </c>
      <c r="S2935" t="n">
        <v>52</v>
      </c>
      <c r="T2935" t="n">
        <v>11</v>
      </c>
      <c r="U2935" t="n">
        <v>4</v>
      </c>
      <c r="V2935" t="n">
        <v>7</v>
      </c>
      <c r="W2935" t="n">
        <v>0</v>
      </c>
      <c r="X2935" t="n">
        <v>0</v>
      </c>
      <c r="Y2935" t="n">
        <v>0</v>
      </c>
      <c r="Z2935" t="n">
        <v>0</v>
      </c>
      <c r="AA2935" t="n">
        <v>2</v>
      </c>
      <c r="AB2935" t="n">
        <v>26</v>
      </c>
    </row>
    <row r="2936">
      <c r="A2936" t="inlineStr">
        <is>
          <t>Marco Ferrari</t>
        </is>
      </c>
      <c r="B2936" t="inlineStr">
        <is>
          <t>Itália</t>
        </is>
      </c>
      <c r="C2936" t="inlineStr">
        <is>
          <t>13092017</t>
        </is>
      </c>
      <c r="D2936" t="inlineStr">
        <is>
          <t>5078290696954022</t>
        </is>
      </c>
      <c r="E2936" t="inlineStr">
        <is>
          <t>//</t>
        </is>
      </c>
      <c r="F2936" t="inlineStr"/>
      <c r="G2936" t="inlineStr"/>
      <c r="H2936" t="inlineStr"/>
      <c r="I2936" t="inlineStr"/>
      <c r="J2936" t="inlineStr"/>
      <c r="K2936" t="inlineStr">
        <is>
          <t>Universidade da Calabria/000100000991/2013/2013</t>
        </is>
      </c>
      <c r="L2936" t="inlineStr"/>
      <c r="M2936" t="inlineStr"/>
      <c r="N2936" t="inlineStr"/>
      <c r="O2936" t="inlineStr">
        <is>
          <t>CIENCIAS_HUMANAS</t>
        </is>
      </c>
      <c r="P2936" t="inlineStr">
        <is>
          <t>Educação</t>
        </is>
      </c>
      <c r="Q2936" t="inlineStr"/>
      <c r="R2936" t="inlineStr"/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</row>
    <row r="2937">
      <c r="A2937" t="inlineStr">
        <is>
          <t>Martha Toribio Leão</t>
        </is>
      </c>
      <c r="B2937" t="inlineStr">
        <is>
          <t>Brasil</t>
        </is>
      </c>
      <c r="C2937" t="inlineStr">
        <is>
          <t>10022021</t>
        </is>
      </c>
      <c r="D2937" t="inlineStr">
        <is>
          <t>5079020283798345</t>
        </is>
      </c>
      <c r="E2937" t="inlineStr">
        <is>
          <t>Universidade Presbiteriana Mackenzie/Faculdade de Direito/</t>
        </is>
      </c>
      <c r="F2937" t="inlineStr">
        <is>
          <t>Advogada/Sócia/LIVRE</t>
        </is>
      </c>
      <c r="G2937" t="inlineStr">
        <is>
          <t>Brasil</t>
        </is>
      </c>
      <c r="H2937" t="inlineStr">
        <is>
          <t>São Paulo</t>
        </is>
      </c>
      <c r="I2937" t="inlineStr">
        <is>
          <t>SP</t>
        </is>
      </c>
      <c r="J2937" t="inlineStr">
        <is>
          <t>01302907</t>
        </is>
      </c>
      <c r="K2937" t="inlineStr">
        <is>
          <t>Universidade de São Paulo/006700000002/2017/2017</t>
        </is>
      </c>
      <c r="L2937" t="inlineStr">
        <is>
          <t>Universidade de São Paulo/006700000002/2014/2014/Università degli Studi di Genova/213600000006/2018/2018</t>
        </is>
      </c>
      <c r="M2937" t="inlineStr">
        <is>
          <t>Universidade Federal do Rio Grande do Sul/019200000005/2012/</t>
        </is>
      </c>
      <c r="N2937" t="inlineStr">
        <is>
          <t>Universidade Federal do Rio Grande do Sul/019200000005/2009/</t>
        </is>
      </c>
      <c r="O2937" t="inlineStr">
        <is>
          <t>CIENCIAS_SOCIAIS_APLICADAS</t>
        </is>
      </c>
      <c r="P2937" t="inlineStr">
        <is>
          <t>Direito</t>
        </is>
      </c>
      <c r="Q2937" t="inlineStr">
        <is>
          <t>Direito Público</t>
        </is>
      </c>
      <c r="R2937" t="inlineStr">
        <is>
          <t>Direito Administrativo/Direito Econômico/Direito Constitucional/Direito Tributário</t>
        </is>
      </c>
      <c r="S2937" t="n">
        <v>0</v>
      </c>
      <c r="T2937" t="n">
        <v>13</v>
      </c>
      <c r="U2937" t="n">
        <v>4</v>
      </c>
      <c r="V2937" t="n">
        <v>1</v>
      </c>
      <c r="W2937" t="n">
        <v>0</v>
      </c>
      <c r="X2937" t="n">
        <v>0</v>
      </c>
      <c r="Y2937" t="n">
        <v>26</v>
      </c>
      <c r="Z2937" t="n">
        <v>0</v>
      </c>
      <c r="AA2937" t="n">
        <v>0</v>
      </c>
      <c r="AB2937" t="n">
        <v>3</v>
      </c>
    </row>
    <row r="2938">
      <c r="A2938" t="inlineStr">
        <is>
          <t>Ariane Leão Caldas</t>
        </is>
      </c>
      <c r="B2938" t="inlineStr">
        <is>
          <t>Brasil</t>
        </is>
      </c>
      <c r="C2938" t="inlineStr">
        <is>
          <t>07072020</t>
        </is>
      </c>
      <c r="D2938" t="inlineStr">
        <is>
          <t>5080580238747058</t>
        </is>
      </c>
      <c r="E2938" t="inlineStr">
        <is>
          <t>Faculdade do Sul da Bahia//</t>
        </is>
      </c>
      <c r="F2938" t="inlineStr">
        <is>
          <t>Coordenadora do Ensino Médio//COLABORADOR</t>
        </is>
      </c>
      <c r="G2938" t="inlineStr">
        <is>
          <t>Brasil</t>
        </is>
      </c>
      <c r="H2938" t="inlineStr">
        <is>
          <t>Teixeira de Freitas</t>
        </is>
      </c>
      <c r="I2938" t="inlineStr">
        <is>
          <t>BA</t>
        </is>
      </c>
      <c r="J2938" t="inlineStr">
        <is>
          <t>45988174</t>
        </is>
      </c>
      <c r="K2938" t="inlineStr">
        <is>
          <t>Università degli Studi di Parma/360800000008/2015/2016/Universidade Federal Fluminense/000500000000/2016/2016</t>
        </is>
      </c>
      <c r="L2938" t="inlineStr">
        <is>
          <t>Universidade Federal Fluminense/000500000000/2012/2012</t>
        </is>
      </c>
      <c r="M2938" t="inlineStr">
        <is>
          <t>Universidade Candido Mendes/060100000006/2019/</t>
        </is>
      </c>
      <c r="N2938" t="inlineStr">
        <is>
          <t>Universidade Federal Fluminense/000500000000/2009/</t>
        </is>
      </c>
      <c r="O2938" t="inlineStr">
        <is>
          <t>CIENCIAS_HUMANAS/CIENCIAS_DA_SAUDE/CIENCIAS_BIOLOGICAS</t>
        </is>
      </c>
      <c r="P2938" t="inlineStr">
        <is>
          <t>Fisiologia/Psicologia/Medicina</t>
        </is>
      </c>
      <c r="Q2938" t="inlineStr">
        <is>
          <t>Fisiologia de Órgãos e Sistemas/Fisiologia/Neurologia/Psiquiatria/Psicologia Cognitiva</t>
        </is>
      </c>
      <c r="R2938" t="inlineStr">
        <is>
          <t>/Neurofisiologia</t>
        </is>
      </c>
      <c r="S2938" t="n">
        <v>11</v>
      </c>
      <c r="T2938" t="n">
        <v>5</v>
      </c>
      <c r="U2938" t="n">
        <v>0</v>
      </c>
      <c r="V2938" t="n">
        <v>5</v>
      </c>
      <c r="W2938" t="n">
        <v>0</v>
      </c>
      <c r="X2938" t="n">
        <v>0</v>
      </c>
      <c r="Y2938" t="n">
        <v>0</v>
      </c>
      <c r="Z2938" t="n">
        <v>0</v>
      </c>
      <c r="AA2938" t="n">
        <v>0</v>
      </c>
      <c r="AB2938" t="n">
        <v>5</v>
      </c>
    </row>
    <row r="2939">
      <c r="A2939" t="inlineStr">
        <is>
          <t>Luciene Bianca Alves</t>
        </is>
      </c>
      <c r="B2939" t="inlineStr">
        <is>
          <t>Brasil</t>
        </is>
      </c>
      <c r="C2939" t="inlineStr">
        <is>
          <t>29042019</t>
        </is>
      </c>
      <c r="D2939" t="inlineStr">
        <is>
          <t>5082151310905109</t>
        </is>
      </c>
      <c r="E2939" t="inlineStr">
        <is>
          <t>//</t>
        </is>
      </c>
      <c r="F2939" t="inlineStr">
        <is>
          <t>Professor (a)//CELETISTA</t>
        </is>
      </c>
      <c r="G2939" t="inlineStr"/>
      <c r="H2939" t="inlineStr"/>
      <c r="I2939" t="inlineStr"/>
      <c r="J2939" t="inlineStr"/>
      <c r="K2939" t="inlineStr">
        <is>
          <t>Instituto Tecnológico de Aeronáutica/769300000008/2013/2014</t>
        </is>
      </c>
      <c r="L2939" t="inlineStr">
        <is>
          <t>Instituto Tecnológico de Aeronáutica/769300000008/2007/2007</t>
        </is>
      </c>
      <c r="M2939" t="inlineStr"/>
      <c r="N2939" t="inlineStr">
        <is>
          <t>Universidade Estadual Paulista - Faculdade de Ciências e Tecnologia/000800000994/2004/</t>
        </is>
      </c>
      <c r="O2939" t="inlineStr">
        <is>
          <t>CIENCIAS_EXATAS_E_DA_TERRA/ENGENHARIAS</t>
        </is>
      </c>
      <c r="P2939" t="inlineStr">
        <is>
          <t>Engenharia de Produção/Probabilidade e Estatística/Matemática</t>
        </is>
      </c>
      <c r="Q2939" t="inlineStr">
        <is>
          <t>Pesquisa Operacional/Matemática Aplicada/Probabilidade e Estatística Aplicadas</t>
        </is>
      </c>
      <c r="R2939" t="inlineStr"/>
      <c r="S2939" t="n">
        <v>12</v>
      </c>
      <c r="T2939" t="n">
        <v>2</v>
      </c>
      <c r="U2939" t="n">
        <v>0</v>
      </c>
      <c r="V2939" t="n">
        <v>1</v>
      </c>
      <c r="W2939" t="n">
        <v>0</v>
      </c>
      <c r="X2939" t="n">
        <v>0</v>
      </c>
      <c r="Y2939" t="n">
        <v>0</v>
      </c>
      <c r="Z2939" t="n">
        <v>0</v>
      </c>
      <c r="AA2939" t="n">
        <v>0</v>
      </c>
      <c r="AB2939" t="n">
        <v>0</v>
      </c>
    </row>
    <row r="2940">
      <c r="A2940" t="inlineStr">
        <is>
          <t>Luiz Dagobert de Aguirra Roncari</t>
        </is>
      </c>
      <c r="B2940" t="inlineStr">
        <is>
          <t>Brasil</t>
        </is>
      </c>
      <c r="C2940" t="inlineStr">
        <is>
          <t>14112020</t>
        </is>
      </c>
      <c r="D2940" t="inlineStr">
        <is>
          <t>5085582006220379</t>
        </is>
      </c>
      <c r="E2940" t="inlineStr">
        <is>
          <t>Universidade de São Paulo//</t>
        </is>
      </c>
      <c r="F2940" t="inlineStr">
        <is>
          <t>//SERVIDOR_PUBLICO</t>
        </is>
      </c>
      <c r="G2940" t="inlineStr">
        <is>
          <t>Brasil</t>
        </is>
      </c>
      <c r="H2940" t="inlineStr">
        <is>
          <t>São Paulo</t>
        </is>
      </c>
      <c r="I2940" t="inlineStr">
        <is>
          <t>SP</t>
        </is>
      </c>
      <c r="J2940" t="inlineStr">
        <is>
          <t>05508900</t>
        </is>
      </c>
      <c r="K2940" t="inlineStr">
        <is>
          <t>Universidade de São Paulo/006700000002/1988/1988</t>
        </is>
      </c>
      <c r="L2940" t="inlineStr">
        <is>
          <t>Universidade de São Paulo/006700000002/1981/1981</t>
        </is>
      </c>
      <c r="M2940" t="inlineStr"/>
      <c r="N2940" t="inlineStr">
        <is>
          <t>Universidade de São Paulo/006700000002/1971/</t>
        </is>
      </c>
      <c r="O2940" t="inlineStr">
        <is>
          <t>LINGUISTICA_LETRAS_E_ARTES/CIENCIAS_HUMANAS</t>
        </is>
      </c>
      <c r="P2940" t="inlineStr">
        <is>
          <t>História/Letras</t>
        </is>
      </c>
      <c r="Q2940" t="inlineStr">
        <is>
          <t>História do Brasil/Literatura Brasileira</t>
        </is>
      </c>
      <c r="R2940" t="inlineStr"/>
      <c r="S2940" t="n">
        <v>7</v>
      </c>
      <c r="T2940" t="n">
        <v>36</v>
      </c>
      <c r="U2940" t="n">
        <v>23</v>
      </c>
      <c r="V2940" t="n">
        <v>8</v>
      </c>
      <c r="W2940" t="n">
        <v>0</v>
      </c>
      <c r="X2940" t="n">
        <v>0</v>
      </c>
      <c r="Y2940" t="n">
        <v>0</v>
      </c>
      <c r="Z2940" t="n">
        <v>12</v>
      </c>
      <c r="AA2940" t="n">
        <v>9</v>
      </c>
      <c r="AB2940" t="n">
        <v>6</v>
      </c>
    </row>
    <row r="2941">
      <c r="A2941" t="inlineStr">
        <is>
          <t>Ighor Antunes Zappes</t>
        </is>
      </c>
      <c r="B2941" t="inlineStr">
        <is>
          <t>Brasil</t>
        </is>
      </c>
      <c r="C2941" t="inlineStr">
        <is>
          <t>10072019</t>
        </is>
      </c>
      <c r="D2941" t="inlineStr">
        <is>
          <t>5091446865022479</t>
        </is>
      </c>
      <c r="E2941" t="inlineStr">
        <is>
          <t>Universidade Federal de Viçosa//</t>
        </is>
      </c>
      <c r="F2941" t="inlineStr">
        <is>
          <t>Professor de Piano/Professor de Musica/LIVRE</t>
        </is>
      </c>
      <c r="G2941" t="inlineStr">
        <is>
          <t>Brasil</t>
        </is>
      </c>
      <c r="H2941" t="inlineStr">
        <is>
          <t>Viçosa</t>
        </is>
      </c>
      <c r="I2941" t="inlineStr">
        <is>
          <t>MG</t>
        </is>
      </c>
      <c r="J2941" t="inlineStr">
        <is>
          <t>36570000</t>
        </is>
      </c>
      <c r="K2941" t="inlineStr">
        <is>
          <t>Università degli Studi di Roma Tor Vergata/072400000005/2017/2017</t>
        </is>
      </c>
      <c r="L2941" t="inlineStr">
        <is>
          <t>Universidade Federal de Viçosa/033600000008/2014/2014</t>
        </is>
      </c>
      <c r="M2941" t="inlineStr"/>
      <c r="N2941" t="inlineStr">
        <is>
          <t>Universidade Federal de Viçosa/033600000008/2008//Universidade Federal de Viçosa/033600000008/2012/</t>
        </is>
      </c>
      <c r="O2941" t="inlineStr">
        <is>
          <t>LINGUISTICA_LETRAS_E_ARTES/CIENCIAS_BIOLOGICAS</t>
        </is>
      </c>
      <c r="P2941" t="inlineStr">
        <is>
          <t>Artes/Zoologia</t>
        </is>
      </c>
      <c r="Q2941" t="inlineStr">
        <is>
          <t>Matemática/Genética/Zoologia/Educaçao Musical/Ciência da Computação</t>
        </is>
      </c>
      <c r="R2941" t="inlineStr"/>
      <c r="S2941" t="n">
        <v>0</v>
      </c>
      <c r="T2941" t="n">
        <v>4</v>
      </c>
      <c r="U2941" t="n">
        <v>0</v>
      </c>
      <c r="V2941" t="n">
        <v>5</v>
      </c>
      <c r="W2941" t="n">
        <v>0</v>
      </c>
      <c r="X2941" t="n">
        <v>0</v>
      </c>
      <c r="Y2941" t="n">
        <v>0</v>
      </c>
      <c r="Z2941" t="n">
        <v>0</v>
      </c>
      <c r="AA2941" t="n">
        <v>0</v>
      </c>
      <c r="AB2941" t="n">
        <v>0</v>
      </c>
    </row>
    <row r="2942">
      <c r="A2942" t="inlineStr">
        <is>
          <t>Beatriz Blanco Siffert</t>
        </is>
      </c>
      <c r="B2942" t="inlineStr">
        <is>
          <t>Brasil</t>
        </is>
      </c>
      <c r="C2942" t="inlineStr">
        <is>
          <t>02032021</t>
        </is>
      </c>
      <c r="D2942" t="inlineStr">
        <is>
          <t>5093103617210826</t>
        </is>
      </c>
      <c r="E2942" t="inlineStr">
        <is>
          <t>Universidade Federal do Rio de Janeiro/Polo de Xerem/</t>
        </is>
      </c>
      <c r="F2942" t="inlineStr">
        <is>
          <t>/Revisor de periódico/LIVRE</t>
        </is>
      </c>
      <c r="G2942" t="inlineStr">
        <is>
          <t>Brasil</t>
        </is>
      </c>
      <c r="H2942" t="inlineStr">
        <is>
          <t>Duque de Caxias</t>
        </is>
      </c>
      <c r="I2942" t="inlineStr">
        <is>
          <t>RJ</t>
        </is>
      </c>
      <c r="J2942" t="inlineStr">
        <is>
          <t>25265008</t>
        </is>
      </c>
      <c r="K2942" t="inlineStr">
        <is>
          <t>Universidade Federal do Rio de Janeiro/020200000009/2008/2008</t>
        </is>
      </c>
      <c r="L2942" t="inlineStr"/>
      <c r="M2942" t="inlineStr"/>
      <c r="N2942" t="inlineStr">
        <is>
          <t>Universidade Federal do Rio de Janeiro/020200000009/2004/</t>
        </is>
      </c>
      <c r="O2942" t="inlineStr">
        <is>
          <t>CIENCIAS_EXATAS_E_DA_TERRA</t>
        </is>
      </c>
      <c r="P2942" t="inlineStr">
        <is>
          <t>Física/Astronomia</t>
        </is>
      </c>
      <c r="Q2942" t="inlineStr">
        <is>
          <t>Astrofísica/Astrofísica Extragalactica/Instrumentação Astronômica</t>
        </is>
      </c>
      <c r="R2942" t="inlineStr">
        <is>
          <t>/Cosmologia/Astronomia Ótica/Física de Astropartículas</t>
        </is>
      </c>
      <c r="S2942" t="n">
        <v>5</v>
      </c>
      <c r="T2942" t="n">
        <v>26</v>
      </c>
      <c r="U2942" t="n">
        <v>0</v>
      </c>
      <c r="V2942" t="n">
        <v>1</v>
      </c>
      <c r="W2942" t="n">
        <v>0</v>
      </c>
      <c r="X2942" t="n">
        <v>0</v>
      </c>
      <c r="Y2942" t="n">
        <v>0</v>
      </c>
      <c r="Z2942" t="n">
        <v>0</v>
      </c>
      <c r="AA2942" t="n">
        <v>2</v>
      </c>
      <c r="AB2942" t="n">
        <v>3</v>
      </c>
    </row>
    <row r="2943">
      <c r="A2943" t="inlineStr">
        <is>
          <t>Icaro Demarchi Araujo Leite</t>
        </is>
      </c>
      <c r="B2943" t="inlineStr">
        <is>
          <t>Brasil</t>
        </is>
      </c>
      <c r="C2943" t="inlineStr">
        <is>
          <t>18012021</t>
        </is>
      </c>
      <c r="D2943" t="inlineStr">
        <is>
          <t>5093795335675577</t>
        </is>
      </c>
      <c r="E2943" t="inlineStr">
        <is>
          <t>//</t>
        </is>
      </c>
      <c r="F2943" t="inlineStr">
        <is>
          <t>/Revisor de periódico/LIVRE</t>
        </is>
      </c>
      <c r="G2943" t="inlineStr"/>
      <c r="H2943" t="inlineStr"/>
      <c r="I2943" t="inlineStr"/>
      <c r="J2943" t="inlineStr"/>
      <c r="K2943" t="inlineStr">
        <is>
          <t>Universidade de São Paulo/006700000002/2016/2016/Università di Bologna/130300000004/2016/2016</t>
        </is>
      </c>
      <c r="L2943" t="inlineStr">
        <is>
          <t>Universidade de São Paulo/006700000002/2011/2011</t>
        </is>
      </c>
      <c r="M2943" t="inlineStr">
        <is>
          <t>Faculdade de Direito da Universidade de São Paulo/000300000995/2006/</t>
        </is>
      </c>
      <c r="N2943" t="inlineStr">
        <is>
          <t>Universidade de São Paulo/006700000002/2006/</t>
        </is>
      </c>
      <c r="O2943" t="inlineStr">
        <is>
          <t>CIENCIAS_SOCIAIS_APLICADAS</t>
        </is>
      </c>
      <c r="P2943" t="inlineStr">
        <is>
          <t>Direito/Economia</t>
        </is>
      </c>
      <c r="Q2943" t="inlineStr">
        <is>
          <t>Direito Privado/Economia Internacional/Direito Público/Direitos Especiais</t>
        </is>
      </c>
      <c r="R2943" t="inlineStr">
        <is>
          <t>Teoria do Comércio Internacional/Direito Internacional Público/Direito Ambiental/Direito Comercial/Investimentos Internacionais e Ajuda Externa/Direito Internacional Privado</t>
        </is>
      </c>
      <c r="S2943" t="n">
        <v>3</v>
      </c>
      <c r="T2943" t="n">
        <v>2</v>
      </c>
      <c r="U2943" t="n">
        <v>1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</row>
    <row r="2944">
      <c r="A2944" t="inlineStr">
        <is>
          <t>Jayme Pinto Ortiz</t>
        </is>
      </c>
      <c r="B2944" t="inlineStr">
        <is>
          <t>Brasil</t>
        </is>
      </c>
      <c r="C2944" t="inlineStr">
        <is>
          <t>31012021</t>
        </is>
      </c>
      <c r="D2944" t="inlineStr">
        <is>
          <t>5094668880534974</t>
        </is>
      </c>
      <c r="E2944" t="inlineStr">
        <is>
          <t>Universidade de São Paulo/Escola Politécnica/</t>
        </is>
      </c>
      <c r="F2944" t="inlineStr">
        <is>
          <t>Professor Associado//SERVIDOR_PUBLICO</t>
        </is>
      </c>
      <c r="G2944" t="inlineStr">
        <is>
          <t>Brasil</t>
        </is>
      </c>
      <c r="H2944" t="inlineStr">
        <is>
          <t>Sao Paulo</t>
        </is>
      </c>
      <c r="I2944" t="inlineStr">
        <is>
          <t>SP</t>
        </is>
      </c>
      <c r="J2944" t="inlineStr">
        <is>
          <t>05508-900</t>
        </is>
      </c>
      <c r="K2944" t="inlineStr">
        <is>
          <t>Universidade de São Paulo/006700000002/1989/1989</t>
        </is>
      </c>
      <c r="L2944" t="inlineStr">
        <is>
          <t>Universidade de São Paulo/006700000002/1982/1982</t>
        </is>
      </c>
      <c r="M2944" t="inlineStr">
        <is>
          <t>Università degli Studi di Padova/865800000000/1978//University of Minnesota System/147800000008/1989//Università degli Studi di Padova/865800000000/1978/</t>
        </is>
      </c>
      <c r="N2944" t="inlineStr">
        <is>
          <t>Universidade Presbiteriana Mackenzie/051400000002/1972/</t>
        </is>
      </c>
      <c r="O2944" t="inlineStr">
        <is>
          <t>ENGENHARIAS</t>
        </is>
      </c>
      <c r="P2944" t="inlineStr">
        <is>
          <t>Engenharia Mecânica/Engenharia Sanitária/Engenharia Biomédica/Engenharia Civil</t>
        </is>
      </c>
      <c r="Q2944" t="inlineStr">
        <is>
          <t>Bioengenharia/Engenharia Hidráulica/Saneamento Ambiental/Fenômenos de Transporte</t>
        </is>
      </c>
      <c r="R2944" t="inlineStr">
        <is>
          <t>/Hidráulica/Modelagem de Sistemas Biológicos/Mecânica dos Fluídos</t>
        </is>
      </c>
      <c r="S2944" t="n">
        <v>124</v>
      </c>
      <c r="T2944" t="n">
        <v>45</v>
      </c>
      <c r="U2944" t="n">
        <v>5</v>
      </c>
      <c r="V2944" t="n">
        <v>5</v>
      </c>
      <c r="W2944" t="n">
        <v>1</v>
      </c>
      <c r="X2944" t="n">
        <v>0</v>
      </c>
      <c r="Y2944" t="n">
        <v>70</v>
      </c>
      <c r="Z2944" t="n">
        <v>10</v>
      </c>
      <c r="AA2944" t="n">
        <v>15</v>
      </c>
      <c r="AB2944" t="n">
        <v>45</v>
      </c>
    </row>
    <row r="2945">
      <c r="A2945" t="inlineStr">
        <is>
          <t>Izabella Christynne Ribeiro Pinto Valadão</t>
        </is>
      </c>
      <c r="B2945" t="inlineStr">
        <is>
          <t>Brasil</t>
        </is>
      </c>
      <c r="C2945" t="inlineStr">
        <is>
          <t>19082020</t>
        </is>
      </c>
      <c r="D2945" t="inlineStr">
        <is>
          <t>5095473477830624</t>
        </is>
      </c>
      <c r="E2945" t="inlineStr">
        <is>
          <t>Universidade Federal Fluminense/Pólo Universitário de Volta Redonda/Programa de Pós Graduação em Engenharia Metalúrgica</t>
        </is>
      </c>
      <c r="F2945" t="inlineStr">
        <is>
          <t>PROFESSORA ADJUNTA//LIVRE</t>
        </is>
      </c>
      <c r="G2945" t="inlineStr">
        <is>
          <t>Brasil</t>
        </is>
      </c>
      <c r="H2945" t="inlineStr">
        <is>
          <t>Volta Redonda</t>
        </is>
      </c>
      <c r="I2945" t="inlineStr">
        <is>
          <t>RJ</t>
        </is>
      </c>
      <c r="J2945" t="inlineStr">
        <is>
          <t>27255125</t>
        </is>
      </c>
      <c r="K2945" t="inlineStr">
        <is>
          <t>Universidade Federal Fluminense/000500000000/2008/2008</t>
        </is>
      </c>
      <c r="L2945" t="inlineStr">
        <is>
          <t>Universidade Federal Fluminense/000500000000/2004/2004</t>
        </is>
      </c>
      <c r="M2945" t="inlineStr"/>
      <c r="N2945" t="inlineStr">
        <is>
          <t>Centro Universitário de Volta Redonda/000100000991/2001/</t>
        </is>
      </c>
      <c r="O2945" t="inlineStr">
        <is>
          <t>CIENCIAS_AGRARIAS/ENGENHARIAS</t>
        </is>
      </c>
      <c r="P2945" t="inlineStr">
        <is>
          <t>Engenharia Agrícola/Engenharia Sanitária/Engenharia Civil</t>
        </is>
      </c>
      <c r="Q2945" t="inlineStr">
        <is>
          <t>Engenharia de Água e Solo/Simulação Computacional de Processos/Saneamento Básico/Geotécnica/Saneamento Ambiental/ATERROS SANITÁRIOS</t>
        </is>
      </c>
      <c r="R2945" t="inlineStr">
        <is>
          <t>GESTÃO DE RESÍDUOS SÓLIDOS//Conservação de Solo e Água/Controle da Poluição/Residuos Sólidos, Domésticos e Industriais</t>
        </is>
      </c>
      <c r="S2945" t="n">
        <v>60</v>
      </c>
      <c r="T2945" t="n">
        <v>23</v>
      </c>
      <c r="U2945" t="n">
        <v>0</v>
      </c>
      <c r="V2945" t="n">
        <v>23</v>
      </c>
      <c r="W2945" t="n">
        <v>0</v>
      </c>
      <c r="X2945" t="n">
        <v>7</v>
      </c>
      <c r="Y2945" t="n">
        <v>38</v>
      </c>
      <c r="Z2945" t="n">
        <v>2</v>
      </c>
      <c r="AA2945" t="n">
        <v>23</v>
      </c>
      <c r="AB2945" t="n">
        <v>89</v>
      </c>
    </row>
    <row r="2946">
      <c r="A2946" t="inlineStr">
        <is>
          <t>Andherson Franklin Lustoza de Souza</t>
        </is>
      </c>
      <c r="B2946" t="inlineStr">
        <is>
          <t>Brasil</t>
        </is>
      </c>
      <c r="C2946" t="inlineStr">
        <is>
          <t>30102009</t>
        </is>
      </c>
      <c r="D2946" t="inlineStr">
        <is>
          <t>5099344586838060</t>
        </is>
      </c>
      <c r="E2946" t="inlineStr">
        <is>
          <t>//</t>
        </is>
      </c>
      <c r="F2946" t="inlineStr">
        <is>
          <t>Professor/Professor/LIVRE</t>
        </is>
      </c>
      <c r="G2946" t="inlineStr"/>
      <c r="H2946" t="inlineStr"/>
      <c r="I2946" t="inlineStr"/>
      <c r="J2946" t="inlineStr"/>
      <c r="K2946" t="inlineStr">
        <is>
          <t>Pontificia Universidade Gregoriana/IXSD00000004/2009/2009</t>
        </is>
      </c>
      <c r="L2946" t="inlineStr">
        <is>
          <t>Pontificia Universidade Gregoriana/IXSD00000004/2005/2005</t>
        </is>
      </c>
      <c r="M2946" t="inlineStr"/>
      <c r="N2946" t="inlineStr">
        <is>
          <t>Pontifícia Universidade Católica de Minas Gerais/117800000006/1995//Instituto de Filosofia e Teologia da Arquidiocese de Vitória//1999/</t>
        </is>
      </c>
      <c r="O2946" t="inlineStr"/>
      <c r="P2946" t="inlineStr"/>
      <c r="Q2946" t="inlineStr"/>
      <c r="R2946" t="inlineStr"/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0</v>
      </c>
      <c r="AA2946" t="n">
        <v>0</v>
      </c>
      <c r="AB2946" t="n">
        <v>0</v>
      </c>
    </row>
    <row r="2947">
      <c r="A2947" t="inlineStr">
        <is>
          <t>Mariana Amorim Fraga</t>
        </is>
      </c>
      <c r="B2947" t="inlineStr">
        <is>
          <t>Brasil</t>
        </is>
      </c>
      <c r="C2947" t="inlineStr">
        <is>
          <t>24022021</t>
        </is>
      </c>
      <c r="D2947" t="inlineStr">
        <is>
          <t>5099968396115915</t>
        </is>
      </c>
      <c r="E2947" t="inlineStr">
        <is>
          <t>Universidade Federal de São Paulo/Campus São José dos Campos/</t>
        </is>
      </c>
      <c r="F2947" t="inlineStr">
        <is>
          <t>/Revisor de periódico/LIVRE</t>
        </is>
      </c>
      <c r="G2947" t="inlineStr">
        <is>
          <t>Brasil</t>
        </is>
      </c>
      <c r="H2947" t="inlineStr">
        <is>
          <t>São José dos Campos</t>
        </is>
      </c>
      <c r="I2947" t="inlineStr">
        <is>
          <t>SP</t>
        </is>
      </c>
      <c r="J2947" t="inlineStr">
        <is>
          <t>12231280</t>
        </is>
      </c>
      <c r="K2947" t="inlineStr">
        <is>
          <t>Instituto Tecnológico de Aeronáutica/769300000008/2009/2009</t>
        </is>
      </c>
      <c r="L2947" t="inlineStr">
        <is>
          <t>Universidade de São Paulo/006700000002/2005/2005</t>
        </is>
      </c>
      <c r="M2947" t="inlineStr"/>
      <c r="N2947" t="inlineStr"/>
      <c r="O2947" t="inlineStr">
        <is>
          <t>CIENCIAS_EXATAS_E_DA_TERRA/ENGENHARIAS</t>
        </is>
      </c>
      <c r="P2947" t="inlineStr">
        <is>
          <t>Física/Engenharia Elétrica/Engenharia Biomédica/Engenharia Aeroespacial</t>
        </is>
      </c>
      <c r="Q2947" t="inlineStr">
        <is>
          <t>Sensores e Transdutores/Física da Matéria Condensada/Materiais e Processos para Engenharia Aeronáutica e Aeroespacial/Microssistemas Eletromecânicos (MEMS)/Materiais Biocompatíveis/Materiais Elétricos</t>
        </is>
      </c>
      <c r="R2947" t="inlineStr">
        <is>
          <t>/Materiais e Componentes Semicondutores/Estruturas Eletrônicas e Propriedades Elétricas de Superfícies; Interf. e Partículas</t>
        </is>
      </c>
      <c r="S2947" t="n">
        <v>104</v>
      </c>
      <c r="T2947" t="n">
        <v>52</v>
      </c>
      <c r="U2947" t="n">
        <v>17</v>
      </c>
      <c r="V2947" t="n">
        <v>15</v>
      </c>
      <c r="W2947" t="n">
        <v>2</v>
      </c>
      <c r="X2947" t="n">
        <v>1</v>
      </c>
      <c r="Y2947" t="n">
        <v>47</v>
      </c>
      <c r="Z2947" t="n">
        <v>1</v>
      </c>
      <c r="AA2947" t="n">
        <v>1</v>
      </c>
      <c r="AB2947" t="n">
        <v>3</v>
      </c>
    </row>
    <row r="2948">
      <c r="A2948" t="inlineStr">
        <is>
          <t>André Gustavo Machado Bertran</t>
        </is>
      </c>
      <c r="B2948" t="inlineStr">
        <is>
          <t>Brasil</t>
        </is>
      </c>
      <c r="C2948" t="inlineStr">
        <is>
          <t>08052016</t>
        </is>
      </c>
      <c r="D2948" t="inlineStr">
        <is>
          <t>5101217294757296</t>
        </is>
      </c>
      <c r="E2948" t="inlineStr">
        <is>
          <t>Universidade de Brasília/Conselho de Ensino, Pesquisa e Extensão/Câmara de Pesquisa e Pós-Graduação</t>
        </is>
      </c>
      <c r="F2948" t="inlineStr">
        <is>
          <t>Guia/Curador/Gerente/Administrador//COLABORADOR</t>
        </is>
      </c>
      <c r="G2948" t="inlineStr">
        <is>
          <t>Brasil</t>
        </is>
      </c>
      <c r="H2948" t="inlineStr">
        <is>
          <t>Brasília</t>
        </is>
      </c>
      <c r="I2948" t="inlineStr">
        <is>
          <t>DF</t>
        </is>
      </c>
      <c r="J2948" t="inlineStr">
        <is>
          <t>70910900</t>
        </is>
      </c>
      <c r="K2948" t="inlineStr">
        <is>
          <t>Universidade de Brasília/024000000008/2016/2016/Istituto per la Protezione Sostenibile delle Piante/000300000995/2015/2015</t>
        </is>
      </c>
      <c r="L2948" t="inlineStr">
        <is>
          <t>Universidade de Brasília/024000000008/2012/2012</t>
        </is>
      </c>
      <c r="M2948" t="inlineStr"/>
      <c r="N2948" t="inlineStr">
        <is>
          <t>Universidade de Brasília/024000000008/2009/</t>
        </is>
      </c>
      <c r="O2948" t="inlineStr">
        <is>
          <t>CIENCIAS_BIOLOGICAS</t>
        </is>
      </c>
      <c r="P2948" t="inlineStr">
        <is>
          <t>Biologia Geral/Bioquímica/Ecologia/Botânica</t>
        </is>
      </c>
      <c r="Q2948" t="inlineStr">
        <is>
          <t>FITOPATOLOGIA/Biologia da Conservação/Evolução/Taxonomia Vegetal/Biologia Molecular</t>
        </is>
      </c>
      <c r="R2948" t="inlineStr">
        <is>
          <t>/VIROLOGIA VEGETAL/Taxonomia de Fanerógamos/Evolução Cultural Humana</t>
        </is>
      </c>
      <c r="S2948" t="n">
        <v>4</v>
      </c>
      <c r="T2948" t="n">
        <v>2</v>
      </c>
      <c r="U2948" t="n">
        <v>0</v>
      </c>
      <c r="V2948" t="n">
        <v>3</v>
      </c>
      <c r="W2948" t="n">
        <v>0</v>
      </c>
      <c r="X2948" t="n">
        <v>0</v>
      </c>
      <c r="Y2948" t="n">
        <v>0</v>
      </c>
      <c r="Z2948" t="n">
        <v>0</v>
      </c>
      <c r="AA2948" t="n">
        <v>0</v>
      </c>
      <c r="AB2948" t="n">
        <v>0</v>
      </c>
    </row>
    <row r="2949">
      <c r="A2949" t="inlineStr">
        <is>
          <t>Marco Aurelio Carvalho Leandro</t>
        </is>
      </c>
      <c r="B2949" t="inlineStr">
        <is>
          <t>Brasil</t>
        </is>
      </c>
      <c r="C2949" t="inlineStr">
        <is>
          <t>12012021</t>
        </is>
      </c>
      <c r="D2949" t="inlineStr">
        <is>
          <t>5102692822079252</t>
        </is>
      </c>
      <c r="E2949" t="inlineStr">
        <is>
          <t>Centro de Análises de Sistemas Navais//</t>
        </is>
      </c>
      <c r="F2949" t="inlineStr"/>
      <c r="G2949" t="inlineStr">
        <is>
          <t>Brasil</t>
        </is>
      </c>
      <c r="H2949" t="inlineStr">
        <is>
          <t>Rio de Janeiro</t>
        </is>
      </c>
      <c r="I2949" t="inlineStr">
        <is>
          <t>RJ</t>
        </is>
      </c>
      <c r="J2949" t="inlineStr">
        <is>
          <t>20091000</t>
        </is>
      </c>
      <c r="K2949" t="inlineStr">
        <is>
          <t>Instituto Tecnológico de Aeronáutica/769300000008/2018/2018</t>
        </is>
      </c>
      <c r="L2949" t="inlineStr">
        <is>
          <t>Universidade Federal do Rio de Janeiro/020200000009/2008/2008</t>
        </is>
      </c>
      <c r="M2949" t="inlineStr"/>
      <c r="N2949" t="inlineStr"/>
      <c r="O2949" t="inlineStr">
        <is>
          <t>ENGENHARIAS</t>
        </is>
      </c>
      <c r="P2949" t="inlineStr">
        <is>
          <t>Engenharia Elétrica</t>
        </is>
      </c>
      <c r="Q2949" t="inlineStr">
        <is>
          <t>Eletrônica Industrial, Sistemas e Controles Eletrônicos</t>
        </is>
      </c>
      <c r="R2949" t="inlineStr">
        <is>
          <t>Controle de Processos Eletrônicos, Retroalimentação</t>
        </is>
      </c>
      <c r="S2949" t="n">
        <v>6</v>
      </c>
      <c r="T2949" t="n">
        <v>2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0</v>
      </c>
      <c r="AA2949" t="n">
        <v>0</v>
      </c>
      <c r="AB2949" t="n">
        <v>0</v>
      </c>
    </row>
    <row r="2950">
      <c r="A2950" t="inlineStr">
        <is>
          <t>Giovanni Sgro'</t>
        </is>
      </c>
      <c r="B2950" t="inlineStr">
        <is>
          <t>Itália</t>
        </is>
      </c>
      <c r="C2950" t="inlineStr">
        <is>
          <t>03022018</t>
        </is>
      </c>
      <c r="D2950" t="inlineStr">
        <is>
          <t>5106375804761777</t>
        </is>
      </c>
      <c r="E2950" t="inlineStr">
        <is>
          <t>Università degli Studi eCampus//</t>
        </is>
      </c>
      <c r="F2950" t="inlineStr">
        <is>
          <t>50//LIVRE</t>
        </is>
      </c>
      <c r="G2950" t="inlineStr">
        <is>
          <t>Itália</t>
        </is>
      </c>
      <c r="H2950" t="inlineStr">
        <is>
          <t>Novedrate (CO)</t>
        </is>
      </c>
      <c r="I2950" t="inlineStr"/>
      <c r="J2950" t="inlineStr">
        <is>
          <t>22060</t>
        </is>
      </c>
      <c r="K2950" t="inlineStr">
        <is>
          <t>Università degli Studi di Napoli "Federico II"/000200000993/2010/2010</t>
        </is>
      </c>
      <c r="L2950" t="inlineStr">
        <is>
          <t>Università degli Studi di Napoli "Federico II"/000200000993/2001/2001</t>
        </is>
      </c>
      <c r="M2950" t="inlineStr"/>
      <c r="N2950" t="inlineStr"/>
      <c r="O2950" t="inlineStr">
        <is>
          <t>CIENCIAS_HUMANAS</t>
        </is>
      </c>
      <c r="P2950" t="inlineStr">
        <is>
          <t>Filosofia</t>
        </is>
      </c>
      <c r="Q2950" t="inlineStr">
        <is>
          <t>História da Filosofia</t>
        </is>
      </c>
      <c r="R2950" t="inlineStr"/>
      <c r="S2950" t="n">
        <v>0</v>
      </c>
      <c r="T2950" t="n">
        <v>19</v>
      </c>
      <c r="U2950" t="n">
        <v>3</v>
      </c>
      <c r="V2950" t="n">
        <v>0</v>
      </c>
      <c r="W2950" t="n">
        <v>0</v>
      </c>
      <c r="X2950" t="n">
        <v>0</v>
      </c>
      <c r="Y2950" t="n">
        <v>0</v>
      </c>
      <c r="Z2950" t="n">
        <v>0</v>
      </c>
      <c r="AA2950" t="n">
        <v>0</v>
      </c>
      <c r="AB2950" t="n">
        <v>0</v>
      </c>
    </row>
    <row r="2951">
      <c r="A2951" t="inlineStr">
        <is>
          <t>Yves Sintomer</t>
        </is>
      </c>
      <c r="B2951" t="inlineStr">
        <is>
          <t>França</t>
        </is>
      </c>
      <c r="C2951" t="inlineStr">
        <is>
          <t>21022014</t>
        </is>
      </c>
      <c r="D2951" t="inlineStr"/>
      <c r="E2951" t="inlineStr">
        <is>
          <t>Université Paris 8 Vincennes-Saint-Denis/Departamento de Ciência Política/</t>
        </is>
      </c>
      <c r="F2951" t="inlineStr">
        <is>
          <t>"Habilitação" para supervisão de pesquisa//COLABORADOR</t>
        </is>
      </c>
      <c r="G2951" t="inlineStr">
        <is>
          <t>França</t>
        </is>
      </c>
      <c r="H2951" t="inlineStr">
        <is>
          <t>França</t>
        </is>
      </c>
      <c r="I2951" t="inlineStr"/>
      <c r="J2951" t="inlineStr">
        <is>
          <t>93526</t>
        </is>
      </c>
      <c r="K2951" t="inlineStr">
        <is>
          <t>European University Institute/798400000003/1996/1996</t>
        </is>
      </c>
      <c r="L2951" t="inlineStr"/>
      <c r="M2951" t="inlineStr"/>
      <c r="N2951" t="inlineStr"/>
      <c r="O2951" t="inlineStr"/>
      <c r="P2951" t="inlineStr"/>
      <c r="Q2951" t="inlineStr"/>
      <c r="R2951" t="inlineStr"/>
      <c r="S2951" t="n">
        <v>0</v>
      </c>
      <c r="T2951" t="n">
        <v>2</v>
      </c>
      <c r="U2951" t="n">
        <v>0</v>
      </c>
      <c r="V2951" t="n">
        <v>4</v>
      </c>
      <c r="W2951" t="n">
        <v>0</v>
      </c>
      <c r="X2951" t="n">
        <v>0</v>
      </c>
      <c r="Y2951" t="n">
        <v>0</v>
      </c>
      <c r="Z2951" t="n">
        <v>0</v>
      </c>
      <c r="AA2951" t="n">
        <v>0</v>
      </c>
      <c r="AB2951" t="n">
        <v>0</v>
      </c>
    </row>
    <row r="2952">
      <c r="A2952" t="inlineStr">
        <is>
          <t>Sergio Carmelo Vinciguerra</t>
        </is>
      </c>
      <c r="B2952" t="inlineStr">
        <is>
          <t>França</t>
        </is>
      </c>
      <c r="C2952" t="inlineStr">
        <is>
          <t>09062014</t>
        </is>
      </c>
      <c r="D2952" t="inlineStr">
        <is>
          <t>5110355660938998</t>
        </is>
      </c>
      <c r="E2952" t="inlineStr">
        <is>
          <t>University of Leicester//</t>
        </is>
      </c>
      <c r="F2952" t="inlineStr"/>
      <c r="G2952" t="inlineStr">
        <is>
          <t>Inglaterra</t>
        </is>
      </c>
      <c r="H2952" t="inlineStr">
        <is>
          <t>Leicester</t>
        </is>
      </c>
      <c r="I2952" t="inlineStr"/>
      <c r="J2952" t="inlineStr">
        <is>
          <t>000000</t>
        </is>
      </c>
      <c r="K2952" t="inlineStr">
        <is>
          <t>Università degli Studi di Catania/536100000005/1998/1998</t>
        </is>
      </c>
      <c r="L2952" t="inlineStr">
        <is>
          <t>Università degli Studi di Catania/536100000005//</t>
        </is>
      </c>
      <c r="M2952" t="inlineStr"/>
      <c r="N2952" t="inlineStr"/>
      <c r="O2952" t="inlineStr">
        <is>
          <t>OUTROS</t>
        </is>
      </c>
      <c r="P2952" t="inlineStr"/>
      <c r="Q2952" t="inlineStr"/>
      <c r="R2952" t="inlineStr"/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0</v>
      </c>
      <c r="AA2952" t="n">
        <v>0</v>
      </c>
      <c r="AB2952" t="n">
        <v>0</v>
      </c>
    </row>
    <row r="2953">
      <c r="A2953" t="inlineStr">
        <is>
          <t>Juliano de Almeida Monte-Mor</t>
        </is>
      </c>
      <c r="B2953" t="inlineStr">
        <is>
          <t>Brasil</t>
        </is>
      </c>
      <c r="C2953" t="inlineStr">
        <is>
          <t>29032020</t>
        </is>
      </c>
      <c r="D2953" t="inlineStr">
        <is>
          <t>5111043411489903</t>
        </is>
      </c>
      <c r="E2953" t="inlineStr">
        <is>
          <t>Universidade Federal de Itajubá/Campus Itabira/</t>
        </is>
      </c>
      <c r="F2953" t="inlineStr">
        <is>
          <t>Aluno de Pós-Graduação//COLABORADOR</t>
        </is>
      </c>
      <c r="G2953" t="inlineStr">
        <is>
          <t>Brasil</t>
        </is>
      </c>
      <c r="H2953" t="inlineStr">
        <is>
          <t>Itabira</t>
        </is>
      </c>
      <c r="I2953" t="inlineStr">
        <is>
          <t>MG</t>
        </is>
      </c>
      <c r="J2953" t="inlineStr">
        <is>
          <t>35903-084</t>
        </is>
      </c>
      <c r="K2953" t="inlineStr">
        <is>
          <t>Instituto Tecnológico de Aeronáutica/769300000008/2014/2015</t>
        </is>
      </c>
      <c r="L2953" t="inlineStr">
        <is>
          <t>Instituto Tecnológico de Aeronáutica/769300000008/2007/2008</t>
        </is>
      </c>
      <c r="M2953" t="inlineStr"/>
      <c r="N2953" t="inlineStr">
        <is>
          <t>Universidade Federal de Lavras/000300000006/2002/</t>
        </is>
      </c>
      <c r="O2953" t="inlineStr">
        <is>
          <t>CIENCIAS_EXATAS_E_DA_TERRA</t>
        </is>
      </c>
      <c r="P2953" t="inlineStr">
        <is>
          <t>Ciência da Computação</t>
        </is>
      </c>
      <c r="Q2953" t="inlineStr">
        <is>
          <t>Matemática da Computação/Sistemas de Computação/Metodologia e Técnicas da Computação</t>
        </is>
      </c>
      <c r="R2953" t="inlineStr">
        <is>
          <t>Programação Distribuída/Arquitetura de Sistemas de Computação/Modelos Analíticos e de Simulação/Engenharia de Software/Sistemas Operacionais/Linguagens de Programação</t>
        </is>
      </c>
      <c r="S2953" t="n">
        <v>8</v>
      </c>
      <c r="T2953" t="n">
        <v>2</v>
      </c>
      <c r="U2953" t="n">
        <v>1</v>
      </c>
      <c r="V2953" t="n">
        <v>6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5</v>
      </c>
    </row>
    <row r="2954">
      <c r="A2954" t="inlineStr">
        <is>
          <t>Mario Niwa</t>
        </is>
      </c>
      <c r="B2954" t="inlineStr">
        <is>
          <t>Brasil</t>
        </is>
      </c>
      <c r="C2954" t="inlineStr">
        <is>
          <t>19122018</t>
        </is>
      </c>
      <c r="D2954" t="inlineStr">
        <is>
          <t>5111390250852598</t>
        </is>
      </c>
      <c r="E2954" t="inlineStr">
        <is>
          <t>Departamento de Ciência e Tecnologia Aeroespacial/Instituto de Fomento e Coordenação Industrial/</t>
        </is>
      </c>
      <c r="F2954" t="inlineStr">
        <is>
          <t>Pesquisador/Tarefa por Tempo Certo/LIVRE</t>
        </is>
      </c>
      <c r="G2954" t="inlineStr">
        <is>
          <t>Brasil</t>
        </is>
      </c>
      <c r="H2954" t="inlineStr">
        <is>
          <t>São José dos Campos</t>
        </is>
      </c>
      <c r="I2954" t="inlineStr">
        <is>
          <t>SP</t>
        </is>
      </c>
      <c r="J2954" t="inlineStr">
        <is>
          <t>12228901</t>
        </is>
      </c>
      <c r="K2954" t="inlineStr">
        <is>
          <t>Universidade de Tóquio/000100000991/1992/1992</t>
        </is>
      </c>
      <c r="L2954" t="inlineStr">
        <is>
          <t>Universidade de Tóquio/000100000991/1989/1989</t>
        </is>
      </c>
      <c r="M2954" t="inlineStr"/>
      <c r="N2954" t="inlineStr">
        <is>
          <t>Instituto Tecnológico de Aeronáutica/769300000008/1979/</t>
        </is>
      </c>
      <c r="O2954" t="inlineStr">
        <is>
          <t>ENGENHARIAS</t>
        </is>
      </c>
      <c r="P2954" t="inlineStr">
        <is>
          <t>Engenharia Aeroespacial</t>
        </is>
      </c>
      <c r="Q2954" t="inlineStr">
        <is>
          <t>Avaliação da Conformidade de Produtos Aeroespaciais/Certificação da Segurança/Propulsão Aeroespacial</t>
        </is>
      </c>
      <c r="R2954" t="inlineStr">
        <is>
          <t>/Combustão e Escoamento com Reações Químicas/Máquinas de Fluxo/Propulsão de Foguetes/Motores Alternativos</t>
        </is>
      </c>
      <c r="S2954" t="n">
        <v>37</v>
      </c>
      <c r="T2954" t="n">
        <v>10</v>
      </c>
      <c r="U2954" t="n">
        <v>1</v>
      </c>
      <c r="V2954" t="n">
        <v>1</v>
      </c>
      <c r="W2954" t="n">
        <v>0</v>
      </c>
      <c r="X2954" t="n">
        <v>0</v>
      </c>
      <c r="Y2954" t="n">
        <v>15</v>
      </c>
      <c r="Z2954" t="n">
        <v>0</v>
      </c>
      <c r="AA2954" t="n">
        <v>2</v>
      </c>
      <c r="AB2954" t="n">
        <v>1</v>
      </c>
    </row>
    <row r="2955">
      <c r="A2955" t="inlineStr">
        <is>
          <t>Elisa Maria da Conceicao Pereira Reis</t>
        </is>
      </c>
      <c r="B2955" t="inlineStr">
        <is>
          <t>Brasil</t>
        </is>
      </c>
      <c r="C2955" t="inlineStr">
        <is>
          <t>05022021</t>
        </is>
      </c>
      <c r="D2955" t="inlineStr">
        <is>
          <t>5112000100248158</t>
        </is>
      </c>
      <c r="E2955" t="inlineStr">
        <is>
          <t>Universidade Federal do Rio de Janeiro/Instituto de Filosofia e Ciências Sociais/Departamento de Sociologia</t>
        </is>
      </c>
      <c r="F2955" t="inlineStr">
        <is>
          <t>/Professor Titular/LIVRE</t>
        </is>
      </c>
      <c r="G2955" t="inlineStr">
        <is>
          <t>Brasil</t>
        </is>
      </c>
      <c r="H2955" t="inlineStr">
        <is>
          <t>Rio de Janeiro</t>
        </is>
      </c>
      <c r="I2955" t="inlineStr">
        <is>
          <t>RJ</t>
        </is>
      </c>
      <c r="J2955" t="inlineStr">
        <is>
          <t>20051070</t>
        </is>
      </c>
      <c r="K2955" t="inlineStr">
        <is>
          <t>MIT - Massachusetts Institute of Technology/985600191547/1980/1980</t>
        </is>
      </c>
      <c r="L2955" t="inlineStr">
        <is>
          <t>Instituto Universitário de Pesquisas do Rio de Janeiro/067200000005/1972/1972</t>
        </is>
      </c>
      <c r="M2955" t="inlineStr"/>
      <c r="N2955" t="inlineStr">
        <is>
          <t>Universidade Federal de Minas Gerais/033300000002/1967/</t>
        </is>
      </c>
      <c r="O2955" t="inlineStr">
        <is>
          <t>CIENCIAS_HUMANAS</t>
        </is>
      </c>
      <c r="P2955" t="inlineStr">
        <is>
          <t>Sociologia/Ciência Política</t>
        </is>
      </c>
      <c r="Q2955" t="inlineStr">
        <is>
          <t>Fundamentos da Sociologia/Estado e Governo/Outras Sociologias Específicas</t>
        </is>
      </c>
      <c r="R2955" t="inlineStr">
        <is>
          <t>/Teoria Sociológica</t>
        </is>
      </c>
      <c r="S2955" t="n">
        <v>73</v>
      </c>
      <c r="T2955" t="n">
        <v>55</v>
      </c>
      <c r="U2955" t="n">
        <v>43</v>
      </c>
      <c r="V2955" t="n">
        <v>2</v>
      </c>
      <c r="W2955" t="n">
        <v>0</v>
      </c>
      <c r="X2955" t="n">
        <v>0</v>
      </c>
      <c r="Y2955" t="n">
        <v>4</v>
      </c>
      <c r="Z2955" t="n">
        <v>16</v>
      </c>
      <c r="AA2955" t="n">
        <v>29</v>
      </c>
      <c r="AB2955" t="n">
        <v>36</v>
      </c>
    </row>
    <row r="2956">
      <c r="A2956" t="inlineStr">
        <is>
          <t>Carlos Freire Hofmeister</t>
        </is>
      </c>
      <c r="B2956" t="inlineStr">
        <is>
          <t>Brasil</t>
        </is>
      </c>
      <c r="C2956" t="inlineStr">
        <is>
          <t>04112002</t>
        </is>
      </c>
      <c r="D2956" t="inlineStr"/>
      <c r="E2956" t="inlineStr">
        <is>
          <t>Universidade Federal do Rio Grande do Sul/Faculdade de Direito/</t>
        </is>
      </c>
      <c r="F2956" t="inlineStr">
        <is>
          <t>//SERVIDOR_PUBLICO</t>
        </is>
      </c>
      <c r="G2956" t="inlineStr">
        <is>
          <t>Brasil</t>
        </is>
      </c>
      <c r="H2956" t="inlineStr">
        <is>
          <t>PORTO ALEGRE</t>
        </is>
      </c>
      <c r="I2956" t="inlineStr">
        <is>
          <t>RS</t>
        </is>
      </c>
      <c r="J2956" t="inlineStr">
        <is>
          <t>90040-000</t>
        </is>
      </c>
      <c r="K2956" t="inlineStr">
        <is>
          <t>Universita La Sapienza/000100000991/1980/1980</t>
        </is>
      </c>
      <c r="L2956" t="inlineStr"/>
      <c r="M2956" t="inlineStr"/>
      <c r="N2956" t="inlineStr">
        <is>
          <t>Universidade Federal do Rio Grande do Sul/019200000005/1968//Universidade Federal do Rio Grande do Sul/019200000005/1992//Universidade Federal do Rio Grande do Sul/019200000005/1992/</t>
        </is>
      </c>
      <c r="O2956" t="inlineStr"/>
      <c r="P2956" t="inlineStr"/>
      <c r="Q2956" t="inlineStr"/>
      <c r="R2956" t="inlineStr"/>
      <c r="S2956" t="n">
        <v>0</v>
      </c>
      <c r="T2956" t="n">
        <v>2</v>
      </c>
      <c r="U2956" t="n">
        <v>2</v>
      </c>
      <c r="V2956" t="n">
        <v>0</v>
      </c>
      <c r="W2956" t="n">
        <v>0</v>
      </c>
      <c r="X2956" t="n">
        <v>0</v>
      </c>
      <c r="Y2956" t="n">
        <v>0</v>
      </c>
      <c r="Z2956" t="n">
        <v>0</v>
      </c>
      <c r="AA2956" t="n">
        <v>0</v>
      </c>
      <c r="AB2956" t="n">
        <v>0</v>
      </c>
    </row>
    <row r="2957">
      <c r="A2957" t="inlineStr">
        <is>
          <t>Fulvio Stella</t>
        </is>
      </c>
      <c r="B2957" t="inlineStr">
        <is>
          <t>Itália</t>
        </is>
      </c>
      <c r="C2957" t="inlineStr">
        <is>
          <t>19052018</t>
        </is>
      </c>
      <c r="D2957" t="inlineStr">
        <is>
          <t>5112385295428388</t>
        </is>
      </c>
      <c r="E2957" t="inlineStr">
        <is>
          <t>Università degli Studi di Roma La Sapienza/DIMA - Dipartimento Ingegneria Meccanica e Aerospaziale/</t>
        </is>
      </c>
      <c r="F2957" t="inlineStr">
        <is>
          <t>Associate Professor//SERVIDOR_PUBLICO</t>
        </is>
      </c>
      <c r="G2957" t="inlineStr">
        <is>
          <t>Itália</t>
        </is>
      </c>
      <c r="H2957" t="inlineStr">
        <is>
          <t>Roma</t>
        </is>
      </c>
      <c r="I2957" t="inlineStr"/>
      <c r="J2957" t="inlineStr">
        <is>
          <t>00184</t>
        </is>
      </c>
      <c r="K2957" t="inlineStr">
        <is>
          <t>Università degli Studi di Roma La Sapienza/545500000001/1988/1988</t>
        </is>
      </c>
      <c r="L2957" t="inlineStr"/>
      <c r="M2957" t="inlineStr"/>
      <c r="N2957" t="inlineStr"/>
      <c r="O2957" t="inlineStr"/>
      <c r="P2957" t="inlineStr"/>
      <c r="Q2957" t="inlineStr"/>
      <c r="R2957" t="inlineStr"/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</row>
    <row r="2958">
      <c r="A2958" t="inlineStr">
        <is>
          <t>Lilian Masumie Nakashima</t>
        </is>
      </c>
      <c r="B2958" t="inlineStr">
        <is>
          <t>Brasil</t>
        </is>
      </c>
      <c r="C2958" t="inlineStr">
        <is>
          <t>31032020</t>
        </is>
      </c>
      <c r="D2958" t="inlineStr">
        <is>
          <t>5113599751069797</t>
        </is>
      </c>
      <c r="E2958" t="inlineStr">
        <is>
          <t>//</t>
        </is>
      </c>
      <c r="F2958" t="inlineStr">
        <is>
          <t>professor//COLABORADOR</t>
        </is>
      </c>
      <c r="G2958" t="inlineStr"/>
      <c r="H2958" t="inlineStr"/>
      <c r="I2958" t="inlineStr"/>
      <c r="J2958" t="inlineStr"/>
      <c r="K2958" t="inlineStr">
        <is>
          <t>Università IUAV di Venezia/IZDZ00000001/2005/2005</t>
        </is>
      </c>
      <c r="L2958" t="inlineStr">
        <is>
          <t>Pontifícia Universidade Católica de Campinas/071500000009/2000/2000</t>
        </is>
      </c>
      <c r="M2958" t="inlineStr">
        <is>
          <t>Pontifícia Universidade Católica de Campinas/071500000009/1996/</t>
        </is>
      </c>
      <c r="N2958" t="inlineStr">
        <is>
          <t>Universidade Estadual Paulista Júlio de Mesquita Filho/033000000007/1994/</t>
        </is>
      </c>
      <c r="O2958" t="inlineStr">
        <is>
          <t>CIENCIAS_SOCIAIS_APLICADAS</t>
        </is>
      </c>
      <c r="P2958" t="inlineStr">
        <is>
          <t>Arquitetura e Urbanismo</t>
        </is>
      </c>
      <c r="Q2958" t="inlineStr">
        <is>
          <t>/Fundamentos de Arquitetura e Urbanismo/Projeto de Arquitetura e Urbanismo</t>
        </is>
      </c>
      <c r="R2958" t="inlineStr">
        <is>
          <t>/História da Arquitetura e Urbanismo/Teoria da Arquitetura</t>
        </is>
      </c>
      <c r="S2958" t="n">
        <v>2</v>
      </c>
      <c r="T2958" t="n">
        <v>0</v>
      </c>
      <c r="U2958" t="n">
        <v>1</v>
      </c>
      <c r="V2958" t="n">
        <v>1</v>
      </c>
      <c r="W2958" t="n">
        <v>0</v>
      </c>
      <c r="X2958" t="n">
        <v>0</v>
      </c>
      <c r="Y2958" t="n">
        <v>3</v>
      </c>
      <c r="Z2958" t="n">
        <v>0</v>
      </c>
      <c r="AA2958" t="n">
        <v>0</v>
      </c>
      <c r="AB2958" t="n">
        <v>56</v>
      </c>
    </row>
    <row r="2959">
      <c r="A2959" t="inlineStr">
        <is>
          <t>José Luís de Oliveira Cabaço</t>
        </is>
      </c>
      <c r="B2959" t="inlineStr">
        <is>
          <t>Moçambique</t>
        </is>
      </c>
      <c r="C2959" t="inlineStr">
        <is>
          <t>02102018</t>
        </is>
      </c>
      <c r="D2959" t="inlineStr">
        <is>
          <t>5115219908953233</t>
        </is>
      </c>
      <c r="E2959" t="inlineStr">
        <is>
          <t>Universidade Politécnica de Moçambique//</t>
        </is>
      </c>
      <c r="F2959" t="inlineStr">
        <is>
          <t>//LIVRE</t>
        </is>
      </c>
      <c r="G2959" t="inlineStr">
        <is>
          <t>Moçambique</t>
        </is>
      </c>
      <c r="H2959" t="inlineStr">
        <is>
          <t>Maputo</t>
        </is>
      </c>
      <c r="I2959" t="inlineStr"/>
      <c r="J2959" t="inlineStr"/>
      <c r="K2959" t="inlineStr">
        <is>
          <t>Fac. de Filosofia, Letras e Ciências Humanas - USP/IYC200000000/2007/2007</t>
        </is>
      </c>
      <c r="L2959" t="inlineStr"/>
      <c r="M2959" t="inlineStr"/>
      <c r="N2959" t="inlineStr">
        <is>
          <t>Universidade de Trento/000200000993/1971/</t>
        </is>
      </c>
      <c r="O2959" t="inlineStr">
        <is>
          <t>LINGUISTICA_LETRAS_E_ARTES/CIENCIAS_HUMANAS</t>
        </is>
      </c>
      <c r="P2959" t="inlineStr">
        <is>
          <t>Antropologia/Letras/História</t>
        </is>
      </c>
      <c r="Q2959" t="inlineStr"/>
      <c r="R2959" t="inlineStr"/>
      <c r="S2959" t="n">
        <v>0</v>
      </c>
      <c r="T2959" t="n">
        <v>5</v>
      </c>
      <c r="U2959" t="n">
        <v>12</v>
      </c>
      <c r="V2959" t="n">
        <v>3</v>
      </c>
      <c r="W2959" t="n">
        <v>0</v>
      </c>
      <c r="X2959" t="n">
        <v>0</v>
      </c>
      <c r="Y2959" t="n">
        <v>4</v>
      </c>
      <c r="Z2959" t="n">
        <v>0</v>
      </c>
      <c r="AA2959" t="n">
        <v>0</v>
      </c>
      <c r="AB2959" t="n">
        <v>0</v>
      </c>
    </row>
    <row r="2960">
      <c r="A2960" t="inlineStr">
        <is>
          <t>Tercio Pacitti</t>
        </is>
      </c>
      <c r="B2960" t="inlineStr">
        <is>
          <t>Brasil</t>
        </is>
      </c>
      <c r="C2960" t="inlineStr">
        <is>
          <t>23072008</t>
        </is>
      </c>
      <c r="D2960" t="inlineStr">
        <is>
          <t>5120844358718174</t>
        </is>
      </c>
      <c r="E2960" t="inlineStr">
        <is>
          <t>Universidade Federal do Estado do Rio de Janeiro/Centro de Ciências Exatas e Tecnologia/</t>
        </is>
      </c>
      <c r="F2960" t="inlineStr">
        <is>
          <t>Assessor Científico da Presidência//COLABORADOR</t>
        </is>
      </c>
      <c r="G2960" t="inlineStr">
        <is>
          <t>Brasil</t>
        </is>
      </c>
      <c r="H2960" t="inlineStr">
        <is>
          <t>Rio de Janeiro</t>
        </is>
      </c>
      <c r="I2960" t="inlineStr">
        <is>
          <t>RJ</t>
        </is>
      </c>
      <c r="J2960" t="inlineStr">
        <is>
          <t>22290-240</t>
        </is>
      </c>
      <c r="K2960" t="inlineStr">
        <is>
          <t>University of California at Berkeley/IZGT00000003/1971/1971</t>
        </is>
      </c>
      <c r="L2960" t="inlineStr">
        <is>
          <t>University of California at Berkeley/IZGT00000003/1961/1961</t>
        </is>
      </c>
      <c r="M2960" t="inlineStr"/>
      <c r="N2960" t="inlineStr">
        <is>
          <t>Instituto Tecnológico de Aeronáutica/769300000008/1952//Universidade Presbiteriana Mackenzie/051400000002/1948/</t>
        </is>
      </c>
      <c r="O2960" t="inlineStr">
        <is>
          <t>CIENCIAS_EXATAS_E_DA_TERRA/ENGENHARIAS</t>
        </is>
      </c>
      <c r="P2960" t="inlineStr">
        <is>
          <t>Ciência da Computação/Engenharia Elétrica/Engenharia Aeroespacial</t>
        </is>
      </c>
      <c r="Q2960" t="inlineStr">
        <is>
          <t>/Sistemas de Computação</t>
        </is>
      </c>
      <c r="R2960" t="inlineStr"/>
      <c r="S2960" t="n">
        <v>3</v>
      </c>
      <c r="T2960" t="n">
        <v>0</v>
      </c>
      <c r="U2960" t="n">
        <v>0</v>
      </c>
      <c r="V2960" t="n">
        <v>12</v>
      </c>
      <c r="W2960" t="n">
        <v>0</v>
      </c>
      <c r="X2960" t="n">
        <v>0</v>
      </c>
      <c r="Y2960" t="n">
        <v>0</v>
      </c>
      <c r="Z2960" t="n">
        <v>0</v>
      </c>
      <c r="AA2960" t="n">
        <v>0</v>
      </c>
      <c r="AB2960" t="n">
        <v>0</v>
      </c>
    </row>
    <row r="2961">
      <c r="A2961" t="inlineStr">
        <is>
          <t>Eugenio Tommaso Massa</t>
        </is>
      </c>
      <c r="B2961" t="inlineStr">
        <is>
          <t>Itália</t>
        </is>
      </c>
      <c r="C2961" t="inlineStr">
        <is>
          <t>18022021</t>
        </is>
      </c>
      <c r="D2961" t="inlineStr">
        <is>
          <t>5121457387966462</t>
        </is>
      </c>
      <c r="E2961" t="inlineStr">
        <is>
          <t>Universidade de São Paulo/Instituto de Ciências Matemáticas e de Computação/</t>
        </is>
      </c>
      <c r="F2961" t="inlineStr">
        <is>
          <t>Professor Associado//LIVRE</t>
        </is>
      </c>
      <c r="G2961" t="inlineStr">
        <is>
          <t>Brasil</t>
        </is>
      </c>
      <c r="H2961" t="inlineStr">
        <is>
          <t>Sao Carlos</t>
        </is>
      </c>
      <c r="I2961" t="inlineStr">
        <is>
          <t>SP</t>
        </is>
      </c>
      <c r="J2961" t="inlineStr">
        <is>
          <t>13560970</t>
        </is>
      </c>
      <c r="K2961" t="inlineStr">
        <is>
          <t>Università degli Studi di Milano/213800000000/2004/2004</t>
        </is>
      </c>
      <c r="L2961" t="inlineStr"/>
      <c r="M2961" t="inlineStr"/>
      <c r="N2961" t="inlineStr">
        <is>
          <t>Politecnico Di Milano/000100000991/1999/</t>
        </is>
      </c>
      <c r="O2961" t="inlineStr">
        <is>
          <t>CIENCIAS_EXATAS_E_DA_TERRA</t>
        </is>
      </c>
      <c r="P2961" t="inlineStr">
        <is>
          <t>Matemática</t>
        </is>
      </c>
      <c r="Q2961" t="inlineStr">
        <is>
          <t>Análise</t>
        </is>
      </c>
      <c r="R2961" t="inlineStr">
        <is>
          <t>Equações Diferenciais Ordinárias/Equações Diferenciais Parciais</t>
        </is>
      </c>
      <c r="S2961" t="n">
        <v>0</v>
      </c>
      <c r="T2961" t="n">
        <v>25</v>
      </c>
      <c r="U2961" t="n">
        <v>0</v>
      </c>
      <c r="V2961" t="n">
        <v>14</v>
      </c>
      <c r="W2961" t="n">
        <v>0</v>
      </c>
      <c r="X2961" t="n">
        <v>0</v>
      </c>
      <c r="Y2961" t="n">
        <v>0</v>
      </c>
      <c r="Z2961" t="n">
        <v>1</v>
      </c>
      <c r="AA2961" t="n">
        <v>2</v>
      </c>
      <c r="AB2961" t="n">
        <v>12</v>
      </c>
    </row>
    <row r="2962">
      <c r="A2962" t="inlineStr">
        <is>
          <t>Leila Maria Garcia Fonseca</t>
        </is>
      </c>
      <c r="B2962" t="inlineStr">
        <is>
          <t>Brasil</t>
        </is>
      </c>
      <c r="C2962" t="inlineStr">
        <is>
          <t>15112020</t>
        </is>
      </c>
      <c r="D2962" t="inlineStr">
        <is>
          <t>5123287769635741</t>
        </is>
      </c>
      <c r="E2962" t="inlineStr">
        <is>
          <t>Instituto Nacional de Pesquisas Espaciais/Coordenação de Observação da Terra/Divisão de Processamento de Imagens</t>
        </is>
      </c>
      <c r="F2962" t="inlineStr">
        <is>
          <t>tecnologia senior//SERVIDOR_PUBLICO</t>
        </is>
      </c>
      <c r="G2962" t="inlineStr">
        <is>
          <t>Brasil</t>
        </is>
      </c>
      <c r="H2962" t="inlineStr">
        <is>
          <t>São José dos Campos</t>
        </is>
      </c>
      <c r="I2962" t="inlineStr">
        <is>
          <t>SP</t>
        </is>
      </c>
      <c r="J2962" t="inlineStr">
        <is>
          <t>12201970</t>
        </is>
      </c>
      <c r="K2962" t="inlineStr">
        <is>
          <t>Instituto Nacional de Pesquisas Espaciais/008700000009/1999/1999</t>
        </is>
      </c>
      <c r="L2962" t="inlineStr">
        <is>
          <t>Instituto Tecnológico de Aeronáutica/769300000008/1988/1988</t>
        </is>
      </c>
      <c r="M2962" t="inlineStr"/>
      <c r="N2962" t="inlineStr">
        <is>
          <t>Universidade Federal de Uberlândia/001500000008/1983/</t>
        </is>
      </c>
      <c r="O2962" t="inlineStr">
        <is>
          <t>CIENCIAS_EXATAS_E_DA_TERRA</t>
        </is>
      </c>
      <c r="P2962" t="inlineStr">
        <is>
          <t>Ciência da Computação</t>
        </is>
      </c>
      <c r="Q2962" t="inlineStr">
        <is>
          <t>/Processamento Digital de Imagens/Sensoriamento Remoto/Processamento Digital de Sinais/Reconhecimento de Padrões</t>
        </is>
      </c>
      <c r="R2962" t="inlineStr"/>
      <c r="S2962" t="n">
        <v>181</v>
      </c>
      <c r="T2962" t="n">
        <v>59</v>
      </c>
      <c r="U2962" t="n">
        <v>8</v>
      </c>
      <c r="V2962" t="n">
        <v>20</v>
      </c>
      <c r="W2962" t="n">
        <v>0</v>
      </c>
      <c r="X2962" t="n">
        <v>0</v>
      </c>
      <c r="Y2962" t="n">
        <v>4</v>
      </c>
      <c r="Z2962" t="n">
        <v>12</v>
      </c>
      <c r="AA2962" t="n">
        <v>21</v>
      </c>
      <c r="AB2962" t="n">
        <v>1</v>
      </c>
    </row>
    <row r="2963">
      <c r="A2963" t="inlineStr">
        <is>
          <t>Murilo José Mancini</t>
        </is>
      </c>
      <c r="B2963" t="inlineStr">
        <is>
          <t>Brasil</t>
        </is>
      </c>
      <c r="C2963" t="inlineStr">
        <is>
          <t>26092018</t>
        </is>
      </c>
      <c r="D2963" t="inlineStr">
        <is>
          <t>5128996993647134</t>
        </is>
      </c>
      <c r="E2963" t="inlineStr">
        <is>
          <t>Università degli Studi di Roma La Sapienza//</t>
        </is>
      </c>
      <c r="F2963" t="inlineStr">
        <is>
          <t>PhD Student/Bolsista/LIVRE</t>
        </is>
      </c>
      <c r="G2963" t="inlineStr">
        <is>
          <t>Itália</t>
        </is>
      </c>
      <c r="H2963" t="inlineStr">
        <is>
          <t>Roma</t>
        </is>
      </c>
      <c r="I2963" t="inlineStr"/>
      <c r="J2963" t="inlineStr">
        <is>
          <t>00184</t>
        </is>
      </c>
      <c r="K2963" t="inlineStr">
        <is>
          <t>Università degli Studi di Roma La Sapienza/545500000001/2018/2018</t>
        </is>
      </c>
      <c r="L2963" t="inlineStr"/>
      <c r="M2963" t="inlineStr"/>
      <c r="N2963" t="inlineStr">
        <is>
          <t>Universidade de São Paulo/006700000002/2014/</t>
        </is>
      </c>
      <c r="O2963" t="inlineStr">
        <is>
          <t>ENGENHARIAS</t>
        </is>
      </c>
      <c r="P2963" t="inlineStr">
        <is>
          <t>Engenharia Civil</t>
        </is>
      </c>
      <c r="Q2963" t="inlineStr"/>
      <c r="R2963" t="inlineStr"/>
      <c r="S2963" t="n">
        <v>1</v>
      </c>
      <c r="T2963" t="n">
        <v>0</v>
      </c>
      <c r="U2963" t="n">
        <v>0</v>
      </c>
      <c r="V2963" t="n">
        <v>1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1</v>
      </c>
    </row>
    <row r="2964">
      <c r="A2964" t="inlineStr">
        <is>
          <t>Priscila Freitas Lemes Lourenço</t>
        </is>
      </c>
      <c r="B2964" t="inlineStr">
        <is>
          <t>Brasil</t>
        </is>
      </c>
      <c r="C2964" t="inlineStr">
        <is>
          <t>28072020</t>
        </is>
      </c>
      <c r="D2964" t="inlineStr">
        <is>
          <t>5129295664492042</t>
        </is>
      </c>
      <c r="E2964" t="inlineStr">
        <is>
          <t>Universidade do Vale do Paraíba/Instituto de Ciências Exatas e Tecnologia/</t>
        </is>
      </c>
      <c r="F2964" t="inlineStr">
        <is>
          <t>//CELETISTA</t>
        </is>
      </c>
      <c r="G2964" t="inlineStr">
        <is>
          <t>Brasil</t>
        </is>
      </c>
      <c r="H2964" t="inlineStr">
        <is>
          <t>São José dos Campos</t>
        </is>
      </c>
      <c r="I2964" t="inlineStr">
        <is>
          <t>SP</t>
        </is>
      </c>
      <c r="J2964" t="inlineStr">
        <is>
          <t>12244000</t>
        </is>
      </c>
      <c r="K2964" t="inlineStr">
        <is>
          <t>Universidade do Vale do Paraíba/831200000005/2014/2014</t>
        </is>
      </c>
      <c r="L2964" t="inlineStr">
        <is>
          <t>Universidade do Vale do Paraíba/831200000005/2010/2010</t>
        </is>
      </c>
      <c r="M2964" t="inlineStr"/>
      <c r="N2964" t="inlineStr">
        <is>
          <t>Universidade do Vale do Paraíba/831200000005/2007/</t>
        </is>
      </c>
      <c r="O2964" t="inlineStr">
        <is>
          <t>CIENCIAS_HUMANAS/CIENCIAS_EXATAS_E_DA_TERRA</t>
        </is>
      </c>
      <c r="P2964" t="inlineStr">
        <is>
          <t>Educação/Astronomia</t>
        </is>
      </c>
      <c r="Q2964" t="inlineStr">
        <is>
          <t>Astrofísica do Meio Interestelar/Ensino/Astrofísica Extragalactica</t>
        </is>
      </c>
      <c r="R2964" t="inlineStr">
        <is>
          <t>/Galáxias</t>
        </is>
      </c>
      <c r="S2964" t="n">
        <v>31</v>
      </c>
      <c r="T2964" t="n">
        <v>19</v>
      </c>
      <c r="U2964" t="n">
        <v>1</v>
      </c>
      <c r="V2964" t="n">
        <v>0</v>
      </c>
      <c r="W2964" t="n">
        <v>0</v>
      </c>
      <c r="X2964" t="n">
        <v>0</v>
      </c>
      <c r="Y2964" t="n">
        <v>0</v>
      </c>
      <c r="Z2964" t="n">
        <v>0</v>
      </c>
      <c r="AA2964" t="n">
        <v>0</v>
      </c>
      <c r="AB2964" t="n">
        <v>1</v>
      </c>
    </row>
    <row r="2965">
      <c r="A2965" t="inlineStr">
        <is>
          <t>Dagoberto Helio Lorenzetti</t>
        </is>
      </c>
      <c r="B2965" t="inlineStr">
        <is>
          <t>Brasil</t>
        </is>
      </c>
      <c r="C2965" t="inlineStr">
        <is>
          <t>21112020</t>
        </is>
      </c>
      <c r="D2965" t="inlineStr">
        <is>
          <t>5131405161954850</t>
        </is>
      </c>
      <c r="E2965" t="inlineStr">
        <is>
          <t>Fundação Getulio Vargas - SP/Escola de Administração de Empresas de São Paulo/Departamento de Administração da Produção Operações e Logística Poi</t>
        </is>
      </c>
      <c r="F2965" t="inlineStr">
        <is>
          <t>//CELETISTA</t>
        </is>
      </c>
      <c r="G2965" t="inlineStr">
        <is>
          <t>Brasil</t>
        </is>
      </c>
      <c r="H2965" t="inlineStr">
        <is>
          <t>Sao Paulo</t>
        </is>
      </c>
      <c r="I2965" t="inlineStr">
        <is>
          <t>SP</t>
        </is>
      </c>
      <c r="J2965" t="inlineStr">
        <is>
          <t>01313-902</t>
        </is>
      </c>
      <c r="K2965" t="inlineStr">
        <is>
          <t>Universidade de São Paulo/006700000002/1998/1998</t>
        </is>
      </c>
      <c r="L2965" t="inlineStr">
        <is>
          <t>The Johns Hopkins University/000100000991/1986/1986</t>
        </is>
      </c>
      <c r="M2965" t="inlineStr">
        <is>
          <t>Fundação Armando Álvares Penteado/155800000009/1981/</t>
        </is>
      </c>
      <c r="N2965" t="inlineStr">
        <is>
          <t>Instituto Tecnológico de Aeronáutica/769300000008/1974//Universidade Virtual do Estado de São Paulo/JM7R00000002//</t>
        </is>
      </c>
      <c r="O2965" t="inlineStr">
        <is>
          <t>CIENCIAS_EXATAS_E_DA_TERRA/ENGENHARIAS/CIENCIAS_DA_SAUDE/CIENCIAS_SOCIAIS_APLICADAS</t>
        </is>
      </c>
      <c r="P2965" t="inlineStr">
        <is>
          <t>Saúde Coletiva/Administração/Engenharia de Materiais e Metalúrgica/Ciência da Computação/Engenharia de Produção/Engenharia Sanitária</t>
        </is>
      </c>
      <c r="Q2965" t="inlineStr">
        <is>
          <t>/Saúde e Segurança Ambiental/Gestão da Efetividade Organizacional/Saneamento Ambiental/Administração da Produção e Operações</t>
        </is>
      </c>
      <c r="R2965" t="inlineStr">
        <is>
          <t>/Gestão da Qualidade e Produtividade/Sustentabilidade/Qualidade do Ar, das Águas e do Solo/Análise e Gestão de Riscos Ambientais</t>
        </is>
      </c>
      <c r="S2965" t="n">
        <v>1</v>
      </c>
      <c r="T2965" t="n">
        <v>1</v>
      </c>
      <c r="U2965" t="n">
        <v>3</v>
      </c>
      <c r="V2965" t="n">
        <v>0</v>
      </c>
      <c r="W2965" t="n">
        <v>0</v>
      </c>
      <c r="X2965" t="n">
        <v>0</v>
      </c>
      <c r="Y2965" t="n">
        <v>4</v>
      </c>
      <c r="Z2965" t="n">
        <v>0</v>
      </c>
      <c r="AA2965" t="n">
        <v>4</v>
      </c>
      <c r="AB2965" t="n">
        <v>23</v>
      </c>
    </row>
    <row r="2966">
      <c r="A2966" t="inlineStr">
        <is>
          <t>Andre Luiz Pierre Mattei</t>
        </is>
      </c>
      <c r="B2966" t="inlineStr">
        <is>
          <t>Brasil</t>
        </is>
      </c>
      <c r="C2966" t="inlineStr">
        <is>
          <t>13012021</t>
        </is>
      </c>
      <c r="D2966" t="inlineStr">
        <is>
          <t>5131514027519239</t>
        </is>
      </c>
      <c r="E2966" t="inlineStr">
        <is>
          <t>Institut Supérieur de l'Aéronautique et de l'Espace/Ingénierie des systèmes complexes (DISC)/</t>
        </is>
      </c>
      <c r="F2966" t="inlineStr">
        <is>
          <t>Diretor/Formal labor contract/LIVRE</t>
        </is>
      </c>
      <c r="G2966" t="inlineStr">
        <is>
          <t>França</t>
        </is>
      </c>
      <c r="H2966" t="inlineStr">
        <is>
          <t>Toulouse CEDEX 4</t>
        </is>
      </c>
      <c r="I2966" t="inlineStr"/>
      <c r="J2966" t="inlineStr">
        <is>
          <t>31055</t>
        </is>
      </c>
      <c r="K2966" t="inlineStr">
        <is>
          <t>Universidade de São Paulo/006700000002/2015/2015</t>
        </is>
      </c>
      <c r="L2966" t="inlineStr">
        <is>
          <t>Instituto Tecnológico de Aeronáutica/769300000008/1998/1998</t>
        </is>
      </c>
      <c r="M2966" t="inlineStr">
        <is>
          <t>Universidade Federal Fluminense/000500000000/2005//Escola Superior de Propaganda e Marketing/482100000002/2004/</t>
        </is>
      </c>
      <c r="N2966" t="inlineStr">
        <is>
          <t>Instituto Tecnológico de Aeronáutica/769300000008/1996//Academia da Força Aérea/776300000000/1987/</t>
        </is>
      </c>
      <c r="O2966" t="inlineStr">
        <is>
          <t>CIENCIAS_EXATAS_E_DA_TERRA/ENGENHARIAS</t>
        </is>
      </c>
      <c r="P2966" t="inlineStr">
        <is>
          <t>Física/Engenharia Elétrica/Engenharia Aeroespacial</t>
        </is>
      </c>
      <c r="Q2966" t="inlineStr">
        <is>
          <t>/Telecomunicações/Sistemas Aeroespaciais/Física dos Fluídos, Física de Plasmas e Descargas Elétricas</t>
        </is>
      </c>
      <c r="R2966" t="inlineStr">
        <is>
          <t>/Teoria Eletromagnetica, Microondas, Propagação de Ondas, Antenas/Aeronaves Não Tripuladas/Física de Plasmas e Descargas Elétricas</t>
        </is>
      </c>
      <c r="S2966" t="n">
        <v>24</v>
      </c>
      <c r="T2966" t="n">
        <v>2</v>
      </c>
      <c r="U2966" t="n">
        <v>0</v>
      </c>
      <c r="V2966" t="n">
        <v>4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14</v>
      </c>
    </row>
    <row r="2967">
      <c r="A2967" t="inlineStr">
        <is>
          <t>Jorge Augusto de Bonfim Gripp</t>
        </is>
      </c>
      <c r="B2967" t="inlineStr">
        <is>
          <t>Brasil</t>
        </is>
      </c>
      <c r="C2967" t="inlineStr">
        <is>
          <t>10022020</t>
        </is>
      </c>
      <c r="D2967" t="inlineStr">
        <is>
          <t>5133330816999611</t>
        </is>
      </c>
      <c r="E2967" t="inlineStr">
        <is>
          <t>Autaza Tecnologia//</t>
        </is>
      </c>
      <c r="F2967" t="inlineStr">
        <is>
          <t>/Revisor de periódico/LIVRE</t>
        </is>
      </c>
      <c r="G2967" t="inlineStr">
        <is>
          <t>Brasil</t>
        </is>
      </c>
      <c r="H2967" t="inlineStr">
        <is>
          <t>São José dos Campos</t>
        </is>
      </c>
      <c r="I2967" t="inlineStr">
        <is>
          <t>SP</t>
        </is>
      </c>
      <c r="J2967" t="inlineStr">
        <is>
          <t>12247016</t>
        </is>
      </c>
      <c r="K2967" t="inlineStr">
        <is>
          <t>Instituto Tecnológico de Aeronáutica/769300000008/2015/2015</t>
        </is>
      </c>
      <c r="L2967" t="inlineStr">
        <is>
          <t>Instituto Tecnológico de Aeronáutica/769300000008/2011/2011</t>
        </is>
      </c>
      <c r="M2967" t="inlineStr"/>
      <c r="N2967" t="inlineStr">
        <is>
          <t>Instituto Tecnológico de Aeronáutica/769300000008/2009/</t>
        </is>
      </c>
      <c r="O2967" t="inlineStr">
        <is>
          <t>CIENCIAS_EXATAS_E_DA_TERRA/ENGENHARIAS</t>
        </is>
      </c>
      <c r="P2967" t="inlineStr">
        <is>
          <t>Engenharia Mecânica/Engenharia Elétrica/Física/Engenharia Aeroespacial</t>
        </is>
      </c>
      <c r="Q2967" t="inlineStr">
        <is>
          <t>/Áreas Clássicas de Fenomenologia e suas Aplicações/Materiais e Processos para Engenharia Aeronáutica e Aeroespacial/Eletrônica Industrial, Sistemas e Controles Eletrônicos/Mecânica dos Sólidos/Processos de Fabricação</t>
        </is>
      </c>
      <c r="R2967" t="inlineStr">
        <is>
          <t>/Dinâmica dos Corpos Rígidos, Elásticos e Plásticos/Ótica/Robotização</t>
        </is>
      </c>
      <c r="S2967" t="n">
        <v>8</v>
      </c>
      <c r="T2967" t="n">
        <v>2</v>
      </c>
      <c r="U2967" t="n">
        <v>0</v>
      </c>
      <c r="V2967" t="n">
        <v>2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</row>
    <row r="2968">
      <c r="A2968" t="inlineStr">
        <is>
          <t>Luciana Boiteux de Figueiredo Rodrigues</t>
        </is>
      </c>
      <c r="B2968" t="inlineStr">
        <is>
          <t>Brasil</t>
        </is>
      </c>
      <c r="C2968" t="inlineStr">
        <is>
          <t>14092020</t>
        </is>
      </c>
      <c r="D2968" t="inlineStr">
        <is>
          <t>5133493031049773</t>
        </is>
      </c>
      <c r="E2968" t="inlineStr">
        <is>
          <t>Universidade Federal do Rio de Janeiro/Faculdade Nacional de Direito/</t>
        </is>
      </c>
      <c r="F2968" t="inlineStr">
        <is>
          <t>Professora Associada I de Direito Penal//SERVIDOR_PUBLICO</t>
        </is>
      </c>
      <c r="G2968" t="inlineStr">
        <is>
          <t>Brasil</t>
        </is>
      </c>
      <c r="H2968" t="inlineStr">
        <is>
          <t>Rio de Janeiro</t>
        </is>
      </c>
      <c r="I2968" t="inlineStr">
        <is>
          <t>RJ</t>
        </is>
      </c>
      <c r="J2968" t="inlineStr">
        <is>
          <t>20211340</t>
        </is>
      </c>
      <c r="K2968" t="inlineStr">
        <is>
          <t>Universidade de São Paulo/006700000002/2006/2006</t>
        </is>
      </c>
      <c r="L2968" t="inlineStr">
        <is>
          <t>Universidade do Estado do Rio de Janeiro/032600000000/2000/2000</t>
        </is>
      </c>
      <c r="M2968" t="inlineStr">
        <is>
          <t>Instituto Superiore Internazionale Di Scienze Criminale/000200000993/2003//Faculdade de Direito de Coimbra/000300000995/2000//Instituto Superiore Internazionale Di Scienze Criminale/000200000993/2004/</t>
        </is>
      </c>
      <c r="N2968" t="inlineStr">
        <is>
          <t>Universidade do Estado do Rio de Janeiro/032600000000/1996/</t>
        </is>
      </c>
      <c r="O2968" t="inlineStr">
        <is>
          <t>CIENCIAS_SOCIAIS_APLICADAS</t>
        </is>
      </c>
      <c r="P2968" t="inlineStr">
        <is>
          <t>Direito</t>
        </is>
      </c>
      <c r="Q2968" t="inlineStr">
        <is>
          <t>/Direito Público</t>
        </is>
      </c>
      <c r="R2968" t="inlineStr">
        <is>
          <t>/Criminologia/Direito Penal</t>
        </is>
      </c>
      <c r="S2968" t="n">
        <v>29</v>
      </c>
      <c r="T2968" t="n">
        <v>21</v>
      </c>
      <c r="U2968" t="n">
        <v>31</v>
      </c>
      <c r="V2968" t="n">
        <v>11</v>
      </c>
      <c r="W2968" t="n">
        <v>0</v>
      </c>
      <c r="X2968" t="n">
        <v>0</v>
      </c>
      <c r="Y2968" t="n">
        <v>0</v>
      </c>
      <c r="Z2968" t="n">
        <v>0</v>
      </c>
      <c r="AA2968" t="n">
        <v>12</v>
      </c>
      <c r="AB2968" t="n">
        <v>115</v>
      </c>
    </row>
    <row r="2969">
      <c r="A2969" t="inlineStr">
        <is>
          <t>Maria Inês Parolin Almeida</t>
        </is>
      </c>
      <c r="B2969" t="inlineStr">
        <is>
          <t>Brasil</t>
        </is>
      </c>
      <c r="C2969" t="inlineStr">
        <is>
          <t>23042017</t>
        </is>
      </c>
      <c r="D2969" t="inlineStr">
        <is>
          <t>5134159307229711</t>
        </is>
      </c>
      <c r="E2969" t="inlineStr">
        <is>
          <t>Universidade do Estado de Mato Grosso/Departamento de Letras/</t>
        </is>
      </c>
      <c r="F2969" t="inlineStr">
        <is>
          <t>Professor Assistente/Concurso público/LIVRE</t>
        </is>
      </c>
      <c r="G2969" t="inlineStr">
        <is>
          <t>Brasil</t>
        </is>
      </c>
      <c r="H2969" t="inlineStr">
        <is>
          <t>Cáceres</t>
        </is>
      </c>
      <c r="I2969" t="inlineStr">
        <is>
          <t>MT</t>
        </is>
      </c>
      <c r="J2969" t="inlineStr">
        <is>
          <t>78200000</t>
        </is>
      </c>
      <c r="K2969" t="inlineStr">
        <is>
          <t>Università degli Studi di Roma La Sapienza/000200000993/2012/2012/Universidade do Estado do Rio de Janeiro/032600000000//</t>
        </is>
      </c>
      <c r="L2969" t="inlineStr">
        <is>
          <t>Universidade Estadual de Campinas/007900000004/2003/2003</t>
        </is>
      </c>
      <c r="M2969" t="inlineStr"/>
      <c r="N2969" t="inlineStr">
        <is>
          <t>Universidade Federal de Mato Grosso/033200000000/1990/</t>
        </is>
      </c>
      <c r="O2969" t="inlineStr">
        <is>
          <t>LINGUISTICA_LETRAS_E_ARTES</t>
        </is>
      </c>
      <c r="P2969" t="inlineStr">
        <is>
          <t>Letras/Artes</t>
        </is>
      </c>
      <c r="Q2969" t="inlineStr">
        <is>
          <t>/Teoria Literária/História da Arte</t>
        </is>
      </c>
      <c r="R2969" t="inlineStr">
        <is>
          <t>/Teoria e História Literária</t>
        </is>
      </c>
      <c r="S2969" t="n">
        <v>1</v>
      </c>
      <c r="T2969" t="n">
        <v>0</v>
      </c>
      <c r="U2969" t="n">
        <v>3</v>
      </c>
      <c r="V2969" t="n">
        <v>7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34</v>
      </c>
    </row>
    <row r="2970">
      <c r="A2970" t="inlineStr">
        <is>
          <t>Tania Nunes Rabello</t>
        </is>
      </c>
      <c r="B2970" t="inlineStr">
        <is>
          <t>Brasil</t>
        </is>
      </c>
      <c r="C2970" t="inlineStr">
        <is>
          <t>02062008</t>
        </is>
      </c>
      <c r="D2970" t="inlineStr">
        <is>
          <t>5134395525240408</t>
        </is>
      </c>
      <c r="E2970" t="inlineStr">
        <is>
          <t>Instituto Tecnológico de Aeronáutica/Departamento de Maremática/</t>
        </is>
      </c>
      <c r="F2970" t="inlineStr">
        <is>
          <t>Professor Adjunto Iv//SERVIDOR_PUBLICO</t>
        </is>
      </c>
      <c r="G2970" t="inlineStr">
        <is>
          <t>Brasil</t>
        </is>
      </c>
      <c r="H2970" t="inlineStr">
        <is>
          <t>Sao Jose dos Campos</t>
        </is>
      </c>
      <c r="I2970" t="inlineStr">
        <is>
          <t>SP</t>
        </is>
      </c>
      <c r="J2970" t="inlineStr">
        <is>
          <t>12228-900</t>
        </is>
      </c>
      <c r="K2970" t="inlineStr">
        <is>
          <t>Instituto Tecnológico de Aeronáutica/769300000008/1990/1990</t>
        </is>
      </c>
      <c r="L2970" t="inlineStr"/>
      <c r="M2970" t="inlineStr">
        <is>
          <t>Massachusetts Institute of Technology//2000/</t>
        </is>
      </c>
      <c r="N2970" t="inlineStr"/>
      <c r="O2970" t="inlineStr">
        <is>
          <t>CIENCIAS_EXATAS_E_DA_TERRA/ENGENHARIAS</t>
        </is>
      </c>
      <c r="P2970" t="inlineStr">
        <is>
          <t>Engenharia de Produção/Matemática</t>
        </is>
      </c>
      <c r="Q2970" t="inlineStr">
        <is>
          <t>Análise/Pesquisa Operacional/Matemática Aplicada</t>
        </is>
      </c>
      <c r="R2970" t="inlineStr">
        <is>
          <t>/Criptologia/Equações Diferenciais Parciais</t>
        </is>
      </c>
      <c r="S2970" t="n">
        <v>14</v>
      </c>
      <c r="T2970" t="n">
        <v>13</v>
      </c>
      <c r="U2970" t="n">
        <v>1</v>
      </c>
      <c r="V2970" t="n">
        <v>2</v>
      </c>
      <c r="W2970" t="n">
        <v>0</v>
      </c>
      <c r="X2970" t="n">
        <v>0</v>
      </c>
      <c r="Y2970" t="n">
        <v>0</v>
      </c>
      <c r="Z2970" t="n">
        <v>0</v>
      </c>
      <c r="AA2970" t="n">
        <v>2</v>
      </c>
      <c r="AB2970" t="n">
        <v>7</v>
      </c>
    </row>
    <row r="2971">
      <c r="A2971" t="inlineStr">
        <is>
          <t>Rovedy Aparecida Busquim e Silva</t>
        </is>
      </c>
      <c r="B2971" t="inlineStr">
        <is>
          <t>Brasil</t>
        </is>
      </c>
      <c r="C2971" t="inlineStr">
        <is>
          <t>31052019</t>
        </is>
      </c>
      <c r="D2971" t="inlineStr">
        <is>
          <t>5136148570998750</t>
        </is>
      </c>
      <c r="E2971" t="inlineStr">
        <is>
          <t>Departamento de Ciência e Tecnologia Aeroespacial/Instituto de Aeronáutica e Espaço/</t>
        </is>
      </c>
      <c r="F2971" t="inlineStr">
        <is>
          <t>Tecnologista//SERVIDOR_PUBLICO</t>
        </is>
      </c>
      <c r="G2971" t="inlineStr">
        <is>
          <t>Brasil</t>
        </is>
      </c>
      <c r="H2971" t="inlineStr">
        <is>
          <t>São José dos Campos</t>
        </is>
      </c>
      <c r="I2971" t="inlineStr">
        <is>
          <t>SP</t>
        </is>
      </c>
      <c r="J2971" t="inlineStr">
        <is>
          <t>12228901</t>
        </is>
      </c>
      <c r="K2971" t="inlineStr">
        <is>
          <t>Instituto Tecnológico de Aeronáutica/769300000008/2013/2013</t>
        </is>
      </c>
      <c r="L2971" t="inlineStr">
        <is>
          <t>Instituto Nacional de Pesquisas Espaciais/008700000009/2003/2003</t>
        </is>
      </c>
      <c r="M2971" t="inlineStr"/>
      <c r="N2971" t="inlineStr">
        <is>
          <t>Universidade do Vale do Paraíba/831200000005/1999/</t>
        </is>
      </c>
      <c r="O2971" t="inlineStr">
        <is>
          <t>CIENCIAS_EXATAS_E_DA_TERRA</t>
        </is>
      </c>
      <c r="P2971" t="inlineStr">
        <is>
          <t>Ciência da Computação</t>
        </is>
      </c>
      <c r="Q2971" t="inlineStr">
        <is>
          <t>Sistemas de Computação/Metodologia e Técnicas da Computação</t>
        </is>
      </c>
      <c r="R2971" t="inlineStr">
        <is>
          <t>Software Básico/Engenharia de Software/Arquitetura de Sistemas de Computação/Linguagens de Programação</t>
        </is>
      </c>
      <c r="S2971" t="n">
        <v>16</v>
      </c>
      <c r="T2971" t="n">
        <v>1</v>
      </c>
      <c r="U2971" t="n">
        <v>1</v>
      </c>
      <c r="V2971" t="n">
        <v>4</v>
      </c>
      <c r="W2971" t="n">
        <v>0</v>
      </c>
      <c r="X2971" t="n">
        <v>0</v>
      </c>
      <c r="Y2971" t="n">
        <v>2</v>
      </c>
      <c r="Z2971" t="n">
        <v>0</v>
      </c>
      <c r="AA2971" t="n">
        <v>0</v>
      </c>
      <c r="AB2971" t="n">
        <v>0</v>
      </c>
    </row>
    <row r="2972">
      <c r="A2972" t="inlineStr">
        <is>
          <t>Samuel Ribeiro Giordano</t>
        </is>
      </c>
      <c r="B2972" t="inlineStr">
        <is>
          <t>Brasil</t>
        </is>
      </c>
      <c r="C2972" t="inlineStr">
        <is>
          <t>02032021</t>
        </is>
      </c>
      <c r="D2972" t="inlineStr">
        <is>
          <t>5136928258658295</t>
        </is>
      </c>
      <c r="E2972" t="inlineStr">
        <is>
          <t>Faculdade FIA de Administração e Negócios/Pensa/</t>
        </is>
      </c>
      <c r="F2972" t="inlineStr">
        <is>
          <t>/Membro de corpo editorial/LIVRE</t>
        </is>
      </c>
      <c r="G2972" t="inlineStr">
        <is>
          <t>Brasil</t>
        </is>
      </c>
      <c r="H2972" t="inlineStr">
        <is>
          <t>São Paulo</t>
        </is>
      </c>
      <c r="I2972" t="inlineStr">
        <is>
          <t>SP</t>
        </is>
      </c>
      <c r="J2972" t="inlineStr">
        <is>
          <t>05508010</t>
        </is>
      </c>
      <c r="K2972" t="inlineStr">
        <is>
          <t>Faculdade de Filosofia Letras e Ciências Humanas da Universidade de São Pau/000300000995/2000/2000</t>
        </is>
      </c>
      <c r="L2972" t="inlineStr">
        <is>
          <t>Faculdade de Filosofia Letras e Ciencias Humanas Universidade de São Paulo/003600000995/1996/1999</t>
        </is>
      </c>
      <c r="M2972" t="inlineStr">
        <is>
          <t>Fundação Getulio Vargas - SP/006100000001/1985//Societá Di Gestione i Studi Di Tecnologia Avanzata Di Universitá Di Urbino/000200000993/1988/</t>
        </is>
      </c>
      <c r="N2972" t="inlineStr">
        <is>
          <t>Escola Superior de Agricultura Luiz de Queiróz da Universidade de São Paulo/000100000991/1976/</t>
        </is>
      </c>
      <c r="O2972" t="inlineStr">
        <is>
          <t>CIENCIAS_HUMANAS/CIENCIAS_AGRARIAS/CIENCIAS_SOCIAIS_APLICADAS</t>
        </is>
      </c>
      <c r="P2972" t="inlineStr">
        <is>
          <t>Geografia/Agronomia/Administração</t>
        </is>
      </c>
      <c r="Q2972" t="inlineStr">
        <is>
          <t>Cadeias produtivas//Adminstração de Agronegócios/Teoria da Firma e das Organizações/Geografia Regional/Gestão Ambiental</t>
        </is>
      </c>
      <c r="R2972" t="inlineStr"/>
      <c r="S2972" t="n">
        <v>21</v>
      </c>
      <c r="T2972" t="n">
        <v>26</v>
      </c>
      <c r="U2972" t="n">
        <v>13</v>
      </c>
      <c r="V2972" t="n">
        <v>1</v>
      </c>
      <c r="W2972" t="n">
        <v>0</v>
      </c>
      <c r="X2972" t="n">
        <v>0</v>
      </c>
      <c r="Y2972" t="n">
        <v>114</v>
      </c>
      <c r="Z2972" t="n">
        <v>0</v>
      </c>
      <c r="AA2972" t="n">
        <v>13</v>
      </c>
      <c r="AB2972" t="n">
        <v>62</v>
      </c>
    </row>
    <row r="2973">
      <c r="A2973" t="inlineStr">
        <is>
          <t>Aline Theophilo Silva</t>
        </is>
      </c>
      <c r="B2973" t="inlineStr">
        <is>
          <t>Brasil</t>
        </is>
      </c>
      <c r="C2973" t="inlineStr">
        <is>
          <t>12102020</t>
        </is>
      </c>
      <c r="D2973" t="inlineStr">
        <is>
          <t>5138161761630480</t>
        </is>
      </c>
      <c r="E2973" t="inlineStr">
        <is>
          <t>Centro de Pesquisa e Desenvolvimento Leopoldo Américo Miguêz de Mello//</t>
        </is>
      </c>
      <c r="F2973" t="inlineStr">
        <is>
          <t>Geólogo Pleno//CELETISTA</t>
        </is>
      </c>
      <c r="G2973" t="inlineStr">
        <is>
          <t>Brasil</t>
        </is>
      </c>
      <c r="H2973" t="inlineStr">
        <is>
          <t>Rio de Janeiro</t>
        </is>
      </c>
      <c r="I2973" t="inlineStr">
        <is>
          <t>RJ</t>
        </is>
      </c>
      <c r="J2973" t="inlineStr">
        <is>
          <t>21941915</t>
        </is>
      </c>
      <c r="K2973" t="inlineStr">
        <is>
          <t>Università degli Studi Roma Tre/130400000006/2011/2011</t>
        </is>
      </c>
      <c r="L2973" t="inlineStr">
        <is>
          <t>Universidade Federal do Rio de Janeiro/020200000009/2001/2001</t>
        </is>
      </c>
      <c r="M2973" t="inlineStr"/>
      <c r="N2973" t="inlineStr">
        <is>
          <t>Universidade Federal do Rio de Janeiro/020200000009/1998/</t>
        </is>
      </c>
      <c r="O2973" t="inlineStr">
        <is>
          <t>CIENCIAS_EXATAS_E_DA_TERRA</t>
        </is>
      </c>
      <c r="P2973" t="inlineStr">
        <is>
          <t>Geociências</t>
        </is>
      </c>
      <c r="Q2973" t="inlineStr">
        <is>
          <t>Geomecânica/Geologia Estrutural e Tectônica</t>
        </is>
      </c>
      <c r="R2973" t="inlineStr"/>
      <c r="S2973" t="n">
        <v>12</v>
      </c>
      <c r="T2973" t="n">
        <v>4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0</v>
      </c>
      <c r="AA2973" t="n">
        <v>7</v>
      </c>
      <c r="AB2973" t="n">
        <v>3</v>
      </c>
    </row>
    <row r="2974">
      <c r="A2974" t="inlineStr">
        <is>
          <t>Guilherme Lourenço Mejia</t>
        </is>
      </c>
      <c r="B2974" t="inlineStr">
        <is>
          <t>Brasil</t>
        </is>
      </c>
      <c r="C2974" t="inlineStr">
        <is>
          <t>19092017</t>
        </is>
      </c>
      <c r="D2974" t="inlineStr">
        <is>
          <t>5139605763139699</t>
        </is>
      </c>
      <c r="E2974" t="inlineStr">
        <is>
          <t>//</t>
        </is>
      </c>
      <c r="F2974" t="inlineStr">
        <is>
          <t>Engenheiro//CELETISTA</t>
        </is>
      </c>
      <c r="G2974" t="inlineStr"/>
      <c r="H2974" t="inlineStr"/>
      <c r="I2974" t="inlineStr"/>
      <c r="J2974" t="inlineStr"/>
      <c r="K2974" t="inlineStr">
        <is>
          <t>Instituto Tecnológico de Aeronáutica/769300000008/2017/2017</t>
        </is>
      </c>
      <c r="L2974" t="inlineStr">
        <is>
          <t>École Nationale Supérieure de Mécanique et d'Aérotechnique/624200000000/2012/2013</t>
        </is>
      </c>
      <c r="M2974" t="inlineStr"/>
      <c r="N2974" t="inlineStr">
        <is>
          <t>Instituto Tecnológico de Aeronáutica/769300000008/2012/</t>
        </is>
      </c>
      <c r="O2974" t="inlineStr"/>
      <c r="P2974" t="inlineStr"/>
      <c r="Q2974" t="inlineStr"/>
      <c r="R2974" t="inlineStr"/>
      <c r="S2974" t="n">
        <v>5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</row>
    <row r="2975">
      <c r="A2975" t="inlineStr">
        <is>
          <t>Hugo Marcelo Rivera Bretel</t>
        </is>
      </c>
      <c r="B2975" t="inlineStr">
        <is>
          <t>Bolívia</t>
        </is>
      </c>
      <c r="C2975" t="inlineStr">
        <is>
          <t>12032013</t>
        </is>
      </c>
      <c r="D2975" t="inlineStr"/>
      <c r="E2975" t="inlineStr">
        <is>
          <t>//</t>
        </is>
      </c>
      <c r="F2975" t="inlineStr"/>
      <c r="G2975" t="inlineStr"/>
      <c r="H2975" t="inlineStr"/>
      <c r="I2975" t="inlineStr"/>
      <c r="J2975" t="inlineStr"/>
      <c r="K2975" t="inlineStr">
        <is>
          <t>Università degli Studi di Milano/213800000000/2013/2013</t>
        </is>
      </c>
      <c r="L2975" t="inlineStr"/>
      <c r="M2975" t="inlineStr"/>
      <c r="N2975" t="inlineStr">
        <is>
          <t>Universidad Mayor de Santo Andrés/IYKE00000008/2007/</t>
        </is>
      </c>
      <c r="O2975" t="inlineStr">
        <is>
          <t>CIENCIAS_EXATAS_E_DA_TERRA</t>
        </is>
      </c>
      <c r="P2975" t="inlineStr">
        <is>
          <t>Física</t>
        </is>
      </c>
      <c r="Q2975" t="inlineStr">
        <is>
          <t>física de astropartículas experimental</t>
        </is>
      </c>
      <c r="R2975" t="inlineStr"/>
      <c r="S2975" t="n">
        <v>0</v>
      </c>
      <c r="T2975" t="n">
        <v>7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</row>
    <row r="2976">
      <c r="A2976" t="inlineStr">
        <is>
          <t>Marco Matejcic</t>
        </is>
      </c>
      <c r="B2976" t="inlineStr">
        <is>
          <t>Itália</t>
        </is>
      </c>
      <c r="C2976" t="inlineStr">
        <is>
          <t>19062018</t>
        </is>
      </c>
      <c r="D2976" t="inlineStr">
        <is>
          <t>5142908749705524</t>
        </is>
      </c>
      <c r="E2976" t="inlineStr">
        <is>
          <t>University of Southern California/Keck School of Medicine/</t>
        </is>
      </c>
      <c r="F2976" t="inlineStr">
        <is>
          <t>associado de pesquisa pós-doctorado/Bolsista/LIVRE</t>
        </is>
      </c>
      <c r="G2976" t="inlineStr">
        <is>
          <t>Estados Unidos</t>
        </is>
      </c>
      <c r="H2976" t="inlineStr">
        <is>
          <t>Los Angeles</t>
        </is>
      </c>
      <c r="I2976" t="inlineStr"/>
      <c r="J2976" t="inlineStr">
        <is>
          <t>90033</t>
        </is>
      </c>
      <c r="K2976" t="inlineStr">
        <is>
          <t>University of Cape Town/200800000008/2012/2013</t>
        </is>
      </c>
      <c r="L2976" t="inlineStr">
        <is>
          <t>Università degli Studi di Roma Tor Vergata/072400000005/2007/2007</t>
        </is>
      </c>
      <c r="M2976" t="inlineStr"/>
      <c r="N2976" t="inlineStr">
        <is>
          <t>Università degli Studi di Roma Tor Vergata/072400000005/2005/</t>
        </is>
      </c>
      <c r="O2976" t="inlineStr">
        <is>
          <t>CIENCIAS_EXATAS_E_DA_TERRA/CIENCIAS_DA_SAUDE/CIENCIAS_BIOLOGICAS</t>
        </is>
      </c>
      <c r="P2976" t="inlineStr">
        <is>
          <t>Biologia Geral/Matemática/Medicina/Genética/Bioquímica</t>
        </is>
      </c>
      <c r="Q2976" t="inlineStr">
        <is>
          <t>/Genética Humana e Médica/Clínica Médica/Análise</t>
        </is>
      </c>
      <c r="R2976" t="inlineStr">
        <is>
          <t>/Cancerologia</t>
        </is>
      </c>
      <c r="S2976" t="n">
        <v>0</v>
      </c>
      <c r="T2976" t="n">
        <v>11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0</v>
      </c>
      <c r="AA2976" t="n">
        <v>0</v>
      </c>
      <c r="AB2976" t="n">
        <v>0</v>
      </c>
    </row>
    <row r="2977">
      <c r="A2977" t="inlineStr">
        <is>
          <t>Fábio Ricardo Rodrigues Brasilino</t>
        </is>
      </c>
      <c r="B2977" t="inlineStr">
        <is>
          <t>Brasil</t>
        </is>
      </c>
      <c r="C2977" t="inlineStr">
        <is>
          <t>21122020</t>
        </is>
      </c>
      <c r="D2977" t="inlineStr">
        <is>
          <t>5144314947462776</t>
        </is>
      </c>
      <c r="E2977" t="inlineStr">
        <is>
          <t>Fábio Brasilino Advogados//</t>
        </is>
      </c>
      <c r="F2977" t="inlineStr">
        <is>
          <t>Professor Convidado/Professor Convidado/LIVRE</t>
        </is>
      </c>
      <c r="G2977" t="inlineStr">
        <is>
          <t>Brasil</t>
        </is>
      </c>
      <c r="H2977" t="inlineStr">
        <is>
          <t>Londrina</t>
        </is>
      </c>
      <c r="I2977" t="inlineStr">
        <is>
          <t>PR</t>
        </is>
      </c>
      <c r="J2977" t="inlineStr">
        <is>
          <t>86050460</t>
        </is>
      </c>
      <c r="K2977" t="inlineStr">
        <is>
          <t>Faculdade Autônoma de Direito/536000000003/2017/2017</t>
        </is>
      </c>
      <c r="L2977" t="inlineStr">
        <is>
          <t>Universidade Estadual de Londrina/008000000006/2012/2012</t>
        </is>
      </c>
      <c r="M2977" t="inlineStr">
        <is>
          <t>Universidade Estadual de Londrina/008000000006/2011//Universidade Norte do Paraná/823700000003/2009/</t>
        </is>
      </c>
      <c r="N2977" t="inlineStr">
        <is>
          <t>Faculdade Pitágoras - Campus Metropolitana/000200000993/2008/</t>
        </is>
      </c>
      <c r="O2977" t="inlineStr">
        <is>
          <t>CIENCIAS_SOCIAIS_APLICADAS</t>
        </is>
      </c>
      <c r="P2977" t="inlineStr">
        <is>
          <t>Direito</t>
        </is>
      </c>
      <c r="Q2977" t="inlineStr">
        <is>
          <t>Constitucionalização do Direito Privado/Direito Empresarial/Direito Civil/Direito Negocial</t>
        </is>
      </c>
      <c r="R2977" t="inlineStr"/>
      <c r="S2977" t="n">
        <v>12</v>
      </c>
      <c r="T2977" t="n">
        <v>20</v>
      </c>
      <c r="U2977" t="n">
        <v>11</v>
      </c>
      <c r="V2977" t="n">
        <v>3</v>
      </c>
      <c r="W2977" t="n">
        <v>0</v>
      </c>
      <c r="X2977" t="n">
        <v>0</v>
      </c>
      <c r="Y2977" t="n">
        <v>16</v>
      </c>
      <c r="Z2977" t="n">
        <v>0</v>
      </c>
      <c r="AA2977" t="n">
        <v>0</v>
      </c>
      <c r="AB2977" t="n">
        <v>23</v>
      </c>
    </row>
    <row r="2978">
      <c r="A2978" t="inlineStr">
        <is>
          <t>Pedro Carajilescov</t>
        </is>
      </c>
      <c r="B2978" t="inlineStr">
        <is>
          <t>Brasil</t>
        </is>
      </c>
      <c r="C2978" t="inlineStr">
        <is>
          <t>04112019</t>
        </is>
      </c>
      <c r="D2978" t="inlineStr">
        <is>
          <t>5144761239802060</t>
        </is>
      </c>
      <c r="E2978" t="inlineStr">
        <is>
          <t>//</t>
        </is>
      </c>
      <c r="F2978" t="inlineStr"/>
      <c r="G2978" t="inlineStr"/>
      <c r="H2978" t="inlineStr"/>
      <c r="I2978" t="inlineStr"/>
      <c r="J2978" t="inlineStr"/>
      <c r="K2978" t="inlineStr">
        <is>
          <t>Massachusetts Institute Of Technology/000100000991/1975/1975</t>
        </is>
      </c>
      <c r="L2978" t="inlineStr">
        <is>
          <t>Massachusetts Institute Of Technology/000100000991/1972/1972</t>
        </is>
      </c>
      <c r="M2978" t="inlineStr"/>
      <c r="N2978" t="inlineStr">
        <is>
          <t>Instituto Tecnológico de Aeronáutica/769300000008/1968/</t>
        </is>
      </c>
      <c r="O2978" t="inlineStr">
        <is>
          <t>ENGENHARIAS</t>
        </is>
      </c>
      <c r="P2978" t="inlineStr">
        <is>
          <t>Engenharia Mecânica/Engenharia Nuclear</t>
        </is>
      </c>
      <c r="Q2978" t="inlineStr">
        <is>
          <t>Fenômenos de Transporte/Tecnologia dos Reatores/Descomissionamento de usinas nucleares/Reatores intrinsecamente seguros/Economia de reatores nucleares</t>
        </is>
      </c>
      <c r="R2978" t="inlineStr">
        <is>
          <t>Transferência de Calor//Núcleo do Reator/Transferência de Calor em Reatores</t>
        </is>
      </c>
      <c r="S2978" t="n">
        <v>70</v>
      </c>
      <c r="T2978" t="n">
        <v>16</v>
      </c>
      <c r="U2978" t="n">
        <v>0</v>
      </c>
      <c r="V2978" t="n">
        <v>0</v>
      </c>
      <c r="W2978" t="n">
        <v>0</v>
      </c>
      <c r="X2978" t="n">
        <v>0</v>
      </c>
      <c r="Y2978" t="n">
        <v>37</v>
      </c>
      <c r="Z2978" t="n">
        <v>5</v>
      </c>
      <c r="AA2978" t="n">
        <v>31</v>
      </c>
      <c r="AB2978" t="n">
        <v>18</v>
      </c>
    </row>
    <row r="2979">
      <c r="A2979" t="inlineStr">
        <is>
          <t>Marcelo Assato</t>
        </is>
      </c>
      <c r="B2979" t="inlineStr">
        <is>
          <t>Brasil</t>
        </is>
      </c>
      <c r="C2979" t="inlineStr">
        <is>
          <t>31052020</t>
        </is>
      </c>
      <c r="D2979" t="inlineStr">
        <is>
          <t>5146692090645665</t>
        </is>
      </c>
      <c r="E2979" t="inlineStr">
        <is>
          <t>Instituto de Aeronáutica e Espaço/Departamento de Ciência e Tecnologia Aeroespacial - DCTA/</t>
        </is>
      </c>
      <c r="F2979" t="inlineStr">
        <is>
          <t>Pesquisador//LIVRE</t>
        </is>
      </c>
      <c r="G2979" t="inlineStr">
        <is>
          <t>Brasil</t>
        </is>
      </c>
      <c r="H2979" t="inlineStr">
        <is>
          <t>São José dos Campos</t>
        </is>
      </c>
      <c r="I2979" t="inlineStr">
        <is>
          <t>SP</t>
        </is>
      </c>
      <c r="J2979" t="inlineStr">
        <is>
          <t>12228904</t>
        </is>
      </c>
      <c r="K2979" t="inlineStr">
        <is>
          <t>Instituto Tecnológico de Aeronáutica/769300000008/2001/2001</t>
        </is>
      </c>
      <c r="L2979" t="inlineStr">
        <is>
          <t>Universidade Federal de Itajubá/059100000002/1997/1997</t>
        </is>
      </c>
      <c r="M2979" t="inlineStr"/>
      <c r="N2979" t="inlineStr">
        <is>
          <t>Universidade Federal de Itajubá/059100000002/1994/</t>
        </is>
      </c>
      <c r="O2979" t="inlineStr">
        <is>
          <t>ENGENHARIAS</t>
        </is>
      </c>
      <c r="P2979" t="inlineStr">
        <is>
          <t>Engenharia Mecânica/Engenharia Aeroespacial</t>
        </is>
      </c>
      <c r="Q2979" t="inlineStr">
        <is>
          <t>Aerodinâmica/Engenharia Térmica/Fenômenos de Transporte</t>
        </is>
      </c>
      <c r="R2979" t="inlineStr">
        <is>
          <t>/Princípios Variacionais e Métodos Numéricos/Termodinâmica/Mecânica dos Fluídos/Transferência de Calor</t>
        </is>
      </c>
      <c r="S2979" t="n">
        <v>58</v>
      </c>
      <c r="T2979" t="n">
        <v>14</v>
      </c>
      <c r="U2979" t="n">
        <v>1</v>
      </c>
      <c r="V2979" t="n">
        <v>5</v>
      </c>
      <c r="W2979" t="n">
        <v>0</v>
      </c>
      <c r="X2979" t="n">
        <v>0</v>
      </c>
      <c r="Y2979" t="n">
        <v>22</v>
      </c>
      <c r="Z2979" t="n">
        <v>0</v>
      </c>
      <c r="AA2979" t="n">
        <v>2</v>
      </c>
      <c r="AB2979" t="n">
        <v>10</v>
      </c>
    </row>
    <row r="2980">
      <c r="A2980" t="inlineStr">
        <is>
          <t>Flávio Augusto Picchi</t>
        </is>
      </c>
      <c r="B2980" t="inlineStr">
        <is>
          <t>Brasil</t>
        </is>
      </c>
      <c r="C2980" t="inlineStr">
        <is>
          <t>18042019</t>
        </is>
      </c>
      <c r="D2980" t="inlineStr">
        <is>
          <t>5148345395106826</t>
        </is>
      </c>
      <c r="E2980" t="inlineStr">
        <is>
          <t>Lean Institute Brasil//</t>
        </is>
      </c>
      <c r="F2980" t="inlineStr">
        <is>
          <t>Pesquisador sênior/proprietário/LIVRE</t>
        </is>
      </c>
      <c r="G2980" t="inlineStr">
        <is>
          <t>Brasil</t>
        </is>
      </c>
      <c r="H2980" t="inlineStr">
        <is>
          <t>Sao Paulo</t>
        </is>
      </c>
      <c r="I2980" t="inlineStr">
        <is>
          <t>SP</t>
        </is>
      </c>
      <c r="J2980" t="inlineStr">
        <is>
          <t>04105-063</t>
        </is>
      </c>
      <c r="K2980" t="inlineStr">
        <is>
          <t>Universidade de São Paulo/006700000002/1993/1993</t>
        </is>
      </c>
      <c r="L2980" t="inlineStr">
        <is>
          <t>Universidade de São Paulo/006700000002/1984/1984</t>
        </is>
      </c>
      <c r="M2980" t="inlineStr">
        <is>
          <t>Quality Management International Inglaterra/000700000992/1995//American Society For Quality/000600000990/1990/</t>
        </is>
      </c>
      <c r="N2980" t="inlineStr">
        <is>
          <t>Universidade de São Paulo/006700000002/1979/</t>
        </is>
      </c>
      <c r="O2980" t="inlineStr">
        <is>
          <t>ENGENHARIAS</t>
        </is>
      </c>
      <c r="P2980" t="inlineStr">
        <is>
          <t>Engenharia de Produção/Engenharia Civil</t>
        </is>
      </c>
      <c r="Q2980" t="inlineStr">
        <is>
          <t>Construção Civil/Gerência de Produção</t>
        </is>
      </c>
      <c r="R2980" t="inlineStr">
        <is>
          <t>/Planejamento, Projeto e Controle de Sistemas de Produção/Garantia de Controle de Qualidade/Gestão da Qualidade e Produtividade/Processos Construtivos/Materiais e Componentes de Construção</t>
        </is>
      </c>
      <c r="S2980" t="n">
        <v>128</v>
      </c>
      <c r="T2980" t="n">
        <v>25</v>
      </c>
      <c r="U2980" t="n">
        <v>3</v>
      </c>
      <c r="V2980" t="n">
        <v>2</v>
      </c>
      <c r="W2980" t="n">
        <v>0</v>
      </c>
      <c r="X2980" t="n">
        <v>0</v>
      </c>
      <c r="Y2980" t="n">
        <v>1</v>
      </c>
      <c r="Z2980" t="n">
        <v>2</v>
      </c>
      <c r="AA2980" t="n">
        <v>5</v>
      </c>
      <c r="AB2980" t="n">
        <v>12</v>
      </c>
    </row>
    <row r="2981">
      <c r="A2981" t="inlineStr">
        <is>
          <t>Enio Aloisio Fonda</t>
        </is>
      </c>
      <c r="B2981" t="inlineStr">
        <is>
          <t>Brasil</t>
        </is>
      </c>
      <c r="C2981" t="inlineStr">
        <is>
          <t>28012005</t>
        </is>
      </c>
      <c r="D2981" t="inlineStr">
        <is>
          <t>5149306520919581</t>
        </is>
      </c>
      <c r="E2981" t="inlineStr">
        <is>
          <t>Universidade Estadual Paulista Júlio de Mesquita Filho/Faculdade de Ciências e Letras de Assis/Departamento de Lingüística</t>
        </is>
      </c>
      <c r="F2981" t="inlineStr">
        <is>
          <t>Professor Titular aposentado (Trabalho Volunt//COLABORADOR</t>
        </is>
      </c>
      <c r="G2981" t="inlineStr">
        <is>
          <t>Brasil</t>
        </is>
      </c>
      <c r="H2981" t="inlineStr">
        <is>
          <t>Assis</t>
        </is>
      </c>
      <c r="I2981" t="inlineStr">
        <is>
          <t>SP</t>
        </is>
      </c>
      <c r="J2981" t="inlineStr">
        <is>
          <t>19806900</t>
        </is>
      </c>
      <c r="K2981" t="inlineStr">
        <is>
          <t>Pontifícia Universidade Católica de São Paulo/007100000000/1961/1961</t>
        </is>
      </c>
      <c r="L2981" t="inlineStr"/>
      <c r="M2981" t="inlineStr">
        <is>
          <t>Seminário Maior Vicente Pallotti//1953//Pontifícia Universidade Católica de São Paulo/007100000000/1957//Universidade Federal de São João Del-Rei/408900000008/1977/</t>
        </is>
      </c>
      <c r="N2981" t="inlineStr">
        <is>
          <t>Missions Seminar St Joseph Hersberg//1950//Scuola Internazionale Superiore di Studi Avanzati In Trieste/594100000002/1950/</t>
        </is>
      </c>
      <c r="O2981" t="inlineStr">
        <is>
          <t>LINGUISTICA_LETRAS_E_ARTES/CIENCIAS_HUMANAS</t>
        </is>
      </c>
      <c r="P2981" t="inlineStr">
        <is>
          <t>Educação/Letras</t>
        </is>
      </c>
      <c r="Q2981" t="inlineStr">
        <is>
          <t>Literaturas Clássicas/Ensino-Aprendizagem</t>
        </is>
      </c>
      <c r="R2981" t="inlineStr">
        <is>
          <t>/Latinidade Brasileira/Ecdótica Crítica Textual</t>
        </is>
      </c>
      <c r="S2981" t="n">
        <v>28</v>
      </c>
      <c r="T2981" t="n">
        <v>38</v>
      </c>
      <c r="U2981" t="n">
        <v>0</v>
      </c>
      <c r="V2981" t="n">
        <v>0</v>
      </c>
      <c r="W2981" t="n">
        <v>0</v>
      </c>
      <c r="X2981" t="n">
        <v>0</v>
      </c>
      <c r="Y2981" t="n">
        <v>36</v>
      </c>
      <c r="Z2981" t="n">
        <v>12</v>
      </c>
      <c r="AA2981" t="n">
        <v>16</v>
      </c>
      <c r="AB2981" t="n">
        <v>0</v>
      </c>
    </row>
    <row r="2982">
      <c r="A2982" t="inlineStr">
        <is>
          <t>Alex Massarenti</t>
        </is>
      </c>
      <c r="B2982" t="inlineStr">
        <is>
          <t>Itália</t>
        </is>
      </c>
      <c r="C2982" t="inlineStr">
        <is>
          <t>02032020</t>
        </is>
      </c>
      <c r="D2982" t="inlineStr">
        <is>
          <t>5153755170691515</t>
        </is>
      </c>
      <c r="E2982" t="inlineStr">
        <is>
          <t>Universidade Federal Fluminense/Centro de Estudos Gerais/Instituto de Matemática e Estatística</t>
        </is>
      </c>
      <c r="F2982" t="inlineStr">
        <is>
          <t>Professor Adjunto A/2//SERVIDOR_PUBLICO</t>
        </is>
      </c>
      <c r="G2982" t="inlineStr">
        <is>
          <t>Brasil</t>
        </is>
      </c>
      <c r="H2982" t="inlineStr">
        <is>
          <t>Niterói</t>
        </is>
      </c>
      <c r="I2982" t="inlineStr">
        <is>
          <t>RJ</t>
        </is>
      </c>
      <c r="J2982" t="inlineStr">
        <is>
          <t>24020140</t>
        </is>
      </c>
      <c r="K2982" t="inlineStr">
        <is>
          <t>International School for Advanced Studies/J07400000002/2013/2013</t>
        </is>
      </c>
      <c r="L2982" t="inlineStr">
        <is>
          <t>Università degli studi di Ferrara/213500000004/2009/2009</t>
        </is>
      </c>
      <c r="M2982" t="inlineStr"/>
      <c r="N2982" t="inlineStr">
        <is>
          <t>Università degli studi di Ferrara/213500000004/2007/</t>
        </is>
      </c>
      <c r="O2982" t="inlineStr">
        <is>
          <t>CIENCIAS_EXATAS_E_DA_TERRA</t>
        </is>
      </c>
      <c r="P2982" t="inlineStr">
        <is>
          <t>Matemática</t>
        </is>
      </c>
      <c r="Q2982" t="inlineStr">
        <is>
          <t>/Álgebra</t>
        </is>
      </c>
      <c r="R2982" t="inlineStr">
        <is>
          <t>/Geometria Algébrica</t>
        </is>
      </c>
      <c r="S2982" t="n">
        <v>0</v>
      </c>
      <c r="T2982" t="n">
        <v>24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2</v>
      </c>
      <c r="AA2982" t="n">
        <v>0</v>
      </c>
      <c r="AB2982" t="n">
        <v>0</v>
      </c>
    </row>
    <row r="2983">
      <c r="A2983" t="inlineStr">
        <is>
          <t>David Scarpellini</t>
        </is>
      </c>
      <c r="B2983" t="inlineStr">
        <is>
          <t>Itália</t>
        </is>
      </c>
      <c r="C2983" t="inlineStr">
        <is>
          <t>07082015</t>
        </is>
      </c>
      <c r="D2983" t="inlineStr">
        <is>
          <t>5153778399299669</t>
        </is>
      </c>
      <c r="E2983" t="inlineStr">
        <is>
          <t>Universitá degli Studi di Milano-Bicocca//</t>
        </is>
      </c>
      <c r="F2983" t="inlineStr">
        <is>
          <t>Post doc/Other (specify)/LIVRE</t>
        </is>
      </c>
      <c r="G2983" t="inlineStr">
        <is>
          <t>Itália</t>
        </is>
      </c>
      <c r="H2983" t="inlineStr">
        <is>
          <t>Milan</t>
        </is>
      </c>
      <c r="I2983" t="inlineStr"/>
      <c r="J2983" t="inlineStr">
        <is>
          <t>20126</t>
        </is>
      </c>
      <c r="K2983" t="inlineStr">
        <is>
          <t>Università degli Studi di Roma Tor Vergata/072400000005/2015/2015</t>
        </is>
      </c>
      <c r="L2983" t="inlineStr"/>
      <c r="M2983" t="inlineStr"/>
      <c r="N2983" t="inlineStr"/>
      <c r="O2983" t="inlineStr">
        <is>
          <t>ENGENHARIAS</t>
        </is>
      </c>
      <c r="P2983" t="inlineStr">
        <is>
          <t>Engenharia de Materiais e Metalúrgica</t>
        </is>
      </c>
      <c r="Q2983" t="inlineStr"/>
      <c r="R2983" t="inlineStr"/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0</v>
      </c>
      <c r="AA2983" t="n">
        <v>0</v>
      </c>
      <c r="AB2983" t="n">
        <v>0</v>
      </c>
    </row>
    <row r="2984">
      <c r="A2984" t="inlineStr">
        <is>
          <t>Fulvio Enrico Giacomo Chimisso</t>
        </is>
      </c>
      <c r="B2984" t="inlineStr">
        <is>
          <t>Itália</t>
        </is>
      </c>
      <c r="C2984" t="inlineStr">
        <is>
          <t>16052013</t>
        </is>
      </c>
      <c r="D2984" t="inlineStr">
        <is>
          <t>5154387634245829</t>
        </is>
      </c>
      <c r="E2984" t="inlineStr">
        <is>
          <t>Universidade Federal do Rio Grande/Departamento de Materiais de Construção/</t>
        </is>
      </c>
      <c r="F2984" t="inlineStr">
        <is>
          <t>//SERVIDOR_PUBLICO</t>
        </is>
      </c>
      <c r="G2984" t="inlineStr">
        <is>
          <t>Brasil</t>
        </is>
      </c>
      <c r="H2984" t="inlineStr">
        <is>
          <t>Rio Grande</t>
        </is>
      </c>
      <c r="I2984" t="inlineStr">
        <is>
          <t>RS</t>
        </is>
      </c>
      <c r="J2984" t="inlineStr">
        <is>
          <t>96203000</t>
        </is>
      </c>
      <c r="K2984" t="inlineStr">
        <is>
          <t>Pontifícia Universidade Católica do Rio de Janeiro/011100000008/1994/1994</t>
        </is>
      </c>
      <c r="L2984" t="inlineStr">
        <is>
          <t>Pontifícia Universidade Católica do Rio de Janeiro/011100000008/1981/1981</t>
        </is>
      </c>
      <c r="M2984" t="inlineStr">
        <is>
          <t>Università degli Studi di Padova/865800000000/1976/</t>
        </is>
      </c>
      <c r="N2984" t="inlineStr">
        <is>
          <t>Universidade Federal do Rio Grande/016700000000/1974/</t>
        </is>
      </c>
      <c r="O2984" t="inlineStr">
        <is>
          <t>ENGENHARIAS</t>
        </is>
      </c>
      <c r="P2984" t="inlineStr">
        <is>
          <t>Engenharia Mecânica/Engenharia Naval e Oceânica</t>
        </is>
      </c>
      <c r="Q2984" t="inlineStr">
        <is>
          <t>Projetos de Máquinas/Mecânica dos Sólidos/Estruturas Navais e Oceânicas</t>
        </is>
      </c>
      <c r="R2984" t="inlineStr">
        <is>
          <t>Integridade Estrutural/Análise de Tensões/Mecânica dos Corpos Sólidos, Elásticos e Plásticos/Fundamentos Gerais de Projetos das Máquinas</t>
        </is>
      </c>
      <c r="S2984" t="n">
        <v>31</v>
      </c>
      <c r="T2984" t="n">
        <v>3</v>
      </c>
      <c r="U2984" t="n">
        <v>4</v>
      </c>
      <c r="V2984" t="n">
        <v>2</v>
      </c>
      <c r="W2984" t="n">
        <v>0</v>
      </c>
      <c r="X2984" t="n">
        <v>0</v>
      </c>
      <c r="Y2984" t="n">
        <v>13</v>
      </c>
      <c r="Z2984" t="n">
        <v>0</v>
      </c>
      <c r="AA2984" t="n">
        <v>2</v>
      </c>
      <c r="AB2984" t="n">
        <v>17</v>
      </c>
    </row>
    <row r="2985">
      <c r="A2985" t="inlineStr">
        <is>
          <t>José Roque Raposo Filho</t>
        </is>
      </c>
      <c r="B2985" t="inlineStr">
        <is>
          <t>Brasil</t>
        </is>
      </c>
      <c r="C2985" t="inlineStr">
        <is>
          <t>12042018</t>
        </is>
      </c>
      <c r="D2985" t="inlineStr">
        <is>
          <t>5158381842023770</t>
        </is>
      </c>
      <c r="E2985" t="inlineStr">
        <is>
          <t>Universidade Tiradentes/Centro de Ciências Biológicas e da Saúde/</t>
        </is>
      </c>
      <c r="F2985" t="inlineStr">
        <is>
          <t>/Celetista formal/LIVRE</t>
        </is>
      </c>
      <c r="G2985" t="inlineStr">
        <is>
          <t>Brasil</t>
        </is>
      </c>
      <c r="H2985" t="inlineStr">
        <is>
          <t>Aracaju</t>
        </is>
      </c>
      <c r="I2985" t="inlineStr">
        <is>
          <t>SE</t>
        </is>
      </c>
      <c r="J2985" t="inlineStr">
        <is>
          <t>49032-490</t>
        </is>
      </c>
      <c r="K2985" t="inlineStr">
        <is>
          <t>Universidade Estadual Paulista Júlio de Mesquita Filho/033000000007/1983/1983</t>
        </is>
      </c>
      <c r="L2985" t="inlineStr">
        <is>
          <t>Universidade Estadual Paulista Júlio de Mesquita Filho/033000000007/1981/1981</t>
        </is>
      </c>
      <c r="M2985" t="inlineStr">
        <is>
          <t>Université Laval/133700000006/2003/</t>
        </is>
      </c>
      <c r="N2985" t="inlineStr">
        <is>
          <t>Universidade Federal de Juiz de Fora/080400000006/1974/</t>
        </is>
      </c>
      <c r="O2985" t="inlineStr">
        <is>
          <t>CIENCIAS_HUMANAS/CIENCIAS_BIOLOGICAS</t>
        </is>
      </c>
      <c r="P2985" t="inlineStr">
        <is>
          <t>Educação/Zoologia</t>
        </is>
      </c>
      <c r="Q2985" t="inlineStr">
        <is>
          <t>/Administração Educacional/Comportamento Animal</t>
        </is>
      </c>
      <c r="R2985" t="inlineStr">
        <is>
          <t>/Administração de Sistemas Educacionais/Ecologia Animal/Biologia do Comportamento</t>
        </is>
      </c>
      <c r="S2985" t="n">
        <v>26</v>
      </c>
      <c r="T2985" t="n">
        <v>6</v>
      </c>
      <c r="U2985" t="n">
        <v>0</v>
      </c>
      <c r="V2985" t="n">
        <v>3</v>
      </c>
      <c r="W2985" t="n">
        <v>0</v>
      </c>
      <c r="X2985" t="n">
        <v>0</v>
      </c>
      <c r="Y2985" t="n">
        <v>0</v>
      </c>
      <c r="Z2985" t="n">
        <v>0</v>
      </c>
      <c r="AA2985" t="n">
        <v>4</v>
      </c>
      <c r="AB2985" t="n">
        <v>9</v>
      </c>
    </row>
    <row r="2986">
      <c r="A2986" t="inlineStr">
        <is>
          <t>Theodora Cristina Radu</t>
        </is>
      </c>
      <c r="B2986" t="inlineStr">
        <is>
          <t>Romênia</t>
        </is>
      </c>
      <c r="C2986" t="inlineStr">
        <is>
          <t>11052014</t>
        </is>
      </c>
      <c r="D2986" t="inlineStr">
        <is>
          <t>5159221698245195</t>
        </is>
      </c>
      <c r="E2986" t="inlineStr">
        <is>
          <t>Universidade Federal do Rio de Janeiro/Instituto de Matemática/</t>
        </is>
      </c>
      <c r="F2986" t="inlineStr"/>
      <c r="G2986" t="inlineStr">
        <is>
          <t>Brasil</t>
        </is>
      </c>
      <c r="H2986" t="inlineStr">
        <is>
          <t>Rio de Janeiro</t>
        </is>
      </c>
      <c r="I2986" t="inlineStr">
        <is>
          <t>RJ</t>
        </is>
      </c>
      <c r="J2986" t="inlineStr">
        <is>
          <t>21941-909</t>
        </is>
      </c>
      <c r="K2986" t="inlineStr">
        <is>
          <t>University College Dublin/396300000000/2008/2008</t>
        </is>
      </c>
      <c r="L2986" t="inlineStr">
        <is>
          <t>"Alexandru Ioan Cuza" University Iasi//2004/2004</t>
        </is>
      </c>
      <c r="M2986" t="inlineStr"/>
      <c r="N2986" t="inlineStr">
        <is>
          <t>"Alexandru Ioan Cuza" University Iasi//2002/</t>
        </is>
      </c>
      <c r="O2986" t="inlineStr">
        <is>
          <t>CIENCIAS_EXATAS_E_DA_TERRA</t>
        </is>
      </c>
      <c r="P2986" t="inlineStr">
        <is>
          <t>Matemática</t>
        </is>
      </c>
      <c r="Q2986" t="inlineStr">
        <is>
          <t>Análise</t>
        </is>
      </c>
      <c r="R2986" t="inlineStr">
        <is>
          <t>Análise Funcional/Análise Complexa</t>
        </is>
      </c>
      <c r="S2986" t="n">
        <v>0</v>
      </c>
      <c r="T2986" t="n">
        <v>1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0</v>
      </c>
      <c r="AA2986" t="n">
        <v>0</v>
      </c>
      <c r="AB2986" t="n">
        <v>0</v>
      </c>
    </row>
    <row r="2987">
      <c r="A2987" t="inlineStr">
        <is>
          <t>Cristine Nunes Ferreira</t>
        </is>
      </c>
      <c r="B2987" t="inlineStr">
        <is>
          <t>Brasil</t>
        </is>
      </c>
      <c r="C2987" t="inlineStr">
        <is>
          <t>20022021</t>
        </is>
      </c>
      <c r="D2987" t="inlineStr">
        <is>
          <t>5161603594310736</t>
        </is>
      </c>
      <c r="E2987" t="inlineStr">
        <is>
          <t>Instituto Federal Fluminense/Diretoria de Ensino/Coordenação de Pesquisa e Pós-Graduação</t>
        </is>
      </c>
      <c r="F2987" t="inlineStr">
        <is>
          <t>Professor do Ensino Básico Técnico e Tecnológ//LIVRE</t>
        </is>
      </c>
      <c r="G2987" t="inlineStr">
        <is>
          <t>Brasil</t>
        </is>
      </c>
      <c r="H2987" t="inlineStr">
        <is>
          <t>Campos dos Goytacazes</t>
        </is>
      </c>
      <c r="I2987" t="inlineStr">
        <is>
          <t>RJ</t>
        </is>
      </c>
      <c r="J2987" t="inlineStr">
        <is>
          <t>28030-130</t>
        </is>
      </c>
      <c r="K2987" t="inlineStr">
        <is>
          <t>Centro Brasileiro de Pesquisas Físicas/002500000006/2002/2002</t>
        </is>
      </c>
      <c r="L2987" t="inlineStr">
        <is>
          <t>Centro Brasileiro de Pesquisas Físicas/002500000006/1997/1997</t>
        </is>
      </c>
      <c r="M2987" t="inlineStr"/>
      <c r="N2987" t="inlineStr">
        <is>
          <t>Universidade Federal Fluminense/000500000000/1994/</t>
        </is>
      </c>
      <c r="O2987" t="inlineStr">
        <is>
          <t>CIENCIAS_EXATAS_E_DA_TERRA/OUTROS</t>
        </is>
      </c>
      <c r="P2987" t="inlineStr">
        <is>
          <t>Divulgação Científica/Robótica, Mecatrônica e Automação/Ciências Ambientais/Astronomia/Física/Ciência da Computação</t>
        </is>
      </c>
      <c r="Q2987" t="inlineStr">
        <is>
          <t>/Física das Partículas Elementares e Campos</t>
        </is>
      </c>
      <c r="R2987" t="inlineStr"/>
      <c r="S2987" t="n">
        <v>42</v>
      </c>
      <c r="T2987" t="n">
        <v>33</v>
      </c>
      <c r="U2987" t="n">
        <v>2</v>
      </c>
      <c r="V2987" t="n">
        <v>20</v>
      </c>
      <c r="W2987" t="n">
        <v>0</v>
      </c>
      <c r="X2987" t="n">
        <v>0</v>
      </c>
      <c r="Y2987" t="n">
        <v>5</v>
      </c>
      <c r="Z2987" t="n">
        <v>0</v>
      </c>
      <c r="AA2987" t="n">
        <v>14</v>
      </c>
      <c r="AB2987" t="n">
        <v>37</v>
      </c>
    </row>
    <row r="2988">
      <c r="A2988" t="inlineStr">
        <is>
          <t>Roberto Marchiori</t>
        </is>
      </c>
      <c r="B2988" t="inlineStr">
        <is>
          <t>Itália</t>
        </is>
      </c>
      <c r="C2988" t="inlineStr">
        <is>
          <t>03072020</t>
        </is>
      </c>
      <c r="D2988" t="inlineStr">
        <is>
          <t>5162015717111042</t>
        </is>
      </c>
      <c r="E2988" t="inlineStr">
        <is>
          <t>Universidade Federal de Rondônia/Departamento Interdisciplinar de Tecnologia e Ciência - DINTEC/</t>
        </is>
      </c>
      <c r="F2988" t="inlineStr">
        <is>
          <t>//SERVIDOR_PUBLICO</t>
        </is>
      </c>
      <c r="G2988" t="inlineStr">
        <is>
          <t>Brasil</t>
        </is>
      </c>
      <c r="H2988" t="inlineStr">
        <is>
          <t>Ariquemes</t>
        </is>
      </c>
      <c r="I2988" t="inlineStr">
        <is>
          <t>RO</t>
        </is>
      </c>
      <c r="J2988" t="inlineStr">
        <is>
          <t>76870970</t>
        </is>
      </c>
      <c r="K2988" t="inlineStr">
        <is>
          <t>Universidade Federal de Santa Catarina/004300000009/2007/2007</t>
        </is>
      </c>
      <c r="L2988" t="inlineStr">
        <is>
          <t>Universidade Federal de Santa Catarina/004300000009/2003/2003</t>
        </is>
      </c>
      <c r="M2988" t="inlineStr"/>
      <c r="N2988" t="inlineStr">
        <is>
          <t>Universit`degli Studi Trento/000100000991/1998/</t>
        </is>
      </c>
      <c r="O2988" t="inlineStr">
        <is>
          <t>CIENCIAS_EXATAS_E_DA_TERRA/ENGENHARIAS</t>
        </is>
      </c>
      <c r="P2988" t="inlineStr">
        <is>
          <t>Física/Engenharia de Materiais e Metalúrgica</t>
        </is>
      </c>
      <c r="Q2988" t="inlineStr">
        <is>
          <t>/Áreas Clássicas de Fenomenologia e suas Aplicações/Materiais Não-Metálicos/Física Geral/Metalurgia de Transformação/Física dos Fluídos, Física de Plasmas e Descargas Elétricas</t>
        </is>
      </c>
      <c r="R2988" t="inlineStr">
        <is>
          <t>/Física Clássica e Física Quântica; Mecânica e Campos/Física de Plasmas e Descargas Elétricas/Tratamentos Térmicos, Mecânicos e Químicos/Eletricidade e Magnetismo; Campos e Partículas Carregadas</t>
        </is>
      </c>
      <c r="S2988" t="n">
        <v>5</v>
      </c>
      <c r="T2988" t="n">
        <v>5</v>
      </c>
      <c r="U2988" t="n">
        <v>3</v>
      </c>
      <c r="V2988" t="n">
        <v>12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</row>
    <row r="2989">
      <c r="A2989" t="inlineStr">
        <is>
          <t>Soraya Aparecida Alvares Coppola</t>
        </is>
      </c>
      <c r="B2989" t="inlineStr">
        <is>
          <t>Brasil</t>
        </is>
      </c>
      <c r="C2989" t="inlineStr">
        <is>
          <t>28022021</t>
        </is>
      </c>
      <c r="D2989" t="inlineStr">
        <is>
          <t>5163162229554146</t>
        </is>
      </c>
      <c r="E2989" t="inlineStr">
        <is>
          <t>Universidade Federal de Minas Gerais/Escola de Belas Artes/</t>
        </is>
      </c>
      <c r="F2989" t="inlineStr">
        <is>
          <t>Professor Assistente -Departamento de Desenho//SERVIDOR_PUBLICO</t>
        </is>
      </c>
      <c r="G2989" t="inlineStr">
        <is>
          <t>Brasil</t>
        </is>
      </c>
      <c r="H2989" t="inlineStr">
        <is>
          <t>Belo Horizonte</t>
        </is>
      </c>
      <c r="I2989" t="inlineStr">
        <is>
          <t>MG</t>
        </is>
      </c>
      <c r="J2989" t="inlineStr">
        <is>
          <t>31270901</t>
        </is>
      </c>
      <c r="K2989" t="inlineStr">
        <is>
          <t>Universidade Estadual de Campinas/007900000004/2010//Universidade Federal de Minas Gerais/033300000002/2012/2013</t>
        </is>
      </c>
      <c r="L2989" t="inlineStr">
        <is>
          <t>Universidade Federal de Minas Gerais/033300000002/2005/2006</t>
        </is>
      </c>
      <c r="M2989" t="inlineStr">
        <is>
          <t>Universidade do Estado de Minas Gerais/833700000000/2001//Instituto Estadual do Patrimônio Histórico e Artístico/060300000000/2000//Istituto per l'Arte e il Restauro Palazzo Spinelli/001400000995/2003//Universidade Federal de Minas Gerais/033300000002/2002/</t>
        </is>
      </c>
      <c r="N2989" t="inlineStr">
        <is>
          <t>Faculdades Milton Campos/063100000000/1995//Fundação Mineira de Arte Aleijadinho/785200000008/1993//Universidade Federal de Minas Gerais/033300000002/2001/</t>
        </is>
      </c>
      <c r="O2989" t="inlineStr">
        <is>
          <t>LINGUISTICA_LETRAS_E_ARTES/CIENCIAS_HUMANAS</t>
        </is>
      </c>
      <c r="P2989" t="inlineStr">
        <is>
          <t>Educação/Artes</t>
        </is>
      </c>
      <c r="Q2989" t="inlineStr">
        <is>
          <t>/Artes Plásticas</t>
        </is>
      </c>
      <c r="R2989" t="inlineStr">
        <is>
          <t>/Pintura/Cerâmica/Tecelagem/Escultura</t>
        </is>
      </c>
      <c r="S2989" t="n">
        <v>26</v>
      </c>
      <c r="T2989" t="n">
        <v>2</v>
      </c>
      <c r="U2989" t="n">
        <v>3</v>
      </c>
      <c r="V2989" t="n">
        <v>8</v>
      </c>
      <c r="W2989" t="n">
        <v>0</v>
      </c>
      <c r="X2989" t="n">
        <v>0</v>
      </c>
      <c r="Y2989" t="n">
        <v>6</v>
      </c>
      <c r="Z2989" t="n">
        <v>0</v>
      </c>
      <c r="AA2989" t="n">
        <v>0</v>
      </c>
      <c r="AB2989" t="n">
        <v>29</v>
      </c>
    </row>
    <row r="2990">
      <c r="A2990" t="inlineStr">
        <is>
          <t>Rosanna Cima</t>
        </is>
      </c>
      <c r="B2990" t="inlineStr">
        <is>
          <t>Itália</t>
        </is>
      </c>
      <c r="C2990" t="inlineStr">
        <is>
          <t>23112014</t>
        </is>
      </c>
      <c r="D2990" t="inlineStr">
        <is>
          <t>5164477520145603</t>
        </is>
      </c>
      <c r="E2990" t="inlineStr">
        <is>
          <t>//</t>
        </is>
      </c>
      <c r="F2990" t="inlineStr"/>
      <c r="G2990" t="inlineStr"/>
      <c r="H2990" t="inlineStr"/>
      <c r="I2990" t="inlineStr"/>
      <c r="J2990" t="inlineStr"/>
      <c r="K2990" t="inlineStr">
        <is>
          <t>Università degli Studi di Verona/755000000002/2005/2005</t>
        </is>
      </c>
      <c r="L2990" t="inlineStr"/>
      <c r="M2990" t="inlineStr"/>
      <c r="N2990" t="inlineStr"/>
      <c r="O2990" t="inlineStr">
        <is>
          <t>CIENCIAS_HUMANAS</t>
        </is>
      </c>
      <c r="P2990" t="inlineStr">
        <is>
          <t>Educação</t>
        </is>
      </c>
      <c r="Q2990" t="inlineStr">
        <is>
          <t>Mediação Cultural e Educação dos Adultos</t>
        </is>
      </c>
      <c r="R2990" t="inlineStr"/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0</v>
      </c>
      <c r="AA2990" t="n">
        <v>0</v>
      </c>
      <c r="AB2990" t="n">
        <v>0</v>
      </c>
    </row>
    <row r="2991">
      <c r="A2991" t="inlineStr">
        <is>
          <t>Ilda de Fátima Ferreira Tinôco</t>
        </is>
      </c>
      <c r="B2991" t="inlineStr">
        <is>
          <t>Brasil</t>
        </is>
      </c>
      <c r="C2991" t="inlineStr">
        <is>
          <t>10032021</t>
        </is>
      </c>
      <c r="D2991" t="inlineStr">
        <is>
          <t>5167484637971756</t>
        </is>
      </c>
      <c r="E2991" t="inlineStr">
        <is>
          <t>Universidade Federal de Viçosa/Centro de Ciências Agrárias/Departamento de Engenharia Agrícola</t>
        </is>
      </c>
      <c r="F2991" t="inlineStr">
        <is>
          <t>Professora/Professora Titular/LIVRE</t>
        </is>
      </c>
      <c r="G2991" t="inlineStr">
        <is>
          <t>Brasil</t>
        </is>
      </c>
      <c r="H2991" t="inlineStr">
        <is>
          <t>Viçosa</t>
        </is>
      </c>
      <c r="I2991" t="inlineStr">
        <is>
          <t>MG</t>
        </is>
      </c>
      <c r="J2991" t="inlineStr">
        <is>
          <t>36570000</t>
        </is>
      </c>
      <c r="K2991" t="inlineStr">
        <is>
          <t>Universidade Federal de Minas Gerais/033300000002/1996/1996</t>
        </is>
      </c>
      <c r="L2991" t="inlineStr">
        <is>
          <t>Universidade Federal de Viçosa/033600000008/1988/1988</t>
        </is>
      </c>
      <c r="M2991" t="inlineStr"/>
      <c r="N2991" t="inlineStr">
        <is>
          <t>Universidade Federal de Lavras/000300000006/1980/</t>
        </is>
      </c>
      <c r="O2991" t="inlineStr">
        <is>
          <t>CIENCIAS_AGRARIAS</t>
        </is>
      </c>
      <c r="P2991" t="inlineStr">
        <is>
          <t>Zootecnia/Engenharia Agrícola</t>
        </is>
      </c>
      <c r="Q2991" t="inlineStr">
        <is>
          <t>Construções Rurais e Ambiência/Zootecnia:Produção Animal</t>
        </is>
      </c>
      <c r="R2991" t="inlineStr">
        <is>
          <t>/Conforto Térmico Sistemas de Modificação Térmica Ambientais/Bioclimatologia Animal/Instalações e Ambiência Animal/Qualidade do Ar na Produção Animal/Engenharia de Construções Rurais</t>
        </is>
      </c>
      <c r="S2991" t="n">
        <v>444</v>
      </c>
      <c r="T2991" t="n">
        <v>186</v>
      </c>
      <c r="U2991" t="n">
        <v>77</v>
      </c>
      <c r="V2991" t="n">
        <v>113</v>
      </c>
      <c r="W2991" t="n">
        <v>0</v>
      </c>
      <c r="X2991" t="n">
        <v>1</v>
      </c>
      <c r="Y2991" t="n">
        <v>61</v>
      </c>
      <c r="Z2991" t="n">
        <v>56</v>
      </c>
      <c r="AA2991" t="n">
        <v>52</v>
      </c>
      <c r="AB2991" t="n">
        <v>85</v>
      </c>
    </row>
    <row r="2992">
      <c r="A2992" t="inlineStr">
        <is>
          <t>Claudio Roland Sonnenburg</t>
        </is>
      </c>
      <c r="B2992" t="inlineStr">
        <is>
          <t>Brasil</t>
        </is>
      </c>
      <c r="C2992" t="inlineStr">
        <is>
          <t>28052013</t>
        </is>
      </c>
      <c r="D2992" t="inlineStr">
        <is>
          <t>5168677162050365</t>
        </is>
      </c>
      <c r="E2992" t="inlineStr">
        <is>
          <t>Universidade do Vale do Paraíba/Universidade do Vale do Paraíba - Campus Urbanova/</t>
        </is>
      </c>
      <c r="F2992" t="inlineStr">
        <is>
          <t>Professor//CELETISTA</t>
        </is>
      </c>
      <c r="G2992" t="inlineStr">
        <is>
          <t>Brasil</t>
        </is>
      </c>
      <c r="H2992" t="inlineStr">
        <is>
          <t>São José dos Campos</t>
        </is>
      </c>
      <c r="I2992" t="inlineStr">
        <is>
          <t>SP</t>
        </is>
      </c>
      <c r="J2992" t="inlineStr">
        <is>
          <t>12244000</t>
        </is>
      </c>
      <c r="K2992" t="inlineStr">
        <is>
          <t>University of Michigan/143900000007/1974/1974</t>
        </is>
      </c>
      <c r="L2992" t="inlineStr">
        <is>
          <t>University of Michigan/143900000007/1971/1971/Instituto Nacional de Pesquisas Espaciais/008700000009/1970/1970</t>
        </is>
      </c>
      <c r="M2992" t="inlineStr"/>
      <c r="N2992" t="inlineStr">
        <is>
          <t>Instituto Tecnológico de Aeronáutica/769300000008/1967/</t>
        </is>
      </c>
      <c r="O2992" t="inlineStr">
        <is>
          <t>CIENCIAS_EXATAS_E_DA_TERRA</t>
        </is>
      </c>
      <c r="P2992" t="inlineStr">
        <is>
          <t>Ciência da Computação</t>
        </is>
      </c>
      <c r="Q2992" t="inlineStr">
        <is>
          <t>Sistemas de Computação</t>
        </is>
      </c>
      <c r="R2992" t="inlineStr">
        <is>
          <t>Software Básico/Teleinformática/Hardware/Arquitetura de Sistemas de Computação</t>
        </is>
      </c>
      <c r="S2992" t="n">
        <v>0</v>
      </c>
      <c r="T2992" t="n">
        <v>4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0</v>
      </c>
      <c r="AA2992" t="n">
        <v>0</v>
      </c>
      <c r="AB2992" t="n">
        <v>0</v>
      </c>
    </row>
    <row r="2993">
      <c r="A2993" t="inlineStr">
        <is>
          <t>Andrea Zille</t>
        </is>
      </c>
      <c r="B2993" t="inlineStr">
        <is>
          <t>Itália</t>
        </is>
      </c>
      <c r="C2993" t="inlineStr">
        <is>
          <t>30102019</t>
        </is>
      </c>
      <c r="D2993" t="inlineStr">
        <is>
          <t>5170871954635708</t>
        </is>
      </c>
      <c r="E2993" t="inlineStr">
        <is>
          <t>Universidade do Minho/Universidade do Minho - Azurém/Centro de Ciência e Tecnologia Têxtil (2C2T)</t>
        </is>
      </c>
      <c r="F2993" t="inlineStr">
        <is>
          <t>/Revisor de periódico/LIVRE</t>
        </is>
      </c>
      <c r="G2993" t="inlineStr">
        <is>
          <t>Portugal</t>
        </is>
      </c>
      <c r="H2993" t="inlineStr">
        <is>
          <t>Guimarãres</t>
        </is>
      </c>
      <c r="I2993" t="inlineStr"/>
      <c r="J2993" t="inlineStr">
        <is>
          <t>4800-058</t>
        </is>
      </c>
      <c r="K2993" t="inlineStr">
        <is>
          <t>Universidade do Minho/247500000009/2005/2005</t>
        </is>
      </c>
      <c r="L2993" t="inlineStr"/>
      <c r="M2993" t="inlineStr"/>
      <c r="N2993" t="inlineStr">
        <is>
          <t>Universita Degli Studi Di Venezia/214900000000/2000//Universidade de Évora/747500000000/2001/</t>
        </is>
      </c>
      <c r="O2993" t="inlineStr">
        <is>
          <t>ENGENHARIAS</t>
        </is>
      </c>
      <c r="P2993" t="inlineStr">
        <is>
          <t>Engenharia de Materiais e Metalúrgica</t>
        </is>
      </c>
      <c r="Q2993" t="inlineStr">
        <is>
          <t>Materiais Não-Metálicos</t>
        </is>
      </c>
      <c r="R2993" t="inlineStr">
        <is>
          <t>Polímeros, Aplicações</t>
        </is>
      </c>
      <c r="S2993" t="n">
        <v>36</v>
      </c>
      <c r="T2993" t="n">
        <v>56</v>
      </c>
      <c r="U2993" t="n">
        <v>1</v>
      </c>
      <c r="V2993" t="n">
        <v>3</v>
      </c>
      <c r="W2993" t="n">
        <v>0</v>
      </c>
      <c r="X2993" t="n">
        <v>0</v>
      </c>
      <c r="Y2993" t="n">
        <v>0</v>
      </c>
      <c r="Z2993" t="n">
        <v>0</v>
      </c>
      <c r="AA2993" t="n">
        <v>0</v>
      </c>
      <c r="AB2993" t="n">
        <v>0</v>
      </c>
    </row>
    <row r="2994">
      <c r="A2994" t="inlineStr">
        <is>
          <t>Sheila Canevacci Ribeiro</t>
        </is>
      </c>
      <c r="B2994" t="inlineStr">
        <is>
          <t>Brasil</t>
        </is>
      </c>
      <c r="C2994" t="inlineStr">
        <is>
          <t>12022021</t>
        </is>
      </c>
      <c r="D2994" t="inlineStr">
        <is>
          <t>5171035690218468</t>
        </is>
      </c>
      <c r="E2994" t="inlineStr">
        <is>
          <t>//</t>
        </is>
      </c>
      <c r="F2994" t="inlineStr">
        <is>
          <t>Criadora da companhia de conceitos/Artista/LIVRE</t>
        </is>
      </c>
      <c r="G2994" t="inlineStr"/>
      <c r="H2994" t="inlineStr"/>
      <c r="I2994" t="inlineStr"/>
      <c r="J2994" t="inlineStr"/>
      <c r="K2994" t="inlineStr">
        <is>
          <t>Pontifícia Universidade Católica de São Paulo/007100000000/2014/2014</t>
        </is>
      </c>
      <c r="L2994" t="inlineStr">
        <is>
          <t>Université du Québec à Montréal/IZRH00000008/2002/2002</t>
        </is>
      </c>
      <c r="M2994" t="inlineStr">
        <is>
          <t>La Sapienza-Università degli Studi di Roma/985603205450/2008//Universidade Federal de Santa Catarina/004300000009/2011/</t>
        </is>
      </c>
      <c r="N2994" t="inlineStr">
        <is>
          <t>Universidade Estadual de Campinas/007900000004/1995//Universidade Estadual de Campinas/007900000004/1995/</t>
        </is>
      </c>
      <c r="O2994" t="inlineStr">
        <is>
          <t>LINGUISTICA_LETRAS_E_ARTES/CIENCIAS_HUMANAS</t>
        </is>
      </c>
      <c r="P2994" t="inlineStr">
        <is>
          <t>Antropologia/Artes</t>
        </is>
      </c>
      <c r="Q2994" t="inlineStr">
        <is>
          <t>Estudos Culturais/Artes do Corpo/Comunicação/Corpo, metrópole/Moda/Arte e tecnologia</t>
        </is>
      </c>
      <c r="R2994" t="inlineStr"/>
      <c r="S2994" t="n">
        <v>0</v>
      </c>
      <c r="T2994" t="n">
        <v>4</v>
      </c>
      <c r="U2994" t="n">
        <v>3</v>
      </c>
      <c r="V2994" t="n">
        <v>9</v>
      </c>
      <c r="W2994" t="n">
        <v>0</v>
      </c>
      <c r="X2994" t="n">
        <v>1</v>
      </c>
      <c r="Y2994" t="n">
        <v>16</v>
      </c>
      <c r="Z2994" t="n">
        <v>0</v>
      </c>
      <c r="AA2994" t="n">
        <v>0</v>
      </c>
      <c r="AB2994" t="n">
        <v>11</v>
      </c>
    </row>
    <row r="2995">
      <c r="A2995" t="inlineStr">
        <is>
          <t>Nelci do Nascimento Goncalves</t>
        </is>
      </c>
      <c r="B2995" t="inlineStr">
        <is>
          <t>Brasil</t>
        </is>
      </c>
      <c r="C2995" t="inlineStr">
        <is>
          <t>11022008</t>
        </is>
      </c>
      <c r="D2995" t="inlineStr">
        <is>
          <t>5172900417069922</t>
        </is>
      </c>
      <c r="E2995" t="inlineStr">
        <is>
          <t>Universidade Estadual do Rio de Janeiro/Instituto de Filosofia e Ciências Humanas/</t>
        </is>
      </c>
      <c r="F2995" t="inlineStr">
        <is>
          <t>/Membro de corpo editorial/LIVRE</t>
        </is>
      </c>
      <c r="G2995" t="inlineStr">
        <is>
          <t>Brasil</t>
        </is>
      </c>
      <c r="H2995" t="inlineStr">
        <is>
          <t>Rio de Janeiro</t>
        </is>
      </c>
      <c r="I2995" t="inlineStr">
        <is>
          <t>RJ</t>
        </is>
      </c>
      <c r="J2995" t="inlineStr">
        <is>
          <t>20550-013</t>
        </is>
      </c>
      <c r="K2995" t="inlineStr">
        <is>
          <t>Università degli Studi di Torino PRINCIPALE/214600000004/1995/1995</t>
        </is>
      </c>
      <c r="L2995" t="inlineStr">
        <is>
          <t>Universidade Federal do Rio de Janeiro/020200000009/1979/1979</t>
        </is>
      </c>
      <c r="M2995" t="inlineStr"/>
      <c r="N2995" t="inlineStr">
        <is>
          <t>Universidade do Estado do Rio de Janeiro/032600000000/1970/</t>
        </is>
      </c>
      <c r="O2995" t="inlineStr">
        <is>
          <t>CIENCIAS_HUMANAS</t>
        </is>
      </c>
      <c r="P2995" t="inlineStr">
        <is>
          <t>Filosofia</t>
        </is>
      </c>
      <c r="Q2995" t="inlineStr">
        <is>
          <t>Teoria do Conhecimento/Lógica/Hermeneutica/História da Filosofia</t>
        </is>
      </c>
      <c r="R2995" t="inlineStr">
        <is>
          <t>/Fenomenologia</t>
        </is>
      </c>
      <c r="S2995" t="n">
        <v>10</v>
      </c>
      <c r="T2995" t="n">
        <v>7</v>
      </c>
      <c r="U2995" t="n">
        <v>1</v>
      </c>
      <c r="V2995" t="n">
        <v>3</v>
      </c>
      <c r="W2995" t="n">
        <v>0</v>
      </c>
      <c r="X2995" t="n">
        <v>0</v>
      </c>
      <c r="Y2995" t="n">
        <v>10</v>
      </c>
      <c r="Z2995" t="n">
        <v>0</v>
      </c>
      <c r="AA2995" t="n">
        <v>2</v>
      </c>
      <c r="AB2995" t="n">
        <v>4</v>
      </c>
    </row>
    <row r="2996">
      <c r="A2996" t="inlineStr">
        <is>
          <t>Ana Maria Zinsly Calmon</t>
        </is>
      </c>
      <c r="B2996" t="inlineStr">
        <is>
          <t>Brasil</t>
        </is>
      </c>
      <c r="C2996" t="inlineStr">
        <is>
          <t>11012015</t>
        </is>
      </c>
      <c r="D2996" t="inlineStr">
        <is>
          <t>5174583048631232</t>
        </is>
      </c>
      <c r="E2996" t="inlineStr">
        <is>
          <t>//</t>
        </is>
      </c>
      <c r="F2996" t="inlineStr"/>
      <c r="G2996" t="inlineStr"/>
      <c r="H2996" t="inlineStr"/>
      <c r="I2996" t="inlineStr"/>
      <c r="J2996" t="inlineStr"/>
      <c r="K2996" t="inlineStr">
        <is>
          <t>Universidade Federal de Juiz de Fora/080400000006/2008/2008</t>
        </is>
      </c>
      <c r="L2996" t="inlineStr">
        <is>
          <t>Universidade Federal de Juiz de Fora/080400000006/1998/1998/Pontificia Universidade Gregoriana//2002/2002</t>
        </is>
      </c>
      <c r="M2996" t="inlineStr"/>
      <c r="N2996" t="inlineStr">
        <is>
          <t>Instituto Unificado Paulista//1982//Pontificia Università Gregoriana/IXSD00000004/1999/</t>
        </is>
      </c>
      <c r="O2996" t="inlineStr">
        <is>
          <t>CIENCIAS_HUMANAS</t>
        </is>
      </c>
      <c r="P2996" t="inlineStr">
        <is>
          <t>Psicologia/Filosofia</t>
        </is>
      </c>
      <c r="Q2996" t="inlineStr">
        <is>
          <t>Hermenêutica Filosófica/Psicologia Clínica/Lógica/História da Filosofia</t>
        </is>
      </c>
      <c r="R2996" t="inlineStr">
        <is>
          <t>/Teoria do Conhecimento</t>
        </is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0</v>
      </c>
      <c r="AA2996" t="n">
        <v>0</v>
      </c>
      <c r="AB2996" t="n">
        <v>0</v>
      </c>
    </row>
    <row r="2997">
      <c r="A2997" t="inlineStr">
        <is>
          <t>Barbara Bianco</t>
        </is>
      </c>
      <c r="B2997" t="inlineStr">
        <is>
          <t>Itália</t>
        </is>
      </c>
      <c r="C2997" t="inlineStr">
        <is>
          <t>22122012</t>
        </is>
      </c>
      <c r="D2997" t="inlineStr"/>
      <c r="E2997" t="inlineStr">
        <is>
          <t>Università degli Studi dell'Aquila//</t>
        </is>
      </c>
      <c r="F2997" t="inlineStr"/>
      <c r="G2997" t="inlineStr">
        <is>
          <t>Itália</t>
        </is>
      </c>
      <c r="H2997" t="inlineStr">
        <is>
          <t>L'Aquila</t>
        </is>
      </c>
      <c r="I2997" t="inlineStr"/>
      <c r="J2997" t="inlineStr">
        <is>
          <t>67100</t>
        </is>
      </c>
      <c r="K2997" t="inlineStr">
        <is>
          <t>Università degli Studi dell'Aquila/J02K00000004/2009/2009</t>
        </is>
      </c>
      <c r="L2997" t="inlineStr"/>
      <c r="M2997" t="inlineStr"/>
      <c r="N2997" t="inlineStr"/>
      <c r="O2997" t="inlineStr">
        <is>
          <t>ENGENHARIAS</t>
        </is>
      </c>
      <c r="P2997" t="inlineStr">
        <is>
          <t>Engenharia Química</t>
        </is>
      </c>
      <c r="Q2997" t="inlineStr">
        <is>
          <t>Processos Industriais de Engenharia Química</t>
        </is>
      </c>
      <c r="R2997" t="inlineStr"/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</row>
    <row r="2998">
      <c r="A2998" t="inlineStr">
        <is>
          <t>Cristina Acciarri</t>
        </is>
      </c>
      <c r="B2998" t="inlineStr">
        <is>
          <t>Itália</t>
        </is>
      </c>
      <c r="C2998" t="inlineStr">
        <is>
          <t>23022021</t>
        </is>
      </c>
      <c r="D2998" t="inlineStr">
        <is>
          <t>5177360398146596</t>
        </is>
      </c>
      <c r="E2998" t="inlineStr">
        <is>
          <t>Universidade de Brasília/Campus Universitário Darcy Ribeiro/</t>
        </is>
      </c>
      <c r="F2998" t="inlineStr">
        <is>
          <t>Professor Adjunto 4//SERVIDOR_PUBLICO</t>
        </is>
      </c>
      <c r="G2998" t="inlineStr">
        <is>
          <t>Brasil</t>
        </is>
      </c>
      <c r="H2998" t="inlineStr">
        <is>
          <t>Brasília</t>
        </is>
      </c>
      <c r="I2998" t="inlineStr">
        <is>
          <t>DF</t>
        </is>
      </c>
      <c r="J2998" t="inlineStr">
        <is>
          <t>70910900</t>
        </is>
      </c>
      <c r="K2998" t="inlineStr">
        <is>
          <t>Università degli Studi dell'Aquila/001000000998/2010/2010</t>
        </is>
      </c>
      <c r="L2998" t="inlineStr">
        <is>
          <t>Università degli Studi di Roma La Sapienza/985600150980/2006/2006</t>
        </is>
      </c>
      <c r="M2998" t="inlineStr"/>
      <c r="N2998" t="inlineStr">
        <is>
          <t>Università degli Studi di Roma La Sapienza/985600150980/2004/</t>
        </is>
      </c>
      <c r="O2998" t="inlineStr">
        <is>
          <t>CIENCIAS_EXATAS_E_DA_TERRA</t>
        </is>
      </c>
      <c r="P2998" t="inlineStr">
        <is>
          <t>Matemática</t>
        </is>
      </c>
      <c r="Q2998" t="inlineStr">
        <is>
          <t>Álgebra</t>
        </is>
      </c>
      <c r="R2998" t="inlineStr">
        <is>
          <t>Teoria de grupos/Grupos de Álgebra Não-Comutaviva</t>
        </is>
      </c>
      <c r="S2998" t="n">
        <v>1</v>
      </c>
      <c r="T2998" t="n">
        <v>24</v>
      </c>
      <c r="U2998" t="n">
        <v>1</v>
      </c>
      <c r="V2998" t="n">
        <v>15</v>
      </c>
      <c r="W2998" t="n">
        <v>0</v>
      </c>
      <c r="X2998" t="n">
        <v>0</v>
      </c>
      <c r="Y2998" t="n">
        <v>0</v>
      </c>
      <c r="Z2998" t="n">
        <v>0</v>
      </c>
      <c r="AA2998" t="n">
        <v>6</v>
      </c>
      <c r="AB2998" t="n">
        <v>13</v>
      </c>
    </row>
    <row r="2999">
      <c r="A2999" t="inlineStr">
        <is>
          <t>Jose Carlos Arantes</t>
        </is>
      </c>
      <c r="B2999" t="inlineStr">
        <is>
          <t>Brasil</t>
        </is>
      </c>
      <c r="C2999" t="inlineStr">
        <is>
          <t>12022007</t>
        </is>
      </c>
      <c r="D2999" t="inlineStr">
        <is>
          <t>5177834951955425</t>
        </is>
      </c>
      <c r="E2999" t="inlineStr">
        <is>
          <t>Universidade Ibirapuera//</t>
        </is>
      </c>
      <c r="F2999" t="inlineStr">
        <is>
          <t>/Revisor de periódico/LIVRE</t>
        </is>
      </c>
      <c r="G2999" t="inlineStr">
        <is>
          <t>Brasil</t>
        </is>
      </c>
      <c r="H2999" t="inlineStr">
        <is>
          <t>Sao Paulo</t>
        </is>
      </c>
      <c r="I2999" t="inlineStr">
        <is>
          <t>SP</t>
        </is>
      </c>
      <c r="J2999" t="inlineStr">
        <is>
          <t>04661-100</t>
        </is>
      </c>
      <c r="K2999" t="inlineStr">
        <is>
          <t>University of Michigan - Ann Arbor/143900000007/1990/1991</t>
        </is>
      </c>
      <c r="L2999" t="inlineStr">
        <is>
          <t>Katholieke Universiteit te Leuven//1982/1982</t>
        </is>
      </c>
      <c r="M2999" t="inlineStr"/>
      <c r="N2999" t="inlineStr">
        <is>
          <t>Instituto Tecnológico de Aeronáutica/769300000008/1978/</t>
        </is>
      </c>
      <c r="O2999" t="inlineStr">
        <is>
          <t>CIENCIAS_EXATAS_E_DA_TERRA/ENGENHARIAS/CIENCIAS_SOCIAIS_APLICADAS</t>
        </is>
      </c>
      <c r="P2999" t="inlineStr">
        <is>
          <t>Ciência da Computação/Engenharia de Produção/Administração/Engenharia de Transportes</t>
        </is>
      </c>
      <c r="Q2999" t="inlineStr">
        <is>
          <t>/Matemática da Computação/Administração de Empresas/Pesquisa Operacional</t>
        </is>
      </c>
      <c r="R2999" t="inlineStr">
        <is>
          <t>/Modelos Analíticos e de Simulação/Administração da Produção</t>
        </is>
      </c>
      <c r="S2999" t="n">
        <v>12</v>
      </c>
      <c r="T2999" t="n">
        <v>7</v>
      </c>
      <c r="U2999" t="n">
        <v>3</v>
      </c>
      <c r="V2999" t="n">
        <v>5</v>
      </c>
      <c r="W2999" t="n">
        <v>0</v>
      </c>
      <c r="X2999" t="n">
        <v>0</v>
      </c>
      <c r="Y2999" t="n">
        <v>1</v>
      </c>
      <c r="Z2999" t="n">
        <v>2</v>
      </c>
      <c r="AA2999" t="n">
        <v>13</v>
      </c>
      <c r="AB2999" t="n">
        <v>2</v>
      </c>
    </row>
    <row r="3000">
      <c r="A3000" t="inlineStr">
        <is>
          <t>Luis Carlos de Castro Santos</t>
        </is>
      </c>
      <c r="B3000" t="inlineStr">
        <is>
          <t>Brasil</t>
        </is>
      </c>
      <c r="C3000" t="inlineStr">
        <is>
          <t>27012021</t>
        </is>
      </c>
      <c r="D3000" t="inlineStr">
        <is>
          <t>5181059029789860</t>
        </is>
      </c>
      <c r="E3000" t="inlineStr">
        <is>
          <t>Universidade de São Paulo/Instituto de Matemática e Estatística/Departamento de Matemática Aplicada</t>
        </is>
      </c>
      <c r="F3000" t="inlineStr">
        <is>
          <t>Responsável Técnico - CFD e Simulação//CELETISTA</t>
        </is>
      </c>
      <c r="G3000" t="inlineStr">
        <is>
          <t>Brasil</t>
        </is>
      </c>
      <c r="H3000" t="inlineStr">
        <is>
          <t>São Paulo</t>
        </is>
      </c>
      <c r="I3000" t="inlineStr">
        <is>
          <t>SP</t>
        </is>
      </c>
      <c r="J3000" t="inlineStr">
        <is>
          <t>05508900</t>
        </is>
      </c>
      <c r="K3000" t="inlineStr">
        <is>
          <t>Georgia Institute Of Technology/000100000991/1993/1993</t>
        </is>
      </c>
      <c r="L3000" t="inlineStr">
        <is>
          <t>Instituto Tecnológico de Aeronáutica/769300000008/1988/1988</t>
        </is>
      </c>
      <c r="M3000" t="inlineStr"/>
      <c r="N3000" t="inlineStr">
        <is>
          <t>Universidade de Brasília/024000000008/1986/</t>
        </is>
      </c>
      <c r="O3000" t="inlineStr">
        <is>
          <t>CIENCIAS_EXATAS_E_DA_TERRA/ENGENHARIAS</t>
        </is>
      </c>
      <c r="P3000" t="inlineStr">
        <is>
          <t>Engenharia Mecânica/Matemática/Engenharia Aeroespacial</t>
        </is>
      </c>
      <c r="Q3000" t="inlineStr">
        <is>
          <t>/Matemática Aplicada/Sistemas Aeroespaciais/Fenômenos de Transporte</t>
        </is>
      </c>
      <c r="R3000" t="inlineStr">
        <is>
          <t>/Princípios Variacionais e Métodos Numéricos/Análise Numérica/Mecânica dos Fluídos</t>
        </is>
      </c>
      <c r="S3000" t="n">
        <v>47</v>
      </c>
      <c r="T3000" t="n">
        <v>9</v>
      </c>
      <c r="U3000" t="n">
        <v>2</v>
      </c>
      <c r="V3000" t="n">
        <v>0</v>
      </c>
      <c r="W3000" t="n">
        <v>0</v>
      </c>
      <c r="X3000" t="n">
        <v>0</v>
      </c>
      <c r="Y3000" t="n">
        <v>0</v>
      </c>
      <c r="Z3000" t="n">
        <v>7</v>
      </c>
      <c r="AA3000" t="n">
        <v>13</v>
      </c>
      <c r="AB3000" t="n">
        <v>3</v>
      </c>
    </row>
    <row r="3001">
      <c r="A3001" t="inlineStr">
        <is>
          <t>Margarita Silvia Olivera</t>
        </is>
      </c>
      <c r="B3001" t="inlineStr">
        <is>
          <t>Argentina</t>
        </is>
      </c>
      <c r="C3001" t="inlineStr">
        <is>
          <t>03102020</t>
        </is>
      </c>
      <c r="D3001" t="inlineStr">
        <is>
          <t>5189058238977503</t>
        </is>
      </c>
      <c r="E3001" t="inlineStr">
        <is>
          <t>Universidade Federal do Rio de Janeiro/Instituto de Economia/</t>
        </is>
      </c>
      <c r="F3001" t="inlineStr">
        <is>
          <t>Professor Adjunto C2//SERVIDOR_PUBLICO</t>
        </is>
      </c>
      <c r="G3001" t="inlineStr">
        <is>
          <t>Brasil</t>
        </is>
      </c>
      <c r="H3001" t="inlineStr">
        <is>
          <t>Rio de Janeiro</t>
        </is>
      </c>
      <c r="I3001" t="inlineStr">
        <is>
          <t>RJ</t>
        </is>
      </c>
      <c r="J3001" t="inlineStr">
        <is>
          <t>22290250</t>
        </is>
      </c>
      <c r="K3001" t="inlineStr">
        <is>
          <t>Università degli Studi di Roma La Sapienza/545500000001/2009/2009</t>
        </is>
      </c>
      <c r="L3001" t="inlineStr"/>
      <c r="M3001" t="inlineStr"/>
      <c r="N3001" t="inlineStr">
        <is>
          <t>Universidad de Buenos Aires/134800000006/2003/</t>
        </is>
      </c>
      <c r="O3001" t="inlineStr">
        <is>
          <t>CIENCIAS_SOCIAIS_APLICADAS</t>
        </is>
      </c>
      <c r="P3001" t="inlineStr">
        <is>
          <t>Economia</t>
        </is>
      </c>
      <c r="Q3001" t="inlineStr">
        <is>
          <t>Economia Internacional/Economia Feminista/Crescimento e Desenvolvimento Econômico</t>
        </is>
      </c>
      <c r="R3001" t="inlineStr"/>
      <c r="S3001" t="n">
        <v>4</v>
      </c>
      <c r="T3001" t="n">
        <v>7</v>
      </c>
      <c r="U3001" t="n">
        <v>6</v>
      </c>
      <c r="V3001" t="n">
        <v>2</v>
      </c>
      <c r="W3001" t="n">
        <v>0</v>
      </c>
      <c r="X3001" t="n">
        <v>0</v>
      </c>
      <c r="Y3001" t="n">
        <v>0</v>
      </c>
      <c r="Z3001" t="n">
        <v>0</v>
      </c>
      <c r="AA3001" t="n">
        <v>1</v>
      </c>
      <c r="AB3001" t="n">
        <v>6</v>
      </c>
    </row>
    <row r="3002">
      <c r="A3002" t="inlineStr">
        <is>
          <t>Marcel Tabak</t>
        </is>
      </c>
      <c r="B3002" t="inlineStr">
        <is>
          <t>Brasil</t>
        </is>
      </c>
      <c r="C3002" t="inlineStr">
        <is>
          <t>23012018</t>
        </is>
      </c>
      <c r="D3002" t="inlineStr">
        <is>
          <t>5190473278746135</t>
        </is>
      </c>
      <c r="E3002" t="inlineStr">
        <is>
          <t>Universidade de São Paulo/Departamento de Química e Física Molecular/Departamento de Química e Física Molecular</t>
        </is>
      </c>
      <c r="F3002" t="inlineStr">
        <is>
          <t>//SERVIDOR_PUBLICO</t>
        </is>
      </c>
      <c r="G3002" t="inlineStr">
        <is>
          <t>Brasil</t>
        </is>
      </c>
      <c r="H3002" t="inlineStr">
        <is>
          <t>São Carlos</t>
        </is>
      </c>
      <c r="I3002" t="inlineStr">
        <is>
          <t>SP</t>
        </is>
      </c>
      <c r="J3002" t="inlineStr">
        <is>
          <t>13560970</t>
        </is>
      </c>
      <c r="K3002" t="inlineStr">
        <is>
          <t>Faculdade de Física Universidade Lomonosov/000300000995/1976/1976</t>
        </is>
      </c>
      <c r="L3002" t="inlineStr">
        <is>
          <t>Faculdade de Física Universidade Lomonosov/000300000995/1969/1969</t>
        </is>
      </c>
      <c r="M3002" t="inlineStr"/>
      <c r="N3002" t="inlineStr">
        <is>
          <t>Faculdade de Física Universidade Lomonosov/000300000995/1969/</t>
        </is>
      </c>
      <c r="O3002" t="inlineStr">
        <is>
          <t>CIENCIAS_EXATAS_E_DA_TERRA/CIENCIAS_BIOLOGICAS</t>
        </is>
      </c>
      <c r="P3002" t="inlineStr">
        <is>
          <t>Física/Bioquímica/Química/Biofísica</t>
        </is>
      </c>
      <c r="Q3002" t="inlineStr">
        <is>
          <t>Biofísica Molecular/Física da Matéria Condensada/Físico-Química/Química Inorgânica/Química de Macromoléculas</t>
        </is>
      </c>
      <c r="R3002" t="inlineStr">
        <is>
          <t>/Proteínas/Espectroscopia/Química Bio-Inorgânica</t>
        </is>
      </c>
      <c r="S3002" t="n">
        <v>374</v>
      </c>
      <c r="T3002" t="n">
        <v>180</v>
      </c>
      <c r="U3002" t="n">
        <v>7</v>
      </c>
      <c r="V3002" t="n">
        <v>12</v>
      </c>
      <c r="W3002" t="n">
        <v>0</v>
      </c>
      <c r="X3002" t="n">
        <v>0</v>
      </c>
      <c r="Y3002" t="n">
        <v>2</v>
      </c>
      <c r="Z3002" t="n">
        <v>14</v>
      </c>
      <c r="AA3002" t="n">
        <v>17</v>
      </c>
      <c r="AB3002" t="n">
        <v>5</v>
      </c>
    </row>
    <row r="3003">
      <c r="A3003" t="inlineStr">
        <is>
          <t>Harold Sócrates Blas Achic</t>
        </is>
      </c>
      <c r="B3003" t="inlineStr">
        <is>
          <t>Peru</t>
        </is>
      </c>
      <c r="C3003" t="inlineStr">
        <is>
          <t>03022021</t>
        </is>
      </c>
      <c r="D3003" t="inlineStr">
        <is>
          <t>5190551921455693</t>
        </is>
      </c>
      <c r="E3003" t="inlineStr">
        <is>
          <t>Universidade Federal de Mato Grosso/Instituto de Física/</t>
        </is>
      </c>
      <c r="F3003" t="inlineStr">
        <is>
          <t>Professor Adjunto//CELETISTA</t>
        </is>
      </c>
      <c r="G3003" t="inlineStr">
        <is>
          <t>Brasil</t>
        </is>
      </c>
      <c r="H3003" t="inlineStr">
        <is>
          <t>Cuiabá</t>
        </is>
      </c>
      <c r="I3003" t="inlineStr">
        <is>
          <t>MT</t>
        </is>
      </c>
      <c r="J3003" t="inlineStr">
        <is>
          <t>78060900</t>
        </is>
      </c>
      <c r="K3003" t="inlineStr">
        <is>
          <t>Universidade Estadual Paulista Júlio de Mesquita Filho/033000000007/2000/2000</t>
        </is>
      </c>
      <c r="L3003" t="inlineStr">
        <is>
          <t>Universidade Estadual Paulista Júlio de Mesquita Filho/033000000007/1996/1996</t>
        </is>
      </c>
      <c r="M3003" t="inlineStr">
        <is>
          <t>UNIVERSIDAD NACIONAL DE INGENIERIA/000200000993/1991/</t>
        </is>
      </c>
      <c r="N3003" t="inlineStr">
        <is>
          <t>UNIVERSIDAD NACIONAL DE INGENIERIA/000200000993/1989/</t>
        </is>
      </c>
      <c r="O3003" t="inlineStr">
        <is>
          <t>CIENCIAS_EXATAS_E_DA_TERRA</t>
        </is>
      </c>
      <c r="P3003" t="inlineStr">
        <is>
          <t>Física</t>
        </is>
      </c>
      <c r="Q3003" t="inlineStr">
        <is>
          <t>Física das Partículas Elementares e Campos/Física-Matemática/Física da Matéria Condensada</t>
        </is>
      </c>
      <c r="R3003" t="inlineStr">
        <is>
          <t>/Supercondutividade</t>
        </is>
      </c>
      <c r="S3003" t="n">
        <v>7</v>
      </c>
      <c r="T3003" t="n">
        <v>39</v>
      </c>
      <c r="U3003" t="n">
        <v>5</v>
      </c>
      <c r="V3003" t="n">
        <v>2</v>
      </c>
      <c r="W3003" t="n">
        <v>0</v>
      </c>
      <c r="X3003" t="n">
        <v>0</v>
      </c>
      <c r="Y3003" t="n">
        <v>1</v>
      </c>
      <c r="Z3003" t="n">
        <v>0</v>
      </c>
      <c r="AA3003" t="n">
        <v>13</v>
      </c>
      <c r="AB3003" t="n">
        <v>4</v>
      </c>
    </row>
    <row r="3004">
      <c r="A3004" t="inlineStr">
        <is>
          <t>Glauber Cruz</t>
        </is>
      </c>
      <c r="B3004" t="inlineStr">
        <is>
          <t>Brasil</t>
        </is>
      </c>
      <c r="C3004" t="inlineStr">
        <is>
          <t>11032021</t>
        </is>
      </c>
      <c r="D3004" t="inlineStr">
        <is>
          <t>5194234696644344</t>
        </is>
      </c>
      <c r="E3004" t="inlineStr">
        <is>
          <t>Universidade Federal do Maranhão/Centro Tecnológico/Departamento de Engenharia Mecânica</t>
        </is>
      </c>
      <c r="F3004" t="inlineStr">
        <is>
          <t>Professor do Mestrado em Engenharia Mecânica//SERVIDOR_PUBLICO</t>
        </is>
      </c>
      <c r="G3004" t="inlineStr">
        <is>
          <t>Brasil</t>
        </is>
      </c>
      <c r="H3004" t="inlineStr">
        <is>
          <t>São Luís</t>
        </is>
      </c>
      <c r="I3004" t="inlineStr">
        <is>
          <t>MA</t>
        </is>
      </c>
      <c r="J3004" t="inlineStr">
        <is>
          <t>65080805</t>
        </is>
      </c>
      <c r="K3004" t="inlineStr">
        <is>
          <t>Universidade de São Paulo/006700000002/2015/2015</t>
        </is>
      </c>
      <c r="L3004" t="inlineStr">
        <is>
          <t>Instituto Tecnológico de Aeronáutica/769300000008/2006/2006</t>
        </is>
      </c>
      <c r="M3004" t="inlineStr"/>
      <c r="N3004" t="inlineStr">
        <is>
          <t>Instituto Federal do Maranhão/047700000000/2004/</t>
        </is>
      </c>
      <c r="O3004" t="inlineStr">
        <is>
          <t>ENGENHARIAS</t>
        </is>
      </c>
      <c r="P3004" t="inlineStr">
        <is>
          <t>Engenharia Mecânica</t>
        </is>
      </c>
      <c r="Q3004" t="inlineStr">
        <is>
          <t>Engenharia Térmica/Fenômenos de Transporte</t>
        </is>
      </c>
      <c r="R3004" t="inlineStr">
        <is>
          <t>/Biomassa/Emissões Gasosas/Aproveitamento da Energia/Simulação de Sistemas Térmicos</t>
        </is>
      </c>
      <c r="S3004" t="n">
        <v>54</v>
      </c>
      <c r="T3004" t="n">
        <v>18</v>
      </c>
      <c r="U3004" t="n">
        <v>6</v>
      </c>
      <c r="V3004" t="n">
        <v>11</v>
      </c>
      <c r="W3004" t="n">
        <v>0</v>
      </c>
      <c r="X3004" t="n">
        <v>0</v>
      </c>
      <c r="Y3004" t="n">
        <v>0</v>
      </c>
      <c r="Z3004" t="n">
        <v>0</v>
      </c>
      <c r="AA3004" t="n">
        <v>3</v>
      </c>
      <c r="AB3004" t="n">
        <v>15</v>
      </c>
    </row>
    <row r="3005">
      <c r="A3005" t="inlineStr">
        <is>
          <t>Jose Euclimar Xavier de Menezes</t>
        </is>
      </c>
      <c r="B3005" t="inlineStr">
        <is>
          <t>Brasil</t>
        </is>
      </c>
      <c r="C3005" t="inlineStr">
        <is>
          <t>07022021</t>
        </is>
      </c>
      <c r="D3005" t="inlineStr">
        <is>
          <t>5194408237403794</t>
        </is>
      </c>
      <c r="E3005" t="inlineStr">
        <is>
          <t>Universidade Salvador/Pro Reitoria de Pós Graduação e Pesquisa/</t>
        </is>
      </c>
      <c r="F3005" t="inlineStr">
        <is>
          <t>/Membro de corpo editorial/LIVRE</t>
        </is>
      </c>
      <c r="G3005" t="inlineStr">
        <is>
          <t>Brasil</t>
        </is>
      </c>
      <c r="H3005" t="inlineStr">
        <is>
          <t>Salvador</t>
        </is>
      </c>
      <c r="I3005" t="inlineStr">
        <is>
          <t>BA</t>
        </is>
      </c>
      <c r="J3005" t="inlineStr">
        <is>
          <t>41770235</t>
        </is>
      </c>
      <c r="K3005" t="inlineStr">
        <is>
          <t>Universidade Estadual de Campinas/007900000004/2003/2003</t>
        </is>
      </c>
      <c r="L3005" t="inlineStr">
        <is>
          <t>Universidade Estadual de Campinas/007900000004/1997/1997</t>
        </is>
      </c>
      <c r="M3005" t="inlineStr"/>
      <c r="N3005" t="inlineStr">
        <is>
          <t>Universidade Católica do Salvador/154900000002/1987//Universidade Católica do Salvador/154900000002/1984/</t>
        </is>
      </c>
      <c r="O3005" t="inlineStr">
        <is>
          <t>CIENCIAS_SOCIAIS_APLICADAS</t>
        </is>
      </c>
      <c r="P3005" t="inlineStr">
        <is>
          <t>Direito</t>
        </is>
      </c>
      <c r="Q3005" t="inlineStr">
        <is>
          <t>Interdisciplinar/Direito/Ética/Filosofia/Epistemologia/Psicologia</t>
        </is>
      </c>
      <c r="R3005" t="inlineStr"/>
      <c r="S3005" t="n">
        <v>11</v>
      </c>
      <c r="T3005" t="n">
        <v>41</v>
      </c>
      <c r="U3005" t="n">
        <v>38</v>
      </c>
      <c r="V3005" t="n">
        <v>6</v>
      </c>
      <c r="W3005" t="n">
        <v>0</v>
      </c>
      <c r="X3005" t="n">
        <v>2</v>
      </c>
      <c r="Y3005" t="n">
        <v>16</v>
      </c>
      <c r="Z3005" t="n">
        <v>3</v>
      </c>
      <c r="AA3005" t="n">
        <v>32</v>
      </c>
      <c r="AB3005" t="n">
        <v>77</v>
      </c>
    </row>
    <row r="3006">
      <c r="A3006" t="inlineStr">
        <is>
          <t>Ovandir Bazan</t>
        </is>
      </c>
      <c r="B3006" t="inlineStr">
        <is>
          <t>Brasil</t>
        </is>
      </c>
      <c r="C3006" t="inlineStr">
        <is>
          <t>18082020</t>
        </is>
      </c>
      <c r="D3006" t="inlineStr">
        <is>
          <t>5195005955139074</t>
        </is>
      </c>
      <c r="E3006" t="inlineStr">
        <is>
          <t>Specialty Product Tehnologies//</t>
        </is>
      </c>
      <c r="F3006" t="inlineStr">
        <is>
          <t>/Membro de comitê assessor/LIVRE</t>
        </is>
      </c>
      <c r="G3006" t="inlineStr">
        <is>
          <t>Brasil</t>
        </is>
      </c>
      <c r="H3006" t="inlineStr">
        <is>
          <t>Barueri</t>
        </is>
      </c>
      <c r="I3006" t="inlineStr">
        <is>
          <t>SP</t>
        </is>
      </c>
      <c r="J3006" t="inlineStr">
        <is>
          <t>06460000</t>
        </is>
      </c>
      <c r="K3006" t="inlineStr">
        <is>
          <t>Universidade de São Paulo/006700000002/2014/2014</t>
        </is>
      </c>
      <c r="L3006" t="inlineStr">
        <is>
          <t>Universidade Federal do Paraná/010300000003/2004/2004/Pontificia Università della Santa Croce/000200000993/2008/2008</t>
        </is>
      </c>
      <c r="M3006" t="inlineStr"/>
      <c r="N3006" t="inlineStr">
        <is>
          <t>Universidade Presbiteriana Mackenzie/051400000002/1999/</t>
        </is>
      </c>
      <c r="O3006" t="inlineStr">
        <is>
          <t>CIENCIAS_HUMANAS/ENGENHARIAS</t>
        </is>
      </c>
      <c r="P3006" t="inlineStr">
        <is>
          <t>Engenharia Mecânica/Engenharia Biomédica/Filosofia</t>
        </is>
      </c>
      <c r="Q3006" t="inlineStr">
        <is>
          <t>/Ética/Projetos de Máquinas/Processos de Fabricação/ENERGIA E FLUIDOS</t>
        </is>
      </c>
      <c r="R3006" t="inlineStr">
        <is>
          <t>/Máquinas, Motores e Equipamentos/Usinagem de próteses/CAD/CAE/CAM</t>
        </is>
      </c>
      <c r="S3006" t="n">
        <v>10</v>
      </c>
      <c r="T3006" t="n">
        <v>9</v>
      </c>
      <c r="U3006" t="n">
        <v>0</v>
      </c>
      <c r="V3006" t="n">
        <v>7</v>
      </c>
      <c r="W3006" t="n">
        <v>1</v>
      </c>
      <c r="X3006" t="n">
        <v>0</v>
      </c>
      <c r="Y3006" t="n">
        <v>5</v>
      </c>
      <c r="Z3006" t="n">
        <v>0</v>
      </c>
      <c r="AA3006" t="n">
        <v>0</v>
      </c>
      <c r="AB3006" t="n">
        <v>0</v>
      </c>
    </row>
    <row r="3007">
      <c r="A3007" t="inlineStr">
        <is>
          <t>Willmari dayana Suarez Hernandez</t>
        </is>
      </c>
      <c r="B3007" t="inlineStr">
        <is>
          <t>Venezuela</t>
        </is>
      </c>
      <c r="C3007" t="inlineStr">
        <is>
          <t>25012017</t>
        </is>
      </c>
      <c r="D3007" t="inlineStr">
        <is>
          <t>5195894235391857</t>
        </is>
      </c>
      <c r="E3007" t="inlineStr">
        <is>
          <t>Universidade Federal de Itajubá/Instituto de Engenharia Mecânica/</t>
        </is>
      </c>
      <c r="F3007" t="inlineStr"/>
      <c r="G3007" t="inlineStr">
        <is>
          <t>Brasil</t>
        </is>
      </c>
      <c r="H3007" t="inlineStr">
        <is>
          <t>Itajubá</t>
        </is>
      </c>
      <c r="I3007" t="inlineStr">
        <is>
          <t>MG</t>
        </is>
      </c>
      <c r="J3007" t="inlineStr">
        <is>
          <t>37500903</t>
        </is>
      </c>
      <c r="K3007" t="inlineStr">
        <is>
          <t>Universidade Federal de Itajubá/059100000002/2016/2016</t>
        </is>
      </c>
      <c r="L3007" t="inlineStr">
        <is>
          <t>Instituto Tecnológico de Aeronáutica/769300000008/2012/2012</t>
        </is>
      </c>
      <c r="M3007" t="inlineStr"/>
      <c r="N3007" t="inlineStr">
        <is>
          <t>Unuversidad Nacional Experimental de la Fuerza Armada/000100000991/2010/</t>
        </is>
      </c>
      <c r="O3007" t="inlineStr">
        <is>
          <t>ENGENHARIAS</t>
        </is>
      </c>
      <c r="P3007" t="inlineStr">
        <is>
          <t>Engenharia Mecânica/Engenharia Aeroespacial</t>
        </is>
      </c>
      <c r="Q3007" t="inlineStr">
        <is>
          <t>Projetos de Máquinas/Materiais e Processos para Engenharia Aeronáutica e Aeroespacial</t>
        </is>
      </c>
      <c r="R3007" t="inlineStr">
        <is>
          <t>Aproveitamento de Energia/Engenharia Aeronautica</t>
        </is>
      </c>
      <c r="S3007" t="n">
        <v>2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0</v>
      </c>
      <c r="AA3007" t="n">
        <v>0</v>
      </c>
      <c r="AB3007" t="n">
        <v>0</v>
      </c>
    </row>
    <row r="3008">
      <c r="A3008" t="inlineStr">
        <is>
          <t>Fabio Fernandes Neves Benfatti</t>
        </is>
      </c>
      <c r="B3008" t="inlineStr">
        <is>
          <t>Brasil</t>
        </is>
      </c>
      <c r="C3008" t="inlineStr">
        <is>
          <t>09032021</t>
        </is>
      </c>
      <c r="D3008" t="inlineStr">
        <is>
          <t>5196720969148247</t>
        </is>
      </c>
      <c r="E3008" t="inlineStr">
        <is>
          <t>//</t>
        </is>
      </c>
      <c r="F3008" t="inlineStr">
        <is>
          <t>/Membro de corpo editorial/LIVRE</t>
        </is>
      </c>
      <c r="G3008" t="inlineStr"/>
      <c r="H3008" t="inlineStr"/>
      <c r="I3008" t="inlineStr"/>
      <c r="J3008" t="inlineStr"/>
      <c r="K3008" t="inlineStr">
        <is>
          <t>Universidade Presbiteriana Mackenzie/051400000002/2017/2017</t>
        </is>
      </c>
      <c r="L3008" t="inlineStr">
        <is>
          <t>Universidade Estadual de Londrina/008000000006/2006/2006</t>
        </is>
      </c>
      <c r="M3008" t="inlineStr">
        <is>
          <t>Universidade Estadual de Londrina/008000000006/2003/</t>
        </is>
      </c>
      <c r="N3008" t="inlineStr">
        <is>
          <t>Universidade Estadual de Londrina/008000000006/1999//Faculdade Pitágoras de Londrina/985600188139/2013/</t>
        </is>
      </c>
      <c r="O3008" t="inlineStr">
        <is>
          <t>CIENCIAS_SOCIAIS_APLICADAS</t>
        </is>
      </c>
      <c r="P3008" t="inlineStr">
        <is>
          <t>Direito</t>
        </is>
      </c>
      <c r="Q3008" t="inlineStr">
        <is>
          <t>Direito Privado/Direito Econômico/Direito Público</t>
        </is>
      </c>
      <c r="R3008" t="inlineStr">
        <is>
          <t>Direito Civil//Direito do Trabalho/Direito Tributário</t>
        </is>
      </c>
      <c r="S3008" t="n">
        <v>3</v>
      </c>
      <c r="T3008" t="n">
        <v>11</v>
      </c>
      <c r="U3008" t="n">
        <v>17</v>
      </c>
      <c r="V3008" t="n">
        <v>4</v>
      </c>
      <c r="W3008" t="n">
        <v>0</v>
      </c>
      <c r="X3008" t="n">
        <v>0</v>
      </c>
      <c r="Y3008" t="n">
        <v>3</v>
      </c>
      <c r="Z3008" t="n">
        <v>0</v>
      </c>
      <c r="AA3008" t="n">
        <v>0</v>
      </c>
      <c r="AB3008" t="n">
        <v>32</v>
      </c>
    </row>
    <row r="3009">
      <c r="A3009" t="inlineStr">
        <is>
          <t>Filippo Fratini</t>
        </is>
      </c>
      <c r="B3009" t="inlineStr">
        <is>
          <t>Itália</t>
        </is>
      </c>
      <c r="C3009" t="inlineStr">
        <is>
          <t>22042013</t>
        </is>
      </c>
      <c r="D3009" t="inlineStr"/>
      <c r="E3009" t="inlineStr">
        <is>
          <t>Universidade Federal de Minas Gerais/Instituto de Ciências Exatas/Departamento de Física</t>
        </is>
      </c>
      <c r="F3009" t="inlineStr">
        <is>
          <t>/Scientific Journal Referee/LIVRE</t>
        </is>
      </c>
      <c r="G3009" t="inlineStr">
        <is>
          <t>Brasil</t>
        </is>
      </c>
      <c r="H3009" t="inlineStr">
        <is>
          <t>Belo Horizonte</t>
        </is>
      </c>
      <c r="I3009" t="inlineStr">
        <is>
          <t>MG</t>
        </is>
      </c>
      <c r="J3009" t="inlineStr">
        <is>
          <t>31270901</t>
        </is>
      </c>
      <c r="K3009" t="inlineStr">
        <is>
          <t>Ruprecht-Karls-Universität Heidelberg/138900000000/2011/2011</t>
        </is>
      </c>
      <c r="L3009" t="inlineStr">
        <is>
          <t>Università degli Studi di Perugia/214400000000/2008/2008</t>
        </is>
      </c>
      <c r="M3009" t="inlineStr"/>
      <c r="N3009" t="inlineStr">
        <is>
          <t>Università degli Studi di Perugia/214400000000/2005/</t>
        </is>
      </c>
      <c r="O3009" t="inlineStr">
        <is>
          <t>CIENCIAS_EXATAS_E_DA_TERRA</t>
        </is>
      </c>
      <c r="P3009" t="inlineStr">
        <is>
          <t>Física</t>
        </is>
      </c>
      <c r="Q3009" t="inlineStr">
        <is>
          <t>/Física Nuclear/Física da matéria condensada/Física Atômica e Molecular</t>
        </is>
      </c>
      <c r="R3009" t="inlineStr"/>
      <c r="S3009" t="n">
        <v>0</v>
      </c>
      <c r="T3009" t="n">
        <v>11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</row>
    <row r="3010">
      <c r="A3010" t="inlineStr">
        <is>
          <t>Éden Silva Peretta</t>
        </is>
      </c>
      <c r="B3010" t="inlineStr">
        <is>
          <t>Brasil</t>
        </is>
      </c>
      <c r="C3010" t="inlineStr">
        <is>
          <t>03022021</t>
        </is>
      </c>
      <c r="D3010" t="inlineStr">
        <is>
          <t>5206908210115194</t>
        </is>
      </c>
      <c r="E3010" t="inlineStr">
        <is>
          <t>Universidade Federal de Ouro Preto/Instituto de Filosofia Artes e Cultura/Departamento de Artes</t>
        </is>
      </c>
      <c r="F3010" t="inlineStr">
        <is>
          <t>Associado III//SERVIDOR_PUBLICO</t>
        </is>
      </c>
      <c r="G3010" t="inlineStr">
        <is>
          <t>Brasil</t>
        </is>
      </c>
      <c r="H3010" t="inlineStr">
        <is>
          <t>Ouro Preto</t>
        </is>
      </c>
      <c r="I3010" t="inlineStr">
        <is>
          <t>MG</t>
        </is>
      </c>
      <c r="J3010" t="inlineStr">
        <is>
          <t>35400000</t>
        </is>
      </c>
      <c r="K3010" t="inlineStr">
        <is>
          <t>Università di Bologna/002800000990/2010/2010</t>
        </is>
      </c>
      <c r="L3010" t="inlineStr">
        <is>
          <t>Universidade Federal de Santa Catarina/004300000009/2005/2005</t>
        </is>
      </c>
      <c r="M3010" t="inlineStr"/>
      <c r="N3010" t="inlineStr">
        <is>
          <t>Universidade Estadual de Campinas/007900000004/2000/</t>
        </is>
      </c>
      <c r="O3010" t="inlineStr">
        <is>
          <t>LINGUISTICA_LETRAS_E_ARTES</t>
        </is>
      </c>
      <c r="P3010" t="inlineStr">
        <is>
          <t>Artes</t>
        </is>
      </c>
      <c r="Q3010" t="inlineStr">
        <is>
          <t>Dança/Performance/Artes/Educação/Teatro</t>
        </is>
      </c>
      <c r="R3010" t="inlineStr"/>
      <c r="S3010" t="n">
        <v>38</v>
      </c>
      <c r="T3010" t="n">
        <v>11</v>
      </c>
      <c r="U3010" t="n">
        <v>8</v>
      </c>
      <c r="V3010" t="n">
        <v>12</v>
      </c>
      <c r="W3010" t="n">
        <v>0</v>
      </c>
      <c r="X3010" t="n">
        <v>0</v>
      </c>
      <c r="Y3010" t="n">
        <v>9</v>
      </c>
      <c r="Z3010" t="n">
        <v>0</v>
      </c>
      <c r="AA3010" t="n">
        <v>6</v>
      </c>
      <c r="AB3010" t="n">
        <v>40</v>
      </c>
    </row>
    <row r="3011">
      <c r="A3011" t="inlineStr">
        <is>
          <t>Marcos Antonio de Rezende</t>
        </is>
      </c>
      <c r="B3011" t="inlineStr">
        <is>
          <t>Brasil</t>
        </is>
      </c>
      <c r="C3011" t="inlineStr">
        <is>
          <t>18032016</t>
        </is>
      </c>
      <c r="D3011" t="inlineStr">
        <is>
          <t>5207353654687322</t>
        </is>
      </c>
      <c r="E3011" t="inlineStr">
        <is>
          <t>Universidade Estadual Paulista Júlio de Mesquita Filho/Instituto de Biociências/Departamento de Física e Biofísica</t>
        </is>
      </c>
      <c r="F3011" t="inlineStr">
        <is>
          <t>/Revisor de periódico/LIVRE</t>
        </is>
      </c>
      <c r="G3011" t="inlineStr">
        <is>
          <t>Brasil</t>
        </is>
      </c>
      <c r="H3011" t="inlineStr">
        <is>
          <t>Botucatu</t>
        </is>
      </c>
      <c r="I3011" t="inlineStr">
        <is>
          <t>SP</t>
        </is>
      </c>
      <c r="J3011" t="inlineStr">
        <is>
          <t>18618-970</t>
        </is>
      </c>
      <c r="K3011" t="inlineStr">
        <is>
          <t>Escola Superior de Agronomia Luis de Queiroz/000100000991/1987/1987</t>
        </is>
      </c>
      <c r="L3011" t="inlineStr">
        <is>
          <t>Escola Superior de Agronomia Luis de Queiroz/000100000991/1984/1984/Instituto Tecnológico de Aeronáutica/769300000008/1979/1979</t>
        </is>
      </c>
      <c r="M3011" t="inlineStr"/>
      <c r="N3011" t="inlineStr">
        <is>
          <t>Universidade Estadual Paulista Júlio de Mesquita Filho/033000000007/1975/</t>
        </is>
      </c>
      <c r="O3011" t="inlineStr">
        <is>
          <t>CIENCIAS_EXATAS_E_DA_TERRA/CIENCIAS_AGRARIAS</t>
        </is>
      </c>
      <c r="P3011" t="inlineStr">
        <is>
          <t>Física/Agronomia/Recursos Florestais e Engenharia Florestal</t>
        </is>
      </c>
      <c r="Q3011" t="inlineStr">
        <is>
          <t>Física da Matéria Condensada/Energia de Biomassa Florestal/Tecnologia e Utilização de Produtos Florestais/Física Nuclear/Ciência do Solo</t>
        </is>
      </c>
      <c r="R3011" t="inlineStr">
        <is>
          <t>/Propriedades Fisico-Mecânicas da Madeira/Física do Solo/Propriedades Mecânicas e Acústicas da Matéria Condensada/Física Nuclear Aplicada</t>
        </is>
      </c>
      <c r="S3011" t="n">
        <v>101</v>
      </c>
      <c r="T3011" t="n">
        <v>38</v>
      </c>
      <c r="U3011" t="n">
        <v>2</v>
      </c>
      <c r="V3011" t="n">
        <v>2</v>
      </c>
      <c r="W3011" t="n">
        <v>0</v>
      </c>
      <c r="X3011" t="n">
        <v>0</v>
      </c>
      <c r="Y3011" t="n">
        <v>10</v>
      </c>
      <c r="Z3011" t="n">
        <v>8</v>
      </c>
      <c r="AA3011" t="n">
        <v>16</v>
      </c>
      <c r="AB3011" t="n">
        <v>35</v>
      </c>
    </row>
    <row r="3012">
      <c r="A3012" t="inlineStr">
        <is>
          <t>Carlo Botrugno</t>
        </is>
      </c>
      <c r="B3012" t="inlineStr">
        <is>
          <t>Itália</t>
        </is>
      </c>
      <c r="C3012" t="inlineStr">
        <is>
          <t>22092018</t>
        </is>
      </c>
      <c r="D3012" t="inlineStr">
        <is>
          <t>5207958879081506</t>
        </is>
      </c>
      <c r="E3012" t="inlineStr">
        <is>
          <t>//</t>
        </is>
      </c>
      <c r="F3012" t="inlineStr">
        <is>
          <t>/Membro de corpo editorial/LIVRE</t>
        </is>
      </c>
      <c r="G3012" t="inlineStr"/>
      <c r="H3012" t="inlineStr"/>
      <c r="I3012" t="inlineStr"/>
      <c r="J3012" t="inlineStr"/>
      <c r="K3012" t="inlineStr">
        <is>
          <t>Università di Bologna/130300000004/2016/2016</t>
        </is>
      </c>
      <c r="L3012" t="inlineStr">
        <is>
          <t>Università di Bologna/130300000004/2008/2008</t>
        </is>
      </c>
      <c r="M3012" t="inlineStr"/>
      <c r="N3012" t="inlineStr">
        <is>
          <t>Università di Bologna/130300000004/2005//Università di Bologna/130300000004/2012/</t>
        </is>
      </c>
      <c r="O3012" t="inlineStr">
        <is>
          <t>CIENCIAS_HUMANAS/CIENCIAS_SOCIAIS_APLICADAS</t>
        </is>
      </c>
      <c r="P3012" t="inlineStr">
        <is>
          <t>Sociologia/Direito/Filosofia</t>
        </is>
      </c>
      <c r="Q3012" t="inlineStr">
        <is>
          <t>Ética e epistemologia da ciência/Sociologia da Saúde/Direitos Humanos/Sociologia das migrações/Bioética e Biodireito</t>
        </is>
      </c>
      <c r="R3012" t="inlineStr"/>
      <c r="S3012" t="n">
        <v>6</v>
      </c>
      <c r="T3012" t="n">
        <v>7</v>
      </c>
      <c r="U3012" t="n">
        <v>1</v>
      </c>
      <c r="V3012" t="n">
        <v>5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</row>
    <row r="3013">
      <c r="A3013" t="inlineStr">
        <is>
          <t>Cândida Joelma Leopoldino</t>
        </is>
      </c>
      <c r="B3013" t="inlineStr">
        <is>
          <t>Brasil</t>
        </is>
      </c>
      <c r="C3013" t="inlineStr">
        <is>
          <t>25012021</t>
        </is>
      </c>
      <c r="D3013" t="inlineStr">
        <is>
          <t>5214363126676457</t>
        </is>
      </c>
      <c r="E3013" t="inlineStr">
        <is>
          <t>Instituto Federal do Paraná/Campus Coronel Vivida/</t>
        </is>
      </c>
      <c r="F3013" t="inlineStr">
        <is>
          <t>Professor Convidado//COLABORADOR</t>
        </is>
      </c>
      <c r="G3013" t="inlineStr">
        <is>
          <t>Brasil</t>
        </is>
      </c>
      <c r="H3013" t="inlineStr">
        <is>
          <t>Coronel Vivida</t>
        </is>
      </c>
      <c r="I3013" t="inlineStr">
        <is>
          <t>PR</t>
        </is>
      </c>
      <c r="J3013" t="inlineStr">
        <is>
          <t>85550000</t>
        </is>
      </c>
      <c r="K3013" t="inlineStr">
        <is>
          <t>Universidade Federal do Paraná/010300000003/2016/2016/Università degli Studi di Firenze/065900000001/2015/2015</t>
        </is>
      </c>
      <c r="L3013" t="inlineStr">
        <is>
          <t>Universidade Federal do Paraná/010300000003/2008/2008</t>
        </is>
      </c>
      <c r="M3013" t="inlineStr">
        <is>
          <t>Escola da Magistratura do Paraná/000200000993/2005//Univale/000300000995/2004/</t>
        </is>
      </c>
      <c r="N3013" t="inlineStr">
        <is>
          <t>Instituto Federal do Paraná/J1HP00000001///Faculdade Mater Dei/000100000991/2004/</t>
        </is>
      </c>
      <c r="O3013" t="inlineStr">
        <is>
          <t>CIENCIAS_SOCIAIS_APLICADAS</t>
        </is>
      </c>
      <c r="P3013" t="inlineStr">
        <is>
          <t>Direito</t>
        </is>
      </c>
      <c r="Q3013" t="inlineStr">
        <is>
          <t>Teoria do Direito/Direito Empresarial e Cooperativo/Direito Constitucional/Direito Público/Direito Privado</t>
        </is>
      </c>
      <c r="R3013" t="inlineStr">
        <is>
          <t>/Teoria Geral do Direito/Direito Penal</t>
        </is>
      </c>
      <c r="S3013" t="n">
        <v>28</v>
      </c>
      <c r="T3013" t="n">
        <v>28</v>
      </c>
      <c r="U3013" t="n">
        <v>17</v>
      </c>
      <c r="V3013" t="n">
        <v>14</v>
      </c>
      <c r="W3013" t="n">
        <v>0</v>
      </c>
      <c r="X3013" t="n">
        <v>0</v>
      </c>
      <c r="Y3013" t="n">
        <v>4</v>
      </c>
      <c r="Z3013" t="n">
        <v>0</v>
      </c>
      <c r="AA3013" t="n">
        <v>0</v>
      </c>
      <c r="AB3013" t="n">
        <v>49</v>
      </c>
    </row>
    <row r="3014">
      <c r="A3014" t="inlineStr">
        <is>
          <t>Aline Beltrame de Moura</t>
        </is>
      </c>
      <c r="B3014" t="inlineStr">
        <is>
          <t>Brasil</t>
        </is>
      </c>
      <c r="C3014" t="inlineStr">
        <is>
          <t>25022021</t>
        </is>
      </c>
      <c r="D3014" t="inlineStr">
        <is>
          <t>5219207178109035</t>
        </is>
      </c>
      <c r="E3014" t="inlineStr">
        <is>
          <t>//</t>
        </is>
      </c>
      <c r="F3014" t="inlineStr">
        <is>
          <t>Professor Adjunto//SERVIDOR_PUBLICO</t>
        </is>
      </c>
      <c r="G3014" t="inlineStr"/>
      <c r="H3014" t="inlineStr"/>
      <c r="I3014" t="inlineStr"/>
      <c r="J3014" t="inlineStr"/>
      <c r="K3014" t="inlineStr">
        <is>
          <t>Università degli Studi di Milano/213800000000/2014/2014</t>
        </is>
      </c>
      <c r="L3014" t="inlineStr">
        <is>
          <t>Universidade Federal de Santa Catarina/004300000009/2010/2010</t>
        </is>
      </c>
      <c r="M3014" t="inlineStr"/>
      <c r="N3014" t="inlineStr">
        <is>
          <t>Universidade Federal de Santa Catarina/004300000009/2008/</t>
        </is>
      </c>
      <c r="O3014" t="inlineStr">
        <is>
          <t>CIENCIAS_SOCIAIS_APLICADAS</t>
        </is>
      </c>
      <c r="P3014" t="inlineStr">
        <is>
          <t>Direito</t>
        </is>
      </c>
      <c r="Q3014" t="inlineStr">
        <is>
          <t>Direito Internacional Público/Direito Privado/Negociação, Mediação, Conciliação e Arbitragem/Direito Internacional Privado</t>
        </is>
      </c>
      <c r="R3014" t="inlineStr">
        <is>
          <t>/Direito Civil</t>
        </is>
      </c>
      <c r="S3014" t="n">
        <v>9</v>
      </c>
      <c r="T3014" t="n">
        <v>22</v>
      </c>
      <c r="U3014" t="n">
        <v>14</v>
      </c>
      <c r="V3014" t="n">
        <v>8</v>
      </c>
      <c r="W3014" t="n">
        <v>0</v>
      </c>
      <c r="X3014" t="n">
        <v>0</v>
      </c>
      <c r="Y3014" t="n">
        <v>0</v>
      </c>
      <c r="Z3014" t="n">
        <v>0</v>
      </c>
      <c r="AA3014" t="n">
        <v>4</v>
      </c>
      <c r="AB3014" t="n">
        <v>22</v>
      </c>
    </row>
    <row r="3015">
      <c r="A3015" t="inlineStr">
        <is>
          <t>Érico Andrade</t>
        </is>
      </c>
      <c r="B3015" t="inlineStr">
        <is>
          <t>Brasil</t>
        </is>
      </c>
      <c r="C3015" t="inlineStr">
        <is>
          <t>13012021</t>
        </is>
      </c>
      <c r="D3015" t="inlineStr">
        <is>
          <t>5219818495627692</t>
        </is>
      </c>
      <c r="E3015" t="inlineStr">
        <is>
          <t>Universidade Federal de Minas Gerais/Faculdade de Direito/</t>
        </is>
      </c>
      <c r="F3015" t="inlineStr">
        <is>
          <t>Procurador do Estado//SERVIDOR_PUBLICO</t>
        </is>
      </c>
      <c r="G3015" t="inlineStr">
        <is>
          <t>Brasil</t>
        </is>
      </c>
      <c r="H3015" t="inlineStr">
        <is>
          <t>Belo Horizonte</t>
        </is>
      </c>
      <c r="I3015" t="inlineStr">
        <is>
          <t>MG</t>
        </is>
      </c>
      <c r="J3015" t="inlineStr">
        <is>
          <t>30130180</t>
        </is>
      </c>
      <c r="K3015" t="inlineStr">
        <is>
          <t>Universidade Federal de Minas Gerais/033300000002/2008/2008/Università degli Studi di Milano/213800000000/2008/2008</t>
        </is>
      </c>
      <c r="L3015" t="inlineStr">
        <is>
          <t>Universidade Federal de Minas Gerais/033300000002/2004/2004</t>
        </is>
      </c>
      <c r="M3015" t="inlineStr"/>
      <c r="N3015" t="inlineStr">
        <is>
          <t>Universidade Federal de Minas Gerais/033300000002/1994/</t>
        </is>
      </c>
      <c r="O3015" t="inlineStr">
        <is>
          <t>CIENCIAS_SOCIAIS_APLICADAS</t>
        </is>
      </c>
      <c r="P3015" t="inlineStr">
        <is>
          <t>Direito</t>
        </is>
      </c>
      <c r="Q3015" t="inlineStr">
        <is>
          <t>Direito Privado/Direito Público/Direitos Especiais</t>
        </is>
      </c>
      <c r="R3015" t="inlineStr"/>
      <c r="S3015" t="n">
        <v>0</v>
      </c>
      <c r="T3015" t="n">
        <v>33</v>
      </c>
      <c r="U3015" t="n">
        <v>23</v>
      </c>
      <c r="V3015" t="n">
        <v>5</v>
      </c>
      <c r="W3015" t="n">
        <v>0</v>
      </c>
      <c r="X3015" t="n">
        <v>0</v>
      </c>
      <c r="Y3015" t="n">
        <v>2</v>
      </c>
      <c r="Z3015" t="n">
        <v>0</v>
      </c>
      <c r="AA3015" t="n">
        <v>11</v>
      </c>
      <c r="AB3015" t="n">
        <v>38</v>
      </c>
    </row>
    <row r="3016">
      <c r="A3016" t="inlineStr">
        <is>
          <t>Paola Castelli</t>
        </is>
      </c>
      <c r="B3016" t="inlineStr">
        <is>
          <t>Itália</t>
        </is>
      </c>
      <c r="C3016" t="inlineStr">
        <is>
          <t>14092010</t>
        </is>
      </c>
      <c r="D3016" t="inlineStr">
        <is>
          <t>5223031677493592</t>
        </is>
      </c>
      <c r="E3016" t="inlineStr">
        <is>
          <t>University of California, Davis/Department of Psychology/</t>
        </is>
      </c>
      <c r="F3016" t="inlineStr"/>
      <c r="G3016" t="inlineStr">
        <is>
          <t>Estados Unidos</t>
        </is>
      </c>
      <c r="H3016" t="inlineStr">
        <is>
          <t>Davis</t>
        </is>
      </c>
      <c r="I3016" t="inlineStr"/>
      <c r="J3016" t="inlineStr">
        <is>
          <t>95616</t>
        </is>
      </c>
      <c r="K3016" t="inlineStr">
        <is>
          <t>University of California Davis/985600151308/2009/2009</t>
        </is>
      </c>
      <c r="L3016" t="inlineStr">
        <is>
          <t>University of California Davis/985600151308/2004/2004</t>
        </is>
      </c>
      <c r="M3016" t="inlineStr"/>
      <c r="N3016" t="inlineStr">
        <is>
          <t>La Sapienza-Università degli Studi di Roma/985603205450/1998/</t>
        </is>
      </c>
      <c r="O3016" t="inlineStr">
        <is>
          <t>CIENCIAS_HUMANAS</t>
        </is>
      </c>
      <c r="P3016" t="inlineStr">
        <is>
          <t>Psicologia</t>
        </is>
      </c>
      <c r="Q3016" t="inlineStr">
        <is>
          <t>Psicologia Social/Psicologia Cognitiva/Psicologia do Desenvolvimento Humano</t>
        </is>
      </c>
      <c r="R3016" t="inlineStr">
        <is>
          <t>Desenvolvimento Cognitivo/Memory development/Psychology and Law/Psicologia Experimental Cognitiva</t>
        </is>
      </c>
      <c r="S3016" t="n">
        <v>0</v>
      </c>
      <c r="T3016" t="n">
        <v>5</v>
      </c>
      <c r="U3016" t="n">
        <v>4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1</v>
      </c>
    </row>
    <row r="3017">
      <c r="A3017" t="inlineStr">
        <is>
          <t>Glicério Trichês</t>
        </is>
      </c>
      <c r="B3017" t="inlineStr">
        <is>
          <t>Brasil</t>
        </is>
      </c>
      <c r="C3017" t="inlineStr">
        <is>
          <t>19012021</t>
        </is>
      </c>
      <c r="D3017" t="inlineStr">
        <is>
          <t>5224525870156235</t>
        </is>
      </c>
      <c r="E3017" t="inlineStr">
        <is>
          <t>Universidade Federal de Santa Catarina/Centro Tecnológico/Departamento de Engenharia Civil</t>
        </is>
      </c>
      <c r="F3017" t="inlineStr">
        <is>
          <t>PROFESSOR/Servidor público ou celetista/LIVRE</t>
        </is>
      </c>
      <c r="G3017" t="inlineStr">
        <is>
          <t>Brasil</t>
        </is>
      </c>
      <c r="H3017" t="inlineStr">
        <is>
          <t>Florianópolis</t>
        </is>
      </c>
      <c r="I3017" t="inlineStr">
        <is>
          <t>SC</t>
        </is>
      </c>
      <c r="J3017" t="inlineStr">
        <is>
          <t>88040970</t>
        </is>
      </c>
      <c r="K3017" t="inlineStr">
        <is>
          <t>Instituto Tecnológico de Aeronáutica/769300000008/1993/1993</t>
        </is>
      </c>
      <c r="L3017" t="inlineStr">
        <is>
          <t>Universidade Federal do Rio de Janeiro/020200000009/1985/1985</t>
        </is>
      </c>
      <c r="M3017" t="inlineStr"/>
      <c r="N3017" t="inlineStr">
        <is>
          <t>Universidade Federal de Santa Catarina/004300000009/1981/</t>
        </is>
      </c>
      <c r="O3017" t="inlineStr">
        <is>
          <t>ENGENHARIAS</t>
        </is>
      </c>
      <c r="P3017" t="inlineStr">
        <is>
          <t>Engenharia Sanitária/Engenharia Civil</t>
        </is>
      </c>
      <c r="Q3017" t="inlineStr">
        <is>
          <t>Geotécnica/nanomateriais/Infra-Estrutura de Transportes/Saneamento Ambiental</t>
        </is>
      </c>
      <c r="R3017" t="inlineStr">
        <is>
          <t>/Rodovias; Projeto e Construção/Controle da Poluição/Pavimentos/Mecânicas dos Solos</t>
        </is>
      </c>
      <c r="S3017" t="n">
        <v>234</v>
      </c>
      <c r="T3017" t="n">
        <v>28</v>
      </c>
      <c r="U3017" t="n">
        <v>7</v>
      </c>
      <c r="V3017" t="n">
        <v>12</v>
      </c>
      <c r="W3017" t="n">
        <v>0</v>
      </c>
      <c r="X3017" t="n">
        <v>0</v>
      </c>
      <c r="Y3017" t="n">
        <v>37</v>
      </c>
      <c r="Z3017" t="n">
        <v>5</v>
      </c>
      <c r="AA3017" t="n">
        <v>36</v>
      </c>
      <c r="AB3017" t="n">
        <v>78</v>
      </c>
    </row>
    <row r="3018">
      <c r="A3018" t="inlineStr">
        <is>
          <t>Gesualdo Maffia</t>
        </is>
      </c>
      <c r="B3018" t="inlineStr">
        <is>
          <t>Itália</t>
        </is>
      </c>
      <c r="C3018" t="inlineStr">
        <is>
          <t>07032021</t>
        </is>
      </c>
      <c r="D3018" t="inlineStr">
        <is>
          <t>5228319239595980</t>
        </is>
      </c>
      <c r="E3018" t="inlineStr">
        <is>
          <t>//</t>
        </is>
      </c>
      <c r="F3018" t="inlineStr">
        <is>
          <t>professor de italiano/professor/LIVRE</t>
        </is>
      </c>
      <c r="G3018" t="inlineStr"/>
      <c r="H3018" t="inlineStr"/>
      <c r="I3018" t="inlineStr"/>
      <c r="J3018" t="inlineStr"/>
      <c r="K3018" t="inlineStr">
        <is>
          <t>Università degli Studi di Genova/213600000006/2008/2009/Universidade de São Paulo/006700000002/2018/2018</t>
        </is>
      </c>
      <c r="L3018" t="inlineStr"/>
      <c r="M3018" t="inlineStr"/>
      <c r="N3018" t="inlineStr">
        <is>
          <t>Faculdades Integradas de Ariquemes/B1B800000007/2019//Università degli Studi di Torino PRINCIPALE/214600000004/2005/</t>
        </is>
      </c>
      <c r="O3018" t="inlineStr">
        <is>
          <t>LINGUISTICA_LETRAS_E_ARTES</t>
        </is>
      </c>
      <c r="P3018" t="inlineStr">
        <is>
          <t>Letras/Lingüística</t>
        </is>
      </c>
      <c r="Q3018" t="inlineStr">
        <is>
          <t>/Literatura comparada/Língua Italiana/Historia italiana contemporânea/História do pensamento político</t>
        </is>
      </c>
      <c r="R3018" t="inlineStr"/>
      <c r="S3018" t="n">
        <v>0</v>
      </c>
      <c r="T3018" t="n">
        <v>9</v>
      </c>
      <c r="U3018" t="n">
        <v>5</v>
      </c>
      <c r="V3018" t="n">
        <v>5</v>
      </c>
      <c r="W3018" t="n">
        <v>0</v>
      </c>
      <c r="X3018" t="n">
        <v>0</v>
      </c>
      <c r="Y3018" t="n">
        <v>0</v>
      </c>
      <c r="Z3018" t="n">
        <v>0</v>
      </c>
      <c r="AA3018" t="n">
        <v>0</v>
      </c>
      <c r="AB3018" t="n">
        <v>0</v>
      </c>
    </row>
    <row r="3019">
      <c r="A3019" t="inlineStr">
        <is>
          <t>Ivoneide Pereira de Alencar</t>
        </is>
      </c>
      <c r="B3019" t="inlineStr">
        <is>
          <t>Brasil</t>
        </is>
      </c>
      <c r="C3019" t="inlineStr">
        <is>
          <t>11032021</t>
        </is>
      </c>
      <c r="D3019" t="inlineStr">
        <is>
          <t>5228675485951698</t>
        </is>
      </c>
      <c r="E3019" t="inlineStr">
        <is>
          <t>Universidade Estadual do Piauí/Universidade Estadual do Piauí/</t>
        </is>
      </c>
      <c r="F3019" t="inlineStr">
        <is>
          <t>Professor - Área de Saúde Coletiva//CELETISTA</t>
        </is>
      </c>
      <c r="G3019" t="inlineStr">
        <is>
          <t>Brasil</t>
        </is>
      </c>
      <c r="H3019" t="inlineStr">
        <is>
          <t>Teresina</t>
        </is>
      </c>
      <c r="I3019" t="inlineStr">
        <is>
          <t>PI</t>
        </is>
      </c>
      <c r="J3019" t="inlineStr">
        <is>
          <t>64001280</t>
        </is>
      </c>
      <c r="K3019" t="inlineStr">
        <is>
          <t>Universidade Católica de Brasília/554300000007/2017/2017</t>
        </is>
      </c>
      <c r="L3019" t="inlineStr"/>
      <c r="M3019" t="inlineStr">
        <is>
          <t>Faculdades Integradas de Jacarepaguá/J0MC00000008/2008//Instituto Superior de Educação Programus/J0EF00000000/2011//Instituto Brasileiro de Pós Graduação e Extensão/000400000997/2006//Universidade Estadual do Piauí/428800000000/2007//Instituto Brasileiro de Pós Graduação e Extensão/000400000997/2006//Faculdades Integradas de Jacarepaguá/J0MC00000008/2013//Universidade Federal do Piauí/032300000004/2016//Universidade Estadual do Maranhão/505800000008/2016//Universidade de Brasília/024000000008/2015//Faculdade Internacional Signorelli/J3AZ00000009/2016//Centro universitário Maurício de Nassau - TERESINA/004200000996/2019//Faculdades Estácio de Teresina/JAMO00000001//</t>
        </is>
      </c>
      <c r="N3019" t="inlineStr">
        <is>
          <t>Faculdade das Atividades Empresariais de Teresina/001600000999/2008//Faculdade Integrada do Brasil/002600000997/2011//Universidade Estadual do Piauí/428800000000/2002//Faculdade de Ensino Superior do Piauí/000300000995/2006/</t>
        </is>
      </c>
      <c r="O3019" t="inlineStr">
        <is>
          <t>CIENCIAS_HUMANAS/CIENCIAS_SOCIAIS_APLICADAS</t>
        </is>
      </c>
      <c r="P3019" t="inlineStr">
        <is>
          <t>Educação/Direito</t>
        </is>
      </c>
      <c r="Q3019" t="inlineStr">
        <is>
          <t>Direitos Humanos/educação especial inclusiva/Metodologia Científica/educação socioeducativa</t>
        </is>
      </c>
      <c r="R3019" t="inlineStr"/>
      <c r="S3019" t="n">
        <v>5</v>
      </c>
      <c r="T3019" t="n">
        <v>6</v>
      </c>
      <c r="U3019" t="n">
        <v>5</v>
      </c>
      <c r="V3019" t="n">
        <v>6</v>
      </c>
      <c r="W3019" t="n">
        <v>0</v>
      </c>
      <c r="X3019" t="n">
        <v>0</v>
      </c>
      <c r="Y3019" t="n">
        <v>1</v>
      </c>
      <c r="Z3019" t="n">
        <v>0</v>
      </c>
      <c r="AA3019" t="n">
        <v>0</v>
      </c>
      <c r="AB3019" t="n">
        <v>25</v>
      </c>
    </row>
    <row r="3020">
      <c r="A3020" t="inlineStr">
        <is>
          <t>Elizete Maria Possamai Ribeiro</t>
        </is>
      </c>
      <c r="B3020" t="inlineStr">
        <is>
          <t>Brasil</t>
        </is>
      </c>
      <c r="C3020" t="inlineStr">
        <is>
          <t>18032020</t>
        </is>
      </c>
      <c r="D3020" t="inlineStr">
        <is>
          <t>5228899163052587</t>
        </is>
      </c>
      <c r="E3020" t="inlineStr">
        <is>
          <t>Escola Agrotécnica Federal de Sombrio/Autarquia/Ciec</t>
        </is>
      </c>
      <c r="F3020" t="inlineStr">
        <is>
          <t>//SERVIDOR_PUBLICO</t>
        </is>
      </c>
      <c r="G3020" t="inlineStr">
        <is>
          <t>Brasil</t>
        </is>
      </c>
      <c r="H3020" t="inlineStr">
        <is>
          <t>Santa Rosa do Sul</t>
        </is>
      </c>
      <c r="I3020" t="inlineStr">
        <is>
          <t>SC</t>
        </is>
      </c>
      <c r="J3020" t="inlineStr">
        <is>
          <t>88965-000</t>
        </is>
      </c>
      <c r="K3020" t="inlineStr">
        <is>
          <t>Universidade Federal do Rio Grande do Sul/019200000005/2006/2006</t>
        </is>
      </c>
      <c r="L3020" t="inlineStr">
        <is>
          <t>Universidade Federal de Santa Catarina/004300000009/2001/2001</t>
        </is>
      </c>
      <c r="M3020" t="inlineStr">
        <is>
          <t>Universidade do Estremo Sul Catarinense/000700000992/1984/</t>
        </is>
      </c>
      <c r="N3020" t="inlineStr">
        <is>
          <t>Universidade do Extremo Sul Catarinense/001800000992/1981/</t>
        </is>
      </c>
      <c r="O3020" t="inlineStr">
        <is>
          <t>CIENCIAS_EXATAS_E_DA_TERRA/ENGENHARIAS/CIENCIAS_AGRARIAS</t>
        </is>
      </c>
      <c r="P3020" t="inlineStr">
        <is>
          <t>Engenharia Mecânica/Matemática/Agronomia/Física/Engenharia de Produção</t>
        </is>
      </c>
      <c r="Q3020" t="inlineStr">
        <is>
          <t>/Matemática Aplicada</t>
        </is>
      </c>
      <c r="R3020" t="inlineStr"/>
      <c r="S3020" t="n">
        <v>12</v>
      </c>
      <c r="T3020" t="n">
        <v>38</v>
      </c>
      <c r="U3020" t="n">
        <v>2</v>
      </c>
      <c r="V3020" t="n">
        <v>20</v>
      </c>
      <c r="W3020" t="n">
        <v>0</v>
      </c>
      <c r="X3020" t="n">
        <v>0</v>
      </c>
      <c r="Y3020" t="n">
        <v>7</v>
      </c>
      <c r="Z3020" t="n">
        <v>0</v>
      </c>
      <c r="AA3020" t="n">
        <v>0</v>
      </c>
      <c r="AB3020" t="n">
        <v>67</v>
      </c>
    </row>
    <row r="3021">
      <c r="A3021" t="inlineStr">
        <is>
          <t>Marcelo Xavier Guterres</t>
        </is>
      </c>
      <c r="B3021" t="inlineStr">
        <is>
          <t>Brasil</t>
        </is>
      </c>
      <c r="C3021" t="inlineStr">
        <is>
          <t>02032021</t>
        </is>
      </c>
      <c r="D3021" t="inlineStr">
        <is>
          <t>5229070595111885</t>
        </is>
      </c>
      <c r="E3021" t="inlineStr">
        <is>
          <t>Instituto Tecnológico de Aeronáutica/Divisão de engenharia Civil/</t>
        </is>
      </c>
      <c r="F3021" t="inlineStr">
        <is>
          <t>Colaborador//COLABORADOR</t>
        </is>
      </c>
      <c r="G3021" t="inlineStr">
        <is>
          <t>Brasil</t>
        </is>
      </c>
      <c r="H3021" t="inlineStr">
        <is>
          <t>São José dos Campos</t>
        </is>
      </c>
      <c r="I3021" t="inlineStr">
        <is>
          <t>SP</t>
        </is>
      </c>
      <c r="J3021" t="inlineStr">
        <is>
          <t>12228900</t>
        </is>
      </c>
      <c r="K3021" t="inlineStr">
        <is>
          <t>Universidade do Estado do Rio de Janeiro/032600000000/2013/2013</t>
        </is>
      </c>
      <c r="L3021" t="inlineStr">
        <is>
          <t>Instituto Tecnológico de Aeronáutica/769300000008/2002/2002</t>
        </is>
      </c>
      <c r="M3021" t="inlineStr"/>
      <c r="N3021" t="inlineStr">
        <is>
          <t>Universidade Católica de Pelotas/010200000001/1999/</t>
        </is>
      </c>
      <c r="O3021" t="inlineStr">
        <is>
          <t>ENGENHARIAS</t>
        </is>
      </c>
      <c r="P3021" t="inlineStr">
        <is>
          <t>Engenharia de Produção/Engenharia de Transportes</t>
        </is>
      </c>
      <c r="Q3021" t="inlineStr">
        <is>
          <t>Engenharia Econômica/Pesquisa Operacional/Gerência de Produção/Planejamento de Transportes</t>
        </is>
      </c>
      <c r="R3021" t="inlineStr">
        <is>
          <t>/Planejamento e Organização do Sistema de Transporte/Programação Linear, Não-Linear, Mista e Dinâmica</t>
        </is>
      </c>
      <c r="S3021" t="n">
        <v>36</v>
      </c>
      <c r="T3021" t="n">
        <v>13</v>
      </c>
      <c r="U3021" t="n">
        <v>0</v>
      </c>
      <c r="V3021" t="n">
        <v>10</v>
      </c>
      <c r="W3021" t="n">
        <v>0</v>
      </c>
      <c r="X3021" t="n">
        <v>0</v>
      </c>
      <c r="Y3021" t="n">
        <v>1</v>
      </c>
      <c r="Z3021" t="n">
        <v>0</v>
      </c>
      <c r="AA3021" t="n">
        <v>2</v>
      </c>
      <c r="AB3021" t="n">
        <v>48</v>
      </c>
    </row>
    <row r="3022">
      <c r="A3022" t="inlineStr">
        <is>
          <t>Francisco Javier Fiz Perez</t>
        </is>
      </c>
      <c r="B3022" t="inlineStr">
        <is>
          <t>Espanha</t>
        </is>
      </c>
      <c r="C3022" t="inlineStr">
        <is>
          <t>13102017</t>
        </is>
      </c>
      <c r="D3022" t="inlineStr">
        <is>
          <t>5232448774306614</t>
        </is>
      </c>
      <c r="E3022" t="inlineStr">
        <is>
          <t>UNIVERSITÀ EUROPEA DI ROMA//</t>
        </is>
      </c>
      <c r="F3022" t="inlineStr">
        <is>
          <t>Chefe de Departamento//LIVRE</t>
        </is>
      </c>
      <c r="G3022" t="inlineStr">
        <is>
          <t>Itália</t>
        </is>
      </c>
      <c r="H3022" t="inlineStr">
        <is>
          <t>Roma</t>
        </is>
      </c>
      <c r="I3022" t="inlineStr"/>
      <c r="J3022" t="inlineStr">
        <is>
          <t>555</t>
        </is>
      </c>
      <c r="K3022" t="inlineStr">
        <is>
          <t>Ateneo Pontificio Regina Apostolorum/JDQA00000009/2005/2005</t>
        </is>
      </c>
      <c r="L3022" t="inlineStr">
        <is>
          <t>Pontificia Facoltà di Science della Formazione/000600000990/2007/2007/Ateneo Pontificio Regina Apostolorum/JDQA00000009/2003/2003</t>
        </is>
      </c>
      <c r="M3022" t="inlineStr">
        <is>
          <t>Libera Università LUISS Guido Carli-Roma/000800000994/2011//Ateneo Pontificio Regina Apostolorum/JDQA00000009/2000//Ateneo Pontificio Regina Apostolorum/JDQA00000009/2002//IBM Training Center/000500000999/2005/</t>
        </is>
      </c>
      <c r="N3022" t="inlineStr">
        <is>
          <t>Pontificia Università Gregoriana/IXSD00000004/1990//Centro de Estudios de Humanidades y Ciencias de Salamanca/000300000995/1988/</t>
        </is>
      </c>
      <c r="O3022" t="inlineStr">
        <is>
          <t>CIENCIAS_HUMANAS</t>
        </is>
      </c>
      <c r="P3022" t="inlineStr">
        <is>
          <t>Psicologia</t>
        </is>
      </c>
      <c r="Q3022" t="inlineStr"/>
      <c r="R3022" t="inlineStr"/>
      <c r="S3022" t="n">
        <v>0</v>
      </c>
      <c r="T3022" t="n">
        <v>11</v>
      </c>
      <c r="U3022" t="n">
        <v>0</v>
      </c>
      <c r="V3022" t="n">
        <v>5</v>
      </c>
      <c r="W3022" t="n">
        <v>0</v>
      </c>
      <c r="X3022" t="n">
        <v>0</v>
      </c>
      <c r="Y3022" t="n">
        <v>0</v>
      </c>
      <c r="Z3022" t="n">
        <v>0</v>
      </c>
      <c r="AA3022" t="n">
        <v>0</v>
      </c>
      <c r="AB3022" t="n">
        <v>0</v>
      </c>
    </row>
    <row r="3023">
      <c r="A3023" t="inlineStr">
        <is>
          <t>Rodrigo Diniz Cabral</t>
        </is>
      </c>
      <c r="B3023" t="inlineStr">
        <is>
          <t>Brasil</t>
        </is>
      </c>
      <c r="C3023" t="inlineStr">
        <is>
          <t>25042019</t>
        </is>
      </c>
      <c r="D3023" t="inlineStr">
        <is>
          <t>5234179645566636</t>
        </is>
      </c>
      <c r="E3023" t="inlineStr">
        <is>
          <t>Diniz Cabral Advocacia//</t>
        </is>
      </c>
      <c r="F3023" t="inlineStr">
        <is>
          <t>Advogado/Advogado/LIVRE</t>
        </is>
      </c>
      <c r="G3023" t="inlineStr">
        <is>
          <t>Brasil</t>
        </is>
      </c>
      <c r="H3023" t="inlineStr">
        <is>
          <t>João Pessoa</t>
        </is>
      </c>
      <c r="I3023" t="inlineStr">
        <is>
          <t>PB</t>
        </is>
      </c>
      <c r="J3023" t="inlineStr">
        <is>
          <t>58042060</t>
        </is>
      </c>
      <c r="K3023" t="inlineStr">
        <is>
          <t>Universidad del Museo Social Argentino/675100000002/2013/2013</t>
        </is>
      </c>
      <c r="L3023" t="inlineStr">
        <is>
          <t>Instituição Toledo de Ensino/551900000003/2013/2013</t>
        </is>
      </c>
      <c r="M3023" t="inlineStr">
        <is>
          <t>Universidade Católica Dom Bosco/288200000000/2009//Universitá di Pisa/354200000002/2013//Pontifícia Universidade Católica de São Paulo/007100000000/2012/</t>
        </is>
      </c>
      <c r="N3023" t="inlineStr">
        <is>
          <t>Centro Universitário de João Pessoa/118500000009/2007/</t>
        </is>
      </c>
      <c r="O3023" t="inlineStr">
        <is>
          <t>CIENCIAS_SOCIAIS_APLICADAS</t>
        </is>
      </c>
      <c r="P3023" t="inlineStr">
        <is>
          <t>Direito</t>
        </is>
      </c>
      <c r="Q3023" t="inlineStr">
        <is>
          <t>Direito Privado/Direito Processual Civil/Direito Público/Teoria do Direito</t>
        </is>
      </c>
      <c r="R3023" t="inlineStr">
        <is>
          <t>/Direito Constitucional/Direito do Trabalho/Direito Civil/Teoria Geral do Processo</t>
        </is>
      </c>
      <c r="S3023" t="n">
        <v>2</v>
      </c>
      <c r="T3023" t="n">
        <v>0</v>
      </c>
      <c r="U3023" t="n">
        <v>2</v>
      </c>
      <c r="V3023" t="n">
        <v>1</v>
      </c>
      <c r="W3023" t="n">
        <v>0</v>
      </c>
      <c r="X3023" t="n">
        <v>0</v>
      </c>
      <c r="Y3023" t="n">
        <v>0</v>
      </c>
      <c r="Z3023" t="n">
        <v>0</v>
      </c>
      <c r="AA3023" t="n">
        <v>0</v>
      </c>
      <c r="AB3023" t="n">
        <v>0</v>
      </c>
    </row>
    <row r="3024">
      <c r="A3024" t="inlineStr">
        <is>
          <t>Alan da Silva Esteves</t>
        </is>
      </c>
      <c r="B3024" t="inlineStr">
        <is>
          <t>Brasil</t>
        </is>
      </c>
      <c r="C3024" t="inlineStr">
        <is>
          <t>03012017</t>
        </is>
      </c>
      <c r="D3024" t="inlineStr">
        <is>
          <t>5236857877249104</t>
        </is>
      </c>
      <c r="E3024" t="inlineStr">
        <is>
          <t>Pontifícia Universidade Católica do Rio de Janeiro/Departamento de Engenharia Mecânica/</t>
        </is>
      </c>
      <c r="F3024" t="inlineStr">
        <is>
          <t>Gerente Lab. Refr-Cond Ar-Criog; Bols. PosDoc/Bolsista de PósDoutorado/LIVRE</t>
        </is>
      </c>
      <c r="G3024" t="inlineStr">
        <is>
          <t>Brasil</t>
        </is>
      </c>
      <c r="H3024" t="inlineStr">
        <is>
          <t>Rio de Janeiro</t>
        </is>
      </c>
      <c r="I3024" t="inlineStr">
        <is>
          <t>RJ</t>
        </is>
      </c>
      <c r="J3024" t="inlineStr">
        <is>
          <t>22453900</t>
        </is>
      </c>
      <c r="K3024" t="inlineStr">
        <is>
          <t>Pontifícia Universidade Católica do Rio de Janeiro/001200000991/2010/2010</t>
        </is>
      </c>
      <c r="L3024" t="inlineStr">
        <is>
          <t>Escola de engenharia da Universidade Federal Fluminense/000900000996/2004/2004</t>
        </is>
      </c>
      <c r="M3024" t="inlineStr">
        <is>
          <t>Petróleo Brasileiro - Rio de Janeiro - Matriz/028700000003/1993//Coordenação de Programas de Pós Graduação em Engenharia/000200000993/2002//Pontifícia Universidade Católica do Rio de Janeiro/011100000008/1984/</t>
        </is>
      </c>
      <c r="N3024" t="inlineStr">
        <is>
          <t>Escola Nacional de Química da Universidade do Brasil/001800000992/1970/</t>
        </is>
      </c>
      <c r="O3024" t="inlineStr">
        <is>
          <t>ENGENHARIAS</t>
        </is>
      </c>
      <c r="P3024" t="inlineStr">
        <is>
          <t>Engenharia Química</t>
        </is>
      </c>
      <c r="Q3024" t="inlineStr">
        <is>
          <t>/Mechanical Engineering/Thermal Engineering/Phenomena of Transport/LNG Value Chain/Industrial Operations and Equipment for Chemical Engineering</t>
        </is>
      </c>
      <c r="R3024" t="inlineStr"/>
      <c r="S3024" t="n">
        <v>11</v>
      </c>
      <c r="T3024" t="n">
        <v>5</v>
      </c>
      <c r="U3024" t="n">
        <v>0</v>
      </c>
      <c r="V3024" t="n">
        <v>9</v>
      </c>
      <c r="W3024" t="n">
        <v>2</v>
      </c>
      <c r="X3024" t="n">
        <v>1</v>
      </c>
      <c r="Y3024" t="n">
        <v>6</v>
      </c>
      <c r="Z3024" t="n">
        <v>0</v>
      </c>
      <c r="AA3024" t="n">
        <v>0</v>
      </c>
      <c r="AB3024" t="n">
        <v>5</v>
      </c>
    </row>
    <row r="3025">
      <c r="A3025" t="inlineStr">
        <is>
          <t>Salman Nazir</t>
        </is>
      </c>
      <c r="B3025" t="inlineStr">
        <is>
          <t>Paquistão</t>
        </is>
      </c>
      <c r="C3025" t="inlineStr">
        <is>
          <t>25022016</t>
        </is>
      </c>
      <c r="D3025" t="inlineStr">
        <is>
          <t>5238208126350887</t>
        </is>
      </c>
      <c r="E3025" t="inlineStr">
        <is>
          <t>Politecnico di Milano//</t>
        </is>
      </c>
      <c r="F3025" t="inlineStr"/>
      <c r="G3025" t="inlineStr">
        <is>
          <t>Itália</t>
        </is>
      </c>
      <c r="H3025" t="inlineStr">
        <is>
          <t>Milano</t>
        </is>
      </c>
      <c r="I3025" t="inlineStr"/>
      <c r="J3025" t="inlineStr">
        <is>
          <t>20133</t>
        </is>
      </c>
      <c r="K3025" t="inlineStr">
        <is>
          <t>Politecnico di Milano/198600000009/2013/2013</t>
        </is>
      </c>
      <c r="L3025" t="inlineStr">
        <is>
          <t>Hanyang University - Seoul Campus/JCMJ00000005//</t>
        </is>
      </c>
      <c r="M3025" t="inlineStr"/>
      <c r="N3025" t="inlineStr"/>
      <c r="O3025" t="inlineStr">
        <is>
          <t>ENGENHARIAS</t>
        </is>
      </c>
      <c r="P3025" t="inlineStr">
        <is>
          <t>Engenharia Química</t>
        </is>
      </c>
      <c r="Q3025" t="inlineStr">
        <is>
          <t>Industrial Safety and Human Factors</t>
        </is>
      </c>
      <c r="R3025" t="inlineStr"/>
      <c r="S3025" t="n">
        <v>2</v>
      </c>
      <c r="T3025" t="n">
        <v>9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</row>
    <row r="3026">
      <c r="A3026" t="inlineStr">
        <is>
          <t>Maria das Graças de Loiola Madeira</t>
        </is>
      </c>
      <c r="B3026" t="inlineStr">
        <is>
          <t>Brasil</t>
        </is>
      </c>
      <c r="C3026" t="inlineStr">
        <is>
          <t>21052017</t>
        </is>
      </c>
      <c r="D3026" t="inlineStr">
        <is>
          <t>5239953266355566</t>
        </is>
      </c>
      <c r="E3026" t="inlineStr">
        <is>
          <t>Universidade Federal de Alagoas/Centro de Educação/</t>
        </is>
      </c>
      <c r="F3026" t="inlineStr">
        <is>
          <t>Professor Adjunto I//SERVIDOR_PUBLICO</t>
        </is>
      </c>
      <c r="G3026" t="inlineStr">
        <is>
          <t>Brasil</t>
        </is>
      </c>
      <c r="H3026" t="inlineStr">
        <is>
          <t>Maceio</t>
        </is>
      </c>
      <c r="I3026" t="inlineStr">
        <is>
          <t>AL</t>
        </is>
      </c>
      <c r="J3026" t="inlineStr">
        <is>
          <t>57072-970</t>
        </is>
      </c>
      <c r="K3026" t="inlineStr">
        <is>
          <t>Universidade Federal do Ceará/008900000002/2003/2003</t>
        </is>
      </c>
      <c r="L3026" t="inlineStr">
        <is>
          <t>Universidade Federal do Ceará/008900000002/1997/1997</t>
        </is>
      </c>
      <c r="M3026" t="inlineStr"/>
      <c r="N3026" t="inlineStr">
        <is>
          <t>Universidade Federal da Paraíba/008300000001/1991/</t>
        </is>
      </c>
      <c r="O3026" t="inlineStr">
        <is>
          <t>CIENCIAS_HUMANAS</t>
        </is>
      </c>
      <c r="P3026" t="inlineStr">
        <is>
          <t>Educação</t>
        </is>
      </c>
      <c r="Q3026" t="inlineStr"/>
      <c r="R3026" t="inlineStr"/>
      <c r="S3026" t="n">
        <v>41</v>
      </c>
      <c r="T3026" t="n">
        <v>5</v>
      </c>
      <c r="U3026" t="n">
        <v>20</v>
      </c>
      <c r="V3026" t="n">
        <v>3</v>
      </c>
      <c r="W3026" t="n">
        <v>0</v>
      </c>
      <c r="X3026" t="n">
        <v>0</v>
      </c>
      <c r="Y3026" t="n">
        <v>16</v>
      </c>
      <c r="Z3026" t="n">
        <v>0</v>
      </c>
      <c r="AA3026" t="n">
        <v>9</v>
      </c>
      <c r="AB3026" t="n">
        <v>45</v>
      </c>
    </row>
    <row r="3027">
      <c r="A3027" t="inlineStr">
        <is>
          <t>Joaquim José Barroso de Castro</t>
        </is>
      </c>
      <c r="B3027" t="inlineStr">
        <is>
          <t>Brasil</t>
        </is>
      </c>
      <c r="C3027" t="inlineStr">
        <is>
          <t>02022021</t>
        </is>
      </c>
      <c r="D3027" t="inlineStr">
        <is>
          <t>5240243263075069</t>
        </is>
      </c>
      <c r="E3027" t="inlineStr">
        <is>
          <t>Instituto Nacional de Pesquisas Espaciais/Centro de Tecnologias Especiais/Laboratório Associado do Plasma</t>
        </is>
      </c>
      <c r="F3027" t="inlineStr">
        <is>
          <t>Professor Visitante//PROFESSOR_VISITANTE</t>
        </is>
      </c>
      <c r="G3027" t="inlineStr">
        <is>
          <t>Brasil</t>
        </is>
      </c>
      <c r="H3027" t="inlineStr">
        <is>
          <t>São José dos Campos</t>
        </is>
      </c>
      <c r="I3027" t="inlineStr">
        <is>
          <t>SP</t>
        </is>
      </c>
      <c r="J3027" t="inlineStr">
        <is>
          <t>12227010</t>
        </is>
      </c>
      <c r="K3027" t="inlineStr">
        <is>
          <t>Instituto Nacional de Pesquisas Espaciais/008700000009/1988/1988</t>
        </is>
      </c>
      <c r="L3027" t="inlineStr">
        <is>
          <t>Instituto Tecnológico de Aeronáutica/769300000008/1980/1980</t>
        </is>
      </c>
      <c r="M3027" t="inlineStr"/>
      <c r="N3027" t="inlineStr">
        <is>
          <t>Instituto Tecnológico de Aeronáutica/769300000008/1976/</t>
        </is>
      </c>
      <c r="O3027" t="inlineStr">
        <is>
          <t>CIENCIAS_EXATAS_E_DA_TERRA/ENGENHARIAS</t>
        </is>
      </c>
      <c r="P3027" t="inlineStr">
        <is>
          <t>Física/Engenharia Elétrica</t>
        </is>
      </c>
      <c r="Q3027" t="inlineStr">
        <is>
          <t>Áreas Clássicas de Fenomenologia e suas Aplicações/Eletromagnetismo Aplicado/Física dos Fluídos, Física de Plasmas e Descargas Elétricas</t>
        </is>
      </c>
      <c r="R3027" t="inlineStr">
        <is>
          <t>Circuitos de Microondas/Eletromagnetismo Aplicado/Física de Plasmas e Descargas Elétricas/Geração de Microondas de Alta Potência</t>
        </is>
      </c>
      <c r="S3027" t="n">
        <v>259</v>
      </c>
      <c r="T3027" t="n">
        <v>151</v>
      </c>
      <c r="U3027" t="n">
        <v>4</v>
      </c>
      <c r="V3027" t="n">
        <v>2</v>
      </c>
      <c r="W3027" t="n">
        <v>0</v>
      </c>
      <c r="X3027" t="n">
        <v>0</v>
      </c>
      <c r="Y3027" t="n">
        <v>5</v>
      </c>
      <c r="Z3027" t="n">
        <v>4</v>
      </c>
      <c r="AA3027" t="n">
        <v>13</v>
      </c>
      <c r="AB3027" t="n">
        <v>2</v>
      </c>
    </row>
    <row r="3028">
      <c r="A3028" t="inlineStr">
        <is>
          <t>Tiago Hilário Ferreira</t>
        </is>
      </c>
      <c r="B3028" t="inlineStr">
        <is>
          <t>Brasil</t>
        </is>
      </c>
      <c r="C3028" t="inlineStr">
        <is>
          <t>27012020</t>
        </is>
      </c>
      <c r="D3028" t="inlineStr">
        <is>
          <t>5241263974238231</t>
        </is>
      </c>
      <c r="E3028" t="inlineStr">
        <is>
          <t>Universidade Federal de Minas Gerais/Faculdade de Farmácia da UFMG/</t>
        </is>
      </c>
      <c r="F3028" t="inlineStr">
        <is>
          <t>Diretor Executivo/Sócio/LIVRE</t>
        </is>
      </c>
      <c r="G3028" t="inlineStr">
        <is>
          <t>Brasil</t>
        </is>
      </c>
      <c r="H3028" t="inlineStr">
        <is>
          <t>Belo Horizonte</t>
        </is>
      </c>
      <c r="I3028" t="inlineStr">
        <is>
          <t>MG</t>
        </is>
      </c>
      <c r="J3028" t="inlineStr">
        <is>
          <t>31270901</t>
        </is>
      </c>
      <c r="K3028" t="inlineStr">
        <is>
          <t>Centro de Desenvolvimento da Tecnologia Nuclear/000100000991/2014/2014</t>
        </is>
      </c>
      <c r="L3028" t="inlineStr">
        <is>
          <t>Centro de Desenvolvimento da Tecnologia Nuclear/000100000991/2010/2010</t>
        </is>
      </c>
      <c r="M3028" t="inlineStr"/>
      <c r="N3028" t="inlineStr">
        <is>
          <t>Universidade Federal de Minas Gerais/033300000002/2008/</t>
        </is>
      </c>
      <c r="O3028" t="inlineStr">
        <is>
          <t>ENGENHARIAS/CIENCIAS_DA_SAUDE</t>
        </is>
      </c>
      <c r="P3028" t="inlineStr">
        <is>
          <t>Medicina/Engenharia Biomédica/Engenharia de Materiais e Metalúrgica</t>
        </is>
      </c>
      <c r="Q3028" t="inlineStr">
        <is>
          <t>/Nanomateriais para bioaplicações/Bioengenharia</t>
        </is>
      </c>
      <c r="R3028" t="inlineStr"/>
      <c r="S3028" t="n">
        <v>28</v>
      </c>
      <c r="T3028" t="n">
        <v>14</v>
      </c>
      <c r="U3028" t="n">
        <v>1</v>
      </c>
      <c r="V3028" t="n">
        <v>6</v>
      </c>
      <c r="W3028" t="n">
        <v>6</v>
      </c>
      <c r="X3028" t="n">
        <v>1</v>
      </c>
      <c r="Y3028" t="n">
        <v>0</v>
      </c>
      <c r="Z3028" t="n">
        <v>0</v>
      </c>
      <c r="AA3028" t="n">
        <v>0</v>
      </c>
      <c r="AB3028" t="n">
        <v>2</v>
      </c>
    </row>
    <row r="3029">
      <c r="A3029" t="inlineStr">
        <is>
          <t>Matteo Roverato</t>
        </is>
      </c>
      <c r="B3029" t="inlineStr">
        <is>
          <t>Itália</t>
        </is>
      </c>
      <c r="C3029" t="inlineStr">
        <is>
          <t>25022015</t>
        </is>
      </c>
      <c r="D3029" t="inlineStr">
        <is>
          <t>5242639945650118</t>
        </is>
      </c>
      <c r="E3029" t="inlineStr">
        <is>
          <t>//</t>
        </is>
      </c>
      <c r="F3029" t="inlineStr"/>
      <c r="G3029" t="inlineStr"/>
      <c r="H3029" t="inlineStr"/>
      <c r="I3029" t="inlineStr"/>
      <c r="J3029" t="inlineStr"/>
      <c r="K3029" t="inlineStr">
        <is>
          <t>National Autonomous University of Mexico/J3CX00000001/2012/2012</t>
        </is>
      </c>
      <c r="L3029" t="inlineStr">
        <is>
          <t>Universitá di Pisa/354200000002/2008/2008</t>
        </is>
      </c>
      <c r="M3029" t="inlineStr"/>
      <c r="N3029" t="inlineStr">
        <is>
          <t>Universitá di Pisa/354200000002/2004/</t>
        </is>
      </c>
      <c r="O3029" t="inlineStr">
        <is>
          <t>OUTROS</t>
        </is>
      </c>
      <c r="P3029" t="inlineStr"/>
      <c r="Q3029" t="inlineStr"/>
      <c r="R3029" t="inlineStr"/>
      <c r="S3029" t="n">
        <v>1</v>
      </c>
      <c r="T3029" t="n">
        <v>6</v>
      </c>
      <c r="U3029" t="n">
        <v>0</v>
      </c>
      <c r="V3029" t="n">
        <v>2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</row>
    <row r="3030">
      <c r="A3030" t="inlineStr">
        <is>
          <t>Viviane Gaspar Ribas El Marghani</t>
        </is>
      </c>
      <c r="B3030" t="inlineStr">
        <is>
          <t>Brasil</t>
        </is>
      </c>
      <c r="C3030" t="inlineStr">
        <is>
          <t>03082020</t>
        </is>
      </c>
      <c r="D3030" t="inlineStr">
        <is>
          <t>5245498021013059</t>
        </is>
      </c>
      <c r="E3030" t="inlineStr">
        <is>
          <t>UNIVERSIDADE FEDERAL DO PARANA//</t>
        </is>
      </c>
      <c r="F3030" t="inlineStr">
        <is>
          <t>ASSOCIADO 1//SERVIDOR_PUBLICO</t>
        </is>
      </c>
      <c r="G3030" t="inlineStr">
        <is>
          <t>Brasil</t>
        </is>
      </c>
      <c r="H3030" t="inlineStr">
        <is>
          <t>Curitiba</t>
        </is>
      </c>
      <c r="I3030" t="inlineStr">
        <is>
          <t>PR</t>
        </is>
      </c>
      <c r="J3030" t="inlineStr">
        <is>
          <t>80060-150</t>
        </is>
      </c>
      <c r="K3030" t="inlineStr">
        <is>
          <t>Instituto Tecnológico de Aeronáutica/769300000008/2010/2010</t>
        </is>
      </c>
      <c r="L3030" t="inlineStr">
        <is>
          <t>Universidade Federal de Santa Catarina/004300000009/2001/2001</t>
        </is>
      </c>
      <c r="M3030" t="inlineStr">
        <is>
          <t>Universidade Tuiuti do Parana/000100000991//</t>
        </is>
      </c>
      <c r="N3030" t="inlineStr">
        <is>
          <t>Pontificia Universidade Catolica do Parana/000400000997/1997/</t>
        </is>
      </c>
      <c r="O3030" t="inlineStr">
        <is>
          <t>ENGENHARIAS</t>
        </is>
      </c>
      <c r="P3030" t="inlineStr">
        <is>
          <t>Engenharia Aeroespacial</t>
        </is>
      </c>
      <c r="Q3030" t="inlineStr">
        <is>
          <t>ERGONOMIA/AERONAUTICA MECANICA/Desenho Industrial</t>
        </is>
      </c>
      <c r="R3030" t="inlineStr"/>
      <c r="S3030" t="n">
        <v>54</v>
      </c>
      <c r="T3030" t="n">
        <v>6</v>
      </c>
      <c r="U3030" t="n">
        <v>6</v>
      </c>
      <c r="V3030" t="n">
        <v>9</v>
      </c>
      <c r="W3030" t="n">
        <v>7</v>
      </c>
      <c r="X3030" t="n">
        <v>0</v>
      </c>
      <c r="Y3030" t="n">
        <v>16</v>
      </c>
      <c r="Z3030" t="n">
        <v>0</v>
      </c>
      <c r="AA3030" t="n">
        <v>10</v>
      </c>
      <c r="AB3030" t="n">
        <v>46</v>
      </c>
    </row>
    <row r="3031">
      <c r="A3031" t="inlineStr">
        <is>
          <t>Elza Olga Ana Muscelli Berardi</t>
        </is>
      </c>
      <c r="B3031" t="inlineStr">
        <is>
          <t>Brasil</t>
        </is>
      </c>
      <c r="C3031" t="inlineStr">
        <is>
          <t>02032021</t>
        </is>
      </c>
      <c r="D3031" t="inlineStr">
        <is>
          <t>5248258411093309</t>
        </is>
      </c>
      <c r="E3031" t="inlineStr">
        <is>
          <t>Universidade Estadual de Campinas/Faculdade de Ciências Médicas da UNICAMP/Departamento de Clínica Médica da FCM/UNICAMP</t>
        </is>
      </c>
      <c r="F3031" t="inlineStr">
        <is>
          <t>Prof colaborador//SERVIDOR_PUBLICO</t>
        </is>
      </c>
      <c r="G3031" t="inlineStr">
        <is>
          <t>Brasil</t>
        </is>
      </c>
      <c r="H3031" t="inlineStr">
        <is>
          <t>Campinas</t>
        </is>
      </c>
      <c r="I3031" t="inlineStr">
        <is>
          <t>SP</t>
        </is>
      </c>
      <c r="J3031" t="inlineStr">
        <is>
          <t>13083887</t>
        </is>
      </c>
      <c r="K3031" t="inlineStr">
        <is>
          <t>Universidade Estadual de Campinas/007900000004/1992/1992</t>
        </is>
      </c>
      <c r="L3031" t="inlineStr">
        <is>
          <t>Universidade Estadual de Campinas/007900000004/1990/1990</t>
        </is>
      </c>
      <c r="M3031" t="inlineStr">
        <is>
          <t>Universidade Estadual de Campinas/007900000004/1980/</t>
        </is>
      </c>
      <c r="N3031" t="inlineStr">
        <is>
          <t>Universidade Estadual de Campinas/007900000004/1977/</t>
        </is>
      </c>
      <c r="O3031" t="inlineStr">
        <is>
          <t>CIENCIAS_DA_SAUDE</t>
        </is>
      </c>
      <c r="P3031" t="inlineStr">
        <is>
          <t>Medicina</t>
        </is>
      </c>
      <c r="Q3031" t="inlineStr">
        <is>
          <t>Clínica Médica</t>
        </is>
      </c>
      <c r="R3031" t="inlineStr">
        <is>
          <t>/Medicina Interna</t>
        </is>
      </c>
      <c r="S3031" t="n">
        <v>123</v>
      </c>
      <c r="T3031" t="n">
        <v>84</v>
      </c>
      <c r="U3031" t="n">
        <v>4</v>
      </c>
      <c r="V3031" t="n">
        <v>13</v>
      </c>
      <c r="W3031" t="n">
        <v>0</v>
      </c>
      <c r="X3031" t="n">
        <v>0</v>
      </c>
      <c r="Y3031" t="n">
        <v>0</v>
      </c>
      <c r="Z3031" t="n">
        <v>5</v>
      </c>
      <c r="AA3031" t="n">
        <v>4</v>
      </c>
      <c r="AB3031" t="n">
        <v>5</v>
      </c>
    </row>
    <row r="3032">
      <c r="A3032" t="inlineStr">
        <is>
          <t>André Luís da Silva</t>
        </is>
      </c>
      <c r="B3032" t="inlineStr">
        <is>
          <t>Brasil</t>
        </is>
      </c>
      <c r="C3032" t="inlineStr">
        <is>
          <t>09032021</t>
        </is>
      </c>
      <c r="D3032" t="inlineStr">
        <is>
          <t>5249665241981260</t>
        </is>
      </c>
      <c r="E3032" t="inlineStr">
        <is>
          <t>Universidade Federal de Santa Maria/Centro de Tecnologia/Departamento de Engenharia Mecânica</t>
        </is>
      </c>
      <c r="F3032" t="inlineStr">
        <is>
          <t>/Revisor de periódico/LIVRE</t>
        </is>
      </c>
      <c r="G3032" t="inlineStr">
        <is>
          <t>Brasil</t>
        </is>
      </c>
      <c r="H3032" t="inlineStr">
        <is>
          <t>Santa Maria</t>
        </is>
      </c>
      <c r="I3032" t="inlineStr">
        <is>
          <t>RS</t>
        </is>
      </c>
      <c r="J3032" t="inlineStr">
        <is>
          <t>97105900</t>
        </is>
      </c>
      <c r="K3032" t="inlineStr">
        <is>
          <t>Instituto Tecnológico de Aeronáutica/769300000008/2010/2010</t>
        </is>
      </c>
      <c r="L3032" t="inlineStr"/>
      <c r="M3032" t="inlineStr"/>
      <c r="N3032" t="inlineStr">
        <is>
          <t>Universidade Federal de Santa Maria/032700000001/2006/</t>
        </is>
      </c>
      <c r="O3032" t="inlineStr">
        <is>
          <t>ENGENHARIAS/OUTROS</t>
        </is>
      </c>
      <c r="P3032" t="inlineStr">
        <is>
          <t>Engenharia Elétrica/Robótica, Mecatrônica e Automação/Engenharia Aeroespacial</t>
        </is>
      </c>
      <c r="Q3032" t="inlineStr">
        <is>
          <t>Eletrônica Industrial, Sistemas e Controles Eletrônicos/Controle Ótimo de Sistemas Dinâmicos/Avaliação de Segurança (Safety Assessment) de Sistemas Críticos</t>
        </is>
      </c>
      <c r="R3032" t="inlineStr">
        <is>
          <t>/Controle de Sistemas Aeroespaciais</t>
        </is>
      </c>
      <c r="S3032" t="n">
        <v>45</v>
      </c>
      <c r="T3032" t="n">
        <v>11</v>
      </c>
      <c r="U3032" t="n">
        <v>0</v>
      </c>
      <c r="V3032" t="n">
        <v>12</v>
      </c>
      <c r="W3032" t="n">
        <v>0</v>
      </c>
      <c r="X3032" t="n">
        <v>0</v>
      </c>
      <c r="Y3032" t="n">
        <v>2</v>
      </c>
      <c r="Z3032" t="n">
        <v>0</v>
      </c>
      <c r="AA3032" t="n">
        <v>2</v>
      </c>
      <c r="AB3032" t="n">
        <v>38</v>
      </c>
    </row>
    <row r="3033">
      <c r="A3033" t="inlineStr">
        <is>
          <t>Rogério Scatena Biscaro</t>
        </is>
      </c>
      <c r="B3033" t="inlineStr">
        <is>
          <t>Brasil</t>
        </is>
      </c>
      <c r="C3033" t="inlineStr">
        <is>
          <t>08042016</t>
        </is>
      </c>
      <c r="D3033" t="inlineStr">
        <is>
          <t>5251852053327040</t>
        </is>
      </c>
      <c r="E3033" t="inlineStr">
        <is>
          <t>Tecsis - Tecnologia e Sistemas Avançados//</t>
        </is>
      </c>
      <c r="F3033" t="inlineStr">
        <is>
          <t>Especialista de Materiais/Funcionário/LIVRE</t>
        </is>
      </c>
      <c r="G3033" t="inlineStr">
        <is>
          <t>Brasil</t>
        </is>
      </c>
      <c r="H3033" t="inlineStr">
        <is>
          <t>Sorocaba</t>
        </is>
      </c>
      <c r="I3033" t="inlineStr">
        <is>
          <t>SP</t>
        </is>
      </c>
      <c r="J3033" t="inlineStr">
        <is>
          <t>18087220</t>
        </is>
      </c>
      <c r="K3033" t="inlineStr">
        <is>
          <t>Instituto Tecnológico de Aeronáutica/769300000008/2006/2006</t>
        </is>
      </c>
      <c r="L3033" t="inlineStr">
        <is>
          <t>Instituto Tecnológico de Aeronáutica/769300000008/2002/2002</t>
        </is>
      </c>
      <c r="M3033" t="inlineStr"/>
      <c r="N3033" t="inlineStr">
        <is>
          <t>Universidade Estadual Paulista Júlio de Mesquita Filho/033000000007/1998/</t>
        </is>
      </c>
      <c r="O3033" t="inlineStr">
        <is>
          <t>CIENCIAS_EXATAS_E_DA_TERRA/ENGENHARIAS</t>
        </is>
      </c>
      <c r="P3033" t="inlineStr">
        <is>
          <t>Química/Engenharia Aeroespacial/Engenharia de Materiais e Metalúrgica</t>
        </is>
      </c>
      <c r="Q3033" t="inlineStr">
        <is>
          <t>/Materiais Não-Metálicos/Materiais e Processos para Engenharia Aeronáutica e Aeroespacial/Físico-Química</t>
        </is>
      </c>
      <c r="R3033" t="inlineStr">
        <is>
          <t>Polímeros, Aplicações//Físico Química de Materiais</t>
        </is>
      </c>
      <c r="S3033" t="n">
        <v>21</v>
      </c>
      <c r="T3033" t="n">
        <v>5</v>
      </c>
      <c r="U3033" t="n">
        <v>1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1</v>
      </c>
    </row>
    <row r="3034">
      <c r="A3034" t="inlineStr">
        <is>
          <t>Davide Bassi</t>
        </is>
      </c>
      <c r="B3034" t="inlineStr">
        <is>
          <t>Itália</t>
        </is>
      </c>
      <c r="C3034" t="inlineStr">
        <is>
          <t>26082009</t>
        </is>
      </c>
      <c r="D3034" t="inlineStr">
        <is>
          <t>5252338367713766</t>
        </is>
      </c>
      <c r="E3034" t="inlineStr">
        <is>
          <t>Università degli Studi di Ferrara/Dipartimento di Scienze della Terra/</t>
        </is>
      </c>
      <c r="F3034" t="inlineStr">
        <is>
          <t>/Membro de corpo editorial/LIVRE</t>
        </is>
      </c>
      <c r="G3034" t="inlineStr">
        <is>
          <t>Itália</t>
        </is>
      </c>
      <c r="H3034" t="inlineStr">
        <is>
          <t>Ferrara</t>
        </is>
      </c>
      <c r="I3034" t="inlineStr"/>
      <c r="J3034" t="inlineStr">
        <is>
          <t>44122</t>
        </is>
      </c>
      <c r="K3034" t="inlineStr">
        <is>
          <t>Universita' degli Studi di Parma/J04M00000004/1996/1996</t>
        </is>
      </c>
      <c r="L3034" t="inlineStr"/>
      <c r="M3034" t="inlineStr"/>
      <c r="N3034" t="inlineStr"/>
      <c r="O3034" t="inlineStr"/>
      <c r="P3034" t="inlineStr"/>
      <c r="Q3034" t="inlineStr"/>
      <c r="R3034" t="inlineStr"/>
      <c r="S3034" t="n">
        <v>0</v>
      </c>
      <c r="T3034" t="n">
        <v>14</v>
      </c>
      <c r="U3034" t="n">
        <v>1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</row>
    <row r="3035">
      <c r="A3035" t="inlineStr">
        <is>
          <t>Marco Cerami</t>
        </is>
      </c>
      <c r="B3035" t="inlineStr">
        <is>
          <t>Itália</t>
        </is>
      </c>
      <c r="C3035" t="inlineStr">
        <is>
          <t>04122019</t>
        </is>
      </c>
      <c r="D3035" t="inlineStr">
        <is>
          <t>5256436035202539</t>
        </is>
      </c>
      <c r="E3035" t="inlineStr">
        <is>
          <t>Universidade Federal da Bahia/Departamento de Matemática/</t>
        </is>
      </c>
      <c r="F3035" t="inlineStr">
        <is>
          <t>Professor Adjunto//SERVIDOR_PUBLICO</t>
        </is>
      </c>
      <c r="G3035" t="inlineStr">
        <is>
          <t>Brasil</t>
        </is>
      </c>
      <c r="H3035" t="inlineStr">
        <is>
          <t>Salvador</t>
        </is>
      </c>
      <c r="I3035" t="inlineStr">
        <is>
          <t>BA</t>
        </is>
      </c>
      <c r="J3035" t="inlineStr">
        <is>
          <t>40170115</t>
        </is>
      </c>
      <c r="K3035" t="inlineStr">
        <is>
          <t>Universitat de Barcelona/781800000006/2012/2012</t>
        </is>
      </c>
      <c r="L3035" t="inlineStr">
        <is>
          <t>Universitat de Barcelona/781800000006/2008/2008</t>
        </is>
      </c>
      <c r="M3035" t="inlineStr"/>
      <c r="N3035" t="inlineStr">
        <is>
          <t>Universitá degli Studi di Palermo/214200000007/2004/</t>
        </is>
      </c>
      <c r="O3035" t="inlineStr">
        <is>
          <t>CIENCIAS_EXATAS_E_DA_TERRA</t>
        </is>
      </c>
      <c r="P3035" t="inlineStr">
        <is>
          <t>Matemática</t>
        </is>
      </c>
      <c r="Q3035" t="inlineStr"/>
      <c r="R3035" t="inlineStr"/>
      <c r="S3035" t="n">
        <v>10</v>
      </c>
      <c r="T3035" t="n">
        <v>5</v>
      </c>
      <c r="U3035" t="n">
        <v>4</v>
      </c>
      <c r="V3035" t="n">
        <v>1</v>
      </c>
      <c r="W3035" t="n">
        <v>0</v>
      </c>
      <c r="X3035" t="n">
        <v>0</v>
      </c>
      <c r="Y3035" t="n">
        <v>0</v>
      </c>
      <c r="Z3035" t="n">
        <v>0</v>
      </c>
      <c r="AA3035" t="n">
        <v>0</v>
      </c>
      <c r="AB3035" t="n">
        <v>2</v>
      </c>
    </row>
    <row r="3036">
      <c r="A3036" t="inlineStr">
        <is>
          <t>Amaury Caruzzo</t>
        </is>
      </c>
      <c r="B3036" t="inlineStr">
        <is>
          <t>Brasil</t>
        </is>
      </c>
      <c r="C3036" t="inlineStr">
        <is>
          <t>12062020</t>
        </is>
      </c>
      <c r="D3036" t="inlineStr">
        <is>
          <t>5257430162524075</t>
        </is>
      </c>
      <c r="E3036" t="inlineStr">
        <is>
          <t>//</t>
        </is>
      </c>
      <c r="F3036" t="inlineStr">
        <is>
          <t>/Revisor de periódico/LIVRE</t>
        </is>
      </c>
      <c r="G3036" t="inlineStr"/>
      <c r="H3036" t="inlineStr"/>
      <c r="I3036" t="inlineStr"/>
      <c r="J3036" t="inlineStr"/>
      <c r="K3036" t="inlineStr">
        <is>
          <t>Instituto Tecnológico de Aeronáutica/769300000008/2015/2015</t>
        </is>
      </c>
      <c r="L3036" t="inlineStr">
        <is>
          <t>Universidade Federal de Itajubá/059100000002/2008/2008</t>
        </is>
      </c>
      <c r="M3036" t="inlineStr">
        <is>
          <t>Universidade Federal do Rio de Janeiro/020200000009/2010/</t>
        </is>
      </c>
      <c r="N3036" t="inlineStr">
        <is>
          <t>Universidade de São Paulo/006700000002/2000/</t>
        </is>
      </c>
      <c r="O3036" t="inlineStr">
        <is>
          <t>CIENCIAS_HUMANAS/CIENCIAS_EXATAS_E_DA_TERRA/ENGENHARIAS/OUTROS</t>
        </is>
      </c>
      <c r="P3036" t="inlineStr">
        <is>
          <t>Engenharia de Produção/Ciências/Ciência Política/Geociências</t>
        </is>
      </c>
      <c r="Q3036" t="inlineStr">
        <is>
          <t>Pesquisa Operacional/Meteorologia/Políticas Públicas/Divulgação Científica</t>
        </is>
      </c>
      <c r="R3036" t="inlineStr">
        <is>
          <t>/Análise do Processo Decisório/Meteorologia Aplicada/Métodos do Apoio Multicritério à Decisão</t>
        </is>
      </c>
      <c r="S3036" t="n">
        <v>25</v>
      </c>
      <c r="T3036" t="n">
        <v>13</v>
      </c>
      <c r="U3036" t="n">
        <v>1</v>
      </c>
      <c r="V3036" t="n">
        <v>11</v>
      </c>
      <c r="W3036" t="n">
        <v>1</v>
      </c>
      <c r="X3036" t="n">
        <v>0</v>
      </c>
      <c r="Y3036" t="n">
        <v>3</v>
      </c>
      <c r="Z3036" t="n">
        <v>0</v>
      </c>
      <c r="AA3036" t="n">
        <v>0</v>
      </c>
      <c r="AB3036" t="n">
        <v>0</v>
      </c>
    </row>
    <row r="3037">
      <c r="A3037" t="inlineStr">
        <is>
          <t>Wladimir Porreca</t>
        </is>
      </c>
      <c r="B3037" t="inlineStr">
        <is>
          <t>Brasil</t>
        </is>
      </c>
      <c r="C3037" t="inlineStr">
        <is>
          <t>27022021</t>
        </is>
      </c>
      <c r="D3037" t="inlineStr">
        <is>
          <t>5257684169900039</t>
        </is>
      </c>
      <c r="E3037" t="inlineStr">
        <is>
          <t>Universidade de Brasília/Instituto de Piscologia,Departamento de Psicologia Clínica./</t>
        </is>
      </c>
      <c r="F3037" t="inlineStr">
        <is>
          <t>Pós Doutorado/Estagiário/LIVRE</t>
        </is>
      </c>
      <c r="G3037" t="inlineStr">
        <is>
          <t>Brasil</t>
        </is>
      </c>
      <c r="H3037" t="inlineStr">
        <is>
          <t>Brasília</t>
        </is>
      </c>
      <c r="I3037" t="inlineStr">
        <is>
          <t>DF</t>
        </is>
      </c>
      <c r="J3037" t="inlineStr">
        <is>
          <t>70200014</t>
        </is>
      </c>
      <c r="K3037" t="inlineStr">
        <is>
          <t>Universidade Estadual Paulista Júlio de Mesquita Filho/033000000007/2007/2007/Faculdade de Filosofia Ciências e Letras de Ribeirão Preto/USP/000900000996/2011/2011</t>
        </is>
      </c>
      <c r="L3037" t="inlineStr">
        <is>
          <t>Faculdade de Filosofia Ciências e Letras de Ribeirão Preto/USP/000900000996/2004/2004</t>
        </is>
      </c>
      <c r="M3037" t="inlineStr">
        <is>
          <t>Instituto de Pesquisa e Intervenção Psicossocial/J2V900000007/2015//ALMA MATER STUDIORUM ? UNIVERSITA di BOLOGNA/J07M00000009/2008//Sociedade Internacional de Análise Bioenergética Lumen/003600000995///UNIVERSITÀ DI BOLOGNA/001000000998/2008//Centro Universitário Sagrado Coração/081500000006/2001//Il Pontificio Istituto Teologico ?Giovanni Paolo II? per le Scienze del Mat/003700000997/2014//Accademia di Psicoterapia della Famiglia/002400000993/2014//INSTITUTO LUMEN/001100000990/2005/</t>
        </is>
      </c>
      <c r="N3037" t="inlineStr">
        <is>
          <t>Centro Universitário Sagrado Coração/081500000006/2001//Centro Universitário Sagrado Coração/081500000006/1999//Centro de Estudos da Arquidiocese de Ribeirão Preto/000100000991/1991/</t>
        </is>
      </c>
      <c r="O3037" t="inlineStr">
        <is>
          <t>CIENCIAS_HUMANAS</t>
        </is>
      </c>
      <c r="P3037" t="inlineStr">
        <is>
          <t>Sociologia/Psicologia/Filosofia</t>
        </is>
      </c>
      <c r="Q3037" t="inlineStr">
        <is>
          <t>Ética/Psicologia e Religião/CONJUGAL E FAMILIAR/Família e sociabilidade/História da Filosofia/Psicologia Social</t>
        </is>
      </c>
      <c r="R3037" t="inlineStr">
        <is>
          <t>/História da Filosofia Antiga e Medieval</t>
        </is>
      </c>
      <c r="S3037" t="n">
        <v>10</v>
      </c>
      <c r="T3037" t="n">
        <v>10</v>
      </c>
      <c r="U3037" t="n">
        <v>9</v>
      </c>
      <c r="V3037" t="n">
        <v>11</v>
      </c>
      <c r="W3037" t="n">
        <v>0</v>
      </c>
      <c r="X3037" t="n">
        <v>0</v>
      </c>
      <c r="Y3037" t="n">
        <v>1</v>
      </c>
      <c r="Z3037" t="n">
        <v>0</v>
      </c>
      <c r="AA3037" t="n">
        <v>0</v>
      </c>
      <c r="AB3037" t="n">
        <v>3</v>
      </c>
    </row>
    <row r="3038">
      <c r="A3038" t="inlineStr">
        <is>
          <t>Youssef Khamis Youssef Ahmed</t>
        </is>
      </c>
      <c r="B3038" t="inlineStr">
        <is>
          <t>Egito</t>
        </is>
      </c>
      <c r="C3038" t="inlineStr">
        <is>
          <t>14012020</t>
        </is>
      </c>
      <c r="D3038" t="inlineStr">
        <is>
          <t>5259236437516480</t>
        </is>
      </c>
      <c r="E3038" t="inlineStr">
        <is>
          <t>Agricultural Research Center/Plant Pathology Research Institute/</t>
        </is>
      </c>
      <c r="F3038" t="inlineStr">
        <is>
          <t>Researcher/Employee/LIVRE</t>
        </is>
      </c>
      <c r="G3038" t="inlineStr">
        <is>
          <t>Egito</t>
        </is>
      </c>
      <c r="H3038" t="inlineStr">
        <is>
          <t>Cairo</t>
        </is>
      </c>
      <c r="I3038" t="inlineStr"/>
      <c r="J3038" t="inlineStr">
        <is>
          <t>12619</t>
        </is>
      </c>
      <c r="K3038" t="inlineStr">
        <is>
          <t>Bari University "Aldo Moro"/000200000993/2010/2010</t>
        </is>
      </c>
      <c r="L3038" t="inlineStr">
        <is>
          <t>Istituto Agronomico Mediterraneo Di Bari/650100000007/2007/2007</t>
        </is>
      </c>
      <c r="M3038" t="inlineStr">
        <is>
          <t>Istituto Agronomico Mediterraneo Di Bari/650100000007/2005/</t>
        </is>
      </c>
      <c r="N3038" t="inlineStr">
        <is>
          <t>Assiut University/324200000000/2002/</t>
        </is>
      </c>
      <c r="O3038" t="inlineStr">
        <is>
          <t>CIENCIAS_AGRARIAS/CIENCIAS_BIOLOGICAS</t>
        </is>
      </c>
      <c r="P3038" t="inlineStr">
        <is>
          <t>Agronomia/Bioquímica</t>
        </is>
      </c>
      <c r="Q3038" t="inlineStr">
        <is>
          <t>Fitossanidade/Biologia Molecular/BioNanotechnology</t>
        </is>
      </c>
      <c r="R3038" t="inlineStr">
        <is>
          <t>/Fitopatologia</t>
        </is>
      </c>
      <c r="S3038" t="n">
        <v>5</v>
      </c>
      <c r="T3038" t="n">
        <v>43</v>
      </c>
      <c r="U3038" t="n">
        <v>4</v>
      </c>
      <c r="V3038" t="n">
        <v>3</v>
      </c>
      <c r="W3038" t="n">
        <v>1</v>
      </c>
      <c r="X3038" t="n">
        <v>0</v>
      </c>
      <c r="Y3038" t="n">
        <v>0</v>
      </c>
      <c r="Z3038" t="n">
        <v>0</v>
      </c>
      <c r="AA3038" t="n">
        <v>0</v>
      </c>
      <c r="AB3038" t="n">
        <v>0</v>
      </c>
    </row>
    <row r="3039">
      <c r="A3039" t="inlineStr">
        <is>
          <t>David BOLZONELLA</t>
        </is>
      </c>
      <c r="B3039" t="inlineStr">
        <is>
          <t>Itália</t>
        </is>
      </c>
      <c r="C3039" t="inlineStr">
        <is>
          <t>06082011</t>
        </is>
      </c>
      <c r="D3039" t="inlineStr">
        <is>
          <t>5260611893403844</t>
        </is>
      </c>
      <c r="E3039" t="inlineStr">
        <is>
          <t>Universita Degli Studi Di Verona//</t>
        </is>
      </c>
      <c r="F3039" t="inlineStr">
        <is>
          <t>Professor/Empregado/LIVRE</t>
        </is>
      </c>
      <c r="G3039" t="inlineStr">
        <is>
          <t>Itália</t>
        </is>
      </c>
      <c r="H3039" t="inlineStr">
        <is>
          <t>Verona</t>
        </is>
      </c>
      <c r="I3039" t="inlineStr"/>
      <c r="J3039" t="inlineStr">
        <is>
          <t>I-37134</t>
        </is>
      </c>
      <c r="K3039" t="inlineStr">
        <is>
          <t>Universita Degli Studi Di Verona/755000000002/2003/2003</t>
        </is>
      </c>
      <c r="L3039" t="inlineStr"/>
      <c r="M3039" t="inlineStr"/>
      <c r="N3039" t="inlineStr"/>
      <c r="O3039" t="inlineStr">
        <is>
          <t>ENGENHARIAS</t>
        </is>
      </c>
      <c r="P3039" t="inlineStr">
        <is>
          <t>Engenharia Sanitária</t>
        </is>
      </c>
      <c r="Q3039" t="inlineStr"/>
      <c r="R3039" t="inlineStr"/>
      <c r="S3039" t="n">
        <v>0</v>
      </c>
      <c r="T3039" t="n">
        <v>12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0</v>
      </c>
      <c r="AA3039" t="n">
        <v>0</v>
      </c>
      <c r="AB3039" t="n">
        <v>0</v>
      </c>
    </row>
    <row r="3040">
      <c r="A3040" t="inlineStr">
        <is>
          <t>Liliam Fernandes de Oliveira</t>
        </is>
      </c>
      <c r="B3040" t="inlineStr">
        <is>
          <t>Brasil</t>
        </is>
      </c>
      <c r="C3040" t="inlineStr">
        <is>
          <t>11022021</t>
        </is>
      </c>
      <c r="D3040" t="inlineStr">
        <is>
          <t>5261830927402052</t>
        </is>
      </c>
      <c r="E3040" t="inlineStr">
        <is>
          <t>Universidade Federal do Rio de Janeiro/Escola de Educação Física/Laboratório de Biomecânica</t>
        </is>
      </c>
      <c r="F3040" t="inlineStr">
        <is>
          <t>//SERVIDOR_PUBLICO</t>
        </is>
      </c>
      <c r="G3040" t="inlineStr">
        <is>
          <t>Brasil</t>
        </is>
      </c>
      <c r="H3040" t="inlineStr">
        <is>
          <t>Rio de Janeiro</t>
        </is>
      </c>
      <c r="I3040" t="inlineStr">
        <is>
          <t>RJ</t>
        </is>
      </c>
      <c r="J3040" t="inlineStr">
        <is>
          <t>21949900</t>
        </is>
      </c>
      <c r="K3040" t="inlineStr">
        <is>
          <t>Instituto Alberto Luiz Coimbra de Pós Graduação e Pesquisa de Engenharia/020221000008/1996/1996</t>
        </is>
      </c>
      <c r="L3040" t="inlineStr">
        <is>
          <t>Universidade Federal do Rio de Janeiro/020200000009/1987/1987</t>
        </is>
      </c>
      <c r="M3040" t="inlineStr">
        <is>
          <t>Universidade Federal do Rio de Janeiro/020200000009/1982/</t>
        </is>
      </c>
      <c r="N3040" t="inlineStr">
        <is>
          <t>Universidade Federal do Rio de Janeiro/020200000009/1981//Instituto Brasileiro de Medicina de Reabilitação/000100000991/1992/</t>
        </is>
      </c>
      <c r="O3040" t="inlineStr">
        <is>
          <t>ENGENHARIAS/CIENCIAS_DA_SAUDE</t>
        </is>
      </c>
      <c r="P3040" t="inlineStr">
        <is>
          <t>Fisioterapia e Terapia Ocupacional/Medicina/Engenharia Biomédica/Educação Física</t>
        </is>
      </c>
      <c r="Q3040" t="inlineStr">
        <is>
          <t>/Clínica Médica/Educaçao Fisica</t>
        </is>
      </c>
      <c r="R3040" t="inlineStr">
        <is>
          <t>/Ortopedia</t>
        </is>
      </c>
      <c r="S3040" t="n">
        <v>272</v>
      </c>
      <c r="T3040" t="n">
        <v>106</v>
      </c>
      <c r="U3040" t="n">
        <v>2</v>
      </c>
      <c r="V3040" t="n">
        <v>9</v>
      </c>
      <c r="W3040" t="n">
        <v>0</v>
      </c>
      <c r="X3040" t="n">
        <v>0</v>
      </c>
      <c r="Y3040" t="n">
        <v>0</v>
      </c>
      <c r="Z3040" t="n">
        <v>10</v>
      </c>
      <c r="AA3040" t="n">
        <v>31</v>
      </c>
      <c r="AB3040" t="n">
        <v>110</v>
      </c>
    </row>
    <row r="3041">
      <c r="A3041" t="inlineStr">
        <is>
          <t>Marta Ferreira Koyama Takahashi</t>
        </is>
      </c>
      <c r="B3041" t="inlineStr">
        <is>
          <t>Brasil</t>
        </is>
      </c>
      <c r="C3041" t="inlineStr">
        <is>
          <t>18122008</t>
        </is>
      </c>
      <c r="D3041" t="inlineStr">
        <is>
          <t>5262828782478021</t>
        </is>
      </c>
      <c r="E3041" t="inlineStr">
        <is>
          <t>COMANDO-GERAL DE TECNOLOGIA AEROESPACIAL/INSTITUTO DE AERONÁUTICA E ESPAÇO/</t>
        </is>
      </c>
      <c r="F3041" t="inlineStr">
        <is>
          <t>TECNOLOGISTA SENIOR III/Servidor público ou celetista/LIVRE</t>
        </is>
      </c>
      <c r="G3041" t="inlineStr">
        <is>
          <t>Brasil</t>
        </is>
      </c>
      <c r="H3041" t="inlineStr">
        <is>
          <t>Sao Jose dos Campos</t>
        </is>
      </c>
      <c r="I3041" t="inlineStr">
        <is>
          <t>SP</t>
        </is>
      </c>
      <c r="J3041" t="inlineStr">
        <is>
          <t>12228-904</t>
        </is>
      </c>
      <c r="K3041" t="inlineStr">
        <is>
          <t>Universidade de São Paulo/006700000002/1997/1997</t>
        </is>
      </c>
      <c r="L3041" t="inlineStr">
        <is>
          <t>Instituto Tecnológico de Aeronáutica/769300000008/1985/1985</t>
        </is>
      </c>
      <c r="M3041" t="inlineStr"/>
      <c r="N3041" t="inlineStr">
        <is>
          <t>Faculdade de Educação de Ararquara//1977//Universidade Estadual Paulista Júlio de Mesquita Filho/033000000007/1977//Universidade Estadual Paulista Júlio de Mesquita Filho/033000000007/1978/</t>
        </is>
      </c>
      <c r="O3041" t="inlineStr">
        <is>
          <t>CIENCIAS_EXATAS_E_DA_TERRA/ENGENHARIAS</t>
        </is>
      </c>
      <c r="P3041" t="inlineStr">
        <is>
          <t>Engenharia de Materiais e Metalúrgica/Química</t>
        </is>
      </c>
      <c r="Q3041" t="inlineStr">
        <is>
          <t>Química Analítica/Materiais Não-Metálicos/Química Orgânica</t>
        </is>
      </c>
      <c r="R3041" t="inlineStr">
        <is>
          <t>Instrumentação Analítica/Polímeros e Colóides/Síntese Orgânica/Polímeros, Aplicações</t>
        </is>
      </c>
      <c r="S3041" t="n">
        <v>14</v>
      </c>
      <c r="T3041" t="n">
        <v>14</v>
      </c>
      <c r="U3041" t="n">
        <v>0</v>
      </c>
      <c r="V3041" t="n">
        <v>0</v>
      </c>
      <c r="W3041" t="n">
        <v>0</v>
      </c>
      <c r="X3041" t="n">
        <v>0</v>
      </c>
      <c r="Y3041" t="n">
        <v>18</v>
      </c>
      <c r="Z3041" t="n">
        <v>0</v>
      </c>
      <c r="AA3041" t="n">
        <v>1</v>
      </c>
      <c r="AB3041" t="n">
        <v>0</v>
      </c>
    </row>
    <row r="3042">
      <c r="A3042" t="inlineStr">
        <is>
          <t>Gabriel de Freitas Melro Magadan</t>
        </is>
      </c>
      <c r="B3042" t="inlineStr">
        <is>
          <t>Brasil</t>
        </is>
      </c>
      <c r="C3042" t="inlineStr">
        <is>
          <t>01072020</t>
        </is>
      </c>
      <c r="D3042" t="inlineStr">
        <is>
          <t>5264526964050130</t>
        </is>
      </c>
      <c r="E3042" t="inlineStr">
        <is>
          <t>Magadan e Maltz Advogados//</t>
        </is>
      </c>
      <c r="F3042" t="inlineStr">
        <is>
          <t>Sócio/Magadan e Maltz Advogados/LIVRE</t>
        </is>
      </c>
      <c r="G3042" t="inlineStr">
        <is>
          <t>Brasil</t>
        </is>
      </c>
      <c r="H3042" t="inlineStr">
        <is>
          <t>Porto Alegre</t>
        </is>
      </c>
      <c r="I3042" t="inlineStr">
        <is>
          <t>RS</t>
        </is>
      </c>
      <c r="J3042" t="inlineStr">
        <is>
          <t>90570020</t>
        </is>
      </c>
      <c r="K3042" t="inlineStr">
        <is>
          <t>Universidade Federal do Rio Grande do Sul/019200000005/2016/2016</t>
        </is>
      </c>
      <c r="L3042" t="inlineStr">
        <is>
          <t>Università degli Studi di Roma ?Tor Vergata"/IXV000000001/2000/2000</t>
        </is>
      </c>
      <c r="M3042" t="inlineStr"/>
      <c r="N3042" t="inlineStr">
        <is>
          <t>Pontifícia Universidade Católica do Rio Grande do Sul/000600000001/1997/</t>
        </is>
      </c>
      <c r="O3042" t="inlineStr">
        <is>
          <t>CIENCIAS_SOCIAIS_APLICADAS</t>
        </is>
      </c>
      <c r="P3042" t="inlineStr">
        <is>
          <t>Direito</t>
        </is>
      </c>
      <c r="Q3042" t="inlineStr"/>
      <c r="R3042" t="inlineStr"/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</row>
    <row r="3043">
      <c r="A3043" t="inlineStr">
        <is>
          <t>Cladice Nobile Diniz</t>
        </is>
      </c>
      <c r="B3043" t="inlineStr">
        <is>
          <t>Brasil</t>
        </is>
      </c>
      <c r="C3043" t="inlineStr">
        <is>
          <t>21022021</t>
        </is>
      </c>
      <c r="D3043" t="inlineStr">
        <is>
          <t>5264867259795382</t>
        </is>
      </c>
      <c r="E3043" t="inlineStr">
        <is>
          <t>Universidade Federal do Estado do Rio de Janeiro/Programa de Pós-Graduação em Biblioteconomia/</t>
        </is>
      </c>
      <c r="F3043" t="inlineStr">
        <is>
          <t>Conselheira/Conselheira/LIVRE</t>
        </is>
      </c>
      <c r="G3043" t="inlineStr">
        <is>
          <t>Brasil</t>
        </is>
      </c>
      <c r="H3043" t="inlineStr">
        <is>
          <t>Rio de Janeiro</t>
        </is>
      </c>
      <c r="I3043" t="inlineStr">
        <is>
          <t>RJ</t>
        </is>
      </c>
      <c r="J3043" t="inlineStr">
        <is>
          <t>22290240</t>
        </is>
      </c>
      <c r="K3043" t="inlineStr">
        <is>
          <t>Universidade Federal do Rio de Janeiro/020200000009/2005/2005</t>
        </is>
      </c>
      <c r="L3043" t="inlineStr">
        <is>
          <t>Fundação Getúlio Vargas/000400000008/1997/1998/Universidade Federal do Rio de Janeiro/020200000009/1987/</t>
        </is>
      </c>
      <c r="M3043" t="inlineStr">
        <is>
          <t>Istituto della Reconstruzione Industriale/000200000993/1977/</t>
        </is>
      </c>
      <c r="N3043" t="inlineStr">
        <is>
          <t>Universidade de São Paulo/006700000002/1974/</t>
        </is>
      </c>
      <c r="O3043" t="inlineStr">
        <is>
          <t>ENGENHARIAS/CIENCIAS_SOCIAIS_APLICADAS</t>
        </is>
      </c>
      <c r="P3043" t="inlineStr">
        <is>
          <t>Engenharia de Produção/Ciência da Informação</t>
        </is>
      </c>
      <c r="Q3043" t="inlineStr">
        <is>
          <t>Gestão de Projetos/empreendedorismo/Projeto do Produto e seu Processo Produtivo/Acessibilidade/Aprendizagem da tecnologia/Estudos do Usuário</t>
        </is>
      </c>
      <c r="R3043" t="inlineStr"/>
      <c r="S3043" t="n">
        <v>63</v>
      </c>
      <c r="T3043" t="n">
        <v>14</v>
      </c>
      <c r="U3043" t="n">
        <v>16</v>
      </c>
      <c r="V3043" t="n">
        <v>31</v>
      </c>
      <c r="W3043" t="n">
        <v>0</v>
      </c>
      <c r="X3043" t="n">
        <v>0</v>
      </c>
      <c r="Y3043" t="n">
        <v>128</v>
      </c>
      <c r="Z3043" t="n">
        <v>0</v>
      </c>
      <c r="AA3043" t="n">
        <v>10</v>
      </c>
      <c r="AB3043" t="n">
        <v>194</v>
      </c>
    </row>
    <row r="3044">
      <c r="A3044" t="inlineStr">
        <is>
          <t>Alessandra Pontillo</t>
        </is>
      </c>
      <c r="B3044" t="inlineStr">
        <is>
          <t>Itália</t>
        </is>
      </c>
      <c r="C3044" t="inlineStr">
        <is>
          <t>24022021</t>
        </is>
      </c>
      <c r="D3044" t="inlineStr">
        <is>
          <t>5264956586383796</t>
        </is>
      </c>
      <c r="E3044" t="inlineStr">
        <is>
          <t>Universidade de São Paulo/Instituto de Ciências Biomédicas/Departamento de Imunologia</t>
        </is>
      </c>
      <c r="F3044" t="inlineStr">
        <is>
          <t>Professor Doutor//SERVIDOR_PUBLICO</t>
        </is>
      </c>
      <c r="G3044" t="inlineStr">
        <is>
          <t>Brasil</t>
        </is>
      </c>
      <c r="H3044" t="inlineStr">
        <is>
          <t>São Paulo</t>
        </is>
      </c>
      <c r="I3044" t="inlineStr">
        <is>
          <t>SP</t>
        </is>
      </c>
      <c r="J3044" t="inlineStr">
        <is>
          <t>05508900</t>
        </is>
      </c>
      <c r="K3044" t="inlineStr">
        <is>
          <t>UNIVERSITA' DEGLI STUDI DI TRIESTE/000300000995/2003/2003</t>
        </is>
      </c>
      <c r="L3044" t="inlineStr"/>
      <c r="M3044" t="inlineStr"/>
      <c r="N3044" t="inlineStr">
        <is>
          <t>Universita degli Studi di Trieste/214700000006/1999/</t>
        </is>
      </c>
      <c r="O3044" t="inlineStr">
        <is>
          <t>CIENCIAS_BIOLOGICAS</t>
        </is>
      </c>
      <c r="P3044" t="inlineStr">
        <is>
          <t>Genética/Imunologia</t>
        </is>
      </c>
      <c r="Q3044" t="inlineStr"/>
      <c r="R3044" t="inlineStr"/>
      <c r="S3044" t="n">
        <v>6</v>
      </c>
      <c r="T3044" t="n">
        <v>76</v>
      </c>
      <c r="U3044" t="n">
        <v>2</v>
      </c>
      <c r="V3044" t="n">
        <v>18</v>
      </c>
      <c r="W3044" t="n">
        <v>0</v>
      </c>
      <c r="X3044" t="n">
        <v>0</v>
      </c>
      <c r="Y3044" t="n">
        <v>0</v>
      </c>
      <c r="Z3044" t="n">
        <v>5</v>
      </c>
      <c r="AA3044" t="n">
        <v>6</v>
      </c>
      <c r="AB3044" t="n">
        <v>14</v>
      </c>
    </row>
    <row r="3045">
      <c r="A3045" t="inlineStr">
        <is>
          <t>Iria Tancon</t>
        </is>
      </c>
      <c r="B3045" t="inlineStr">
        <is>
          <t>Brasil</t>
        </is>
      </c>
      <c r="C3045" t="inlineStr">
        <is>
          <t>08112012</t>
        </is>
      </c>
      <c r="D3045" t="inlineStr">
        <is>
          <t>5268379308532351</t>
        </is>
      </c>
      <c r="E3045" t="inlineStr">
        <is>
          <t>Centro Universitário - Católica de Santa Catarina - Jaraguá do Sul//</t>
        </is>
      </c>
      <c r="F3045" t="inlineStr">
        <is>
          <t>//CELETISTA</t>
        </is>
      </c>
      <c r="G3045" t="inlineStr">
        <is>
          <t>Brasil</t>
        </is>
      </c>
      <c r="H3045" t="inlineStr">
        <is>
          <t>Jaragua do Sul</t>
        </is>
      </c>
      <c r="I3045" t="inlineStr">
        <is>
          <t>SC</t>
        </is>
      </c>
      <c r="J3045" t="inlineStr">
        <is>
          <t>89254-430</t>
        </is>
      </c>
      <c r="K3045" t="inlineStr">
        <is>
          <t>Universidade Pontifícia Salesiana//2001/2001</t>
        </is>
      </c>
      <c r="L3045" t="inlineStr"/>
      <c r="M3045" t="inlineStr">
        <is>
          <t>Universidade Pontifícia Salesiana//1989//Universidade da Região de Joinville/572000000000/1987/</t>
        </is>
      </c>
      <c r="N3045" t="inlineStr">
        <is>
          <t>Universidade Estadual do Centro-Oeste/342800000000/1981//Centro Universitário - Católica de Santa Catarina - Jaraguá do Sul/326500000002/2006//Universita Italiana Per Stranieri/547000000009/2005/</t>
        </is>
      </c>
      <c r="O3045" t="inlineStr"/>
      <c r="P3045" t="inlineStr"/>
      <c r="Q3045" t="inlineStr"/>
      <c r="R3045" t="inlineStr"/>
      <c r="S3045" t="n">
        <v>1</v>
      </c>
      <c r="T3045" t="n">
        <v>1</v>
      </c>
      <c r="U3045" t="n">
        <v>1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</row>
    <row r="3046">
      <c r="A3046" t="inlineStr">
        <is>
          <t>Moisés de Oliveira Biondi</t>
        </is>
      </c>
      <c r="B3046" t="inlineStr">
        <is>
          <t>Brasil</t>
        </is>
      </c>
      <c r="C3046" t="inlineStr">
        <is>
          <t>16012021</t>
        </is>
      </c>
      <c r="D3046" t="inlineStr">
        <is>
          <t>5269515819334575</t>
        </is>
      </c>
      <c r="E3046" t="inlineStr">
        <is>
          <t>Tribunal Superior do Trabalho//</t>
        </is>
      </c>
      <c r="F3046" t="inlineStr">
        <is>
          <t>Analista Judiciário//SERVIDOR_PUBLICO</t>
        </is>
      </c>
      <c r="G3046" t="inlineStr">
        <is>
          <t>Brasil</t>
        </is>
      </c>
      <c r="H3046" t="inlineStr">
        <is>
          <t>Brasília</t>
        </is>
      </c>
      <c r="I3046" t="inlineStr">
        <is>
          <t>DF</t>
        </is>
      </c>
      <c r="J3046" t="inlineStr">
        <is>
          <t>70070943</t>
        </is>
      </c>
      <c r="K3046" t="inlineStr">
        <is>
          <t>Ateneo Pontificio Regina Apostolorum/JDQA00000009/2004/2004</t>
        </is>
      </c>
      <c r="L3046" t="inlineStr">
        <is>
          <t>Pontificia Università Gregoriana/IXSD00000004/2000/2000/Ateneo Pontificio Regina Apostolorum/JDQA00000009/1996/1996</t>
        </is>
      </c>
      <c r="M3046" t="inlineStr">
        <is>
          <t>IMP DE ENSINO SUPERIOR/000200000993/2012/</t>
        </is>
      </c>
      <c r="N3046" t="inlineStr">
        <is>
          <t>Ateneo Pontificio Regina Apostolorum/JDQA00000009/1994//Ateneo Pontificio Regina Apostolorum/JDQA00000009/1998//Faculdade Processus/J9FY00000001/2011/</t>
        </is>
      </c>
      <c r="O3046" t="inlineStr">
        <is>
          <t>CIENCIAS_HUMANAS/CIENCIAS_SOCIAIS_APLICADAS</t>
        </is>
      </c>
      <c r="P3046" t="inlineStr">
        <is>
          <t>Direito/Filosofia</t>
        </is>
      </c>
      <c r="Q3046" t="inlineStr">
        <is>
          <t>Teoria do Direito/Direito Público/Direitos Especiais/História da Filosofia</t>
        </is>
      </c>
      <c r="R3046" t="inlineStr">
        <is>
          <t>Direito Administrativo//Antropologia Jurídica/Filosofia do Direito/DIREITO CANÔNICO</t>
        </is>
      </c>
      <c r="S3046" t="n">
        <v>0</v>
      </c>
      <c r="T3046" t="n">
        <v>1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0</v>
      </c>
      <c r="AA3046" t="n">
        <v>0</v>
      </c>
      <c r="AB3046" t="n">
        <v>0</v>
      </c>
    </row>
    <row r="3047">
      <c r="A3047" t="inlineStr">
        <is>
          <t>Paulo Henrique de Aguiar Rodrigues</t>
        </is>
      </c>
      <c r="B3047" t="inlineStr">
        <is>
          <t>Brasil</t>
        </is>
      </c>
      <c r="C3047" t="inlineStr">
        <is>
          <t>26052020</t>
        </is>
      </c>
      <c r="D3047" t="inlineStr">
        <is>
          <t>5269625574293250</t>
        </is>
      </c>
      <c r="E3047" t="inlineStr">
        <is>
          <t>Universidade Federal do Rio de Janeiro/Instituto de Matemática/Departamento de Ciência da Computação</t>
        </is>
      </c>
      <c r="F3047" t="inlineStr">
        <is>
          <t>//SERVIDOR_PUBLICO</t>
        </is>
      </c>
      <c r="G3047" t="inlineStr">
        <is>
          <t>Brasil</t>
        </is>
      </c>
      <c r="H3047" t="inlineStr">
        <is>
          <t>Rio de Janeiro</t>
        </is>
      </c>
      <c r="I3047" t="inlineStr">
        <is>
          <t>RJ</t>
        </is>
      </c>
      <c r="J3047" t="inlineStr">
        <is>
          <t>21941590</t>
        </is>
      </c>
      <c r="K3047" t="inlineStr">
        <is>
          <t>University of California, Los Angeles/000100000991/1984/1984</t>
        </is>
      </c>
      <c r="L3047" t="inlineStr">
        <is>
          <t>Universidade Federal do Rio de Janeiro/020200000009/1977/1977</t>
        </is>
      </c>
      <c r="M3047" t="inlineStr"/>
      <c r="N3047" t="inlineStr">
        <is>
          <t>Instituto Tecnológico de Aeronáutica/769300000008/1974/</t>
        </is>
      </c>
      <c r="O3047" t="inlineStr">
        <is>
          <t>CIENCIAS_EXATAS_E_DA_TERRA</t>
        </is>
      </c>
      <c r="P3047" t="inlineStr">
        <is>
          <t>Ciência da Computação/Probabilidade e Estatística</t>
        </is>
      </c>
      <c r="Q3047" t="inlineStr">
        <is>
          <t>Probabilidade e Estatística Aplicadas/Sistemas de Computação</t>
        </is>
      </c>
      <c r="R3047" t="inlineStr">
        <is>
          <t>/Teleinformática/Arquitetura de Sistemas de Computação</t>
        </is>
      </c>
      <c r="S3047" t="n">
        <v>36</v>
      </c>
      <c r="T3047" t="n">
        <v>6</v>
      </c>
      <c r="U3047" t="n">
        <v>1</v>
      </c>
      <c r="V3047" t="n">
        <v>11</v>
      </c>
      <c r="W3047" t="n">
        <v>0</v>
      </c>
      <c r="X3047" t="n">
        <v>0</v>
      </c>
      <c r="Y3047" t="n">
        <v>40</v>
      </c>
      <c r="Z3047" t="n">
        <v>0</v>
      </c>
      <c r="AA3047" t="n">
        <v>18</v>
      </c>
      <c r="AB3047" t="n">
        <v>44</v>
      </c>
    </row>
    <row r="3048">
      <c r="A3048" t="inlineStr">
        <is>
          <t>Bruna de Costa Alberton</t>
        </is>
      </c>
      <c r="B3048" t="inlineStr">
        <is>
          <t>Brasil</t>
        </is>
      </c>
      <c r="C3048" t="inlineStr">
        <is>
          <t>28052020</t>
        </is>
      </c>
      <c r="D3048" t="inlineStr">
        <is>
          <t>5270539335811903</t>
        </is>
      </c>
      <c r="E3048" t="inlineStr">
        <is>
          <t>Universidade Estadual Paulista/Instituto de Biociências - Departamento de Botânica/</t>
        </is>
      </c>
      <c r="F3048" t="inlineStr"/>
      <c r="G3048" t="inlineStr">
        <is>
          <t>Brasil</t>
        </is>
      </c>
      <c r="H3048" t="inlineStr">
        <is>
          <t>Rio Claro</t>
        </is>
      </c>
      <c r="I3048" t="inlineStr">
        <is>
          <t>SP</t>
        </is>
      </c>
      <c r="J3048" t="inlineStr">
        <is>
          <t>13506900</t>
        </is>
      </c>
      <c r="K3048" t="inlineStr">
        <is>
          <t>Universidade Estadual Paulista Júlio de Mesquita Filho/033000000007/2018/2018</t>
        </is>
      </c>
      <c r="L3048" t="inlineStr">
        <is>
          <t>Università degli Studi di Padova/865800000000/2010/2011/Universidade Estadual Paulista Júlio de Mesquita Filho/033000000007/2013/2013</t>
        </is>
      </c>
      <c r="M3048" t="inlineStr"/>
      <c r="N3048" t="inlineStr">
        <is>
          <t>Universidade do Extremo Sul Catarinense/125200000006/2008/</t>
        </is>
      </c>
      <c r="O3048" t="inlineStr">
        <is>
          <t>CIENCIAS_BIOLOGICAS</t>
        </is>
      </c>
      <c r="P3048" t="inlineStr">
        <is>
          <t>Ecologia</t>
        </is>
      </c>
      <c r="Q3048" t="inlineStr">
        <is>
          <t>Padrões de Produtividade em vegetações sazonais/Padrões de trocas foliares/Fenologia de Plantas/Ecologia Vegetal</t>
        </is>
      </c>
      <c r="R3048" t="inlineStr"/>
      <c r="S3048" t="n">
        <v>26</v>
      </c>
      <c r="T3048" t="n">
        <v>16</v>
      </c>
      <c r="U3048" t="n">
        <v>1</v>
      </c>
      <c r="V3048" t="n">
        <v>3</v>
      </c>
      <c r="W3048" t="n">
        <v>0</v>
      </c>
      <c r="X3048" t="n">
        <v>0</v>
      </c>
      <c r="Y3048" t="n">
        <v>0</v>
      </c>
      <c r="Z3048" t="n">
        <v>0</v>
      </c>
      <c r="AA3048" t="n">
        <v>0</v>
      </c>
      <c r="AB3048" t="n">
        <v>1</v>
      </c>
    </row>
    <row r="3049">
      <c r="A3049" t="inlineStr">
        <is>
          <t>Rodrigo Costa Moura</t>
        </is>
      </c>
      <c r="B3049" t="inlineStr">
        <is>
          <t>Brasil</t>
        </is>
      </c>
      <c r="C3049" t="inlineStr">
        <is>
          <t>22022021</t>
        </is>
      </c>
      <c r="D3049" t="inlineStr">
        <is>
          <t>5272415535092626</t>
        </is>
      </c>
      <c r="E3049" t="inlineStr">
        <is>
          <t>Instituto Tecnológico de Aeronáutica//</t>
        </is>
      </c>
      <c r="F3049" t="inlineStr">
        <is>
          <t>Militar//SERVIDOR_PUBLICO</t>
        </is>
      </c>
      <c r="G3049" t="inlineStr">
        <is>
          <t>Brasil</t>
        </is>
      </c>
      <c r="H3049" t="inlineStr">
        <is>
          <t>São José dos Campos</t>
        </is>
      </c>
      <c r="I3049" t="inlineStr">
        <is>
          <t>SP</t>
        </is>
      </c>
      <c r="J3049" t="inlineStr">
        <is>
          <t>12228900</t>
        </is>
      </c>
      <c r="K3049" t="inlineStr">
        <is>
          <t>Imperial College London/000100000991/2017/2017</t>
        </is>
      </c>
      <c r="L3049" t="inlineStr">
        <is>
          <t>Instituto Tecnológico de Aeronáutica/769300000008/2012/2012</t>
        </is>
      </c>
      <c r="M3049" t="inlineStr"/>
      <c r="N3049" t="inlineStr">
        <is>
          <t>Instituto Tecnológico de Aeronáutica/769300000008/2010/</t>
        </is>
      </c>
      <c r="O3049" t="inlineStr">
        <is>
          <t>ENGENHARIAS</t>
        </is>
      </c>
      <c r="P3049" t="inlineStr">
        <is>
          <t>Engenharia Mecânica/Engenharia Aeroespacial</t>
        </is>
      </c>
      <c r="Q3049" t="inlineStr">
        <is>
          <t>Aerodinâmica/Fenômenos de Transporte</t>
        </is>
      </c>
      <c r="R3049" t="inlineStr">
        <is>
          <t>/Mecânica dos Fluídos/Dinâmica dos Fluidos Computacional</t>
        </is>
      </c>
      <c r="S3049" t="n">
        <v>8</v>
      </c>
      <c r="T3049" t="n">
        <v>11</v>
      </c>
      <c r="U3049" t="n">
        <v>4</v>
      </c>
      <c r="V3049" t="n">
        <v>2</v>
      </c>
      <c r="W3049" t="n">
        <v>0</v>
      </c>
      <c r="X3049" t="n">
        <v>0</v>
      </c>
      <c r="Y3049" t="n">
        <v>0</v>
      </c>
      <c r="Z3049" t="n">
        <v>0</v>
      </c>
      <c r="AA3049" t="n">
        <v>2</v>
      </c>
      <c r="AB3049" t="n">
        <v>4</v>
      </c>
    </row>
    <row r="3050">
      <c r="A3050" t="inlineStr">
        <is>
          <t>Carlos Alberto Pires Pereira</t>
        </is>
      </c>
      <c r="B3050" t="inlineStr">
        <is>
          <t>Brasil</t>
        </is>
      </c>
      <c r="C3050" t="inlineStr">
        <is>
          <t>06122020</t>
        </is>
      </c>
      <c r="D3050" t="inlineStr">
        <is>
          <t>5277630243617724</t>
        </is>
      </c>
      <c r="E3050" t="inlineStr">
        <is>
          <t>Universidade Federal de São Paulo/Departamento de Medicina/Disciplina de Doenças Infecciosas e Parasitárias</t>
        </is>
      </c>
      <c r="F3050" t="inlineStr">
        <is>
          <t>Médico//SERVIDOR_PUBLICO</t>
        </is>
      </c>
      <c r="G3050" t="inlineStr">
        <is>
          <t>Brasil</t>
        </is>
      </c>
      <c r="H3050" t="inlineStr">
        <is>
          <t>Sao Paulo</t>
        </is>
      </c>
      <c r="I3050" t="inlineStr">
        <is>
          <t>SP</t>
        </is>
      </c>
      <c r="J3050" t="inlineStr">
        <is>
          <t>04024-002</t>
        </is>
      </c>
      <c r="K3050" t="inlineStr">
        <is>
          <t>Universidade Federal de São Paulo/006200000003/1997/1997</t>
        </is>
      </c>
      <c r="L3050" t="inlineStr">
        <is>
          <t>Universidade Federal de São Paulo/006200000003/1991/1991</t>
        </is>
      </c>
      <c r="M3050" t="inlineStr"/>
      <c r="N3050" t="inlineStr">
        <is>
          <t>Universidade Federal de São Paulo/006200000003/1983/</t>
        </is>
      </c>
      <c r="O3050" t="inlineStr">
        <is>
          <t>CIENCIAS_DA_SAUDE</t>
        </is>
      </c>
      <c r="P3050" t="inlineStr">
        <is>
          <t>Medicina</t>
        </is>
      </c>
      <c r="Q3050" t="inlineStr">
        <is>
          <t>Clínica Médica</t>
        </is>
      </c>
      <c r="R3050" t="inlineStr">
        <is>
          <t>Hematologia/Doenças Infecciosas e Parasitárias/Cancerologia</t>
        </is>
      </c>
      <c r="S3050" t="n">
        <v>132</v>
      </c>
      <c r="T3050" t="n">
        <v>57</v>
      </c>
      <c r="U3050" t="n">
        <v>42</v>
      </c>
      <c r="V3050" t="n">
        <v>0</v>
      </c>
      <c r="W3050" t="n">
        <v>0</v>
      </c>
      <c r="X3050" t="n">
        <v>0</v>
      </c>
      <c r="Y3050" t="n">
        <v>0</v>
      </c>
      <c r="Z3050" t="n">
        <v>7</v>
      </c>
      <c r="AA3050" t="n">
        <v>19</v>
      </c>
      <c r="AB3050" t="n">
        <v>1</v>
      </c>
    </row>
    <row r="3051">
      <c r="A3051" t="inlineStr">
        <is>
          <t>Kércia Priscilla Figueiredo Peixoto</t>
        </is>
      </c>
      <c r="B3051" t="inlineStr">
        <is>
          <t>Brasil</t>
        </is>
      </c>
      <c r="C3051" t="inlineStr">
        <is>
          <t>06112020</t>
        </is>
      </c>
      <c r="D3051" t="inlineStr">
        <is>
          <t>5280846737918794</t>
        </is>
      </c>
      <c r="E3051" t="inlineStr">
        <is>
          <t>//</t>
        </is>
      </c>
      <c r="F3051" t="inlineStr">
        <is>
          <t>Professora Colaboradora//SERVIDOR_PUBLICO</t>
        </is>
      </c>
      <c r="G3051" t="inlineStr"/>
      <c r="H3051" t="inlineStr"/>
      <c r="I3051" t="inlineStr"/>
      <c r="J3051" t="inlineStr"/>
      <c r="K3051" t="inlineStr">
        <is>
          <t>Universidade Federal do Pará/004400000000/2017/2017</t>
        </is>
      </c>
      <c r="L3051" t="inlineStr">
        <is>
          <t>Istituto Universitario Suor Orsola Benincasa Napoles/000100000991/2004/2005/Universidade Federal do Pará/004400000000/2009/2009</t>
        </is>
      </c>
      <c r="M3051" t="inlineStr"/>
      <c r="N3051" t="inlineStr">
        <is>
          <t>Universidade Federal do Pará/004400000000/2003/</t>
        </is>
      </c>
      <c r="O3051" t="inlineStr">
        <is>
          <t>CIENCIAS_HUMANAS</t>
        </is>
      </c>
      <c r="P3051" t="inlineStr">
        <is>
          <t>Sociologia</t>
        </is>
      </c>
      <c r="Q3051" t="inlineStr"/>
      <c r="R3051" t="inlineStr"/>
      <c r="S3051" t="n">
        <v>11</v>
      </c>
      <c r="T3051" t="n">
        <v>4</v>
      </c>
      <c r="U3051" t="n">
        <v>4</v>
      </c>
      <c r="V3051" t="n">
        <v>2</v>
      </c>
      <c r="W3051" t="n">
        <v>0</v>
      </c>
      <c r="X3051" t="n">
        <v>0</v>
      </c>
      <c r="Y3051" t="n">
        <v>4</v>
      </c>
      <c r="Z3051" t="n">
        <v>0</v>
      </c>
      <c r="AA3051" t="n">
        <v>0</v>
      </c>
      <c r="AB3051" t="n">
        <v>3</v>
      </c>
    </row>
    <row r="3052">
      <c r="A3052" t="inlineStr">
        <is>
          <t>Giancarlo Moser</t>
        </is>
      </c>
      <c r="B3052" t="inlineStr">
        <is>
          <t>Brasil</t>
        </is>
      </c>
      <c r="C3052" t="inlineStr">
        <is>
          <t>07032021</t>
        </is>
      </c>
      <c r="D3052" t="inlineStr">
        <is>
          <t>5281655548548651</t>
        </is>
      </c>
      <c r="E3052" t="inlineStr">
        <is>
          <t>Universidade do Sul de Santa Catarina/Departamento de Ciências Humanas de Ciências da Educação de Letras e Artes/</t>
        </is>
      </c>
      <c r="F3052" t="inlineStr">
        <is>
          <t>Avaliação das Condições de Ensino Superior/Avaliador Ad Hoc/LIVRE</t>
        </is>
      </c>
      <c r="G3052" t="inlineStr">
        <is>
          <t>Brasil</t>
        </is>
      </c>
      <c r="H3052" t="inlineStr">
        <is>
          <t>Palhoça</t>
        </is>
      </c>
      <c r="I3052" t="inlineStr">
        <is>
          <t>SC</t>
        </is>
      </c>
      <c r="J3052" t="inlineStr">
        <is>
          <t>88137270</t>
        </is>
      </c>
      <c r="K3052" t="inlineStr">
        <is>
          <t>Universidade do Vale do Itajaí/567200000007/2019/2019/Universidade de Aveiro/246300000007/2007/2007</t>
        </is>
      </c>
      <c r="L3052" t="inlineStr">
        <is>
          <t>Universidade do Vale do Itajaí/567200000007/2001/2001</t>
        </is>
      </c>
      <c r="M3052" t="inlineStr">
        <is>
          <t>CELER Faculdades/002400000993/2004//Istituto Trentino di Cultura - Universita degli studi di Trento/000200000993/1997/</t>
        </is>
      </c>
      <c r="N3052" t="inlineStr">
        <is>
          <t>Centro Universitário Leonardo da Vinci/985600183978/2009//Universidade Federal de Santa Catarina/004300000009/1992//Universidade Federal de Santa Catarina/004300000009/1993/</t>
        </is>
      </c>
      <c r="O3052" t="inlineStr">
        <is>
          <t>CIENCIAS_HUMANAS/CIENCIAS_SOCIAIS_APLICADAS</t>
        </is>
      </c>
      <c r="P3052" t="inlineStr">
        <is>
          <t>História/Educação/Turismo/Administração</t>
        </is>
      </c>
      <c r="Q3052" t="inlineStr">
        <is>
          <t>/Planejamento e Avaliação Educacional</t>
        </is>
      </c>
      <c r="R3052" t="inlineStr">
        <is>
          <t>/Avaliação de Sistemas, Instituições, Planos e Programas Educacionais</t>
        </is>
      </c>
      <c r="S3052" t="n">
        <v>10</v>
      </c>
      <c r="T3052" t="n">
        <v>38</v>
      </c>
      <c r="U3052" t="n">
        <v>5</v>
      </c>
      <c r="V3052" t="n">
        <v>19</v>
      </c>
      <c r="W3052" t="n">
        <v>0</v>
      </c>
      <c r="X3052" t="n">
        <v>27</v>
      </c>
      <c r="Y3052" t="n">
        <v>71</v>
      </c>
      <c r="Z3052" t="n">
        <v>0</v>
      </c>
      <c r="AA3052" t="n">
        <v>2</v>
      </c>
      <c r="AB3052" t="n">
        <v>149</v>
      </c>
    </row>
    <row r="3053">
      <c r="A3053" t="inlineStr">
        <is>
          <t>Isabel Regina Augusto</t>
        </is>
      </c>
      <c r="B3053" t="inlineStr">
        <is>
          <t>Brasil</t>
        </is>
      </c>
      <c r="C3053" t="inlineStr">
        <is>
          <t>25012020</t>
        </is>
      </c>
      <c r="D3053" t="inlineStr">
        <is>
          <t>5281893988803583</t>
        </is>
      </c>
      <c r="E3053" t="inlineStr">
        <is>
          <t>Universidade Federal do Amapá/Comunicação Social - Jornalismo/</t>
        </is>
      </c>
      <c r="F3053" t="inlineStr">
        <is>
          <t>Professor Pesquisador//PROFESSOR_VISITANTE</t>
        </is>
      </c>
      <c r="G3053" t="inlineStr">
        <is>
          <t>Brasil</t>
        </is>
      </c>
      <c r="H3053" t="inlineStr">
        <is>
          <t>Macapá</t>
        </is>
      </c>
      <c r="I3053" t="inlineStr">
        <is>
          <t>AP</t>
        </is>
      </c>
      <c r="J3053" t="inlineStr">
        <is>
          <t>68902280</t>
        </is>
      </c>
      <c r="K3053" t="inlineStr">
        <is>
          <t>European University Institute/798400000003/2005/2005</t>
        </is>
      </c>
      <c r="L3053" t="inlineStr">
        <is>
          <t>Universidade de Brasília/024000000008/1999/1999</t>
        </is>
      </c>
      <c r="M3053" t="inlineStr">
        <is>
          <t>Centro Studi Agricoli "Borgo a Mozzano"/000500000999/1992//Universidade de Brasília/024000000008/1997/</t>
        </is>
      </c>
      <c r="N3053" t="inlineStr">
        <is>
          <t>Universidade Federal do Amapá/894500000009///Universidade Federal do Espírito Santo/039200000000/2013//Universidade Federal do Espírito Santo/039200000000/1988//Universidade Federal do Espírito Santo/039200000000/1989/</t>
        </is>
      </c>
      <c r="O3053" t="inlineStr">
        <is>
          <t>LINGUISTICA_LETRAS_E_ARTES/CIENCIAS_HUMANAS/CIENCIAS_SOCIAIS_APLICADAS</t>
        </is>
      </c>
      <c r="P3053" t="inlineStr">
        <is>
          <t>História/Comunicação/Artes</t>
        </is>
      </c>
      <c r="Q3053" t="inlineStr">
        <is>
          <t>/Cinema e Audiovisual/História Moderna e Contemporânea/DESIGN</t>
        </is>
      </c>
      <c r="R3053" t="inlineStr">
        <is>
          <t>/História da Cultura</t>
        </is>
      </c>
      <c r="S3053" t="n">
        <v>22</v>
      </c>
      <c r="T3053" t="n">
        <v>7</v>
      </c>
      <c r="U3053" t="n">
        <v>12</v>
      </c>
      <c r="V3053" t="n">
        <v>13</v>
      </c>
      <c r="W3053" t="n">
        <v>0</v>
      </c>
      <c r="X3053" t="n">
        <v>0</v>
      </c>
      <c r="Y3053" t="n">
        <v>4</v>
      </c>
      <c r="Z3053" t="n">
        <v>0</v>
      </c>
      <c r="AA3053" t="n">
        <v>0</v>
      </c>
      <c r="AB3053" t="n">
        <v>37</v>
      </c>
    </row>
    <row r="3054">
      <c r="A3054" t="inlineStr">
        <is>
          <t>Aloysio Bohnen</t>
        </is>
      </c>
      <c r="B3054" t="inlineStr">
        <is>
          <t>Brasil</t>
        </is>
      </c>
      <c r="C3054" t="inlineStr">
        <is>
          <t>09042003</t>
        </is>
      </c>
      <c r="D3054" t="inlineStr"/>
      <c r="E3054" t="inlineStr">
        <is>
          <t>Universidade do Vale do Rio dos Sinos//</t>
        </is>
      </c>
      <c r="F3054" t="inlineStr">
        <is>
          <t>//OUTRO</t>
        </is>
      </c>
      <c r="G3054" t="inlineStr">
        <is>
          <t>Brasil</t>
        </is>
      </c>
      <c r="H3054" t="inlineStr">
        <is>
          <t>São Leopoldo</t>
        </is>
      </c>
      <c r="I3054" t="inlineStr">
        <is>
          <t>RS</t>
        </is>
      </c>
      <c r="J3054" t="inlineStr">
        <is>
          <t>93022-000</t>
        </is>
      </c>
      <c r="K3054" t="inlineStr">
        <is>
          <t>Pontifícia Universidade Gregoriana/000100000991/1974/1983</t>
        </is>
      </c>
      <c r="L3054" t="inlineStr"/>
      <c r="M3054" t="inlineStr"/>
      <c r="N3054" t="inlineStr">
        <is>
          <t>Universidade do Vale do Rio dos Sinos/000900000007/1969//Faculdade de Filosofia, Ciências e Letras Cristo Rei (a atual UNISINOS)/000300000995/1963//Faculdade Pontifícia de Teologia Cristo Rei (extinta)/000200000993/1970//Faculdade Pontifícia de Teologia Cristo Rei (extinta)/000200000993/1963/</t>
        </is>
      </c>
      <c r="O3054" t="inlineStr">
        <is>
          <t>CIENCIAS_HUMANAS</t>
        </is>
      </c>
      <c r="P3054" t="inlineStr">
        <is>
          <t>Sociologia</t>
        </is>
      </c>
      <c r="Q3054" t="inlineStr">
        <is>
          <t>Outras Sociologias Específicas</t>
        </is>
      </c>
      <c r="R3054" t="inlineStr"/>
      <c r="S3054" t="n">
        <v>0</v>
      </c>
      <c r="T3054" t="n">
        <v>8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0</v>
      </c>
      <c r="AA3054" t="n">
        <v>0</v>
      </c>
      <c r="AB3054" t="n">
        <v>0</v>
      </c>
    </row>
    <row r="3055">
      <c r="A3055" t="inlineStr">
        <is>
          <t>Rene Felipe Keidel Spada</t>
        </is>
      </c>
      <c r="B3055" t="inlineStr">
        <is>
          <t>Brasil</t>
        </is>
      </c>
      <c r="C3055" t="inlineStr">
        <is>
          <t>25022021</t>
        </is>
      </c>
      <c r="D3055" t="inlineStr">
        <is>
          <t>5287507191252956</t>
        </is>
      </c>
      <c r="E3055" t="inlineStr">
        <is>
          <t>Instituto Tecnológico de Aeronáutica//</t>
        </is>
      </c>
      <c r="F3055" t="inlineStr">
        <is>
          <t>Professor//SERVIDOR_PUBLICO</t>
        </is>
      </c>
      <c r="G3055" t="inlineStr">
        <is>
          <t>Brasil</t>
        </is>
      </c>
      <c r="H3055" t="inlineStr">
        <is>
          <t>São José dos Campos</t>
        </is>
      </c>
      <c r="I3055" t="inlineStr">
        <is>
          <t>SP</t>
        </is>
      </c>
      <c r="J3055" t="inlineStr">
        <is>
          <t>12228900</t>
        </is>
      </c>
      <c r="K3055" t="inlineStr">
        <is>
          <t>Instituto Tecnológico de Aeronáutica/769300000008/2015/2015</t>
        </is>
      </c>
      <c r="L3055" t="inlineStr">
        <is>
          <t>Instituto Tecnológico de Aeronáutica/769300000008/2011/2011</t>
        </is>
      </c>
      <c r="M3055" t="inlineStr"/>
      <c r="N3055" t="inlineStr">
        <is>
          <t>Universidade Federal de Uberlândia/001500000008/2008/</t>
        </is>
      </c>
      <c r="O3055" t="inlineStr">
        <is>
          <t>CIENCIAS_EXATAS_E_DA_TERRA</t>
        </is>
      </c>
      <c r="P3055" t="inlineStr">
        <is>
          <t>Física</t>
        </is>
      </c>
      <c r="Q3055" t="inlineStr">
        <is>
          <t>Física da Matéria Condensada/Física Atômica e Molecular</t>
        </is>
      </c>
      <c r="R3055" t="inlineStr"/>
      <c r="S3055" t="n">
        <v>15</v>
      </c>
      <c r="T3055" t="n">
        <v>23</v>
      </c>
      <c r="U3055" t="n">
        <v>0</v>
      </c>
      <c r="V3055" t="n">
        <v>2</v>
      </c>
      <c r="W3055" t="n">
        <v>0</v>
      </c>
      <c r="X3055" t="n">
        <v>0</v>
      </c>
      <c r="Y3055" t="n">
        <v>0</v>
      </c>
      <c r="Z3055" t="n">
        <v>0</v>
      </c>
      <c r="AA3055" t="n">
        <v>0</v>
      </c>
      <c r="AB3055" t="n">
        <v>3</v>
      </c>
    </row>
    <row r="3056">
      <c r="A3056" t="inlineStr">
        <is>
          <t>Kathryn Lum</t>
        </is>
      </c>
      <c r="B3056" t="inlineStr">
        <is>
          <t>Inglaterra</t>
        </is>
      </c>
      <c r="C3056" t="inlineStr">
        <is>
          <t>10072015</t>
        </is>
      </c>
      <c r="D3056" t="inlineStr">
        <is>
          <t>5288305295224010</t>
        </is>
      </c>
      <c r="E3056" t="inlineStr">
        <is>
          <t>European University Institute/Migration Policy Centre, Robert Schuman Centre for Advanced Studies/</t>
        </is>
      </c>
      <c r="F3056" t="inlineStr">
        <is>
          <t>Postdoctoral Research Fellow/Empregado/LIVRE</t>
        </is>
      </c>
      <c r="G3056" t="inlineStr">
        <is>
          <t>Itália</t>
        </is>
      </c>
      <c r="H3056" t="inlineStr">
        <is>
          <t>Fiesole</t>
        </is>
      </c>
      <c r="I3056" t="inlineStr"/>
      <c r="J3056" t="inlineStr">
        <is>
          <t>50014</t>
        </is>
      </c>
      <c r="K3056" t="inlineStr">
        <is>
          <t>European University Institute/798400000003/2011/2011</t>
        </is>
      </c>
      <c r="L3056" t="inlineStr">
        <is>
          <t>Lund University/142200000006/2006/2007</t>
        </is>
      </c>
      <c r="M3056" t="inlineStr"/>
      <c r="N3056" t="inlineStr">
        <is>
          <t>McGill University/134600000002/2002/</t>
        </is>
      </c>
      <c r="O3056" t="inlineStr">
        <is>
          <t>CIENCIAS_HUMANAS</t>
        </is>
      </c>
      <c r="P3056" t="inlineStr">
        <is>
          <t>Antropologia</t>
        </is>
      </c>
      <c r="Q3056" t="inlineStr">
        <is>
          <t>Movimentos Sociais e Desiguadade/Migração e Gênero/Política da Identidade/Antropologia Sociocultural</t>
        </is>
      </c>
      <c r="R3056" t="inlineStr"/>
      <c r="S3056" t="n">
        <v>0</v>
      </c>
      <c r="T3056" t="n">
        <v>3</v>
      </c>
      <c r="U3056" t="n">
        <v>4</v>
      </c>
      <c r="V3056" t="n">
        <v>1</v>
      </c>
      <c r="W3056" t="n">
        <v>0</v>
      </c>
      <c r="X3056" t="n">
        <v>0</v>
      </c>
      <c r="Y3056" t="n">
        <v>0</v>
      </c>
      <c r="Z3056" t="n">
        <v>0</v>
      </c>
      <c r="AA3056" t="n">
        <v>0</v>
      </c>
      <c r="AB3056" t="n">
        <v>0</v>
      </c>
    </row>
    <row r="3057">
      <c r="A3057" t="inlineStr">
        <is>
          <t>Andréa de Fátima Ferreira Canhoto</t>
        </is>
      </c>
      <c r="B3057" t="inlineStr">
        <is>
          <t>Brasil</t>
        </is>
      </c>
      <c r="C3057" t="inlineStr">
        <is>
          <t>18122020</t>
        </is>
      </c>
      <c r="D3057" t="inlineStr">
        <is>
          <t>5288834874019889</t>
        </is>
      </c>
      <c r="E3057" t="inlineStr">
        <is>
          <t>//</t>
        </is>
      </c>
      <c r="F3057" t="inlineStr">
        <is>
          <t>Bolsista PCI/Bolsista/LIVRE</t>
        </is>
      </c>
      <c r="G3057" t="inlineStr"/>
      <c r="H3057" t="inlineStr"/>
      <c r="I3057" t="inlineStr"/>
      <c r="J3057" t="inlineStr"/>
      <c r="K3057" t="inlineStr">
        <is>
          <t>Instituto Tecnológico de Aeronáutica/769300000008/2011/2011</t>
        </is>
      </c>
      <c r="L3057" t="inlineStr">
        <is>
          <t>Instituto Tecnológico de Aeronáutica/769300000008/1999/1999</t>
        </is>
      </c>
      <c r="M3057" t="inlineStr"/>
      <c r="N3057" t="inlineStr">
        <is>
          <t>Universidade Federal do Maranhão/000100000002/1996/</t>
        </is>
      </c>
      <c r="O3057" t="inlineStr">
        <is>
          <t>CIENCIAS_EXATAS_E_DA_TERRA/ENGENHARIAS</t>
        </is>
      </c>
      <c r="P3057" t="inlineStr">
        <is>
          <t>Ciência da Computação/Geociências/Engenharia Elétrica/Engenharia Aeroespacial</t>
        </is>
      </c>
      <c r="Q3057" t="inlineStr">
        <is>
          <t>Processamento de Imagens/Metodologia e Técnicas da Computação/Redes de Computadores/Telecomunicações/Geofísica</t>
        </is>
      </c>
      <c r="R3057" t="inlineStr">
        <is>
          <t>/Sistemas de Telecomunicações/Linguagens de Programação/Sensoriamento Remoto</t>
        </is>
      </c>
      <c r="S3057" t="n">
        <v>8</v>
      </c>
      <c r="T3057" t="n">
        <v>0</v>
      </c>
      <c r="U3057" t="n">
        <v>0</v>
      </c>
      <c r="V3057" t="n">
        <v>3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</row>
    <row r="3058">
      <c r="A3058" t="inlineStr">
        <is>
          <t>Maria Eiko Nagaoka</t>
        </is>
      </c>
      <c r="B3058" t="inlineStr">
        <is>
          <t>Brasil</t>
        </is>
      </c>
      <c r="C3058" t="inlineStr">
        <is>
          <t>20092020</t>
        </is>
      </c>
      <c r="D3058" t="inlineStr">
        <is>
          <t>5291258377890419</t>
        </is>
      </c>
      <c r="E3058" t="inlineStr">
        <is>
          <t>//</t>
        </is>
      </c>
      <c r="F3058" t="inlineStr">
        <is>
          <t>Professor associado/Celetista formal/LIVRE</t>
        </is>
      </c>
      <c r="G3058" t="inlineStr"/>
      <c r="H3058" t="inlineStr"/>
      <c r="I3058" t="inlineStr"/>
      <c r="J3058" t="inlineStr"/>
      <c r="K3058" t="inlineStr">
        <is>
          <t>Universidade Estadual Paulista Júlio de Mesquita Filho/033000000007/2003/2004</t>
        </is>
      </c>
      <c r="L3058" t="inlineStr">
        <is>
          <t>Instituto Tecnológico de Aeronáutica/769300000008/1991/1991</t>
        </is>
      </c>
      <c r="M3058" t="inlineStr">
        <is>
          <t>Universidade de São Paulo/006700000002/1985/</t>
        </is>
      </c>
      <c r="N3058" t="inlineStr">
        <is>
          <t>Universidade Estadual de Campinas/007900000004/1983/</t>
        </is>
      </c>
      <c r="O3058" t="inlineStr">
        <is>
          <t>CIENCIAS_EXATAS_E_DA_TERRA</t>
        </is>
      </c>
      <c r="P3058" t="inlineStr">
        <is>
          <t>Matemática</t>
        </is>
      </c>
      <c r="Q3058" t="inlineStr"/>
      <c r="R3058" t="inlineStr"/>
      <c r="S3058" t="n">
        <v>1</v>
      </c>
      <c r="T3058" t="n">
        <v>1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0</v>
      </c>
      <c r="AA3058" t="n">
        <v>0</v>
      </c>
      <c r="AB3058" t="n">
        <v>0</v>
      </c>
    </row>
    <row r="3059">
      <c r="A3059" t="inlineStr">
        <is>
          <t>Vincenzo Aquilanti</t>
        </is>
      </c>
      <c r="B3059" t="inlineStr">
        <is>
          <t>Itália</t>
        </is>
      </c>
      <c r="C3059" t="inlineStr">
        <is>
          <t>21022015</t>
        </is>
      </c>
      <c r="D3059" t="inlineStr">
        <is>
          <t>5292858959331225</t>
        </is>
      </c>
      <c r="E3059" t="inlineStr">
        <is>
          <t>Università degli Studi di Perugia//</t>
        </is>
      </c>
      <c r="F3059" t="inlineStr"/>
      <c r="G3059" t="inlineStr">
        <is>
          <t>Itália</t>
        </is>
      </c>
      <c r="H3059" t="inlineStr">
        <is>
          <t>Perugia</t>
        </is>
      </c>
      <c r="I3059" t="inlineStr"/>
      <c r="J3059" t="inlineStr">
        <is>
          <t>06123</t>
        </is>
      </c>
      <c r="K3059" t="inlineStr">
        <is>
          <t>Università degli Studi di Roma La Sapienza/545500000001/1963/1963</t>
        </is>
      </c>
      <c r="L3059" t="inlineStr"/>
      <c r="M3059" t="inlineStr"/>
      <c r="N3059" t="inlineStr"/>
      <c r="O3059" t="inlineStr">
        <is>
          <t>CIENCIAS_EXATAS_E_DA_TERRA</t>
        </is>
      </c>
      <c r="P3059" t="inlineStr">
        <is>
          <t>Química</t>
        </is>
      </c>
      <c r="Q3059" t="inlineStr"/>
      <c r="R3059" t="inlineStr"/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0</v>
      </c>
      <c r="AA3059" t="n">
        <v>0</v>
      </c>
      <c r="AB3059" t="n">
        <v>0</v>
      </c>
    </row>
    <row r="3060">
      <c r="A3060" t="inlineStr">
        <is>
          <t>Giancarlo Guizzardi</t>
        </is>
      </c>
      <c r="B3060" t="inlineStr">
        <is>
          <t>Brasil</t>
        </is>
      </c>
      <c r="C3060" t="inlineStr">
        <is>
          <t>08122019</t>
        </is>
      </c>
      <c r="D3060" t="inlineStr">
        <is>
          <t>5297252436860003</t>
        </is>
      </c>
      <c r="E3060" t="inlineStr">
        <is>
          <t>Universidade Federal do Espírito Santo/Centro Tecnológico/Departamento de Informática</t>
        </is>
      </c>
      <c r="F3060" t="inlineStr">
        <is>
          <t>Professor Associado//LIVRE</t>
        </is>
      </c>
      <c r="G3060" t="inlineStr">
        <is>
          <t>Brasil</t>
        </is>
      </c>
      <c r="H3060" t="inlineStr">
        <is>
          <t>Vitoria</t>
        </is>
      </c>
      <c r="I3060" t="inlineStr">
        <is>
          <t>ES</t>
        </is>
      </c>
      <c r="J3060" t="inlineStr">
        <is>
          <t>29060-970</t>
        </is>
      </c>
      <c r="K3060" t="inlineStr">
        <is>
          <t>University of Twente/333900000002/2005/2005</t>
        </is>
      </c>
      <c r="L3060" t="inlineStr"/>
      <c r="M3060" t="inlineStr"/>
      <c r="N3060" t="inlineStr"/>
      <c r="O3060" t="inlineStr">
        <is>
          <t>CIENCIAS_HUMANAS/CIENCIAS_EXATAS_E_DA_TERRA</t>
        </is>
      </c>
      <c r="P3060" t="inlineStr">
        <is>
          <t>Ciência da Computação/Filosofia</t>
        </is>
      </c>
      <c r="Q3060" t="inlineStr">
        <is>
          <t>Lógica/Metodologia e Técnicas da Computação</t>
        </is>
      </c>
      <c r="R3060" t="inlineStr">
        <is>
          <t>/Sistemas de Informação/Engenharia de Software/Modelagem Conceitual/Banco de Dados/Ontologias Formais</t>
        </is>
      </c>
      <c r="S3060" t="n">
        <v>202</v>
      </c>
      <c r="T3060" t="n">
        <v>35</v>
      </c>
      <c r="U3060" t="n">
        <v>14</v>
      </c>
      <c r="V3060" t="n">
        <v>18</v>
      </c>
      <c r="W3060" t="n">
        <v>0</v>
      </c>
      <c r="X3060" t="n">
        <v>0</v>
      </c>
      <c r="Y3060" t="n">
        <v>3</v>
      </c>
      <c r="Z3060" t="n">
        <v>4</v>
      </c>
      <c r="AA3060" t="n">
        <v>20</v>
      </c>
      <c r="AB3060" t="n">
        <v>15</v>
      </c>
    </row>
    <row r="3061">
      <c r="A3061" t="inlineStr">
        <is>
          <t>Ana Claudia Costa de Oliveira</t>
        </is>
      </c>
      <c r="B3061" t="inlineStr">
        <is>
          <t>Brasil</t>
        </is>
      </c>
      <c r="C3061" t="inlineStr">
        <is>
          <t>11122020</t>
        </is>
      </c>
      <c r="D3061" t="inlineStr">
        <is>
          <t>5299953546787065</t>
        </is>
      </c>
      <c r="E3061" t="inlineStr">
        <is>
          <t>//</t>
        </is>
      </c>
      <c r="F3061" t="inlineStr">
        <is>
          <t>Bolsista//COLABORADOR</t>
        </is>
      </c>
      <c r="G3061" t="inlineStr"/>
      <c r="H3061" t="inlineStr"/>
      <c r="I3061" t="inlineStr"/>
      <c r="J3061" t="inlineStr"/>
      <c r="K3061" t="inlineStr">
        <is>
          <t>Instituto Nacional de Pesquisas Espaciais/008700000009/2008/2008</t>
        </is>
      </c>
      <c r="L3061" t="inlineStr">
        <is>
          <t>Universidade de São Paulo/006700000002/2001/2001</t>
        </is>
      </c>
      <c r="M3061" t="inlineStr"/>
      <c r="N3061" t="inlineStr">
        <is>
          <t>Faculdade ETEP/000400000997/2010//Centro Estadual de Educação Tecnológica Paula Souza/003200000009/1998/</t>
        </is>
      </c>
      <c r="O3061" t="inlineStr">
        <is>
          <t>ENGENHARIAS</t>
        </is>
      </c>
      <c r="P3061" t="inlineStr">
        <is>
          <t>Engenharia Mecânica/Engenharia Aeroespacial/Engenharia de Materiais e Metalúrgica</t>
        </is>
      </c>
      <c r="Q3061" t="inlineStr">
        <is>
          <t>/Materiais e Processos para Engenharia Aeronáutica e Aeroespacial/Projetos de Máquinas/Materiais cerâmicos/Instalações e Equipamentos Metalúrgicos</t>
        </is>
      </c>
      <c r="R3061" t="inlineStr">
        <is>
          <t>/Equipamentos Metalúrgicos/Aproveitamento de Energia</t>
        </is>
      </c>
      <c r="S3061" t="n">
        <v>41</v>
      </c>
      <c r="T3061" t="n">
        <v>15</v>
      </c>
      <c r="U3061" t="n">
        <v>0</v>
      </c>
      <c r="V3061" t="n">
        <v>7</v>
      </c>
      <c r="W3061" t="n">
        <v>0</v>
      </c>
      <c r="X3061" t="n">
        <v>0</v>
      </c>
      <c r="Y3061" t="n">
        <v>0</v>
      </c>
      <c r="Z3061" t="n">
        <v>0</v>
      </c>
      <c r="AA3061" t="n">
        <v>2</v>
      </c>
      <c r="AB3061" t="n">
        <v>19</v>
      </c>
    </row>
    <row r="3062">
      <c r="A3062" t="inlineStr">
        <is>
          <t>Marize de Lourdes Marzo Solano</t>
        </is>
      </c>
      <c r="B3062" t="inlineStr">
        <is>
          <t>Brasil</t>
        </is>
      </c>
      <c r="C3062" t="inlineStr">
        <is>
          <t>26082016</t>
        </is>
      </c>
      <c r="D3062" t="inlineStr">
        <is>
          <t>5304322633105975</t>
        </is>
      </c>
      <c r="E3062" t="inlineStr">
        <is>
          <t>//</t>
        </is>
      </c>
      <c r="F3062" t="inlineStr">
        <is>
          <t>Pós-doutor/Pós-doutor/LIVRE</t>
        </is>
      </c>
      <c r="G3062" t="inlineStr"/>
      <c r="H3062" t="inlineStr"/>
      <c r="I3062" t="inlineStr"/>
      <c r="J3062" t="inlineStr"/>
      <c r="K3062" t="inlineStr">
        <is>
          <t>Universidade Estadual Paulista Júlio de Mesquita Filho/033000000007/2014/2014</t>
        </is>
      </c>
      <c r="L3062" t="inlineStr">
        <is>
          <t>Universidade Estadual Paulista Júlio de Mesquita Filho/033000000007/2010/2010</t>
        </is>
      </c>
      <c r="M3062" t="inlineStr"/>
      <c r="N3062" t="inlineStr">
        <is>
          <t>Universidade Estadual Paulista Júlio de Mesquita Filho/033000000007/2007/</t>
        </is>
      </c>
      <c r="O3062" t="inlineStr">
        <is>
          <t>CIENCIAS_DA_SAUDE/CIENCIAS_BIOLOGICAS</t>
        </is>
      </c>
      <c r="P3062" t="inlineStr">
        <is>
          <t>Biologia Geral/Farmacologia/Medicina</t>
        </is>
      </c>
      <c r="Q3062" t="inlineStr">
        <is>
          <t>Toxicologia/Molecular/Patologia</t>
        </is>
      </c>
      <c r="R3062" t="inlineStr">
        <is>
          <t>/Carcinogênese Química/Desregulação endócrina/Mutagênese Ambiental</t>
        </is>
      </c>
      <c r="S3062" t="n">
        <v>25</v>
      </c>
      <c r="T3062" t="n">
        <v>6</v>
      </c>
      <c r="U3062" t="n">
        <v>0</v>
      </c>
      <c r="V3062" t="n">
        <v>7</v>
      </c>
      <c r="W3062" t="n">
        <v>0</v>
      </c>
      <c r="X3062" t="n">
        <v>0</v>
      </c>
      <c r="Y3062" t="n">
        <v>1</v>
      </c>
      <c r="Z3062" t="n">
        <v>0</v>
      </c>
      <c r="AA3062" t="n">
        <v>0</v>
      </c>
      <c r="AB3062" t="n">
        <v>0</v>
      </c>
    </row>
    <row r="3063">
      <c r="A3063" t="inlineStr">
        <is>
          <t>Leonardo Santos Amâncio Cabral</t>
        </is>
      </c>
      <c r="B3063" t="inlineStr">
        <is>
          <t>Brasil</t>
        </is>
      </c>
      <c r="C3063" t="inlineStr">
        <is>
          <t>23122020</t>
        </is>
      </c>
      <c r="D3063" t="inlineStr">
        <is>
          <t>5306031040506357</t>
        </is>
      </c>
      <c r="E3063" t="inlineStr">
        <is>
          <t>//</t>
        </is>
      </c>
      <c r="F3063" t="inlineStr">
        <is>
          <t>Professor Adjunto II//SERVIDOR_PUBLICO</t>
        </is>
      </c>
      <c r="G3063" t="inlineStr"/>
      <c r="H3063" t="inlineStr"/>
      <c r="I3063" t="inlineStr"/>
      <c r="J3063" t="inlineStr"/>
      <c r="K3063" t="inlineStr">
        <is>
          <t>Università degli studi di Roma Foro Italico/J07K00000005/2013/2013/Universidade Federal de São Carlos/033500000006/2013/2013</t>
        </is>
      </c>
      <c r="L3063" t="inlineStr">
        <is>
          <t>Universidade Federal de São Carlos/033500000006/2010/2010</t>
        </is>
      </c>
      <c r="M3063" t="inlineStr"/>
      <c r="N3063" t="inlineStr">
        <is>
          <t>Universidade Federal de Uberlândia/001500000008/2007/</t>
        </is>
      </c>
      <c r="O3063" t="inlineStr">
        <is>
          <t>CIENCIAS_HUMANAS</t>
        </is>
      </c>
      <c r="P3063" t="inlineStr">
        <is>
          <t>Educação</t>
        </is>
      </c>
      <c r="Q3063" t="inlineStr">
        <is>
          <t>Educação Especial/Políticas, Fundamentos e Práticas em Educação Especial/Orientação e Aconselhamento/Inclusão no Ensino Superior/Tecnologia Assistiva</t>
        </is>
      </c>
      <c r="R3063" t="inlineStr">
        <is>
          <t>/Orientação Educacional/Orientação Vocacional</t>
        </is>
      </c>
      <c r="S3063" t="n">
        <v>51</v>
      </c>
      <c r="T3063" t="n">
        <v>26</v>
      </c>
      <c r="U3063" t="n">
        <v>14</v>
      </c>
      <c r="V3063" t="n">
        <v>19</v>
      </c>
      <c r="W3063" t="n">
        <v>0</v>
      </c>
      <c r="X3063" t="n">
        <v>0</v>
      </c>
      <c r="Y3063" t="n">
        <v>3</v>
      </c>
      <c r="Z3063" t="n">
        <v>0</v>
      </c>
      <c r="AA3063" t="n">
        <v>1</v>
      </c>
      <c r="AB3063" t="n">
        <v>8</v>
      </c>
    </row>
    <row r="3064">
      <c r="A3064" t="inlineStr">
        <is>
          <t>Rafaelle Pisano</t>
        </is>
      </c>
      <c r="B3064" t="inlineStr">
        <is>
          <t>Itália</t>
        </is>
      </c>
      <c r="C3064" t="inlineStr">
        <is>
          <t>03112015</t>
        </is>
      </c>
      <c r="D3064" t="inlineStr">
        <is>
          <t>5306565821906857</t>
        </is>
      </c>
      <c r="E3064" t="inlineStr">
        <is>
          <t>//</t>
        </is>
      </c>
      <c r="F3064" t="inlineStr"/>
      <c r="G3064" t="inlineStr"/>
      <c r="H3064" t="inlineStr"/>
      <c r="I3064" t="inlineStr"/>
      <c r="J3064" t="inlineStr"/>
      <c r="K3064" t="inlineStr">
        <is>
          <t>Università degli Studi di Roma La Sapienza/545500000001/2008/2008</t>
        </is>
      </c>
      <c r="L3064" t="inlineStr">
        <is>
          <t>Universita degli Studi di Napoli Federico II/440800000000/2003/2003</t>
        </is>
      </c>
      <c r="M3064" t="inlineStr"/>
      <c r="N3064" t="inlineStr">
        <is>
          <t>Universita degli Studi di Napoli Federico II/440800000000/1998/</t>
        </is>
      </c>
      <c r="O3064" t="inlineStr">
        <is>
          <t>CIENCIAS_HUMANAS</t>
        </is>
      </c>
      <c r="P3064" t="inlineStr">
        <is>
          <t>História/Filosofia</t>
        </is>
      </c>
      <c r="Q3064" t="inlineStr">
        <is>
          <t>História das Ciências/História Moderna e Contemporânea/Epistemologia</t>
        </is>
      </c>
      <c r="R3064" t="inlineStr"/>
      <c r="S3064" t="n">
        <v>13</v>
      </c>
      <c r="T3064" t="n">
        <v>23</v>
      </c>
      <c r="U3064" t="n">
        <v>5</v>
      </c>
      <c r="V3064" t="n">
        <v>1</v>
      </c>
      <c r="W3064" t="n">
        <v>0</v>
      </c>
      <c r="X3064" t="n">
        <v>0</v>
      </c>
      <c r="Y3064" t="n">
        <v>0</v>
      </c>
      <c r="Z3064" t="n">
        <v>0</v>
      </c>
      <c r="AA3064" t="n">
        <v>0</v>
      </c>
      <c r="AB3064" t="n">
        <v>0</v>
      </c>
    </row>
    <row r="3065">
      <c r="A3065" t="inlineStr">
        <is>
          <t>Maria Aparecida de Paiva Montenegro</t>
        </is>
      </c>
      <c r="B3065" t="inlineStr">
        <is>
          <t>Brasil</t>
        </is>
      </c>
      <c r="C3065" t="inlineStr">
        <is>
          <t>09032018</t>
        </is>
      </c>
      <c r="D3065" t="inlineStr">
        <is>
          <t>5306598522874088</t>
        </is>
      </c>
      <c r="E3065" t="inlineStr">
        <is>
          <t>Universidade Federal do Ceará/Instituto de Cultura e Arte/</t>
        </is>
      </c>
      <c r="F3065" t="inlineStr">
        <is>
          <t>Professor Adjunto IV//SERVIDOR_PUBLICO</t>
        </is>
      </c>
      <c r="G3065" t="inlineStr">
        <is>
          <t>Brasil</t>
        </is>
      </c>
      <c r="H3065" t="inlineStr">
        <is>
          <t>Fortaleza</t>
        </is>
      </c>
      <c r="I3065" t="inlineStr">
        <is>
          <t>CE</t>
        </is>
      </c>
      <c r="J3065" t="inlineStr">
        <is>
          <t>60020-181</t>
        </is>
      </c>
      <c r="K3065" t="inlineStr">
        <is>
          <t>Universidade Estadual de Campinas/007900000004/1999/1999</t>
        </is>
      </c>
      <c r="L3065" t="inlineStr">
        <is>
          <t>Pontifícia Universidade Católica de Campinas/071500000009/1989/1990</t>
        </is>
      </c>
      <c r="M3065" t="inlineStr">
        <is>
          <t>Universidade Estadual de Campinas/007900000004/1988/</t>
        </is>
      </c>
      <c r="N3065" t="inlineStr">
        <is>
          <t>Universidade Federal do Ceará/008900000002/1985//Universidade Federal do Ceará/008900000002/1986/</t>
        </is>
      </c>
      <c r="O3065" t="inlineStr">
        <is>
          <t>CIENCIAS_HUMANAS</t>
        </is>
      </c>
      <c r="P3065" t="inlineStr">
        <is>
          <t>Psicologia/Filosofia</t>
        </is>
      </c>
      <c r="Q3065" t="inlineStr">
        <is>
          <t>/Filosofia da Mente/Filosofia Antiga/Conhecimento e Linguagem/Epistemologia</t>
        </is>
      </c>
      <c r="R3065" t="inlineStr">
        <is>
          <t>/Filosofia da Psicologia e da Psicanálise</t>
        </is>
      </c>
      <c r="S3065" t="n">
        <v>32</v>
      </c>
      <c r="T3065" t="n">
        <v>9</v>
      </c>
      <c r="U3065" t="n">
        <v>12</v>
      </c>
      <c r="V3065" t="n">
        <v>7</v>
      </c>
      <c r="W3065" t="n">
        <v>0</v>
      </c>
      <c r="X3065" t="n">
        <v>0</v>
      </c>
      <c r="Y3065" t="n">
        <v>2</v>
      </c>
      <c r="Z3065" t="n">
        <v>4</v>
      </c>
      <c r="AA3065" t="n">
        <v>14</v>
      </c>
      <c r="AB3065" t="n">
        <v>14</v>
      </c>
    </row>
    <row r="3066">
      <c r="A3066" t="inlineStr">
        <is>
          <t>Alan Indio Serrano</t>
        </is>
      </c>
      <c r="B3066" t="inlineStr">
        <is>
          <t>Brasil</t>
        </is>
      </c>
      <c r="C3066" t="inlineStr">
        <is>
          <t>09012017</t>
        </is>
      </c>
      <c r="D3066" t="inlineStr">
        <is>
          <t>5306958757927506</t>
        </is>
      </c>
      <c r="E3066" t="inlineStr">
        <is>
          <t>Universidade do Vale do Itajaí/Campus Itajaí/</t>
        </is>
      </c>
      <c r="F3066" t="inlineStr">
        <is>
          <t>//OUTRO</t>
        </is>
      </c>
      <c r="G3066" t="inlineStr">
        <is>
          <t>Brasil</t>
        </is>
      </c>
      <c r="H3066" t="inlineStr">
        <is>
          <t>Itajaí</t>
        </is>
      </c>
      <c r="I3066" t="inlineStr">
        <is>
          <t>SC</t>
        </is>
      </c>
      <c r="J3066" t="inlineStr">
        <is>
          <t>88302901</t>
        </is>
      </c>
      <c r="K3066" t="inlineStr">
        <is>
          <t>Universidade Federal de Santa Catarina/004300000009/2003/2004</t>
        </is>
      </c>
      <c r="L3066" t="inlineStr">
        <is>
          <t>Universidade Federal de Santa Catarina/004300000009/1998/1998</t>
        </is>
      </c>
      <c r="M3066" t="inlineStr"/>
      <c r="N3066" t="inlineStr">
        <is>
          <t>Universidade Federal de Santa Maria/032700000001/1977/</t>
        </is>
      </c>
      <c r="O3066" t="inlineStr">
        <is>
          <t>CIENCIAS_DA_SAUDE</t>
        </is>
      </c>
      <c r="P3066" t="inlineStr">
        <is>
          <t>Saúde Coletiva/Medicina</t>
        </is>
      </c>
      <c r="Q3066" t="inlineStr">
        <is>
          <t>Psiquiatria//Gestão e Gerenciamento em Saúde/Planejamento em Saúde</t>
        </is>
      </c>
      <c r="R3066" t="inlineStr">
        <is>
          <t>Psiquiatria//Epidemiologia/Saúde Mental</t>
        </is>
      </c>
      <c r="S3066" t="n">
        <v>63</v>
      </c>
      <c r="T3066" t="n">
        <v>19</v>
      </c>
      <c r="U3066" t="n">
        <v>87</v>
      </c>
      <c r="V3066" t="n">
        <v>7</v>
      </c>
      <c r="W3066" t="n">
        <v>0</v>
      </c>
      <c r="X3066" t="n">
        <v>0</v>
      </c>
      <c r="Y3066" t="n">
        <v>22</v>
      </c>
      <c r="Z3066" t="n">
        <v>0</v>
      </c>
      <c r="AA3066" t="n">
        <v>3</v>
      </c>
      <c r="AB3066" t="n">
        <v>18</v>
      </c>
    </row>
    <row r="3067">
      <c r="A3067" t="inlineStr">
        <is>
          <t>Manfredi Bontempelli</t>
        </is>
      </c>
      <c r="B3067" t="inlineStr">
        <is>
          <t>Itália</t>
        </is>
      </c>
      <c r="C3067" t="inlineStr">
        <is>
          <t>13092018</t>
        </is>
      </c>
      <c r="D3067" t="inlineStr">
        <is>
          <t>5307277119128221</t>
        </is>
      </c>
      <c r="E3067" t="inlineStr">
        <is>
          <t>Università degli Studi di Milano//</t>
        </is>
      </c>
      <c r="F3067" t="inlineStr">
        <is>
          <t>Professore Associato//SERVIDOR_PUBLICO</t>
        </is>
      </c>
      <c r="G3067" t="inlineStr">
        <is>
          <t>Itália</t>
        </is>
      </c>
      <c r="H3067" t="inlineStr">
        <is>
          <t>Milano</t>
        </is>
      </c>
      <c r="I3067" t="inlineStr"/>
      <c r="J3067" t="inlineStr">
        <is>
          <t>20122</t>
        </is>
      </c>
      <c r="K3067" t="inlineStr">
        <is>
          <t>Università degli Studi di Milano - Bicocca/000100000991/2006/2006</t>
        </is>
      </c>
      <c r="L3067" t="inlineStr"/>
      <c r="M3067" t="inlineStr"/>
      <c r="N3067" t="inlineStr"/>
      <c r="O3067" t="inlineStr"/>
      <c r="P3067" t="inlineStr"/>
      <c r="Q3067" t="inlineStr"/>
      <c r="R3067" t="inlineStr"/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0</v>
      </c>
      <c r="AA3067" t="n">
        <v>0</v>
      </c>
      <c r="AB3067" t="n">
        <v>0</v>
      </c>
    </row>
    <row r="3068">
      <c r="A3068" t="inlineStr">
        <is>
          <t>Gilliatt Hanois Falbo Neto</t>
        </is>
      </c>
      <c r="B3068" t="inlineStr">
        <is>
          <t>Brasil</t>
        </is>
      </c>
      <c r="C3068" t="inlineStr">
        <is>
          <t>02032021</t>
        </is>
      </c>
      <c r="D3068" t="inlineStr">
        <is>
          <t>5309450310283014</t>
        </is>
      </c>
      <c r="E3068" t="inlineStr">
        <is>
          <t>Instituto de Medicina Integral Professor Fernando Figueira/Presidencia/</t>
        </is>
      </c>
      <c r="F3068" t="inlineStr">
        <is>
          <t>Mestrado(Disc. Metodologia do Ensino)//CELETISTA</t>
        </is>
      </c>
      <c r="G3068" t="inlineStr">
        <is>
          <t>Brasil</t>
        </is>
      </c>
      <c r="H3068" t="inlineStr">
        <is>
          <t>Recife</t>
        </is>
      </c>
      <c r="I3068" t="inlineStr">
        <is>
          <t>PE</t>
        </is>
      </c>
      <c r="J3068" t="inlineStr">
        <is>
          <t>50070550</t>
        </is>
      </c>
      <c r="K3068" t="inlineStr">
        <is>
          <t>Università Degli Studi Di Trieste/000100000991/1998/1999</t>
        </is>
      </c>
      <c r="L3068" t="inlineStr"/>
      <c r="M3068" t="inlineStr">
        <is>
          <t>Universidade Federal de Pernambuco/002100000009/1981//Universidade Federal de Pernambuco/002100000009/1982/</t>
        </is>
      </c>
      <c r="N3068" t="inlineStr">
        <is>
          <t>Universidade de Pernambuco/061400000000/1979/</t>
        </is>
      </c>
      <c r="O3068" t="inlineStr">
        <is>
          <t>CIENCIAS_DA_SAUDE</t>
        </is>
      </c>
      <c r="P3068" t="inlineStr">
        <is>
          <t>Medicina</t>
        </is>
      </c>
      <c r="Q3068" t="inlineStr">
        <is>
          <t>Ensino Médico/Saúde Materno-Infantil</t>
        </is>
      </c>
      <c r="R3068" t="inlineStr">
        <is>
          <t>Estudo da Violência//Cirurgia Pediátrica</t>
        </is>
      </c>
      <c r="S3068" t="n">
        <v>53</v>
      </c>
      <c r="T3068" t="n">
        <v>50</v>
      </c>
      <c r="U3068" t="n">
        <v>17</v>
      </c>
      <c r="V3068" t="n">
        <v>0</v>
      </c>
      <c r="W3068" t="n">
        <v>0</v>
      </c>
      <c r="X3068" t="n">
        <v>0</v>
      </c>
      <c r="Y3068" t="n">
        <v>10</v>
      </c>
      <c r="Z3068" t="n">
        <v>6</v>
      </c>
      <c r="AA3068" t="n">
        <v>26</v>
      </c>
      <c r="AB3068" t="n">
        <v>54</v>
      </c>
    </row>
    <row r="3069">
      <c r="A3069" t="inlineStr">
        <is>
          <t>Pedro Augusto Queiroz de Assis</t>
        </is>
      </c>
      <c r="B3069" t="inlineStr">
        <is>
          <t>Brasil</t>
        </is>
      </c>
      <c r="C3069" t="inlineStr">
        <is>
          <t>02022021</t>
        </is>
      </c>
      <c r="D3069" t="inlineStr">
        <is>
          <t>5309540309123503</t>
        </is>
      </c>
      <c r="E3069" t="inlineStr">
        <is>
          <t>Universidade Federal de Uberlândia/Centro de Ciências Exatas e Tecnologia/Faculdade de Engenharia Mecânica</t>
        </is>
      </c>
      <c r="F3069" t="inlineStr">
        <is>
          <t>Professor do Magistério Superior, Classe A N1//SERVIDOR_PUBLICO</t>
        </is>
      </c>
      <c r="G3069" t="inlineStr">
        <is>
          <t>Brasil</t>
        </is>
      </c>
      <c r="H3069" t="inlineStr">
        <is>
          <t>Uberlândia</t>
        </is>
      </c>
      <c r="I3069" t="inlineStr">
        <is>
          <t>MG</t>
        </is>
      </c>
      <c r="J3069" t="inlineStr">
        <is>
          <t>38400902</t>
        </is>
      </c>
      <c r="K3069" t="inlineStr">
        <is>
          <t>Instituto Tecnológico de Aeronáutica/769300000008/2018/2018</t>
        </is>
      </c>
      <c r="L3069" t="inlineStr">
        <is>
          <t>Instituto Tecnológico de Aeronáutica/769300000008/2016/2016</t>
        </is>
      </c>
      <c r="M3069" t="inlineStr"/>
      <c r="N3069" t="inlineStr">
        <is>
          <t>Universidade Estadual Paulista Júlio de Mesquita Filho/033000000007/2012/</t>
        </is>
      </c>
      <c r="O3069" t="inlineStr"/>
      <c r="P3069" t="inlineStr"/>
      <c r="Q3069" t="inlineStr"/>
      <c r="R3069" t="inlineStr"/>
      <c r="S3069" t="n">
        <v>8</v>
      </c>
      <c r="T3069" t="n">
        <v>1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0</v>
      </c>
      <c r="AA3069" t="n">
        <v>0</v>
      </c>
      <c r="AB3069" t="n">
        <v>2</v>
      </c>
    </row>
    <row r="3070">
      <c r="A3070" t="inlineStr">
        <is>
          <t>Alexandre Noll Marques</t>
        </is>
      </c>
      <c r="B3070" t="inlineStr">
        <is>
          <t>Brasil</t>
        </is>
      </c>
      <c r="C3070" t="inlineStr">
        <is>
          <t>07032015</t>
        </is>
      </c>
      <c r="D3070" t="inlineStr">
        <is>
          <t>5315496519808710</t>
        </is>
      </c>
      <c r="E3070" t="inlineStr">
        <is>
          <t>Empresa Brasileira de Aeronáutica//</t>
        </is>
      </c>
      <c r="F3070" t="inlineStr">
        <is>
          <t>Engenheiro de Desenvolvimento de Produto//CELETISTA</t>
        </is>
      </c>
      <c r="G3070" t="inlineStr">
        <is>
          <t>Brasil</t>
        </is>
      </c>
      <c r="H3070" t="inlineStr">
        <is>
          <t>São José dos Campos</t>
        </is>
      </c>
      <c r="I3070" t="inlineStr">
        <is>
          <t>SP</t>
        </is>
      </c>
      <c r="J3070" t="inlineStr">
        <is>
          <t>12227901</t>
        </is>
      </c>
      <c r="K3070" t="inlineStr">
        <is>
          <t>MASSACHUSETTS INSTITUTE OF TCHNOLOGY/985600202603/2012/2012</t>
        </is>
      </c>
      <c r="L3070" t="inlineStr">
        <is>
          <t>Instituto Tecnológico de Aeronáutica/769300000008/2007/2007</t>
        </is>
      </c>
      <c r="M3070" t="inlineStr"/>
      <c r="N3070" t="inlineStr">
        <is>
          <t>Instituto Tecnológico de Aeronáutica/769300000008/2004/</t>
        </is>
      </c>
      <c r="O3070" t="inlineStr">
        <is>
          <t>CIENCIAS_EXATAS_E_DA_TERRA/ENGENHARIAS</t>
        </is>
      </c>
      <c r="P3070" t="inlineStr">
        <is>
          <t>Matemática/Engenharia Aeroespacial</t>
        </is>
      </c>
      <c r="Q3070" t="inlineStr">
        <is>
          <t>Aerodinâmica/Estruturas Aeroespaciais/Matemática Aplicada</t>
        </is>
      </c>
      <c r="R3070" t="inlineStr">
        <is>
          <t>/Análise Numérica/Mecânica dos Fluidos Computacional/Aeroelasticicidade</t>
        </is>
      </c>
      <c r="S3070" t="n">
        <v>7</v>
      </c>
      <c r="T3070" t="n">
        <v>3</v>
      </c>
      <c r="U3070" t="n">
        <v>0</v>
      </c>
      <c r="V3070" t="n">
        <v>4</v>
      </c>
      <c r="W3070" t="n">
        <v>0</v>
      </c>
      <c r="X3070" t="n">
        <v>0</v>
      </c>
      <c r="Y3070" t="n">
        <v>0</v>
      </c>
      <c r="Z3070" t="n">
        <v>0</v>
      </c>
      <c r="AA3070" t="n">
        <v>0</v>
      </c>
      <c r="AB3070" t="n">
        <v>0</v>
      </c>
    </row>
    <row r="3071">
      <c r="A3071" t="inlineStr">
        <is>
          <t>Marcelo José de Carvalho</t>
        </is>
      </c>
      <c r="B3071" t="inlineStr">
        <is>
          <t>Brasil</t>
        </is>
      </c>
      <c r="C3071" t="inlineStr">
        <is>
          <t>10112020</t>
        </is>
      </c>
      <c r="D3071" t="inlineStr">
        <is>
          <t>5323751632379899</t>
        </is>
      </c>
      <c r="E3071" t="inlineStr">
        <is>
          <t>//</t>
        </is>
      </c>
      <c r="F3071" t="inlineStr"/>
      <c r="G3071" t="inlineStr"/>
      <c r="H3071" t="inlineStr"/>
      <c r="I3071" t="inlineStr"/>
      <c r="J3071" t="inlineStr"/>
      <c r="K3071" t="inlineStr">
        <is>
          <t>Universidade do Estado do Rio de Janeiro/032600000000/2013/2013</t>
        </is>
      </c>
      <c r="L3071" t="inlineStr">
        <is>
          <t>Universidade do Estado do Rio de Janeiro/032600000000/2007/2007</t>
        </is>
      </c>
      <c r="M3071" t="inlineStr"/>
      <c r="N3071" t="inlineStr">
        <is>
          <t>Università Cattolica del Sacro Cuore di Milano/000100000991/2002/</t>
        </is>
      </c>
      <c r="O3071" t="inlineStr">
        <is>
          <t>CIENCIAS_HUMANAS</t>
        </is>
      </c>
      <c r="P3071" t="inlineStr">
        <is>
          <t>Filosofia</t>
        </is>
      </c>
      <c r="Q3071" t="inlineStr"/>
      <c r="R3071" t="inlineStr"/>
      <c r="S3071" t="n">
        <v>2</v>
      </c>
      <c r="T3071" t="n">
        <v>4</v>
      </c>
      <c r="U3071" t="n">
        <v>4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</row>
    <row r="3072">
      <c r="A3072" t="inlineStr">
        <is>
          <t>Massimo Tornatore</t>
        </is>
      </c>
      <c r="B3072" t="inlineStr">
        <is>
          <t>Itália</t>
        </is>
      </c>
      <c r="C3072" t="inlineStr">
        <is>
          <t>13062015</t>
        </is>
      </c>
      <c r="D3072" t="inlineStr">
        <is>
          <t>5324745480080860</t>
        </is>
      </c>
      <c r="E3072" t="inlineStr">
        <is>
          <t>University of California Davis//</t>
        </is>
      </c>
      <c r="F3072" t="inlineStr">
        <is>
          <t>Professor Adjunto/Empregado/LIVRE</t>
        </is>
      </c>
      <c r="G3072" t="inlineStr">
        <is>
          <t>Estados Unidos</t>
        </is>
      </c>
      <c r="H3072" t="inlineStr">
        <is>
          <t>Davis</t>
        </is>
      </c>
      <c r="I3072" t="inlineStr"/>
      <c r="J3072" t="inlineStr">
        <is>
          <t>95616</t>
        </is>
      </c>
      <c r="K3072" t="inlineStr">
        <is>
          <t>Politecnico di Milano/198600000009/2006/2006</t>
        </is>
      </c>
      <c r="L3072" t="inlineStr"/>
      <c r="M3072" t="inlineStr"/>
      <c r="N3072" t="inlineStr"/>
      <c r="O3072" t="inlineStr">
        <is>
          <t>CIENCIAS_EXATAS_E_DA_TERRA</t>
        </is>
      </c>
      <c r="P3072" t="inlineStr">
        <is>
          <t>Ciência da Computação</t>
        </is>
      </c>
      <c r="Q3072" t="inlineStr"/>
      <c r="R3072" t="inlineStr"/>
      <c r="S3072" t="n">
        <v>0</v>
      </c>
      <c r="T3072" t="n">
        <v>20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</row>
    <row r="3073">
      <c r="A3073" t="inlineStr">
        <is>
          <t>Ubiracy das Neves Monteiro</t>
        </is>
      </c>
      <c r="B3073" t="inlineStr">
        <is>
          <t>Brasil</t>
        </is>
      </c>
      <c r="C3073" t="inlineStr">
        <is>
          <t>03122020</t>
        </is>
      </c>
      <c r="D3073" t="inlineStr">
        <is>
          <t>5325783383159169</t>
        </is>
      </c>
      <c r="E3073" t="inlineStr">
        <is>
          <t>Sociedade Pernambucana de Cultura e Ensino/FACULDADE DE CIÊNCIAS HUMANAS DE PERNAMBUCO/</t>
        </is>
      </c>
      <c r="F3073" t="inlineStr">
        <is>
          <t>PROFESSORA/CONTRATO POR TEMPO DE SERVIÇO/LIVRE</t>
        </is>
      </c>
      <c r="G3073" t="inlineStr">
        <is>
          <t>Brasil</t>
        </is>
      </c>
      <c r="H3073" t="inlineStr">
        <is>
          <t>Recife</t>
        </is>
      </c>
      <c r="I3073" t="inlineStr">
        <is>
          <t>PE</t>
        </is>
      </c>
      <c r="J3073" t="inlineStr">
        <is>
          <t>50050180</t>
        </is>
      </c>
      <c r="K3073" t="inlineStr">
        <is>
          <t>Universita degli Studi di Trieste/214700000006/1995/1996</t>
        </is>
      </c>
      <c r="L3073" t="inlineStr">
        <is>
          <t>Universidade Federal de Pernambuco/002100000009/1981/1981</t>
        </is>
      </c>
      <c r="M3073" t="inlineStr"/>
      <c r="N3073" t="inlineStr">
        <is>
          <t>Universidade Federal de Pernambuco/002100000009/1976/</t>
        </is>
      </c>
      <c r="O3073" t="inlineStr"/>
      <c r="P3073" t="inlineStr"/>
      <c r="Q3073" t="inlineStr"/>
      <c r="R3073" t="inlineStr"/>
      <c r="S3073" t="n">
        <v>7</v>
      </c>
      <c r="T3073" t="n">
        <v>0</v>
      </c>
      <c r="U3073" t="n">
        <v>0</v>
      </c>
      <c r="V3073" t="n">
        <v>4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10</v>
      </c>
    </row>
    <row r="3074">
      <c r="A3074" t="inlineStr">
        <is>
          <t>Marcial Maçaneiro</t>
        </is>
      </c>
      <c r="B3074" t="inlineStr">
        <is>
          <t>Brasil</t>
        </is>
      </c>
      <c r="C3074" t="inlineStr">
        <is>
          <t>28012021</t>
        </is>
      </c>
      <c r="D3074" t="inlineStr">
        <is>
          <t>5326985041969045</t>
        </is>
      </c>
      <c r="E3074" t="inlineStr">
        <is>
          <t>Pontifícia Universidade Católica do Paraná/Programa de Pós-Graduação (stricto sensu) em Teologia - PPGT/</t>
        </is>
      </c>
      <c r="F3074" t="inlineStr">
        <is>
          <t>/Membro de corpo editorial/LIVRE</t>
        </is>
      </c>
      <c r="G3074" t="inlineStr">
        <is>
          <t>Brasil</t>
        </is>
      </c>
      <c r="H3074" t="inlineStr">
        <is>
          <t>Curitiba</t>
        </is>
      </c>
      <c r="I3074" t="inlineStr">
        <is>
          <t>PR</t>
        </is>
      </c>
      <c r="J3074" t="inlineStr">
        <is>
          <t>80215200</t>
        </is>
      </c>
      <c r="K3074" t="inlineStr">
        <is>
          <t>Pontifícia Universidade Gregoriana/000200000993/2001/2001</t>
        </is>
      </c>
      <c r="L3074" t="inlineStr">
        <is>
          <t>Faculdade Jesuíta de Filosofia e Teologia/539700000000/1998/2008</t>
        </is>
      </c>
      <c r="M3074" t="inlineStr"/>
      <c r="N3074" t="inlineStr">
        <is>
          <t>Fundação Educacional de Brusque/000100000991/1989/</t>
        </is>
      </c>
      <c r="O3074" t="inlineStr">
        <is>
          <t>CIENCIAS_HUMANAS</t>
        </is>
      </c>
      <c r="P3074" t="inlineStr">
        <is>
          <t>Teologia</t>
        </is>
      </c>
      <c r="Q3074" t="inlineStr">
        <is>
          <t>Diálogo Ecumênico/Ecoteologia/Antropologia do Sagrado/Religiões Comparadas/Teologia Sistemática</t>
        </is>
      </c>
      <c r="R3074" t="inlineStr"/>
      <c r="S3074" t="n">
        <v>10</v>
      </c>
      <c r="T3074" t="n">
        <v>68</v>
      </c>
      <c r="U3074" t="n">
        <v>25</v>
      </c>
      <c r="V3074" t="n">
        <v>5</v>
      </c>
      <c r="W3074" t="n">
        <v>0</v>
      </c>
      <c r="X3074" t="n">
        <v>0</v>
      </c>
      <c r="Y3074" t="n">
        <v>9</v>
      </c>
      <c r="Z3074" t="n">
        <v>0</v>
      </c>
      <c r="AA3074" t="n">
        <v>8</v>
      </c>
      <c r="AB3074" t="n">
        <v>45</v>
      </c>
    </row>
    <row r="3075">
      <c r="A3075" t="inlineStr">
        <is>
          <t>Jorge Raul Tredicce</t>
        </is>
      </c>
      <c r="B3075" t="inlineStr">
        <is>
          <t>Argentina</t>
        </is>
      </c>
      <c r="C3075" t="inlineStr">
        <is>
          <t>13112011</t>
        </is>
      </c>
      <c r="D3075" t="inlineStr">
        <is>
          <t>5328700447149147</t>
        </is>
      </c>
      <c r="E3075" t="inlineStr">
        <is>
          <t>Universite de Nice-Sophia Antipolis/Institut Non Lineaire de Nice/</t>
        </is>
      </c>
      <c r="F3075" t="inlineStr">
        <is>
          <t>Directeur//SERVIDOR_PUBLICO</t>
        </is>
      </c>
      <c r="G3075" t="inlineStr">
        <is>
          <t>França</t>
        </is>
      </c>
      <c r="H3075" t="inlineStr"/>
      <c r="I3075" t="inlineStr"/>
      <c r="J3075" t="inlineStr">
        <is>
          <t>06560</t>
        </is>
      </c>
      <c r="K3075" t="inlineStr">
        <is>
          <t>Università degli Studi di Firenze/985600399326/1980/1980</t>
        </is>
      </c>
      <c r="L3075" t="inlineStr">
        <is>
          <t>Facultad de Ciencias Exactas y Naturales-Universidad de Buenos Aires/985600983729/1976/1976</t>
        </is>
      </c>
      <c r="M3075" t="inlineStr"/>
      <c r="N3075" t="inlineStr"/>
      <c r="O3075" t="inlineStr">
        <is>
          <t>CIENCIAS_EXATAS_E_DA_TERRA</t>
        </is>
      </c>
      <c r="P3075" t="inlineStr">
        <is>
          <t>Física</t>
        </is>
      </c>
      <c r="Q3075" t="inlineStr"/>
      <c r="R3075" t="inlineStr"/>
      <c r="S3075" t="n">
        <v>0</v>
      </c>
      <c r="T3075" t="n">
        <v>103</v>
      </c>
      <c r="U3075" t="n">
        <v>0</v>
      </c>
      <c r="V3075" t="n">
        <v>1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</row>
    <row r="3076">
      <c r="A3076" t="inlineStr">
        <is>
          <t>Edna Madeira Nogueira</t>
        </is>
      </c>
      <c r="B3076" t="inlineStr">
        <is>
          <t>Brasil</t>
        </is>
      </c>
      <c r="C3076" t="inlineStr">
        <is>
          <t>31072020</t>
        </is>
      </c>
      <c r="D3076" t="inlineStr">
        <is>
          <t>5330425081180176</t>
        </is>
      </c>
      <c r="E3076" t="inlineStr">
        <is>
          <t>Universidade Federal da Bahia/Núcleo de Extensão da Escola Politécnica/</t>
        </is>
      </c>
      <c r="F3076" t="inlineStr">
        <is>
          <t>Engenheiro//LIVRE</t>
        </is>
      </c>
      <c r="G3076" t="inlineStr">
        <is>
          <t>Brasil</t>
        </is>
      </c>
      <c r="H3076" t="inlineStr">
        <is>
          <t>Salvador</t>
        </is>
      </c>
      <c r="I3076" t="inlineStr">
        <is>
          <t>BA</t>
        </is>
      </c>
      <c r="J3076" t="inlineStr">
        <is>
          <t>40210610</t>
        </is>
      </c>
      <c r="K3076" t="inlineStr">
        <is>
          <t>Universidade Federal da Bahia/029100000000/2006/2006</t>
        </is>
      </c>
      <c r="L3076" t="inlineStr">
        <is>
          <t>Universidade Federal da Bahia/029100000000/1991/1992</t>
        </is>
      </c>
      <c r="M3076" t="inlineStr">
        <is>
          <t>Universidade Federal da Bahia/029100000000/2017//Universidade Federal da Bahia/029100000000/1985//Università di Bologna/130300000004/1987//Universidade Federal da Bahia/029100000000/1988/</t>
        </is>
      </c>
      <c r="N3076" t="inlineStr">
        <is>
          <t>Universidade Federal da Bahia/029100000000/1983//Universidade Federal do Rio de Janeiro/020200000009/1978/</t>
        </is>
      </c>
      <c r="O3076" t="inlineStr">
        <is>
          <t>CIENCIAS_EXATAS_E_DA_TERRA/CIENCIAS_DA_SAUDE/OUTROS</t>
        </is>
      </c>
      <c r="P3076" t="inlineStr">
        <is>
          <t>Segurança Contra Incêndio/Saúde Coletiva/Química</t>
        </is>
      </c>
      <c r="Q3076" t="inlineStr">
        <is>
          <t>Química Analítica/Energia/higiene ocupacional/engenharia de segurança do trabalho</t>
        </is>
      </c>
      <c r="R3076" t="inlineStr">
        <is>
          <t>/Energia e Meio Ambiente/Análise de Traços e Química Ambiental</t>
        </is>
      </c>
      <c r="S3076" t="n">
        <v>41</v>
      </c>
      <c r="T3076" t="n">
        <v>2</v>
      </c>
      <c r="U3076" t="n">
        <v>1</v>
      </c>
      <c r="V3076" t="n">
        <v>15</v>
      </c>
      <c r="W3076" t="n">
        <v>0</v>
      </c>
      <c r="X3076" t="n">
        <v>0</v>
      </c>
      <c r="Y3076" t="n">
        <v>8</v>
      </c>
      <c r="Z3076" t="n">
        <v>0</v>
      </c>
      <c r="AA3076" t="n">
        <v>0</v>
      </c>
      <c r="AB3076" t="n">
        <v>8</v>
      </c>
    </row>
    <row r="3077">
      <c r="A3077" t="inlineStr">
        <is>
          <t>Gian Ricardo Berkenbrock</t>
        </is>
      </c>
      <c r="B3077" t="inlineStr">
        <is>
          <t>Brasil</t>
        </is>
      </c>
      <c r="C3077" t="inlineStr">
        <is>
          <t>07122020</t>
        </is>
      </c>
      <c r="D3077" t="inlineStr">
        <is>
          <t>5331291020029788</t>
        </is>
      </c>
      <c r="E3077" t="inlineStr">
        <is>
          <t>Universidade Federal de Santa Catarina/UFSC - Campus Joinville/</t>
        </is>
      </c>
      <c r="F3077" t="inlineStr">
        <is>
          <t>/Revisor de projeto de fomento/LIVRE</t>
        </is>
      </c>
      <c r="G3077" t="inlineStr">
        <is>
          <t>Brasil</t>
        </is>
      </c>
      <c r="H3077" t="inlineStr">
        <is>
          <t>Joinville</t>
        </is>
      </c>
      <c r="I3077" t="inlineStr">
        <is>
          <t>SC</t>
        </is>
      </c>
      <c r="J3077" t="inlineStr">
        <is>
          <t>89218035</t>
        </is>
      </c>
      <c r="K3077" t="inlineStr">
        <is>
          <t>Instituto Tecnológico de Aeronáutica/769300000008/2010/2010</t>
        </is>
      </c>
      <c r="L3077" t="inlineStr">
        <is>
          <t>Universidade Federal de Santa Catarina/004300000009/2005/2005</t>
        </is>
      </c>
      <c r="M3077" t="inlineStr"/>
      <c r="N3077" t="inlineStr">
        <is>
          <t>Universidade do Estado de Santa Catarina/119300000003/2002/</t>
        </is>
      </c>
      <c r="O3077" t="inlineStr">
        <is>
          <t>CIENCIAS_EXATAS_E_DA_TERRA/OUTROS</t>
        </is>
      </c>
      <c r="P3077" t="inlineStr">
        <is>
          <t>Ciência da Computação/Robótica, Mecatrônica e Automação</t>
        </is>
      </c>
      <c r="Q3077" t="inlineStr">
        <is>
          <t>Sistemas Embarcados/Engenharia de Software/Sistemas de Computação/Modelos Analíticos e de Simulação</t>
        </is>
      </c>
      <c r="R3077" t="inlineStr">
        <is>
          <t>/Simulação de Sistemas</t>
        </is>
      </c>
      <c r="S3077" t="n">
        <v>26</v>
      </c>
      <c r="T3077" t="n">
        <v>5</v>
      </c>
      <c r="U3077" t="n">
        <v>2</v>
      </c>
      <c r="V3077" t="n">
        <v>11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14</v>
      </c>
    </row>
    <row r="3078">
      <c r="A3078" t="inlineStr">
        <is>
          <t>Giuseppe Mario Cocco</t>
        </is>
      </c>
      <c r="B3078" t="inlineStr">
        <is>
          <t>Itália</t>
        </is>
      </c>
      <c r="C3078" t="inlineStr">
        <is>
          <t>20022021</t>
        </is>
      </c>
      <c r="D3078" t="inlineStr">
        <is>
          <t>5331547205905799</t>
        </is>
      </c>
      <c r="E3078" t="inlineStr">
        <is>
          <t>Universidade Federal do Rio de Janeiro/Escola de Serviço Social/Departamento de Métodos e Técnicas</t>
        </is>
      </c>
      <c r="F3078" t="inlineStr">
        <is>
          <t>//SERVIDOR_PUBLICO</t>
        </is>
      </c>
      <c r="G3078" t="inlineStr">
        <is>
          <t>Brasil</t>
        </is>
      </c>
      <c r="H3078" t="inlineStr">
        <is>
          <t>Rio de Janeiro</t>
        </is>
      </c>
      <c r="I3078" t="inlineStr">
        <is>
          <t>RJ</t>
        </is>
      </c>
      <c r="J3078" t="inlineStr">
        <is>
          <t>22290240</t>
        </is>
      </c>
      <c r="K3078" t="inlineStr">
        <is>
          <t>Université Paris 1 Pantheon-Sorbonne/165800000006/1993/1993</t>
        </is>
      </c>
      <c r="L3078" t="inlineStr">
        <is>
          <t>Université Paris 1 Pantheon-Sorbonne/165800000006/1986/1986/Conservatoire National des Arts et Métiers/590600000009/1988/1988</t>
        </is>
      </c>
      <c r="M3078" t="inlineStr"/>
      <c r="N3078" t="inlineStr">
        <is>
          <t>Université Paris 8 - Vincennes-Saint-Denis/235900000002/1984//Università degli Studi di Padova/865800000000/1981/</t>
        </is>
      </c>
      <c r="O3078" t="inlineStr">
        <is>
          <t>CIENCIAS_SOCIAIS_APLICADAS</t>
        </is>
      </c>
      <c r="P3078" t="inlineStr">
        <is>
          <t>Planejamento Urbano e Regional/Economia</t>
        </is>
      </c>
      <c r="Q3078" t="inlineStr">
        <is>
          <t>Métodos e Técnicas do Planejamento Urbano e Regional/Fundamentos do Planejamento Urbano e Regional/Crescimento, Flutuações e Planejamento Econômico</t>
        </is>
      </c>
      <c r="R3078" t="inlineStr">
        <is>
          <t>Técnicas de Análise e Avaliação Urbana e Regional/Teoria e Política de Planejamento Econômico/Política Urbana</t>
        </is>
      </c>
      <c r="S3078" t="n">
        <v>14</v>
      </c>
      <c r="T3078" t="n">
        <v>88</v>
      </c>
      <c r="U3078" t="n">
        <v>63</v>
      </c>
      <c r="V3078" t="n">
        <v>20</v>
      </c>
      <c r="W3078" t="n">
        <v>0</v>
      </c>
      <c r="X3078" t="n">
        <v>0</v>
      </c>
      <c r="Y3078" t="n">
        <v>0</v>
      </c>
      <c r="Z3078" t="n">
        <v>25</v>
      </c>
      <c r="AA3078" t="n">
        <v>17</v>
      </c>
      <c r="AB3078" t="n">
        <v>4</v>
      </c>
    </row>
    <row r="3079">
      <c r="A3079" t="inlineStr">
        <is>
          <t>Robinson Vida Noronha</t>
        </is>
      </c>
      <c r="B3079" t="inlineStr">
        <is>
          <t>Brasil</t>
        </is>
      </c>
      <c r="C3079" t="inlineStr">
        <is>
          <t>23032018</t>
        </is>
      </c>
      <c r="D3079" t="inlineStr">
        <is>
          <t>5337565921995591</t>
        </is>
      </c>
      <c r="E3079" t="inlineStr">
        <is>
          <t>Universidade Tecnológica Federal do Paraná//</t>
        </is>
      </c>
      <c r="F3079" t="inlineStr">
        <is>
          <t>PROFESSOR CARREIRA EBTT//LIVRE</t>
        </is>
      </c>
      <c r="G3079" t="inlineStr">
        <is>
          <t>Brasil</t>
        </is>
      </c>
      <c r="H3079" t="inlineStr">
        <is>
          <t>Curitiba</t>
        </is>
      </c>
      <c r="I3079" t="inlineStr">
        <is>
          <t>PR</t>
        </is>
      </c>
      <c r="J3079" t="inlineStr">
        <is>
          <t>80230901</t>
        </is>
      </c>
      <c r="K3079" t="inlineStr">
        <is>
          <t>Instituto Tecnológico de Aeronáutica/769300000008/2007/2007</t>
        </is>
      </c>
      <c r="L3079" t="inlineStr">
        <is>
          <t>Universidade Federal do Paraná/010300000003/2001/2001</t>
        </is>
      </c>
      <c r="M3079" t="inlineStr">
        <is>
          <t>Universidade Tecnológica Federal do Paraná/198100000000/1993/</t>
        </is>
      </c>
      <c r="N3079" t="inlineStr">
        <is>
          <t>Universidade Tecnológica Federal do Paraná/198100000000/1994//Universidade Tecnológica Federal do Paraná/198100000000/1992/</t>
        </is>
      </c>
      <c r="O3079" t="inlineStr">
        <is>
          <t>CIENCIAS_EXATAS_E_DA_TERRA</t>
        </is>
      </c>
      <c r="P3079" t="inlineStr">
        <is>
          <t>Ciência da Computação</t>
        </is>
      </c>
      <c r="Q3079" t="inlineStr">
        <is>
          <t>Metodologia e Técnicas da Computação</t>
        </is>
      </c>
      <c r="R3079" t="inlineStr">
        <is>
          <t>sistemas tutores inteligentes/inteligência artificial/Ferramentas de Autoria</t>
        </is>
      </c>
      <c r="S3079" t="n">
        <v>30</v>
      </c>
      <c r="T3079" t="n">
        <v>4</v>
      </c>
      <c r="U3079" t="n">
        <v>0</v>
      </c>
      <c r="V3079" t="n">
        <v>1</v>
      </c>
      <c r="W3079" t="n">
        <v>0</v>
      </c>
      <c r="X3079" t="n">
        <v>0</v>
      </c>
      <c r="Y3079" t="n">
        <v>0</v>
      </c>
      <c r="Z3079" t="n">
        <v>0</v>
      </c>
      <c r="AA3079" t="n">
        <v>3</v>
      </c>
      <c r="AB3079" t="n">
        <v>0</v>
      </c>
    </row>
    <row r="3080">
      <c r="A3080" t="inlineStr">
        <is>
          <t>Giovanni Bugni Lemes</t>
        </is>
      </c>
      <c r="B3080" t="inlineStr">
        <is>
          <t>Brasil</t>
        </is>
      </c>
      <c r="C3080" t="inlineStr">
        <is>
          <t>07102019</t>
        </is>
      </c>
      <c r="D3080" t="inlineStr">
        <is>
          <t>5337898361547410</t>
        </is>
      </c>
      <c r="E3080" t="inlineStr">
        <is>
          <t>//</t>
        </is>
      </c>
      <c r="F3080" t="inlineStr"/>
      <c r="G3080" t="inlineStr"/>
      <c r="H3080" t="inlineStr"/>
      <c r="I3080" t="inlineStr"/>
      <c r="J3080" t="inlineStr"/>
      <c r="K3080" t="inlineStr">
        <is>
          <t>Scuola Normale Superiore/799800000009/2018/2018/Harvard University/143200000004/2018/2018</t>
        </is>
      </c>
      <c r="L3080" t="inlineStr">
        <is>
          <t>Universidade de Coimbra/158700000001/2018/2018/Universidade de Coimbra/158700000001/2018/2018/Universidade de Coimbra/158700000001/2018/2018/Universidade de Coimbra/158700000001/2018/2018</t>
        </is>
      </c>
      <c r="M3080" t="inlineStr">
        <is>
          <t>Duke University/151800000006/2016//Johns Hopkins University/148000000001/2017//Duke University/151800000006/2016//Duke University/151800000006/2017//Duke University/151800000006/2017//Duke University/151800000006/2017//University of Michigan/143900000007/2017//University of Michigan/143900000007/2017//Johns Hopkins University/148000000001/2017//UNIVERSITY OF PENSYLVANNIA - DEPARTMENT OF PHILOSOPHY/985600224437/2017//University of Michigan/143900000007/2017//Duke University/151800000006/2017//Johns Hopkins University/148000000001/2017//Duke University/151800000006/2016//University of Michigan/143900000007/2017//Duke University/151800000006/2016//Johns Hopkins University/148000000001/2017//Johns Hopkins University/148000000001/2017//University of Michigan/143900000007/2017//Duke University/151800000006/2017//Johns Hopkins University/148000000001/2017//Johns Hopkins University/148000000001/2017//Johns Hopkins University/148000000001/2017//Johns Hopkins University/148000000001/2017//Johns Hopkins University/148000000001/2017//Duke University/151800000006/2016/</t>
        </is>
      </c>
      <c r="N3080" t="inlineStr">
        <is>
          <t>Universidade Paulista/306200000002/2017//Centro Universitário Internacional/985600151340/2018//Pittsburg State University/148300000007///Udemy University/007700000990/2018//The University of New México/269500000000/2018//Instituto de Tecnologia Aéro Espacial/002500000995/2016/</t>
        </is>
      </c>
      <c r="O3080" t="inlineStr">
        <is>
          <t>CIENCIAS_HUMANAS/CIENCIAS_SOCIAIS_APLICADAS</t>
        </is>
      </c>
      <c r="P3080" t="inlineStr">
        <is>
          <t>Educação/Administração/Filosofia</t>
        </is>
      </c>
      <c r="Q3080" t="inlineStr">
        <is>
          <t>Professor/Pesquisador/Seminarista/Administração/Filosofia - Polímata (Todas as Ciências)/Escritor</t>
        </is>
      </c>
      <c r="R3080" t="inlineStr"/>
      <c r="S3080" t="n">
        <v>1</v>
      </c>
      <c r="T3080" t="n">
        <v>0</v>
      </c>
      <c r="U3080" t="n">
        <v>0</v>
      </c>
      <c r="V3080" t="n">
        <v>26</v>
      </c>
      <c r="W3080" t="n">
        <v>1</v>
      </c>
      <c r="X3080" t="n">
        <v>20</v>
      </c>
      <c r="Y3080" t="n">
        <v>7</v>
      </c>
      <c r="Z3080" t="n">
        <v>0</v>
      </c>
      <c r="AA3080" t="n">
        <v>0</v>
      </c>
      <c r="AB3080" t="n">
        <v>1</v>
      </c>
    </row>
    <row r="3081">
      <c r="A3081" t="inlineStr">
        <is>
          <t>Giordano Poneti</t>
        </is>
      </c>
      <c r="B3081" t="inlineStr">
        <is>
          <t>Itália</t>
        </is>
      </c>
      <c r="C3081" t="inlineStr">
        <is>
          <t>07022021</t>
        </is>
      </c>
      <c r="D3081" t="inlineStr">
        <is>
          <t>5339066594960995</t>
        </is>
      </c>
      <c r="E3081" t="inlineStr">
        <is>
          <t>Universidade Federal do Rio de Janeiro/Instituto de Química/</t>
        </is>
      </c>
      <c r="F3081" t="inlineStr">
        <is>
          <t>/Revisor de periódico/LIVRE</t>
        </is>
      </c>
      <c r="G3081" t="inlineStr">
        <is>
          <t>Brasil</t>
        </is>
      </c>
      <c r="H3081" t="inlineStr">
        <is>
          <t>Rio de Janeiro</t>
        </is>
      </c>
      <c r="I3081" t="inlineStr">
        <is>
          <t>RJ</t>
        </is>
      </c>
      <c r="J3081" t="inlineStr">
        <is>
          <t>21941909</t>
        </is>
      </c>
      <c r="K3081" t="inlineStr">
        <is>
          <t>Universidade de Florença/JFZD00000000/2010/2011</t>
        </is>
      </c>
      <c r="L3081" t="inlineStr">
        <is>
          <t>Universidade de Florença/JFZD00000000/2006/2006</t>
        </is>
      </c>
      <c r="M3081" t="inlineStr"/>
      <c r="N3081" t="inlineStr"/>
      <c r="O3081" t="inlineStr">
        <is>
          <t>CIENCIAS_EXATAS_E_DA_TERRA</t>
        </is>
      </c>
      <c r="P3081" t="inlineStr">
        <is>
          <t>Química</t>
        </is>
      </c>
      <c r="Q3081" t="inlineStr">
        <is>
          <t>Magnetismo Molecular/Determinação de Estrutura de Compostos Inorgânicos/Íons lantanídeos/Compostos de Coordenação/Foto-Magnetismo/Espetroscopia de Absorção de raios X</t>
        </is>
      </c>
      <c r="R3081" t="inlineStr"/>
      <c r="S3081" t="n">
        <v>0</v>
      </c>
      <c r="T3081" t="n">
        <v>36</v>
      </c>
      <c r="U3081" t="n">
        <v>0</v>
      </c>
      <c r="V3081" t="n">
        <v>8</v>
      </c>
      <c r="W3081" t="n">
        <v>0</v>
      </c>
      <c r="X3081" t="n">
        <v>0</v>
      </c>
      <c r="Y3081" t="n">
        <v>4</v>
      </c>
      <c r="Z3081" t="n">
        <v>0</v>
      </c>
      <c r="AA3081" t="n">
        <v>3</v>
      </c>
      <c r="AB3081" t="n">
        <v>4</v>
      </c>
    </row>
    <row r="3082">
      <c r="A3082" t="inlineStr">
        <is>
          <t>Lilian Conceição da Silva Pessoa de Lira</t>
        </is>
      </c>
      <c r="B3082" t="inlineStr">
        <is>
          <t>Brasil</t>
        </is>
      </c>
      <c r="C3082" t="inlineStr">
        <is>
          <t>04092020</t>
        </is>
      </c>
      <c r="D3082" t="inlineStr">
        <is>
          <t>5340516632893519</t>
        </is>
      </c>
      <c r="E3082" t="inlineStr">
        <is>
          <t>//</t>
        </is>
      </c>
      <c r="F3082" t="inlineStr">
        <is>
          <t>/Membro de corpo editorial/LIVRE</t>
        </is>
      </c>
      <c r="G3082" t="inlineStr"/>
      <c r="H3082" t="inlineStr"/>
      <c r="I3082" t="inlineStr"/>
      <c r="J3082" t="inlineStr"/>
      <c r="K3082" t="inlineStr">
        <is>
          <t>Faculdade EST/805400000000/2014/2014</t>
        </is>
      </c>
      <c r="L3082" t="inlineStr">
        <is>
          <t>Faculdade EST/805400000000/2006/2006</t>
        </is>
      </c>
      <c r="M3082" t="inlineStr">
        <is>
          <t>Universidade Federal do Rio Grande/016700000000/2012/</t>
        </is>
      </c>
      <c r="N3082" t="inlineStr">
        <is>
          <t>Faculdade EST/805400000000/2006//Universidade Federal da Paraíba/008300000001///Seminário Teológico Anglicano do Recife/000100000991/2000//Centro Universitário Metodista/583400000002/2007//Universidade Federal de Pelotas/004500000002/2012/</t>
        </is>
      </c>
      <c r="O3082" t="inlineStr">
        <is>
          <t>CIENCIAS_HUMANAS</t>
        </is>
      </c>
      <c r="P3082" t="inlineStr">
        <is>
          <t>Educação/Teologia</t>
        </is>
      </c>
      <c r="Q3082" t="inlineStr">
        <is>
          <t>/RELIGIÃO E EDUCAÇÃO/Educação inclusiva</t>
        </is>
      </c>
      <c r="R3082" t="inlineStr">
        <is>
          <t>/EDUCAÇÃO NA DIVERSIDADE (GÊNERO, RAÇA/ETNIA E DIREITOS HUMANOS)/Relações Étnico-raciais</t>
        </is>
      </c>
      <c r="S3082" t="n">
        <v>9</v>
      </c>
      <c r="T3082" t="n">
        <v>4</v>
      </c>
      <c r="U3082" t="n">
        <v>3</v>
      </c>
      <c r="V3082" t="n">
        <v>1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4</v>
      </c>
    </row>
    <row r="3083">
      <c r="A3083" t="inlineStr">
        <is>
          <t>Eneida de Paula</t>
        </is>
      </c>
      <c r="B3083" t="inlineStr">
        <is>
          <t>Brasil</t>
        </is>
      </c>
      <c r="C3083" t="inlineStr">
        <is>
          <t>23022021</t>
        </is>
      </c>
      <c r="D3083" t="inlineStr">
        <is>
          <t>5343212477106568</t>
        </is>
      </c>
      <c r="E3083" t="inlineStr">
        <is>
          <t>Universidade Estadual de Campinas/Instituto de Biologia/Departamento de Bioquímica e Biologia Tecidual</t>
        </is>
      </c>
      <c r="F3083" t="inlineStr">
        <is>
          <t>//SERVIDOR_PUBLICO</t>
        </is>
      </c>
      <c r="G3083" t="inlineStr">
        <is>
          <t>Brasil</t>
        </is>
      </c>
      <c r="H3083" t="inlineStr">
        <is>
          <t>Campinas</t>
        </is>
      </c>
      <c r="I3083" t="inlineStr">
        <is>
          <t>SP</t>
        </is>
      </c>
      <c r="J3083" t="inlineStr">
        <is>
          <t>13083862</t>
        </is>
      </c>
      <c r="K3083" t="inlineStr">
        <is>
          <t>Universidade de São Paulo/006700000002/1993/1993</t>
        </is>
      </c>
      <c r="L3083" t="inlineStr">
        <is>
          <t>Universidade Estadual de Campinas/007900000004/1988/1988</t>
        </is>
      </c>
      <c r="M3083" t="inlineStr"/>
      <c r="N3083" t="inlineStr">
        <is>
          <t>Universidade Estadual de Campinas/007900000004/1985/</t>
        </is>
      </c>
      <c r="O3083" t="inlineStr">
        <is>
          <t>CIENCIAS_BIOLOGICAS</t>
        </is>
      </c>
      <c r="P3083" t="inlineStr">
        <is>
          <t>Bioquímica/Farmacologia/Biofísica</t>
        </is>
      </c>
      <c r="Q3083" t="inlineStr">
        <is>
          <t>Ensino/Biofísica de Processos e Sistemas/Farmacologia Bioquímica e Molecular/Química de Macromoléculas</t>
        </is>
      </c>
      <c r="R3083" t="inlineStr">
        <is>
          <t>/Membranas e Sistemas Biomiméticos</t>
        </is>
      </c>
      <c r="S3083" t="n">
        <v>162</v>
      </c>
      <c r="T3083" t="n">
        <v>188</v>
      </c>
      <c r="U3083" t="n">
        <v>8</v>
      </c>
      <c r="V3083" t="n">
        <v>8</v>
      </c>
      <c r="W3083" t="n">
        <v>12</v>
      </c>
      <c r="X3083" t="n">
        <v>5</v>
      </c>
      <c r="Y3083" t="n">
        <v>0</v>
      </c>
      <c r="Z3083" t="n">
        <v>15</v>
      </c>
      <c r="AA3083" t="n">
        <v>24</v>
      </c>
      <c r="AB3083" t="n">
        <v>50</v>
      </c>
    </row>
    <row r="3084">
      <c r="A3084" t="inlineStr">
        <is>
          <t>Hermes Zaneti Junior</t>
        </is>
      </c>
      <c r="B3084" t="inlineStr">
        <is>
          <t>Brasil</t>
        </is>
      </c>
      <c r="C3084" t="inlineStr">
        <is>
          <t>11122020</t>
        </is>
      </c>
      <c r="D3084" t="inlineStr">
        <is>
          <t>5343355826023519</t>
        </is>
      </c>
      <c r="E3084" t="inlineStr">
        <is>
          <t>//</t>
        </is>
      </c>
      <c r="F3084" t="inlineStr">
        <is>
          <t>Professor Doutor/Prof. Especialização/LIVRE</t>
        </is>
      </c>
      <c r="G3084" t="inlineStr"/>
      <c r="H3084" t="inlineStr"/>
      <c r="I3084" t="inlineStr"/>
      <c r="J3084" t="inlineStr"/>
      <c r="K3084" t="inlineStr">
        <is>
          <t>Universidade Federal do Rio Grande do Sul/019200000005/2005/2005/Uiversità degli studi di Roma Tre/IXDD00000003/2014/2014</t>
        </is>
      </c>
      <c r="L3084" t="inlineStr">
        <is>
          <t>Universidade Federal do Rio Grande do Sul/019200000005/2000/2000</t>
        </is>
      </c>
      <c r="M3084" t="inlineStr">
        <is>
          <t>Fundação Escola Superior do Ministério Público - RS/JAO800000005/2013/</t>
        </is>
      </c>
      <c r="N3084" t="inlineStr">
        <is>
          <t>Universidade do Vale do Rio dos Sinos/000900000007/1997/</t>
        </is>
      </c>
      <c r="O3084" t="inlineStr">
        <is>
          <t>CIENCIAS_SOCIAIS_APLICADAS</t>
        </is>
      </c>
      <c r="P3084" t="inlineStr">
        <is>
          <t>Direito</t>
        </is>
      </c>
      <c r="Q3084" t="inlineStr">
        <is>
          <t>/Direito Público/Direitos Especiais/Teoria do Direito</t>
        </is>
      </c>
      <c r="R3084" t="inlineStr">
        <is>
          <t>/Direito Constitucional/Direito Processual Coletivo/Direito Processual Civil/Filosofia do Direito/Direito Ambiental</t>
        </is>
      </c>
      <c r="S3084" t="n">
        <v>5</v>
      </c>
      <c r="T3084" t="n">
        <v>66</v>
      </c>
      <c r="U3084" t="n">
        <v>79</v>
      </c>
      <c r="V3084" t="n">
        <v>5</v>
      </c>
      <c r="W3084" t="n">
        <v>0</v>
      </c>
      <c r="X3084" t="n">
        <v>0</v>
      </c>
      <c r="Y3084" t="n">
        <v>0</v>
      </c>
      <c r="Z3084" t="n">
        <v>0</v>
      </c>
      <c r="AA3084" t="n">
        <v>15</v>
      </c>
      <c r="AB3084" t="n">
        <v>28</v>
      </c>
    </row>
    <row r="3085">
      <c r="A3085" t="inlineStr">
        <is>
          <t>Luciana Drimel Dias</t>
        </is>
      </c>
      <c r="B3085" t="inlineStr">
        <is>
          <t>Brasil</t>
        </is>
      </c>
      <c r="C3085" t="inlineStr">
        <is>
          <t>24092017</t>
        </is>
      </c>
      <c r="D3085" t="inlineStr">
        <is>
          <t>5345918523857672</t>
        </is>
      </c>
      <c r="E3085" t="inlineStr">
        <is>
          <t>Pontifícia Universidade Católica do Paraná/Escola de Direito/</t>
        </is>
      </c>
      <c r="F3085" t="inlineStr">
        <is>
          <t>//LIVRE</t>
        </is>
      </c>
      <c r="G3085" t="inlineStr">
        <is>
          <t>Brasil</t>
        </is>
      </c>
      <c r="H3085" t="inlineStr">
        <is>
          <t>Curitiba</t>
        </is>
      </c>
      <c r="I3085" t="inlineStr">
        <is>
          <t>PR</t>
        </is>
      </c>
      <c r="J3085" t="inlineStr">
        <is>
          <t>80215901</t>
        </is>
      </c>
      <c r="K3085" t="inlineStr">
        <is>
          <t>Università degli Studi di Milano/213800000000/2002/2002/Universidade Federal do Paraná/010300000003/2004/2004</t>
        </is>
      </c>
      <c r="L3085" t="inlineStr">
        <is>
          <t>Universidade Federal do Paraná/010300000003/1997/1999</t>
        </is>
      </c>
      <c r="M3085" t="inlineStr"/>
      <c r="N3085" t="inlineStr">
        <is>
          <t>Pontíficia Universidade Católica do Paraná/000200000993/1993/</t>
        </is>
      </c>
      <c r="O3085" t="inlineStr">
        <is>
          <t>CIENCIAS_HUMANAS/CIENCIAS_SOCIAIS_APLICADAS</t>
        </is>
      </c>
      <c r="P3085" t="inlineStr">
        <is>
          <t>Sociologia/Direito</t>
        </is>
      </c>
      <c r="Q3085" t="inlineStr">
        <is>
          <t>/Direito Público</t>
        </is>
      </c>
      <c r="R3085" t="inlineStr">
        <is>
          <t>/Direito Processual Civil</t>
        </is>
      </c>
      <c r="S3085" t="n">
        <v>1</v>
      </c>
      <c r="T3085" t="n">
        <v>4</v>
      </c>
      <c r="U3085" t="n">
        <v>1</v>
      </c>
      <c r="V3085" t="n">
        <v>4</v>
      </c>
      <c r="W3085" t="n">
        <v>0</v>
      </c>
      <c r="X3085" t="n">
        <v>0</v>
      </c>
      <c r="Y3085" t="n">
        <v>0</v>
      </c>
      <c r="Z3085" t="n">
        <v>0</v>
      </c>
      <c r="AA3085" t="n">
        <v>0</v>
      </c>
      <c r="AB3085" t="n">
        <v>159</v>
      </c>
    </row>
    <row r="3086">
      <c r="A3086" t="inlineStr">
        <is>
          <t>Alexandra Fátima Saraiva Soares</t>
        </is>
      </c>
      <c r="B3086" t="inlineStr">
        <is>
          <t>Brasil</t>
        </is>
      </c>
      <c r="C3086" t="inlineStr">
        <is>
          <t>04022021</t>
        </is>
      </c>
      <c r="D3086" t="inlineStr">
        <is>
          <t>5356388401646074</t>
        </is>
      </c>
      <c r="E3086" t="inlineStr">
        <is>
          <t>Procuradoria Geral de Justiça do Estado de Minas Gerais/Central de Apoio Técnico/Setor de Meio Ambiente/</t>
        </is>
      </c>
      <c r="F3086" t="inlineStr">
        <is>
          <t>Perita Ambiental//SERVIDOR_PUBLICO</t>
        </is>
      </c>
      <c r="G3086" t="inlineStr">
        <is>
          <t>Brasil</t>
        </is>
      </c>
      <c r="H3086" t="inlineStr">
        <is>
          <t>Belo Horizonte</t>
        </is>
      </c>
      <c r="I3086" t="inlineStr">
        <is>
          <t>MG</t>
        </is>
      </c>
      <c r="J3086" t="inlineStr">
        <is>
          <t>30190100</t>
        </is>
      </c>
      <c r="K3086" t="inlineStr">
        <is>
          <t>Universidade Federal de Minas Gerais/033300000002/2011/2011</t>
        </is>
      </c>
      <c r="L3086" t="inlineStr">
        <is>
          <t>Universidade Federal de Minas Gerais/033300000002/2003/2003</t>
        </is>
      </c>
      <c r="M3086" t="inlineStr">
        <is>
          <t>AVM Faculdade Integrada/001400000995/2013//Escola Superior Dom Helder Câmara/J9HY00000008/2019//Escola de Saúde Pública de Minas Gerais/IYC300000002/2017//Universidade Federal de Lavras/000300000006/2007/</t>
        </is>
      </c>
      <c r="N3086" t="inlineStr">
        <is>
          <t>Faculdade Pitágoras de Administração Superior/IXRF00000000/2008//Universidade Federal de Minas Gerais/033300000002/2000/</t>
        </is>
      </c>
      <c r="O3086" t="inlineStr">
        <is>
          <t>ENGENHARIAS/CIENCIAS_SOCIAIS_APLICADAS</t>
        </is>
      </c>
      <c r="P3086" t="inlineStr">
        <is>
          <t>Direito/Engenharia Sanitária</t>
        </is>
      </c>
      <c r="Q3086" t="inlineStr">
        <is>
          <t>/Tratamento de Águas de Abastecimento e Residuárias/Saneamento Ambiental/Direito Ambiental/Recursos Hídricos</t>
        </is>
      </c>
      <c r="R3086" t="inlineStr">
        <is>
          <t>/Controle da Poluição</t>
        </is>
      </c>
      <c r="S3086" t="n">
        <v>64</v>
      </c>
      <c r="T3086" t="n">
        <v>21</v>
      </c>
      <c r="U3086" t="n">
        <v>3</v>
      </c>
      <c r="V3086" t="n">
        <v>6</v>
      </c>
      <c r="W3086" t="n">
        <v>0</v>
      </c>
      <c r="X3086" t="n">
        <v>0</v>
      </c>
      <c r="Y3086" t="n">
        <v>87</v>
      </c>
      <c r="Z3086" t="n">
        <v>0</v>
      </c>
      <c r="AA3086" t="n">
        <v>0</v>
      </c>
      <c r="AB3086" t="n">
        <v>38</v>
      </c>
    </row>
    <row r="3087">
      <c r="A3087" t="inlineStr">
        <is>
          <t>Francisco Eduardo de Castro Rocha</t>
        </is>
      </c>
      <c r="B3087" t="inlineStr">
        <is>
          <t>Brasil</t>
        </is>
      </c>
      <c r="C3087" t="inlineStr">
        <is>
          <t>26032019</t>
        </is>
      </c>
      <c r="D3087" t="inlineStr">
        <is>
          <t>5356634021552708</t>
        </is>
      </c>
      <c r="E3087" t="inlineStr">
        <is>
          <t>Empresa Brasileira de Pesquisa Agropecuária/Centro de Pesquisa Agropecuária dos Cerrados/</t>
        </is>
      </c>
      <c r="F3087" t="inlineStr">
        <is>
          <t>Pesquisador//CELETISTA</t>
        </is>
      </c>
      <c r="G3087" t="inlineStr">
        <is>
          <t>Brasil</t>
        </is>
      </c>
      <c r="H3087" t="inlineStr">
        <is>
          <t>Brasilia</t>
        </is>
      </c>
      <c r="I3087" t="inlineStr">
        <is>
          <t>DF</t>
        </is>
      </c>
      <c r="J3087" t="inlineStr">
        <is>
          <t>73301-970</t>
        </is>
      </c>
      <c r="K3087" t="inlineStr">
        <is>
          <t>Universidade Federal da Paraíba/008300000001/2008/2008</t>
        </is>
      </c>
      <c r="L3087" t="inlineStr">
        <is>
          <t>Universidade Federal de Viçosa/033600000008/1985/1986</t>
        </is>
      </c>
      <c r="M3087" t="inlineStr">
        <is>
          <t>Sociedade Brasileira de Psicoterapia Dinâmica de Grupo e Psicodrama/001000000998/2003/</t>
        </is>
      </c>
      <c r="N3087" t="inlineStr">
        <is>
          <t>Centro de Ensino Unificado de Brasília/000200000993/1999//Centro de Ensino Unificado de Brasília/000200000993/1995//Universidade Federal de Viçosa/033600000008/1981/</t>
        </is>
      </c>
      <c r="O3087" t="inlineStr">
        <is>
          <t>CIENCIAS_HUMANAS/CIENCIAS_AGRARIAS</t>
        </is>
      </c>
      <c r="P3087" t="inlineStr">
        <is>
          <t>Psicologia/Engenharia Agrícola</t>
        </is>
      </c>
      <c r="Q3087" t="inlineStr">
        <is>
          <t>Máquinas e Implementos Agrícolas/Psicologia do Trabalho e Organizacional</t>
        </is>
      </c>
      <c r="R3087" t="inlineStr">
        <is>
          <t>Desenvolvimento Organizacional/Desenvolvimento de Pequenas Máquinas Agrícolas</t>
        </is>
      </c>
      <c r="S3087" t="n">
        <v>1</v>
      </c>
      <c r="T3087" t="n">
        <v>35</v>
      </c>
      <c r="U3087" t="n">
        <v>7</v>
      </c>
      <c r="V3087" t="n">
        <v>4</v>
      </c>
      <c r="W3087" t="n">
        <v>0</v>
      </c>
      <c r="X3087" t="n">
        <v>0</v>
      </c>
      <c r="Y3087" t="n">
        <v>0</v>
      </c>
      <c r="Z3087" t="n">
        <v>0</v>
      </c>
      <c r="AA3087" t="n">
        <v>1</v>
      </c>
      <c r="AB3087" t="n">
        <v>1</v>
      </c>
    </row>
    <row r="3088">
      <c r="A3088" t="inlineStr">
        <is>
          <t>Jenner Barretto Bastos Filho</t>
        </is>
      </c>
      <c r="B3088" t="inlineStr">
        <is>
          <t>Brasil</t>
        </is>
      </c>
      <c r="C3088" t="inlineStr">
        <is>
          <t>01032021</t>
        </is>
      </c>
      <c r="D3088" t="inlineStr">
        <is>
          <t>5357464861909269</t>
        </is>
      </c>
      <c r="E3088" t="inlineStr">
        <is>
          <t>Universidade Federal de Alagoas/Centro de Ciências Exatas e Naturais/Departamento de Física</t>
        </is>
      </c>
      <c r="F3088" t="inlineStr">
        <is>
          <t>//SERVIDOR_PUBLICO</t>
        </is>
      </c>
      <c r="G3088" t="inlineStr">
        <is>
          <t>Brasil</t>
        </is>
      </c>
      <c r="H3088" t="inlineStr">
        <is>
          <t>Maceió</t>
        </is>
      </c>
      <c r="I3088" t="inlineStr">
        <is>
          <t>AL</t>
        </is>
      </c>
      <c r="J3088" t="inlineStr">
        <is>
          <t>57072970</t>
        </is>
      </c>
      <c r="K3088" t="inlineStr">
        <is>
          <t>Escola Politécnica Federal de Zürich/000100000991/1982/1982</t>
        </is>
      </c>
      <c r="L3088" t="inlineStr">
        <is>
          <t>Universidade Estadual de Campinas/007900000004/1975/1975</t>
        </is>
      </c>
      <c r="M3088" t="inlineStr"/>
      <c r="N3088" t="inlineStr">
        <is>
          <t>Universidade Federal da Bahia/029100000000/1971/</t>
        </is>
      </c>
      <c r="O3088" t="inlineStr">
        <is>
          <t>CIENCIAS_HUMANAS/CIENCIAS_EXATAS_E_DA_TERRA</t>
        </is>
      </c>
      <c r="P3088" t="inlineStr">
        <is>
          <t>Física/Educação/Filosofia</t>
        </is>
      </c>
      <c r="Q3088" t="inlineStr"/>
      <c r="R3088" t="inlineStr"/>
      <c r="S3088" t="n">
        <v>98</v>
      </c>
      <c r="T3088" t="n">
        <v>76</v>
      </c>
      <c r="U3088" t="n">
        <v>30</v>
      </c>
      <c r="V3088" t="n">
        <v>9</v>
      </c>
      <c r="W3088" t="n">
        <v>0</v>
      </c>
      <c r="X3088" t="n">
        <v>0</v>
      </c>
      <c r="Y3088" t="n">
        <v>208</v>
      </c>
      <c r="Z3088" t="n">
        <v>1</v>
      </c>
      <c r="AA3088" t="n">
        <v>30</v>
      </c>
      <c r="AB3088" t="n">
        <v>14</v>
      </c>
    </row>
    <row r="3089">
      <c r="A3089" t="inlineStr">
        <is>
          <t>Bianca Salazar Guizzo</t>
        </is>
      </c>
      <c r="B3089" t="inlineStr">
        <is>
          <t>Brasil</t>
        </is>
      </c>
      <c r="C3089" t="inlineStr">
        <is>
          <t>16022021</t>
        </is>
      </c>
      <c r="D3089" t="inlineStr">
        <is>
          <t>5359830630792253</t>
        </is>
      </c>
      <c r="E3089" t="inlineStr">
        <is>
          <t>Universidade Luterana do Brasil/Programa de Pós-Graduação em Educação/</t>
        </is>
      </c>
      <c r="F3089" t="inlineStr">
        <is>
          <t>Integrante de Pesquisa/Integrante de Pesquisa/LIVRE</t>
        </is>
      </c>
      <c r="G3089" t="inlineStr">
        <is>
          <t>Brasil</t>
        </is>
      </c>
      <c r="H3089" t="inlineStr">
        <is>
          <t>Canoas</t>
        </is>
      </c>
      <c r="I3089" t="inlineStr">
        <is>
          <t>RS</t>
        </is>
      </c>
      <c r="J3089" t="inlineStr">
        <is>
          <t>92425900</t>
        </is>
      </c>
      <c r="K3089" t="inlineStr">
        <is>
          <t>Universidade Federal do Rio Grande do Sul/019200000005/2011/2011</t>
        </is>
      </c>
      <c r="L3089" t="inlineStr">
        <is>
          <t>Universidade Federal do Rio Grande do Sul/019200000005/2005/2005</t>
        </is>
      </c>
      <c r="M3089" t="inlineStr"/>
      <c r="N3089" t="inlineStr">
        <is>
          <t>Universidade do Vale do Rio dos Sinos/000900000007/2000//Universidade Federal do Rio Grande do Sul/019200000005/2001/</t>
        </is>
      </c>
      <c r="O3089" t="inlineStr">
        <is>
          <t>CIENCIAS_HUMANAS</t>
        </is>
      </c>
      <c r="P3089" t="inlineStr">
        <is>
          <t>Educação</t>
        </is>
      </c>
      <c r="Q3089" t="inlineStr">
        <is>
          <t>/Infância, gênero e sexualidade</t>
        </is>
      </c>
      <c r="R3089" t="inlineStr"/>
      <c r="S3089" t="n">
        <v>48</v>
      </c>
      <c r="T3089" t="n">
        <v>40</v>
      </c>
      <c r="U3089" t="n">
        <v>16</v>
      </c>
      <c r="V3089" t="n">
        <v>9</v>
      </c>
      <c r="W3089" t="n">
        <v>0</v>
      </c>
      <c r="X3089" t="n">
        <v>0</v>
      </c>
      <c r="Y3089" t="n">
        <v>57</v>
      </c>
      <c r="Z3089" t="n">
        <v>2</v>
      </c>
      <c r="AA3089" t="n">
        <v>13</v>
      </c>
      <c r="AB3089" t="n">
        <v>7</v>
      </c>
    </row>
    <row r="3090">
      <c r="A3090" t="inlineStr">
        <is>
          <t>Carlos Alberto Rios Brito Júnior</t>
        </is>
      </c>
      <c r="B3090" t="inlineStr">
        <is>
          <t>Brasil</t>
        </is>
      </c>
      <c r="C3090" t="inlineStr">
        <is>
          <t>14022021</t>
        </is>
      </c>
      <c r="D3090" t="inlineStr">
        <is>
          <t>5361393097872791</t>
        </is>
      </c>
      <c r="E3090" t="inlineStr">
        <is>
          <t>Universidade Federal do Maranhão//</t>
        </is>
      </c>
      <c r="F3090" t="inlineStr">
        <is>
          <t>/Revisor de projeto de fomento/LIVRE</t>
        </is>
      </c>
      <c r="G3090" t="inlineStr">
        <is>
          <t>Brasil</t>
        </is>
      </c>
      <c r="H3090" t="inlineStr">
        <is>
          <t>São Luís</t>
        </is>
      </c>
      <c r="I3090" t="inlineStr">
        <is>
          <t>MA</t>
        </is>
      </c>
      <c r="J3090" t="inlineStr">
        <is>
          <t>65076820</t>
        </is>
      </c>
      <c r="K3090" t="inlineStr">
        <is>
          <t>Instituto Tecnológico de Aeronáutica/769300000008/2011/2011</t>
        </is>
      </c>
      <c r="L3090" t="inlineStr">
        <is>
          <t>Instituto Tecnológico de Aeronáutica/769300000008/2007/2008</t>
        </is>
      </c>
      <c r="M3090" t="inlineStr"/>
      <c r="N3090" t="inlineStr">
        <is>
          <t>Instituto Federal do Maranhão/047700000000/2004/</t>
        </is>
      </c>
      <c r="O3090" t="inlineStr">
        <is>
          <t>CIENCIAS_EXATAS_E_DA_TERRA/ENGENHARIAS</t>
        </is>
      </c>
      <c r="P3090" t="inlineStr">
        <is>
          <t>Engenharia Mecânica/Química/Engenharia de Materiais e Metalúrgica</t>
        </is>
      </c>
      <c r="Q3090" t="inlineStr">
        <is>
          <t>Processos de Fabricação/Projetos de Máquinas/Materiais Não-Metálicos/Química Inorgânica</t>
        </is>
      </c>
      <c r="R3090" t="inlineStr">
        <is>
          <t>/Não-Metais e Seus Compostos/Polímeros, Aplicações</t>
        </is>
      </c>
      <c r="S3090" t="n">
        <v>12</v>
      </c>
      <c r="T3090" t="n">
        <v>8</v>
      </c>
      <c r="U3090" t="n">
        <v>2</v>
      </c>
      <c r="V3090" t="n">
        <v>8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13</v>
      </c>
    </row>
    <row r="3091">
      <c r="A3091" t="inlineStr">
        <is>
          <t>Regina Aparecida Sanches</t>
        </is>
      </c>
      <c r="B3091" t="inlineStr">
        <is>
          <t>Brasil</t>
        </is>
      </c>
      <c r="C3091" t="inlineStr">
        <is>
          <t>04022021</t>
        </is>
      </c>
      <c r="D3091" t="inlineStr">
        <is>
          <t>5363947733511902</t>
        </is>
      </c>
      <c r="E3091" t="inlineStr">
        <is>
          <t>Universidade de São Paulo/Escola de Artes Ciências e Humanidades Each/</t>
        </is>
      </c>
      <c r="F3091" t="inlineStr">
        <is>
          <t>Professor livre-docente//SERVIDOR_PUBLICO</t>
        </is>
      </c>
      <c r="G3091" t="inlineStr">
        <is>
          <t>Brasil</t>
        </is>
      </c>
      <c r="H3091" t="inlineStr">
        <is>
          <t>São Paulo</t>
        </is>
      </c>
      <c r="I3091" t="inlineStr">
        <is>
          <t>SP</t>
        </is>
      </c>
      <c r="J3091" t="inlineStr">
        <is>
          <t>03828000</t>
        </is>
      </c>
      <c r="K3091" t="inlineStr">
        <is>
          <t>Universidade Estadual de Campinas/007900000004/2006/2006</t>
        </is>
      </c>
      <c r="L3091" t="inlineStr">
        <is>
          <t>Universidade Estadual de Campinas/007900000004/2001/2001</t>
        </is>
      </c>
      <c r="M3091" t="inlineStr">
        <is>
          <t>Universidade São Judas Tadeu/653900000006/1995//Centro Di Studi Sui Processi Mecanotessile/000100000991/1988/</t>
        </is>
      </c>
      <c r="N3091" t="inlineStr">
        <is>
          <t>FUNDACAO EDUCACIONAL INACIANA PADRE SABOIA DE MEDEIROS/061500000001/1987/</t>
        </is>
      </c>
      <c r="O3091" t="inlineStr">
        <is>
          <t>ENGENHARIAS</t>
        </is>
      </c>
      <c r="P3091" t="inlineStr">
        <is>
          <t>Engenharia Mecânica/Engenharia de Produção</t>
        </is>
      </c>
      <c r="Q3091" t="inlineStr"/>
      <c r="R3091" t="inlineStr"/>
      <c r="S3091" t="n">
        <v>157</v>
      </c>
      <c r="T3091" t="n">
        <v>48</v>
      </c>
      <c r="U3091" t="n">
        <v>46</v>
      </c>
      <c r="V3091" t="n">
        <v>6</v>
      </c>
      <c r="W3091" t="n">
        <v>4</v>
      </c>
      <c r="X3091" t="n">
        <v>0</v>
      </c>
      <c r="Y3091" t="n">
        <v>92</v>
      </c>
      <c r="Z3091" t="n">
        <v>0</v>
      </c>
      <c r="AA3091" t="n">
        <v>25</v>
      </c>
      <c r="AB3091" t="n">
        <v>63</v>
      </c>
    </row>
    <row r="3092">
      <c r="A3092" t="inlineStr">
        <is>
          <t>Simon George Chiossi</t>
        </is>
      </c>
      <c r="B3092" t="inlineStr">
        <is>
          <t>Itália</t>
        </is>
      </c>
      <c r="C3092" t="inlineStr">
        <is>
          <t>14022021</t>
        </is>
      </c>
      <c r="D3092" t="inlineStr">
        <is>
          <t>5367807439150163</t>
        </is>
      </c>
      <c r="E3092" t="inlineStr">
        <is>
          <t>Universidade Federal Fluminense//</t>
        </is>
      </c>
      <c r="F3092" t="inlineStr">
        <is>
          <t>/Revisor de periódico/LIVRE</t>
        </is>
      </c>
      <c r="G3092" t="inlineStr">
        <is>
          <t>Brasil</t>
        </is>
      </c>
      <c r="H3092" t="inlineStr">
        <is>
          <t>Niterói</t>
        </is>
      </c>
      <c r="I3092" t="inlineStr">
        <is>
          <t>RJ</t>
        </is>
      </c>
      <c r="J3092" t="inlineStr">
        <is>
          <t>24210201</t>
        </is>
      </c>
      <c r="K3092" t="inlineStr">
        <is>
          <t>Università degli Studi di Genova/213600000006/2003/2003</t>
        </is>
      </c>
      <c r="L3092" t="inlineStr">
        <is>
          <t>Università degli Studi di Parma/360800000008/1997/1997</t>
        </is>
      </c>
      <c r="M3092" t="inlineStr"/>
      <c r="N3092" t="inlineStr"/>
      <c r="O3092" t="inlineStr">
        <is>
          <t>CIENCIAS_EXATAS_E_DA_TERRA</t>
        </is>
      </c>
      <c r="P3092" t="inlineStr">
        <is>
          <t>Matemática</t>
        </is>
      </c>
      <c r="Q3092" t="inlineStr">
        <is>
          <t>/geometria complexa/geometria simplética/teoria de Lie/Geometria e Topologia</t>
        </is>
      </c>
      <c r="R3092" t="inlineStr">
        <is>
          <t>/Topologia das Variedades/Geometria Diferencial</t>
        </is>
      </c>
      <c r="S3092" t="n">
        <v>3</v>
      </c>
      <c r="T3092" t="n">
        <v>11</v>
      </c>
      <c r="U3092" t="n">
        <v>0</v>
      </c>
      <c r="V3092" t="n">
        <v>5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2</v>
      </c>
    </row>
    <row r="3093">
      <c r="A3093" t="inlineStr">
        <is>
          <t>Mateus Rodrigues Miranda</t>
        </is>
      </c>
      <c r="B3093" t="inlineStr">
        <is>
          <t>Brasil</t>
        </is>
      </c>
      <c r="C3093" t="inlineStr">
        <is>
          <t>07032021</t>
        </is>
      </c>
      <c r="D3093" t="inlineStr">
        <is>
          <t>5368247731676821</t>
        </is>
      </c>
      <c r="E3093" t="inlineStr">
        <is>
          <t>Universidade de Brasília/Campus Gama/</t>
        </is>
      </c>
      <c r="F3093" t="inlineStr">
        <is>
          <t>Professor Assistente//SERVIDOR_PUBLICO</t>
        </is>
      </c>
      <c r="G3093" t="inlineStr">
        <is>
          <t>Brasil</t>
        </is>
      </c>
      <c r="H3093" t="inlineStr">
        <is>
          <t>Brasília</t>
        </is>
      </c>
      <c r="I3093" t="inlineStr">
        <is>
          <t>DF</t>
        </is>
      </c>
      <c r="J3093" t="inlineStr">
        <is>
          <t>72444240</t>
        </is>
      </c>
      <c r="K3093" t="inlineStr">
        <is>
          <t>Universidade de Brasília/024000000008/2014/2015</t>
        </is>
      </c>
      <c r="L3093" t="inlineStr">
        <is>
          <t>Universidade de Brasília/024000000008/2003/</t>
        </is>
      </c>
      <c r="M3093" t="inlineStr"/>
      <c r="N3093" t="inlineStr">
        <is>
          <t>Universidade de Brasília/024000000008/2000/</t>
        </is>
      </c>
      <c r="O3093" t="inlineStr">
        <is>
          <t>ENGENHARIAS/CIENCIAS_SOCIAIS_APLICADAS</t>
        </is>
      </c>
      <c r="P3093" t="inlineStr">
        <is>
          <t>Engenharia Mecânica/Engenharia de Produção/Desenho Industrial/Engenharia Aeroespacial</t>
        </is>
      </c>
      <c r="Q3093" t="inlineStr">
        <is>
          <t>/Robótica/Engenharia do Produto</t>
        </is>
      </c>
      <c r="R3093" t="inlineStr">
        <is>
          <t>/Ergonomia/Automação Veicular</t>
        </is>
      </c>
      <c r="S3093" t="n">
        <v>12</v>
      </c>
      <c r="T3093" t="n">
        <v>1</v>
      </c>
      <c r="U3093" t="n">
        <v>1</v>
      </c>
      <c r="V3093" t="n">
        <v>7</v>
      </c>
      <c r="W3093" t="n">
        <v>2</v>
      </c>
      <c r="X3093" t="n">
        <v>0</v>
      </c>
      <c r="Y3093" t="n">
        <v>1</v>
      </c>
      <c r="Z3093" t="n">
        <v>0</v>
      </c>
      <c r="AA3093" t="n">
        <v>0</v>
      </c>
      <c r="AB3093" t="n">
        <v>22</v>
      </c>
    </row>
    <row r="3094">
      <c r="A3094" t="inlineStr">
        <is>
          <t>Maria Ciavatta</t>
        </is>
      </c>
      <c r="B3094" t="inlineStr">
        <is>
          <t>Brasil</t>
        </is>
      </c>
      <c r="C3094" t="inlineStr">
        <is>
          <t>05022021</t>
        </is>
      </c>
      <c r="D3094" t="inlineStr">
        <is>
          <t>5368554854684382</t>
        </is>
      </c>
      <c r="E3094" t="inlineStr">
        <is>
          <t>Universidade Federal Fluminense/Programa de Pós-graduação em Educação/</t>
        </is>
      </c>
      <c r="F3094" t="inlineStr">
        <is>
          <t>Professor (a) Permanente//SERVIDOR_PUBLICO</t>
        </is>
      </c>
      <c r="G3094" t="inlineStr">
        <is>
          <t>Brasil</t>
        </is>
      </c>
      <c r="H3094" t="inlineStr">
        <is>
          <t>Niteroi</t>
        </is>
      </c>
      <c r="I3094" t="inlineStr">
        <is>
          <t>RJ</t>
        </is>
      </c>
      <c r="J3094" t="inlineStr">
        <is>
          <t>24210200</t>
        </is>
      </c>
      <c r="K3094" t="inlineStr">
        <is>
          <t>Pontifícia Universidade Católica do Rio de Janeiro/011100000008/1990/1990</t>
        </is>
      </c>
      <c r="L3094" t="inlineStr">
        <is>
          <t>Fundação Getúlio Vargas/000400000008/1978/1978</t>
        </is>
      </c>
      <c r="M3094" t="inlineStr"/>
      <c r="N3094" t="inlineStr">
        <is>
          <t>Pontifícia Universidade Católica do Rio de Janeiro/011100000008/1967//Pontifícia Universidade Católica do Rio de Janeiro/011100000008/1960/</t>
        </is>
      </c>
      <c r="O3094" t="inlineStr">
        <is>
          <t>CIENCIAS_HUMANAS</t>
        </is>
      </c>
      <c r="P3094" t="inlineStr">
        <is>
          <t>Educação</t>
        </is>
      </c>
      <c r="Q3094" t="inlineStr">
        <is>
          <t>Fundamentos da Educação/Tópicos Específicos de Educação/Teoria e Método em Ciências Sociais e Educação</t>
        </is>
      </c>
      <c r="R3094" t="inlineStr">
        <is>
          <t>/História da Educação/Educação e Trabalho/Ensino Profissionalizante/A Fotografia Como Fonte Histórica/Estudos Comparados</t>
        </is>
      </c>
      <c r="S3094" t="n">
        <v>58</v>
      </c>
      <c r="T3094" t="n">
        <v>106</v>
      </c>
      <c r="U3094" t="n">
        <v>103</v>
      </c>
      <c r="V3094" t="n">
        <v>12</v>
      </c>
      <c r="W3094" t="n">
        <v>0</v>
      </c>
      <c r="X3094" t="n">
        <v>0</v>
      </c>
      <c r="Y3094" t="n">
        <v>210</v>
      </c>
      <c r="Z3094" t="n">
        <v>21</v>
      </c>
      <c r="AA3094" t="n">
        <v>31</v>
      </c>
      <c r="AB3094" t="n">
        <v>58</v>
      </c>
    </row>
    <row r="3095">
      <c r="A3095" t="inlineStr">
        <is>
          <t>Karl Heinz Kienitz</t>
        </is>
      </c>
      <c r="B3095" t="inlineStr">
        <is>
          <t>Brasil</t>
        </is>
      </c>
      <c r="C3095" t="inlineStr">
        <is>
          <t>17022021</t>
        </is>
      </c>
      <c r="D3095" t="inlineStr">
        <is>
          <t>5373491670322208</t>
        </is>
      </c>
      <c r="E3095" t="inlineStr">
        <is>
          <t>Instituto Tecnológico de Aeronáutica/Divisão de Engenharia Eletrônica/Departamento de Sistemas e Controle</t>
        </is>
      </c>
      <c r="F3095" t="inlineStr">
        <is>
          <t>//SERVIDOR_PUBLICO</t>
        </is>
      </c>
      <c r="G3095" t="inlineStr">
        <is>
          <t>Brasil</t>
        </is>
      </c>
      <c r="H3095" t="inlineStr">
        <is>
          <t>Sao Jose dos Campos</t>
        </is>
      </c>
      <c r="I3095" t="inlineStr">
        <is>
          <t>SP</t>
        </is>
      </c>
      <c r="J3095" t="inlineStr">
        <is>
          <t>12228-900</t>
        </is>
      </c>
      <c r="K3095" t="inlineStr">
        <is>
          <t>Eidgenössische Technische Hochschule Zürich/000100000991/1990/1990</t>
        </is>
      </c>
      <c r="L3095" t="inlineStr">
        <is>
          <t>Instituto Tecnológico de Aeronáutica/769300000008/1985/1986</t>
        </is>
      </c>
      <c r="M3095" t="inlineStr"/>
      <c r="N3095" t="inlineStr">
        <is>
          <t>Instituto Tecnológico de Aeronáutica/769300000008/1983/</t>
        </is>
      </c>
      <c r="O3095" t="inlineStr">
        <is>
          <t>CIENCIAS_EXATAS_E_DA_TERRA/ENGENHARIAS</t>
        </is>
      </c>
      <c r="P3095" t="inlineStr">
        <is>
          <t>Engenharia Biomédica/Engenharia Elétrica/Ciência da Computação/Engenharia de Produção/Engenharia Aeroespacial</t>
        </is>
      </c>
      <c r="Q3095" t="inlineStr">
        <is>
          <t>/Pesquisa Operacional/Metodologia e Técnicas da Computação/Eletrônica Industrial, Sistemas e Controles Eletrônicos/Dinâmica de Vôo</t>
        </is>
      </c>
      <c r="R3095" t="inlineStr">
        <is>
          <t>Estabilidade e Controle//Programação Linear, Não-Linear, Mista e Dinâmica/Sistemas de Informação/Controle de Processos Eletrônicos, Retroalimentação</t>
        </is>
      </c>
      <c r="S3095" t="n">
        <v>173</v>
      </c>
      <c r="T3095" t="n">
        <v>63</v>
      </c>
      <c r="U3095" t="n">
        <v>6</v>
      </c>
      <c r="V3095" t="n">
        <v>19</v>
      </c>
      <c r="W3095" t="n">
        <v>1</v>
      </c>
      <c r="X3095" t="n">
        <v>0</v>
      </c>
      <c r="Y3095" t="n">
        <v>6</v>
      </c>
      <c r="Z3095" t="n">
        <v>14</v>
      </c>
      <c r="AA3095" t="n">
        <v>40</v>
      </c>
      <c r="AB3095" t="n">
        <v>76</v>
      </c>
    </row>
    <row r="3096">
      <c r="A3096" t="inlineStr">
        <is>
          <t>Ricardo Crisafulli Rodrigues</t>
        </is>
      </c>
      <c r="B3096" t="inlineStr">
        <is>
          <t>Brasil</t>
        </is>
      </c>
      <c r="C3096" t="inlineStr">
        <is>
          <t>29102020</t>
        </is>
      </c>
      <c r="D3096" t="inlineStr">
        <is>
          <t>5374451824471403</t>
        </is>
      </c>
      <c r="E3096" t="inlineStr">
        <is>
          <t>//</t>
        </is>
      </c>
      <c r="F3096" t="inlineStr">
        <is>
          <t>Membro eleito do Comitê/Membro Eleito/LIVRE</t>
        </is>
      </c>
      <c r="G3096" t="inlineStr"/>
      <c r="H3096" t="inlineStr"/>
      <c r="I3096" t="inlineStr"/>
      <c r="J3096" t="inlineStr"/>
      <c r="K3096" t="inlineStr">
        <is>
          <t>Universidade de Brasília/024000000008/2011/2011</t>
        </is>
      </c>
      <c r="L3096" t="inlineStr">
        <is>
          <t>Scuola per la Fotografia di Moda/000100000991/1992/1992</t>
        </is>
      </c>
      <c r="M3096" t="inlineStr">
        <is>
          <t>Universidade Católica de Brasília/554300000007/1981/</t>
        </is>
      </c>
      <c r="N3096" t="inlineStr">
        <is>
          <t>Universidade de Brasília/024000000008/1979/</t>
        </is>
      </c>
      <c r="O3096" t="inlineStr">
        <is>
          <t>LINGUISTICA_LETRAS_E_ARTES/CIENCIAS_SOCIAIS_APLICADAS</t>
        </is>
      </c>
      <c r="P3096" t="inlineStr">
        <is>
          <t>Artes/Ciência da Informação</t>
        </is>
      </c>
      <c r="Q3096" t="inlineStr">
        <is>
          <t>/Fotografia/Biblioteconomia</t>
        </is>
      </c>
      <c r="R3096" t="inlineStr">
        <is>
          <t>/FOTOGRAFIA DIGITAL E PHOTOSHOP</t>
        </is>
      </c>
      <c r="S3096" t="n">
        <v>10</v>
      </c>
      <c r="T3096" t="n">
        <v>11</v>
      </c>
      <c r="U3096" t="n">
        <v>1</v>
      </c>
      <c r="V3096" t="n">
        <v>1</v>
      </c>
      <c r="W3096" t="n">
        <v>0</v>
      </c>
      <c r="X3096" t="n">
        <v>0</v>
      </c>
      <c r="Y3096" t="n">
        <v>16</v>
      </c>
      <c r="Z3096" t="n">
        <v>0</v>
      </c>
      <c r="AA3096" t="n">
        <v>0</v>
      </c>
      <c r="AB3096" t="n">
        <v>10</v>
      </c>
    </row>
    <row r="3097">
      <c r="A3097" t="inlineStr">
        <is>
          <t>Juliano Libardi</t>
        </is>
      </c>
      <c r="B3097" t="inlineStr">
        <is>
          <t>Brasil</t>
        </is>
      </c>
      <c r="C3097" t="inlineStr">
        <is>
          <t>20082019</t>
        </is>
      </c>
      <c r="D3097" t="inlineStr">
        <is>
          <t>5374494159337846</t>
        </is>
      </c>
      <c r="E3097" t="inlineStr">
        <is>
          <t>//</t>
        </is>
      </c>
      <c r="F3097" t="inlineStr">
        <is>
          <t>Engenheiro Pleno//CELETISTA</t>
        </is>
      </c>
      <c r="G3097" t="inlineStr"/>
      <c r="H3097" t="inlineStr"/>
      <c r="I3097" t="inlineStr"/>
      <c r="J3097" t="inlineStr"/>
      <c r="K3097" t="inlineStr">
        <is>
          <t>Universidade Estadual de Campinas/007900000004/2009/2009</t>
        </is>
      </c>
      <c r="L3097" t="inlineStr">
        <is>
          <t>Universidade Estadual de Campinas/007900000004/2003/2004</t>
        </is>
      </c>
      <c r="M3097" t="inlineStr"/>
      <c r="N3097" t="inlineStr">
        <is>
          <t>Faculdade de Engenharia Química de Lorena/192700000001/2000/</t>
        </is>
      </c>
      <c r="O3097" t="inlineStr">
        <is>
          <t>ENGENHARIAS/OUTROS</t>
        </is>
      </c>
      <c r="P3097" t="inlineStr">
        <is>
          <t>Engenharia Elétrica/Defesa</t>
        </is>
      </c>
      <c r="Q3097" t="inlineStr">
        <is>
          <t>Materiais Elétricos/Filmes finos</t>
        </is>
      </c>
      <c r="R3097" t="inlineStr">
        <is>
          <t>/Materiais e Componentes Semicondutores</t>
        </is>
      </c>
      <c r="S3097" t="n">
        <v>10</v>
      </c>
      <c r="T3097" t="n">
        <v>14</v>
      </c>
      <c r="U3097" t="n">
        <v>0</v>
      </c>
      <c r="V3097" t="n">
        <v>1</v>
      </c>
      <c r="W3097" t="n">
        <v>0</v>
      </c>
      <c r="X3097" t="n">
        <v>0</v>
      </c>
      <c r="Y3097" t="n">
        <v>0</v>
      </c>
      <c r="Z3097" t="n">
        <v>0</v>
      </c>
      <c r="AA3097" t="n">
        <v>0</v>
      </c>
      <c r="AB3097" t="n">
        <v>0</v>
      </c>
    </row>
    <row r="3098">
      <c r="A3098" t="inlineStr">
        <is>
          <t>Cássia da Silva Linge</t>
        </is>
      </c>
      <c r="B3098" t="inlineStr">
        <is>
          <t>Brasil</t>
        </is>
      </c>
      <c r="C3098" t="inlineStr">
        <is>
          <t>14062017</t>
        </is>
      </c>
      <c r="D3098" t="inlineStr">
        <is>
          <t>5376149091111556</t>
        </is>
      </c>
      <c r="E3098" t="inlineStr">
        <is>
          <t>Nucleo de Melhoramento Genético e Biotecnologia//</t>
        </is>
      </c>
      <c r="F3098" t="inlineStr">
        <is>
          <t>Pesquisador Colaborador/Pesquisador Colaborador/LIVRE</t>
        </is>
      </c>
      <c r="G3098" t="inlineStr">
        <is>
          <t>Brasil</t>
        </is>
      </c>
      <c r="H3098" t="inlineStr">
        <is>
          <t>Cruz das Almas</t>
        </is>
      </c>
      <c r="I3098" t="inlineStr">
        <is>
          <t>BA</t>
        </is>
      </c>
      <c r="J3098" t="inlineStr">
        <is>
          <t>44380-000</t>
        </is>
      </c>
      <c r="K3098" t="inlineStr">
        <is>
          <t>Università degli Studi di Milano/213800000000/2012/2012</t>
        </is>
      </c>
      <c r="L3098" t="inlineStr">
        <is>
          <t>Universidade Federal do Recôncavo da Bahia/I22A00000002/2009/2009</t>
        </is>
      </c>
      <c r="M3098" t="inlineStr"/>
      <c r="N3098" t="inlineStr">
        <is>
          <t>Universidade Federal da Bahia/029100000000/2006/</t>
        </is>
      </c>
      <c r="O3098" t="inlineStr">
        <is>
          <t>CIENCIAS_AGRARIAS</t>
        </is>
      </c>
      <c r="P3098" t="inlineStr">
        <is>
          <t>Agronomia</t>
        </is>
      </c>
      <c r="Q3098" t="inlineStr">
        <is>
          <t>Fitotecnia</t>
        </is>
      </c>
      <c r="R3098" t="inlineStr">
        <is>
          <t>Produção de Mudas/Melhoramento Vegetal/Biotecnologia Vegetal</t>
        </is>
      </c>
      <c r="S3098" t="n">
        <v>84</v>
      </c>
      <c r="T3098" t="n">
        <v>25</v>
      </c>
      <c r="U3098" t="n">
        <v>0</v>
      </c>
      <c r="V3098" t="n">
        <v>4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2</v>
      </c>
    </row>
    <row r="3099">
      <c r="A3099" t="inlineStr">
        <is>
          <t>Ignacio Maria Poveda Velasco</t>
        </is>
      </c>
      <c r="B3099" t="inlineStr">
        <is>
          <t>Espanha</t>
        </is>
      </c>
      <c r="C3099" t="inlineStr">
        <is>
          <t>14012021</t>
        </is>
      </c>
      <c r="D3099" t="inlineStr">
        <is>
          <t>5381699385453647</t>
        </is>
      </c>
      <c r="E3099" t="inlineStr">
        <is>
          <t>Universidade de São Paulo/Faculdade de Direito/Departamento de Direito Civil</t>
        </is>
      </c>
      <c r="F3099" t="inlineStr">
        <is>
          <t>Professor Titular de História do Direito//SERVIDOR_PUBLICO</t>
        </is>
      </c>
      <c r="G3099" t="inlineStr">
        <is>
          <t>Brasil</t>
        </is>
      </c>
      <c r="H3099" t="inlineStr">
        <is>
          <t>Sao Paulo</t>
        </is>
      </c>
      <c r="I3099" t="inlineStr">
        <is>
          <t>SP</t>
        </is>
      </c>
      <c r="J3099" t="inlineStr">
        <is>
          <t>01005-010</t>
        </is>
      </c>
      <c r="K3099" t="inlineStr">
        <is>
          <t>Universidade de São Paulo/006700000002/1996/1996</t>
        </is>
      </c>
      <c r="L3099" t="inlineStr">
        <is>
          <t>Universidade de São Paulo/006700000002/1990/1990</t>
        </is>
      </c>
      <c r="M3099" t="inlineStr"/>
      <c r="N3099" t="inlineStr">
        <is>
          <t>Universidade de São Paulo/006700000002/1982/</t>
        </is>
      </c>
      <c r="O3099" t="inlineStr">
        <is>
          <t>CIENCIAS_HUMANAS/CIENCIAS_SOCIAIS_APLICADAS</t>
        </is>
      </c>
      <c r="P3099" t="inlineStr">
        <is>
          <t>História/Direito</t>
        </is>
      </c>
      <c r="Q3099" t="inlineStr">
        <is>
          <t>Direito Privado/Direitos Especiais/História Antiga e Medieval</t>
        </is>
      </c>
      <c r="R3099" t="inlineStr">
        <is>
          <t>História do Direito/Direito Romano/Direito Civil/História das Instituições Jurídicas</t>
        </is>
      </c>
      <c r="S3099" t="n">
        <v>2</v>
      </c>
      <c r="T3099" t="n">
        <v>17</v>
      </c>
      <c r="U3099" t="n">
        <v>15</v>
      </c>
      <c r="V3099" t="n">
        <v>1</v>
      </c>
      <c r="W3099" t="n">
        <v>0</v>
      </c>
      <c r="X3099" t="n">
        <v>0</v>
      </c>
      <c r="Y3099" t="n">
        <v>0</v>
      </c>
      <c r="Z3099" t="n">
        <v>7</v>
      </c>
      <c r="AA3099" t="n">
        <v>20</v>
      </c>
      <c r="AB3099" t="n">
        <v>12</v>
      </c>
    </row>
    <row r="3100">
      <c r="A3100" t="inlineStr">
        <is>
          <t>Maria Lídia Medeiros de Noronha Pessoa</t>
        </is>
      </c>
      <c r="B3100" t="inlineStr">
        <is>
          <t>Brasil</t>
        </is>
      </c>
      <c r="C3100" t="inlineStr">
        <is>
          <t>02022021</t>
        </is>
      </c>
      <c r="D3100" t="inlineStr">
        <is>
          <t>5381924023323939</t>
        </is>
      </c>
      <c r="E3100" t="inlineStr">
        <is>
          <t>Universidade Federal do Piauí/Centro de Ciências Humanas e Letras/Departamento de Ciências Sociais</t>
        </is>
      </c>
      <c r="F3100" t="inlineStr">
        <is>
          <t>Professor Associado//SERVIDOR_PUBLICO</t>
        </is>
      </c>
      <c r="G3100" t="inlineStr">
        <is>
          <t>Brasil</t>
        </is>
      </c>
      <c r="H3100" t="inlineStr">
        <is>
          <t>Teresina</t>
        </is>
      </c>
      <c r="I3100" t="inlineStr">
        <is>
          <t>PI</t>
        </is>
      </c>
      <c r="J3100" t="inlineStr">
        <is>
          <t>64052720</t>
        </is>
      </c>
      <c r="K3100" t="inlineStr">
        <is>
          <t>Pontifícia Universidade Católica do Rio Grande do Sul/000600000001/2003/2003</t>
        </is>
      </c>
      <c r="L3100" t="inlineStr">
        <is>
          <t>Universidade Estadual de Campinas/007900000004/1992/1992</t>
        </is>
      </c>
      <c r="M3100" t="inlineStr">
        <is>
          <t>Fundação Getúlio Vargas/000400000008/1980/</t>
        </is>
      </c>
      <c r="N3100" t="inlineStr">
        <is>
          <t>Universidade Federal do Ceará/008900000002/1978/</t>
        </is>
      </c>
      <c r="O3100" t="inlineStr">
        <is>
          <t>LINGUISTICA_LETRAS_E_ARTES/CIENCIAS_HUMANAS</t>
        </is>
      </c>
      <c r="P3100" t="inlineStr">
        <is>
          <t>Antropologia/Letras</t>
        </is>
      </c>
      <c r="Q3100" t="inlineStr">
        <is>
          <t>Infância, adolescência e juventude/Teoria Antropológica/Literatura Brasileira</t>
        </is>
      </c>
      <c r="R3100" t="inlineStr">
        <is>
          <t>/Sexualidade/Psicanálise/Cultura e Identidade</t>
        </is>
      </c>
      <c r="S3100" t="n">
        <v>13</v>
      </c>
      <c r="T3100" t="n">
        <v>3</v>
      </c>
      <c r="U3100" t="n">
        <v>3</v>
      </c>
      <c r="V3100" t="n">
        <v>10</v>
      </c>
      <c r="W3100" t="n">
        <v>0</v>
      </c>
      <c r="X3100" t="n">
        <v>0</v>
      </c>
      <c r="Y3100" t="n">
        <v>3</v>
      </c>
      <c r="Z3100" t="n">
        <v>0</v>
      </c>
      <c r="AA3100" t="n">
        <v>13</v>
      </c>
      <c r="AB3100" t="n">
        <v>55</v>
      </c>
    </row>
    <row r="3101">
      <c r="A3101" t="inlineStr">
        <is>
          <t>Marco Grodzki</t>
        </is>
      </c>
      <c r="B3101" t="inlineStr">
        <is>
          <t>Itália</t>
        </is>
      </c>
      <c r="C3101" t="inlineStr">
        <is>
          <t>10062013</t>
        </is>
      </c>
      <c r="D3101" t="inlineStr"/>
      <c r="E3101" t="inlineStr">
        <is>
          <t>//</t>
        </is>
      </c>
      <c r="F3101" t="inlineStr"/>
      <c r="G3101" t="inlineStr"/>
      <c r="H3101" t="inlineStr"/>
      <c r="I3101" t="inlineStr"/>
      <c r="J3101" t="inlineStr"/>
      <c r="K3101" t="inlineStr">
        <is>
          <t>Università di Bologna/130300000004/2012/2012</t>
        </is>
      </c>
      <c r="L3101" t="inlineStr"/>
      <c r="M3101" t="inlineStr"/>
      <c r="N3101" t="inlineStr"/>
      <c r="O3101" t="inlineStr">
        <is>
          <t>OUTROS</t>
        </is>
      </c>
      <c r="P3101" t="inlineStr"/>
      <c r="Q3101" t="inlineStr"/>
      <c r="R3101" t="inlineStr"/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</row>
    <row r="3102">
      <c r="A3102" t="inlineStr">
        <is>
          <t>Luiz Daniel Lerro</t>
        </is>
      </c>
      <c r="B3102" t="inlineStr">
        <is>
          <t>Brasil</t>
        </is>
      </c>
      <c r="C3102" t="inlineStr">
        <is>
          <t>13102020</t>
        </is>
      </c>
      <c r="D3102" t="inlineStr">
        <is>
          <t>5386177422181050</t>
        </is>
      </c>
      <c r="E3102" t="inlineStr">
        <is>
          <t>Universidade Federal de Rondônia/Núcleo de Ciências Humanas - NCH/Departamento de Artes - DArtes</t>
        </is>
      </c>
      <c r="F3102" t="inlineStr">
        <is>
          <t>Professor do Magistério Superior Adjunto C//SERVIDOR_PUBLICO</t>
        </is>
      </c>
      <c r="G3102" t="inlineStr">
        <is>
          <t>Brasil</t>
        </is>
      </c>
      <c r="H3102" t="inlineStr">
        <is>
          <t>Porto Velho</t>
        </is>
      </c>
      <c r="I3102" t="inlineStr">
        <is>
          <t>RO</t>
        </is>
      </c>
      <c r="J3102" t="inlineStr">
        <is>
          <t>76801059</t>
        </is>
      </c>
      <c r="K3102" t="inlineStr">
        <is>
          <t>ALMA MATER STUDIORUM  UNIVERSITA di BOLOGNA/J07M00000009/2013/2013</t>
        </is>
      </c>
      <c r="L3102" t="inlineStr">
        <is>
          <t>Universidade de Bologna/000300000995/2008/2008</t>
        </is>
      </c>
      <c r="M3102" t="inlineStr"/>
      <c r="N3102" t="inlineStr">
        <is>
          <t>Universidade do Estado de Minas Gerais/833700000000/2003/</t>
        </is>
      </c>
      <c r="O3102" t="inlineStr">
        <is>
          <t>LINGUISTICA_LETRAS_E_ARTES/CIENCIAS_HUMANAS</t>
        </is>
      </c>
      <c r="P3102" t="inlineStr">
        <is>
          <t>Educação/Artes/Filosofia</t>
        </is>
      </c>
      <c r="Q3102" t="inlineStr"/>
      <c r="R3102" t="inlineStr"/>
      <c r="S3102" t="n">
        <v>0</v>
      </c>
      <c r="T3102" t="n">
        <v>4</v>
      </c>
      <c r="U3102" t="n">
        <v>1</v>
      </c>
      <c r="V3102" t="n">
        <v>4</v>
      </c>
      <c r="W3102" t="n">
        <v>0</v>
      </c>
      <c r="X3102" t="n">
        <v>0</v>
      </c>
      <c r="Y3102" t="n">
        <v>0</v>
      </c>
      <c r="Z3102" t="n">
        <v>0</v>
      </c>
      <c r="AA3102" t="n">
        <v>1</v>
      </c>
      <c r="AB3102" t="n">
        <v>3</v>
      </c>
    </row>
    <row r="3103">
      <c r="A3103" t="inlineStr">
        <is>
          <t>Muryel de Carvalho Gonçalves</t>
        </is>
      </c>
      <c r="B3103" t="inlineStr">
        <is>
          <t>Brasil</t>
        </is>
      </c>
      <c r="C3103" t="inlineStr">
        <is>
          <t>14092018</t>
        </is>
      </c>
      <c r="D3103" t="inlineStr">
        <is>
          <t>5387830975568516</t>
        </is>
      </c>
      <c r="E3103" t="inlineStr">
        <is>
          <t>//</t>
        </is>
      </c>
      <c r="F3103" t="inlineStr">
        <is>
          <t>/Revisor de periódico/LIVRE</t>
        </is>
      </c>
      <c r="G3103" t="inlineStr"/>
      <c r="H3103" t="inlineStr"/>
      <c r="I3103" t="inlineStr"/>
      <c r="J3103" t="inlineStr"/>
      <c r="K3103" t="inlineStr">
        <is>
          <t>Universidade Federal de Santa Catarina/004300000009/2015/2015</t>
        </is>
      </c>
      <c r="L3103" t="inlineStr">
        <is>
          <t>Universidade Federal de Santa Catarina/004300000009/2012/2012</t>
        </is>
      </c>
      <c r="M3103" t="inlineStr"/>
      <c r="N3103" t="inlineStr">
        <is>
          <t>Universidade da Região de Joinville/572000000000/2010/</t>
        </is>
      </c>
      <c r="O3103" t="inlineStr">
        <is>
          <t>CIENCIAS_BIOLOGICAS</t>
        </is>
      </c>
      <c r="P3103" t="inlineStr">
        <is>
          <t>Fisiologia/Farmacologia</t>
        </is>
      </c>
      <c r="Q3103" t="inlineStr">
        <is>
          <t>Farmacologia Geral/Fisiologia de Órgãos e Sistemas</t>
        </is>
      </c>
      <c r="R3103" t="inlineStr">
        <is>
          <t>/Fisiologia Cardiovascular</t>
        </is>
      </c>
      <c r="S3103" t="n">
        <v>12</v>
      </c>
      <c r="T3103" t="n">
        <v>6</v>
      </c>
      <c r="U3103" t="n">
        <v>0</v>
      </c>
      <c r="V3103" t="n">
        <v>1</v>
      </c>
      <c r="W3103" t="n">
        <v>0</v>
      </c>
      <c r="X3103" t="n">
        <v>0</v>
      </c>
      <c r="Y3103" t="n">
        <v>0</v>
      </c>
      <c r="Z3103" t="n">
        <v>0</v>
      </c>
      <c r="AA3103" t="n">
        <v>0</v>
      </c>
      <c r="AB3103" t="n">
        <v>0</v>
      </c>
    </row>
    <row r="3104">
      <c r="A3104" t="inlineStr">
        <is>
          <t>Giuseppa Di Bella</t>
        </is>
      </c>
      <c r="B3104" t="inlineStr">
        <is>
          <t>Itália</t>
        </is>
      </c>
      <c r="C3104" t="inlineStr">
        <is>
          <t>23102014</t>
        </is>
      </c>
      <c r="D3104" t="inlineStr">
        <is>
          <t>5390491498835758</t>
        </is>
      </c>
      <c r="E3104" t="inlineStr">
        <is>
          <t>Università degli Studi di Messina//</t>
        </is>
      </c>
      <c r="F3104" t="inlineStr"/>
      <c r="G3104" t="inlineStr">
        <is>
          <t>Itália</t>
        </is>
      </c>
      <c r="H3104" t="inlineStr">
        <is>
          <t>Messina</t>
        </is>
      </c>
      <c r="I3104" t="inlineStr"/>
      <c r="J3104" t="inlineStr">
        <is>
          <t>98166</t>
        </is>
      </c>
      <c r="K3104" t="inlineStr">
        <is>
          <t>Università degli Studi di Messina/213700000008/1998/1998</t>
        </is>
      </c>
      <c r="L3104" t="inlineStr"/>
      <c r="M3104" t="inlineStr"/>
      <c r="N3104" t="inlineStr">
        <is>
          <t>Università degli Studi di Messina/213700000008//</t>
        </is>
      </c>
      <c r="O3104" t="inlineStr">
        <is>
          <t>CIENCIAS_AGRARIAS</t>
        </is>
      </c>
      <c r="P3104" t="inlineStr">
        <is>
          <t>Ciência e Tecnologia de Alimentos</t>
        </is>
      </c>
      <c r="Q3104" t="inlineStr"/>
      <c r="R3104" t="inlineStr"/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</row>
    <row r="3105">
      <c r="A3105" t="inlineStr">
        <is>
          <t>Anita Rink</t>
        </is>
      </c>
      <c r="B3105" t="inlineStr">
        <is>
          <t>Brasil</t>
        </is>
      </c>
      <c r="C3105" t="inlineStr">
        <is>
          <t>24062019</t>
        </is>
      </c>
      <c r="D3105" t="inlineStr">
        <is>
          <t>5398017920613965</t>
        </is>
      </c>
      <c r="E3105" t="inlineStr">
        <is>
          <t>//</t>
        </is>
      </c>
      <c r="F3105" t="inlineStr">
        <is>
          <t>discussões e estudos//COLABORADOR</t>
        </is>
      </c>
      <c r="G3105" t="inlineStr"/>
      <c r="H3105" t="inlineStr"/>
      <c r="I3105" t="inlineStr"/>
      <c r="J3105" t="inlineStr"/>
      <c r="K3105" t="inlineStr">
        <is>
          <t>Universidade Salgado de Oliveira/025500000005/2017/2017</t>
        </is>
      </c>
      <c r="L3105" t="inlineStr">
        <is>
          <t>Universidade Salgado de Oliveira/025500000005/2012/2012</t>
        </is>
      </c>
      <c r="M3105" t="inlineStr">
        <is>
          <t>Proposta de Orientação Multidimensional Arte Realidade/000300000995/1997/</t>
        </is>
      </c>
      <c r="N3105" t="inlineStr">
        <is>
          <t>Universidade Salgado de Oliveira/025500000005/2007/</t>
        </is>
      </c>
      <c r="O3105" t="inlineStr">
        <is>
          <t>LINGUISTICA_LETRAS_E_ARTES/CIENCIAS_HUMANAS</t>
        </is>
      </c>
      <c r="P3105" t="inlineStr">
        <is>
          <t>Psicologia/Artes</t>
        </is>
      </c>
      <c r="Q3105" t="inlineStr">
        <is>
          <t>/Artes/Educação Artística/Psicologia Clínica/Arteterapia/Psicanálise Junguiana</t>
        </is>
      </c>
      <c r="R3105" t="inlineStr"/>
      <c r="S3105" t="n">
        <v>29</v>
      </c>
      <c r="T3105" t="n">
        <v>5</v>
      </c>
      <c r="U3105" t="n">
        <v>5</v>
      </c>
      <c r="V3105" t="n">
        <v>5</v>
      </c>
      <c r="W3105" t="n">
        <v>0</v>
      </c>
      <c r="X3105" t="n">
        <v>1</v>
      </c>
      <c r="Y3105" t="n">
        <v>2</v>
      </c>
      <c r="Z3105" t="n">
        <v>1</v>
      </c>
      <c r="AA3105" t="n">
        <v>1</v>
      </c>
      <c r="AB3105" t="n">
        <v>1</v>
      </c>
    </row>
    <row r="3106">
      <c r="A3106" t="inlineStr">
        <is>
          <t>Silvia Martorano Raimundo</t>
        </is>
      </c>
      <c r="B3106" t="inlineStr">
        <is>
          <t>Brasil</t>
        </is>
      </c>
      <c r="C3106" t="inlineStr">
        <is>
          <t>29112017</t>
        </is>
      </c>
      <c r="D3106" t="inlineStr">
        <is>
          <t>5403363059216203</t>
        </is>
      </c>
      <c r="E3106" t="inlineStr">
        <is>
          <t>Universidade de São Paulo/Faculdade de Medicina da Universidade de São Paulo/Departamento de Patologia</t>
        </is>
      </c>
      <c r="F3106" t="inlineStr">
        <is>
          <t>estatístico-matemático//CELETISTA</t>
        </is>
      </c>
      <c r="G3106" t="inlineStr">
        <is>
          <t>Brasil</t>
        </is>
      </c>
      <c r="H3106" t="inlineStr">
        <is>
          <t>São Paulo</t>
        </is>
      </c>
      <c r="I3106" t="inlineStr">
        <is>
          <t>SP</t>
        </is>
      </c>
      <c r="J3106" t="inlineStr">
        <is>
          <t>05405000</t>
        </is>
      </c>
      <c r="K3106" t="inlineStr">
        <is>
          <t>Universidade Estadual de Campinas/007900000004/1996/1996</t>
        </is>
      </c>
      <c r="L3106" t="inlineStr">
        <is>
          <t>Universidade Estadual de Campinas/007900000004/1986/1986</t>
        </is>
      </c>
      <c r="M3106" t="inlineStr"/>
      <c r="N3106" t="inlineStr">
        <is>
          <t>Universidade Federal de São Carlos/033500000006/1981/</t>
        </is>
      </c>
      <c r="O3106" t="inlineStr">
        <is>
          <t>CIENCIAS_EXATAS_E_DA_TERRA/CIENCIAS_DA_SAUDE</t>
        </is>
      </c>
      <c r="P3106" t="inlineStr">
        <is>
          <t>Saúde Coletiva/Matemática</t>
        </is>
      </c>
      <c r="Q3106" t="inlineStr">
        <is>
          <t>Matemática Aplicada/Epidemiologia</t>
        </is>
      </c>
      <c r="R3106" t="inlineStr">
        <is>
          <t>/Biomatemática</t>
        </is>
      </c>
      <c r="S3106" t="n">
        <v>66</v>
      </c>
      <c r="T3106" t="n">
        <v>34</v>
      </c>
      <c r="U3106" t="n">
        <v>4</v>
      </c>
      <c r="V3106" t="n">
        <v>8</v>
      </c>
      <c r="W3106" t="n">
        <v>0</v>
      </c>
      <c r="X3106" t="n">
        <v>0</v>
      </c>
      <c r="Y3106" t="n">
        <v>0</v>
      </c>
      <c r="Z3106" t="n">
        <v>2</v>
      </c>
      <c r="AA3106" t="n">
        <v>4</v>
      </c>
      <c r="AB3106" t="n">
        <v>4</v>
      </c>
    </row>
    <row r="3107">
      <c r="A3107" t="inlineStr">
        <is>
          <t>Luciano Casarini</t>
        </is>
      </c>
      <c r="B3107" t="inlineStr">
        <is>
          <t>Itália</t>
        </is>
      </c>
      <c r="C3107" t="inlineStr">
        <is>
          <t>19092020</t>
        </is>
      </c>
      <c r="D3107" t="inlineStr">
        <is>
          <t>5406238105013143</t>
        </is>
      </c>
      <c r="E3107" t="inlineStr">
        <is>
          <t>Universidade Federal de Sergipe/Centro de Ciências Exatas e Tecnologia/Departamento de Fisica</t>
        </is>
      </c>
      <c r="F3107" t="inlineStr">
        <is>
          <t>/Revisor de periódico/LIVRE</t>
        </is>
      </c>
      <c r="G3107" t="inlineStr">
        <is>
          <t>Brasil</t>
        </is>
      </c>
      <c r="H3107" t="inlineStr">
        <is>
          <t>São Cristóvão</t>
        </is>
      </c>
      <c r="I3107" t="inlineStr">
        <is>
          <t>SE</t>
        </is>
      </c>
      <c r="J3107" t="inlineStr">
        <is>
          <t>49100000</t>
        </is>
      </c>
      <c r="K3107" t="inlineStr">
        <is>
          <t>Università di Bologna/130300000004/2007/2007</t>
        </is>
      </c>
      <c r="L3107" t="inlineStr"/>
      <c r="M3107" t="inlineStr"/>
      <c r="N3107" t="inlineStr">
        <is>
          <t>Università di Bologna/130300000004/2002/</t>
        </is>
      </c>
      <c r="O3107" t="inlineStr">
        <is>
          <t>CIENCIAS_EXATAS_E_DA_TERRA</t>
        </is>
      </c>
      <c r="P3107" t="inlineStr">
        <is>
          <t>Astronomia</t>
        </is>
      </c>
      <c r="Q3107" t="inlineStr">
        <is>
          <t>Astrofísica Extragalactica</t>
        </is>
      </c>
      <c r="R3107" t="inlineStr">
        <is>
          <t>/Cosmologia</t>
        </is>
      </c>
      <c r="S3107" t="n">
        <v>1</v>
      </c>
      <c r="T3107" t="n">
        <v>30</v>
      </c>
      <c r="U3107" t="n">
        <v>3</v>
      </c>
      <c r="V3107" t="n">
        <v>4</v>
      </c>
      <c r="W3107" t="n">
        <v>0</v>
      </c>
      <c r="X3107" t="n">
        <v>0</v>
      </c>
      <c r="Y3107" t="n">
        <v>0</v>
      </c>
      <c r="Z3107" t="n">
        <v>3</v>
      </c>
      <c r="AA3107" t="n">
        <v>1</v>
      </c>
      <c r="AB3107" t="n">
        <v>3</v>
      </c>
    </row>
    <row r="3108">
      <c r="A3108" t="inlineStr">
        <is>
          <t>Antonio Carlos de Souza</t>
        </is>
      </c>
      <c r="B3108" t="inlineStr">
        <is>
          <t>Brasil</t>
        </is>
      </c>
      <c r="C3108" t="inlineStr">
        <is>
          <t>18122020</t>
        </is>
      </c>
      <c r="D3108" t="inlineStr">
        <is>
          <t>5413158693230596</t>
        </is>
      </c>
      <c r="E3108" t="inlineStr">
        <is>
          <t>Universidade Estadual do Norte do Paraná/Centro de Ciências Humanas e da Educação da UENP - Campus de Jacarezinho/</t>
        </is>
      </c>
      <c r="F3108" t="inlineStr">
        <is>
          <t>Professor Adjunto//SERVIDOR_PUBLICO</t>
        </is>
      </c>
      <c r="G3108" t="inlineStr">
        <is>
          <t>Brasil</t>
        </is>
      </c>
      <c r="H3108" t="inlineStr">
        <is>
          <t>Jacarezinho</t>
        </is>
      </c>
      <c r="I3108" t="inlineStr">
        <is>
          <t>PR</t>
        </is>
      </c>
      <c r="J3108" t="inlineStr">
        <is>
          <t>86400000</t>
        </is>
      </c>
      <c r="K3108" t="inlineStr">
        <is>
          <t>Universidade Estadual de Campinas/007900000004/2007/2007</t>
        </is>
      </c>
      <c r="L3108" t="inlineStr">
        <is>
          <t>PONTIFICIA UNIVERSIDADE GREGORIANA/000100000991/1999/1999</t>
        </is>
      </c>
      <c r="M3108" t="inlineStr"/>
      <c r="N3108" t="inlineStr">
        <is>
          <t>Universidade Iguaçu/173700000005/2013//CENTRO UNIVERSITÁRIO ASSUNÇÃO/000300000995/1998/</t>
        </is>
      </c>
      <c r="O3108" t="inlineStr">
        <is>
          <t>CIENCIAS_HUMANAS</t>
        </is>
      </c>
      <c r="P3108" t="inlineStr">
        <is>
          <t>Filosofia</t>
        </is>
      </c>
      <c r="Q3108" t="inlineStr">
        <is>
          <t>Filosofia Política/Filosofia da educação</t>
        </is>
      </c>
      <c r="R3108" t="inlineStr"/>
      <c r="S3108" t="n">
        <v>27</v>
      </c>
      <c r="T3108" t="n">
        <v>10</v>
      </c>
      <c r="U3108" t="n">
        <v>8</v>
      </c>
      <c r="V3108" t="n">
        <v>10</v>
      </c>
      <c r="W3108" t="n">
        <v>0</v>
      </c>
      <c r="X3108" t="n">
        <v>0</v>
      </c>
      <c r="Y3108" t="n">
        <v>2</v>
      </c>
      <c r="Z3108" t="n">
        <v>0</v>
      </c>
      <c r="AA3108" t="n">
        <v>3</v>
      </c>
      <c r="AB3108" t="n">
        <v>55</v>
      </c>
    </row>
    <row r="3109">
      <c r="A3109" t="inlineStr">
        <is>
          <t>Paulo Eustáquio Duarte Pinto</t>
        </is>
      </c>
      <c r="B3109" t="inlineStr">
        <is>
          <t>Brasil</t>
        </is>
      </c>
      <c r="C3109" t="inlineStr">
        <is>
          <t>19012021</t>
        </is>
      </c>
      <c r="D3109" t="inlineStr">
        <is>
          <t>5413422509570085</t>
        </is>
      </c>
      <c r="E3109" t="inlineStr">
        <is>
          <t>Departamento de Informática e Ciências da Computação/Centro de Tecnologia e Ciências/Departamento de Informática e Ciências da Computação</t>
        </is>
      </c>
      <c r="F3109" t="inlineStr">
        <is>
          <t>Professor Associado/Professor Adjunto/LIVRE</t>
        </is>
      </c>
      <c r="G3109" t="inlineStr">
        <is>
          <t>Brasil</t>
        </is>
      </c>
      <c r="H3109" t="inlineStr">
        <is>
          <t>Rio de Janeiro</t>
        </is>
      </c>
      <c r="I3109" t="inlineStr">
        <is>
          <t>RJ</t>
        </is>
      </c>
      <c r="J3109" t="inlineStr">
        <is>
          <t>20550013</t>
        </is>
      </c>
      <c r="K3109" t="inlineStr">
        <is>
          <t>Universidade Federal do Rio de Janeiro/020200000009/2006/2006</t>
        </is>
      </c>
      <c r="L3109" t="inlineStr">
        <is>
          <t>Universidade Federal do Rio de Janeiro/020200000009/1993/1993</t>
        </is>
      </c>
      <c r="M3109" t="inlineStr"/>
      <c r="N3109" t="inlineStr">
        <is>
          <t>Instituto Tecnológico de Aeronáutica/769300000008/1970/</t>
        </is>
      </c>
      <c r="O3109" t="inlineStr">
        <is>
          <t>CIENCIAS_EXATAS_E_DA_TERRA</t>
        </is>
      </c>
      <c r="P3109" t="inlineStr">
        <is>
          <t>Ciência da Computação</t>
        </is>
      </c>
      <c r="Q3109" t="inlineStr">
        <is>
          <t>Teoria da Computação/Metodologia e Técnicas da Computação</t>
        </is>
      </c>
      <c r="R3109" t="inlineStr">
        <is>
          <t>Linguagens de Programação/Análise de Algoritmos e Complexidade de Computação</t>
        </is>
      </c>
      <c r="S3109" t="n">
        <v>51</v>
      </c>
      <c r="T3109" t="n">
        <v>17</v>
      </c>
      <c r="U3109" t="n">
        <v>1</v>
      </c>
      <c r="V3109" t="n">
        <v>3</v>
      </c>
      <c r="W3109" t="n">
        <v>0</v>
      </c>
      <c r="X3109" t="n">
        <v>0</v>
      </c>
      <c r="Y3109" t="n">
        <v>0</v>
      </c>
      <c r="Z3109" t="n">
        <v>1</v>
      </c>
      <c r="AA3109" t="n">
        <v>10</v>
      </c>
      <c r="AB3109" t="n">
        <v>72</v>
      </c>
    </row>
    <row r="3110">
      <c r="A3110" t="inlineStr">
        <is>
          <t>Maurício Guidi Saueressig</t>
        </is>
      </c>
      <c r="B3110" t="inlineStr">
        <is>
          <t>Brasil</t>
        </is>
      </c>
      <c r="C3110" t="inlineStr">
        <is>
          <t>02032021</t>
        </is>
      </c>
      <c r="D3110" t="inlineStr">
        <is>
          <t>5414134833895954</t>
        </is>
      </c>
      <c r="E3110" t="inlineStr">
        <is>
          <t>Hospital de Clínicas de Porto Alegre/Serviço de Cirurgia Torácica/</t>
        </is>
      </c>
      <c r="F3110" t="inlineStr">
        <is>
          <t>Chefe do Serviço de Cirurgia Torácica/Chefe de Serviço Cirúrgico/LIVRE</t>
        </is>
      </c>
      <c r="G3110" t="inlineStr">
        <is>
          <t>Brasil</t>
        </is>
      </c>
      <c r="H3110" t="inlineStr">
        <is>
          <t>Porto Alegre</t>
        </is>
      </c>
      <c r="I3110" t="inlineStr">
        <is>
          <t>RS</t>
        </is>
      </c>
      <c r="J3110" t="inlineStr">
        <is>
          <t>90035-007</t>
        </is>
      </c>
      <c r="K3110" t="inlineStr">
        <is>
          <t>Universidade Federal do Rio Grande do Sul/019200000005/2006/2006</t>
        </is>
      </c>
      <c r="L3110" t="inlineStr">
        <is>
          <t>Universidade Federal do Rio Grande do Sul/019200000005/2002/2002</t>
        </is>
      </c>
      <c r="M3110" t="inlineStr">
        <is>
          <t>Complexo Hospitalario Universitario Juan Canalejo/000400000997/2008//Hôpital Européen Georges Pompidou/IYEV00000005/2009//Associação Médica Brasileira/000100000991/2002//Hospital de Clínicas de Porto Alegre/038400000005/2002//Conselho Regional de Medicina do Rio Grande do Sul/000200000993/2003/</t>
        </is>
      </c>
      <c r="N3110" t="inlineStr">
        <is>
          <t>Universidade Federal do Rio Grande do Sul/019200000005/1996/</t>
        </is>
      </c>
      <c r="O3110" t="inlineStr">
        <is>
          <t>CIENCIAS_DA_SAUDE</t>
        </is>
      </c>
      <c r="P3110" t="inlineStr">
        <is>
          <t>Medicina</t>
        </is>
      </c>
      <c r="Q3110" t="inlineStr">
        <is>
          <t>Radiômica/Cirurgia minimamente invasiva - VATS/Cirurgia minimamente invasiva - robótica/Epidemiologia de Doenças Pulmonares Crônicas e Infecciosas/Suporte Respiratório Extracorpóreo por Membrana de Oxigenação/Cirurgia</t>
        </is>
      </c>
      <c r="R3110" t="inlineStr">
        <is>
          <t>/Cirurgia Torácica</t>
        </is>
      </c>
      <c r="S3110" t="n">
        <v>63</v>
      </c>
      <c r="T3110" t="n">
        <v>30</v>
      </c>
      <c r="U3110" t="n">
        <v>5</v>
      </c>
      <c r="V3110" t="n">
        <v>18</v>
      </c>
      <c r="W3110" t="n">
        <v>1</v>
      </c>
      <c r="X3110" t="n">
        <v>0</v>
      </c>
      <c r="Y3110" t="n">
        <v>1</v>
      </c>
      <c r="Z3110" t="n">
        <v>0</v>
      </c>
      <c r="AA3110" t="n">
        <v>3</v>
      </c>
      <c r="AB3110" t="n">
        <v>12</v>
      </c>
    </row>
    <row r="3111">
      <c r="A3111" t="inlineStr">
        <is>
          <t>Giuseppe Ricotta</t>
        </is>
      </c>
      <c r="B3111" t="inlineStr">
        <is>
          <t>Itália</t>
        </is>
      </c>
      <c r="C3111" t="inlineStr">
        <is>
          <t>03122020</t>
        </is>
      </c>
      <c r="D3111" t="inlineStr">
        <is>
          <t>5414432923640232</t>
        </is>
      </c>
      <c r="E3111" t="inlineStr">
        <is>
          <t>//</t>
        </is>
      </c>
      <c r="F3111" t="inlineStr">
        <is>
          <t>//LIVRE</t>
        </is>
      </c>
      <c r="G3111" t="inlineStr"/>
      <c r="H3111" t="inlineStr"/>
      <c r="I3111" t="inlineStr"/>
      <c r="J3111" t="inlineStr"/>
      <c r="K3111" t="inlineStr">
        <is>
          <t>Università degli Studi di Roma La Sapienza/545500000001/2001/2001</t>
        </is>
      </c>
      <c r="L3111" t="inlineStr"/>
      <c r="M3111" t="inlineStr"/>
      <c r="N3111" t="inlineStr">
        <is>
          <t>Università degli Studi di Roma La Sapienza/545500000001/1996/</t>
        </is>
      </c>
      <c r="O3111" t="inlineStr">
        <is>
          <t>CIENCIAS_HUMANAS</t>
        </is>
      </c>
      <c r="P3111" t="inlineStr">
        <is>
          <t>Sociologia/Ciência Política</t>
        </is>
      </c>
      <c r="Q3111" t="inlineStr">
        <is>
          <t>/Outras Sociologias Específicas/Políticas Públicas</t>
        </is>
      </c>
      <c r="R3111" t="inlineStr"/>
      <c r="S3111" t="n">
        <v>0</v>
      </c>
      <c r="T3111" t="n">
        <v>6</v>
      </c>
      <c r="U3111" t="n">
        <v>16</v>
      </c>
      <c r="V3111" t="n">
        <v>4</v>
      </c>
      <c r="W3111" t="n">
        <v>0</v>
      </c>
      <c r="X3111" t="n">
        <v>0</v>
      </c>
      <c r="Y3111" t="n">
        <v>0</v>
      </c>
      <c r="Z3111" t="n">
        <v>2</v>
      </c>
      <c r="AA3111" t="n">
        <v>0</v>
      </c>
      <c r="AB3111" t="n">
        <v>0</v>
      </c>
    </row>
    <row r="3112">
      <c r="A3112" t="inlineStr">
        <is>
          <t>João Damásio de Oliveira Filho</t>
        </is>
      </c>
      <c r="B3112" t="inlineStr">
        <is>
          <t>Brasil</t>
        </is>
      </c>
      <c r="C3112" t="inlineStr">
        <is>
          <t>13032019</t>
        </is>
      </c>
      <c r="D3112" t="inlineStr">
        <is>
          <t>5414639176985299</t>
        </is>
      </c>
      <c r="E3112" t="inlineStr">
        <is>
          <t>Universidade Federal da Bahia/Faculdade de Ciências Econômicas - Curso de Mestrado em Economia/Faculdade de Ciências Econômicas - Departamento de Teoria Econômica</t>
        </is>
      </c>
      <c r="F3112" t="inlineStr">
        <is>
          <t>//SERVIDOR_PUBLICO</t>
        </is>
      </c>
      <c r="G3112" t="inlineStr">
        <is>
          <t>Brasil</t>
        </is>
      </c>
      <c r="H3112" t="inlineStr">
        <is>
          <t>Salvador</t>
        </is>
      </c>
      <c r="I3112" t="inlineStr">
        <is>
          <t>BA</t>
        </is>
      </c>
      <c r="J3112" t="inlineStr">
        <is>
          <t>40070010</t>
        </is>
      </c>
      <c r="K3112" t="inlineStr">
        <is>
          <t>Boston University/148500000000/1981/1981</t>
        </is>
      </c>
      <c r="L3112" t="inlineStr">
        <is>
          <t>Boston University/148500000000/1980/1980/Boston University/148500000000/1978/1978/Universidade Federal do Rio de Janeiro/020200000009/1976/1976</t>
        </is>
      </c>
      <c r="M3112" t="inlineStr">
        <is>
          <t>Harvard University/143200000004/1971//University of Washington/143100000002/1977/</t>
        </is>
      </c>
      <c r="N3112" t="inlineStr">
        <is>
          <t>Instituto Tecnológico de Aeronáutica/769300000008/1973/</t>
        </is>
      </c>
      <c r="O3112" t="inlineStr">
        <is>
          <t>CIENCIAS_SOCIAIS_APLICADAS</t>
        </is>
      </c>
      <c r="P3112" t="inlineStr">
        <is>
          <t>Economia</t>
        </is>
      </c>
      <c r="Q3112" t="inlineStr">
        <is>
          <t>Métodos Quantitativos em Economia/Economia Industrial/Economia Internacional/Economias Agrária e dos Recursos Naturais/Crescimento, Flutuações e Planejamento Econômico</t>
        </is>
      </c>
      <c r="R3112" t="inlineStr">
        <is>
          <t>/Economia do Meio Ambiente/Métodos e Modelos Matemáticos, Econométricos e Estatísticos/Organização Industrial e Estudos Industriais/Crescimento e Desenvolvimento Econômico/Relações do Comércio; Política Comercial; Integração Econômica</t>
        </is>
      </c>
      <c r="S3112" t="n">
        <v>19</v>
      </c>
      <c r="T3112" t="n">
        <v>9</v>
      </c>
      <c r="U3112" t="n">
        <v>6</v>
      </c>
      <c r="V3112" t="n">
        <v>15</v>
      </c>
      <c r="W3112" t="n">
        <v>0</v>
      </c>
      <c r="X3112" t="n">
        <v>1</v>
      </c>
      <c r="Y3112" t="n">
        <v>48</v>
      </c>
      <c r="Z3112" t="n">
        <v>0</v>
      </c>
      <c r="AA3112" t="n">
        <v>20</v>
      </c>
      <c r="AB3112" t="n">
        <v>10</v>
      </c>
    </row>
    <row r="3113">
      <c r="A3113" t="inlineStr">
        <is>
          <t>Nide Geraldo do Couto Ramos Fico Júnior</t>
        </is>
      </c>
      <c r="B3113" t="inlineStr">
        <is>
          <t>Brasil</t>
        </is>
      </c>
      <c r="C3113" t="inlineStr">
        <is>
          <t>05082017</t>
        </is>
      </c>
      <c r="D3113" t="inlineStr">
        <is>
          <t>5414741526378924</t>
        </is>
      </c>
      <c r="E3113" t="inlineStr">
        <is>
          <t>Escola Naval//</t>
        </is>
      </c>
      <c r="F3113" t="inlineStr">
        <is>
          <t>//LIVRE</t>
        </is>
      </c>
      <c r="G3113" t="inlineStr">
        <is>
          <t>Brasil</t>
        </is>
      </c>
      <c r="H3113" t="inlineStr">
        <is>
          <t>Rio de Janeiro</t>
        </is>
      </c>
      <c r="I3113" t="inlineStr">
        <is>
          <t>RJ</t>
        </is>
      </c>
      <c r="J3113" t="inlineStr">
        <is>
          <t>20021010</t>
        </is>
      </c>
      <c r="K3113" t="inlineStr">
        <is>
          <t>Instituto Tecnológico de Aeronáutica/769300000008/1991/1991</t>
        </is>
      </c>
      <c r="L3113" t="inlineStr">
        <is>
          <t>Instituto Militar de Engenharia/869900000005/1985/1985</t>
        </is>
      </c>
      <c r="M3113" t="inlineStr"/>
      <c r="N3113" t="inlineStr">
        <is>
          <t>Pontifícia Universidade Católica do Rio de Janeiro/011100000008/1982/</t>
        </is>
      </c>
      <c r="O3113" t="inlineStr">
        <is>
          <t>ENGENHARIAS</t>
        </is>
      </c>
      <c r="P3113" t="inlineStr">
        <is>
          <t>Engenharia Aeroespacial</t>
        </is>
      </c>
      <c r="Q3113" t="inlineStr">
        <is>
          <t>Aerodinâmica</t>
        </is>
      </c>
      <c r="R3113" t="inlineStr">
        <is>
          <t>Escoamento Compressível/Modelamento de Turbulência/Escoamento Incompressível</t>
        </is>
      </c>
      <c r="S3113" t="n">
        <v>67</v>
      </c>
      <c r="T3113" t="n">
        <v>9</v>
      </c>
      <c r="U3113" t="n">
        <v>1</v>
      </c>
      <c r="V3113" t="n">
        <v>3</v>
      </c>
      <c r="W3113" t="n">
        <v>0</v>
      </c>
      <c r="X3113" t="n">
        <v>0</v>
      </c>
      <c r="Y3113" t="n">
        <v>4</v>
      </c>
      <c r="Z3113" t="n">
        <v>1</v>
      </c>
      <c r="AA3113" t="n">
        <v>8</v>
      </c>
      <c r="AB3113" t="n">
        <v>3</v>
      </c>
    </row>
    <row r="3114">
      <c r="A3114" t="inlineStr">
        <is>
          <t>Diego Alexandre Duarte</t>
        </is>
      </c>
      <c r="B3114" t="inlineStr">
        <is>
          <t>Brasil</t>
        </is>
      </c>
      <c r="C3114" t="inlineStr">
        <is>
          <t>08032021</t>
        </is>
      </c>
      <c r="D3114" t="inlineStr">
        <is>
          <t>5418509402990754</t>
        </is>
      </c>
      <c r="E3114" t="inlineStr">
        <is>
          <t>Universidade Federal de Santa Catarina/UFSC - Campus Joinville/</t>
        </is>
      </c>
      <c r="F3114" t="inlineStr">
        <is>
          <t>Professor//COLABORADOR</t>
        </is>
      </c>
      <c r="G3114" t="inlineStr">
        <is>
          <t>Brasil</t>
        </is>
      </c>
      <c r="H3114" t="inlineStr">
        <is>
          <t>Joinville</t>
        </is>
      </c>
      <c r="I3114" t="inlineStr">
        <is>
          <t>SC</t>
        </is>
      </c>
      <c r="J3114" t="inlineStr">
        <is>
          <t>89218035</t>
        </is>
      </c>
      <c r="K3114" t="inlineStr">
        <is>
          <t>Instituto Tecnológico de Aeronáutica/769300000008/2013/2013</t>
        </is>
      </c>
      <c r="L3114" t="inlineStr">
        <is>
          <t>Instituto Tecnológico de Aeronáutica/769300000008/2010/2010</t>
        </is>
      </c>
      <c r="M3114" t="inlineStr"/>
      <c r="N3114" t="inlineStr">
        <is>
          <t>Universidade do Estado de Santa Catarina/000100000991/2008/</t>
        </is>
      </c>
      <c r="O3114" t="inlineStr">
        <is>
          <t>CIENCIAS_EXATAS_E_DA_TERRA</t>
        </is>
      </c>
      <c r="P3114" t="inlineStr">
        <is>
          <t>Física</t>
        </is>
      </c>
      <c r="Q3114" t="inlineStr">
        <is>
          <t>Física de Plasmas/Energia Solar/Filmes Finos/Descargas Elétricas</t>
        </is>
      </c>
      <c r="R3114" t="inlineStr"/>
      <c r="S3114" t="n">
        <v>74</v>
      </c>
      <c r="T3114" t="n">
        <v>26</v>
      </c>
      <c r="U3114" t="n">
        <v>0</v>
      </c>
      <c r="V3114" t="n">
        <v>4</v>
      </c>
      <c r="W3114" t="n">
        <v>0</v>
      </c>
      <c r="X3114" t="n">
        <v>0</v>
      </c>
      <c r="Y3114" t="n">
        <v>2</v>
      </c>
      <c r="Z3114" t="n">
        <v>2</v>
      </c>
      <c r="AA3114" t="n">
        <v>6</v>
      </c>
      <c r="AB3114" t="n">
        <v>14</v>
      </c>
    </row>
    <row r="3115">
      <c r="A3115" t="inlineStr">
        <is>
          <t>Gisele Pigatto</t>
        </is>
      </c>
      <c r="B3115" t="inlineStr">
        <is>
          <t>Brasil</t>
        </is>
      </c>
      <c r="C3115" t="inlineStr">
        <is>
          <t>13062018</t>
        </is>
      </c>
      <c r="D3115" t="inlineStr">
        <is>
          <t>5419036821070150</t>
        </is>
      </c>
      <c r="E3115" t="inlineStr">
        <is>
          <t>//</t>
        </is>
      </c>
      <c r="F3115" t="inlineStr">
        <is>
          <t>Substituto//PROFESSOR_VISITANTE</t>
        </is>
      </c>
      <c r="G3115" t="inlineStr"/>
      <c r="H3115" t="inlineStr"/>
      <c r="I3115" t="inlineStr"/>
      <c r="J3115" t="inlineStr"/>
      <c r="K3115" t="inlineStr">
        <is>
          <t>Università degli Studi di Genova/213600000006/2013/2013/Universidade de São Paulo/006700000002/2013/2013</t>
        </is>
      </c>
      <c r="L3115" t="inlineStr">
        <is>
          <t>Unesp/000800000994/2008/2008</t>
        </is>
      </c>
      <c r="M3115" t="inlineStr"/>
      <c r="N3115" t="inlineStr">
        <is>
          <t>Fundação Faculdades Luiz Meneghel/000600000990/2005/</t>
        </is>
      </c>
      <c r="O3115" t="inlineStr">
        <is>
          <t>ENGENHARIAS/CIENCIAS_BIOLOGICAS</t>
        </is>
      </c>
      <c r="P3115" t="inlineStr">
        <is>
          <t>/Microbiologia/Engenharia Química</t>
        </is>
      </c>
      <c r="Q3115" t="inlineStr">
        <is>
          <t>/Microbiologia Aplicada</t>
        </is>
      </c>
      <c r="R3115" t="inlineStr">
        <is>
          <t>/Microbiologia Industrial e de Fermentação</t>
        </is>
      </c>
      <c r="S3115" t="n">
        <v>2</v>
      </c>
      <c r="T3115" t="n">
        <v>6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</row>
    <row r="3116">
      <c r="A3116" t="inlineStr">
        <is>
          <t>Giorgio Basilici</t>
        </is>
      </c>
      <c r="B3116" t="inlineStr">
        <is>
          <t>Itália</t>
        </is>
      </c>
      <c r="C3116" t="inlineStr">
        <is>
          <t>07122020</t>
        </is>
      </c>
      <c r="D3116" t="inlineStr">
        <is>
          <t>5419992057415168</t>
        </is>
      </c>
      <c r="E3116" t="inlineStr">
        <is>
          <t>Universidade Estadual de Campinas/Instituto de Geociências da UNICAMP/Departamento de Geologia e Recursos Naturais do IGE/UNICAMP</t>
        </is>
      </c>
      <c r="F3116" t="inlineStr">
        <is>
          <t>Livre Docente MS5I//SERVIDOR_PUBLICO</t>
        </is>
      </c>
      <c r="G3116" t="inlineStr">
        <is>
          <t>Brasil</t>
        </is>
      </c>
      <c r="H3116" t="inlineStr">
        <is>
          <t>Campinas</t>
        </is>
      </c>
      <c r="I3116" t="inlineStr">
        <is>
          <t>SP</t>
        </is>
      </c>
      <c r="J3116" t="inlineStr">
        <is>
          <t>13083855</t>
        </is>
      </c>
      <c r="K3116" t="inlineStr">
        <is>
          <t>Università di Bologna/130300000004/1993/1993</t>
        </is>
      </c>
      <c r="L3116" t="inlineStr"/>
      <c r="M3116" t="inlineStr"/>
      <c r="N3116" t="inlineStr">
        <is>
          <t>Universitá Degli Studio Di Perugia/000100000991/1986/</t>
        </is>
      </c>
      <c r="O3116" t="inlineStr">
        <is>
          <t>CIENCIAS_EXATAS_E_DA_TERRA</t>
        </is>
      </c>
      <c r="P3116" t="inlineStr">
        <is>
          <t>Geociências</t>
        </is>
      </c>
      <c r="Q3116" t="inlineStr">
        <is>
          <t>Geomorfologia de sistemas desérticos/Geologia</t>
        </is>
      </c>
      <c r="R3116" t="inlineStr">
        <is>
          <t>/Paleopedologia/Sedimentologia/Estratigrafia</t>
        </is>
      </c>
      <c r="S3116" t="n">
        <v>153</v>
      </c>
      <c r="T3116" t="n">
        <v>66</v>
      </c>
      <c r="U3116" t="n">
        <v>8</v>
      </c>
      <c r="V3116" t="n">
        <v>18</v>
      </c>
      <c r="W3116" t="n">
        <v>0</v>
      </c>
      <c r="X3116" t="n">
        <v>0</v>
      </c>
      <c r="Y3116" t="n">
        <v>5</v>
      </c>
      <c r="Z3116" t="n">
        <v>3</v>
      </c>
      <c r="AA3116" t="n">
        <v>14</v>
      </c>
      <c r="AB3116" t="n">
        <v>55</v>
      </c>
    </row>
    <row r="3117">
      <c r="A3117" t="inlineStr">
        <is>
          <t>Aldacy Rachid Coutinho</t>
        </is>
      </c>
      <c r="B3117" t="inlineStr">
        <is>
          <t>Brasil</t>
        </is>
      </c>
      <c r="C3117" t="inlineStr">
        <is>
          <t>16012021</t>
        </is>
      </c>
      <c r="D3117" t="inlineStr">
        <is>
          <t>5421799427837446</t>
        </is>
      </c>
      <c r="E3117" t="inlineStr">
        <is>
          <t>//</t>
        </is>
      </c>
      <c r="F3117" t="inlineStr">
        <is>
          <t>/Membro de corpo editorial/LIVRE</t>
        </is>
      </c>
      <c r="G3117" t="inlineStr"/>
      <c r="H3117" t="inlineStr"/>
      <c r="I3117" t="inlineStr"/>
      <c r="J3117" t="inlineStr"/>
      <c r="K3117" t="inlineStr">
        <is>
          <t>Universidade Federal do Paraná/010300000003/1998/1998</t>
        </is>
      </c>
      <c r="L3117" t="inlineStr">
        <is>
          <t>Universidade Federal do Paraná/010300000003/1995/1995</t>
        </is>
      </c>
      <c r="M3117" t="inlineStr">
        <is>
          <t>Universidade Federal do Paraná/010300000003/1986/</t>
        </is>
      </c>
      <c r="N3117" t="inlineStr">
        <is>
          <t>Faculdade de Direito de Curitiba/000100000991/1984/</t>
        </is>
      </c>
      <c r="O3117" t="inlineStr">
        <is>
          <t>CIENCIAS_SOCIAIS_APLICADAS</t>
        </is>
      </c>
      <c r="P3117" t="inlineStr">
        <is>
          <t>Direito</t>
        </is>
      </c>
      <c r="Q3117" t="inlineStr">
        <is>
          <t>Direito Privado</t>
        </is>
      </c>
      <c r="R3117" t="inlineStr">
        <is>
          <t>Direito do Trabalho</t>
        </is>
      </c>
      <c r="S3117" t="n">
        <v>12</v>
      </c>
      <c r="T3117" t="n">
        <v>38</v>
      </c>
      <c r="U3117" t="n">
        <v>65</v>
      </c>
      <c r="V3117" t="n">
        <v>6</v>
      </c>
      <c r="W3117" t="n">
        <v>0</v>
      </c>
      <c r="X3117" t="n">
        <v>0</v>
      </c>
      <c r="Y3117" t="n">
        <v>25</v>
      </c>
      <c r="Z3117" t="n">
        <v>17</v>
      </c>
      <c r="AA3117" t="n">
        <v>41</v>
      </c>
      <c r="AB3117" t="n">
        <v>105</v>
      </c>
    </row>
    <row r="3118">
      <c r="A3118" t="inlineStr">
        <is>
          <t>Sergio Romanelli</t>
        </is>
      </c>
      <c r="B3118" t="inlineStr">
        <is>
          <t>Itália</t>
        </is>
      </c>
      <c r="C3118" t="inlineStr">
        <is>
          <t>10022021</t>
        </is>
      </c>
      <c r="D3118" t="inlineStr">
        <is>
          <t>5423619978562049</t>
        </is>
      </c>
      <c r="E3118" t="inlineStr">
        <is>
          <t>Universidade Federal de Santa Catarina/Centro de Counicação e Expressão DLLE/</t>
        </is>
      </c>
      <c r="F3118" t="inlineStr">
        <is>
          <t>/Membro de corpo editorial/LIVRE</t>
        </is>
      </c>
      <c r="G3118" t="inlineStr">
        <is>
          <t>Brasil</t>
        </is>
      </c>
      <c r="H3118" t="inlineStr">
        <is>
          <t>Florianópolis</t>
        </is>
      </c>
      <c r="I3118" t="inlineStr">
        <is>
          <t>SC</t>
        </is>
      </c>
      <c r="J3118" t="inlineStr">
        <is>
          <t>88040970</t>
        </is>
      </c>
      <c r="K3118" t="inlineStr">
        <is>
          <t>Universidade Federal da Bahia/029100000000/2006/2006</t>
        </is>
      </c>
      <c r="L3118" t="inlineStr">
        <is>
          <t>Universidade Federal da Bahia/029100000000/2003/2003</t>
        </is>
      </c>
      <c r="M3118" t="inlineStr"/>
      <c r="N3118" t="inlineStr">
        <is>
          <t>Università degli Studi di Milano/213800000000/1997/</t>
        </is>
      </c>
      <c r="O3118" t="inlineStr">
        <is>
          <t>LINGUISTICA_LETRAS_E_ARTES</t>
        </is>
      </c>
      <c r="P3118" t="inlineStr">
        <is>
          <t>Lingüística</t>
        </is>
      </c>
      <c r="Q3118" t="inlineStr">
        <is>
          <t>Lingüística Aplicada</t>
        </is>
      </c>
      <c r="R3118" t="inlineStr">
        <is>
          <t>Estudos Descritivos da Traducao/Lingua e Literatura Italiana/Linguistica Aplidada à Traducao/Critica Genetica</t>
        </is>
      </c>
      <c r="S3118" t="n">
        <v>43</v>
      </c>
      <c r="T3118" t="n">
        <v>50</v>
      </c>
      <c r="U3118" t="n">
        <v>24</v>
      </c>
      <c r="V3118" t="n">
        <v>14</v>
      </c>
      <c r="W3118" t="n">
        <v>0</v>
      </c>
      <c r="X3118" t="n">
        <v>0</v>
      </c>
      <c r="Y3118" t="n">
        <v>40</v>
      </c>
      <c r="Z3118" t="n">
        <v>7</v>
      </c>
      <c r="AA3118" t="n">
        <v>14</v>
      </c>
      <c r="AB3118" t="n">
        <v>33</v>
      </c>
    </row>
    <row r="3119">
      <c r="A3119" t="inlineStr">
        <is>
          <t>Andrea Marighetto</t>
        </is>
      </c>
      <c r="B3119" t="inlineStr">
        <is>
          <t>Itália</t>
        </is>
      </c>
      <c r="C3119" t="inlineStr">
        <is>
          <t>28092020</t>
        </is>
      </c>
      <c r="D3119" t="inlineStr">
        <is>
          <t>5425274551149932</t>
        </is>
      </c>
      <c r="E3119" t="inlineStr">
        <is>
          <t>//</t>
        </is>
      </c>
      <c r="F3119" t="inlineStr">
        <is>
          <t>Pesquisador/Livre/LIVRE</t>
        </is>
      </c>
      <c r="G3119" t="inlineStr"/>
      <c r="H3119" t="inlineStr"/>
      <c r="I3119" t="inlineStr"/>
      <c r="J3119" t="inlineStr"/>
      <c r="K3119" t="inlineStr">
        <is>
          <t>Universidade Federal do Rio Grande do Sul/019200000005/2010/2010/Università degli Studi di Roma La Sapienza/545500000001/2017/2017</t>
        </is>
      </c>
      <c r="L3119" t="inlineStr">
        <is>
          <t>Università degli Studi di Padova/000200000993/2003/2003</t>
        </is>
      </c>
      <c r="M3119" t="inlineStr">
        <is>
          <t>Universidade Federal do Rio Grande do Sul/019200000005/2009//Universidade Federal do Rio Grande do Sul/019200000005/2007/</t>
        </is>
      </c>
      <c r="N3119" t="inlineStr">
        <is>
          <t>Università degli Studi di Verona/000100000991/2000/</t>
        </is>
      </c>
      <c r="O3119" t="inlineStr">
        <is>
          <t>CIENCIAS_SOCIAIS_APLICADAS</t>
        </is>
      </c>
      <c r="P3119" t="inlineStr">
        <is>
          <t>Direito</t>
        </is>
      </c>
      <c r="Q3119" t="inlineStr">
        <is>
          <t>Direito Privado/Direitos Especiais/Direito do Consumidor</t>
        </is>
      </c>
      <c r="R3119" t="inlineStr">
        <is>
          <t>/Comercio Internacional e Desenvolvimento/Direito Internacional Privado/Direito Comparado</t>
        </is>
      </c>
      <c r="S3119" t="n">
        <v>0</v>
      </c>
      <c r="T3119" t="n">
        <v>11</v>
      </c>
      <c r="U3119" t="n">
        <v>9</v>
      </c>
      <c r="V3119" t="n">
        <v>4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</row>
    <row r="3120">
      <c r="A3120" t="inlineStr">
        <is>
          <t>Guy Cliquet do Amaral Filho</t>
        </is>
      </c>
      <c r="B3120" t="inlineStr">
        <is>
          <t>Brasil</t>
        </is>
      </c>
      <c r="C3120" t="inlineStr">
        <is>
          <t>08012021</t>
        </is>
      </c>
      <c r="D3120" t="inlineStr">
        <is>
          <t>5427167949377520</t>
        </is>
      </c>
      <c r="E3120" t="inlineStr">
        <is>
          <t>Insper Instituto de Ensino e Pesquisa/Programas Pós graduação Lato Sensu/</t>
        </is>
      </c>
      <c r="F3120" t="inlineStr">
        <is>
          <t>Professor//CELETISTA</t>
        </is>
      </c>
      <c r="G3120" t="inlineStr">
        <is>
          <t>Brasil</t>
        </is>
      </c>
      <c r="H3120" t="inlineStr">
        <is>
          <t>São Paulo</t>
        </is>
      </c>
      <c r="I3120" t="inlineStr">
        <is>
          <t>SP</t>
        </is>
      </c>
      <c r="J3120" t="inlineStr">
        <is>
          <t>04546042</t>
        </is>
      </c>
      <c r="K3120" t="inlineStr">
        <is>
          <t>Tulane University/783000000008/2015/2015</t>
        </is>
      </c>
      <c r="L3120" t="inlineStr">
        <is>
          <t>Universidade de São Paulo/006700000002/2005/2509</t>
        </is>
      </c>
      <c r="M3120" t="inlineStr">
        <is>
          <t>Universidade de São Paulo/006700000002/2002/</t>
        </is>
      </c>
      <c r="N3120" t="inlineStr">
        <is>
          <t>Instituto Tecnológico de Aeronáutica/769300000008/1983/</t>
        </is>
      </c>
      <c r="O3120" t="inlineStr">
        <is>
          <t>ENGENHARIAS/CIENCIAS_SOCIAIS_APLICADAS</t>
        </is>
      </c>
      <c r="P3120" t="inlineStr">
        <is>
          <t>Engenharia Mecânica/Administração</t>
        </is>
      </c>
      <c r="Q3120" t="inlineStr">
        <is>
          <t>Administração de Empresas/ENGENHARIA MECATRÔNICA/Equipes/Processos de Fabricação</t>
        </is>
      </c>
      <c r="R3120" t="inlineStr">
        <is>
          <t>/Comportamento Organizacional/Usinagem/Gestão de Projetos</t>
        </is>
      </c>
      <c r="S3120" t="n">
        <v>0</v>
      </c>
      <c r="T3120" t="n">
        <v>1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</row>
    <row r="3121">
      <c r="A3121" t="inlineStr">
        <is>
          <t>Alessandra Paola Caramori</t>
        </is>
      </c>
      <c r="B3121" t="inlineStr">
        <is>
          <t>Brasil</t>
        </is>
      </c>
      <c r="C3121" t="inlineStr">
        <is>
          <t>31012021</t>
        </is>
      </c>
      <c r="D3121" t="inlineStr">
        <is>
          <t>5431865281906691</t>
        </is>
      </c>
      <c r="E3121" t="inlineStr">
        <is>
          <t>Universidade Federal da Bahia/Instituto de Letras/</t>
        </is>
      </c>
      <c r="F3121" t="inlineStr">
        <is>
          <t>Professor Adjunto I//SERVIDOR_PUBLICO</t>
        </is>
      </c>
      <c r="G3121" t="inlineStr">
        <is>
          <t>Brasil</t>
        </is>
      </c>
      <c r="H3121" t="inlineStr">
        <is>
          <t>Salvador</t>
        </is>
      </c>
      <c r="I3121" t="inlineStr">
        <is>
          <t>BA</t>
        </is>
      </c>
      <c r="J3121" t="inlineStr">
        <is>
          <t>40170290</t>
        </is>
      </c>
      <c r="K3121" t="inlineStr">
        <is>
          <t>Universidade de São Paulo/006700000002/2006/2006</t>
        </is>
      </c>
      <c r="L3121" t="inlineStr">
        <is>
          <t>Universidade de São Paulo/006700000002/2000/2000</t>
        </is>
      </c>
      <c r="M3121" t="inlineStr">
        <is>
          <t>Universidade de São Paulo/006700000002/1992/</t>
        </is>
      </c>
      <c r="N3121" t="inlineStr">
        <is>
          <t>Universidade de São Paulo/006700000002/1993//Universidade de São Paulo/006700000002/1992//Universidade de São Paulo/006700000002/1986/</t>
        </is>
      </c>
      <c r="O3121" t="inlineStr">
        <is>
          <t>LINGUISTICA_LETRAS_E_ARTES/CIENCIAS_HUMANAS</t>
        </is>
      </c>
      <c r="P3121" t="inlineStr">
        <is>
          <t>Educação/Letras</t>
        </is>
      </c>
      <c r="Q3121" t="inlineStr">
        <is>
          <t>Lexicografia bilíngüe/Línguas Estrangeiras Modernas/Tradução/Didática de Línguas Estrangeiras</t>
        </is>
      </c>
      <c r="R3121" t="inlineStr"/>
      <c r="S3121" t="n">
        <v>0</v>
      </c>
      <c r="T3121" t="n">
        <v>7</v>
      </c>
      <c r="U3121" t="n">
        <v>1</v>
      </c>
      <c r="V3121" t="n">
        <v>7</v>
      </c>
      <c r="W3121" t="n">
        <v>0</v>
      </c>
      <c r="X3121" t="n">
        <v>0</v>
      </c>
      <c r="Y3121" t="n">
        <v>3</v>
      </c>
      <c r="Z3121" t="n">
        <v>0</v>
      </c>
      <c r="AA3121" t="n">
        <v>1</v>
      </c>
      <c r="AB3121" t="n">
        <v>7</v>
      </c>
    </row>
    <row r="3122">
      <c r="A3122" t="inlineStr">
        <is>
          <t>Caroline Jabour de França</t>
        </is>
      </c>
      <c r="B3122" t="inlineStr">
        <is>
          <t>Brasil</t>
        </is>
      </c>
      <c r="C3122" t="inlineStr">
        <is>
          <t>19112020</t>
        </is>
      </c>
      <c r="D3122" t="inlineStr">
        <is>
          <t>5433538686894365</t>
        </is>
      </c>
      <c r="E3122" t="inlineStr">
        <is>
          <t>//</t>
        </is>
      </c>
      <c r="F3122" t="inlineStr">
        <is>
          <t>Secretária Desenvolvimento Urbano e Mobilidad//SERVIDOR_PUBLICO</t>
        </is>
      </c>
      <c r="G3122" t="inlineStr"/>
      <c r="H3122" t="inlineStr"/>
      <c r="I3122" t="inlineStr"/>
      <c r="J3122" t="inlineStr"/>
      <c r="K3122" t="inlineStr">
        <is>
          <t>Politecnico di Milano/000200000993/2006/2006</t>
        </is>
      </c>
      <c r="L3122" t="inlineStr"/>
      <c r="M3122" t="inlineStr"/>
      <c r="N3122" t="inlineStr">
        <is>
          <t>Universidade Federal do Espírito Santo/039200000000/2002/</t>
        </is>
      </c>
      <c r="O3122" t="inlineStr">
        <is>
          <t>CIENCIAS_SOCIAIS_APLICADAS</t>
        </is>
      </c>
      <c r="P3122" t="inlineStr">
        <is>
          <t>Planejamento Urbano e Regional</t>
        </is>
      </c>
      <c r="Q3122" t="inlineStr">
        <is>
          <t>Métodos e Técnicas do Planejamento Urbano e Regional/Captação de Recursos/Gestão Pública/Serviços Urbanos e Regionais</t>
        </is>
      </c>
      <c r="R3122" t="inlineStr">
        <is>
          <t>/Infra-Estruturas Urbanas e Regionais</t>
        </is>
      </c>
      <c r="S3122" t="n">
        <v>5</v>
      </c>
      <c r="T3122" t="n">
        <v>2</v>
      </c>
      <c r="U3122" t="n">
        <v>7</v>
      </c>
      <c r="V3122" t="n">
        <v>6</v>
      </c>
      <c r="W3122" t="n">
        <v>0</v>
      </c>
      <c r="X3122" t="n">
        <v>0</v>
      </c>
      <c r="Y3122" t="n">
        <v>7</v>
      </c>
      <c r="Z3122" t="n">
        <v>0</v>
      </c>
      <c r="AA3122" t="n">
        <v>0</v>
      </c>
      <c r="AB3122" t="n">
        <v>2</v>
      </c>
    </row>
    <row r="3123">
      <c r="A3123" t="inlineStr">
        <is>
          <t>Juri Meda</t>
        </is>
      </c>
      <c r="B3123" t="inlineStr">
        <is>
          <t>Itália</t>
        </is>
      </c>
      <c r="C3123" t="inlineStr">
        <is>
          <t>19072015</t>
        </is>
      </c>
      <c r="D3123" t="inlineStr">
        <is>
          <t>5434081039529630</t>
        </is>
      </c>
      <c r="E3123" t="inlineStr">
        <is>
          <t>Universita Degli Studi Di Macerata/Dipartamento di Scienze della Formazione, dei Beni Culturali e del Turismo/</t>
        </is>
      </c>
      <c r="F3123" t="inlineStr">
        <is>
          <t>Professor Pesquisador/Empregado/LIVRE</t>
        </is>
      </c>
      <c r="G3123" t="inlineStr">
        <is>
          <t>Itália</t>
        </is>
      </c>
      <c r="H3123" t="inlineStr">
        <is>
          <t>Macerata</t>
        </is>
      </c>
      <c r="I3123" t="inlineStr"/>
      <c r="J3123" t="inlineStr">
        <is>
          <t>62100</t>
        </is>
      </c>
      <c r="K3123" t="inlineStr">
        <is>
          <t>Università degli Studi di Parma/360800000008/2004/2004</t>
        </is>
      </c>
      <c r="L3123" t="inlineStr"/>
      <c r="M3123" t="inlineStr"/>
      <c r="N3123" t="inlineStr">
        <is>
          <t>Università degli Studi di Parma/360800000008/2000/</t>
        </is>
      </c>
      <c r="O3123" t="inlineStr">
        <is>
          <t>CIENCIAS_HUMANAS</t>
        </is>
      </c>
      <c r="P3123" t="inlineStr">
        <is>
          <t>História</t>
        </is>
      </c>
      <c r="Q3123" t="inlineStr">
        <is>
          <t>História da Educação</t>
        </is>
      </c>
      <c r="R3123" t="inlineStr"/>
      <c r="S3123" t="n">
        <v>0</v>
      </c>
      <c r="T3123" t="n">
        <v>21</v>
      </c>
      <c r="U3123" t="n">
        <v>28</v>
      </c>
      <c r="V3123" t="n">
        <v>2</v>
      </c>
      <c r="W3123" t="n">
        <v>0</v>
      </c>
      <c r="X3123" t="n">
        <v>0</v>
      </c>
      <c r="Y3123" t="n">
        <v>0</v>
      </c>
      <c r="Z3123" t="n">
        <v>0</v>
      </c>
      <c r="AA3123" t="n">
        <v>0</v>
      </c>
      <c r="AB3123" t="n">
        <v>0</v>
      </c>
    </row>
    <row r="3124">
      <c r="A3124" t="inlineStr">
        <is>
          <t>Fabiana de Menezes Soares</t>
        </is>
      </c>
      <c r="B3124" t="inlineStr">
        <is>
          <t>Brasil</t>
        </is>
      </c>
      <c r="C3124" t="inlineStr">
        <is>
          <t>28012021</t>
        </is>
      </c>
      <c r="D3124" t="inlineStr">
        <is>
          <t>5436421144266385</t>
        </is>
      </c>
      <c r="E3124" t="inlineStr">
        <is>
          <t>Faculdade de Direito da UFMG/Revista da Faculdade de Direito da UFMG/</t>
        </is>
      </c>
      <c r="F3124" t="inlineStr">
        <is>
          <t>Profa. Associada IV//SERVIDOR_PUBLICO</t>
        </is>
      </c>
      <c r="G3124" t="inlineStr">
        <is>
          <t>Brasil</t>
        </is>
      </c>
      <c r="H3124" t="inlineStr">
        <is>
          <t>Belo Horizonte</t>
        </is>
      </c>
      <c r="I3124" t="inlineStr">
        <is>
          <t>MG</t>
        </is>
      </c>
      <c r="J3124" t="inlineStr">
        <is>
          <t>30130180</t>
        </is>
      </c>
      <c r="K3124" t="inlineStr">
        <is>
          <t>Universidade Federal de Minas Gerais/033300000002/1999/2002/Università degli Studi di Genova/213600000006/1998/2002</t>
        </is>
      </c>
      <c r="L3124" t="inlineStr">
        <is>
          <t>Universidade Federal de Minas Gerais/033300000002/1995/1996</t>
        </is>
      </c>
      <c r="M3124" t="inlineStr">
        <is>
          <t>Universidade Federal de Minas Gerais/033300000002/1993/</t>
        </is>
      </c>
      <c r="N3124" t="inlineStr">
        <is>
          <t>Universidade Federal de Minas Gerais/033300000002/1991/</t>
        </is>
      </c>
      <c r="O3124" t="inlineStr">
        <is>
          <t>CIENCIAS_SOCIAIS_APLICADAS</t>
        </is>
      </c>
      <c r="P3124" t="inlineStr">
        <is>
          <t>Direito/Administração</t>
        </is>
      </c>
      <c r="Q3124" t="inlineStr">
        <is>
          <t>Teoria do Direito/Direito Administrativo/direito agroalimentar/Direitos Especiais/Administração Pública</t>
        </is>
      </c>
      <c r="R3124" t="inlineStr">
        <is>
          <t>/Ciência da Legislação/Planejamento em Ciência e Tecnologia</t>
        </is>
      </c>
      <c r="S3124" t="n">
        <v>39</v>
      </c>
      <c r="T3124" t="n">
        <v>34</v>
      </c>
      <c r="U3124" t="n">
        <v>25</v>
      </c>
      <c r="V3124" t="n">
        <v>29</v>
      </c>
      <c r="W3124" t="n">
        <v>0</v>
      </c>
      <c r="X3124" t="n">
        <v>1</v>
      </c>
      <c r="Y3124" t="n">
        <v>10</v>
      </c>
      <c r="Z3124" t="n">
        <v>6</v>
      </c>
      <c r="AA3124" t="n">
        <v>21</v>
      </c>
      <c r="AB3124" t="n">
        <v>50</v>
      </c>
    </row>
    <row r="3125">
      <c r="A3125" t="inlineStr">
        <is>
          <t>Sergio Rebello Ferreira</t>
        </is>
      </c>
      <c r="B3125" t="inlineStr">
        <is>
          <t>Brasil</t>
        </is>
      </c>
      <c r="C3125" t="inlineStr">
        <is>
          <t>10082012</t>
        </is>
      </c>
      <c r="D3125" t="inlineStr"/>
      <c r="E3125" t="inlineStr">
        <is>
          <t>Centro Técnico Aeroespacial/Instituto de Fomento e Coordenação Industrial/Divisão de Normalização e Qualidade Industrial</t>
        </is>
      </c>
      <c r="F3125" t="inlineStr">
        <is>
          <t>Pesquisador//SERVIDOR_PUBLICO</t>
        </is>
      </c>
      <c r="G3125" t="inlineStr">
        <is>
          <t>Brasil</t>
        </is>
      </c>
      <c r="H3125" t="inlineStr">
        <is>
          <t>Sao Jose dos Campos</t>
        </is>
      </c>
      <c r="I3125" t="inlineStr">
        <is>
          <t>SP</t>
        </is>
      </c>
      <c r="J3125" t="inlineStr">
        <is>
          <t>12228-970</t>
        </is>
      </c>
      <c r="K3125" t="inlineStr">
        <is>
          <t>Universidade Estadual de Campinas/007900000004/2000/2000</t>
        </is>
      </c>
      <c r="L3125" t="inlineStr">
        <is>
          <t>Instituto Tecnológico de Aeronáutica/769300000008/1992/1992</t>
        </is>
      </c>
      <c r="M3125" t="inlineStr"/>
      <c r="N3125" t="inlineStr">
        <is>
          <t>Universidade Federal Fluminense/000500000000/1978/</t>
        </is>
      </c>
      <c r="O3125" t="inlineStr">
        <is>
          <t>ENGENHARIAS</t>
        </is>
      </c>
      <c r="P3125" t="inlineStr">
        <is>
          <t>Engenharia de Produção/Engenharia de Materiais e Metalúrgica</t>
        </is>
      </c>
      <c r="Q3125" t="inlineStr">
        <is>
          <t>Materiais Não-Metálicos/Gerência de Produção</t>
        </is>
      </c>
      <c r="R3125" t="inlineStr">
        <is>
          <t>Polímeros, Aplicações/Garantia de Controle de Qualidade/Materiais Conjugados Não-Metálicos/Compósitos</t>
        </is>
      </c>
      <c r="S3125" t="n">
        <v>17</v>
      </c>
      <c r="T3125" t="n">
        <v>1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0</v>
      </c>
      <c r="AA3125" t="n">
        <v>0</v>
      </c>
      <c r="AB3125" t="n">
        <v>0</v>
      </c>
    </row>
    <row r="3126">
      <c r="A3126" t="inlineStr">
        <is>
          <t>Leandro Aparecido Nogueira de Paula</t>
        </is>
      </c>
      <c r="B3126" t="inlineStr">
        <is>
          <t>Brasil</t>
        </is>
      </c>
      <c r="C3126" t="inlineStr">
        <is>
          <t>11032018</t>
        </is>
      </c>
      <c r="D3126" t="inlineStr">
        <is>
          <t>5441836938389980</t>
        </is>
      </c>
      <c r="E3126" t="inlineStr">
        <is>
          <t>University of Maryland/Department of Physics/</t>
        </is>
      </c>
      <c r="F3126" t="inlineStr">
        <is>
          <t>/Revisor de periódico/LIVRE</t>
        </is>
      </c>
      <c r="G3126" t="inlineStr">
        <is>
          <t>Estados Unidos</t>
        </is>
      </c>
      <c r="H3126" t="inlineStr">
        <is>
          <t>College park</t>
        </is>
      </c>
      <c r="I3126" t="inlineStr"/>
      <c r="J3126" t="inlineStr">
        <is>
          <t>20742</t>
        </is>
      </c>
      <c r="K3126" t="inlineStr">
        <is>
          <t>Universidade de São Paulo/006700000002/2013/2013</t>
        </is>
      </c>
      <c r="L3126" t="inlineStr">
        <is>
          <t>Universidade Federal de Itajubá/059100000002/2008/2008</t>
        </is>
      </c>
      <c r="M3126" t="inlineStr"/>
      <c r="N3126" t="inlineStr">
        <is>
          <t>Universidade Estadual de Campinas/007900000004/2006/</t>
        </is>
      </c>
      <c r="O3126" t="inlineStr">
        <is>
          <t>CIENCIAS_EXATAS_E_DA_TERRA</t>
        </is>
      </c>
      <c r="P3126" t="inlineStr">
        <is>
          <t>Física/Astronomia</t>
        </is>
      </c>
      <c r="Q3126" t="inlineStr">
        <is>
          <t>Física das Partículas Elementares e Campos/Física da Matéria Condensada/gravitação e cosmologia/Instrumentação Astronômica</t>
        </is>
      </c>
      <c r="R3126" t="inlineStr">
        <is>
          <t>/gravitational waves</t>
        </is>
      </c>
      <c r="S3126" t="n">
        <v>2</v>
      </c>
      <c r="T3126" t="n">
        <v>8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0</v>
      </c>
      <c r="AA3126" t="n">
        <v>0</v>
      </c>
      <c r="AB3126" t="n">
        <v>2</v>
      </c>
    </row>
    <row r="3127">
      <c r="A3127" t="inlineStr">
        <is>
          <t>Carlos Henrique Costa da Silva</t>
        </is>
      </c>
      <c r="B3127" t="inlineStr">
        <is>
          <t>Brasil</t>
        </is>
      </c>
      <c r="C3127" t="inlineStr">
        <is>
          <t>14012021</t>
        </is>
      </c>
      <c r="D3127" t="inlineStr">
        <is>
          <t>5444248390841543</t>
        </is>
      </c>
      <c r="E3127" t="inlineStr">
        <is>
          <t>//</t>
        </is>
      </c>
      <c r="F3127" t="inlineStr">
        <is>
          <t>Professor Adjunto//LIVRE</t>
        </is>
      </c>
      <c r="G3127" t="inlineStr"/>
      <c r="H3127" t="inlineStr"/>
      <c r="I3127" t="inlineStr"/>
      <c r="J3127" t="inlineStr"/>
      <c r="K3127" t="inlineStr">
        <is>
          <t>Universidade Estadual Paulista Júlio de Mesquita Filho/033000000007/2008/2008</t>
        </is>
      </c>
      <c r="L3127" t="inlineStr">
        <is>
          <t>Universidade Estadual Paulista Júlio de Mesquita Filho/033000000007/2003/2003</t>
        </is>
      </c>
      <c r="M3127" t="inlineStr">
        <is>
          <t>Universidad Complutense de Madrid/000400000997/2001/</t>
        </is>
      </c>
      <c r="N3127" t="inlineStr">
        <is>
          <t>Universidade Estadual Paulista Júlio de Mesquita Filho/033000000007/2000/</t>
        </is>
      </c>
      <c r="O3127" t="inlineStr">
        <is>
          <t>CIENCIAS_HUMANAS/CIENCIAS_SOCIAIS_APLICADAS</t>
        </is>
      </c>
      <c r="P3127" t="inlineStr">
        <is>
          <t>Geografia/Turismo</t>
        </is>
      </c>
      <c r="Q3127" t="inlineStr">
        <is>
          <t>/Geografia Humana</t>
        </is>
      </c>
      <c r="R3127" t="inlineStr">
        <is>
          <t>/Geografia Urbana/Geografia Econômica</t>
        </is>
      </c>
      <c r="S3127" t="n">
        <v>32</v>
      </c>
      <c r="T3127" t="n">
        <v>19</v>
      </c>
      <c r="U3127" t="n">
        <v>8</v>
      </c>
      <c r="V3127" t="n">
        <v>16</v>
      </c>
      <c r="W3127" t="n">
        <v>0</v>
      </c>
      <c r="X3127" t="n">
        <v>0</v>
      </c>
      <c r="Y3127" t="n">
        <v>2</v>
      </c>
      <c r="Z3127" t="n">
        <v>0</v>
      </c>
      <c r="AA3127" t="n">
        <v>3</v>
      </c>
      <c r="AB3127" t="n">
        <v>65</v>
      </c>
    </row>
    <row r="3128">
      <c r="A3128" t="inlineStr">
        <is>
          <t>Renan Lima Pereira</t>
        </is>
      </c>
      <c r="B3128" t="inlineStr">
        <is>
          <t>Brasil</t>
        </is>
      </c>
      <c r="C3128" t="inlineStr">
        <is>
          <t>26012021</t>
        </is>
      </c>
      <c r="D3128" t="inlineStr">
        <is>
          <t>5444385226234657</t>
        </is>
      </c>
      <c r="E3128" t="inlineStr">
        <is>
          <t>Instituto Tecnológico de Aeronáutica//</t>
        </is>
      </c>
      <c r="F3128" t="inlineStr">
        <is>
          <t>Professor Adjunto//LIVRE</t>
        </is>
      </c>
      <c r="G3128" t="inlineStr">
        <is>
          <t>Brasil</t>
        </is>
      </c>
      <c r="H3128" t="inlineStr">
        <is>
          <t>São José dos Campos</t>
        </is>
      </c>
      <c r="I3128" t="inlineStr">
        <is>
          <t>SP</t>
        </is>
      </c>
      <c r="J3128" t="inlineStr">
        <is>
          <t>12228900</t>
        </is>
      </c>
      <c r="K3128" t="inlineStr">
        <is>
          <t>Instituto Tecnológico de Aeronáutica/769300000008/2014/2014</t>
        </is>
      </c>
      <c r="L3128" t="inlineStr">
        <is>
          <t>Instituto Tecnológico de Aeronáutica/769300000008/2011/2011</t>
        </is>
      </c>
      <c r="M3128" t="inlineStr"/>
      <c r="N3128" t="inlineStr">
        <is>
          <t>Universidade Federal do Maranhão/000100000002/2009/</t>
        </is>
      </c>
      <c r="O3128" t="inlineStr">
        <is>
          <t>ENGENHARIAS</t>
        </is>
      </c>
      <c r="P3128" t="inlineStr">
        <is>
          <t>Engenharia Elétrica</t>
        </is>
      </c>
      <c r="Q3128" t="inlineStr">
        <is>
          <t>Eletrônica Industrial, Sistemas e Controles Eletrônicos</t>
        </is>
      </c>
      <c r="R3128" t="inlineStr">
        <is>
          <t>Automação Eletrônica de Processos Elétricos e Industriais</t>
        </is>
      </c>
      <c r="S3128" t="n">
        <v>31</v>
      </c>
      <c r="T3128" t="n">
        <v>7</v>
      </c>
      <c r="U3128" t="n">
        <v>1</v>
      </c>
      <c r="V3128" t="n">
        <v>5</v>
      </c>
      <c r="W3128" t="n">
        <v>0</v>
      </c>
      <c r="X3128" t="n">
        <v>0</v>
      </c>
      <c r="Y3128" t="n">
        <v>0</v>
      </c>
      <c r="Z3128" t="n">
        <v>0</v>
      </c>
      <c r="AA3128" t="n">
        <v>1</v>
      </c>
      <c r="AB3128" t="n">
        <v>6</v>
      </c>
    </row>
    <row r="3129">
      <c r="A3129" t="inlineStr">
        <is>
          <t>Paolo Alfredini</t>
        </is>
      </c>
      <c r="B3129" t="inlineStr">
        <is>
          <t>Brasil</t>
        </is>
      </c>
      <c r="C3129" t="inlineStr">
        <is>
          <t>11122020</t>
        </is>
      </c>
      <c r="D3129" t="inlineStr">
        <is>
          <t>5445539513176727</t>
        </is>
      </c>
      <c r="E3129" t="inlineStr">
        <is>
          <t>Universidade de São Paulo/Escola Politécnica/</t>
        </is>
      </c>
      <c r="F3129" t="inlineStr">
        <is>
          <t>//SERVIDOR_PUBLICO</t>
        </is>
      </c>
      <c r="G3129" t="inlineStr">
        <is>
          <t>Brasil</t>
        </is>
      </c>
      <c r="H3129" t="inlineStr">
        <is>
          <t>Sao Paulo</t>
        </is>
      </c>
      <c r="I3129" t="inlineStr">
        <is>
          <t>SP</t>
        </is>
      </c>
      <c r="J3129" t="inlineStr">
        <is>
          <t>05508-900</t>
        </is>
      </c>
      <c r="K3129" t="inlineStr">
        <is>
          <t>Universidade de São Paulo/006700000002/1988/1988</t>
        </is>
      </c>
      <c r="L3129" t="inlineStr">
        <is>
          <t>Universidade de São Paulo/006700000002/1983/1983</t>
        </is>
      </c>
      <c r="M3129" t="inlineStr"/>
      <c r="N3129" t="inlineStr">
        <is>
          <t>Università degli Studi di Padova/865800000000/1979//Universidade de São Paulo/006700000002/1979/</t>
        </is>
      </c>
      <c r="O3129" t="inlineStr">
        <is>
          <t>ENGENHARIAS</t>
        </is>
      </c>
      <c r="P3129" t="inlineStr">
        <is>
          <t>Engenharia Civil</t>
        </is>
      </c>
      <c r="Q3129" t="inlineStr">
        <is>
          <t>/Engenharia Hidráulica/Infra-Estrutura de Transportes</t>
        </is>
      </c>
      <c r="R3129" t="inlineStr">
        <is>
          <t>/Portos e Vias Navegáveis; Projeto e Construção</t>
        </is>
      </c>
      <c r="S3129" t="n">
        <v>148</v>
      </c>
      <c r="T3129" t="n">
        <v>49</v>
      </c>
      <c r="U3129" t="n">
        <v>5</v>
      </c>
      <c r="V3129" t="n">
        <v>49</v>
      </c>
      <c r="W3129" t="n">
        <v>0</v>
      </c>
      <c r="X3129" t="n">
        <v>0</v>
      </c>
      <c r="Y3129" t="n">
        <v>181</v>
      </c>
      <c r="Z3129" t="n">
        <v>9</v>
      </c>
      <c r="AA3129" t="n">
        <v>19</v>
      </c>
      <c r="AB3129" t="n">
        <v>71</v>
      </c>
    </row>
    <row r="3130">
      <c r="A3130" t="inlineStr">
        <is>
          <t>Alexander Weller Maar</t>
        </is>
      </c>
      <c r="B3130" t="inlineStr">
        <is>
          <t>Brasil</t>
        </is>
      </c>
      <c r="C3130" t="inlineStr">
        <is>
          <t>13022021</t>
        </is>
      </c>
      <c r="D3130" t="inlineStr">
        <is>
          <t>5446198183617511</t>
        </is>
      </c>
      <c r="E3130" t="inlineStr">
        <is>
          <t>Universidade Estadual de Londrina/Centro de Letras e Ciências Humanas/</t>
        </is>
      </c>
      <c r="F3130" t="inlineStr">
        <is>
          <t>/Revisor de periódico/LIVRE</t>
        </is>
      </c>
      <c r="G3130" t="inlineStr">
        <is>
          <t>Brasil</t>
        </is>
      </c>
      <c r="H3130" t="inlineStr">
        <is>
          <t>Londrina</t>
        </is>
      </c>
      <c r="I3130" t="inlineStr">
        <is>
          <t>PR</t>
        </is>
      </c>
      <c r="J3130" t="inlineStr">
        <is>
          <t>86057970</t>
        </is>
      </c>
      <c r="K3130" t="inlineStr">
        <is>
          <t>The University of Auckland/539900000004/2015/2015</t>
        </is>
      </c>
      <c r="L3130" t="inlineStr">
        <is>
          <t>Universidade Federal de Santa Catarina/004300000009/2008/2008</t>
        </is>
      </c>
      <c r="M3130" t="inlineStr"/>
      <c r="N3130" t="inlineStr">
        <is>
          <t>Universidade do Estado de Santa Catarina/119300000003/2003//Università Degli Studi di Trento/824900000005/2013/</t>
        </is>
      </c>
      <c r="O3130" t="inlineStr">
        <is>
          <t>CIENCIAS_HUMANAS</t>
        </is>
      </c>
      <c r="P3130" t="inlineStr">
        <is>
          <t>Filosofia</t>
        </is>
      </c>
      <c r="Q3130" t="inlineStr">
        <is>
          <t>Teoria e Filosofia da História/Filosofia da Ciência/Filosofia das Ciências Humanas/Epistemologia/Metafísica</t>
        </is>
      </c>
      <c r="R3130" t="inlineStr"/>
      <c r="S3130" t="n">
        <v>1</v>
      </c>
      <c r="T3130" t="n">
        <v>9</v>
      </c>
      <c r="U3130" t="n">
        <v>0</v>
      </c>
      <c r="V3130" t="n">
        <v>0</v>
      </c>
      <c r="W3130" t="n">
        <v>0</v>
      </c>
      <c r="X3130" t="n">
        <v>0</v>
      </c>
      <c r="Y3130" t="n">
        <v>4</v>
      </c>
      <c r="Z3130" t="n">
        <v>0</v>
      </c>
      <c r="AA3130" t="n">
        <v>0</v>
      </c>
      <c r="AB3130" t="n">
        <v>0</v>
      </c>
    </row>
    <row r="3131">
      <c r="A3131" t="inlineStr">
        <is>
          <t>Alfredo Jefferson de Oliveira</t>
        </is>
      </c>
      <c r="B3131" t="inlineStr">
        <is>
          <t>Brasil</t>
        </is>
      </c>
      <c r="C3131" t="inlineStr">
        <is>
          <t>04082020</t>
        </is>
      </c>
      <c r="D3131" t="inlineStr">
        <is>
          <t>5446245163518822</t>
        </is>
      </c>
      <c r="E3131" t="inlineStr">
        <is>
          <t>//</t>
        </is>
      </c>
      <c r="F3131" t="inlineStr">
        <is>
          <t>Professor Colaborador do PPGDesign//COLABORADOR</t>
        </is>
      </c>
      <c r="G3131" t="inlineStr"/>
      <c r="H3131" t="inlineStr"/>
      <c r="I3131" t="inlineStr"/>
      <c r="J3131" t="inlineStr"/>
      <c r="K3131" t="inlineStr">
        <is>
          <t>Universidade Federal do Rio de Janeiro/020200000009/2000/2000</t>
        </is>
      </c>
      <c r="L3131" t="inlineStr">
        <is>
          <t>Universidade Federal do Rio de Janeiro/020200000009/1987/1987</t>
        </is>
      </c>
      <c r="M3131" t="inlineStr">
        <is>
          <t>Istituto Europeu Di Design/000100000991/1989/</t>
        </is>
      </c>
      <c r="N3131" t="inlineStr">
        <is>
          <t>Pontifícia Universidade Católica do Rio de Janeiro/011100000008/1983/</t>
        </is>
      </c>
      <c r="O3131" t="inlineStr">
        <is>
          <t>ENGENHARIAS/CIENCIAS_SOCIAIS_APLICADAS</t>
        </is>
      </c>
      <c r="P3131" t="inlineStr">
        <is>
          <t>Engenharia de Produção/Desenho Industrial</t>
        </is>
      </c>
      <c r="Q3131" t="inlineStr">
        <is>
          <t>Desenho de Produto/Engenharia do Produto</t>
        </is>
      </c>
      <c r="R3131" t="inlineStr">
        <is>
          <t>/Remanufatura/Desenvolvimento de Produto/Eco Design</t>
        </is>
      </c>
      <c r="S3131" t="n">
        <v>40</v>
      </c>
      <c r="T3131" t="n">
        <v>9</v>
      </c>
      <c r="U3131" t="n">
        <v>3</v>
      </c>
      <c r="V3131" t="n">
        <v>0</v>
      </c>
      <c r="W3131" t="n">
        <v>1</v>
      </c>
      <c r="X3131" t="n">
        <v>0</v>
      </c>
      <c r="Y3131" t="n">
        <v>0</v>
      </c>
      <c r="Z3131" t="n">
        <v>11</v>
      </c>
      <c r="AA3131" t="n">
        <v>20</v>
      </c>
      <c r="AB3131" t="n">
        <v>27</v>
      </c>
    </row>
    <row r="3132">
      <c r="A3132" t="inlineStr">
        <is>
          <t>Cláudio Tavares da Silva</t>
        </is>
      </c>
      <c r="B3132" t="inlineStr">
        <is>
          <t>Brasil</t>
        </is>
      </c>
      <c r="C3132" t="inlineStr">
        <is>
          <t>04032021</t>
        </is>
      </c>
      <c r="D3132" t="inlineStr">
        <is>
          <t>5446588401443181</t>
        </is>
      </c>
      <c r="E3132" t="inlineStr">
        <is>
          <t>Universidade Tecnológica Federal do Paraná/Departamento Acadêmico de Mecânica/Campus Curitiba</t>
        </is>
      </c>
      <c r="F3132" t="inlineStr">
        <is>
          <t>Professor Adjunto//LIVRE</t>
        </is>
      </c>
      <c r="G3132" t="inlineStr">
        <is>
          <t>Brasil</t>
        </is>
      </c>
      <c r="H3132" t="inlineStr">
        <is>
          <t>Curitiba</t>
        </is>
      </c>
      <c r="I3132" t="inlineStr">
        <is>
          <t>PR</t>
        </is>
      </c>
      <c r="J3132" t="inlineStr">
        <is>
          <t>81280340</t>
        </is>
      </c>
      <c r="K3132" t="inlineStr">
        <is>
          <t>Instituto Tecnológico de Aeronáutica/769300000008/2012/2012</t>
        </is>
      </c>
      <c r="L3132" t="inlineStr">
        <is>
          <t>Universidade Tecnológica Federal do Paraná/001000000998/2005/2006</t>
        </is>
      </c>
      <c r="M3132" t="inlineStr"/>
      <c r="N3132" t="inlineStr">
        <is>
          <t>Universidade Federal de Uberlândia/001500000008/1989/</t>
        </is>
      </c>
      <c r="O3132" t="inlineStr">
        <is>
          <t>ENGENHARIAS</t>
        </is>
      </c>
      <c r="P3132" t="inlineStr">
        <is>
          <t>Engenharia Aeroespacial</t>
        </is>
      </c>
      <c r="Q3132" t="inlineStr">
        <is>
          <t>Dinâmica dos Corpos Rígidos, Elásticos e Plásticos/Controle de Sistemas Mecânicos/Projeto de pás de geradores eólicos/Dinâmica de Estruturas/Vibrações</t>
        </is>
      </c>
      <c r="R3132" t="inlineStr"/>
      <c r="S3132" t="n">
        <v>2</v>
      </c>
      <c r="T3132" t="n">
        <v>4</v>
      </c>
      <c r="U3132" t="n">
        <v>2</v>
      </c>
      <c r="V3132" t="n">
        <v>2</v>
      </c>
      <c r="W3132" t="n">
        <v>0</v>
      </c>
      <c r="X3132" t="n">
        <v>0</v>
      </c>
      <c r="Y3132" t="n">
        <v>0</v>
      </c>
      <c r="Z3132" t="n">
        <v>0</v>
      </c>
      <c r="AA3132" t="n">
        <v>1</v>
      </c>
      <c r="AB3132" t="n">
        <v>11</v>
      </c>
    </row>
    <row r="3133">
      <c r="A3133" t="inlineStr">
        <is>
          <t>Marcia Begalli</t>
        </is>
      </c>
      <c r="B3133" t="inlineStr">
        <is>
          <t>Brasil</t>
        </is>
      </c>
      <c r="C3133" t="inlineStr">
        <is>
          <t>31012021</t>
        </is>
      </c>
      <c r="D3133" t="inlineStr">
        <is>
          <t>5447016634798000</t>
        </is>
      </c>
      <c r="E3133" t="inlineStr">
        <is>
          <t>Universidade do Estado do Rio de Janeiro/Centro de Tecnologia e Ciências/Instituto de Física</t>
        </is>
      </c>
      <c r="F3133" t="inlineStr">
        <is>
          <t>Professor Associado//SERVIDOR_PUBLICO</t>
        </is>
      </c>
      <c r="G3133" t="inlineStr">
        <is>
          <t>Brasil</t>
        </is>
      </c>
      <c r="H3133" t="inlineStr">
        <is>
          <t>Rio de Janeiro</t>
        </is>
      </c>
      <c r="I3133" t="inlineStr">
        <is>
          <t>RJ</t>
        </is>
      </c>
      <c r="J3133" t="inlineStr">
        <is>
          <t>20550013</t>
        </is>
      </c>
      <c r="K3133" t="inlineStr">
        <is>
          <t>RWTHA Aachen University/218200000000/1989/1989</t>
        </is>
      </c>
      <c r="L3133" t="inlineStr">
        <is>
          <t>Instituto de Física Teórica/000100000991/1982/1982</t>
        </is>
      </c>
      <c r="M3133" t="inlineStr"/>
      <c r="N3133" t="inlineStr">
        <is>
          <t>Universidade Estadual de Campinas/007900000004/1979//Universidade Estadual de Campinas/007900000004/1980/</t>
        </is>
      </c>
      <c r="O3133" t="inlineStr">
        <is>
          <t>CIENCIAS_EXATAS_E_DA_TERRA</t>
        </is>
      </c>
      <c r="P3133" t="inlineStr">
        <is>
          <t>Física</t>
        </is>
      </c>
      <c r="Q3133" t="inlineStr">
        <is>
          <t>Física das Partículas Elementares e Campos/Física Nuclear/Simulação da interação da radiação com a matéria/Divulgação Científica</t>
        </is>
      </c>
      <c r="R3133" t="inlineStr">
        <is>
          <t>/Métodos Experimentais e Instrumentação para Partículas Elementares e Física Nuclear</t>
        </is>
      </c>
      <c r="S3133" t="n">
        <v>55</v>
      </c>
      <c r="T3133" t="n">
        <v>686</v>
      </c>
      <c r="U3133" t="n">
        <v>1</v>
      </c>
      <c r="V3133" t="n">
        <v>6</v>
      </c>
      <c r="W3133" t="n">
        <v>0</v>
      </c>
      <c r="X3133" t="n">
        <v>0</v>
      </c>
      <c r="Y3133" t="n">
        <v>23</v>
      </c>
      <c r="Z3133" t="n">
        <v>0</v>
      </c>
      <c r="AA3133" t="n">
        <v>5</v>
      </c>
      <c r="AB3133" t="n">
        <v>64</v>
      </c>
    </row>
    <row r="3134">
      <c r="A3134" t="inlineStr">
        <is>
          <t>Fábio Fagundes Silveira</t>
        </is>
      </c>
      <c r="B3134" t="inlineStr">
        <is>
          <t>Brasil</t>
        </is>
      </c>
      <c r="C3134" t="inlineStr">
        <is>
          <t>08122020</t>
        </is>
      </c>
      <c r="D3134" t="inlineStr">
        <is>
          <t>5447376166964411</t>
        </is>
      </c>
      <c r="E3134" t="inlineStr">
        <is>
          <t>Universidade Federal de São Paulo/Departamento de Ciência e Tecnologia/</t>
        </is>
      </c>
      <c r="F3134" t="inlineStr">
        <is>
          <t>/Revisor de periódico/LIVRE</t>
        </is>
      </c>
      <c r="G3134" t="inlineStr">
        <is>
          <t>Brasil</t>
        </is>
      </c>
      <c r="H3134" t="inlineStr">
        <is>
          <t>São José dos Campos</t>
        </is>
      </c>
      <c r="I3134" t="inlineStr">
        <is>
          <t>SP</t>
        </is>
      </c>
      <c r="J3134" t="inlineStr">
        <is>
          <t>12231280</t>
        </is>
      </c>
      <c r="K3134" t="inlineStr">
        <is>
          <t>Instituto Tecnológico de Aeronáutica/769300000008/2007/2007</t>
        </is>
      </c>
      <c r="L3134" t="inlineStr">
        <is>
          <t>Universidade Federal do Rio Grande do Sul/019200000005/2001/2002</t>
        </is>
      </c>
      <c r="M3134" t="inlineStr">
        <is>
          <t>Universidade Federal do Rio Grande do Sul/019200000005/1999/</t>
        </is>
      </c>
      <c r="N3134" t="inlineStr">
        <is>
          <t>Universidade da Região da Campanha/841700000001/1995/</t>
        </is>
      </c>
      <c r="O3134" t="inlineStr">
        <is>
          <t>CIENCIAS_EXATAS_E_DA_TERRA</t>
        </is>
      </c>
      <c r="P3134" t="inlineStr">
        <is>
          <t>Ciência da Computação</t>
        </is>
      </c>
      <c r="Q3134" t="inlineStr">
        <is>
          <t>Sistemas de Computação/Metodologia e Técnicas da Computação</t>
        </is>
      </c>
      <c r="R3134" t="inlineStr">
        <is>
          <t>/Engenharia de Software</t>
        </is>
      </c>
      <c r="S3134" t="n">
        <v>42</v>
      </c>
      <c r="T3134" t="n">
        <v>12</v>
      </c>
      <c r="U3134" t="n">
        <v>0</v>
      </c>
      <c r="V3134" t="n">
        <v>9</v>
      </c>
      <c r="W3134" t="n">
        <v>1</v>
      </c>
      <c r="X3134" t="n">
        <v>0</v>
      </c>
      <c r="Y3134" t="n">
        <v>3</v>
      </c>
      <c r="Z3134" t="n">
        <v>1</v>
      </c>
      <c r="AA3134" t="n">
        <v>4</v>
      </c>
      <c r="AB3134" t="n">
        <v>13</v>
      </c>
    </row>
    <row r="3135">
      <c r="A3135" t="inlineStr">
        <is>
          <t>Rosa Paula Mello Biscolla</t>
        </is>
      </c>
      <c r="B3135" t="inlineStr">
        <is>
          <t>Brasil</t>
        </is>
      </c>
      <c r="C3135" t="inlineStr">
        <is>
          <t>15022021</t>
        </is>
      </c>
      <c r="D3135" t="inlineStr">
        <is>
          <t>5447491571580985</t>
        </is>
      </c>
      <c r="E3135" t="inlineStr">
        <is>
          <t>Universidade Federal de São Paulo/Departamento de Medicina/</t>
        </is>
      </c>
      <c r="F3135" t="inlineStr">
        <is>
          <t>Assessor Médico/Assessoria Médica/LIVRE</t>
        </is>
      </c>
      <c r="G3135" t="inlineStr">
        <is>
          <t>Brasil</t>
        </is>
      </c>
      <c r="H3135" t="inlineStr">
        <is>
          <t>São Paulo</t>
        </is>
      </c>
      <c r="I3135" t="inlineStr">
        <is>
          <t>SP</t>
        </is>
      </c>
      <c r="J3135" t="inlineStr">
        <is>
          <t>04039032</t>
        </is>
      </c>
      <c r="K3135" t="inlineStr">
        <is>
          <t>Universitá di Pisa/354200000002/2003/2003/Universidade Federal de São Paulo/006200000003/2004/2004</t>
        </is>
      </c>
      <c r="L3135" t="inlineStr">
        <is>
          <t>Universidade Federal de São Paulo/006200000003/2000/2000</t>
        </is>
      </c>
      <c r="M3135" t="inlineStr"/>
      <c r="N3135" t="inlineStr">
        <is>
          <t>Faculdade de Ciências Médicas de Santos/287200000002/1993/</t>
        </is>
      </c>
      <c r="O3135" t="inlineStr">
        <is>
          <t>CIENCIAS_DA_SAUDE</t>
        </is>
      </c>
      <c r="P3135" t="inlineStr">
        <is>
          <t>Medicina</t>
        </is>
      </c>
      <c r="Q3135" t="inlineStr">
        <is>
          <t>/ENDOCRINOLOGIA</t>
        </is>
      </c>
      <c r="R3135" t="inlineStr"/>
      <c r="S3135" t="n">
        <v>60</v>
      </c>
      <c r="T3135" t="n">
        <v>31</v>
      </c>
      <c r="U3135" t="n">
        <v>5</v>
      </c>
      <c r="V3135" t="n">
        <v>2</v>
      </c>
      <c r="W3135" t="n">
        <v>0</v>
      </c>
      <c r="X3135" t="n">
        <v>0</v>
      </c>
      <c r="Y3135" t="n">
        <v>0</v>
      </c>
      <c r="Z3135" t="n">
        <v>4</v>
      </c>
      <c r="AA3135" t="n">
        <v>5</v>
      </c>
      <c r="AB3135" t="n">
        <v>1</v>
      </c>
    </row>
    <row r="3136">
      <c r="A3136" t="inlineStr">
        <is>
          <t>Fabio Henrique Viana</t>
        </is>
      </c>
      <c r="B3136" t="inlineStr">
        <is>
          <t>Brasil</t>
        </is>
      </c>
      <c r="C3136" t="inlineStr">
        <is>
          <t>04032021</t>
        </is>
      </c>
      <c r="D3136" t="inlineStr">
        <is>
          <t>5447952097396899</t>
        </is>
      </c>
      <c r="E3136" t="inlineStr">
        <is>
          <t>Universidade do Estado de Minas Gerais/Escola de Música/</t>
        </is>
      </c>
      <c r="F3136" t="inlineStr">
        <is>
          <t>Professor de Educação Superior//SERVIDOR_PUBLICO</t>
        </is>
      </c>
      <c r="G3136" t="inlineStr">
        <is>
          <t>Brasil</t>
        </is>
      </c>
      <c r="H3136" t="inlineStr">
        <is>
          <t>Belo Horizonte</t>
        </is>
      </c>
      <c r="I3136" t="inlineStr">
        <is>
          <t>MG</t>
        </is>
      </c>
      <c r="J3136" t="inlineStr">
        <is>
          <t>30720060</t>
        </is>
      </c>
      <c r="K3136" t="inlineStr">
        <is>
          <t>Universidade Federal de Minas Gerais/033300000002/2011/2011</t>
        </is>
      </c>
      <c r="L3136" t="inlineStr">
        <is>
          <t>Universidade Federal de Minas Gerais/033300000002/2005/2005</t>
        </is>
      </c>
      <c r="M3136" t="inlineStr"/>
      <c r="N3136" t="inlineStr">
        <is>
          <t>Universidade Federal de Minas Gerais/033300000002/2000/</t>
        </is>
      </c>
      <c r="O3136" t="inlineStr">
        <is>
          <t>LINGUISTICA_LETRAS_E_ARTES/CIENCIAS_HUMANAS</t>
        </is>
      </c>
      <c r="P3136" t="inlineStr">
        <is>
          <t>História/Artes</t>
        </is>
      </c>
      <c r="Q3136" t="inlineStr">
        <is>
          <t>/Música/História Social da Cultura</t>
        </is>
      </c>
      <c r="R3136" t="inlineStr"/>
      <c r="S3136" t="n">
        <v>14</v>
      </c>
      <c r="T3136" t="n">
        <v>3</v>
      </c>
      <c r="U3136" t="n">
        <v>4</v>
      </c>
      <c r="V3136" t="n">
        <v>7</v>
      </c>
      <c r="W3136" t="n">
        <v>0</v>
      </c>
      <c r="X3136" t="n">
        <v>0</v>
      </c>
      <c r="Y3136" t="n">
        <v>1</v>
      </c>
      <c r="Z3136" t="n">
        <v>1</v>
      </c>
      <c r="AA3136" t="n">
        <v>4</v>
      </c>
      <c r="AB3136" t="n">
        <v>16</v>
      </c>
    </row>
    <row r="3137">
      <c r="A3137" t="inlineStr">
        <is>
          <t>Luiz Flavio Autran Monteiro Gomes</t>
        </is>
      </c>
      <c r="B3137" t="inlineStr">
        <is>
          <t>Brasil</t>
        </is>
      </c>
      <c r="C3137" t="inlineStr">
        <is>
          <t>11032021</t>
        </is>
      </c>
      <c r="D3137" t="inlineStr">
        <is>
          <t>5452800042411901</t>
        </is>
      </c>
      <c r="E3137" t="inlineStr">
        <is>
          <t>Faculdades Ibmec Rj/Curso de Mestrado Profissionalizante em Administração/</t>
        </is>
      </c>
      <c r="F3137" t="inlineStr">
        <is>
          <t>Bolsista de Produtividade em Pesquisa/Bolsista de Produtividade/LIVRE</t>
        </is>
      </c>
      <c r="G3137" t="inlineStr">
        <is>
          <t>Brasil</t>
        </is>
      </c>
      <c r="H3137" t="inlineStr">
        <is>
          <t>Rio de Janeiro</t>
        </is>
      </c>
      <c r="I3137" t="inlineStr">
        <is>
          <t>RJ</t>
        </is>
      </c>
      <c r="J3137" t="inlineStr">
        <is>
          <t>20030-020</t>
        </is>
      </c>
      <c r="K3137" t="inlineStr">
        <is>
          <t>University of California System/108800000007/1976/1976</t>
        </is>
      </c>
      <c r="L3137" t="inlineStr">
        <is>
          <t>Michigan State University/152800000004/1970/1970</t>
        </is>
      </c>
      <c r="M3137" t="inlineStr">
        <is>
          <t>International Centre For Theoretical Physics/000100000991/1978/</t>
        </is>
      </c>
      <c r="N3137" t="inlineStr">
        <is>
          <t>Pontifícia Universidade Católica do Rio de Janeiro/011100000008/1968/</t>
        </is>
      </c>
      <c r="O3137" t="inlineStr">
        <is>
          <t>ENGENHARIAS/CIENCIAS_SOCIAIS_APLICADAS</t>
        </is>
      </c>
      <c r="P3137" t="inlineStr">
        <is>
          <t>Engenharia de Produção/Administração/Engenharia de Transportes</t>
        </is>
      </c>
      <c r="Q3137" t="inlineStr">
        <is>
          <t>Administração de Empresas/Planejamento de Transportes/Pesquisa Operacional/Engenharia de Produção</t>
        </is>
      </c>
      <c r="R3137" t="inlineStr"/>
      <c r="S3137" t="n">
        <v>325</v>
      </c>
      <c r="T3137" t="n">
        <v>371</v>
      </c>
      <c r="U3137" t="n">
        <v>23</v>
      </c>
      <c r="V3137" t="n">
        <v>6</v>
      </c>
      <c r="W3137" t="n">
        <v>0</v>
      </c>
      <c r="X3137" t="n">
        <v>57</v>
      </c>
      <c r="Y3137" t="n">
        <v>331</v>
      </c>
      <c r="Z3137" t="n">
        <v>10</v>
      </c>
      <c r="AA3137" t="n">
        <v>162</v>
      </c>
      <c r="AB3137" t="n">
        <v>34</v>
      </c>
    </row>
    <row r="3138">
      <c r="A3138" t="inlineStr">
        <is>
          <t>Valeria de Marcos</t>
        </is>
      </c>
      <c r="B3138" t="inlineStr">
        <is>
          <t>Brasil</t>
        </is>
      </c>
      <c r="C3138" t="inlineStr">
        <is>
          <t>20012021</t>
        </is>
      </c>
      <c r="D3138" t="inlineStr">
        <is>
          <t>5453739075461593</t>
        </is>
      </c>
      <c r="E3138" t="inlineStr">
        <is>
          <t>Universidade de São Paulo/Faculdade de Filosofia Letras e Ciências Humanas/Departamento de Geografia</t>
        </is>
      </c>
      <c r="F3138" t="inlineStr">
        <is>
          <t>/Membro de corpo editorial/LIVRE</t>
        </is>
      </c>
      <c r="G3138" t="inlineStr">
        <is>
          <t>Brasil</t>
        </is>
      </c>
      <c r="H3138" t="inlineStr">
        <is>
          <t>São Paulo</t>
        </is>
      </c>
      <c r="I3138" t="inlineStr">
        <is>
          <t>SP</t>
        </is>
      </c>
      <c r="J3138" t="inlineStr">
        <is>
          <t>05508900</t>
        </is>
      </c>
      <c r="K3138" t="inlineStr">
        <is>
          <t>Università degli Studi di Genova/000200000993/2004/2004</t>
        </is>
      </c>
      <c r="L3138" t="inlineStr">
        <is>
          <t>Universidade de São Paulo/006700000002/1996/1996</t>
        </is>
      </c>
      <c r="M3138" t="inlineStr"/>
      <c r="N3138" t="inlineStr">
        <is>
          <t>Universidade de São Paulo/006700000002/1990//Universidade de São Paulo/006700000002/1991/</t>
        </is>
      </c>
      <c r="O3138" t="inlineStr">
        <is>
          <t>CIENCIAS_HUMANAS</t>
        </is>
      </c>
      <c r="P3138" t="inlineStr">
        <is>
          <t>Geografia</t>
        </is>
      </c>
      <c r="Q3138" t="inlineStr">
        <is>
          <t>Geografia Humana</t>
        </is>
      </c>
      <c r="R3138" t="inlineStr">
        <is>
          <t>/Geografia da Amazônia/Geografia Agrária/Geografia e Anarquismo</t>
        </is>
      </c>
      <c r="S3138" t="n">
        <v>62</v>
      </c>
      <c r="T3138" t="n">
        <v>9</v>
      </c>
      <c r="U3138" t="n">
        <v>11</v>
      </c>
      <c r="V3138" t="n">
        <v>19</v>
      </c>
      <c r="W3138" t="n">
        <v>0</v>
      </c>
      <c r="X3138" t="n">
        <v>0</v>
      </c>
      <c r="Y3138" t="n">
        <v>17</v>
      </c>
      <c r="Z3138" t="n">
        <v>4</v>
      </c>
      <c r="AA3138" t="n">
        <v>17</v>
      </c>
      <c r="AB3138" t="n">
        <v>82</v>
      </c>
    </row>
    <row r="3139">
      <c r="A3139" t="inlineStr">
        <is>
          <t>Oswaldo Giacoia Junior</t>
        </is>
      </c>
      <c r="B3139" t="inlineStr">
        <is>
          <t>Brasil</t>
        </is>
      </c>
      <c r="C3139" t="inlineStr">
        <is>
          <t>22022021</t>
        </is>
      </c>
      <c r="D3139" t="inlineStr">
        <is>
          <t>5455563158125090</t>
        </is>
      </c>
      <c r="E3139" t="inlineStr">
        <is>
          <t>Universidade Estadual de Campinas/Departamento de Filosofia/</t>
        </is>
      </c>
      <c r="F3139" t="inlineStr">
        <is>
          <t>//SERVIDOR_PUBLICO</t>
        </is>
      </c>
      <c r="G3139" t="inlineStr">
        <is>
          <t>Brasil</t>
        </is>
      </c>
      <c r="H3139" t="inlineStr">
        <is>
          <t>Campinas</t>
        </is>
      </c>
      <c r="I3139" t="inlineStr">
        <is>
          <t>SP</t>
        </is>
      </c>
      <c r="J3139" t="inlineStr">
        <is>
          <t>13083-970</t>
        </is>
      </c>
      <c r="K3139" t="inlineStr">
        <is>
          <t>Freie Universität Berlin/140800000000/1988/1988</t>
        </is>
      </c>
      <c r="L3139" t="inlineStr">
        <is>
          <t>Pontifícia Universidade Católica de São Paulo/007100000000/1983/1983</t>
        </is>
      </c>
      <c r="M3139" t="inlineStr"/>
      <c r="N3139" t="inlineStr">
        <is>
          <t>Pontifícia Universidade Católica de São Paulo/007100000000/1976//Universidade de São Paulo/006700000002/1976/</t>
        </is>
      </c>
      <c r="O3139" t="inlineStr">
        <is>
          <t>CIENCIAS_HUMANAS/CIENCIAS_SOCIAIS_APLICADAS</t>
        </is>
      </c>
      <c r="P3139" t="inlineStr">
        <is>
          <t>Antropologia/Direito/Filosofia</t>
        </is>
      </c>
      <c r="Q3139" t="inlineStr">
        <is>
          <t>Teoria do Direito/Antropologia Cultural/Ética/História da Filosofia/Metafísica</t>
        </is>
      </c>
      <c r="R3139" t="inlineStr">
        <is>
          <t>/Filosofia do Direito</t>
        </is>
      </c>
      <c r="S3139" t="n">
        <v>3</v>
      </c>
      <c r="T3139" t="n">
        <v>104</v>
      </c>
      <c r="U3139" t="n">
        <v>92</v>
      </c>
      <c r="V3139" t="n">
        <v>3</v>
      </c>
      <c r="W3139" t="n">
        <v>0</v>
      </c>
      <c r="X3139" t="n">
        <v>0</v>
      </c>
      <c r="Y3139" t="n">
        <v>6</v>
      </c>
      <c r="Z3139" t="n">
        <v>30</v>
      </c>
      <c r="AA3139" t="n">
        <v>29</v>
      </c>
      <c r="AB3139" t="n">
        <v>16</v>
      </c>
    </row>
    <row r="3140">
      <c r="A3140" t="inlineStr">
        <is>
          <t>Gabriela Silva Bisson</t>
        </is>
      </c>
      <c r="B3140" t="inlineStr">
        <is>
          <t>Brasil</t>
        </is>
      </c>
      <c r="C3140" t="inlineStr">
        <is>
          <t>07122020</t>
        </is>
      </c>
      <c r="D3140" t="inlineStr">
        <is>
          <t>5456167284983488</t>
        </is>
      </c>
      <c r="E3140" t="inlineStr">
        <is>
          <t>Universidade de São Paulo/Escola de Enfermagem de Ribeirão Preto/</t>
        </is>
      </c>
      <c r="F3140" t="inlineStr">
        <is>
          <t>Docente de PG/Docente de PG/LIVRE</t>
        </is>
      </c>
      <c r="G3140" t="inlineStr">
        <is>
          <t>Brasil</t>
        </is>
      </c>
      <c r="H3140" t="inlineStr">
        <is>
          <t>Ribeirao Preto</t>
        </is>
      </c>
      <c r="I3140" t="inlineStr">
        <is>
          <t>SP</t>
        </is>
      </c>
      <c r="J3140" t="inlineStr">
        <is>
          <t>14040-902</t>
        </is>
      </c>
      <c r="K3140" t="inlineStr">
        <is>
          <t>Universidade de São Paulo/006700000002/2003/2003</t>
        </is>
      </c>
      <c r="L3140" t="inlineStr">
        <is>
          <t>Universidade de São Paulo/006700000002/1998/1998</t>
        </is>
      </c>
      <c r="M3140" t="inlineStr"/>
      <c r="N3140" t="inlineStr">
        <is>
          <t>Universidade de São Paulo/006700000002/1996/</t>
        </is>
      </c>
      <c r="O3140" t="inlineStr">
        <is>
          <t>CIENCIAS_BIOLOGICAS</t>
        </is>
      </c>
      <c r="P3140" t="inlineStr">
        <is>
          <t>Morfologia/Imunologia</t>
        </is>
      </c>
      <c r="Q3140" t="inlineStr">
        <is>
          <t>Inflamação/Imunologia Celular/Citologia e Biologia Celular</t>
        </is>
      </c>
      <c r="R3140" t="inlineStr"/>
      <c r="S3140" t="n">
        <v>79</v>
      </c>
      <c r="T3140" t="n">
        <v>43</v>
      </c>
      <c r="U3140" t="n">
        <v>4</v>
      </c>
      <c r="V3140" t="n">
        <v>19</v>
      </c>
      <c r="W3140" t="n">
        <v>0</v>
      </c>
      <c r="X3140" t="n">
        <v>0</v>
      </c>
      <c r="Y3140" t="n">
        <v>10</v>
      </c>
      <c r="Z3140" t="n">
        <v>10</v>
      </c>
      <c r="AA3140" t="n">
        <v>5</v>
      </c>
      <c r="AB3140" t="n">
        <v>9</v>
      </c>
    </row>
    <row r="3141">
      <c r="A3141" t="inlineStr">
        <is>
          <t>Alexandre Coutinho Lopes de Brito Palma</t>
        </is>
      </c>
      <c r="B3141" t="inlineStr">
        <is>
          <t>Portugal</t>
        </is>
      </c>
      <c r="C3141" t="inlineStr">
        <is>
          <t>02102017</t>
        </is>
      </c>
      <c r="D3141" t="inlineStr">
        <is>
          <t>5457091780962939</t>
        </is>
      </c>
      <c r="E3141" t="inlineStr">
        <is>
          <t>Universidade Católica Portuguesa - Lisboa//</t>
        </is>
      </c>
      <c r="F3141" t="inlineStr">
        <is>
          <t>Professor auxiliar/Outro (especifique)/LIVRE</t>
        </is>
      </c>
      <c r="G3141" t="inlineStr">
        <is>
          <t>Portugal</t>
        </is>
      </c>
      <c r="H3141" t="inlineStr">
        <is>
          <t>Lisboa</t>
        </is>
      </c>
      <c r="I3141" t="inlineStr"/>
      <c r="J3141" t="inlineStr">
        <is>
          <t>1649023</t>
        </is>
      </c>
      <c r="K3141" t="inlineStr">
        <is>
          <t>Pontificia Università Gregoriana/IXSD00000004/2013/2013</t>
        </is>
      </c>
      <c r="L3141" t="inlineStr"/>
      <c r="M3141" t="inlineStr"/>
      <c r="N3141" t="inlineStr"/>
      <c r="O3141" t="inlineStr">
        <is>
          <t>CIENCIAS_HUMANAS</t>
        </is>
      </c>
      <c r="P3141" t="inlineStr">
        <is>
          <t>Teologia</t>
        </is>
      </c>
      <c r="Q3141" t="inlineStr"/>
      <c r="R3141" t="inlineStr"/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</row>
    <row r="3142">
      <c r="A3142" t="inlineStr">
        <is>
          <t>José Francisco Rinaldi</t>
        </is>
      </c>
      <c r="B3142" t="inlineStr">
        <is>
          <t>Brasil</t>
        </is>
      </c>
      <c r="C3142" t="inlineStr">
        <is>
          <t>19062019</t>
        </is>
      </c>
      <c r="D3142" t="inlineStr">
        <is>
          <t>5457176609106159</t>
        </is>
      </c>
      <c r="E3142" t="inlineStr">
        <is>
          <t>Faculdade de Ciências Médicas da Santa Casa de São Paulo/Departamento de Obstetrícia e Ginecologia/Clinica de Mastologia</t>
        </is>
      </c>
      <c r="F3142" t="inlineStr">
        <is>
          <t>Professor assistente//COLABORADOR</t>
        </is>
      </c>
      <c r="G3142" t="inlineStr">
        <is>
          <t>Brasil</t>
        </is>
      </c>
      <c r="H3142" t="inlineStr">
        <is>
          <t>Sao Paulo</t>
        </is>
      </c>
      <c r="I3142" t="inlineStr">
        <is>
          <t>SP</t>
        </is>
      </c>
      <c r="J3142" t="inlineStr">
        <is>
          <t>01221-020</t>
        </is>
      </c>
      <c r="K3142" t="inlineStr">
        <is>
          <t>Faculdade de Ciências Médicas da Santa Casa de São Paulo/778500000000/2003/2003</t>
        </is>
      </c>
      <c r="L3142" t="inlineStr">
        <is>
          <t>Faculdade de Ciências Médicas da Santa Casa de São Paulo/778500000000/1996/1996</t>
        </is>
      </c>
      <c r="M3142" t="inlineStr">
        <is>
          <t>Irmandade da Santa Casa de Misericórdia de São Paulo/000100000991/1984//Irmandade da Santa Casa de Misericórdia de São Paulo/000100000991/1982//Universita degli Studi di Gagliari/001100000990/2009/</t>
        </is>
      </c>
      <c r="N3142" t="inlineStr">
        <is>
          <t>Faculdade de Medicina de Marília/286700000003/1980/</t>
        </is>
      </c>
      <c r="O3142" t="inlineStr">
        <is>
          <t>CIENCIAS_DA_SAUDE</t>
        </is>
      </c>
      <c r="P3142" t="inlineStr">
        <is>
          <t>Medicina</t>
        </is>
      </c>
      <c r="Q3142" t="inlineStr">
        <is>
          <t>Clínica Médica/Mastologia</t>
        </is>
      </c>
      <c r="R3142" t="inlineStr">
        <is>
          <t>/Ginecologia e Obstetrícia</t>
        </is>
      </c>
      <c r="S3142" t="n">
        <v>54</v>
      </c>
      <c r="T3142" t="n">
        <v>18</v>
      </c>
      <c r="U3142" t="n">
        <v>9</v>
      </c>
      <c r="V3142" t="n">
        <v>0</v>
      </c>
      <c r="W3142" t="n">
        <v>0</v>
      </c>
      <c r="X3142" t="n">
        <v>0</v>
      </c>
      <c r="Y3142" t="n">
        <v>0</v>
      </c>
      <c r="Z3142" t="n">
        <v>0</v>
      </c>
      <c r="AA3142" t="n">
        <v>0</v>
      </c>
      <c r="AB3142" t="n">
        <v>2</v>
      </c>
    </row>
    <row r="3143">
      <c r="A3143" t="inlineStr">
        <is>
          <t>Carla Diacui Medeiros Berkenbrock</t>
        </is>
      </c>
      <c r="B3143" t="inlineStr">
        <is>
          <t>Brasil</t>
        </is>
      </c>
      <c r="C3143" t="inlineStr">
        <is>
          <t>08022021</t>
        </is>
      </c>
      <c r="D3143" t="inlineStr">
        <is>
          <t>5460117776241230</t>
        </is>
      </c>
      <c r="E3143" t="inlineStr">
        <is>
          <t>Universidade do Estado de Santa Catarina/Centro de Ciências Tecnológicas/</t>
        </is>
      </c>
      <c r="F3143" t="inlineStr">
        <is>
          <t>Professor Adjunto//LIVRE</t>
        </is>
      </c>
      <c r="G3143" t="inlineStr">
        <is>
          <t>Brasil</t>
        </is>
      </c>
      <c r="H3143" t="inlineStr">
        <is>
          <t>Joinville</t>
        </is>
      </c>
      <c r="I3143" t="inlineStr">
        <is>
          <t>SC</t>
        </is>
      </c>
      <c r="J3143" t="inlineStr">
        <is>
          <t>89223-100</t>
        </is>
      </c>
      <c r="K3143" t="inlineStr">
        <is>
          <t>Instituto Tecnológico de Aeronáutica/769300000008/2009/2009</t>
        </is>
      </c>
      <c r="L3143" t="inlineStr">
        <is>
          <t>Universidade Federal de Santa Catarina/004300000009/2005/2005</t>
        </is>
      </c>
      <c r="M3143" t="inlineStr"/>
      <c r="N3143" t="inlineStr">
        <is>
          <t>Universidade do Estado de Santa Catarina/119300000003/2002/</t>
        </is>
      </c>
      <c r="O3143" t="inlineStr">
        <is>
          <t>CIENCIAS_EXATAS_E_DA_TERRA</t>
        </is>
      </c>
      <c r="P3143" t="inlineStr">
        <is>
          <t>Ciência da Computação</t>
        </is>
      </c>
      <c r="Q3143" t="inlineStr">
        <is>
          <t>Computação social/Computação móvel/Sistemas distribuídos</t>
        </is>
      </c>
      <c r="R3143" t="inlineStr">
        <is>
          <t>Sistemas colaborativos/</t>
        </is>
      </c>
      <c r="S3143" t="n">
        <v>69</v>
      </c>
      <c r="T3143" t="n">
        <v>21</v>
      </c>
      <c r="U3143" t="n">
        <v>4</v>
      </c>
      <c r="V3143" t="n">
        <v>11</v>
      </c>
      <c r="W3143" t="n">
        <v>0</v>
      </c>
      <c r="X3143" t="n">
        <v>0</v>
      </c>
      <c r="Y3143" t="n">
        <v>0</v>
      </c>
      <c r="Z3143" t="n">
        <v>0</v>
      </c>
      <c r="AA3143" t="n">
        <v>10</v>
      </c>
      <c r="AB3143" t="n">
        <v>25</v>
      </c>
    </row>
    <row r="3144">
      <c r="A3144" t="inlineStr">
        <is>
          <t>Antonio Paoli</t>
        </is>
      </c>
      <c r="B3144" t="inlineStr">
        <is>
          <t>Itália</t>
        </is>
      </c>
      <c r="C3144" t="inlineStr">
        <is>
          <t>14072016</t>
        </is>
      </c>
      <c r="D3144" t="inlineStr">
        <is>
          <t>5461670694044288</t>
        </is>
      </c>
      <c r="E3144" t="inlineStr">
        <is>
          <t>Università degli Studi di Padova/Department of Biomedical sciences/</t>
        </is>
      </c>
      <c r="F3144" t="inlineStr">
        <is>
          <t>Associate Professor/Formal labor contract/LIVRE</t>
        </is>
      </c>
      <c r="G3144" t="inlineStr">
        <is>
          <t>Itália</t>
        </is>
      </c>
      <c r="H3144" t="inlineStr">
        <is>
          <t>Padova</t>
        </is>
      </c>
      <c r="I3144" t="inlineStr"/>
      <c r="J3144" t="inlineStr">
        <is>
          <t>35131</t>
        </is>
      </c>
      <c r="K3144" t="inlineStr">
        <is>
          <t>Università degli Studi di Pavia/JA4Z00000000/2008/2008</t>
        </is>
      </c>
      <c r="L3144" t="inlineStr"/>
      <c r="M3144" t="inlineStr"/>
      <c r="N3144" t="inlineStr"/>
      <c r="O3144" t="inlineStr">
        <is>
          <t>CIENCIAS_DA_SAUDE</t>
        </is>
      </c>
      <c r="P3144" t="inlineStr">
        <is>
          <t>Nutrição/Medicina/Educação Física</t>
        </is>
      </c>
      <c r="Q3144" t="inlineStr">
        <is>
          <t>/Bioquímica da Nutrição/Dietética/Clínica Médica</t>
        </is>
      </c>
      <c r="R3144" t="inlineStr"/>
      <c r="S3144" t="n">
        <v>0</v>
      </c>
      <c r="T3144" t="n">
        <v>86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</row>
    <row r="3145">
      <c r="A3145" t="inlineStr">
        <is>
          <t>Válter Strafacci Júnior</t>
        </is>
      </c>
      <c r="B3145" t="inlineStr">
        <is>
          <t>Brasil</t>
        </is>
      </c>
      <c r="C3145" t="inlineStr">
        <is>
          <t>31082015</t>
        </is>
      </c>
      <c r="D3145" t="inlineStr">
        <is>
          <t>5463688035734178</t>
        </is>
      </c>
      <c r="E3145" t="inlineStr">
        <is>
          <t>Departamento de Ciência e Tecnologia Aeroespacial/Instituto Tecnológico de Aeronáutica - ITA/</t>
        </is>
      </c>
      <c r="F3145" t="inlineStr">
        <is>
          <t>Tecnologista em C&amp;T//SERVIDOR_PUBLICO</t>
        </is>
      </c>
      <c r="G3145" t="inlineStr">
        <is>
          <t>Brasil</t>
        </is>
      </c>
      <c r="H3145" t="inlineStr">
        <is>
          <t>Sao Jose dos Campos</t>
        </is>
      </c>
      <c r="I3145" t="inlineStr">
        <is>
          <t>SP</t>
        </is>
      </c>
      <c r="J3145" t="inlineStr">
        <is>
          <t>12228-901</t>
        </is>
      </c>
      <c r="K3145" t="inlineStr">
        <is>
          <t>Instituto Tecnológico de Aeronáutica/769300000008/2001/2002</t>
        </is>
      </c>
      <c r="L3145" t="inlineStr">
        <is>
          <t>Instituto Tecnológico de Aeronáutica/769300000008/1996/1996</t>
        </is>
      </c>
      <c r="M3145" t="inlineStr"/>
      <c r="N3145" t="inlineStr">
        <is>
          <t>Fundação Vale Paraíbano de Ensino/747800000006/1977/</t>
        </is>
      </c>
      <c r="O3145" t="inlineStr">
        <is>
          <t>ENGENHARIAS/CIENCIAS_SOCIAIS_APLICADAS</t>
        </is>
      </c>
      <c r="P3145" t="inlineStr">
        <is>
          <t>Administração/Engenharia Civil/Engenharia Aeroespacial</t>
        </is>
      </c>
      <c r="Q3145" t="inlineStr">
        <is>
          <t>Administração de Setores Específicos/Construção Civil/Sistemas Aeroespaciais</t>
        </is>
      </c>
      <c r="R3145" t="inlineStr">
        <is>
          <t>Foguetes/Processos Construtivos/Instalações Prediais/Materiais e Componentes de Construção/Gestão de Projetos Tecnológicos</t>
        </is>
      </c>
      <c r="S3145" t="n">
        <v>9</v>
      </c>
      <c r="T3145" t="n">
        <v>3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0</v>
      </c>
      <c r="AA3145" t="n">
        <v>0</v>
      </c>
      <c r="AB3145" t="n">
        <v>2</v>
      </c>
    </row>
    <row r="3146">
      <c r="A3146" t="inlineStr">
        <is>
          <t>Roseana Maria Alencar de Araújo</t>
        </is>
      </c>
      <c r="B3146" t="inlineStr">
        <is>
          <t>Brasil</t>
        </is>
      </c>
      <c r="C3146" t="inlineStr">
        <is>
          <t>27022017</t>
        </is>
      </c>
      <c r="D3146" t="inlineStr">
        <is>
          <t>5464280999344104</t>
        </is>
      </c>
      <c r="E3146" t="inlineStr">
        <is>
          <t>Universidade do Vale do Itajaí/Reitoria/Centro de Educação de Ciências Jurídicas, Políticas e Sociais</t>
        </is>
      </c>
      <c r="F3146" t="inlineStr">
        <is>
          <t>Professora//CELETISTA</t>
        </is>
      </c>
      <c r="G3146" t="inlineStr">
        <is>
          <t>Brasil</t>
        </is>
      </c>
      <c r="H3146" t="inlineStr">
        <is>
          <t>Itajai</t>
        </is>
      </c>
      <c r="I3146" t="inlineStr">
        <is>
          <t>SC</t>
        </is>
      </c>
      <c r="J3146" t="inlineStr">
        <is>
          <t>88302-202</t>
        </is>
      </c>
      <c r="K3146" t="inlineStr">
        <is>
          <t>Università degli Studi di Perugia - Facoltá di Giurisprudenza/000600000990/2014/2014</t>
        </is>
      </c>
      <c r="L3146" t="inlineStr">
        <is>
          <t>Universidade do Vale do Itajaí/567200000007/2003/2003</t>
        </is>
      </c>
      <c r="M3146" t="inlineStr">
        <is>
          <t>Universidade de Ribeirão Preto/785800000009/1985/</t>
        </is>
      </c>
      <c r="N3146" t="inlineStr">
        <is>
          <t>Universidade Federal de Santa Catarina/004300000009/1982//Universidade do Vale do Itajaí/567200000007/1999/</t>
        </is>
      </c>
      <c r="O3146" t="inlineStr">
        <is>
          <t>CIENCIAS_DA_SAUDE/CIENCIAS_SOCIAIS_APLICADAS</t>
        </is>
      </c>
      <c r="P3146" t="inlineStr">
        <is>
          <t>Direito/Saúde Coletiva</t>
        </is>
      </c>
      <c r="Q3146" t="inlineStr">
        <is>
          <t>Teoria do Direito/Direito Público/Saúde Pública/Direito Privado</t>
        </is>
      </c>
      <c r="R3146" t="inlineStr">
        <is>
          <t>/Teoria do Estado/Filosofia do Direito</t>
        </is>
      </c>
      <c r="S3146" t="n">
        <v>4</v>
      </c>
      <c r="T3146" t="n">
        <v>2</v>
      </c>
      <c r="U3146" t="n">
        <v>1</v>
      </c>
      <c r="V3146" t="n">
        <v>0</v>
      </c>
      <c r="W3146" t="n">
        <v>0</v>
      </c>
      <c r="X3146" t="n">
        <v>0</v>
      </c>
      <c r="Y3146" t="n">
        <v>5</v>
      </c>
      <c r="Z3146" t="n">
        <v>0</v>
      </c>
      <c r="AA3146" t="n">
        <v>0</v>
      </c>
      <c r="AB3146" t="n">
        <v>4</v>
      </c>
    </row>
    <row r="3147">
      <c r="A3147" t="inlineStr">
        <is>
          <t>Marcos Aurelio Saquet</t>
        </is>
      </c>
      <c r="B3147" t="inlineStr">
        <is>
          <t>Brasil</t>
        </is>
      </c>
      <c r="C3147" t="inlineStr">
        <is>
          <t>10022021</t>
        </is>
      </c>
      <c r="D3147" t="inlineStr">
        <is>
          <t>5464297116879647</t>
        </is>
      </c>
      <c r="E3147" t="inlineStr">
        <is>
          <t>Universidade Estadual do Oeste do Paraná/Centro de Ciências Humanas de Francisco Beltrão/Colegiado de Geografia</t>
        </is>
      </c>
      <c r="F3147" t="inlineStr">
        <is>
          <t>Professor Associado C//SERVIDOR_PUBLICO</t>
        </is>
      </c>
      <c r="G3147" t="inlineStr">
        <is>
          <t>Brasil</t>
        </is>
      </c>
      <c r="H3147" t="inlineStr">
        <is>
          <t>Francisco Beltrão</t>
        </is>
      </c>
      <c r="I3147" t="inlineStr">
        <is>
          <t>PR</t>
        </is>
      </c>
      <c r="J3147" t="inlineStr">
        <is>
          <t>85605010</t>
        </is>
      </c>
      <c r="K3147" t="inlineStr">
        <is>
          <t>Universidade Estadual Paulista Júlio de Mesquita Filho/033000000007/2001/2001</t>
        </is>
      </c>
      <c r="L3147" t="inlineStr">
        <is>
          <t>Universidade Federal de Santa Catarina/004300000009/1996/1996</t>
        </is>
      </c>
      <c r="M3147" t="inlineStr">
        <is>
          <t>Universidade Federal do Rio Grande do Sul/019200000005/1992/</t>
        </is>
      </c>
      <c r="N3147" t="inlineStr">
        <is>
          <t>Universidade Regional do Noroeste do Estado do Rio Grande do Sul/423400000002/1990/</t>
        </is>
      </c>
      <c r="O3147" t="inlineStr">
        <is>
          <t>CIENCIAS_HUMANAS</t>
        </is>
      </c>
      <c r="P3147" t="inlineStr">
        <is>
          <t>Geografia</t>
        </is>
      </c>
      <c r="Q3147" t="inlineStr">
        <is>
          <t>Geografia Regional/Geografia Humana</t>
        </is>
      </c>
      <c r="R3147" t="inlineStr">
        <is>
          <t>Geografia Agrária/Geografia Econômica/Geografia da População/Epistemologia/Análise Regional</t>
        </is>
      </c>
      <c r="S3147" t="n">
        <v>123</v>
      </c>
      <c r="T3147" t="n">
        <v>73</v>
      </c>
      <c r="U3147" t="n">
        <v>50</v>
      </c>
      <c r="V3147" t="n">
        <v>19</v>
      </c>
      <c r="W3147" t="n">
        <v>0</v>
      </c>
      <c r="X3147" t="n">
        <v>0</v>
      </c>
      <c r="Y3147" t="n">
        <v>24</v>
      </c>
      <c r="Z3147" t="n">
        <v>12</v>
      </c>
      <c r="AA3147" t="n">
        <v>23</v>
      </c>
      <c r="AB3147" t="n">
        <v>102</v>
      </c>
    </row>
    <row r="3148">
      <c r="A3148" t="inlineStr">
        <is>
          <t>Laércio Luis Vendite</t>
        </is>
      </c>
      <c r="B3148" t="inlineStr">
        <is>
          <t>Brasil</t>
        </is>
      </c>
      <c r="C3148" t="inlineStr">
        <is>
          <t>17102018</t>
        </is>
      </c>
      <c r="D3148" t="inlineStr">
        <is>
          <t>5465993835798922</t>
        </is>
      </c>
      <c r="E3148" t="inlineStr">
        <is>
          <t>Universidade Estadual de Campinas/Instituto de Matemática Estatística e Ciência da Computação/Departamento de Matemática Aplicada</t>
        </is>
      </c>
      <c r="F3148" t="inlineStr">
        <is>
          <t>Professor Livre Docente//SERVIDOR_PUBLICO</t>
        </is>
      </c>
      <c r="G3148" t="inlineStr">
        <is>
          <t>Brasil</t>
        </is>
      </c>
      <c r="H3148" t="inlineStr">
        <is>
          <t>Campinas</t>
        </is>
      </c>
      <c r="I3148" t="inlineStr">
        <is>
          <t>SP</t>
        </is>
      </c>
      <c r="J3148" t="inlineStr">
        <is>
          <t>13083-970</t>
        </is>
      </c>
      <c r="K3148" t="inlineStr">
        <is>
          <t>Universidade Estadual de Campinas/007900000004/1988/1988</t>
        </is>
      </c>
      <c r="L3148" t="inlineStr">
        <is>
          <t>Universidade Estadual de Campinas/007900000004/1978/1978</t>
        </is>
      </c>
      <c r="M3148" t="inlineStr">
        <is>
          <t>Universita Degli Studi Di Trento/000100000991/1986/</t>
        </is>
      </c>
      <c r="N3148" t="inlineStr">
        <is>
          <t>Universidade Estadual de Campinas/007900000004/1975//Universidade Estadual de Campinas/007900000004/1975/</t>
        </is>
      </c>
      <c r="O3148" t="inlineStr">
        <is>
          <t>CIENCIAS_EXATAS_E_DA_TERRA/CIENCIAS_DA_SAUDE</t>
        </is>
      </c>
      <c r="P3148" t="inlineStr">
        <is>
          <t>Matemática/Medicina</t>
        </is>
      </c>
      <c r="Q3148" t="inlineStr">
        <is>
          <t>Matemática e Finanças/Oncologia/Matemática Aplicada/Ciências do Esporte</t>
        </is>
      </c>
      <c r="R3148" t="inlineStr">
        <is>
          <t>/Biomatemática</t>
        </is>
      </c>
      <c r="S3148" t="n">
        <v>57</v>
      </c>
      <c r="T3148" t="n">
        <v>24</v>
      </c>
      <c r="U3148" t="n">
        <v>4</v>
      </c>
      <c r="V3148" t="n">
        <v>0</v>
      </c>
      <c r="W3148" t="n">
        <v>0</v>
      </c>
      <c r="X3148" t="n">
        <v>0</v>
      </c>
      <c r="Y3148" t="n">
        <v>0</v>
      </c>
      <c r="Z3148" t="n">
        <v>4</v>
      </c>
      <c r="AA3148" t="n">
        <v>15</v>
      </c>
      <c r="AB3148" t="n">
        <v>96</v>
      </c>
    </row>
    <row r="3149">
      <c r="A3149" t="inlineStr">
        <is>
          <t>Pedro Jorge Pinto de Castro</t>
        </is>
      </c>
      <c r="B3149" t="inlineStr">
        <is>
          <t>Brasil</t>
        </is>
      </c>
      <c r="C3149" t="inlineStr">
        <is>
          <t>14022020</t>
        </is>
      </c>
      <c r="D3149" t="inlineStr">
        <is>
          <t>5467424575838336</t>
        </is>
      </c>
      <c r="E3149" t="inlineStr">
        <is>
          <t>INSTITUTO ANIMATOGRAFO DE COMUNICAÇÃO//</t>
        </is>
      </c>
      <c r="F3149" t="inlineStr">
        <is>
          <t>/Professor/LIVRE</t>
        </is>
      </c>
      <c r="G3149" t="inlineStr">
        <is>
          <t>Brasil</t>
        </is>
      </c>
      <c r="H3149" t="inlineStr">
        <is>
          <t>Brasilia</t>
        </is>
      </c>
      <c r="I3149" t="inlineStr">
        <is>
          <t>DF</t>
        </is>
      </c>
      <c r="J3149" t="inlineStr">
        <is>
          <t>70750-504</t>
        </is>
      </c>
      <c r="K3149" t="inlineStr">
        <is>
          <t>Universidade de São Paulo/006700000002/1986/1986</t>
        </is>
      </c>
      <c r="L3149" t="inlineStr"/>
      <c r="M3149" t="inlineStr">
        <is>
          <t>UDF Centro Universitário/348800000009/1974/</t>
        </is>
      </c>
      <c r="N3149" t="inlineStr">
        <is>
          <t>Libera Universita Internazionale Degli Studi Sociali In Roma/799700000007/1969/</t>
        </is>
      </c>
      <c r="O3149" t="inlineStr"/>
      <c r="P3149" t="inlineStr"/>
      <c r="Q3149" t="inlineStr"/>
      <c r="R3149" t="inlineStr"/>
      <c r="S3149" t="n">
        <v>0</v>
      </c>
      <c r="T3149" t="n">
        <v>12</v>
      </c>
      <c r="U3149" t="n">
        <v>0</v>
      </c>
      <c r="V3149" t="n">
        <v>2</v>
      </c>
      <c r="W3149" t="n">
        <v>0</v>
      </c>
      <c r="X3149" t="n">
        <v>0</v>
      </c>
      <c r="Y3149" t="n">
        <v>0</v>
      </c>
      <c r="Z3149" t="n">
        <v>1</v>
      </c>
      <c r="AA3149" t="n">
        <v>5</v>
      </c>
      <c r="AB3149" t="n">
        <v>0</v>
      </c>
    </row>
    <row r="3150">
      <c r="A3150" t="inlineStr">
        <is>
          <t>Marcos Hiroyuki Tsuchida</t>
        </is>
      </c>
      <c r="B3150" t="inlineStr">
        <is>
          <t>Brasil</t>
        </is>
      </c>
      <c r="C3150" t="inlineStr">
        <is>
          <t>07082011</t>
        </is>
      </c>
      <c r="D3150" t="inlineStr">
        <is>
          <t>5468149605107488</t>
        </is>
      </c>
      <c r="E3150" t="inlineStr">
        <is>
          <t>//</t>
        </is>
      </c>
      <c r="F3150" t="inlineStr">
        <is>
          <t>Analista//SERVIDOR_PUBLICO</t>
        </is>
      </c>
      <c r="G3150" t="inlineStr"/>
      <c r="H3150" t="inlineStr"/>
      <c r="I3150" t="inlineStr"/>
      <c r="J3150" t="inlineStr"/>
      <c r="K3150" t="inlineStr">
        <is>
          <t>Fundação Getúlio Vargas/000400000008/2003/2003</t>
        </is>
      </c>
      <c r="L3150" t="inlineStr">
        <is>
          <t>Universidade de São Paulo/006700000002/1999/1999</t>
        </is>
      </c>
      <c r="M3150" t="inlineStr"/>
      <c r="N3150" t="inlineStr">
        <is>
          <t>Instituto Tecnológico de Aeronáutica/769300000008/1990/</t>
        </is>
      </c>
      <c r="O3150" t="inlineStr">
        <is>
          <t>CIENCIAS_SOCIAIS_APLICADAS</t>
        </is>
      </c>
      <c r="P3150" t="inlineStr">
        <is>
          <t>Economia</t>
        </is>
      </c>
      <c r="Q3150" t="inlineStr">
        <is>
          <t>Microeconomia</t>
        </is>
      </c>
      <c r="R3150" t="inlineStr">
        <is>
          <t>Teoria de Contratos</t>
        </is>
      </c>
      <c r="S3150" t="n">
        <v>5</v>
      </c>
      <c r="T3150" t="n">
        <v>2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0</v>
      </c>
      <c r="AA3150" t="n">
        <v>2</v>
      </c>
      <c r="AB3150" t="n">
        <v>0</v>
      </c>
    </row>
    <row r="3151">
      <c r="A3151" t="inlineStr">
        <is>
          <t>Henrique Campelo Gomes</t>
        </is>
      </c>
      <c r="B3151" t="inlineStr">
        <is>
          <t>Brasil</t>
        </is>
      </c>
      <c r="C3151" t="inlineStr">
        <is>
          <t>21022021</t>
        </is>
      </c>
      <c r="D3151" t="inlineStr">
        <is>
          <t>5471170478088783</t>
        </is>
      </c>
      <c r="E3151" t="inlineStr">
        <is>
          <t>Universidade de São Paulo/Escola Politécnica/</t>
        </is>
      </c>
      <c r="F3151" t="inlineStr">
        <is>
          <t>Professor Doutor//SERVIDOR_PUBLICO</t>
        </is>
      </c>
      <c r="G3151" t="inlineStr">
        <is>
          <t>Brasil</t>
        </is>
      </c>
      <c r="H3151" t="inlineStr">
        <is>
          <t>Sao Paulo</t>
        </is>
      </c>
      <c r="I3151" t="inlineStr">
        <is>
          <t>SP</t>
        </is>
      </c>
      <c r="J3151" t="inlineStr">
        <is>
          <t>05508-970</t>
        </is>
      </c>
      <c r="K3151" t="inlineStr">
        <is>
          <t>Universidade de São Paulo/006700000002/2013/2013</t>
        </is>
      </c>
      <c r="L3151" t="inlineStr">
        <is>
          <t>Universidade de São Paulo/006700000002/2005/2005</t>
        </is>
      </c>
      <c r="M3151" t="inlineStr"/>
      <c r="N3151" t="inlineStr">
        <is>
          <t>Universidade Federal de Pernambuco/002100000009/2001/</t>
        </is>
      </c>
      <c r="O3151" t="inlineStr">
        <is>
          <t>ENGENHARIAS</t>
        </is>
      </c>
      <c r="P3151" t="inlineStr">
        <is>
          <t>Engenharia Civil/Engenharia Aeroespacial</t>
        </is>
      </c>
      <c r="Q3151" t="inlineStr">
        <is>
          <t>Estruturas Aeroespaciais/Estruturas</t>
        </is>
      </c>
      <c r="R3151" t="inlineStr">
        <is>
          <t>Estruturas Metálicas/Projeto de Estruturas Aeroespaciais/Estruturas de Concreto/Interação Fluido-Estrutura/Mecânica das Estruturas</t>
        </is>
      </c>
      <c r="S3151" t="n">
        <v>17</v>
      </c>
      <c r="T3151" t="n">
        <v>2</v>
      </c>
      <c r="U3151" t="n">
        <v>0</v>
      </c>
      <c r="V3151" t="n">
        <v>3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5</v>
      </c>
    </row>
    <row r="3152">
      <c r="A3152" t="inlineStr">
        <is>
          <t>Fábio Meneghetti Ugulino de Araújo</t>
        </is>
      </c>
      <c r="B3152" t="inlineStr">
        <is>
          <t>Brasil</t>
        </is>
      </c>
      <c r="C3152" t="inlineStr">
        <is>
          <t>16012021</t>
        </is>
      </c>
      <c r="D3152" t="inlineStr">
        <is>
          <t>5473196176458886</t>
        </is>
      </c>
      <c r="E3152" t="inlineStr">
        <is>
          <t>Universidade Federal do Rio Grande do Norte/Departamento de Engenharia de Computação e Automação/Departamento de Engenharia de Computação e Automação</t>
        </is>
      </c>
      <c r="F3152" t="inlineStr">
        <is>
          <t>Profeesor Adjunto//SERVIDOR_PUBLICO</t>
        </is>
      </c>
      <c r="G3152" t="inlineStr">
        <is>
          <t>Brasil</t>
        </is>
      </c>
      <c r="H3152" t="inlineStr">
        <is>
          <t>Natal</t>
        </is>
      </c>
      <c r="I3152" t="inlineStr">
        <is>
          <t>RN</t>
        </is>
      </c>
      <c r="J3152" t="inlineStr">
        <is>
          <t>59072-970</t>
        </is>
      </c>
      <c r="K3152" t="inlineStr">
        <is>
          <t>Instituto Tecnológico de Aeronáutica/769300000008/2002/2003</t>
        </is>
      </c>
      <c r="L3152" t="inlineStr">
        <is>
          <t>Universidade Federal da Paraíba/008300000001/1998/1998</t>
        </is>
      </c>
      <c r="M3152" t="inlineStr"/>
      <c r="N3152" t="inlineStr">
        <is>
          <t>Universidade Federal da Paraíba/008300000001/1995/</t>
        </is>
      </c>
      <c r="O3152" t="inlineStr">
        <is>
          <t>ENGENHARIAS</t>
        </is>
      </c>
      <c r="P3152" t="inlineStr">
        <is>
          <t>Engenharia Mecânica/Engenharia Elétrica</t>
        </is>
      </c>
      <c r="Q3152" t="inlineStr">
        <is>
          <t>Eletrônica Industrial, Sistemas e Controles Eletrônicos/Projetos de Máquinas/Dinâmica de Sistemas e Controle/Medidas Elétricas, Magnéticas e Eletrônicas; Instrumentação</t>
        </is>
      </c>
      <c r="R3152" t="inlineStr">
        <is>
          <t>Sistemas Eletrônicos de Medida e de Controle/Inteligência Artificial/Controle Ativo de Vibrações/Automação Eletrônica de Processos Elétricos e Industriais/Controle de Sistemas Mecânicos/Sistemas de Controle</t>
        </is>
      </c>
      <c r="S3152" t="n">
        <v>87</v>
      </c>
      <c r="T3152" t="n">
        <v>14</v>
      </c>
      <c r="U3152" t="n">
        <v>3</v>
      </c>
      <c r="V3152" t="n">
        <v>11</v>
      </c>
      <c r="W3152" t="n">
        <v>0</v>
      </c>
      <c r="X3152" t="n">
        <v>0</v>
      </c>
      <c r="Y3152" t="n">
        <v>0</v>
      </c>
      <c r="Z3152" t="n">
        <v>7</v>
      </c>
      <c r="AA3152" t="n">
        <v>14</v>
      </c>
      <c r="AB3152" t="n">
        <v>17</v>
      </c>
    </row>
    <row r="3153">
      <c r="A3153" t="inlineStr">
        <is>
          <t>Marcos Aurélio Fernandes</t>
        </is>
      </c>
      <c r="B3153" t="inlineStr">
        <is>
          <t>Brasil</t>
        </is>
      </c>
      <c r="C3153" t="inlineStr">
        <is>
          <t>28022021</t>
        </is>
      </c>
      <c r="D3153" t="inlineStr">
        <is>
          <t>5481070831430679</t>
        </is>
      </c>
      <c r="E3153" t="inlineStr">
        <is>
          <t>Universidade de Brasília/Campus Darci Ribeiro Departamento de Filosofia/</t>
        </is>
      </c>
      <c r="F3153" t="inlineStr">
        <is>
          <t>/Membro de corpo editorial/LIVRE</t>
        </is>
      </c>
      <c r="G3153" t="inlineStr">
        <is>
          <t>Brasil</t>
        </is>
      </c>
      <c r="H3153" t="inlineStr">
        <is>
          <t>Brasília</t>
        </is>
      </c>
      <c r="I3153" t="inlineStr">
        <is>
          <t>DF</t>
        </is>
      </c>
      <c r="J3153" t="inlineStr">
        <is>
          <t>70910900</t>
        </is>
      </c>
      <c r="K3153" t="inlineStr">
        <is>
          <t>Pontifícia Universidade Antonianum/000400000997/2003/2003</t>
        </is>
      </c>
      <c r="L3153" t="inlineStr">
        <is>
          <t>Pontifício Ateneu Antonianum/000100000991/2000/2000</t>
        </is>
      </c>
      <c r="M3153" t="inlineStr"/>
      <c r="N3153" t="inlineStr">
        <is>
          <t>Universidade São Francisco/171500000005/1991/</t>
        </is>
      </c>
      <c r="O3153" t="inlineStr">
        <is>
          <t>CIENCIAS_HUMANAS</t>
        </is>
      </c>
      <c r="P3153" t="inlineStr">
        <is>
          <t>Filosofia</t>
        </is>
      </c>
      <c r="Q3153" t="inlineStr">
        <is>
          <t>Filosofia da Religião/Filosofia da Educação/História da Filosofia</t>
        </is>
      </c>
      <c r="R3153" t="inlineStr">
        <is>
          <t>/Filosofia Medieval/Fenomenologia/Heidegger</t>
        </is>
      </c>
      <c r="S3153" t="n">
        <v>5</v>
      </c>
      <c r="T3153" t="n">
        <v>44</v>
      </c>
      <c r="U3153" t="n">
        <v>8</v>
      </c>
      <c r="V3153" t="n">
        <v>3</v>
      </c>
      <c r="W3153" t="n">
        <v>0</v>
      </c>
      <c r="X3153" t="n">
        <v>0</v>
      </c>
      <c r="Y3153" t="n">
        <v>0</v>
      </c>
      <c r="Z3153" t="n">
        <v>0</v>
      </c>
      <c r="AA3153" t="n">
        <v>8</v>
      </c>
      <c r="AB3153" t="n">
        <v>57</v>
      </c>
    </row>
    <row r="3154">
      <c r="A3154" t="inlineStr">
        <is>
          <t>Meire Terezinha Silva Botelho de Oliveira</t>
        </is>
      </c>
      <c r="B3154" t="inlineStr">
        <is>
          <t>Brasil</t>
        </is>
      </c>
      <c r="C3154" t="inlineStr">
        <is>
          <t>01022021</t>
        </is>
      </c>
      <c r="D3154" t="inlineStr">
        <is>
          <t>5482600740372808</t>
        </is>
      </c>
      <c r="E3154" t="inlineStr">
        <is>
          <t>Universidade do Estado do Amazonas/UEA/</t>
        </is>
      </c>
      <c r="F3154" t="inlineStr">
        <is>
          <t>//COLABORADOR</t>
        </is>
      </c>
      <c r="G3154" t="inlineStr">
        <is>
          <t>Brasil</t>
        </is>
      </c>
      <c r="H3154" t="inlineStr">
        <is>
          <t>Manaus</t>
        </is>
      </c>
      <c r="I3154" t="inlineStr">
        <is>
          <t>AM</t>
        </is>
      </c>
      <c r="J3154" t="inlineStr">
        <is>
          <t>69050010</t>
        </is>
      </c>
      <c r="K3154" t="inlineStr">
        <is>
          <t>Universitá Pontificia Salesiana de Roma - Italia/001600000999/2015/2015</t>
        </is>
      </c>
      <c r="L3154" t="inlineStr">
        <is>
          <t>Universidade Federal do Amazonas/008200000000/2002/2002</t>
        </is>
      </c>
      <c r="M3154" t="inlineStr">
        <is>
          <t>Universidade Federal do Amazonas/008200000000/1997//Universidade em Estilo Salesiano/000900000996/2004/</t>
        </is>
      </c>
      <c r="N3154" t="inlineStr">
        <is>
          <t>Universidade Federal do Amazonas/008200000000/1995/</t>
        </is>
      </c>
      <c r="O3154" t="inlineStr">
        <is>
          <t>CIENCIAS_HUMANAS</t>
        </is>
      </c>
      <c r="P3154" t="inlineStr">
        <is>
          <t>Educação</t>
        </is>
      </c>
      <c r="Q3154" t="inlineStr"/>
      <c r="R3154" t="inlineStr"/>
      <c r="S3154" t="n">
        <v>7</v>
      </c>
      <c r="T3154" t="n">
        <v>0</v>
      </c>
      <c r="U3154" t="n">
        <v>3</v>
      </c>
      <c r="V3154" t="n">
        <v>6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59</v>
      </c>
    </row>
    <row r="3155">
      <c r="A3155" t="inlineStr">
        <is>
          <t>Tadashi Yokoyama</t>
        </is>
      </c>
      <c r="B3155" t="inlineStr">
        <is>
          <t>Brasil</t>
        </is>
      </c>
      <c r="C3155" t="inlineStr">
        <is>
          <t>02032021</t>
        </is>
      </c>
      <c r="D3155" t="inlineStr">
        <is>
          <t>5483476857978177</t>
        </is>
      </c>
      <c r="E3155" t="inlineStr">
        <is>
          <t>Universidade Estadual Paulista Júlio de Mesquita Filho/Instituto de Geociências e Ciências Exatas de Rio Claro/</t>
        </is>
      </c>
      <c r="F3155" t="inlineStr">
        <is>
          <t>Professor Adjunto//SERVIDOR_PUBLICO</t>
        </is>
      </c>
      <c r="G3155" t="inlineStr">
        <is>
          <t>Brasil</t>
        </is>
      </c>
      <c r="H3155" t="inlineStr">
        <is>
          <t>Rio Claro</t>
        </is>
      </c>
      <c r="I3155" t="inlineStr">
        <is>
          <t>SP</t>
        </is>
      </c>
      <c r="J3155" t="inlineStr">
        <is>
          <t>13500-970</t>
        </is>
      </c>
      <c r="K3155" t="inlineStr">
        <is>
          <t>Universidade de São Paulo/006700000002/1982/1982</t>
        </is>
      </c>
      <c r="L3155" t="inlineStr">
        <is>
          <t>Instituto Tecnológico de Aeronáutica/769300000008/1974/1974</t>
        </is>
      </c>
      <c r="M3155" t="inlineStr"/>
      <c r="N3155" t="inlineStr">
        <is>
          <t>Universidade Estadual Paulista Júlio de Mesquita Filho/033000000007/1971/</t>
        </is>
      </c>
      <c r="O3155" t="inlineStr">
        <is>
          <t>CIENCIAS_EXATAS_E_DA_TERRA/ENGENHARIAS</t>
        </is>
      </c>
      <c r="P3155" t="inlineStr">
        <is>
          <t>Astronomia/Matemática/Engenharia Aeroespacial</t>
        </is>
      </c>
      <c r="Q3155" t="inlineStr">
        <is>
          <t>Astronomia de Posição e Mecânica Celeste/Dinâmica de Vôo/Matemática Aplicada</t>
        </is>
      </c>
      <c r="R3155" t="inlineStr">
        <is>
          <t>Trajetórias e Órbitas//Astronomia Dinâmica</t>
        </is>
      </c>
      <c r="S3155" t="n">
        <v>99</v>
      </c>
      <c r="T3155" t="n">
        <v>48</v>
      </c>
      <c r="U3155" t="n">
        <v>0</v>
      </c>
      <c r="V3155" t="n">
        <v>13</v>
      </c>
      <c r="W3155" t="n">
        <v>0</v>
      </c>
      <c r="X3155" t="n">
        <v>0</v>
      </c>
      <c r="Y3155" t="n">
        <v>0</v>
      </c>
      <c r="Z3155" t="n">
        <v>7</v>
      </c>
      <c r="AA3155" t="n">
        <v>14</v>
      </c>
      <c r="AB3155" t="n">
        <v>52</v>
      </c>
    </row>
    <row r="3156">
      <c r="A3156" t="inlineStr">
        <is>
          <t>Cesar Rogerio de Oliveira</t>
        </is>
      </c>
      <c r="B3156" t="inlineStr">
        <is>
          <t>Brasil</t>
        </is>
      </c>
      <c r="C3156" t="inlineStr">
        <is>
          <t>11022021</t>
        </is>
      </c>
      <c r="D3156" t="inlineStr">
        <is>
          <t>5485204156806697</t>
        </is>
      </c>
      <c r="E3156" t="inlineStr">
        <is>
          <t>Universidade Federal de São Carlos/Centro de Ciências Exatas e de Tecnologia/Departamento de Matemática</t>
        </is>
      </c>
      <c r="F3156" t="inlineStr">
        <is>
          <t>//SERVIDOR_PUBLICO</t>
        </is>
      </c>
      <c r="G3156" t="inlineStr">
        <is>
          <t>Brasil</t>
        </is>
      </c>
      <c r="H3156" t="inlineStr">
        <is>
          <t>Sao Carlos</t>
        </is>
      </c>
      <c r="I3156" t="inlineStr">
        <is>
          <t>SP</t>
        </is>
      </c>
      <c r="J3156" t="inlineStr">
        <is>
          <t>13560-970</t>
        </is>
      </c>
      <c r="K3156" t="inlineStr">
        <is>
          <t>Universidade de São Paulo/006700000002/1987/1987</t>
        </is>
      </c>
      <c r="L3156" t="inlineStr">
        <is>
          <t>Universidade de São Paulo/006700000002/1984/1984</t>
        </is>
      </c>
      <c r="M3156" t="inlineStr"/>
      <c r="N3156" t="inlineStr">
        <is>
          <t>Universidade de São Paulo/006700000002/1982/</t>
        </is>
      </c>
      <c r="O3156" t="inlineStr">
        <is>
          <t>CIENCIAS_EXATAS_E_DA_TERRA</t>
        </is>
      </c>
      <c r="P3156" t="inlineStr">
        <is>
          <t>Física/Matemática</t>
        </is>
      </c>
      <c r="Q3156" t="inlineStr">
        <is>
          <t>Matemática Aplicada/Física Geral</t>
        </is>
      </c>
      <c r="R3156" t="inlineStr">
        <is>
          <t>Física Clássica e Física Quântica; Mecânica e Campos/Física Matemática</t>
        </is>
      </c>
      <c r="S3156" t="n">
        <v>3</v>
      </c>
      <c r="T3156" t="n">
        <v>83</v>
      </c>
      <c r="U3156" t="n">
        <v>3</v>
      </c>
      <c r="V3156" t="n">
        <v>4</v>
      </c>
      <c r="W3156" t="n">
        <v>0</v>
      </c>
      <c r="X3156" t="n">
        <v>0</v>
      </c>
      <c r="Y3156" t="n">
        <v>7</v>
      </c>
      <c r="Z3156" t="n">
        <v>11</v>
      </c>
      <c r="AA3156" t="n">
        <v>14</v>
      </c>
      <c r="AB3156" t="n">
        <v>7</v>
      </c>
    </row>
    <row r="3157">
      <c r="A3157" t="inlineStr">
        <is>
          <t>Augusto Armando de Castro Junior</t>
        </is>
      </c>
      <c r="B3157" t="inlineStr">
        <is>
          <t>Brasil</t>
        </is>
      </c>
      <c r="C3157" t="inlineStr">
        <is>
          <t>22122020</t>
        </is>
      </c>
      <c r="D3157" t="inlineStr">
        <is>
          <t>5492901810695337</t>
        </is>
      </c>
      <c r="E3157" t="inlineStr">
        <is>
          <t>Universidade Federal da Bahia/Instituto de Matemática/</t>
        </is>
      </c>
      <c r="F3157" t="inlineStr">
        <is>
          <t>//SERVIDOR_PUBLICO</t>
        </is>
      </c>
      <c r="G3157" t="inlineStr">
        <is>
          <t>Brasil</t>
        </is>
      </c>
      <c r="H3157" t="inlineStr">
        <is>
          <t>Salvador</t>
        </is>
      </c>
      <c r="I3157" t="inlineStr">
        <is>
          <t>BA</t>
        </is>
      </c>
      <c r="J3157" t="inlineStr">
        <is>
          <t>40170110</t>
        </is>
      </c>
      <c r="K3157" t="inlineStr">
        <is>
          <t>Instituto Nacional de Matemática Pura e Aplicada/005800000006/1998/1998</t>
        </is>
      </c>
      <c r="L3157" t="inlineStr">
        <is>
          <t>Instituto Nacional de Matemática Pura e Aplicada/005800000006/1993/1993</t>
        </is>
      </c>
      <c r="M3157" t="inlineStr"/>
      <c r="N3157" t="inlineStr">
        <is>
          <t>Universidade Federal do Ceará/008900000002/1991/</t>
        </is>
      </c>
      <c r="O3157" t="inlineStr">
        <is>
          <t>CIENCIAS_EXATAS_E_DA_TERRA</t>
        </is>
      </c>
      <c r="P3157" t="inlineStr">
        <is>
          <t>Matemática</t>
        </is>
      </c>
      <c r="Q3157" t="inlineStr">
        <is>
          <t>Geometria e Topologia/teoria ergodica</t>
        </is>
      </c>
      <c r="R3157" t="inlineStr">
        <is>
          <t>/Sistemas Dinâmicos</t>
        </is>
      </c>
      <c r="S3157" t="n">
        <v>4</v>
      </c>
      <c r="T3157" t="n">
        <v>14</v>
      </c>
      <c r="U3157" t="n">
        <v>0</v>
      </c>
      <c r="V3157" t="n">
        <v>8</v>
      </c>
      <c r="W3157" t="n">
        <v>0</v>
      </c>
      <c r="X3157" t="n">
        <v>0</v>
      </c>
      <c r="Y3157" t="n">
        <v>1</v>
      </c>
      <c r="Z3157" t="n">
        <v>2</v>
      </c>
      <c r="AA3157" t="n">
        <v>9</v>
      </c>
      <c r="AB3157" t="n">
        <v>6</v>
      </c>
    </row>
    <row r="3158">
      <c r="A3158" t="inlineStr">
        <is>
          <t>Paulo Sérgio Soares Guimarães</t>
        </is>
      </c>
      <c r="B3158" t="inlineStr">
        <is>
          <t>Brasil</t>
        </is>
      </c>
      <c r="C3158" t="inlineStr">
        <is>
          <t>08012021</t>
        </is>
      </c>
      <c r="D3158" t="inlineStr">
        <is>
          <t>5493283201428571</t>
        </is>
      </c>
      <c r="E3158" t="inlineStr">
        <is>
          <t>Universidade Federal de Minas Gerais/Instituto de Ciências Exatas/Departamento de Física</t>
        </is>
      </c>
      <c r="F3158" t="inlineStr">
        <is>
          <t>//SERVIDOR_PUBLICO</t>
        </is>
      </c>
      <c r="G3158" t="inlineStr">
        <is>
          <t>Brasil</t>
        </is>
      </c>
      <c r="H3158" t="inlineStr">
        <is>
          <t>Belo Horizonte</t>
        </is>
      </c>
      <c r="I3158" t="inlineStr">
        <is>
          <t>MG</t>
        </is>
      </c>
      <c r="J3158" t="inlineStr">
        <is>
          <t>30161970</t>
        </is>
      </c>
      <c r="K3158" t="inlineStr">
        <is>
          <t>University of Nottingham/128100000009/1986/1986</t>
        </is>
      </c>
      <c r="L3158" t="inlineStr">
        <is>
          <t>Universidade Federal de Minas Gerais/033300000002/1982/1982</t>
        </is>
      </c>
      <c r="M3158" t="inlineStr"/>
      <c r="N3158" t="inlineStr">
        <is>
          <t>Universidade Federal de Minas Gerais/033300000002/1979/</t>
        </is>
      </c>
      <c r="O3158" t="inlineStr">
        <is>
          <t>CIENCIAS_EXATAS_E_DA_TERRA</t>
        </is>
      </c>
      <c r="P3158" t="inlineStr">
        <is>
          <t>Física</t>
        </is>
      </c>
      <c r="Q3158" t="inlineStr">
        <is>
          <t>Física da Matéria Condensada</t>
        </is>
      </c>
      <c r="R3158" t="inlineStr">
        <is>
          <t>Física de Polímeros/Prop. Óticas e Espectrosc. da Mat. Condens; Outras Inter. da Mat. com Rad. e Part./Física de Semicondutores/Transp. Eletrônicos e Prop. Elétricas de Superfícies; Interfaces e Películas</t>
        </is>
      </c>
      <c r="S3158" t="n">
        <v>23</v>
      </c>
      <c r="T3158" t="n">
        <v>74</v>
      </c>
      <c r="U3158" t="n">
        <v>0</v>
      </c>
      <c r="V3158" t="n">
        <v>9</v>
      </c>
      <c r="W3158" t="n">
        <v>0</v>
      </c>
      <c r="X3158" t="n">
        <v>0</v>
      </c>
      <c r="Y3158" t="n">
        <v>0</v>
      </c>
      <c r="Z3158" t="n">
        <v>11</v>
      </c>
      <c r="AA3158" t="n">
        <v>17</v>
      </c>
      <c r="AB3158" t="n">
        <v>40</v>
      </c>
    </row>
    <row r="3159">
      <c r="A3159" t="inlineStr">
        <is>
          <t>Magno Moraes Mello</t>
        </is>
      </c>
      <c r="B3159" t="inlineStr">
        <is>
          <t>Brasil</t>
        </is>
      </c>
      <c r="C3159" t="inlineStr">
        <is>
          <t>24022021</t>
        </is>
      </c>
      <c r="D3159" t="inlineStr">
        <is>
          <t>5493721457619980</t>
        </is>
      </c>
      <c r="E3159" t="inlineStr">
        <is>
          <t>Universidade Federal de Minas Gerais/Faculdade de Filosofia e Ciências Humanas/</t>
        </is>
      </c>
      <c r="F3159" t="inlineStr">
        <is>
          <t>Professor Adjunto III//SERVIDOR_PUBLICO</t>
        </is>
      </c>
      <c r="G3159" t="inlineStr">
        <is>
          <t>Brasil</t>
        </is>
      </c>
      <c r="H3159" t="inlineStr">
        <is>
          <t>Belo Horizonte</t>
        </is>
      </c>
      <c r="I3159" t="inlineStr">
        <is>
          <t>MG</t>
        </is>
      </c>
      <c r="J3159" t="inlineStr">
        <is>
          <t>31270-901</t>
        </is>
      </c>
      <c r="K3159" t="inlineStr">
        <is>
          <t>Universidade Nova de Lisboa/158800000003/2002/2003</t>
        </is>
      </c>
      <c r="L3159" t="inlineStr">
        <is>
          <t>Universidade Nova de Lisboa/158800000003/1996/1997</t>
        </is>
      </c>
      <c r="M3159" t="inlineStr">
        <is>
          <t>Università Internazionale Dell'arte/000300000995/1990//Università Internazionale Dell'arte/000300000995/1990/</t>
        </is>
      </c>
      <c r="N3159" t="inlineStr">
        <is>
          <t>Faculdade de Filosofia Ciências e Letras de Belo Horizonte/000500000999/1983/</t>
        </is>
      </c>
      <c r="O3159" t="inlineStr">
        <is>
          <t>LINGUISTICA_LETRAS_E_ARTES/CIENCIAS_HUMANAS</t>
        </is>
      </c>
      <c r="P3159" t="inlineStr">
        <is>
          <t>História/Artes</t>
        </is>
      </c>
      <c r="Q3159" t="inlineStr">
        <is>
          <t>História da Arte Moderna Pintura/Fundamentos e Crítica das Artes/História Moderna e Contemporânea/História Moderna</t>
        </is>
      </c>
      <c r="R3159" t="inlineStr">
        <is>
          <t>/Pintura Barroca/Teoria da Arte/História da Arte da Idade Moderna/Crítica da Arte</t>
        </is>
      </c>
      <c r="S3159" t="n">
        <v>13</v>
      </c>
      <c r="T3159" t="n">
        <v>16</v>
      </c>
      <c r="U3159" t="n">
        <v>24</v>
      </c>
      <c r="V3159" t="n">
        <v>8</v>
      </c>
      <c r="W3159" t="n">
        <v>0</v>
      </c>
      <c r="X3159" t="n">
        <v>0</v>
      </c>
      <c r="Y3159" t="n">
        <v>0</v>
      </c>
      <c r="Z3159" t="n">
        <v>8</v>
      </c>
      <c r="AA3159" t="n">
        <v>5</v>
      </c>
      <c r="AB3159" t="n">
        <v>31</v>
      </c>
    </row>
    <row r="3160">
      <c r="A3160" t="inlineStr">
        <is>
          <t>Mara Zeni Andrade</t>
        </is>
      </c>
      <c r="B3160" t="inlineStr">
        <is>
          <t>Brasil</t>
        </is>
      </c>
      <c r="C3160" t="inlineStr">
        <is>
          <t>25022021</t>
        </is>
      </c>
      <c r="D3160" t="inlineStr">
        <is>
          <t>5494695802879086</t>
        </is>
      </c>
      <c r="E3160" t="inlineStr">
        <is>
          <t>Universidade de Caxias do Sul/Centro de Ciências Exatas e Tecnologia/Departamento de Física e Química</t>
        </is>
      </c>
      <c r="F3160" t="inlineStr">
        <is>
          <t>/Revisor de periódico/LIVRE</t>
        </is>
      </c>
      <c r="G3160" t="inlineStr">
        <is>
          <t>Brasil</t>
        </is>
      </c>
      <c r="H3160" t="inlineStr">
        <is>
          <t>Caxias do Sul</t>
        </is>
      </c>
      <c r="I3160" t="inlineStr">
        <is>
          <t>RS</t>
        </is>
      </c>
      <c r="J3160" t="inlineStr">
        <is>
          <t>95070970</t>
        </is>
      </c>
      <c r="K3160" t="inlineStr">
        <is>
          <t>Università degli Studi di Milano/213800000000/1988/1992</t>
        </is>
      </c>
      <c r="L3160" t="inlineStr">
        <is>
          <t>Universidade Estadual de Campinas/007900000004/1982/1982</t>
        </is>
      </c>
      <c r="M3160" t="inlineStr"/>
      <c r="N3160" t="inlineStr">
        <is>
          <t>Universidade de Caxias do Sul/081100000009/1978/</t>
        </is>
      </c>
      <c r="O3160" t="inlineStr">
        <is>
          <t>CIENCIAS_EXATAS_E_DA_TERRA/ENGENHARIAS/CIENCIAS_SOCIAIS_APLICADAS/CIENCIAS_BIOLOGICAS</t>
        </is>
      </c>
      <c r="P3160" t="inlineStr">
        <is>
          <t>Engenharia de Materiais e Metalúrgica/Microbiologia/Administração/Química</t>
        </is>
      </c>
      <c r="Q3160" t="inlineStr">
        <is>
          <t>/Materiais Não-Metálicos/Química Orgânica/Administração de Setores Específicos/Microbiologia Aplicada</t>
        </is>
      </c>
      <c r="R3160" t="inlineStr">
        <is>
          <t>/Polímeros e Colóides/Microbiologia Industrial e de Fermentação/Adminsitração e Gestão de C T/Fotoquímica Orgânica/Polímeros, Aplicações</t>
        </is>
      </c>
      <c r="S3160" t="n">
        <v>267</v>
      </c>
      <c r="T3160" t="n">
        <v>130</v>
      </c>
      <c r="U3160" t="n">
        <v>5</v>
      </c>
      <c r="V3160" t="n">
        <v>40</v>
      </c>
      <c r="W3160" t="n">
        <v>16</v>
      </c>
      <c r="X3160" t="n">
        <v>4</v>
      </c>
      <c r="Y3160" t="n">
        <v>8</v>
      </c>
      <c r="Z3160" t="n">
        <v>12</v>
      </c>
      <c r="AA3160" t="n">
        <v>43</v>
      </c>
      <c r="AB3160" t="n">
        <v>94</v>
      </c>
    </row>
    <row r="3161">
      <c r="A3161" t="inlineStr">
        <is>
          <t>Laura Cristina Vieira Pizzi</t>
        </is>
      </c>
      <c r="B3161" t="inlineStr">
        <is>
          <t>Brasil</t>
        </is>
      </c>
      <c r="C3161" t="inlineStr">
        <is>
          <t>05012021</t>
        </is>
      </c>
      <c r="D3161" t="inlineStr">
        <is>
          <t>5495814740484322</t>
        </is>
      </c>
      <c r="E3161" t="inlineStr">
        <is>
          <t>Universidade Federal de Alagoas/centro de educação/</t>
        </is>
      </c>
      <c r="F3161" t="inlineStr">
        <is>
          <t>//SERVIDOR_PUBLICO</t>
        </is>
      </c>
      <c r="G3161" t="inlineStr">
        <is>
          <t>Brasil</t>
        </is>
      </c>
      <c r="H3161" t="inlineStr">
        <is>
          <t>Maceió</t>
        </is>
      </c>
      <c r="I3161" t="inlineStr">
        <is>
          <t>AL</t>
        </is>
      </c>
      <c r="J3161" t="inlineStr">
        <is>
          <t>57072970</t>
        </is>
      </c>
      <c r="K3161" t="inlineStr">
        <is>
          <t>Pontifícia Universidade Católica de São Paulo/007100000000/1999/1999</t>
        </is>
      </c>
      <c r="L3161" t="inlineStr">
        <is>
          <t>Universidade Federal do Rio Grande do Sul/019200000005/1992/1992</t>
        </is>
      </c>
      <c r="M3161" t="inlineStr">
        <is>
          <t>Universidade Federal de Uberlândia/001500000008/1989/</t>
        </is>
      </c>
      <c r="N3161" t="inlineStr">
        <is>
          <t>Universidade Federal de Uberlândia/001500000008/1988/</t>
        </is>
      </c>
      <c r="O3161" t="inlineStr">
        <is>
          <t>CIENCIAS_HUMANAS</t>
        </is>
      </c>
      <c r="P3161" t="inlineStr">
        <is>
          <t>Educação</t>
        </is>
      </c>
      <c r="Q3161" t="inlineStr">
        <is>
          <t>Currículo/Atividade Docente</t>
        </is>
      </c>
      <c r="R3161" t="inlineStr">
        <is>
          <t>/Currículos Específicos para Níveis e Tipos de Educação</t>
        </is>
      </c>
      <c r="S3161" t="n">
        <v>73</v>
      </c>
      <c r="T3161" t="n">
        <v>35</v>
      </c>
      <c r="U3161" t="n">
        <v>21</v>
      </c>
      <c r="V3161" t="n">
        <v>19</v>
      </c>
      <c r="W3161" t="n">
        <v>0</v>
      </c>
      <c r="X3161" t="n">
        <v>0</v>
      </c>
      <c r="Y3161" t="n">
        <v>83</v>
      </c>
      <c r="Z3161" t="n">
        <v>9</v>
      </c>
      <c r="AA3161" t="n">
        <v>16</v>
      </c>
      <c r="AB3161" t="n">
        <v>55</v>
      </c>
    </row>
    <row r="3162">
      <c r="A3162" t="inlineStr">
        <is>
          <t>Joana Chiavari</t>
        </is>
      </c>
      <c r="B3162" t="inlineStr">
        <is>
          <t>Brasil</t>
        </is>
      </c>
      <c r="C3162" t="inlineStr">
        <is>
          <t>24052012</t>
        </is>
      </c>
      <c r="D3162" t="inlineStr"/>
      <c r="E3162" t="inlineStr">
        <is>
          <t>International Energy Agency//</t>
        </is>
      </c>
      <c r="F3162" t="inlineStr">
        <is>
          <t>Analista de energia/Celetista formal/LIVRE</t>
        </is>
      </c>
      <c r="G3162" t="inlineStr">
        <is>
          <t>França</t>
        </is>
      </c>
      <c r="H3162" t="inlineStr">
        <is>
          <t>Paris Cedex 15</t>
        </is>
      </c>
      <c r="I3162" t="inlineStr"/>
      <c r="J3162" t="inlineStr">
        <is>
          <t>75739</t>
        </is>
      </c>
      <c r="K3162" t="inlineStr">
        <is>
          <t>Università Ca' Foscari di Venezia/J4KA00000007/2006/2006</t>
        </is>
      </c>
      <c r="L3162" t="inlineStr"/>
      <c r="M3162" t="inlineStr"/>
      <c r="N3162" t="inlineStr">
        <is>
          <t>Universidade do Estado do Rio de Janeiro/032600000000/2000/</t>
        </is>
      </c>
      <c r="O3162" t="inlineStr">
        <is>
          <t>CIENCIAS_HUMANAS/CIENCIAS_SOCIAIS_APLICADAS</t>
        </is>
      </c>
      <c r="P3162" t="inlineStr">
        <is>
          <t>Direito/Economia/Ciência Política</t>
        </is>
      </c>
      <c r="Q3162" t="inlineStr">
        <is>
          <t>Políticas Públicas/Direito Público/Economia Industrial/Economias Agrária e dos Recursos Naturais/Política Internacional</t>
        </is>
      </c>
      <c r="R3162" t="inlineStr">
        <is>
          <t>/Economia dos Recursos Naturais/Direito Internacional Público/Organizações Internacionais/Mudança Tecnológica</t>
        </is>
      </c>
      <c r="S3162" t="n">
        <v>5</v>
      </c>
      <c r="T3162" t="n">
        <v>2</v>
      </c>
      <c r="U3162" t="n">
        <v>4</v>
      </c>
      <c r="V3162" t="n">
        <v>0</v>
      </c>
      <c r="W3162" t="n">
        <v>0</v>
      </c>
      <c r="X3162" t="n">
        <v>0</v>
      </c>
      <c r="Y3162" t="n">
        <v>10</v>
      </c>
      <c r="Z3162" t="n">
        <v>0</v>
      </c>
      <c r="AA3162" t="n">
        <v>0</v>
      </c>
      <c r="AB3162" t="n">
        <v>0</v>
      </c>
    </row>
    <row r="3163">
      <c r="A3163" t="inlineStr">
        <is>
          <t>Luciana Lanhi Balthazar</t>
        </is>
      </c>
      <c r="B3163" t="inlineStr">
        <is>
          <t>Brasil</t>
        </is>
      </c>
      <c r="C3163" t="inlineStr">
        <is>
          <t>19012021</t>
        </is>
      </c>
      <c r="D3163" t="inlineStr">
        <is>
          <t>5498101714248941</t>
        </is>
      </c>
      <c r="E3163" t="inlineStr">
        <is>
          <t>Universidade Federal do Paraná/Departamento de Letras Modernas/</t>
        </is>
      </c>
      <c r="F3163" t="inlineStr">
        <is>
          <t>//SERVIDOR_PUBLICO</t>
        </is>
      </c>
      <c r="G3163" t="inlineStr">
        <is>
          <t>Brasil</t>
        </is>
      </c>
      <c r="H3163" t="inlineStr">
        <is>
          <t>Curitiba</t>
        </is>
      </c>
      <c r="I3163" t="inlineStr">
        <is>
          <t>PR</t>
        </is>
      </c>
      <c r="J3163" t="inlineStr">
        <is>
          <t>80060000</t>
        </is>
      </c>
      <c r="K3163" t="inlineStr">
        <is>
          <t>Universidade Federal do Paraná/010300000003/2016/2016</t>
        </is>
      </c>
      <c r="L3163" t="inlineStr">
        <is>
          <t>Universidade Federal de Santa Catarina/004300000009/2009/2009</t>
        </is>
      </c>
      <c r="M3163" t="inlineStr">
        <is>
          <t>Università Ca' Foscari Di Venezia/000200000993/2005/</t>
        </is>
      </c>
      <c r="N3163" t="inlineStr">
        <is>
          <t>Universidade Federal de Santa Catarina/004300000009/2003/</t>
        </is>
      </c>
      <c r="O3163" t="inlineStr">
        <is>
          <t>LINGUISTICA_LETRAS_E_ARTES</t>
        </is>
      </c>
      <c r="P3163" t="inlineStr">
        <is>
          <t>Letras/Lingüística</t>
        </is>
      </c>
      <c r="Q3163" t="inlineStr">
        <is>
          <t>Línguas Estrangeiras Modernas/Sociolingüística e Dialetologia/Lingüística Aplicada</t>
        </is>
      </c>
      <c r="R3163" t="inlineStr"/>
      <c r="S3163" t="n">
        <v>5</v>
      </c>
      <c r="T3163" t="n">
        <v>5</v>
      </c>
      <c r="U3163" t="n">
        <v>2</v>
      </c>
      <c r="V3163" t="n">
        <v>3</v>
      </c>
      <c r="W3163" t="n">
        <v>0</v>
      </c>
      <c r="X3163" t="n">
        <v>0</v>
      </c>
      <c r="Y3163" t="n">
        <v>0</v>
      </c>
      <c r="Z3163" t="n">
        <v>0</v>
      </c>
      <c r="AA3163" t="n">
        <v>0</v>
      </c>
      <c r="AB3163" t="n">
        <v>1</v>
      </c>
    </row>
    <row r="3164">
      <c r="A3164" t="inlineStr">
        <is>
          <t>Alessandro Pinzani</t>
        </is>
      </c>
      <c r="B3164" t="inlineStr">
        <is>
          <t>Itália</t>
        </is>
      </c>
      <c r="C3164" t="inlineStr">
        <is>
          <t>25022021</t>
        </is>
      </c>
      <c r="D3164" t="inlineStr">
        <is>
          <t>5498671040366171</t>
        </is>
      </c>
      <c r="E3164" t="inlineStr">
        <is>
          <t>Universidade Federal de Santa Catarina/Departamento de Filosofia do CFH/</t>
        </is>
      </c>
      <c r="F3164" t="inlineStr">
        <is>
          <t>Professor Associado//SERVIDOR_PUBLICO</t>
        </is>
      </c>
      <c r="G3164" t="inlineStr">
        <is>
          <t>Brasil</t>
        </is>
      </c>
      <c r="H3164" t="inlineStr">
        <is>
          <t>Florianópolis</t>
        </is>
      </c>
      <c r="I3164" t="inlineStr">
        <is>
          <t>SC</t>
        </is>
      </c>
      <c r="J3164" t="inlineStr">
        <is>
          <t>88040900</t>
        </is>
      </c>
      <c r="K3164" t="inlineStr">
        <is>
          <t>Universität Tübingen/000100000991/1997/1997</t>
        </is>
      </c>
      <c r="L3164" t="inlineStr">
        <is>
          <t>Università degli Studi - Firenze/000200000993/1992/1992</t>
        </is>
      </c>
      <c r="M3164" t="inlineStr"/>
      <c r="N3164" t="inlineStr"/>
      <c r="O3164" t="inlineStr">
        <is>
          <t>CIENCIAS_HUMANAS</t>
        </is>
      </c>
      <c r="P3164" t="inlineStr">
        <is>
          <t>Filosofia</t>
        </is>
      </c>
      <c r="Q3164" t="inlineStr">
        <is>
          <t>/Ética/Filosofia política/História da Filosofia</t>
        </is>
      </c>
      <c r="R3164" t="inlineStr">
        <is>
          <t>/Filosofia do direito</t>
        </is>
      </c>
      <c r="S3164" t="n">
        <v>6</v>
      </c>
      <c r="T3164" t="n">
        <v>69</v>
      </c>
      <c r="U3164" t="n">
        <v>67</v>
      </c>
      <c r="V3164" t="n">
        <v>13</v>
      </c>
      <c r="W3164" t="n">
        <v>0</v>
      </c>
      <c r="X3164" t="n">
        <v>0</v>
      </c>
      <c r="Y3164" t="n">
        <v>41</v>
      </c>
      <c r="Z3164" t="n">
        <v>14</v>
      </c>
      <c r="AA3164" t="n">
        <v>14</v>
      </c>
      <c r="AB3164" t="n">
        <v>35</v>
      </c>
    </row>
    <row r="3165">
      <c r="A3165" t="inlineStr">
        <is>
          <t>Lindolfo Araujo Moreira Filho</t>
        </is>
      </c>
      <c r="B3165" t="inlineStr">
        <is>
          <t>Brasil</t>
        </is>
      </c>
      <c r="C3165" t="inlineStr">
        <is>
          <t>03112019</t>
        </is>
      </c>
      <c r="D3165" t="inlineStr">
        <is>
          <t>5499322116547572</t>
        </is>
      </c>
      <c r="E3165" t="inlineStr">
        <is>
          <t>Instituto Tecnológico de Aeronáutica/Divisão de Engenharia Mecânica Aeronáutica/Departamento de Projetos</t>
        </is>
      </c>
      <c r="F3165" t="inlineStr">
        <is>
          <t>Professor Associado//SERVIDOR_PUBLICO</t>
        </is>
      </c>
      <c r="G3165" t="inlineStr">
        <is>
          <t>Brasil</t>
        </is>
      </c>
      <c r="H3165" t="inlineStr">
        <is>
          <t>Sao Jose dos Campos</t>
        </is>
      </c>
      <c r="I3165" t="inlineStr">
        <is>
          <t>SP</t>
        </is>
      </c>
      <c r="J3165" t="inlineStr">
        <is>
          <t>12228-900</t>
        </is>
      </c>
      <c r="K3165" t="inlineStr">
        <is>
          <t>Instituto Tecnológico de Aeronáutica/769300000008/1998/1998</t>
        </is>
      </c>
      <c r="L3165" t="inlineStr">
        <is>
          <t>Instituto Tecnológico de Aeronáutica/769300000008/1984/1984</t>
        </is>
      </c>
      <c r="M3165" t="inlineStr"/>
      <c r="N3165" t="inlineStr">
        <is>
          <t>Universidade Estadual Paulista Júlio de Mesquita Filho/033000000007/1978/</t>
        </is>
      </c>
      <c r="O3165" t="inlineStr">
        <is>
          <t>ENGENHARIAS</t>
        </is>
      </c>
      <c r="P3165" t="inlineStr">
        <is>
          <t>Engenharia Mecânica/Engenharia Aeroespacial</t>
        </is>
      </c>
      <c r="Q3165" t="inlineStr">
        <is>
          <t>Materiais e Processos para Engenharia Aeronáutica e Aeroespacial/energia eólica/Projetos de Máquinas/Processos de Fabricação/Modelagem dos Processos de fabricação/Projeto de Elementos de Máquinas</t>
        </is>
      </c>
      <c r="R3165" t="inlineStr">
        <is>
          <t>/Matrizes e Ferramentas/Fundamentos Gerais de Projetos das Máquinas</t>
        </is>
      </c>
      <c r="S3165" t="n">
        <v>54</v>
      </c>
      <c r="T3165" t="n">
        <v>15</v>
      </c>
      <c r="U3165" t="n">
        <v>8</v>
      </c>
      <c r="V3165" t="n">
        <v>13</v>
      </c>
      <c r="W3165" t="n">
        <v>0</v>
      </c>
      <c r="X3165" t="n">
        <v>0</v>
      </c>
      <c r="Y3165" t="n">
        <v>0</v>
      </c>
      <c r="Z3165" t="n">
        <v>3</v>
      </c>
      <c r="AA3165" t="n">
        <v>23</v>
      </c>
      <c r="AB3165" t="n">
        <v>9</v>
      </c>
    </row>
    <row r="3166">
      <c r="A3166" t="inlineStr">
        <is>
          <t>Sheila Jorge Selim de Sales</t>
        </is>
      </c>
      <c r="B3166" t="inlineStr">
        <is>
          <t>Brasil</t>
        </is>
      </c>
      <c r="C3166" t="inlineStr">
        <is>
          <t>03022021</t>
        </is>
      </c>
      <c r="D3166" t="inlineStr">
        <is>
          <t>5501393994001733</t>
        </is>
      </c>
      <c r="E3166" t="inlineStr">
        <is>
          <t>Universidade Federal de Minas Gerais/Faculdade de Direito/Departamento de Direito e Processo Penal</t>
        </is>
      </c>
      <c r="F3166" t="inlineStr">
        <is>
          <t>Professor Associado Nível IV//SERVIDOR_PUBLICO</t>
        </is>
      </c>
      <c r="G3166" t="inlineStr">
        <is>
          <t>Brasil</t>
        </is>
      </c>
      <c r="H3166" t="inlineStr">
        <is>
          <t>Belo Horizonte</t>
        </is>
      </c>
      <c r="I3166" t="inlineStr">
        <is>
          <t>MG</t>
        </is>
      </c>
      <c r="J3166" t="inlineStr">
        <is>
          <t>30130180</t>
        </is>
      </c>
      <c r="K3166" t="inlineStr">
        <is>
          <t>Università degli Studi di Roma La Sapienza/545500000001/1991/1991</t>
        </is>
      </c>
      <c r="L3166" t="inlineStr">
        <is>
          <t>Universidade Federal de Minas Gerais/033300000002/1987/1987</t>
        </is>
      </c>
      <c r="M3166" t="inlineStr">
        <is>
          <t>Universidade Federal de Minas Gerais/033300000002/1985/</t>
        </is>
      </c>
      <c r="N3166" t="inlineStr">
        <is>
          <t>Faculdade de Direito do Vale do Rio Doce/004300000998/1982/</t>
        </is>
      </c>
      <c r="O3166" t="inlineStr">
        <is>
          <t>CIENCIAS_SOCIAIS_APLICADAS</t>
        </is>
      </c>
      <c r="P3166" t="inlineStr">
        <is>
          <t>Direito</t>
        </is>
      </c>
      <c r="Q3166" t="inlineStr">
        <is>
          <t>Direito Público/criminologia e sociologia jurídico-penal/Direito Penal supranacional: direito penal comparado e direito internacional penal</t>
        </is>
      </c>
      <c r="R3166" t="inlineStr">
        <is>
          <t>/Direito Penal</t>
        </is>
      </c>
      <c r="S3166" t="n">
        <v>0</v>
      </c>
      <c r="T3166" t="n">
        <v>22</v>
      </c>
      <c r="U3166" t="n">
        <v>12</v>
      </c>
      <c r="V3166" t="n">
        <v>26</v>
      </c>
      <c r="W3166" t="n">
        <v>0</v>
      </c>
      <c r="X3166" t="n">
        <v>0</v>
      </c>
      <c r="Y3166" t="n">
        <v>34</v>
      </c>
      <c r="Z3166" t="n">
        <v>11</v>
      </c>
      <c r="AA3166" t="n">
        <v>22</v>
      </c>
      <c r="AB3166" t="n">
        <v>60</v>
      </c>
    </row>
    <row r="3167">
      <c r="A3167" t="inlineStr">
        <is>
          <t>Costantino Sigismondi</t>
        </is>
      </c>
      <c r="B3167" t="inlineStr">
        <is>
          <t>Itália</t>
        </is>
      </c>
      <c r="C3167" t="inlineStr">
        <is>
          <t>14032014</t>
        </is>
      </c>
      <c r="D3167" t="inlineStr">
        <is>
          <t>5502043303695823</t>
        </is>
      </c>
      <c r="E3167" t="inlineStr">
        <is>
          <t>Sapienza Universitá di Roma//</t>
        </is>
      </c>
      <c r="F3167" t="inlineStr">
        <is>
          <t>Pesquisador Visitante//PROFESSOR_VISITANTE</t>
        </is>
      </c>
      <c r="G3167" t="inlineStr">
        <is>
          <t>Itália</t>
        </is>
      </c>
      <c r="H3167" t="inlineStr">
        <is>
          <t>Roma</t>
        </is>
      </c>
      <c r="I3167" t="inlineStr"/>
      <c r="J3167" t="inlineStr">
        <is>
          <t>00195</t>
        </is>
      </c>
      <c r="K3167" t="inlineStr">
        <is>
          <t>Sapienza Universitá di Roma//1998/1998/Université de Nice Sophia Antipolis/164300000009/2011/2011</t>
        </is>
      </c>
      <c r="L3167" t="inlineStr">
        <is>
          <t>Sapienza Universitá di Roma//1994/1994/Pontifícia Universidade Lateranense/G5RC00000006/1998/1998</t>
        </is>
      </c>
      <c r="M3167" t="inlineStr">
        <is>
          <t>Ateneo Pontificio Regina Apostolorum/JDQA00000009/2012/</t>
        </is>
      </c>
      <c r="N3167" t="inlineStr"/>
      <c r="O3167" t="inlineStr">
        <is>
          <t>CIENCIAS_EXATAS_E_DA_TERRA</t>
        </is>
      </c>
      <c r="P3167" t="inlineStr">
        <is>
          <t>Astronomia</t>
        </is>
      </c>
      <c r="Q3167" t="inlineStr">
        <is>
          <t>Astronomia de Posição e Mecânica Celeste</t>
        </is>
      </c>
      <c r="R3167" t="inlineStr">
        <is>
          <t>Astrometria Solar</t>
        </is>
      </c>
      <c r="S3167" t="n">
        <v>9</v>
      </c>
      <c r="T3167" t="n">
        <v>50</v>
      </c>
      <c r="U3167" t="n">
        <v>14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4</v>
      </c>
      <c r="AB3167" t="n">
        <v>30</v>
      </c>
    </row>
    <row r="3168">
      <c r="A3168" t="inlineStr">
        <is>
          <t>Débora da Silva Freitas</t>
        </is>
      </c>
      <c r="B3168" t="inlineStr">
        <is>
          <t>Brasil</t>
        </is>
      </c>
      <c r="C3168" t="inlineStr">
        <is>
          <t>21102020</t>
        </is>
      </c>
      <c r="D3168" t="inlineStr">
        <is>
          <t>5505955082238108</t>
        </is>
      </c>
      <c r="E3168" t="inlineStr">
        <is>
          <t>//</t>
        </is>
      </c>
      <c r="F3168" t="inlineStr">
        <is>
          <t>/Revisor de periódico/LIVRE</t>
        </is>
      </c>
      <c r="G3168" t="inlineStr"/>
      <c r="H3168" t="inlineStr"/>
      <c r="I3168" t="inlineStr"/>
      <c r="J3168" t="inlineStr"/>
      <c r="K3168" t="inlineStr">
        <is>
          <t>Universidade de São Paulo/006700000002/2011/2011</t>
        </is>
      </c>
      <c r="L3168" t="inlineStr">
        <is>
          <t>Universidade de São Paulo/006700000002/2007/2007</t>
        </is>
      </c>
      <c r="M3168" t="inlineStr"/>
      <c r="N3168" t="inlineStr">
        <is>
          <t>Faculdade de Ciências Farmacêuticas de Ribeirão Preto USP/000700000992/2004/</t>
        </is>
      </c>
      <c r="O3168" t="inlineStr">
        <is>
          <t>CIENCIAS_DA_SAUDE/CIENCIAS_BIOLOGICAS</t>
        </is>
      </c>
      <c r="P3168" t="inlineStr">
        <is>
          <t>Bioquímica/Farmácia</t>
        </is>
      </c>
      <c r="Q3168" t="inlineStr">
        <is>
          <t>/Biotecnologia/Toxina de animais/Tecnologia farmacêutica</t>
        </is>
      </c>
      <c r="R3168" t="inlineStr"/>
      <c r="S3168" t="n">
        <v>7</v>
      </c>
      <c r="T3168" t="n">
        <v>5</v>
      </c>
      <c r="U3168" t="n">
        <v>0</v>
      </c>
      <c r="V3168" t="n">
        <v>0</v>
      </c>
      <c r="W3168" t="n">
        <v>0</v>
      </c>
      <c r="X3168" t="n">
        <v>2</v>
      </c>
      <c r="Y3168" t="n">
        <v>0</v>
      </c>
      <c r="Z3168" t="n">
        <v>0</v>
      </c>
      <c r="AA3168" t="n">
        <v>0</v>
      </c>
      <c r="AB3168" t="n">
        <v>0</v>
      </c>
    </row>
    <row r="3169">
      <c r="A3169" t="inlineStr">
        <is>
          <t>Ciro Palumbo</t>
        </is>
      </c>
      <c r="B3169" t="inlineStr">
        <is>
          <t>Itália</t>
        </is>
      </c>
      <c r="C3169" t="inlineStr">
        <is>
          <t>06112017</t>
        </is>
      </c>
      <c r="D3169" t="inlineStr">
        <is>
          <t>5508043943859214</t>
        </is>
      </c>
      <c r="E3169" t="inlineStr">
        <is>
          <t>Centro Eletrotecnico Sperimental Italiano Giacinto Motta//</t>
        </is>
      </c>
      <c r="F3169" t="inlineStr">
        <is>
          <t>Project Manager//CELETISTA</t>
        </is>
      </c>
      <c r="G3169" t="inlineStr">
        <is>
          <t>Itália</t>
        </is>
      </c>
      <c r="H3169" t="inlineStr">
        <is>
          <t>Milano</t>
        </is>
      </c>
      <c r="I3169" t="inlineStr"/>
      <c r="J3169" t="inlineStr">
        <is>
          <t>2013420</t>
        </is>
      </c>
      <c r="K3169" t="inlineStr">
        <is>
          <t>Universitá degli Studi del Sannio/G4YW00000004/2007/2007</t>
        </is>
      </c>
      <c r="L3169" t="inlineStr"/>
      <c r="M3169" t="inlineStr"/>
      <c r="N3169" t="inlineStr"/>
      <c r="O3169" t="inlineStr">
        <is>
          <t>CIENCIAS_EXATAS_E_DA_TERRA</t>
        </is>
      </c>
      <c r="P3169" t="inlineStr">
        <is>
          <t>Ciência da Computação</t>
        </is>
      </c>
      <c r="Q3169" t="inlineStr"/>
      <c r="R3169" t="inlineStr"/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0</v>
      </c>
      <c r="AA3169" t="n">
        <v>0</v>
      </c>
      <c r="AB3169" t="n">
        <v>0</v>
      </c>
    </row>
    <row r="3170">
      <c r="A3170" t="inlineStr">
        <is>
          <t>Pietro Chimenti</t>
        </is>
      </c>
      <c r="B3170" t="inlineStr">
        <is>
          <t>Itália</t>
        </is>
      </c>
      <c r="C3170" t="inlineStr">
        <is>
          <t>23112020</t>
        </is>
      </c>
      <c r="D3170" t="inlineStr">
        <is>
          <t>5509861514896982</t>
        </is>
      </c>
      <c r="E3170" t="inlineStr">
        <is>
          <t>Universidade Estadual de Londrina/Centro de Ciências Exatas/Departamento de Física</t>
        </is>
      </c>
      <c r="F3170" t="inlineStr">
        <is>
          <t>/Revisor de projeto de fomento/LIVRE</t>
        </is>
      </c>
      <c r="G3170" t="inlineStr">
        <is>
          <t>Brasil</t>
        </is>
      </c>
      <c r="H3170" t="inlineStr">
        <is>
          <t>Londrina</t>
        </is>
      </c>
      <c r="I3170" t="inlineStr">
        <is>
          <t>PR</t>
        </is>
      </c>
      <c r="J3170" t="inlineStr">
        <is>
          <t>86057970</t>
        </is>
      </c>
      <c r="K3170" t="inlineStr">
        <is>
          <t>Universita degli Studi di Trieste/214700000006/2006/2006</t>
        </is>
      </c>
      <c r="L3170" t="inlineStr">
        <is>
          <t>Universita degli studi di Trieste/000100000991/2002/2002</t>
        </is>
      </c>
      <c r="M3170" t="inlineStr"/>
      <c r="N3170" t="inlineStr"/>
      <c r="O3170" t="inlineStr">
        <is>
          <t>CIENCIAS_EXATAS_E_DA_TERRA</t>
        </is>
      </c>
      <c r="P3170" t="inlineStr">
        <is>
          <t>Física</t>
        </is>
      </c>
      <c r="Q3170" t="inlineStr">
        <is>
          <t>Física das Partículas Elementares e Campos/Física Nuclear</t>
        </is>
      </c>
      <c r="R3170" t="inlineStr">
        <is>
          <t>Propriedades de Partículas Específicas e Ressonâncias/Métodos Experimentais e Instrumentação para Partículas Elementares e Física Nuclear</t>
        </is>
      </c>
      <c r="S3170" t="n">
        <v>4</v>
      </c>
      <c r="T3170" t="n">
        <v>45</v>
      </c>
      <c r="U3170" t="n">
        <v>0</v>
      </c>
      <c r="V3170" t="n">
        <v>6</v>
      </c>
      <c r="W3170" t="n">
        <v>0</v>
      </c>
      <c r="X3170" t="n">
        <v>0</v>
      </c>
      <c r="Y3170" t="n">
        <v>0</v>
      </c>
      <c r="Z3170" t="n">
        <v>1</v>
      </c>
      <c r="AA3170" t="n">
        <v>1</v>
      </c>
      <c r="AB3170" t="n">
        <v>3</v>
      </c>
    </row>
    <row r="3171">
      <c r="A3171" t="inlineStr">
        <is>
          <t>Fernando Fagundes Ferreira</t>
        </is>
      </c>
      <c r="B3171" t="inlineStr">
        <is>
          <t>Brasil</t>
        </is>
      </c>
      <c r="C3171" t="inlineStr">
        <is>
          <t>11012021</t>
        </is>
      </c>
      <c r="D3171" t="inlineStr">
        <is>
          <t>5515216429938578</t>
        </is>
      </c>
      <c r="E3171" t="inlineStr">
        <is>
          <t>Universidade de São Paulo/Faculdade de Filosofia Ciências e Letras de Ribeirão Preto/</t>
        </is>
      </c>
      <c r="F3171" t="inlineStr">
        <is>
          <t>Professor Doutor II//SERVIDOR_PUBLICO</t>
        </is>
      </c>
      <c r="G3171" t="inlineStr">
        <is>
          <t>Brasil</t>
        </is>
      </c>
      <c r="H3171" t="inlineStr">
        <is>
          <t>Ribeirão Preto</t>
        </is>
      </c>
      <c r="I3171" t="inlineStr">
        <is>
          <t>SP</t>
        </is>
      </c>
      <c r="J3171" t="inlineStr">
        <is>
          <t>14040900</t>
        </is>
      </c>
      <c r="K3171" t="inlineStr">
        <is>
          <t>Universidade de São Paulo/006700000002/2001/2001</t>
        </is>
      </c>
      <c r="L3171" t="inlineStr">
        <is>
          <t>Universidade de São Paulo/006700000002/1997/1997</t>
        </is>
      </c>
      <c r="M3171" t="inlineStr"/>
      <c r="N3171" t="inlineStr">
        <is>
          <t>Universidade de São Paulo/006700000002/1994/</t>
        </is>
      </c>
      <c r="O3171" t="inlineStr">
        <is>
          <t>CIENCIAS_EXATAS_E_DA_TERRA</t>
        </is>
      </c>
      <c r="P3171" t="inlineStr">
        <is>
          <t>Física/Ciência da Computação</t>
        </is>
      </c>
      <c r="Q3171" t="inlineStr">
        <is>
          <t>Teoria da Computação/Matemática da Computação/Física da Matéria Condensada</t>
        </is>
      </c>
      <c r="R3171" t="inlineStr">
        <is>
          <t>Modelos Analíticos e de Simulação//Análise de Algoritmos e Complexidade de Computação</t>
        </is>
      </c>
      <c r="S3171" t="n">
        <v>6</v>
      </c>
      <c r="T3171" t="n">
        <v>40</v>
      </c>
      <c r="U3171" t="n">
        <v>0</v>
      </c>
      <c r="V3171" t="n">
        <v>6</v>
      </c>
      <c r="W3171" t="n">
        <v>0</v>
      </c>
      <c r="X3171" t="n">
        <v>0</v>
      </c>
      <c r="Y3171" t="n">
        <v>0</v>
      </c>
      <c r="Z3171" t="n">
        <v>2</v>
      </c>
      <c r="AA3171" t="n">
        <v>20</v>
      </c>
      <c r="AB3171" t="n">
        <v>3</v>
      </c>
    </row>
    <row r="3172">
      <c r="A3172" t="inlineStr">
        <is>
          <t>Giangiacomo Lorenzini</t>
        </is>
      </c>
      <c r="B3172" t="inlineStr">
        <is>
          <t>Itália</t>
        </is>
      </c>
      <c r="C3172" t="inlineStr">
        <is>
          <t>28042009</t>
        </is>
      </c>
      <c r="D3172" t="inlineStr">
        <is>
          <t>5516872551186240</t>
        </is>
      </c>
      <c r="E3172" t="inlineStr">
        <is>
          <t>//</t>
        </is>
      </c>
      <c r="F3172" t="inlineStr"/>
      <c r="G3172" t="inlineStr"/>
      <c r="H3172" t="inlineStr"/>
      <c r="I3172" t="inlineStr"/>
      <c r="J3172" t="inlineStr"/>
      <c r="K3172" t="inlineStr">
        <is>
          <t>Università degli Studi di Firenze/985600399326/2006/2006</t>
        </is>
      </c>
      <c r="L3172" t="inlineStr">
        <is>
          <t>Università degli Studi di Firenze/985600399326/2003/2003</t>
        </is>
      </c>
      <c r="M3172" t="inlineStr"/>
      <c r="N3172" t="inlineStr">
        <is>
          <t>Università degli Studi di Firenze/985600399326/1999/</t>
        </is>
      </c>
      <c r="O3172" t="inlineStr"/>
      <c r="P3172" t="inlineStr"/>
      <c r="Q3172" t="inlineStr"/>
      <c r="R3172" t="inlineStr"/>
      <c r="S3172" t="n">
        <v>26</v>
      </c>
      <c r="T3172" t="n">
        <v>0</v>
      </c>
      <c r="U3172" t="n">
        <v>2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</row>
    <row r="3173">
      <c r="A3173" t="inlineStr">
        <is>
          <t>Fernando Augusto Sliva Hardt</t>
        </is>
      </c>
      <c r="B3173" t="inlineStr">
        <is>
          <t>Brasil</t>
        </is>
      </c>
      <c r="C3173" t="inlineStr">
        <is>
          <t>06082018</t>
        </is>
      </c>
      <c r="D3173" t="inlineStr">
        <is>
          <t>5518109144294302</t>
        </is>
      </c>
      <c r="E3173" t="inlineStr">
        <is>
          <t>ETHOS Serviços Técnicos Limitada//</t>
        </is>
      </c>
      <c r="F3173" t="inlineStr">
        <is>
          <t>DIRETOR TÉCNICO/DIRETOR/LIVRE</t>
        </is>
      </c>
      <c r="G3173" t="inlineStr">
        <is>
          <t>Brasil</t>
        </is>
      </c>
      <c r="H3173" t="inlineStr">
        <is>
          <t>Jaraguá do Sul</t>
        </is>
      </c>
      <c r="I3173" t="inlineStr">
        <is>
          <t>SC</t>
        </is>
      </c>
      <c r="J3173" t="inlineStr">
        <is>
          <t>89251702</t>
        </is>
      </c>
      <c r="K3173" t="inlineStr">
        <is>
          <t>Universita Ca'Foscari di Venezia/000400000997/2008/2008</t>
        </is>
      </c>
      <c r="L3173" t="inlineStr">
        <is>
          <t>Universidade Federal do Paraná/010300000003/2005/2005</t>
        </is>
      </c>
      <c r="M3173" t="inlineStr"/>
      <c r="N3173" t="inlineStr">
        <is>
          <t>Universidade da Região de Joinville/572000000000/2001/</t>
        </is>
      </c>
      <c r="O3173" t="inlineStr">
        <is>
          <t>CIENCIAS_BIOLOGICAS</t>
        </is>
      </c>
      <c r="P3173" t="inlineStr">
        <is>
          <t>Biologia Geral/Ecologia</t>
        </is>
      </c>
      <c r="Q3173" t="inlineStr">
        <is>
          <t>Ecologia de mamiferos marinhos/Ecologia de Ecossistemas/Ecologia Aplicada/Ecologia/Zoologia</t>
        </is>
      </c>
      <c r="R3173" t="inlineStr"/>
      <c r="S3173" t="n">
        <v>17</v>
      </c>
      <c r="T3173" t="n">
        <v>8</v>
      </c>
      <c r="U3173" t="n">
        <v>0</v>
      </c>
      <c r="V3173" t="n">
        <v>1</v>
      </c>
      <c r="W3173" t="n">
        <v>0</v>
      </c>
      <c r="X3173" t="n">
        <v>0</v>
      </c>
      <c r="Y3173" t="n">
        <v>2</v>
      </c>
      <c r="Z3173" t="n">
        <v>0</v>
      </c>
      <c r="AA3173" t="n">
        <v>0</v>
      </c>
      <c r="AB3173" t="n">
        <v>0</v>
      </c>
    </row>
    <row r="3174">
      <c r="A3174" t="inlineStr">
        <is>
          <t>Veronica Cimolin</t>
        </is>
      </c>
      <c r="B3174" t="inlineStr">
        <is>
          <t>Itália</t>
        </is>
      </c>
      <c r="C3174" t="inlineStr">
        <is>
          <t>24102014</t>
        </is>
      </c>
      <c r="D3174" t="inlineStr">
        <is>
          <t>5521231482734500</t>
        </is>
      </c>
      <c r="E3174" t="inlineStr">
        <is>
          <t>Politecnico di Milano//</t>
        </is>
      </c>
      <c r="F3174" t="inlineStr"/>
      <c r="G3174" t="inlineStr">
        <is>
          <t>Itália</t>
        </is>
      </c>
      <c r="H3174" t="inlineStr">
        <is>
          <t>Milano</t>
        </is>
      </c>
      <c r="I3174" t="inlineStr"/>
      <c r="J3174" t="inlineStr">
        <is>
          <t>20133</t>
        </is>
      </c>
      <c r="K3174" t="inlineStr">
        <is>
          <t>Politecnico di Milano/198600000009/2007/2007</t>
        </is>
      </c>
      <c r="L3174" t="inlineStr"/>
      <c r="M3174" t="inlineStr"/>
      <c r="N3174" t="inlineStr"/>
      <c r="O3174" t="inlineStr">
        <is>
          <t>OUTROS</t>
        </is>
      </c>
      <c r="P3174" t="inlineStr"/>
      <c r="Q3174" t="inlineStr"/>
      <c r="R3174" t="inlineStr"/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</row>
    <row r="3175">
      <c r="A3175" t="inlineStr">
        <is>
          <t>Sérgio Ibanor Piva</t>
        </is>
      </c>
      <c r="B3175" t="inlineStr">
        <is>
          <t>Brasil</t>
        </is>
      </c>
      <c r="C3175" t="inlineStr">
        <is>
          <t>06032018</t>
        </is>
      </c>
      <c r="D3175" t="inlineStr">
        <is>
          <t>5522038240699762</t>
        </is>
      </c>
      <c r="E3175" t="inlineStr">
        <is>
          <t>Centro Universitário Claretiano de Batatais/Reitor Administrativo/</t>
        </is>
      </c>
      <c r="F3175" t="inlineStr">
        <is>
          <t>Professor na Pós Graduação do Claretiano/Docente/LIVRE</t>
        </is>
      </c>
      <c r="G3175" t="inlineStr">
        <is>
          <t>Brasil</t>
        </is>
      </c>
      <c r="H3175" t="inlineStr">
        <is>
          <t>Batatais</t>
        </is>
      </c>
      <c r="I3175" t="inlineStr">
        <is>
          <t>SP</t>
        </is>
      </c>
      <c r="J3175" t="inlineStr">
        <is>
          <t>14300-000</t>
        </is>
      </c>
      <c r="K3175" t="inlineStr">
        <is>
          <t>Universidade Pontifícia Salesiana de Roma/000100000991/1966/2005</t>
        </is>
      </c>
      <c r="L3175" t="inlineStr"/>
      <c r="M3175" t="inlineStr"/>
      <c r="N3175" t="inlineStr">
        <is>
          <t>Faculdade de Filosofia, Ciências e Letras de Mogi das Cruzes/000300000995/1971//Faculdade de Filosofia Ciências e Letras José Olympio/000400000997/1977//Studium Theologicum de Curitiba/000500000999/1961/</t>
        </is>
      </c>
      <c r="O3175" t="inlineStr"/>
      <c r="P3175" t="inlineStr"/>
      <c r="Q3175" t="inlineStr"/>
      <c r="R3175" t="inlineStr"/>
      <c r="S3175" t="n">
        <v>3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0</v>
      </c>
      <c r="AA3175" t="n">
        <v>0</v>
      </c>
      <c r="AB3175" t="n">
        <v>0</v>
      </c>
    </row>
    <row r="3176">
      <c r="A3176" t="inlineStr">
        <is>
          <t>Jose Rivaldo Melo de França</t>
        </is>
      </c>
      <c r="B3176" t="inlineStr">
        <is>
          <t>Brasil</t>
        </is>
      </c>
      <c r="C3176" t="inlineStr">
        <is>
          <t>28012021</t>
        </is>
      </c>
      <c r="D3176" t="inlineStr">
        <is>
          <t>5524382890550552</t>
        </is>
      </c>
      <c r="E3176" t="inlineStr">
        <is>
          <t>Ministério da Saúde/Subsecretaria de Planejamento e Orçamento/Secretaria Executiva/</t>
        </is>
      </c>
      <c r="F3176" t="inlineStr">
        <is>
          <t>/Revisor de periódico/LIVRE</t>
        </is>
      </c>
      <c r="G3176" t="inlineStr">
        <is>
          <t>Brasil</t>
        </is>
      </c>
      <c r="H3176" t="inlineStr">
        <is>
          <t>Brasília</t>
        </is>
      </c>
      <c r="I3176" t="inlineStr">
        <is>
          <t>DF</t>
        </is>
      </c>
      <c r="J3176" t="inlineStr">
        <is>
          <t>70058900</t>
        </is>
      </c>
      <c r="K3176" t="inlineStr">
        <is>
          <t>Fundação Oswaldo Cruz/003900000001/2013/2013</t>
        </is>
      </c>
      <c r="L3176" t="inlineStr">
        <is>
          <t>Fundação Oswaldo Cruz/003900000001/2006/2006</t>
        </is>
      </c>
      <c r="M3176" t="inlineStr">
        <is>
          <t>Fundação para o Desenvolvimento de Recursos Humanos do Rio Grande do Sul/001600000999/1980//Institute of Studies for Economic and Development/000200000993/1990/</t>
        </is>
      </c>
      <c r="N3176" t="inlineStr">
        <is>
          <t>Universidade Federal de Sergipe/007000000008/1979/</t>
        </is>
      </c>
      <c r="O3176" t="inlineStr">
        <is>
          <t>CIENCIAS_DA_SAUDE/CIENCIAS_SOCIAIS_APLICADAS</t>
        </is>
      </c>
      <c r="P3176" t="inlineStr">
        <is>
          <t>Administração/Saúde Coletiva/Economia</t>
        </is>
      </c>
      <c r="Q3176" t="inlineStr">
        <is>
          <t>Crescimento, Flutuações e Planejamento Econômico/Saúde Pública/Administração Pública/Métodos Quantitativos em Economia</t>
        </is>
      </c>
      <c r="R3176" t="inlineStr">
        <is>
          <t>Política e Planejamento Governamentais/Crescimento e Desenvolvimento Econômico/Economia da Saúde/Estatística Sócio-Econômica</t>
        </is>
      </c>
      <c r="S3176" t="n">
        <v>7</v>
      </c>
      <c r="T3176" t="n">
        <v>5</v>
      </c>
      <c r="U3176" t="n">
        <v>1</v>
      </c>
      <c r="V3176" t="n">
        <v>4</v>
      </c>
      <c r="W3176" t="n">
        <v>0</v>
      </c>
      <c r="X3176" t="n">
        <v>0</v>
      </c>
      <c r="Y3176" t="n">
        <v>3</v>
      </c>
      <c r="Z3176" t="n">
        <v>0</v>
      </c>
      <c r="AA3176" t="n">
        <v>1</v>
      </c>
      <c r="AB3176" t="n">
        <v>6</v>
      </c>
    </row>
    <row r="3177">
      <c r="A3177" t="inlineStr">
        <is>
          <t>Attilio Sulli</t>
        </is>
      </c>
      <c r="B3177" t="inlineStr">
        <is>
          <t>Itália</t>
        </is>
      </c>
      <c r="C3177" t="inlineStr">
        <is>
          <t>01082017</t>
        </is>
      </c>
      <c r="D3177" t="inlineStr">
        <is>
          <t>5528771564120928</t>
        </is>
      </c>
      <c r="E3177" t="inlineStr">
        <is>
          <t>Department of Earth and Marine Science - University of Palermo//</t>
        </is>
      </c>
      <c r="F3177" t="inlineStr">
        <is>
          <t>Professor/Formal labor contract/LIVRE</t>
        </is>
      </c>
      <c r="G3177" t="inlineStr">
        <is>
          <t>Itália</t>
        </is>
      </c>
      <c r="H3177" t="inlineStr">
        <is>
          <t>Palermo</t>
        </is>
      </c>
      <c r="I3177" t="inlineStr"/>
      <c r="J3177" t="inlineStr">
        <is>
          <t>90123</t>
        </is>
      </c>
      <c r="K3177" t="inlineStr">
        <is>
          <t>Department of Earth and Marine Science - University of Palermo/000100000991/1996/1996</t>
        </is>
      </c>
      <c r="L3177" t="inlineStr"/>
      <c r="M3177" t="inlineStr"/>
      <c r="N3177" t="inlineStr"/>
      <c r="O3177" t="inlineStr">
        <is>
          <t>CIENCIAS_EXATAS_E_DA_TERRA</t>
        </is>
      </c>
      <c r="P3177" t="inlineStr">
        <is>
          <t>Geociências</t>
        </is>
      </c>
      <c r="Q3177" t="inlineStr">
        <is>
          <t>Geologia</t>
        </is>
      </c>
      <c r="R3177" t="inlineStr"/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0</v>
      </c>
      <c r="AA3177" t="n">
        <v>0</v>
      </c>
      <c r="AB3177" t="n">
        <v>0</v>
      </c>
    </row>
    <row r="3178">
      <c r="A3178" t="inlineStr">
        <is>
          <t>Federica Collino</t>
        </is>
      </c>
      <c r="B3178" t="inlineStr">
        <is>
          <t>Itália</t>
        </is>
      </c>
      <c r="C3178" t="inlineStr">
        <is>
          <t>25092019</t>
        </is>
      </c>
      <c r="D3178" t="inlineStr">
        <is>
          <t>5530046937496739</t>
        </is>
      </c>
      <c r="E3178" t="inlineStr">
        <is>
          <t>Universidade Federal do Rio de Janeiro/IBCCF/</t>
        </is>
      </c>
      <c r="F3178" t="inlineStr">
        <is>
          <t>/Revisor de periódico/LIVRE</t>
        </is>
      </c>
      <c r="G3178" t="inlineStr">
        <is>
          <t>Brasil</t>
        </is>
      </c>
      <c r="H3178" t="inlineStr">
        <is>
          <t>Rio de Janeiro</t>
        </is>
      </c>
      <c r="I3178" t="inlineStr">
        <is>
          <t>RJ</t>
        </is>
      </c>
      <c r="J3178" t="inlineStr">
        <is>
          <t>21941902</t>
        </is>
      </c>
      <c r="K3178" t="inlineStr">
        <is>
          <t>University of Torino/000200000993/2008/2008</t>
        </is>
      </c>
      <c r="L3178" t="inlineStr"/>
      <c r="M3178" t="inlineStr">
        <is>
          <t>University of Torino/000300000995/2014/</t>
        </is>
      </c>
      <c r="N3178" t="inlineStr">
        <is>
          <t>University of Torino/000200000993/2005//University of Torino/000300000995/2003/</t>
        </is>
      </c>
      <c r="O3178" t="inlineStr">
        <is>
          <t>CIENCIAS_BIOLOGICAS</t>
        </is>
      </c>
      <c r="P3178" t="inlineStr">
        <is>
          <t>Fisiologia/Biologia Geral/Bioquímica</t>
        </is>
      </c>
      <c r="Q3178" t="inlineStr">
        <is>
          <t>stem cell biology/Biologia Molecular/Fisiologia de Órgãos e Sistemas</t>
        </is>
      </c>
      <c r="R3178" t="inlineStr">
        <is>
          <t>/Fisiologia Renal</t>
        </is>
      </c>
      <c r="S3178" t="n">
        <v>9</v>
      </c>
      <c r="T3178" t="n">
        <v>34</v>
      </c>
      <c r="U3178" t="n">
        <v>5</v>
      </c>
      <c r="V3178" t="n">
        <v>9</v>
      </c>
      <c r="W3178" t="n">
        <v>0</v>
      </c>
      <c r="X3178" t="n">
        <v>0</v>
      </c>
      <c r="Y3178" t="n">
        <v>0</v>
      </c>
      <c r="Z3178" t="n">
        <v>0</v>
      </c>
      <c r="AA3178" t="n">
        <v>3</v>
      </c>
      <c r="AB3178" t="n">
        <v>3</v>
      </c>
    </row>
    <row r="3179">
      <c r="A3179" t="inlineStr">
        <is>
          <t>Angelo Henrique Lopes da Silva</t>
        </is>
      </c>
      <c r="B3179" t="inlineStr">
        <is>
          <t>Brasil</t>
        </is>
      </c>
      <c r="C3179" t="inlineStr">
        <is>
          <t>23122012</t>
        </is>
      </c>
      <c r="D3179" t="inlineStr"/>
      <c r="E3179" t="inlineStr">
        <is>
          <t>Tribunal de Contas da União/Tribunal de Contas da União/Secretaria de Fiscalização de Desestatização Sefid</t>
        </is>
      </c>
      <c r="F3179" t="inlineStr">
        <is>
          <t>Analista de Controle Externo//SERVIDOR_PUBLICO</t>
        </is>
      </c>
      <c r="G3179" t="inlineStr">
        <is>
          <t>Brasil</t>
        </is>
      </c>
      <c r="H3179" t="inlineStr">
        <is>
          <t>Brasilia</t>
        </is>
      </c>
      <c r="I3179" t="inlineStr">
        <is>
          <t>DF</t>
        </is>
      </c>
      <c r="J3179" t="inlineStr">
        <is>
          <t>70042-900</t>
        </is>
      </c>
      <c r="K3179" t="inlineStr">
        <is>
          <t>Universidade de Brasília/024000000008/2010/2010</t>
        </is>
      </c>
      <c r="L3179" t="inlineStr">
        <is>
          <t>Universidade de Brasília/024000000008/2006/2006</t>
        </is>
      </c>
      <c r="M3179" t="inlineStr">
        <is>
          <t>Universidade Federal do Piauí/032300000004/2000/</t>
        </is>
      </c>
      <c r="N3179" t="inlineStr">
        <is>
          <t>Instituto Tecnológico de Aeronáutica/769300000008/1995/</t>
        </is>
      </c>
      <c r="O3179" t="inlineStr">
        <is>
          <t>CIENCIAS_SOCIAIS_APLICADAS</t>
        </is>
      </c>
      <c r="P3179" t="inlineStr">
        <is>
          <t>Economia</t>
        </is>
      </c>
      <c r="Q3179" t="inlineStr">
        <is>
          <t>Economia Industrial/Métodos Quantitativos em Economia/Teoria Econômica</t>
        </is>
      </c>
      <c r="R3179" t="inlineStr">
        <is>
          <t>Teoria da Regulação/Organização Industrial e  Estudos Industriais/Teoria de Leilões/Métodos e Modelos Matemáticos, Econométricos e Estatísticos</t>
        </is>
      </c>
      <c r="S3179" t="n">
        <v>1</v>
      </c>
      <c r="T3179" t="n">
        <v>5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2</v>
      </c>
    </row>
    <row r="3180">
      <c r="A3180" t="inlineStr">
        <is>
          <t>Juscelino Mitsuhiro Nagai</t>
        </is>
      </c>
      <c r="B3180" t="inlineStr">
        <is>
          <t>Brasil</t>
        </is>
      </c>
      <c r="C3180" t="inlineStr">
        <is>
          <t>09022021</t>
        </is>
      </c>
      <c r="D3180" t="inlineStr">
        <is>
          <t>5532745814146375</t>
        </is>
      </c>
      <c r="E3180" t="inlineStr">
        <is>
          <t>Universidade Braz Cubas/Centro de Exatas e Tecnologia/</t>
        </is>
      </c>
      <c r="F3180" t="inlineStr">
        <is>
          <t>Professor adjunto//CELETISTA</t>
        </is>
      </c>
      <c r="G3180" t="inlineStr">
        <is>
          <t>Brasil</t>
        </is>
      </c>
      <c r="H3180" t="inlineStr">
        <is>
          <t>Mogi das Cruzes</t>
        </is>
      </c>
      <c r="I3180" t="inlineStr">
        <is>
          <t>SP</t>
        </is>
      </c>
      <c r="J3180" t="inlineStr">
        <is>
          <t>08773-380</t>
        </is>
      </c>
      <c r="K3180" t="inlineStr">
        <is>
          <t>Instituto Tecnológico de Aeronáutica/769300000008/2004/2004</t>
        </is>
      </c>
      <c r="L3180" t="inlineStr">
        <is>
          <t>Universidade Federal Fluminense/000500000000/1991/1991</t>
        </is>
      </c>
      <c r="M3180" t="inlineStr"/>
      <c r="N3180" t="inlineStr">
        <is>
          <t>Universidade Federal Fluminense/000500000000/1988//Universidade Federal Fluminense/000500000000/1990/</t>
        </is>
      </c>
      <c r="O3180" t="inlineStr">
        <is>
          <t>CIENCIAS_EXATAS_E_DA_TERRA</t>
        </is>
      </c>
      <c r="P3180" t="inlineStr">
        <is>
          <t>Física</t>
        </is>
      </c>
      <c r="Q3180" t="inlineStr">
        <is>
          <t>Física dos Fluídos, Física de Plasmas e Descargas Elétricas</t>
        </is>
      </c>
      <c r="R3180" t="inlineStr">
        <is>
          <t>Física de Plasmas e Descargas Elétricas</t>
        </is>
      </c>
      <c r="S3180" t="n">
        <v>11</v>
      </c>
      <c r="T3180" t="n">
        <v>5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0</v>
      </c>
      <c r="AA3180" t="n">
        <v>0</v>
      </c>
      <c r="AB3180" t="n">
        <v>0</v>
      </c>
    </row>
    <row r="3181">
      <c r="A3181" t="inlineStr">
        <is>
          <t>Nathália Carolina Verissimo</t>
        </is>
      </c>
      <c r="B3181" t="inlineStr">
        <is>
          <t>Brasil</t>
        </is>
      </c>
      <c r="C3181" t="inlineStr">
        <is>
          <t>18112020</t>
        </is>
      </c>
      <c r="D3181" t="inlineStr">
        <is>
          <t>5533263814542717</t>
        </is>
      </c>
      <c r="E3181" t="inlineStr">
        <is>
          <t>Ecole Polytechnique Fédérale de Lausanne/ISIC/</t>
        </is>
      </c>
      <c r="F3181" t="inlineStr">
        <is>
          <t>Professor Visitante da Pós Graduação//PROFESSOR_VISITANTE</t>
        </is>
      </c>
      <c r="G3181" t="inlineStr">
        <is>
          <t>Suiça</t>
        </is>
      </c>
      <c r="H3181" t="inlineStr">
        <is>
          <t>Lausanne</t>
        </is>
      </c>
      <c r="I3181" t="inlineStr"/>
      <c r="J3181" t="inlineStr">
        <is>
          <t>1015</t>
        </is>
      </c>
      <c r="K3181" t="inlineStr">
        <is>
          <t>Universidade Estadual de Campinas/007900000004/2017/2017</t>
        </is>
      </c>
      <c r="L3181" t="inlineStr">
        <is>
          <t>Universidade Estadual de Campinas/007900000004/2013/2013</t>
        </is>
      </c>
      <c r="M3181" t="inlineStr"/>
      <c r="N3181" t="inlineStr">
        <is>
          <t>Pontifícia Universidade Católica de Campinas/071500000009/2009/</t>
        </is>
      </c>
      <c r="O3181" t="inlineStr">
        <is>
          <t>CIENCIAS_EXATAS_E_DA_TERRA</t>
        </is>
      </c>
      <c r="P3181" t="inlineStr">
        <is>
          <t>Química</t>
        </is>
      </c>
      <c r="Q3181" t="inlineStr">
        <is>
          <t>Química Analítica/Nanotecnologia/Metalurgia Física/Engenharia de Materiais e Metalúrgica</t>
        </is>
      </c>
      <c r="R3181" t="inlineStr"/>
      <c r="S3181" t="n">
        <v>0</v>
      </c>
      <c r="T3181" t="n">
        <v>10</v>
      </c>
      <c r="U3181" t="n">
        <v>1</v>
      </c>
      <c r="V3181" t="n">
        <v>1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</row>
    <row r="3182">
      <c r="A3182" t="inlineStr">
        <is>
          <t>Doralice de Souza Luro Balan</t>
        </is>
      </c>
      <c r="B3182" t="inlineStr">
        <is>
          <t>Brasil</t>
        </is>
      </c>
      <c r="C3182" t="inlineStr">
        <is>
          <t>25022021</t>
        </is>
      </c>
      <c r="D3182" t="inlineStr">
        <is>
          <t>5533414715404929</t>
        </is>
      </c>
      <c r="E3182" t="inlineStr">
        <is>
          <t>//</t>
        </is>
      </c>
      <c r="F3182" t="inlineStr">
        <is>
          <t>Professor/Celetista formal/LIVRE</t>
        </is>
      </c>
      <c r="G3182" t="inlineStr"/>
      <c r="H3182" t="inlineStr"/>
      <c r="I3182" t="inlineStr"/>
      <c r="J3182" t="inlineStr"/>
      <c r="K3182" t="inlineStr">
        <is>
          <t>Universidade Estadual Paulista Júlio de Mesquita Filho/033000000007/1998/1998</t>
        </is>
      </c>
      <c r="L3182" t="inlineStr">
        <is>
          <t>Universidade Estadual de Campinas/007900000004/1990/1990</t>
        </is>
      </c>
      <c r="M3182" t="inlineStr">
        <is>
          <t>Universidade do Sul de Santa Catarina/511300000003/2010//Università Ca' Foscari Venezia/367400000008/2011//Claretiano Centro Universitário/IWAU00000006/2013/</t>
        </is>
      </c>
      <c r="N3182" t="inlineStr">
        <is>
          <t>Universidade Federal de São Carlos/033500000006/1980/</t>
        </is>
      </c>
      <c r="O3182" t="inlineStr">
        <is>
          <t>CIENCIAS_HUMANAS/CIENCIAS_BIOLOGICAS</t>
        </is>
      </c>
      <c r="P3182" t="inlineStr">
        <is>
          <t>Educação/Microbiologia</t>
        </is>
      </c>
      <c r="Q3182" t="inlineStr">
        <is>
          <t>/Microbiologia Aplicada</t>
        </is>
      </c>
      <c r="R3182" t="inlineStr"/>
      <c r="S3182" t="n">
        <v>28</v>
      </c>
      <c r="T3182" t="n">
        <v>7</v>
      </c>
      <c r="U3182" t="n">
        <v>3</v>
      </c>
      <c r="V3182" t="n">
        <v>5</v>
      </c>
      <c r="W3182" t="n">
        <v>0</v>
      </c>
      <c r="X3182" t="n">
        <v>0</v>
      </c>
      <c r="Y3182" t="n">
        <v>0</v>
      </c>
      <c r="Z3182" t="n">
        <v>0</v>
      </c>
      <c r="AA3182" t="n">
        <v>0</v>
      </c>
      <c r="AB3182" t="n">
        <v>1</v>
      </c>
    </row>
    <row r="3183">
      <c r="A3183" t="inlineStr">
        <is>
          <t>Lena Dal Pozzo</t>
        </is>
      </c>
      <c r="B3183" t="inlineStr">
        <is>
          <t>Itália</t>
        </is>
      </c>
      <c r="C3183" t="inlineStr">
        <is>
          <t>23112016</t>
        </is>
      </c>
      <c r="D3183" t="inlineStr">
        <is>
          <t>5534229157019100</t>
        </is>
      </c>
      <c r="E3183" t="inlineStr">
        <is>
          <t>Pontifícia Universidade Católica do Rio de Janeiro/Reitoria/Departamento de Letras</t>
        </is>
      </c>
      <c r="F3183" t="inlineStr">
        <is>
          <t>Pós-doc/Outro (especifique)/LIVRE</t>
        </is>
      </c>
      <c r="G3183" t="inlineStr">
        <is>
          <t>Brasil</t>
        </is>
      </c>
      <c r="H3183" t="inlineStr">
        <is>
          <t>Rio de Janeiro</t>
        </is>
      </c>
      <c r="I3183" t="inlineStr">
        <is>
          <t>RJ</t>
        </is>
      </c>
      <c r="J3183" t="inlineStr">
        <is>
          <t>22451900</t>
        </is>
      </c>
      <c r="K3183" t="inlineStr">
        <is>
          <t>Università degli Studi di Siena/J9JW00000000/2011/2011</t>
        </is>
      </c>
      <c r="L3183" t="inlineStr"/>
      <c r="M3183" t="inlineStr"/>
      <c r="N3183" t="inlineStr"/>
      <c r="O3183" t="inlineStr">
        <is>
          <t>LINGUISTICA_LETRAS_E_ARTES</t>
        </is>
      </c>
      <c r="P3183" t="inlineStr">
        <is>
          <t>Lingüística</t>
        </is>
      </c>
      <c r="Q3183" t="inlineStr"/>
      <c r="R3183" t="inlineStr"/>
      <c r="S3183" t="n">
        <v>0</v>
      </c>
      <c r="T3183" t="n">
        <v>3</v>
      </c>
      <c r="U3183" t="n">
        <v>3</v>
      </c>
      <c r="V3183" t="n">
        <v>0</v>
      </c>
      <c r="W3183" t="n">
        <v>0</v>
      </c>
      <c r="X3183" t="n">
        <v>0</v>
      </c>
      <c r="Y3183" t="n">
        <v>0</v>
      </c>
      <c r="Z3183" t="n">
        <v>0</v>
      </c>
      <c r="AA3183" t="n">
        <v>0</v>
      </c>
      <c r="AB3183" t="n">
        <v>0</v>
      </c>
    </row>
    <row r="3184">
      <c r="A3184" t="inlineStr">
        <is>
          <t>Teresa Lenice Nogueira da Gama Mota</t>
        </is>
      </c>
      <c r="B3184" t="inlineStr">
        <is>
          <t>Brasil</t>
        </is>
      </c>
      <c r="C3184" t="inlineStr">
        <is>
          <t>12022021</t>
        </is>
      </c>
      <c r="D3184" t="inlineStr">
        <is>
          <t>5534810193354166</t>
        </is>
      </c>
      <c r="E3184" t="inlineStr">
        <is>
          <t>Faculdade Luciano Feijão//</t>
        </is>
      </c>
      <c r="F3184" t="inlineStr">
        <is>
          <t>Pesquisador//PROFESSOR_VISITANTE</t>
        </is>
      </c>
      <c r="G3184" t="inlineStr">
        <is>
          <t>Brasil</t>
        </is>
      </c>
      <c r="H3184" t="inlineStr">
        <is>
          <t>Sobral</t>
        </is>
      </c>
      <c r="I3184" t="inlineStr">
        <is>
          <t>CE</t>
        </is>
      </c>
      <c r="J3184" t="inlineStr">
        <is>
          <t>62050215</t>
        </is>
      </c>
      <c r="K3184" t="inlineStr">
        <is>
          <t>Universidade Federal do Piauí/032300000004/2016/2016</t>
        </is>
      </c>
      <c r="L3184" t="inlineStr">
        <is>
          <t>Centro de Aperfeiçoamento de Economistas do Nordeste/000200000993/1994/1994</t>
        </is>
      </c>
      <c r="M3184" t="inlineStr">
        <is>
          <t>Centro de Treinamento e Desenvolvimento Regional/303300000000/1976//Universidade Estadual do Ceará/004000000003/1998/</t>
        </is>
      </c>
      <c r="N3184" t="inlineStr">
        <is>
          <t>Universidade Federal do Ceará/008900000002/1975/</t>
        </is>
      </c>
      <c r="O3184" t="inlineStr">
        <is>
          <t>CIENCIAS_SOCIAIS_APLICADAS</t>
        </is>
      </c>
      <c r="P3184" t="inlineStr">
        <is>
          <t>Administração/Economia</t>
        </is>
      </c>
      <c r="Q3184" t="inlineStr">
        <is>
          <t>Economia Industrial/Administração de Setores Específicos/Historia do Pensamento Econômico/Administração de Empresas</t>
        </is>
      </c>
      <c r="R3184" t="inlineStr">
        <is>
          <t>/Administração de Recursos Humanos/Organização Industrial e Estudos Industriais/Gestão da Inovação Tecnológica/Mudança Tecnológica</t>
        </is>
      </c>
      <c r="S3184" t="n">
        <v>28</v>
      </c>
      <c r="T3184" t="n">
        <v>11</v>
      </c>
      <c r="U3184" t="n">
        <v>3</v>
      </c>
      <c r="V3184" t="n">
        <v>4</v>
      </c>
      <c r="W3184" t="n">
        <v>0</v>
      </c>
      <c r="X3184" t="n">
        <v>0</v>
      </c>
      <c r="Y3184" t="n">
        <v>1</v>
      </c>
      <c r="Z3184" t="n">
        <v>0</v>
      </c>
      <c r="AA3184" t="n">
        <v>0</v>
      </c>
      <c r="AB3184" t="n">
        <v>6</v>
      </c>
    </row>
    <row r="3185">
      <c r="A3185" t="inlineStr">
        <is>
          <t>Giulia Giacchè</t>
        </is>
      </c>
      <c r="B3185" t="inlineStr">
        <is>
          <t>Itália</t>
        </is>
      </c>
      <c r="C3185" t="inlineStr">
        <is>
          <t>29012017</t>
        </is>
      </c>
      <c r="D3185" t="inlineStr">
        <is>
          <t>5537075390457271</t>
        </is>
      </c>
      <c r="E3185" t="inlineStr">
        <is>
          <t>//</t>
        </is>
      </c>
      <c r="F3185" t="inlineStr">
        <is>
          <t>/Revisor de periódico/LIVRE</t>
        </is>
      </c>
      <c r="G3185" t="inlineStr"/>
      <c r="H3185" t="inlineStr"/>
      <c r="I3185" t="inlineStr"/>
      <c r="J3185" t="inlineStr"/>
      <c r="K3185" t="inlineStr">
        <is>
          <t>Università degli Studi di Perugia/214400000000/2010/2010</t>
        </is>
      </c>
      <c r="L3185" t="inlineStr"/>
      <c r="M3185" t="inlineStr"/>
      <c r="N3185" t="inlineStr">
        <is>
          <t>Università degli Studi di Perugia/214400000000/2002/</t>
        </is>
      </c>
      <c r="O3185" t="inlineStr">
        <is>
          <t>CIENCIAS_HUMANAS/CIENCIAS_AGRARIAS/CIENCIAS_SOCIAIS_APLICADAS</t>
        </is>
      </c>
      <c r="P3185" t="inlineStr">
        <is>
          <t>Geografia/Agronomia/Planejamento Urbano e Regional</t>
        </is>
      </c>
      <c r="Q3185" t="inlineStr">
        <is>
          <t>/Geografia Humana</t>
        </is>
      </c>
      <c r="R3185" t="inlineStr"/>
      <c r="S3185" t="n">
        <v>9</v>
      </c>
      <c r="T3185" t="n">
        <v>18</v>
      </c>
      <c r="U3185" t="n">
        <v>11</v>
      </c>
      <c r="V3185" t="n">
        <v>7</v>
      </c>
      <c r="W3185" t="n">
        <v>0</v>
      </c>
      <c r="X3185" t="n">
        <v>0</v>
      </c>
      <c r="Y3185" t="n">
        <v>10</v>
      </c>
      <c r="Z3185" t="n">
        <v>0</v>
      </c>
      <c r="AA3185" t="n">
        <v>2</v>
      </c>
      <c r="AB3185" t="n">
        <v>3</v>
      </c>
    </row>
    <row r="3186">
      <c r="A3186" t="inlineStr">
        <is>
          <t>Rafaela de Carvalho Baptista</t>
        </is>
      </c>
      <c r="B3186" t="inlineStr">
        <is>
          <t>Brasil</t>
        </is>
      </c>
      <c r="C3186" t="inlineStr">
        <is>
          <t>07102020</t>
        </is>
      </c>
      <c r="D3186" t="inlineStr">
        <is>
          <t>5539145973657966</t>
        </is>
      </c>
      <c r="E3186" t="inlineStr">
        <is>
          <t>//</t>
        </is>
      </c>
      <c r="F3186" t="inlineStr"/>
      <c r="G3186" t="inlineStr"/>
      <c r="H3186" t="inlineStr"/>
      <c r="I3186" t="inlineStr"/>
      <c r="J3186" t="inlineStr"/>
      <c r="K3186" t="inlineStr">
        <is>
          <t>Universidade Estadual de Campinas/007900000004/2018/2018</t>
        </is>
      </c>
      <c r="L3186" t="inlineStr">
        <is>
          <t>Universidade Estadual de Campinas/007900000004/2013/2013</t>
        </is>
      </c>
      <c r="M3186" t="inlineStr"/>
      <c r="N3186" t="inlineStr">
        <is>
          <t>Universidade Federal do Pará/004400000000/2011/</t>
        </is>
      </c>
      <c r="O3186" t="inlineStr"/>
      <c r="P3186" t="inlineStr"/>
      <c r="Q3186" t="inlineStr"/>
      <c r="R3186" t="inlineStr"/>
      <c r="S3186" t="n">
        <v>23</v>
      </c>
      <c r="T3186" t="n">
        <v>9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</row>
    <row r="3187">
      <c r="A3187" t="inlineStr">
        <is>
          <t>Erica Rodrigues Moreira</t>
        </is>
      </c>
      <c r="B3187" t="inlineStr">
        <is>
          <t>Brasil</t>
        </is>
      </c>
      <c r="C3187" t="inlineStr">
        <is>
          <t>13092020</t>
        </is>
      </c>
      <c r="D3187" t="inlineStr">
        <is>
          <t>5540305264210614</t>
        </is>
      </c>
      <c r="E3187" t="inlineStr">
        <is>
          <t>Universidade Federal do Tocantins/Campus Universitário de Gurupi/</t>
        </is>
      </c>
      <c r="F3187" t="inlineStr">
        <is>
          <t>/Revisor de periódico/LIVRE</t>
        </is>
      </c>
      <c r="G3187" t="inlineStr">
        <is>
          <t>Brasil</t>
        </is>
      </c>
      <c r="H3187" t="inlineStr">
        <is>
          <t>Gurupi</t>
        </is>
      </c>
      <c r="I3187" t="inlineStr">
        <is>
          <t>TO</t>
        </is>
      </c>
      <c r="J3187" t="inlineStr">
        <is>
          <t>77402970</t>
        </is>
      </c>
      <c r="K3187" t="inlineStr">
        <is>
          <t>Universidade Estadual Paulista Júlio de Mesquita Filho/033000000007/2013/2013</t>
        </is>
      </c>
      <c r="L3187" t="inlineStr">
        <is>
          <t>Universidade Estadual Paulista Júlio de Mesquita Filho/033000000007/2009/2009</t>
        </is>
      </c>
      <c r="M3187" t="inlineStr"/>
      <c r="N3187" t="inlineStr">
        <is>
          <t>Universidade Estadual Paulista Júlio de Mesquita Filho/033000000007/2006/</t>
        </is>
      </c>
      <c r="O3187" t="inlineStr">
        <is>
          <t>CIENCIAS_AGRARIAS</t>
        </is>
      </c>
      <c r="P3187" t="inlineStr">
        <is>
          <t>Agronomia</t>
        </is>
      </c>
      <c r="Q3187" t="inlineStr">
        <is>
          <t>Cultivo em hidroponia/Fitotecnia/Cultura de tecido</t>
        </is>
      </c>
      <c r="R3187" t="inlineStr">
        <is>
          <t>/Propagação Vegetal/Fruticultura/Produção Vegetal</t>
        </is>
      </c>
      <c r="S3187" t="n">
        <v>61</v>
      </c>
      <c r="T3187" t="n">
        <v>29</v>
      </c>
      <c r="U3187" t="n">
        <v>1</v>
      </c>
      <c r="V3187" t="n">
        <v>7</v>
      </c>
      <c r="W3187" t="n">
        <v>0</v>
      </c>
      <c r="X3187" t="n">
        <v>0</v>
      </c>
      <c r="Y3187" t="n">
        <v>0</v>
      </c>
      <c r="Z3187" t="n">
        <v>0</v>
      </c>
      <c r="AA3187" t="n">
        <v>0</v>
      </c>
      <c r="AB3187" t="n">
        <v>2</v>
      </c>
    </row>
    <row r="3188">
      <c r="A3188" t="inlineStr">
        <is>
          <t>Gabriel Bartosch Caminha</t>
        </is>
      </c>
      <c r="B3188" t="inlineStr">
        <is>
          <t>Brasil</t>
        </is>
      </c>
      <c r="C3188" t="inlineStr">
        <is>
          <t>22122020</t>
        </is>
      </c>
      <c r="D3188" t="inlineStr">
        <is>
          <t>5541684482103823</t>
        </is>
      </c>
      <c r="E3188" t="inlineStr">
        <is>
          <t>University of Groningen/Kapteyn Astronomical Institute/</t>
        </is>
      </c>
      <c r="F3188" t="inlineStr">
        <is>
          <t>/Revisor de periódico/LIVRE</t>
        </is>
      </c>
      <c r="G3188" t="inlineStr">
        <is>
          <t>Holanda</t>
        </is>
      </c>
      <c r="H3188" t="inlineStr">
        <is>
          <t>Groningen</t>
        </is>
      </c>
      <c r="I3188" t="inlineStr"/>
      <c r="J3188" t="inlineStr">
        <is>
          <t>9700AV</t>
        </is>
      </c>
      <c r="K3188" t="inlineStr">
        <is>
          <t>Centro Brasileiro de Pesquisas Físicas/002500000006/2013/2013</t>
        </is>
      </c>
      <c r="L3188" t="inlineStr">
        <is>
          <t>Centro Brasileiro de Pesquisas Físicas/002500000006/2009/2009</t>
        </is>
      </c>
      <c r="M3188" t="inlineStr"/>
      <c r="N3188" t="inlineStr">
        <is>
          <t>Universidade do Estado do Rio de Janeiro/032600000000/2007/</t>
        </is>
      </c>
      <c r="O3188" t="inlineStr">
        <is>
          <t>CIENCIAS_EXATAS_E_DA_TERRA</t>
        </is>
      </c>
      <c r="P3188" t="inlineStr">
        <is>
          <t>Física/Astronomia</t>
        </is>
      </c>
      <c r="Q3188" t="inlineStr">
        <is>
          <t>Formação e evolução de estruturas do universo/Física Geral/Astrofísica Extragalactica</t>
        </is>
      </c>
      <c r="R3188" t="inlineStr">
        <is>
          <t>/Cosmologia observacional/Lentes gravitacionais/Aglomerados de Galáxias</t>
        </is>
      </c>
      <c r="S3188" t="n">
        <v>0</v>
      </c>
      <c r="T3188" t="n">
        <v>53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0</v>
      </c>
      <c r="AA3188" t="n">
        <v>0</v>
      </c>
      <c r="AB3188" t="n">
        <v>0</v>
      </c>
    </row>
    <row r="3189">
      <c r="A3189" t="inlineStr">
        <is>
          <t>Selma Elaine Mazzetto</t>
        </is>
      </c>
      <c r="B3189" t="inlineStr">
        <is>
          <t>Brasil</t>
        </is>
      </c>
      <c r="C3189" t="inlineStr">
        <is>
          <t>25022021</t>
        </is>
      </c>
      <c r="D3189" t="inlineStr">
        <is>
          <t>5542552498627352</t>
        </is>
      </c>
      <c r="E3189" t="inlineStr">
        <is>
          <t>Universidade Federal do Ceará/Centro de Ciências - Departamento de Química Orgânica e Inorgânica/</t>
        </is>
      </c>
      <c r="F3189" t="inlineStr">
        <is>
          <t>//SERVIDOR_PUBLICO</t>
        </is>
      </c>
      <c r="G3189" t="inlineStr">
        <is>
          <t>Brasil</t>
        </is>
      </c>
      <c r="H3189" t="inlineStr">
        <is>
          <t>Fortaleza</t>
        </is>
      </c>
      <c r="I3189" t="inlineStr">
        <is>
          <t>CE</t>
        </is>
      </c>
      <c r="J3189" t="inlineStr">
        <is>
          <t>60440900</t>
        </is>
      </c>
      <c r="K3189" t="inlineStr">
        <is>
          <t>Instituto de Química de São Carlos/006743000004/1994/1994</t>
        </is>
      </c>
      <c r="L3189" t="inlineStr">
        <is>
          <t>Instituto de Química de São Carlos/006743000004/1991/1991</t>
        </is>
      </c>
      <c r="M3189" t="inlineStr">
        <is>
          <t>Universidade de São Paulo - Escola de Engenharia de São Carlos/985600078929/1987/</t>
        </is>
      </c>
      <c r="N3189" t="inlineStr">
        <is>
          <t>Universidade Federal do Ceará/008900000002/2000//Universidade de São Paulo/006700000002/1987/</t>
        </is>
      </c>
      <c r="O3189" t="inlineStr">
        <is>
          <t>CIENCIAS_EXATAS_E_DA_TERRA/CIENCIAS_BIOLOGICAS</t>
        </is>
      </c>
      <c r="P3189" t="inlineStr">
        <is>
          <t>Bioquímica/Química</t>
        </is>
      </c>
      <c r="Q3189" t="inlineStr">
        <is>
          <t>Química dos Aditivos de Biomassa/Multidisciplinar: Química e Tecnologia Química/Biotecnologia em Recursos Naturais - Bioprospecção, Biodiversidade e Conservação/Química de Macromoléculas/Química Fina/Biomassa/Novos Materiais</t>
        </is>
      </c>
      <c r="R3189" t="inlineStr"/>
      <c r="S3189" t="n">
        <v>145</v>
      </c>
      <c r="T3189" t="n">
        <v>163</v>
      </c>
      <c r="U3189" t="n">
        <v>8</v>
      </c>
      <c r="V3189" t="n">
        <v>43</v>
      </c>
      <c r="W3189" t="n">
        <v>19</v>
      </c>
      <c r="X3189" t="n">
        <v>0</v>
      </c>
      <c r="Y3189" t="n">
        <v>40</v>
      </c>
      <c r="Z3189" t="n">
        <v>21</v>
      </c>
      <c r="AA3189" t="n">
        <v>30</v>
      </c>
      <c r="AB3189" t="n">
        <v>103</v>
      </c>
    </row>
    <row r="3190">
      <c r="A3190" t="inlineStr">
        <is>
          <t>Marcus Villa Góis</t>
        </is>
      </c>
      <c r="B3190" t="inlineStr">
        <is>
          <t>Brasil</t>
        </is>
      </c>
      <c r="C3190" t="inlineStr">
        <is>
          <t>28082020</t>
        </is>
      </c>
      <c r="D3190" t="inlineStr">
        <is>
          <t>5543389930196737</t>
        </is>
      </c>
      <c r="E3190" t="inlineStr">
        <is>
          <t>Universidade Federal da Bahia/Escola de Teatro/</t>
        </is>
      </c>
      <c r="F3190" t="inlineStr">
        <is>
          <t>Professor do Magistério Superior//SERVIDOR_PUBLICO</t>
        </is>
      </c>
      <c r="G3190" t="inlineStr">
        <is>
          <t>Brasil</t>
        </is>
      </c>
      <c r="H3190" t="inlineStr">
        <is>
          <t>Salvador</t>
        </is>
      </c>
      <c r="I3190" t="inlineStr">
        <is>
          <t>BA</t>
        </is>
      </c>
      <c r="J3190" t="inlineStr">
        <is>
          <t>40110150</t>
        </is>
      </c>
      <c r="K3190" t="inlineStr">
        <is>
          <t>Universidade Federal da Bahia/029100000000/2012/2012</t>
        </is>
      </c>
      <c r="L3190" t="inlineStr">
        <is>
          <t>Universidade Federal da Bahia/029100000000/2005/2005</t>
        </is>
      </c>
      <c r="M3190" t="inlineStr">
        <is>
          <t>Università di Bologna/130300000004/2002/</t>
        </is>
      </c>
      <c r="N3190" t="inlineStr">
        <is>
          <t>Universidade Federal da Bahia/029100000000/1997//Universidade Federal da Bahia/029100000000/2000//Escola de Teatro de Bologna/000400000997/2001//Instituto Federal da Bahia/002700000000/1993/</t>
        </is>
      </c>
      <c r="O3190" t="inlineStr">
        <is>
          <t>LINGUISTICA_LETRAS_E_ARTES</t>
        </is>
      </c>
      <c r="P3190" t="inlineStr">
        <is>
          <t>Artes</t>
        </is>
      </c>
      <c r="Q3190" t="inlineStr">
        <is>
          <t>Teatro/Artes Cênicas</t>
        </is>
      </c>
      <c r="R3190" t="inlineStr">
        <is>
          <t>/Direção Teatral/Interpretação Teatral</t>
        </is>
      </c>
      <c r="S3190" t="n">
        <v>12</v>
      </c>
      <c r="T3190" t="n">
        <v>5</v>
      </c>
      <c r="U3190" t="n">
        <v>5</v>
      </c>
      <c r="V3190" t="n">
        <v>16</v>
      </c>
      <c r="W3190" t="n">
        <v>0</v>
      </c>
      <c r="X3190" t="n">
        <v>2</v>
      </c>
      <c r="Y3190" t="n">
        <v>14</v>
      </c>
      <c r="Z3190" t="n">
        <v>0</v>
      </c>
      <c r="AA3190" t="n">
        <v>0</v>
      </c>
      <c r="AB3190" t="n">
        <v>15</v>
      </c>
    </row>
    <row r="3191">
      <c r="A3191" t="inlineStr">
        <is>
          <t>Aline dos Santos Laner</t>
        </is>
      </c>
      <c r="B3191" t="inlineStr">
        <is>
          <t>Brasil</t>
        </is>
      </c>
      <c r="C3191" t="inlineStr">
        <is>
          <t>07122018</t>
        </is>
      </c>
      <c r="D3191" t="inlineStr">
        <is>
          <t>5543604645972552</t>
        </is>
      </c>
      <c r="E3191" t="inlineStr">
        <is>
          <t>//</t>
        </is>
      </c>
      <c r="F3191" t="inlineStr">
        <is>
          <t>/Membro de corpo editorial/LIVRE</t>
        </is>
      </c>
      <c r="G3191" t="inlineStr"/>
      <c r="H3191" t="inlineStr"/>
      <c r="I3191" t="inlineStr"/>
      <c r="J3191" t="inlineStr"/>
      <c r="K3191" t="inlineStr">
        <is>
          <t>Università di Bologna/130300000004/2002/2002</t>
        </is>
      </c>
      <c r="L3191" t="inlineStr"/>
      <c r="M3191" t="inlineStr"/>
      <c r="N3191" t="inlineStr">
        <is>
          <t>Universidade do Vale do Itajaí/567200000007/1997/</t>
        </is>
      </c>
      <c r="O3191" t="inlineStr">
        <is>
          <t>CIENCIAS_HUMANAS</t>
        </is>
      </c>
      <c r="P3191" t="inlineStr">
        <is>
          <t>Psicologia</t>
        </is>
      </c>
      <c r="Q3191" t="inlineStr">
        <is>
          <t>Psicologia do Trabalho e Organizacional/História da Psicologia</t>
        </is>
      </c>
      <c r="R3191" t="inlineStr">
        <is>
          <t>Psicologia do Trabalho e das Organizaçoes/Psicologia Clínica</t>
        </is>
      </c>
      <c r="S3191" t="n">
        <v>8</v>
      </c>
      <c r="T3191" t="n">
        <v>3</v>
      </c>
      <c r="U3191" t="n">
        <v>7</v>
      </c>
      <c r="V3191" t="n">
        <v>5</v>
      </c>
      <c r="W3191" t="n">
        <v>0</v>
      </c>
      <c r="X3191" t="n">
        <v>0</v>
      </c>
      <c r="Y3191" t="n">
        <v>5</v>
      </c>
      <c r="Z3191" t="n">
        <v>0</v>
      </c>
      <c r="AA3191" t="n">
        <v>1</v>
      </c>
      <c r="AB3191" t="n">
        <v>5</v>
      </c>
    </row>
    <row r="3192">
      <c r="A3192" t="inlineStr">
        <is>
          <t>Christofer Schwartz</t>
        </is>
      </c>
      <c r="B3192" t="inlineStr">
        <is>
          <t>Brasil</t>
        </is>
      </c>
      <c r="C3192" t="inlineStr">
        <is>
          <t>05032021</t>
        </is>
      </c>
      <c r="D3192" t="inlineStr">
        <is>
          <t>5543714981669785</t>
        </is>
      </c>
      <c r="E3192" t="inlineStr">
        <is>
          <t>//</t>
        </is>
      </c>
      <c r="F3192" t="inlineStr"/>
      <c r="G3192" t="inlineStr"/>
      <c r="H3192" t="inlineStr"/>
      <c r="I3192" t="inlineStr"/>
      <c r="J3192" t="inlineStr"/>
      <c r="K3192" t="inlineStr">
        <is>
          <t>Instituto Tecnológico de Aeronáutica/769300000008/2015/2015</t>
        </is>
      </c>
      <c r="L3192" t="inlineStr">
        <is>
          <t>Universidade Federal do Paraná/010300000003/2011/2011</t>
        </is>
      </c>
      <c r="M3192" t="inlineStr"/>
      <c r="N3192" t="inlineStr">
        <is>
          <t>Centro Universitário ? Católica de Santa Catarina em Jaraguá do Sul/326500000002/2008/</t>
        </is>
      </c>
      <c r="O3192" t="inlineStr">
        <is>
          <t>ENGENHARIAS</t>
        </is>
      </c>
      <c r="P3192" t="inlineStr">
        <is>
          <t>Engenharia Elétrica/Engenharia Aeroespacial</t>
        </is>
      </c>
      <c r="Q3192" t="inlineStr">
        <is>
          <t>Telecomunicações/Sistemas Aeroespaciais</t>
        </is>
      </c>
      <c r="R3192" t="inlineStr">
        <is>
          <t>Comunicação Digital/Sistemas de Telecomunicações/Satélites e Outros Dispositivos Aeroespaciais</t>
        </is>
      </c>
      <c r="S3192" t="n">
        <v>11</v>
      </c>
      <c r="T3192" t="n">
        <v>4</v>
      </c>
      <c r="U3192" t="n">
        <v>1</v>
      </c>
      <c r="V3192" t="n">
        <v>5</v>
      </c>
      <c r="W3192" t="n">
        <v>0</v>
      </c>
      <c r="X3192" t="n">
        <v>0</v>
      </c>
      <c r="Y3192" t="n">
        <v>0</v>
      </c>
      <c r="Z3192" t="n">
        <v>0</v>
      </c>
      <c r="AA3192" t="n">
        <v>1</v>
      </c>
      <c r="AB3192" t="n">
        <v>1</v>
      </c>
    </row>
    <row r="3193">
      <c r="A3193" t="inlineStr">
        <is>
          <t>Enrique Klai de França</t>
        </is>
      </c>
      <c r="B3193" t="inlineStr">
        <is>
          <t>Brasil</t>
        </is>
      </c>
      <c r="C3193" t="inlineStr">
        <is>
          <t>15012020</t>
        </is>
      </c>
      <c r="D3193" t="inlineStr">
        <is>
          <t>5543811984080910</t>
        </is>
      </c>
      <c r="E3193" t="inlineStr">
        <is>
          <t>Secretaria de Educação do Estado de São Paulo/EEEI Nelson Nascimento Monteiro/</t>
        </is>
      </c>
      <c r="F3193" t="inlineStr">
        <is>
          <t>Professor de Educação Básica II - Física//SERVIDOR_PUBLICO</t>
        </is>
      </c>
      <c r="G3193" t="inlineStr">
        <is>
          <t>Brasil</t>
        </is>
      </c>
      <c r="H3193" t="inlineStr">
        <is>
          <t>São José dos Campos</t>
        </is>
      </c>
      <c r="I3193" t="inlineStr">
        <is>
          <t>SP</t>
        </is>
      </c>
      <c r="J3193" t="inlineStr">
        <is>
          <t>12245572</t>
        </is>
      </c>
      <c r="K3193" t="inlineStr">
        <is>
          <t>Instituto Nacional de Pesquisas Espaciais/008700000009/2015/2015</t>
        </is>
      </c>
      <c r="L3193" t="inlineStr">
        <is>
          <t>Instituto Tecnológico de Aeronáutica/769300000008/2003/2003</t>
        </is>
      </c>
      <c r="M3193" t="inlineStr"/>
      <c r="N3193" t="inlineStr">
        <is>
          <t>Universidade Vale do Rio Verde de Três Corações/466400000006/2007//Faculdade de Tecnologia de São Paulo/000100000991/1998/</t>
        </is>
      </c>
      <c r="O3193" t="inlineStr">
        <is>
          <t>CIENCIAS_EXATAS_E_DA_TERRA/CIENCIAS_HUMANAS/ENGENHARIAS/OUTROS</t>
        </is>
      </c>
      <c r="P3193" t="inlineStr">
        <is>
          <t>Física/Educação/Engenharia Elétrica/Microeletrônica</t>
        </is>
      </c>
      <c r="Q3193" t="inlineStr">
        <is>
          <t>/Áreas Clássicas de Fenomenologia e suas Aplicações/Física da Matéria Condensada/Processos de Fabricação/Materiais Elétricos</t>
        </is>
      </c>
      <c r="R3193" t="inlineStr">
        <is>
          <t>/Supercondutividade/Materiais e Componentes Semicondutores/Ótica</t>
        </is>
      </c>
      <c r="S3193" t="n">
        <v>0</v>
      </c>
      <c r="T3193" t="n">
        <v>1</v>
      </c>
      <c r="U3193" t="n">
        <v>0</v>
      </c>
      <c r="V3193" t="n">
        <v>1</v>
      </c>
      <c r="W3193" t="n">
        <v>0</v>
      </c>
      <c r="X3193" t="n">
        <v>0</v>
      </c>
      <c r="Y3193" t="n">
        <v>0</v>
      </c>
      <c r="Z3193" t="n">
        <v>0</v>
      </c>
      <c r="AA3193" t="n">
        <v>0</v>
      </c>
      <c r="AB3193" t="n">
        <v>0</v>
      </c>
    </row>
    <row r="3194">
      <c r="A3194" t="inlineStr">
        <is>
          <t>Giovana Camila Portolese</t>
        </is>
      </c>
      <c r="B3194" t="inlineStr">
        <is>
          <t>Brasil</t>
        </is>
      </c>
      <c r="C3194" t="inlineStr">
        <is>
          <t>02062020</t>
        </is>
      </c>
      <c r="D3194" t="inlineStr">
        <is>
          <t>5545204576892103</t>
        </is>
      </c>
      <c r="E3194" t="inlineStr">
        <is>
          <t>Ministério da Economia/Secretaria Especial da Receita Federal/</t>
        </is>
      </c>
      <c r="F3194" t="inlineStr">
        <is>
          <t>/Membro de corpo editorial/LIVRE</t>
        </is>
      </c>
      <c r="G3194" t="inlineStr">
        <is>
          <t>Brasil</t>
        </is>
      </c>
      <c r="H3194" t="inlineStr">
        <is>
          <t>Curitiba</t>
        </is>
      </c>
      <c r="I3194" t="inlineStr">
        <is>
          <t>PR</t>
        </is>
      </c>
      <c r="J3194" t="inlineStr">
        <is>
          <t>80020911</t>
        </is>
      </c>
      <c r="K3194" t="inlineStr">
        <is>
          <t>Alma Mater Studiorum - Università di Bologna/000900000996/2013/2013</t>
        </is>
      </c>
      <c r="L3194" t="inlineStr"/>
      <c r="M3194" t="inlineStr">
        <is>
          <t>Fundação Getúlio Vargas/000400000008/2006//Università degli Studi di Roma ?Tor Vergata"/IXV000000001/2003/</t>
        </is>
      </c>
      <c r="N3194" t="inlineStr">
        <is>
          <t>Universidade Estadual de Londrina/008000000006/1997/</t>
        </is>
      </c>
      <c r="O3194" t="inlineStr">
        <is>
          <t>CIENCIAS_HUMANAS/CIENCIAS_SOCIAIS_APLICADAS</t>
        </is>
      </c>
      <c r="P3194" t="inlineStr">
        <is>
          <t>Direito/Economia/Ciência Política</t>
        </is>
      </c>
      <c r="Q3194" t="inlineStr">
        <is>
          <t>/Economia Internacional/Direito Público/Política Internacional</t>
        </is>
      </c>
      <c r="R3194" t="inlineStr">
        <is>
          <t>/Teoria do Comércio Internacional/Direito Tributário</t>
        </is>
      </c>
      <c r="S3194" t="n">
        <v>0</v>
      </c>
      <c r="T3194" t="n">
        <v>6</v>
      </c>
      <c r="U3194" t="n">
        <v>2</v>
      </c>
      <c r="V3194" t="n">
        <v>2</v>
      </c>
      <c r="W3194" t="n">
        <v>0</v>
      </c>
      <c r="X3194" t="n">
        <v>0</v>
      </c>
      <c r="Y3194" t="n">
        <v>1</v>
      </c>
      <c r="Z3194" t="n">
        <v>0</v>
      </c>
      <c r="AA3194" t="n">
        <v>0</v>
      </c>
      <c r="AB3194" t="n">
        <v>1</v>
      </c>
    </row>
    <row r="3195">
      <c r="A3195" t="inlineStr">
        <is>
          <t>Alberto Barausse</t>
        </is>
      </c>
      <c r="B3195" t="inlineStr">
        <is>
          <t>Itália</t>
        </is>
      </c>
      <c r="C3195" t="inlineStr">
        <is>
          <t>23092020</t>
        </is>
      </c>
      <c r="D3195" t="inlineStr">
        <is>
          <t>5545877149387438</t>
        </is>
      </c>
      <c r="E3195" t="inlineStr">
        <is>
          <t>Università degli Studi del Molise/Dipartimento di Scienze Umanistiche, Sociali e della Formazione/</t>
        </is>
      </c>
      <c r="F3195" t="inlineStr">
        <is>
          <t>/Revisor de periódico/LIVRE</t>
        </is>
      </c>
      <c r="G3195" t="inlineStr">
        <is>
          <t>Itália</t>
        </is>
      </c>
      <c r="H3195" t="inlineStr">
        <is>
          <t>Campobasso</t>
        </is>
      </c>
      <c r="I3195" t="inlineStr"/>
      <c r="J3195" t="inlineStr"/>
      <c r="K3195" t="inlineStr">
        <is>
          <t>Universitá Cattolica Del Sacro Cuore/215000000001/1998/1998</t>
        </is>
      </c>
      <c r="L3195" t="inlineStr"/>
      <c r="M3195" t="inlineStr"/>
      <c r="N3195" t="inlineStr">
        <is>
          <t>Universitá degli Studi di Roma Tre (ITA)/000300000995/1994/</t>
        </is>
      </c>
      <c r="O3195" t="inlineStr">
        <is>
          <t>CIENCIAS_HUMANAS</t>
        </is>
      </c>
      <c r="P3195" t="inlineStr">
        <is>
          <t>Educação</t>
        </is>
      </c>
      <c r="Q3195" t="inlineStr">
        <is>
          <t>/Fundamentos da Educação</t>
        </is>
      </c>
      <c r="R3195" t="inlineStr">
        <is>
          <t>/História da Educação</t>
        </is>
      </c>
      <c r="S3195" t="n">
        <v>3</v>
      </c>
      <c r="T3195" t="n">
        <v>25</v>
      </c>
      <c r="U3195" t="n">
        <v>13</v>
      </c>
      <c r="V3195" t="n">
        <v>1</v>
      </c>
      <c r="W3195" t="n">
        <v>0</v>
      </c>
      <c r="X3195" t="n">
        <v>0</v>
      </c>
      <c r="Y3195" t="n">
        <v>3</v>
      </c>
      <c r="Z3195" t="n">
        <v>0</v>
      </c>
      <c r="AA3195" t="n">
        <v>0</v>
      </c>
      <c r="AB3195" t="n">
        <v>0</v>
      </c>
    </row>
    <row r="3196">
      <c r="A3196" t="inlineStr">
        <is>
          <t>Armando Gil Magalhães Neves</t>
        </is>
      </c>
      <c r="B3196" t="inlineStr">
        <is>
          <t>Brasil</t>
        </is>
      </c>
      <c r="C3196" t="inlineStr">
        <is>
          <t>03022021</t>
        </is>
      </c>
      <c r="D3196" t="inlineStr">
        <is>
          <t>5547231293179604</t>
        </is>
      </c>
      <c r="E3196" t="inlineStr">
        <is>
          <t>Universidade Federal de Minas Gerais/Instituto de Ciências Exatas/Departamento de Matemática</t>
        </is>
      </c>
      <c r="F3196" t="inlineStr">
        <is>
          <t>//SERVIDOR_PUBLICO</t>
        </is>
      </c>
      <c r="G3196" t="inlineStr">
        <is>
          <t>Brasil</t>
        </is>
      </c>
      <c r="H3196" t="inlineStr">
        <is>
          <t>Belo Horizonte</t>
        </is>
      </c>
      <c r="I3196" t="inlineStr">
        <is>
          <t>MG</t>
        </is>
      </c>
      <c r="J3196" t="inlineStr">
        <is>
          <t>30161-970</t>
        </is>
      </c>
      <c r="K3196" t="inlineStr">
        <is>
          <t>Università degli Studi di Roma La Sapienza/545500000001/1993/1993</t>
        </is>
      </c>
      <c r="L3196" t="inlineStr">
        <is>
          <t>Universidade Federal de Minas Gerais/033300000002/1988/1988</t>
        </is>
      </c>
      <c r="M3196" t="inlineStr"/>
      <c r="N3196" t="inlineStr">
        <is>
          <t>Universidade Federal de Minas Gerais/033300000002/1986/</t>
        </is>
      </c>
      <c r="O3196" t="inlineStr">
        <is>
          <t>CIENCIAS_EXATAS_E_DA_TERRA</t>
        </is>
      </c>
      <c r="P3196" t="inlineStr">
        <is>
          <t>Matemática</t>
        </is>
      </c>
      <c r="Q3196" t="inlineStr">
        <is>
          <t>Matemática Aplicada</t>
        </is>
      </c>
      <c r="R3196" t="inlineStr">
        <is>
          <t>/Biologia Matemática/Física Matemática</t>
        </is>
      </c>
      <c r="S3196" t="n">
        <v>27</v>
      </c>
      <c r="T3196" t="n">
        <v>16</v>
      </c>
      <c r="U3196" t="n">
        <v>0</v>
      </c>
      <c r="V3196" t="n">
        <v>2</v>
      </c>
      <c r="W3196" t="n">
        <v>0</v>
      </c>
      <c r="X3196" t="n">
        <v>0</v>
      </c>
      <c r="Y3196" t="n">
        <v>0</v>
      </c>
      <c r="Z3196" t="n">
        <v>1</v>
      </c>
      <c r="AA3196" t="n">
        <v>4</v>
      </c>
      <c r="AB3196" t="n">
        <v>25</v>
      </c>
    </row>
    <row r="3197">
      <c r="A3197" t="inlineStr">
        <is>
          <t>Paulo Duarte de Carvalho Amarante</t>
        </is>
      </c>
      <c r="B3197" t="inlineStr">
        <is>
          <t>Brasil</t>
        </is>
      </c>
      <c r="C3197" t="inlineStr">
        <is>
          <t>16122020</t>
        </is>
      </c>
      <c r="D3197" t="inlineStr">
        <is>
          <t>5548618710308950</t>
        </is>
      </c>
      <c r="E3197" t="inlineStr">
        <is>
          <t>Fundação Oswaldo Cruz/Escola Nacional de Saúde Pública/</t>
        </is>
      </c>
      <c r="F3197" t="inlineStr">
        <is>
          <t>Professor/Pesquisador Titular AII/Pesquisador Titular/LIVRE</t>
        </is>
      </c>
      <c r="G3197" t="inlineStr">
        <is>
          <t>Brasil</t>
        </is>
      </c>
      <c r="H3197" t="inlineStr">
        <is>
          <t>Rio de Janeiro</t>
        </is>
      </c>
      <c r="I3197" t="inlineStr">
        <is>
          <t>RJ</t>
        </is>
      </c>
      <c r="J3197" t="inlineStr">
        <is>
          <t>21040-361</t>
        </is>
      </c>
      <c r="K3197" t="inlineStr">
        <is>
          <t>Fundação Oswaldo Cruz/003900000001/1994/1994</t>
        </is>
      </c>
      <c r="L3197" t="inlineStr">
        <is>
          <t>Instituto de Medicina Social da UERJ/000200000993/1982/1982</t>
        </is>
      </c>
      <c r="M3197" t="inlineStr">
        <is>
          <t>Centro de Produção da UERJ/000400000997/1981//Universidade Federal do Rio de Janeiro/020200000009/1978/</t>
        </is>
      </c>
      <c r="N3197" t="inlineStr">
        <is>
          <t>Escola de Medicina da Santa Casa de Misericórdia/000700000992/1976/</t>
        </is>
      </c>
      <c r="O3197" t="inlineStr">
        <is>
          <t>CIENCIAS_DA_SAUDE</t>
        </is>
      </c>
      <c r="P3197" t="inlineStr">
        <is>
          <t>Saúde Coletiva/Medicina</t>
        </is>
      </c>
      <c r="Q3197" t="inlineStr">
        <is>
          <t>Psiquiatria//Saúde Pública/Medicina Preventiva</t>
        </is>
      </c>
      <c r="R3197" t="inlineStr"/>
      <c r="S3197" t="n">
        <v>31</v>
      </c>
      <c r="T3197" t="n">
        <v>77</v>
      </c>
      <c r="U3197" t="n">
        <v>84</v>
      </c>
      <c r="V3197" t="n">
        <v>8</v>
      </c>
      <c r="W3197" t="n">
        <v>0</v>
      </c>
      <c r="X3197" t="n">
        <v>0</v>
      </c>
      <c r="Y3197" t="n">
        <v>13</v>
      </c>
      <c r="Z3197" t="n">
        <v>18</v>
      </c>
      <c r="AA3197" t="n">
        <v>42</v>
      </c>
      <c r="AB3197" t="n">
        <v>4</v>
      </c>
    </row>
    <row r="3198">
      <c r="A3198" t="inlineStr">
        <is>
          <t>Sonia Corina Hess</t>
        </is>
      </c>
      <c r="B3198" t="inlineStr">
        <is>
          <t>Brasil</t>
        </is>
      </c>
      <c r="C3198" t="inlineStr">
        <is>
          <t>14122020</t>
        </is>
      </c>
      <c r="D3198" t="inlineStr">
        <is>
          <t>5549164805245369</t>
        </is>
      </c>
      <c r="E3198" t="inlineStr">
        <is>
          <t>Universidade Federal de Santa Catarina/CAMPUS DE CURITIBANOS - UFSC/</t>
        </is>
      </c>
      <c r="F3198" t="inlineStr">
        <is>
          <t>DOCENTE//LIVRE</t>
        </is>
      </c>
      <c r="G3198" t="inlineStr">
        <is>
          <t>Brasil</t>
        </is>
      </c>
      <c r="H3198" t="inlineStr">
        <is>
          <t>Curitibanos</t>
        </is>
      </c>
      <c r="I3198" t="inlineStr">
        <is>
          <t>SC</t>
        </is>
      </c>
      <c r="J3198" t="inlineStr">
        <is>
          <t>89520000</t>
        </is>
      </c>
      <c r="K3198" t="inlineStr">
        <is>
          <t>Departamento de Química/004301002005/1995/1995</t>
        </is>
      </c>
      <c r="L3198" t="inlineStr">
        <is>
          <t>Departamento de Química/004301002005/1989/1989</t>
        </is>
      </c>
      <c r="M3198" t="inlineStr"/>
      <c r="N3198" t="inlineStr">
        <is>
          <t>Universidade Federal de Santa Catarina/004300000009/1985/</t>
        </is>
      </c>
      <c r="O3198" t="inlineStr">
        <is>
          <t>CIENCIAS_EXATAS_E_DA_TERRA/ENGENHARIAS</t>
        </is>
      </c>
      <c r="P3198" t="inlineStr">
        <is>
          <t>Engenharia Sanitária/Química</t>
        </is>
      </c>
      <c r="Q3198" t="inlineStr">
        <is>
          <t>Química Orgânica/Saneamento Ambiental</t>
        </is>
      </c>
      <c r="R3198" t="inlineStr"/>
      <c r="S3198" t="n">
        <v>109</v>
      </c>
      <c r="T3198" t="n">
        <v>41</v>
      </c>
      <c r="U3198" t="n">
        <v>11</v>
      </c>
      <c r="V3198" t="n">
        <v>7</v>
      </c>
      <c r="W3198" t="n">
        <v>0</v>
      </c>
      <c r="X3198" t="n">
        <v>0</v>
      </c>
      <c r="Y3198" t="n">
        <v>34</v>
      </c>
      <c r="Z3198" t="n">
        <v>0</v>
      </c>
      <c r="AA3198" t="n">
        <v>10</v>
      </c>
      <c r="AB3198" t="n">
        <v>70</v>
      </c>
    </row>
    <row r="3199">
      <c r="A3199" t="inlineStr">
        <is>
          <t>Márcio de Freitas Minicz</t>
        </is>
      </c>
      <c r="B3199" t="inlineStr">
        <is>
          <t>Brasil</t>
        </is>
      </c>
      <c r="C3199" t="inlineStr">
        <is>
          <t>11032020</t>
        </is>
      </c>
      <c r="D3199" t="inlineStr">
        <is>
          <t>5549357695716983</t>
        </is>
      </c>
      <c r="E3199" t="inlineStr">
        <is>
          <t>Petróleo Brasileiro S.A./TIC/</t>
        </is>
      </c>
      <c r="F3199" t="inlineStr">
        <is>
          <t>Engenheiro de Telecomunicações Senior//CELETISTA</t>
        </is>
      </c>
      <c r="G3199" t="inlineStr">
        <is>
          <t>Brasil</t>
        </is>
      </c>
      <c r="H3199" t="inlineStr">
        <is>
          <t>São Paulo</t>
        </is>
      </c>
      <c r="I3199" t="inlineStr">
        <is>
          <t>SP</t>
        </is>
      </c>
      <c r="J3199" t="inlineStr">
        <is>
          <t>12220840</t>
        </is>
      </c>
      <c r="K3199" t="inlineStr">
        <is>
          <t>Instituto Tecnológico de Aeronáutica/769300000008/2018/2018</t>
        </is>
      </c>
      <c r="L3199" t="inlineStr">
        <is>
          <t>Instituto Tecnológico de Aeronáutica/769300000008/2005/2005</t>
        </is>
      </c>
      <c r="M3199" t="inlineStr">
        <is>
          <t>Pontifícia Universidade Católica do Rio de Janeiro/011100000008//</t>
        </is>
      </c>
      <c r="N3199" t="inlineStr">
        <is>
          <t>Universidade do Vale do Paraíba/831200000005/1997/</t>
        </is>
      </c>
      <c r="O3199" t="inlineStr">
        <is>
          <t>CIENCIAS_EXATAS_E_DA_TERRA/ENGENHARIAS</t>
        </is>
      </c>
      <c r="P3199" t="inlineStr">
        <is>
          <t>Ciência da Computação/Engenharia Elétrica</t>
        </is>
      </c>
      <c r="Q3199" t="inlineStr">
        <is>
          <t>Programação lógica com restrições/Inteligência Artificial/Otimização de sistemas/Sistemas de Telecomunicações/Redes de computadores/Projeto de sistemas de telecomunicações</t>
        </is>
      </c>
      <c r="R3199" t="inlineStr"/>
      <c r="S3199" t="n">
        <v>0</v>
      </c>
      <c r="T3199" t="n">
        <v>3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0</v>
      </c>
      <c r="AA3199" t="n">
        <v>0</v>
      </c>
      <c r="AB3199" t="n">
        <v>7</v>
      </c>
    </row>
    <row r="3200">
      <c r="A3200" t="inlineStr">
        <is>
          <t>Frederico Martins e Silva</t>
        </is>
      </c>
      <c r="B3200" t="inlineStr">
        <is>
          <t>Brasil</t>
        </is>
      </c>
      <c r="C3200" t="inlineStr">
        <is>
          <t>09122019</t>
        </is>
      </c>
      <c r="D3200" t="inlineStr">
        <is>
          <t>5549854354140764</t>
        </is>
      </c>
      <c r="E3200" t="inlineStr">
        <is>
          <t>FACULDADE ARQUIDIOCESANA DE CURVELO//</t>
        </is>
      </c>
      <c r="F3200" t="inlineStr">
        <is>
          <t>Docente/Congrua/LIVRE</t>
        </is>
      </c>
      <c r="G3200" t="inlineStr">
        <is>
          <t>Brasil</t>
        </is>
      </c>
      <c r="H3200" t="inlineStr">
        <is>
          <t>Curvelo</t>
        </is>
      </c>
      <c r="I3200" t="inlineStr">
        <is>
          <t>MG</t>
        </is>
      </c>
      <c r="J3200" t="inlineStr">
        <is>
          <t>35790000</t>
        </is>
      </c>
      <c r="K3200" t="inlineStr">
        <is>
          <t>Pontifícia Universidade Lateranense/G5RC00000006/2008/2008</t>
        </is>
      </c>
      <c r="L3200" t="inlineStr">
        <is>
          <t>Pontifícia Universidade Lateranense/G5RC00000006/2006/2006</t>
        </is>
      </c>
      <c r="M3200" t="inlineStr">
        <is>
          <t>Ateneu Pontifícia Regina Apostolorum/000500000999/2002/</t>
        </is>
      </c>
      <c r="N3200" t="inlineStr">
        <is>
          <t>Faculdade de Filosofia e Letras de Diamantina/000400000997/2011//Ateneu Pontifícia Regina Apostolorum/000500000999/2002/</t>
        </is>
      </c>
      <c r="O3200" t="inlineStr">
        <is>
          <t>CIENCIAS_HUMANAS/CIENCIAS_SOCIAIS_APLICADAS</t>
        </is>
      </c>
      <c r="P3200" t="inlineStr">
        <is>
          <t>Sociologia/Direito/Filosofia/Teologia</t>
        </is>
      </c>
      <c r="Q3200" t="inlineStr">
        <is>
          <t>Teoria do Direito//Sociologia do Crime/Sociologia</t>
        </is>
      </c>
      <c r="R3200" t="inlineStr">
        <is>
          <t>/História do Direito</t>
        </is>
      </c>
      <c r="S3200" t="n">
        <v>0</v>
      </c>
      <c r="T3200" t="n">
        <v>1</v>
      </c>
      <c r="U3200" t="n">
        <v>0</v>
      </c>
      <c r="V3200" t="n">
        <v>4</v>
      </c>
      <c r="W3200" t="n">
        <v>0</v>
      </c>
      <c r="X3200" t="n">
        <v>0</v>
      </c>
      <c r="Y3200" t="n">
        <v>2</v>
      </c>
      <c r="Z3200" t="n">
        <v>0</v>
      </c>
      <c r="AA3200" t="n">
        <v>0</v>
      </c>
      <c r="AB3200" t="n">
        <v>8</v>
      </c>
    </row>
    <row r="3201">
      <c r="A3201" t="inlineStr">
        <is>
          <t>Décio Krause</t>
        </is>
      </c>
      <c r="B3201" t="inlineStr">
        <is>
          <t>Brasil</t>
        </is>
      </c>
      <c r="C3201" t="inlineStr">
        <is>
          <t>22122020</t>
        </is>
      </c>
      <c r="D3201" t="inlineStr">
        <is>
          <t>5551726567869235</t>
        </is>
      </c>
      <c r="E3201" t="inlineStr">
        <is>
          <t>Universidade Federal de Santa Catarina/Centro de Filosofia e Ciências Humanas/Departamento de Filosofia</t>
        </is>
      </c>
      <c r="F3201" t="inlineStr">
        <is>
          <t>Professor Associado//SERVIDOR_PUBLICO</t>
        </is>
      </c>
      <c r="G3201" t="inlineStr">
        <is>
          <t>Brasil</t>
        </is>
      </c>
      <c r="H3201" t="inlineStr">
        <is>
          <t>Florianópolis</t>
        </is>
      </c>
      <c r="I3201" t="inlineStr">
        <is>
          <t>SC</t>
        </is>
      </c>
      <c r="J3201" t="inlineStr">
        <is>
          <t>88040900</t>
        </is>
      </c>
      <c r="K3201" t="inlineStr">
        <is>
          <t>Universidade de São Paulo/006700000002/1990/1990</t>
        </is>
      </c>
      <c r="L3201" t="inlineStr">
        <is>
          <t>Universidade Federal do Paraná/010300000003/1983/1983</t>
        </is>
      </c>
      <c r="M3201" t="inlineStr"/>
      <c r="N3201" t="inlineStr">
        <is>
          <t>Pontifícia Universidade Católica do Paraná/020700000008/1976/</t>
        </is>
      </c>
      <c r="O3201" t="inlineStr">
        <is>
          <t>CIENCIAS_HUMANAS</t>
        </is>
      </c>
      <c r="P3201" t="inlineStr">
        <is>
          <t>Filosofia</t>
        </is>
      </c>
      <c r="Q3201" t="inlineStr">
        <is>
          <t>Lógica</t>
        </is>
      </c>
      <c r="R3201" t="inlineStr">
        <is>
          <t>Fundamentos Lógicos da Ciência/Filosofia da Não-Individualidade/Lógica da Mecânica Quântica</t>
        </is>
      </c>
      <c r="S3201" t="n">
        <v>37</v>
      </c>
      <c r="T3201" t="n">
        <v>84</v>
      </c>
      <c r="U3201" t="n">
        <v>36</v>
      </c>
      <c r="V3201" t="n">
        <v>3</v>
      </c>
      <c r="W3201" t="n">
        <v>0</v>
      </c>
      <c r="X3201" t="n">
        <v>0</v>
      </c>
      <c r="Y3201" t="n">
        <v>3</v>
      </c>
      <c r="Z3201" t="n">
        <v>11</v>
      </c>
      <c r="AA3201" t="n">
        <v>16</v>
      </c>
      <c r="AB3201" t="n">
        <v>23</v>
      </c>
    </row>
    <row r="3202">
      <c r="A3202" t="inlineStr">
        <is>
          <t>Matteo Finco</t>
        </is>
      </c>
      <c r="B3202" t="inlineStr">
        <is>
          <t>Itália</t>
        </is>
      </c>
      <c r="C3202" t="inlineStr">
        <is>
          <t>21122020</t>
        </is>
      </c>
      <c r="D3202" t="inlineStr">
        <is>
          <t>5551748692065085</t>
        </is>
      </c>
      <c r="E3202" t="inlineStr">
        <is>
          <t>Centro Universitário Ritter dos Reis//</t>
        </is>
      </c>
      <c r="F3202" t="inlineStr">
        <is>
          <t>Professor Colaborador/Bolsista/LIVRE</t>
        </is>
      </c>
      <c r="G3202" t="inlineStr">
        <is>
          <t>Brasil</t>
        </is>
      </c>
      <c r="H3202" t="inlineStr">
        <is>
          <t>Porto Alegre</t>
        </is>
      </c>
      <c r="I3202" t="inlineStr">
        <is>
          <t>RS</t>
        </is>
      </c>
      <c r="J3202" t="inlineStr">
        <is>
          <t>91240261</t>
        </is>
      </c>
      <c r="K3202" t="inlineStr">
        <is>
          <t>Universita Degli Studi Di Macerata/213900000001/2017/2017/Universidade Federal do Rio Grande do Sul/019200000005/2019/2019</t>
        </is>
      </c>
      <c r="L3202" t="inlineStr"/>
      <c r="M3202" t="inlineStr"/>
      <c r="N3202" t="inlineStr">
        <is>
          <t>Università degli Studi di Urbino/215100000003/2013//Università degli Studi di Urbino/215100000003/2008/</t>
        </is>
      </c>
      <c r="O3202" t="inlineStr">
        <is>
          <t>CIENCIAS_HUMANAS</t>
        </is>
      </c>
      <c r="P3202" t="inlineStr">
        <is>
          <t>Sociologia</t>
        </is>
      </c>
      <c r="Q3202" t="inlineStr"/>
      <c r="R3202" t="inlineStr"/>
      <c r="S3202" t="n">
        <v>7</v>
      </c>
      <c r="T3202" t="n">
        <v>16</v>
      </c>
      <c r="U3202" t="n">
        <v>7</v>
      </c>
      <c r="V3202" t="n">
        <v>9</v>
      </c>
      <c r="W3202" t="n">
        <v>0</v>
      </c>
      <c r="X3202" t="n">
        <v>0</v>
      </c>
      <c r="Y3202" t="n">
        <v>0</v>
      </c>
      <c r="Z3202" t="n">
        <v>0</v>
      </c>
      <c r="AA3202" t="n">
        <v>0</v>
      </c>
      <c r="AB3202" t="n">
        <v>0</v>
      </c>
    </row>
    <row r="3203">
      <c r="A3203" t="inlineStr">
        <is>
          <t>Antonio Alvaro Ranha Neves</t>
        </is>
      </c>
      <c r="B3203" t="inlineStr">
        <is>
          <t>África do Sul</t>
        </is>
      </c>
      <c r="C3203" t="inlineStr">
        <is>
          <t>04032021</t>
        </is>
      </c>
      <c r="D3203" t="inlineStr">
        <is>
          <t>5554521673242197</t>
        </is>
      </c>
      <c r="E3203" t="inlineStr">
        <is>
          <t>Universidade Federal do ABC/Centro de Ciências Naturais e Humanas/</t>
        </is>
      </c>
      <c r="F3203" t="inlineStr">
        <is>
          <t>/Revisor de periódico/LIVRE</t>
        </is>
      </c>
      <c r="G3203" t="inlineStr">
        <is>
          <t>Brasil</t>
        </is>
      </c>
      <c r="H3203" t="inlineStr">
        <is>
          <t>Santo André</t>
        </is>
      </c>
      <c r="I3203" t="inlineStr">
        <is>
          <t>SP</t>
        </is>
      </c>
      <c r="J3203" t="inlineStr">
        <is>
          <t>09210170</t>
        </is>
      </c>
      <c r="K3203" t="inlineStr">
        <is>
          <t>Universidade Estadual de Campinas/007900000004/2006/2006</t>
        </is>
      </c>
      <c r="L3203" t="inlineStr">
        <is>
          <t>Universidade Estadual de Campinas/007900000004/2002/2002</t>
        </is>
      </c>
      <c r="M3203" t="inlineStr"/>
      <c r="N3203" t="inlineStr">
        <is>
          <t>Universidade de Brasília/024000000008/1998/</t>
        </is>
      </c>
      <c r="O3203" t="inlineStr">
        <is>
          <t>CIENCIAS_EXATAS_E_DA_TERRA/CIENCIAS_BIOLOGICAS</t>
        </is>
      </c>
      <c r="P3203" t="inlineStr">
        <is>
          <t>Física/Biofísica/Química</t>
        </is>
      </c>
      <c r="Q3203" t="inlineStr">
        <is>
          <t>Áreas Clássicas de Fenomenologia e suas Aplicações//Prop. Óticas e Espectrosc. da Mat. Condens; Outras Inter. da Mat. com Rad. e Part./Físico-Química/Nanociência</t>
        </is>
      </c>
      <c r="R3203" t="inlineStr">
        <is>
          <t>/Espectroscopia/Ótica</t>
        </is>
      </c>
      <c r="S3203" t="n">
        <v>47</v>
      </c>
      <c r="T3203" t="n">
        <v>39</v>
      </c>
      <c r="U3203" t="n">
        <v>1</v>
      </c>
      <c r="V3203" t="n">
        <v>9</v>
      </c>
      <c r="W3203" t="n">
        <v>0</v>
      </c>
      <c r="X3203" t="n">
        <v>0</v>
      </c>
      <c r="Y3203" t="n">
        <v>5</v>
      </c>
      <c r="Z3203" t="n">
        <v>3</v>
      </c>
      <c r="AA3203" t="n">
        <v>0</v>
      </c>
      <c r="AB3203" t="n">
        <v>8</v>
      </c>
    </row>
    <row r="3204">
      <c r="A3204" t="inlineStr">
        <is>
          <t>Jair Antônio Krassuski</t>
        </is>
      </c>
      <c r="B3204" t="inlineStr">
        <is>
          <t>Brasil</t>
        </is>
      </c>
      <c r="C3204" t="inlineStr">
        <is>
          <t>02072020</t>
        </is>
      </c>
      <c r="D3204" t="inlineStr">
        <is>
          <t>5559214547314711</t>
        </is>
      </c>
      <c r="E3204" t="inlineStr">
        <is>
          <t>Universidade Federal de Santa Maria/Centro de Ciências Sociais e Humanas/Departamento de Filosofia</t>
        </is>
      </c>
      <c r="F3204" t="inlineStr">
        <is>
          <t>Professor Associado IV//SERVIDOR_PUBLICO</t>
        </is>
      </c>
      <c r="G3204" t="inlineStr">
        <is>
          <t>Brasil</t>
        </is>
      </c>
      <c r="H3204" t="inlineStr">
        <is>
          <t>Santa Maria</t>
        </is>
      </c>
      <c r="I3204" t="inlineStr">
        <is>
          <t>RS</t>
        </is>
      </c>
      <c r="J3204" t="inlineStr">
        <is>
          <t>97119900</t>
        </is>
      </c>
      <c r="K3204" t="inlineStr">
        <is>
          <t>Pontifícia Universidade Católica do Rio Grande do Sul/000600000001/2004/2004</t>
        </is>
      </c>
      <c r="L3204" t="inlineStr">
        <is>
          <t>Pontificia Universidade Gregoriana/000100000991/1993/1993</t>
        </is>
      </c>
      <c r="M3204" t="inlineStr"/>
      <c r="N3204" t="inlineStr">
        <is>
          <t>Escola Superior de Estudos Filosoficos e Sociais/000500000999/1988/</t>
        </is>
      </c>
      <c r="O3204" t="inlineStr">
        <is>
          <t>CIENCIAS_HUMANAS</t>
        </is>
      </c>
      <c r="P3204" t="inlineStr">
        <is>
          <t>Filosofia</t>
        </is>
      </c>
      <c r="Q3204" t="inlineStr">
        <is>
          <t>Ética normativa e metaética/Etica e Religiao/Etica e Política/Ensino de Filosofia/Fundamentação do Agir Humano</t>
        </is>
      </c>
      <c r="R3204" t="inlineStr"/>
      <c r="S3204" t="n">
        <v>6</v>
      </c>
      <c r="T3204" t="n">
        <v>8</v>
      </c>
      <c r="U3204" t="n">
        <v>6</v>
      </c>
      <c r="V3204" t="n">
        <v>11</v>
      </c>
      <c r="W3204" t="n">
        <v>0</v>
      </c>
      <c r="X3204" t="n">
        <v>0</v>
      </c>
      <c r="Y3204" t="n">
        <v>3</v>
      </c>
      <c r="Z3204" t="n">
        <v>5</v>
      </c>
      <c r="AA3204" t="n">
        <v>16</v>
      </c>
      <c r="AB3204" t="n">
        <v>12</v>
      </c>
    </row>
    <row r="3205">
      <c r="A3205" t="inlineStr">
        <is>
          <t>Jayme Paviani</t>
        </is>
      </c>
      <c r="B3205" t="inlineStr">
        <is>
          <t>Brasil</t>
        </is>
      </c>
      <c r="C3205" t="inlineStr">
        <is>
          <t>12022021</t>
        </is>
      </c>
      <c r="D3205" t="inlineStr">
        <is>
          <t>5561455917031950</t>
        </is>
      </c>
      <c r="E3205" t="inlineStr">
        <is>
          <t>Universidade de Caxias do Sul/Programa de Pós-Graduação em Educação - Curso de Mestrado/</t>
        </is>
      </c>
      <c r="F3205" t="inlineStr">
        <is>
          <t>Doutor Adjunto III//CELETISTA</t>
        </is>
      </c>
      <c r="G3205" t="inlineStr">
        <is>
          <t>Brasil</t>
        </is>
      </c>
      <c r="H3205" t="inlineStr">
        <is>
          <t>Caxias do Sul</t>
        </is>
      </c>
      <c r="I3205" t="inlineStr">
        <is>
          <t>RS</t>
        </is>
      </c>
      <c r="J3205" t="inlineStr">
        <is>
          <t>95070-560</t>
        </is>
      </c>
      <c r="K3205" t="inlineStr">
        <is>
          <t>Pontifícia Universidade Católica do Rio Grande do Sul/000600000001/1987/1987</t>
        </is>
      </c>
      <c r="L3205" t="inlineStr">
        <is>
          <t>Pontifícia Universidade Católica do Rio Grande do Sul/000600000001/1976/1976</t>
        </is>
      </c>
      <c r="M3205" t="inlineStr">
        <is>
          <t>Universidade de Caxias do Sul/081100000009/1976/</t>
        </is>
      </c>
      <c r="N3205" t="inlineStr">
        <is>
          <t>Universidade de Caxias do Sul/081100000009/1964//Universidade de Caxias do Sul/081100000009/1969/</t>
        </is>
      </c>
      <c r="O3205" t="inlineStr">
        <is>
          <t>CIENCIAS_HUMANAS</t>
        </is>
      </c>
      <c r="P3205" t="inlineStr">
        <is>
          <t>Educação/Filosofia</t>
        </is>
      </c>
      <c r="Q3205" t="inlineStr">
        <is>
          <t>/Metafísica/Ética/Epistemologia</t>
        </is>
      </c>
      <c r="R3205" t="inlineStr"/>
      <c r="S3205" t="n">
        <v>7</v>
      </c>
      <c r="T3205" t="n">
        <v>37</v>
      </c>
      <c r="U3205" t="n">
        <v>53</v>
      </c>
      <c r="V3205" t="n">
        <v>7</v>
      </c>
      <c r="W3205" t="n">
        <v>0</v>
      </c>
      <c r="X3205" t="n">
        <v>0</v>
      </c>
      <c r="Y3205" t="n">
        <v>2</v>
      </c>
      <c r="Z3205" t="n">
        <v>6</v>
      </c>
      <c r="AA3205" t="n">
        <v>63</v>
      </c>
      <c r="AB3205" t="n">
        <v>7</v>
      </c>
    </row>
    <row r="3206">
      <c r="A3206" t="inlineStr">
        <is>
          <t>Domenico Otranto</t>
        </is>
      </c>
      <c r="B3206" t="inlineStr">
        <is>
          <t>Itália</t>
        </is>
      </c>
      <c r="C3206" t="inlineStr">
        <is>
          <t>28072015</t>
        </is>
      </c>
      <c r="D3206" t="inlineStr">
        <is>
          <t>5563176906360872</t>
        </is>
      </c>
      <c r="E3206" t="inlineStr">
        <is>
          <t>Università degli Studi di Bari//</t>
        </is>
      </c>
      <c r="F3206" t="inlineStr">
        <is>
          <t>Full professor/Scholarship/LIVRE</t>
        </is>
      </c>
      <c r="G3206" t="inlineStr">
        <is>
          <t>Itália</t>
        </is>
      </c>
      <c r="H3206" t="inlineStr">
        <is>
          <t>Valenzano</t>
        </is>
      </c>
      <c r="I3206" t="inlineStr"/>
      <c r="J3206" t="inlineStr">
        <is>
          <t>70010</t>
        </is>
      </c>
      <c r="K3206" t="inlineStr">
        <is>
          <t>Università degli Studi di Bari/J08A00000003/1999/1999</t>
        </is>
      </c>
      <c r="L3206" t="inlineStr"/>
      <c r="M3206" t="inlineStr"/>
      <c r="N3206" t="inlineStr"/>
      <c r="O3206" t="inlineStr">
        <is>
          <t>CIENCIAS_AGRARIAS</t>
        </is>
      </c>
      <c r="P3206" t="inlineStr">
        <is>
          <t>Medicina Veterinária</t>
        </is>
      </c>
      <c r="Q3206" t="inlineStr">
        <is>
          <t>Medicina Veterinária Preventiva</t>
        </is>
      </c>
      <c r="R3206" t="inlineStr">
        <is>
          <t>Doenças Parasitárias de Animais</t>
        </is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0</v>
      </c>
      <c r="AA3206" t="n">
        <v>0</v>
      </c>
      <c r="AB3206" t="n">
        <v>0</v>
      </c>
    </row>
    <row r="3207">
      <c r="A3207" t="inlineStr">
        <is>
          <t>Leonardo Fuduli</t>
        </is>
      </c>
      <c r="B3207" t="inlineStr">
        <is>
          <t>Itália</t>
        </is>
      </c>
      <c r="C3207" t="inlineStr">
        <is>
          <t>05102019</t>
        </is>
      </c>
      <c r="D3207" t="inlineStr">
        <is>
          <t>5564001320838814</t>
        </is>
      </c>
      <c r="E3207" t="inlineStr">
        <is>
          <t>Universidade de São Paulo//</t>
        </is>
      </c>
      <c r="F3207" t="inlineStr">
        <is>
          <t>Pesquisador postdoc/Bolsista/LIVRE</t>
        </is>
      </c>
      <c r="G3207" t="inlineStr">
        <is>
          <t>Brasil</t>
        </is>
      </c>
      <c r="H3207" t="inlineStr">
        <is>
          <t>São Paulo</t>
        </is>
      </c>
      <c r="I3207" t="inlineStr">
        <is>
          <t>SP</t>
        </is>
      </c>
      <c r="J3207" t="inlineStr">
        <is>
          <t>05508070</t>
        </is>
      </c>
      <c r="K3207" t="inlineStr">
        <is>
          <t>Università degli Studi di Messina/213700000008/2012/2012</t>
        </is>
      </c>
      <c r="L3207" t="inlineStr">
        <is>
          <t>Università degli Studi di Messina/213700000008/2004/2004</t>
        </is>
      </c>
      <c r="M3207" t="inlineStr">
        <is>
          <t>Università degli Studi di Messina/213700000008/2013//Università del Salento/798000000006/2008/</t>
        </is>
      </c>
      <c r="N3207" t="inlineStr"/>
      <c r="O3207" t="inlineStr"/>
      <c r="P3207" t="inlineStr"/>
      <c r="Q3207" t="inlineStr"/>
      <c r="R3207" t="inlineStr"/>
      <c r="S3207" t="n">
        <v>0</v>
      </c>
      <c r="T3207" t="n">
        <v>14</v>
      </c>
      <c r="U3207" t="n">
        <v>4</v>
      </c>
      <c r="V3207" t="n">
        <v>0</v>
      </c>
      <c r="W3207" t="n">
        <v>0</v>
      </c>
      <c r="X3207" t="n">
        <v>0</v>
      </c>
      <c r="Y3207" t="n">
        <v>0</v>
      </c>
      <c r="Z3207" t="n">
        <v>0</v>
      </c>
      <c r="AA3207" t="n">
        <v>0</v>
      </c>
      <c r="AB3207" t="n">
        <v>0</v>
      </c>
    </row>
    <row r="3208">
      <c r="A3208" t="inlineStr">
        <is>
          <t>Márcia de Almeida</t>
        </is>
      </c>
      <c r="B3208" t="inlineStr">
        <is>
          <t>Brasil</t>
        </is>
      </c>
      <c r="C3208" t="inlineStr">
        <is>
          <t>01032021</t>
        </is>
      </c>
      <c r="D3208" t="inlineStr">
        <is>
          <t>5568069323859430</t>
        </is>
      </c>
      <c r="E3208" t="inlineStr">
        <is>
          <t>Universidade Federal de Juiz de Fora/Faculdade de Letras/</t>
        </is>
      </c>
      <c r="F3208" t="inlineStr">
        <is>
          <t>Professor Associado//SERVIDOR_PUBLICO</t>
        </is>
      </c>
      <c r="G3208" t="inlineStr">
        <is>
          <t>Brasil</t>
        </is>
      </c>
      <c r="H3208" t="inlineStr">
        <is>
          <t>Juiz de Fora</t>
        </is>
      </c>
      <c r="I3208" t="inlineStr">
        <is>
          <t>MG</t>
        </is>
      </c>
      <c r="J3208" t="inlineStr">
        <is>
          <t>36015-400</t>
        </is>
      </c>
      <c r="K3208" t="inlineStr">
        <is>
          <t>Universidade Federal do Rio de Janeiro/020200000009/2002/2002</t>
        </is>
      </c>
      <c r="L3208" t="inlineStr">
        <is>
          <t>Universidade Federal do Rio de Janeiro/020200000009/1993/1993</t>
        </is>
      </c>
      <c r="M3208" t="inlineStr"/>
      <c r="N3208" t="inlineStr">
        <is>
          <t>Universidade Federal de Juiz de Fora/080400000006/1986/</t>
        </is>
      </c>
      <c r="O3208" t="inlineStr">
        <is>
          <t>LINGUISTICA_LETRAS_E_ARTES</t>
        </is>
      </c>
      <c r="P3208" t="inlineStr">
        <is>
          <t>Letras</t>
        </is>
      </c>
      <c r="Q3208" t="inlineStr">
        <is>
          <t>Literaturas Estrangeiras Modernas/Línguas Estrangeiras Modernas/Teoria Literária</t>
        </is>
      </c>
      <c r="R3208" t="inlineStr">
        <is>
          <t>/Literatura Italiana/Literatura de Autoria Feminina</t>
        </is>
      </c>
      <c r="S3208" t="n">
        <v>41</v>
      </c>
      <c r="T3208" t="n">
        <v>10</v>
      </c>
      <c r="U3208" t="n">
        <v>16</v>
      </c>
      <c r="V3208" t="n">
        <v>13</v>
      </c>
      <c r="W3208" t="n">
        <v>0</v>
      </c>
      <c r="X3208" t="n">
        <v>0</v>
      </c>
      <c r="Y3208" t="n">
        <v>2</v>
      </c>
      <c r="Z3208" t="n">
        <v>5</v>
      </c>
      <c r="AA3208" t="n">
        <v>14</v>
      </c>
      <c r="AB3208" t="n">
        <v>48</v>
      </c>
    </row>
    <row r="3209">
      <c r="A3209" t="inlineStr">
        <is>
          <t>Carlos Eduardo Rodrigues Alves</t>
        </is>
      </c>
      <c r="B3209" t="inlineStr">
        <is>
          <t>Brasil</t>
        </is>
      </c>
      <c r="C3209" t="inlineStr">
        <is>
          <t>03122013</t>
        </is>
      </c>
      <c r="D3209" t="inlineStr"/>
      <c r="E3209" t="inlineStr">
        <is>
          <t>//</t>
        </is>
      </c>
      <c r="F3209" t="inlineStr">
        <is>
          <t>Professor adjunto//CELETISTA</t>
        </is>
      </c>
      <c r="G3209" t="inlineStr"/>
      <c r="H3209" t="inlineStr"/>
      <c r="I3209" t="inlineStr"/>
      <c r="J3209" t="inlineStr"/>
      <c r="K3209" t="inlineStr">
        <is>
          <t>Universidade de São Paulo/006700000002/2002/2002</t>
        </is>
      </c>
      <c r="L3209" t="inlineStr">
        <is>
          <t>Instituto Tecnológico de Aeronáutica/769300000008/1993/1993</t>
        </is>
      </c>
      <c r="M3209" t="inlineStr"/>
      <c r="N3209" t="inlineStr">
        <is>
          <t>Instituto Tecnológico de Aeronáutica/769300000008/1988/</t>
        </is>
      </c>
      <c r="O3209" t="inlineStr">
        <is>
          <t>CIENCIAS_EXATAS_E_DA_TERRA</t>
        </is>
      </c>
      <c r="P3209" t="inlineStr">
        <is>
          <t>Ciência da Computação</t>
        </is>
      </c>
      <c r="Q3209" t="inlineStr">
        <is>
          <t>Teoria da Computação/Sistemas de Computação</t>
        </is>
      </c>
      <c r="R3209" t="inlineStr">
        <is>
          <t>Processamento Paralelo/Análise de Algoritmos e Complexidade de Computação/Linguagem Formais e Autômatos/Hardware/Lógicas e Semântica de Programas/Computabilidade e Modelos de Computação</t>
        </is>
      </c>
      <c r="S3209" t="n">
        <v>15</v>
      </c>
      <c r="T3209" t="n">
        <v>2</v>
      </c>
      <c r="U3209" t="n">
        <v>1</v>
      </c>
      <c r="V3209" t="n">
        <v>1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1</v>
      </c>
    </row>
    <row r="3210">
      <c r="A3210" t="inlineStr">
        <is>
          <t>Antonio Lopes Filho</t>
        </is>
      </c>
      <c r="B3210" t="inlineStr">
        <is>
          <t>Brasil</t>
        </is>
      </c>
      <c r="C3210" t="inlineStr">
        <is>
          <t>17022021</t>
        </is>
      </c>
      <c r="D3210" t="inlineStr">
        <is>
          <t>5572311339761874</t>
        </is>
      </c>
      <c r="E3210" t="inlineStr">
        <is>
          <t>Instituto Nacional de Pesquisas Espaciais/Diretor/Coordenação Geral de Engenharia e Tecnologia Espacial</t>
        </is>
      </c>
      <c r="F3210" t="inlineStr">
        <is>
          <t>Tecnologista H-III//SERVIDOR_PUBLICO</t>
        </is>
      </c>
      <c r="G3210" t="inlineStr">
        <is>
          <t>Brasil</t>
        </is>
      </c>
      <c r="H3210" t="inlineStr">
        <is>
          <t>São José dos Campos</t>
        </is>
      </c>
      <c r="I3210" t="inlineStr">
        <is>
          <t>SP</t>
        </is>
      </c>
      <c r="J3210" t="inlineStr">
        <is>
          <t>12227010</t>
        </is>
      </c>
      <c r="K3210" t="inlineStr">
        <is>
          <t>Instituto Tecnológico de Aeronáutica/769300000008/2013/2013</t>
        </is>
      </c>
      <c r="L3210" t="inlineStr">
        <is>
          <t>Instituto Nacional de Pesquisas Espaciais/008700000009/1983/1983</t>
        </is>
      </c>
      <c r="M3210" t="inlineStr"/>
      <c r="N3210" t="inlineStr">
        <is>
          <t>Instituto Tecnológico de Aeronáutica/769300000008/1979/</t>
        </is>
      </c>
      <c r="O3210" t="inlineStr">
        <is>
          <t>ENGENHARIAS</t>
        </is>
      </c>
      <c r="P3210" t="inlineStr">
        <is>
          <t>Engenharia Elétrica/Engenharia Aeroespacial</t>
        </is>
      </c>
      <c r="Q3210" t="inlineStr">
        <is>
          <t>Sistemas Aeroespaciais/Circuitos Elétricos, Magnéticos e Eletrônicos/Linguagens de Programação/Testes Eletroeletrônicos/Imageadores de Sensoriamento Remoto</t>
        </is>
      </c>
      <c r="R3210" t="inlineStr">
        <is>
          <t>/Satélites e Outros Dispositivos Aeroespaciais</t>
        </is>
      </c>
      <c r="S3210" t="n">
        <v>5</v>
      </c>
      <c r="T3210" t="n">
        <v>3</v>
      </c>
      <c r="U3210" t="n">
        <v>0</v>
      </c>
      <c r="V3210" t="n">
        <v>0</v>
      </c>
      <c r="W3210" t="n">
        <v>0</v>
      </c>
      <c r="X3210" t="n">
        <v>0</v>
      </c>
      <c r="Y3210" t="n">
        <v>10</v>
      </c>
      <c r="Z3210" t="n">
        <v>0</v>
      </c>
      <c r="AA3210" t="n">
        <v>0</v>
      </c>
      <c r="AB3210" t="n">
        <v>0</v>
      </c>
    </row>
    <row r="3211">
      <c r="A3211" t="inlineStr">
        <is>
          <t>Paolo Totaro</t>
        </is>
      </c>
      <c r="B3211" t="inlineStr">
        <is>
          <t>Itália</t>
        </is>
      </c>
      <c r="C3211" t="inlineStr">
        <is>
          <t>25022021</t>
        </is>
      </c>
      <c r="D3211" t="inlineStr">
        <is>
          <t>5573951313112255</t>
        </is>
      </c>
      <c r="E3211" t="inlineStr">
        <is>
          <t>Universidade do Vale do Rio dos Sinos/Centro de Ciências Humanas/Área de Conhecimento e Aplicação de Sociologia, Ciência Política e Antropol</t>
        </is>
      </c>
      <c r="F3211" t="inlineStr">
        <is>
          <t>Professor Adjunto//SERVIDOR_PUBLICO</t>
        </is>
      </c>
      <c r="G3211" t="inlineStr">
        <is>
          <t>Brasil</t>
        </is>
      </c>
      <c r="H3211" t="inlineStr">
        <is>
          <t>Porto Alegre</t>
        </is>
      </c>
      <c r="I3211" t="inlineStr">
        <is>
          <t>RS</t>
        </is>
      </c>
      <c r="J3211" t="inlineStr">
        <is>
          <t>93022-000</t>
        </is>
      </c>
      <c r="K3211" t="inlineStr">
        <is>
          <t>Universidade do Vale do Rio dos Sinos/000900000007/2010/2010</t>
        </is>
      </c>
      <c r="L3211" t="inlineStr">
        <is>
          <t>Universidade do Vale do Rio dos Sinos/000900000007/2006/2006</t>
        </is>
      </c>
      <c r="M3211" t="inlineStr"/>
      <c r="N3211" t="inlineStr">
        <is>
          <t>Universita Degli Studi Di Napoli/000100000991/1981/</t>
        </is>
      </c>
      <c r="O3211" t="inlineStr">
        <is>
          <t>CIENCIAS_EXATAS_E_DA_TERRA/CIENCIAS_HUMANAS</t>
        </is>
      </c>
      <c r="P3211" t="inlineStr">
        <is>
          <t>Sociologia/Matemática</t>
        </is>
      </c>
      <c r="Q3211" t="inlineStr">
        <is>
          <t>/Logica Formale/Matemática Aplicada</t>
        </is>
      </c>
      <c r="R3211" t="inlineStr">
        <is>
          <t>/Intelligenza Artificiale Approccio Logico Formale</t>
        </is>
      </c>
      <c r="S3211" t="n">
        <v>13</v>
      </c>
      <c r="T3211" t="n">
        <v>19</v>
      </c>
      <c r="U3211" t="n">
        <v>4</v>
      </c>
      <c r="V3211" t="n">
        <v>12</v>
      </c>
      <c r="W3211" t="n">
        <v>0</v>
      </c>
      <c r="X3211" t="n">
        <v>0</v>
      </c>
      <c r="Y3211" t="n">
        <v>21</v>
      </c>
      <c r="Z3211" t="n">
        <v>1</v>
      </c>
      <c r="AA3211" t="n">
        <v>1</v>
      </c>
      <c r="AB3211" t="n">
        <v>7</v>
      </c>
    </row>
    <row r="3212">
      <c r="A3212" t="inlineStr">
        <is>
          <t>Jose Antonio Dermengi Rios</t>
        </is>
      </c>
      <c r="B3212" t="inlineStr">
        <is>
          <t>Brasil</t>
        </is>
      </c>
      <c r="C3212" t="inlineStr">
        <is>
          <t>18082017</t>
        </is>
      </c>
      <c r="D3212" t="inlineStr">
        <is>
          <t>5575520213485271</t>
        </is>
      </c>
      <c r="E3212" t="inlineStr">
        <is>
          <t>Universidade Estadual de Campinas/Faculdade de Engenharia de Alimentos/Departamento de Engenharia de Alimentos</t>
        </is>
      </c>
      <c r="F3212" t="inlineStr">
        <is>
          <t>Assessor Ad Hoc//COLABORADOR</t>
        </is>
      </c>
      <c r="G3212" t="inlineStr">
        <is>
          <t>Brasil</t>
        </is>
      </c>
      <c r="H3212" t="inlineStr">
        <is>
          <t>Campinas</t>
        </is>
      </c>
      <c r="I3212" t="inlineStr">
        <is>
          <t>SP</t>
        </is>
      </c>
      <c r="J3212" t="inlineStr">
        <is>
          <t>13083970</t>
        </is>
      </c>
      <c r="K3212" t="inlineStr">
        <is>
          <t>Université Pierre et Marie Curie/165600000002/1984/1984</t>
        </is>
      </c>
      <c r="L3212" t="inlineStr"/>
      <c r="M3212" t="inlineStr">
        <is>
          <t>Fundação Armando Álvares Penteado/155800000009/1991//Fundação Getulio Vargas - SP/006100000001/2008//Universidade Estadual de Campinas/007900000004/1998//Université de Grenoble I/000100000991/1982/</t>
        </is>
      </c>
      <c r="N3212" t="inlineStr">
        <is>
          <t>Instituto Tecnológico de Aeronáutica/769300000008/1976//Universidade Estadual de Campinas/007900000004/1981/</t>
        </is>
      </c>
      <c r="O3212" t="inlineStr">
        <is>
          <t>ENGENHARIAS</t>
        </is>
      </c>
      <c r="P3212" t="inlineStr">
        <is>
          <t>Engenharia Mecânica/Engenharia de Produção</t>
        </is>
      </c>
      <c r="Q3212" t="inlineStr">
        <is>
          <t>Ergonomia e lay out/Planejamento de Instalações Industriais/Economia da Energia/Gerenciamento de Projetos/Metrologia Industrial/Administração da Produção</t>
        </is>
      </c>
      <c r="R3212" t="inlineStr"/>
      <c r="S3212" t="n">
        <v>23</v>
      </c>
      <c r="T3212" t="n">
        <v>4</v>
      </c>
      <c r="U3212" t="n">
        <v>0</v>
      </c>
      <c r="V3212" t="n">
        <v>16</v>
      </c>
      <c r="W3212" t="n">
        <v>0</v>
      </c>
      <c r="X3212" t="n">
        <v>0</v>
      </c>
      <c r="Y3212" t="n">
        <v>3</v>
      </c>
      <c r="Z3212" t="n">
        <v>2</v>
      </c>
      <c r="AA3212" t="n">
        <v>8</v>
      </c>
      <c r="AB3212" t="n">
        <v>5</v>
      </c>
    </row>
    <row r="3213">
      <c r="A3213" t="inlineStr">
        <is>
          <t>Beatriz do Nascimento Chimenti</t>
        </is>
      </c>
      <c r="B3213" t="inlineStr">
        <is>
          <t>Brasil</t>
        </is>
      </c>
      <c r="C3213" t="inlineStr">
        <is>
          <t>03022020</t>
        </is>
      </c>
      <c r="D3213" t="inlineStr">
        <is>
          <t>5576416510777852</t>
        </is>
      </c>
      <c r="E3213" t="inlineStr">
        <is>
          <t>//</t>
        </is>
      </c>
      <c r="F3213" t="inlineStr">
        <is>
          <t>professor substituto/professor substituto/LIVRE</t>
        </is>
      </c>
      <c r="G3213" t="inlineStr"/>
      <c r="H3213" t="inlineStr"/>
      <c r="I3213" t="inlineStr"/>
      <c r="J3213" t="inlineStr"/>
      <c r="K3213" t="inlineStr">
        <is>
          <t>Universidade Federal do Rio de Janeiro/020200000009/2016/2016</t>
        </is>
      </c>
      <c r="L3213" t="inlineStr">
        <is>
          <t>Universidade Federal do Rio de Janeiro/020200000009/2000/2000</t>
        </is>
      </c>
      <c r="M3213" t="inlineStr">
        <is>
          <t>Pontifícia Universidade Católica do Rio de Janeiro/011100000008/2007/</t>
        </is>
      </c>
      <c r="N3213" t="inlineStr">
        <is>
          <t>Universidade Federal do Rio de Janeiro/020200000009/1997/</t>
        </is>
      </c>
      <c r="O3213" t="inlineStr">
        <is>
          <t>LINGUISTICA_LETRAS_E_ARTES/CIENCIAS_SOCIAIS_APLICADAS</t>
        </is>
      </c>
      <c r="P3213" t="inlineStr">
        <is>
          <t>Arquitetura e Urbanismo/Artes</t>
        </is>
      </c>
      <c r="Q3213" t="inlineStr">
        <is>
          <t>Design de produtos/eficiencia energética/PAISAGISMO/projetos de eventos culturais - PAISAGISMO</t>
        </is>
      </c>
      <c r="R3213" t="inlineStr"/>
      <c r="S3213" t="n">
        <v>22</v>
      </c>
      <c r="T3213" t="n">
        <v>0</v>
      </c>
      <c r="U3213" t="n">
        <v>0</v>
      </c>
      <c r="V3213" t="n">
        <v>3</v>
      </c>
      <c r="W3213" t="n">
        <v>0</v>
      </c>
      <c r="X3213" t="n">
        <v>0</v>
      </c>
      <c r="Y3213" t="n">
        <v>35</v>
      </c>
      <c r="Z3213" t="n">
        <v>0</v>
      </c>
      <c r="AA3213" t="n">
        <v>0</v>
      </c>
      <c r="AB3213" t="n">
        <v>76</v>
      </c>
    </row>
    <row r="3214">
      <c r="A3214" t="inlineStr">
        <is>
          <t>Federica Tortora</t>
        </is>
      </c>
      <c r="B3214" t="inlineStr">
        <is>
          <t>Itália</t>
        </is>
      </c>
      <c r="C3214" t="inlineStr">
        <is>
          <t>21052018</t>
        </is>
      </c>
      <c r="D3214" t="inlineStr">
        <is>
          <t>5580428140521678</t>
        </is>
      </c>
      <c r="E3214" t="inlineStr">
        <is>
          <t>//</t>
        </is>
      </c>
      <c r="F3214" t="inlineStr"/>
      <c r="G3214" t="inlineStr"/>
      <c r="H3214" t="inlineStr"/>
      <c r="I3214" t="inlineStr"/>
      <c r="J3214" t="inlineStr"/>
      <c r="K3214" t="inlineStr">
        <is>
          <t>Università degli Studi di Roma La Sapienza/545500000001/2010/2010</t>
        </is>
      </c>
      <c r="L3214" t="inlineStr"/>
      <c r="M3214" t="inlineStr"/>
      <c r="N3214" t="inlineStr">
        <is>
          <t>Università degli Studi di Roma La Sapienza/545500000001/2006/</t>
        </is>
      </c>
      <c r="O3214" t="inlineStr">
        <is>
          <t>CIENCIAS_SOCIAIS_APLICADAS</t>
        </is>
      </c>
      <c r="P3214" t="inlineStr">
        <is>
          <t>Arquitetura e Urbanismo</t>
        </is>
      </c>
      <c r="Q3214" t="inlineStr">
        <is>
          <t>/Projeto de Arquitetura e Urbanismo/Paisagismo/Tecnologia de Arquitetura e Urbanismo</t>
        </is>
      </c>
      <c r="R3214" t="inlineStr">
        <is>
          <t>/Planejamento e Projetos da Edificação/Planejamento e Projeto do Espaço Urbano/Adequação Ambiental/Projetos de Espaços Livres Urbanos</t>
        </is>
      </c>
      <c r="S3214" t="n">
        <v>2</v>
      </c>
      <c r="T3214" t="n">
        <v>1</v>
      </c>
      <c r="U3214" t="n">
        <v>1</v>
      </c>
      <c r="V3214" t="n">
        <v>10</v>
      </c>
      <c r="W3214" t="n">
        <v>0</v>
      </c>
      <c r="X3214" t="n">
        <v>0</v>
      </c>
      <c r="Y3214" t="n">
        <v>0</v>
      </c>
      <c r="Z3214" t="n">
        <v>0</v>
      </c>
      <c r="AA3214" t="n">
        <v>6</v>
      </c>
      <c r="AB3214" t="n">
        <v>9</v>
      </c>
    </row>
    <row r="3215">
      <c r="A3215" t="inlineStr">
        <is>
          <t>Joao Roberto Barbosa</t>
        </is>
      </c>
      <c r="B3215" t="inlineStr">
        <is>
          <t>Brasil</t>
        </is>
      </c>
      <c r="C3215" t="inlineStr">
        <is>
          <t>14022020</t>
        </is>
      </c>
      <c r="D3215" t="inlineStr">
        <is>
          <t>5581314857340185</t>
        </is>
      </c>
      <c r="E3215" t="inlineStr">
        <is>
          <t>Centro Técnico Aeroespacial/Ita/Departamento de Turbomáquinas</t>
        </is>
      </c>
      <c r="F3215" t="inlineStr">
        <is>
          <t>/Revisor de periódico/LIVRE</t>
        </is>
      </c>
      <c r="G3215" t="inlineStr">
        <is>
          <t>Brasil</t>
        </is>
      </c>
      <c r="H3215" t="inlineStr">
        <is>
          <t>São José dos Campos</t>
        </is>
      </c>
      <c r="I3215" t="inlineStr">
        <is>
          <t>SP</t>
        </is>
      </c>
      <c r="J3215" t="inlineStr">
        <is>
          <t>12228900</t>
        </is>
      </c>
      <c r="K3215" t="inlineStr">
        <is>
          <t>Cranfield University/128600000008/1987/1987</t>
        </is>
      </c>
      <c r="L3215" t="inlineStr">
        <is>
          <t>Instituto Tecnológico de Aeronáutica/769300000008/1973/1973</t>
        </is>
      </c>
      <c r="M3215" t="inlineStr">
        <is>
          <t>Airesearch Manufacturing Company Of Arizona/000100000991/1976//Instituto Tecnológico de Aeronáutica/769300000008/1979/</t>
        </is>
      </c>
      <c r="N3215" t="inlineStr">
        <is>
          <t>Universidade Estadual Paulista Júlio de Mesquita Filho/033000000007/1970/</t>
        </is>
      </c>
      <c r="O3215" t="inlineStr">
        <is>
          <t>ENGENHARIAS</t>
        </is>
      </c>
      <c r="P3215" t="inlineStr">
        <is>
          <t>Engenharia Mecânica/Engenharia Aeroespacial</t>
        </is>
      </c>
      <c r="Q3215" t="inlineStr">
        <is>
          <t>Simulação Numérica de Turbinas a Gás e de seus componentes/Máquinas de Fluxo/Turbinas a Gás/Dinâmica dos Gases</t>
        </is>
      </c>
      <c r="R3215" t="inlineStr"/>
      <c r="S3215" t="n">
        <v>130</v>
      </c>
      <c r="T3215" t="n">
        <v>16</v>
      </c>
      <c r="U3215" t="n">
        <v>0</v>
      </c>
      <c r="V3215" t="n">
        <v>4</v>
      </c>
      <c r="W3215" t="n">
        <v>0</v>
      </c>
      <c r="X3215" t="n">
        <v>0</v>
      </c>
      <c r="Y3215" t="n">
        <v>0</v>
      </c>
      <c r="Z3215" t="n">
        <v>12</v>
      </c>
      <c r="AA3215" t="n">
        <v>33</v>
      </c>
      <c r="AB3215" t="n">
        <v>21</v>
      </c>
    </row>
    <row r="3216">
      <c r="A3216" t="inlineStr">
        <is>
          <t>Selvino José Assmann</t>
        </is>
      </c>
      <c r="B3216" t="inlineStr">
        <is>
          <t>Brasil</t>
        </is>
      </c>
      <c r="C3216" t="inlineStr">
        <is>
          <t>15122016</t>
        </is>
      </c>
      <c r="D3216" t="inlineStr">
        <is>
          <t>5581960064615402</t>
        </is>
      </c>
      <c r="E3216" t="inlineStr">
        <is>
          <t>Universidade Federal de Santa Catarina/Centro de Filosofia e Ciências Humanas/Departamento de Filosofia</t>
        </is>
      </c>
      <c r="F3216" t="inlineStr">
        <is>
          <t>//SERVIDOR_PUBLICO</t>
        </is>
      </c>
      <c r="G3216" t="inlineStr">
        <is>
          <t>Brasil</t>
        </is>
      </c>
      <c r="H3216" t="inlineStr">
        <is>
          <t>Florianopolis</t>
        </is>
      </c>
      <c r="I3216" t="inlineStr">
        <is>
          <t>SC</t>
        </is>
      </c>
      <c r="J3216" t="inlineStr">
        <is>
          <t>88040-970</t>
        </is>
      </c>
      <c r="K3216" t="inlineStr">
        <is>
          <t>Pontificia Università Lateranense/000300000995/1983/1983</t>
        </is>
      </c>
      <c r="L3216" t="inlineStr">
        <is>
          <t>Pontificia Università Gregoriana/000200000993/1971/1971/Pontificia Università Lateranense/000300000995/1973/1973</t>
        </is>
      </c>
      <c r="M3216" t="inlineStr"/>
      <c r="N3216" t="inlineStr">
        <is>
          <t>Faculdade Filosofia N Sra Imaculada Conceição Viamão/000100000991/1967//Pontificia Università Gregoriana/000200000993/1970/</t>
        </is>
      </c>
      <c r="O3216" t="inlineStr">
        <is>
          <t>CIENCIAS_HUMANAS</t>
        </is>
      </c>
      <c r="P3216" t="inlineStr">
        <is>
          <t>Filosofia</t>
        </is>
      </c>
      <c r="Q3216" t="inlineStr">
        <is>
          <t>Filosofia, teologia e economia/Filosofia Política/Filosofia Política Grega/História da Filosofia/Filosofia Política Moderna/Condição Humana</t>
        </is>
      </c>
      <c r="R3216" t="inlineStr">
        <is>
          <t>/Filosofia da Economia/Filosofia Contemporânea</t>
        </is>
      </c>
      <c r="S3216" t="n">
        <v>2</v>
      </c>
      <c r="T3216" t="n">
        <v>25</v>
      </c>
      <c r="U3216" t="n">
        <v>14</v>
      </c>
      <c r="V3216" t="n">
        <v>2</v>
      </c>
      <c r="W3216" t="n">
        <v>0</v>
      </c>
      <c r="X3216" t="n">
        <v>0</v>
      </c>
      <c r="Y3216" t="n">
        <v>0</v>
      </c>
      <c r="Z3216" t="n">
        <v>34</v>
      </c>
      <c r="AA3216" t="n">
        <v>41</v>
      </c>
      <c r="AB3216" t="n">
        <v>10</v>
      </c>
    </row>
    <row r="3217">
      <c r="A3217" t="inlineStr">
        <is>
          <t>Maria Andrea Tapia</t>
        </is>
      </c>
      <c r="B3217" t="inlineStr">
        <is>
          <t>Argentina</t>
        </is>
      </c>
      <c r="C3217" t="inlineStr">
        <is>
          <t>12042016</t>
        </is>
      </c>
      <c r="D3217" t="inlineStr">
        <is>
          <t>5589251281270133</t>
        </is>
      </c>
      <c r="E3217" t="inlineStr">
        <is>
          <t>Universidad Nacional de Río Negro//</t>
        </is>
      </c>
      <c r="F3217" t="inlineStr">
        <is>
          <t>Profesor titular/Outro (especifique)/LIVRE</t>
        </is>
      </c>
      <c r="G3217" t="inlineStr">
        <is>
          <t>Argentina</t>
        </is>
      </c>
      <c r="H3217" t="inlineStr">
        <is>
          <t>GENERAL ROCA</t>
        </is>
      </c>
      <c r="I3217" t="inlineStr"/>
      <c r="J3217" t="inlineStr">
        <is>
          <t>8332</t>
        </is>
      </c>
      <c r="K3217" t="inlineStr">
        <is>
          <t>Università degli Studi di Sassari/IXI000000009/2009/2009</t>
        </is>
      </c>
      <c r="L3217" t="inlineStr"/>
      <c r="M3217" t="inlineStr"/>
      <c r="N3217" t="inlineStr"/>
      <c r="O3217" t="inlineStr">
        <is>
          <t>CIENCIAS_SOCIAIS_APLICADAS</t>
        </is>
      </c>
      <c r="P3217" t="inlineStr">
        <is>
          <t>Arquitetura e Urbanismo</t>
        </is>
      </c>
      <c r="Q3217" t="inlineStr">
        <is>
          <t>Projeto de Arquitetura e Urbanismo</t>
        </is>
      </c>
      <c r="R3217" t="inlineStr"/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</row>
    <row r="3218">
      <c r="A3218" t="inlineStr">
        <is>
          <t>Cleber Augusto de Matos</t>
        </is>
      </c>
      <c r="B3218" t="inlineStr">
        <is>
          <t>Brasil</t>
        </is>
      </c>
      <c r="C3218" t="inlineStr">
        <is>
          <t>19082019</t>
        </is>
      </c>
      <c r="D3218" t="inlineStr">
        <is>
          <t>5589722025225059</t>
        </is>
      </c>
      <c r="E3218" t="inlineStr">
        <is>
          <t>Università degli Studi di Roma Tor Vergata/Campus II/</t>
        </is>
      </c>
      <c r="F3218" t="inlineStr"/>
      <c r="G3218" t="inlineStr">
        <is>
          <t>Itália</t>
        </is>
      </c>
      <c r="H3218" t="inlineStr">
        <is>
          <t>Roma</t>
        </is>
      </c>
      <c r="I3218" t="inlineStr"/>
      <c r="J3218" t="inlineStr"/>
      <c r="K3218" t="inlineStr">
        <is>
          <t>Università degli Studi di Roma Tor Vergata/072400000005/2017/2018</t>
        </is>
      </c>
      <c r="L3218" t="inlineStr"/>
      <c r="M3218" t="inlineStr"/>
      <c r="N3218" t="inlineStr">
        <is>
          <t>Fundação Universidade de Itaúna/493100000008/2006/</t>
        </is>
      </c>
      <c r="O3218" t="inlineStr">
        <is>
          <t>CIENCIAS_SOCIAIS_APLICADAS</t>
        </is>
      </c>
      <c r="P3218" t="inlineStr">
        <is>
          <t>Direito</t>
        </is>
      </c>
      <c r="Q3218" t="inlineStr">
        <is>
          <t>Direito Público</t>
        </is>
      </c>
      <c r="R3218" t="inlineStr">
        <is>
          <t>Direito Administrativo</t>
        </is>
      </c>
      <c r="S3218" t="n">
        <v>0</v>
      </c>
      <c r="T3218" t="n">
        <v>1</v>
      </c>
      <c r="U3218" t="n">
        <v>0</v>
      </c>
      <c r="V3218" t="n">
        <v>0</v>
      </c>
      <c r="W3218" t="n">
        <v>0</v>
      </c>
      <c r="X3218" t="n">
        <v>0</v>
      </c>
      <c r="Y3218" t="n">
        <v>16</v>
      </c>
      <c r="Z3218" t="n">
        <v>0</v>
      </c>
      <c r="AA3218" t="n">
        <v>0</v>
      </c>
      <c r="AB3218" t="n">
        <v>0</v>
      </c>
    </row>
    <row r="3219">
      <c r="A3219" t="inlineStr">
        <is>
          <t>Marice Nogueira de Oliveira</t>
        </is>
      </c>
      <c r="B3219" t="inlineStr">
        <is>
          <t>Brasil</t>
        </is>
      </c>
      <c r="C3219" t="inlineStr">
        <is>
          <t>07042016</t>
        </is>
      </c>
      <c r="D3219" t="inlineStr">
        <is>
          <t>5590751512356491</t>
        </is>
      </c>
      <c r="E3219" t="inlineStr">
        <is>
          <t>//</t>
        </is>
      </c>
      <c r="F3219" t="inlineStr">
        <is>
          <t>Professor Associado 3//SERVIDOR_PUBLICO</t>
        </is>
      </c>
      <c r="G3219" t="inlineStr"/>
      <c r="H3219" t="inlineStr"/>
      <c r="I3219" t="inlineStr"/>
      <c r="J3219" t="inlineStr"/>
      <c r="K3219" t="inlineStr">
        <is>
          <t>Universidade de São Paulo/006700000002/1991/1991</t>
        </is>
      </c>
      <c r="L3219" t="inlineStr">
        <is>
          <t>Universidade de São Paulo/006700000002/1989/1989</t>
        </is>
      </c>
      <c r="M3219" t="inlineStr"/>
      <c r="N3219" t="inlineStr">
        <is>
          <t>Universidade de São Paulo/006700000002/1982/</t>
        </is>
      </c>
      <c r="O3219" t="inlineStr">
        <is>
          <t>CIENCIAS_AGRARIAS</t>
        </is>
      </c>
      <c r="P3219" t="inlineStr">
        <is>
          <t>Ciência e Tecnologia de Alimentos</t>
        </is>
      </c>
      <c r="Q3219" t="inlineStr">
        <is>
          <t>Tecnologia de Alimentos</t>
        </is>
      </c>
      <c r="R3219" t="inlineStr">
        <is>
          <t>/Tecnologia de Produtos de Origem Vegetal/Tecnologia de Alimentos Dietéticos e Nutricionais/Tecnologia de Produtos de Origem Animal</t>
        </is>
      </c>
      <c r="S3219" t="n">
        <v>156</v>
      </c>
      <c r="T3219" t="n">
        <v>110</v>
      </c>
      <c r="U3219" t="n">
        <v>31</v>
      </c>
      <c r="V3219" t="n">
        <v>58</v>
      </c>
      <c r="W3219" t="n">
        <v>0</v>
      </c>
      <c r="X3219" t="n">
        <v>0</v>
      </c>
      <c r="Y3219" t="n">
        <v>0</v>
      </c>
      <c r="Z3219" t="n">
        <v>11</v>
      </c>
      <c r="AA3219" t="n">
        <v>12</v>
      </c>
      <c r="AB3219" t="n">
        <v>29</v>
      </c>
    </row>
    <row r="3220">
      <c r="A3220" t="inlineStr">
        <is>
          <t>Mauro Canali</t>
        </is>
      </c>
      <c r="B3220" t="inlineStr">
        <is>
          <t>Itália</t>
        </is>
      </c>
      <c r="C3220" t="inlineStr">
        <is>
          <t>19012010</t>
        </is>
      </c>
      <c r="D3220" t="inlineStr">
        <is>
          <t>5591475797697405</t>
        </is>
      </c>
      <c r="E3220" t="inlineStr">
        <is>
          <t>Universitá Degli Studi di Camerino/Facoltà di Giurisprudenza/</t>
        </is>
      </c>
      <c r="F3220" t="inlineStr"/>
      <c r="G3220" t="inlineStr">
        <is>
          <t>Itália</t>
        </is>
      </c>
      <c r="H3220" t="inlineStr">
        <is>
          <t>Camerino</t>
        </is>
      </c>
      <c r="I3220" t="inlineStr"/>
      <c r="J3220" t="inlineStr">
        <is>
          <t>62032</t>
        </is>
      </c>
      <c r="K3220" t="inlineStr">
        <is>
          <t>La Sapienza-Università degli Studi di Roma/985603205450/1980/1980</t>
        </is>
      </c>
      <c r="L3220" t="inlineStr"/>
      <c r="M3220" t="inlineStr"/>
      <c r="N3220" t="inlineStr"/>
      <c r="O3220" t="inlineStr"/>
      <c r="P3220" t="inlineStr"/>
      <c r="Q3220" t="inlineStr"/>
      <c r="R3220" t="inlineStr"/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</row>
    <row r="3221">
      <c r="A3221" t="inlineStr">
        <is>
          <t>Irene Dias de Oliveira</t>
        </is>
      </c>
      <c r="B3221" t="inlineStr">
        <is>
          <t>Brasil</t>
        </is>
      </c>
      <c r="C3221" t="inlineStr">
        <is>
          <t>06032020</t>
        </is>
      </c>
      <c r="D3221" t="inlineStr">
        <is>
          <t>5592965474559311</t>
        </is>
      </c>
      <c r="E3221" t="inlineStr">
        <is>
          <t>PONTIFÍCIA UNIVERSIDADE CATÓLICA DE GOIÁS/ESCOLA DE FORMAÇÂO DE PROFESSORES E HUMANIDADES/</t>
        </is>
      </c>
      <c r="F3221" t="inlineStr">
        <is>
          <t>professora Titular//CELETISTA</t>
        </is>
      </c>
      <c r="G3221" t="inlineStr">
        <is>
          <t>Brasil</t>
        </is>
      </c>
      <c r="H3221" t="inlineStr">
        <is>
          <t>Goiânia</t>
        </is>
      </c>
      <c r="I3221" t="inlineStr">
        <is>
          <t>GO</t>
        </is>
      </c>
      <c r="J3221" t="inlineStr">
        <is>
          <t>74605080</t>
        </is>
      </c>
      <c r="K3221" t="inlineStr">
        <is>
          <t>Pontifícia Faculdade Teológica da Itália Meridional/000100000991/1997/1997</t>
        </is>
      </c>
      <c r="L3221" t="inlineStr">
        <is>
          <t>Pontifícia Faculdade Teológica da Itália Meridional/000100000991/1988/1988</t>
        </is>
      </c>
      <c r="M3221" t="inlineStr">
        <is>
          <t>Serviço Nacional de Aprendizagem Comercial-GO/002300000991/2011//Serviço Nacional de Aprendizagem Comercial-GO/002300000991/2009/</t>
        </is>
      </c>
      <c r="N3221" t="inlineStr">
        <is>
          <t>PONTIFÍCIA UNIVERSIDADE CATÓLICA DE GOIÁS/001600000999/1999//Pontifícia Faculdade Teológica da Itália Meridional/000100000991/1986/</t>
        </is>
      </c>
      <c r="O3221" t="inlineStr">
        <is>
          <t>CIENCIAS_HUMANAS/CIENCIAS_BIOLOGICAS</t>
        </is>
      </c>
      <c r="P3221" t="inlineStr">
        <is>
          <t>Antropologia/Educação/Ecologia/Teologia</t>
        </is>
      </c>
      <c r="Q3221" t="inlineStr">
        <is>
          <t>/Antropologia da Religião/Educação a distância/Educação Ambiental/Ciências da Religiâo</t>
        </is>
      </c>
      <c r="R3221" t="inlineStr"/>
      <c r="S3221" t="n">
        <v>17</v>
      </c>
      <c r="T3221" t="n">
        <v>18</v>
      </c>
      <c r="U3221" t="n">
        <v>23</v>
      </c>
      <c r="V3221" t="n">
        <v>4</v>
      </c>
      <c r="W3221" t="n">
        <v>0</v>
      </c>
      <c r="X3221" t="n">
        <v>0</v>
      </c>
      <c r="Y3221" t="n">
        <v>13</v>
      </c>
      <c r="Z3221" t="n">
        <v>17</v>
      </c>
      <c r="AA3221" t="n">
        <v>31</v>
      </c>
      <c r="AB3221" t="n">
        <v>32</v>
      </c>
    </row>
    <row r="3222">
      <c r="A3222" t="inlineStr">
        <is>
          <t>Artur Canella Avelar</t>
        </is>
      </c>
      <c r="B3222" t="inlineStr">
        <is>
          <t>Brasil</t>
        </is>
      </c>
      <c r="C3222" t="inlineStr">
        <is>
          <t>14022019</t>
        </is>
      </c>
      <c r="D3222" t="inlineStr">
        <is>
          <t>5594158110154843</t>
        </is>
      </c>
      <c r="E3222" t="inlineStr">
        <is>
          <t>Universidade Federal de Minas Gerais/Escola de Veterinária/</t>
        </is>
      </c>
      <c r="F3222" t="inlineStr">
        <is>
          <t>Professor Convidado//COLABORADOR</t>
        </is>
      </c>
      <c r="G3222" t="inlineStr">
        <is>
          <t>Brasil</t>
        </is>
      </c>
      <c r="H3222" t="inlineStr">
        <is>
          <t>Belo Horizonte</t>
        </is>
      </c>
      <c r="I3222" t="inlineStr">
        <is>
          <t>MG</t>
        </is>
      </c>
      <c r="J3222" t="inlineStr">
        <is>
          <t>31270901</t>
        </is>
      </c>
      <c r="K3222" t="inlineStr">
        <is>
          <t>Universidade de São Paulo/006700000002/2003//Universidade Federal de Minas Gerais/033300000002/2008/2008</t>
        </is>
      </c>
      <c r="L3222" t="inlineStr">
        <is>
          <t>Universidade Federal de Minas Gerais/033300000002/2002/2002</t>
        </is>
      </c>
      <c r="M3222" t="inlineStr"/>
      <c r="N3222" t="inlineStr">
        <is>
          <t>Universidade Federal de Minas Gerais/033300000002/1999//Pontifícia Universidade Católica de Minas Gerais/117800000006/2000/</t>
        </is>
      </c>
      <c r="O3222" t="inlineStr">
        <is>
          <t>CIENCIAS_HUMANAS/CIENCIAS_AGRARIAS/ENGENHARIAS</t>
        </is>
      </c>
      <c r="P3222" t="inlineStr">
        <is>
          <t>História/Zootecnia/Sociologia/Engenharia Nuclear</t>
        </is>
      </c>
      <c r="Q3222" t="inlineStr">
        <is>
          <t>/Sociologia Rural/Nutrição e Alimentação Animal/Aplicações de Radioisótopos/História das Ciências</t>
        </is>
      </c>
      <c r="R3222" t="inlineStr">
        <is>
          <t>/Avaliação de Alimentos para Animais</t>
        </is>
      </c>
      <c r="S3222" t="n">
        <v>38</v>
      </c>
      <c r="T3222" t="n">
        <v>20</v>
      </c>
      <c r="U3222" t="n">
        <v>2</v>
      </c>
      <c r="V3222" t="n">
        <v>5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1</v>
      </c>
    </row>
    <row r="3223">
      <c r="A3223" t="inlineStr">
        <is>
          <t>Maurizio Russo</t>
        </is>
      </c>
      <c r="B3223" t="inlineStr">
        <is>
          <t>Itália</t>
        </is>
      </c>
      <c r="C3223" t="inlineStr">
        <is>
          <t>10022013</t>
        </is>
      </c>
      <c r="D3223" t="inlineStr"/>
      <c r="E3223" t="inlineStr">
        <is>
          <t>//</t>
        </is>
      </c>
      <c r="F3223" t="inlineStr"/>
      <c r="G3223" t="inlineStr"/>
      <c r="H3223" t="inlineStr"/>
      <c r="I3223" t="inlineStr"/>
      <c r="J3223" t="inlineStr"/>
      <c r="K3223" t="inlineStr">
        <is>
          <t>Universite de Nancy Ii/161700000001/2002/2002</t>
        </is>
      </c>
      <c r="L3223" t="inlineStr">
        <is>
          <t>Universite de Nancy Ii/161700000001/1994/1994</t>
        </is>
      </c>
      <c r="M3223" t="inlineStr"/>
      <c r="N3223" t="inlineStr">
        <is>
          <t>Università degli Studi di Napoli Federico lI/IWHV00000005/1993/</t>
        </is>
      </c>
      <c r="O3223" t="inlineStr"/>
      <c r="P3223" t="inlineStr"/>
      <c r="Q3223" t="inlineStr"/>
      <c r="R3223" t="inlineStr"/>
      <c r="S3223" t="n">
        <v>2</v>
      </c>
      <c r="T3223" t="n">
        <v>5</v>
      </c>
      <c r="U3223" t="n">
        <v>5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</row>
    <row r="3224">
      <c r="A3224" t="inlineStr">
        <is>
          <t>Fernanda Botter</t>
        </is>
      </c>
      <c r="B3224" t="inlineStr">
        <is>
          <t>Brasil</t>
        </is>
      </c>
      <c r="C3224" t="inlineStr">
        <is>
          <t>18062019</t>
        </is>
      </c>
      <c r="D3224" t="inlineStr">
        <is>
          <t>5599198189427726</t>
        </is>
      </c>
      <c r="E3224" t="inlineStr">
        <is>
          <t>//</t>
        </is>
      </c>
      <c r="F3224" t="inlineStr">
        <is>
          <t>//LIVRE</t>
        </is>
      </c>
      <c r="G3224" t="inlineStr"/>
      <c r="H3224" t="inlineStr"/>
      <c r="I3224" t="inlineStr"/>
      <c r="J3224" t="inlineStr"/>
      <c r="K3224" t="inlineStr">
        <is>
          <t>Politecnico di Milano/000400000997/2014/2014</t>
        </is>
      </c>
      <c r="L3224" t="inlineStr"/>
      <c r="M3224" t="inlineStr"/>
      <c r="N3224" t="inlineStr">
        <is>
          <t>Escola de Música e Belas Artes do Paraná/000100000991/2006//Universidade Federal do Paraná/010300000003/2006/</t>
        </is>
      </c>
      <c r="O3224" t="inlineStr">
        <is>
          <t>CIENCIAS_SOCIAIS_APLICADAS</t>
        </is>
      </c>
      <c r="P3224" t="inlineStr">
        <is>
          <t>Desenho Industrial</t>
        </is>
      </c>
      <c r="Q3224" t="inlineStr">
        <is>
          <t>Representação gráfica/Projeto de Design/Desenho Digital/Fundamentos de Arquitetura e Urbanismo/Projeto de Arquitetura e Urbanismo/Composição Tridimensional</t>
        </is>
      </c>
      <c r="R3224" t="inlineStr"/>
      <c r="S3224" t="n">
        <v>1</v>
      </c>
      <c r="T3224" t="n">
        <v>0</v>
      </c>
      <c r="U3224" t="n">
        <v>1</v>
      </c>
      <c r="V3224" t="n">
        <v>1</v>
      </c>
      <c r="W3224" t="n">
        <v>0</v>
      </c>
      <c r="X3224" t="n">
        <v>0</v>
      </c>
      <c r="Y3224" t="n">
        <v>39</v>
      </c>
      <c r="Z3224" t="n">
        <v>0</v>
      </c>
      <c r="AA3224" t="n">
        <v>0</v>
      </c>
      <c r="AB3224" t="n">
        <v>18</v>
      </c>
    </row>
    <row r="3225">
      <c r="A3225" t="inlineStr">
        <is>
          <t>Rafael Nóbrega de Oliveira Lucena</t>
        </is>
      </c>
      <c r="B3225" t="inlineStr">
        <is>
          <t>Brasil</t>
        </is>
      </c>
      <c r="C3225" t="inlineStr">
        <is>
          <t>04032021</t>
        </is>
      </c>
      <c r="D3225" t="inlineStr">
        <is>
          <t>5607372529328180</t>
        </is>
      </c>
      <c r="E3225" t="inlineStr">
        <is>
          <t>//</t>
        </is>
      </c>
      <c r="F3225" t="inlineStr">
        <is>
          <t>//SERVIDOR_PUBLICO</t>
        </is>
      </c>
      <c r="G3225" t="inlineStr"/>
      <c r="H3225" t="inlineStr"/>
      <c r="I3225" t="inlineStr"/>
      <c r="J3225" t="inlineStr"/>
      <c r="K3225" t="inlineStr">
        <is>
          <t>Universitá di Pisa/354200000002/2015/2015/Universidade Federal do Rio de Janeiro/020200000009/2015/2015</t>
        </is>
      </c>
      <c r="L3225" t="inlineStr">
        <is>
          <t>Universidade Federal de Alagoas/033100000009/2011/2011</t>
        </is>
      </c>
      <c r="M3225" t="inlineStr"/>
      <c r="N3225" t="inlineStr">
        <is>
          <t>Universidade Federal de Alagoas/033100000009/2010//Universidade Federal de Alagoas/033100000009/2006/</t>
        </is>
      </c>
      <c r="O3225" t="inlineStr"/>
      <c r="P3225" t="inlineStr"/>
      <c r="Q3225" t="inlineStr"/>
      <c r="R3225" t="inlineStr"/>
      <c r="S3225" t="n">
        <v>0</v>
      </c>
      <c r="T3225" t="n">
        <v>2</v>
      </c>
      <c r="U3225" t="n">
        <v>0</v>
      </c>
      <c r="V3225" t="n">
        <v>5</v>
      </c>
      <c r="W3225" t="n">
        <v>0</v>
      </c>
      <c r="X3225" t="n">
        <v>0</v>
      </c>
      <c r="Y3225" t="n">
        <v>0</v>
      </c>
      <c r="Z3225" t="n">
        <v>0</v>
      </c>
      <c r="AA3225" t="n">
        <v>0</v>
      </c>
      <c r="AB3225" t="n">
        <v>5</v>
      </c>
    </row>
    <row r="3226">
      <c r="A3226" t="inlineStr">
        <is>
          <t>Thelma Simões Matsukura</t>
        </is>
      </c>
      <c r="B3226" t="inlineStr">
        <is>
          <t>Brasil</t>
        </is>
      </c>
      <c r="C3226" t="inlineStr">
        <is>
          <t>03022021</t>
        </is>
      </c>
      <c r="D3226" t="inlineStr">
        <is>
          <t>5611215381682164</t>
        </is>
      </c>
      <c r="E3226" t="inlineStr">
        <is>
          <t>Universidade Federal de São Carlos/Centro de Ciências Biológicas e da Saúde da UFSCAR/Departamento de Fisioterapia e Terapia Ocupacional</t>
        </is>
      </c>
      <c r="F3226" t="inlineStr">
        <is>
          <t>/Professora Sênior/LIVRE</t>
        </is>
      </c>
      <c r="G3226" t="inlineStr">
        <is>
          <t>Brasil</t>
        </is>
      </c>
      <c r="H3226" t="inlineStr">
        <is>
          <t>Sao Carlos</t>
        </is>
      </c>
      <c r="I3226" t="inlineStr">
        <is>
          <t>SP</t>
        </is>
      </c>
      <c r="J3226" t="inlineStr">
        <is>
          <t>13565-905</t>
        </is>
      </c>
      <c r="K3226" t="inlineStr">
        <is>
          <t>Universidade de São Paulo/006700000002/2001/2001</t>
        </is>
      </c>
      <c r="L3226" t="inlineStr">
        <is>
          <t>Universidade de São Paulo/006700000002/1995/1995</t>
        </is>
      </c>
      <c r="M3226" t="inlineStr">
        <is>
          <t>Universidade Federal de São Paulo/006200000003/1989/</t>
        </is>
      </c>
      <c r="N3226" t="inlineStr">
        <is>
          <t>Universidade Federal de São Carlos/033500000006/1984/</t>
        </is>
      </c>
      <c r="O3226" t="inlineStr">
        <is>
          <t>CIENCIAS_DA_SAUDE</t>
        </is>
      </c>
      <c r="P3226" t="inlineStr">
        <is>
          <t>Fisioterapia e Terapia Ocupacional/Saúde Coletiva</t>
        </is>
      </c>
      <c r="Q3226" t="inlineStr">
        <is>
          <t>Educação Especial/saúde mental infanto juvenil/Saúde Mental e Psiquiatria/Terapia Ocupacional/Desenvolvimento Infantil Famílias/Famílias Em Condições de Risco</t>
        </is>
      </c>
      <c r="R3226" t="inlineStr"/>
      <c r="S3226" t="n">
        <v>208</v>
      </c>
      <c r="T3226" t="n">
        <v>95</v>
      </c>
      <c r="U3226" t="n">
        <v>14</v>
      </c>
      <c r="V3226" t="n">
        <v>17</v>
      </c>
      <c r="W3226" t="n">
        <v>0</v>
      </c>
      <c r="X3226" t="n">
        <v>0</v>
      </c>
      <c r="Y3226" t="n">
        <v>45</v>
      </c>
      <c r="Z3226" t="n">
        <v>11</v>
      </c>
      <c r="AA3226" t="n">
        <v>22</v>
      </c>
      <c r="AB3226" t="n">
        <v>41</v>
      </c>
    </row>
    <row r="3227">
      <c r="A3227" t="inlineStr">
        <is>
          <t>Paolo Mauriello</t>
        </is>
      </c>
      <c r="B3227" t="inlineStr">
        <is>
          <t>Itália</t>
        </is>
      </c>
      <c r="C3227" t="inlineStr">
        <is>
          <t>21112012</t>
        </is>
      </c>
      <c r="D3227" t="inlineStr"/>
      <c r="E3227" t="inlineStr">
        <is>
          <t>Università degli Studi di Roma La Sapienza/Facoltà di Economia/</t>
        </is>
      </c>
      <c r="F3227" t="inlineStr">
        <is>
          <t>Consultoria jurìdica//COLABORADOR</t>
        </is>
      </c>
      <c r="G3227" t="inlineStr">
        <is>
          <t>Itália</t>
        </is>
      </c>
      <c r="H3227" t="inlineStr">
        <is>
          <t>Roma</t>
        </is>
      </c>
      <c r="I3227" t="inlineStr"/>
      <c r="J3227" t="inlineStr">
        <is>
          <t>00161</t>
        </is>
      </c>
      <c r="K3227" t="inlineStr">
        <is>
          <t>Università degli Studi di Roma La Sapienza/985600150980/2005/2006</t>
        </is>
      </c>
      <c r="L3227" t="inlineStr"/>
      <c r="M3227" t="inlineStr"/>
      <c r="N3227" t="inlineStr">
        <is>
          <t>Università degli Studi di Roma La Sapienza/985600150980/2000/</t>
        </is>
      </c>
      <c r="O3227" t="inlineStr">
        <is>
          <t>CIENCIAS_SOCIAIS_APLICADAS</t>
        </is>
      </c>
      <c r="P3227" t="inlineStr">
        <is>
          <t>Direito</t>
        </is>
      </c>
      <c r="Q3227" t="inlineStr">
        <is>
          <t>Direito Público</t>
        </is>
      </c>
      <c r="R3227" t="inlineStr">
        <is>
          <t>/Direito Constitucional/Direito Público da Economia/Direito Administrativo</t>
        </is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</row>
    <row r="3228">
      <c r="A3228" t="inlineStr">
        <is>
          <t>José Rafael Solano Duran</t>
        </is>
      </c>
      <c r="B3228" t="inlineStr">
        <is>
          <t>Colômbia</t>
        </is>
      </c>
      <c r="C3228" t="inlineStr">
        <is>
          <t>27032019</t>
        </is>
      </c>
      <c r="D3228" t="inlineStr">
        <is>
          <t>5615906964312030</t>
        </is>
      </c>
      <c r="E3228" t="inlineStr">
        <is>
          <t>Pontifícia Universidade Católica do Paraná/Campus Londrina/</t>
        </is>
      </c>
      <c r="F3228" t="inlineStr">
        <is>
          <t>Professor/Professor/LIVRE</t>
        </is>
      </c>
      <c r="G3228" t="inlineStr">
        <is>
          <t>Brasil</t>
        </is>
      </c>
      <c r="H3228" t="inlineStr">
        <is>
          <t>Londrina</t>
        </is>
      </c>
      <c r="I3228" t="inlineStr">
        <is>
          <t>PR</t>
        </is>
      </c>
      <c r="J3228" t="inlineStr"/>
      <c r="K3228" t="inlineStr">
        <is>
          <t>Pontificia Università Gregoriana/IXSD00000004/2004/2004</t>
        </is>
      </c>
      <c r="L3228" t="inlineStr">
        <is>
          <t>Pontificia Università Gregoriana/IXSD00000004/2001/2001</t>
        </is>
      </c>
      <c r="M3228" t="inlineStr"/>
      <c r="N3228" t="inlineStr">
        <is>
          <t>Pontificia Universidad Javeriana/000100000991/1995/</t>
        </is>
      </c>
      <c r="O3228" t="inlineStr">
        <is>
          <t>CIENCIAS_HUMANAS</t>
        </is>
      </c>
      <c r="P3228" t="inlineStr">
        <is>
          <t>Teologia</t>
        </is>
      </c>
      <c r="Q3228" t="inlineStr">
        <is>
          <t>Teologia Moral</t>
        </is>
      </c>
      <c r="R3228" t="inlineStr">
        <is>
          <t>/Bioética</t>
        </is>
      </c>
      <c r="S3228" t="n">
        <v>1</v>
      </c>
      <c r="T3228" t="n">
        <v>1</v>
      </c>
      <c r="U3228" t="n">
        <v>0</v>
      </c>
      <c r="V3228" t="n">
        <v>2</v>
      </c>
      <c r="W3228" t="n">
        <v>0</v>
      </c>
      <c r="X3228" t="n">
        <v>0</v>
      </c>
      <c r="Y3228" t="n">
        <v>0</v>
      </c>
      <c r="Z3228" t="n">
        <v>1</v>
      </c>
      <c r="AA3228" t="n">
        <v>0</v>
      </c>
      <c r="AB3228" t="n">
        <v>15</v>
      </c>
    </row>
    <row r="3229">
      <c r="A3229" t="inlineStr">
        <is>
          <t>Riccardo Burigana</t>
        </is>
      </c>
      <c r="B3229" t="inlineStr">
        <is>
          <t>Itália</t>
        </is>
      </c>
      <c r="C3229" t="inlineStr">
        <is>
          <t>04062020</t>
        </is>
      </c>
      <c r="D3229" t="inlineStr">
        <is>
          <t>5620154789003851</t>
        </is>
      </c>
      <c r="E3229" t="inlineStr">
        <is>
          <t>Centro per l'Ecumenismo in Italia//</t>
        </is>
      </c>
      <c r="F3229" t="inlineStr">
        <is>
          <t>Professor visitante permenente//COLABORADOR</t>
        </is>
      </c>
      <c r="G3229" t="inlineStr">
        <is>
          <t>Itália</t>
        </is>
      </c>
      <c r="H3229" t="inlineStr">
        <is>
          <t>Venezia</t>
        </is>
      </c>
      <c r="I3229" t="inlineStr"/>
      <c r="J3229" t="inlineStr">
        <is>
          <t>30122</t>
        </is>
      </c>
      <c r="K3229" t="inlineStr">
        <is>
          <t>UNIVERSITÀ DEGLI STUDI DELLA REPUBBLICA DI SAN MARINO/000500000999/1991/1991</t>
        </is>
      </c>
      <c r="L3229" t="inlineStr">
        <is>
          <t>Università degli Studi di Firenze/985600399326/1988/1988</t>
        </is>
      </c>
      <c r="M3229" t="inlineStr"/>
      <c r="N3229" t="inlineStr">
        <is>
          <t>Università degli Studi di Firenze/985600399326/1987/</t>
        </is>
      </c>
      <c r="O3229" t="inlineStr">
        <is>
          <t>CIENCIAS_HUMANAS</t>
        </is>
      </c>
      <c r="P3229" t="inlineStr">
        <is>
          <t>História/Teologia</t>
        </is>
      </c>
      <c r="Q3229" t="inlineStr">
        <is>
          <t>Ciências da Religião/História das Religiões</t>
        </is>
      </c>
      <c r="R3229" t="inlineStr">
        <is>
          <t>/História da Igreja Católica</t>
        </is>
      </c>
      <c r="S3229" t="n">
        <v>0</v>
      </c>
      <c r="T3229" t="n">
        <v>27</v>
      </c>
      <c r="U3229" t="n">
        <v>16</v>
      </c>
      <c r="V3229" t="n">
        <v>5</v>
      </c>
      <c r="W3229" t="n">
        <v>0</v>
      </c>
      <c r="X3229" t="n">
        <v>0</v>
      </c>
      <c r="Y3229" t="n">
        <v>0</v>
      </c>
      <c r="Z3229" t="n">
        <v>8</v>
      </c>
      <c r="AA3229" t="n">
        <v>27</v>
      </c>
      <c r="AB3229" t="n">
        <v>0</v>
      </c>
    </row>
    <row r="3230">
      <c r="A3230" t="inlineStr">
        <is>
          <t>Francisco Leite Aviani</t>
        </is>
      </c>
      <c r="B3230" t="inlineStr">
        <is>
          <t>Brasil</t>
        </is>
      </c>
      <c r="C3230" t="inlineStr">
        <is>
          <t>15082017</t>
        </is>
      </c>
      <c r="D3230" t="inlineStr">
        <is>
          <t>5623972959038895</t>
        </is>
      </c>
      <c r="E3230" t="inlineStr">
        <is>
          <t>Universidade de Brasília/Instituto de Artes/Departamento de Artes Visuais</t>
        </is>
      </c>
      <c r="F3230" t="inlineStr">
        <is>
          <t>nível de professor assistente/professor concursado/LIVRE</t>
        </is>
      </c>
      <c r="G3230" t="inlineStr">
        <is>
          <t>Brasil</t>
        </is>
      </c>
      <c r="H3230" t="inlineStr">
        <is>
          <t>Brasilia</t>
        </is>
      </c>
      <c r="I3230" t="inlineStr">
        <is>
          <t>DF</t>
        </is>
      </c>
      <c r="J3230" t="inlineStr">
        <is>
          <t>70000000</t>
        </is>
      </c>
      <c r="K3230" t="inlineStr">
        <is>
          <t>Universidade de Brasília/024000000008/2007/2007</t>
        </is>
      </c>
      <c r="L3230" t="inlineStr">
        <is>
          <t>Domus Academy/000100000991/1988/1988</t>
        </is>
      </c>
      <c r="M3230" t="inlineStr"/>
      <c r="N3230" t="inlineStr">
        <is>
          <t>Universidade de Brasília/024000000008/1983/</t>
        </is>
      </c>
      <c r="O3230" t="inlineStr">
        <is>
          <t>CIENCIAS_SOCIAIS_APLICADAS</t>
        </is>
      </c>
      <c r="P3230" t="inlineStr">
        <is>
          <t>Arquitetura e Urbanismo/Desenho Industrial</t>
        </is>
      </c>
      <c r="Q3230" t="inlineStr">
        <is>
          <t>Desenho de Produto/Projeto de Arquitetura e Urbanismo</t>
        </is>
      </c>
      <c r="R3230" t="inlineStr">
        <is>
          <t>/Planejamento e Projeto do Espaço Urbano/Planejamento e Projetos da Edificação/Planejamento e Projeto do Equipamento</t>
        </is>
      </c>
      <c r="S3230" t="n">
        <v>18</v>
      </c>
      <c r="T3230" t="n">
        <v>5</v>
      </c>
      <c r="U3230" t="n">
        <v>0</v>
      </c>
      <c r="V3230" t="n">
        <v>7</v>
      </c>
      <c r="W3230" t="n">
        <v>2</v>
      </c>
      <c r="X3230" t="n">
        <v>0</v>
      </c>
      <c r="Y3230" t="n">
        <v>1</v>
      </c>
      <c r="Z3230" t="n">
        <v>0</v>
      </c>
      <c r="AA3230" t="n">
        <v>0</v>
      </c>
      <c r="AB3230" t="n">
        <v>51</v>
      </c>
    </row>
    <row r="3231">
      <c r="A3231" t="inlineStr">
        <is>
          <t>Ana Beatriz Furlanetto Pacheco</t>
        </is>
      </c>
      <c r="B3231" t="inlineStr">
        <is>
          <t>Brasil</t>
        </is>
      </c>
      <c r="C3231" t="inlineStr">
        <is>
          <t>02122020</t>
        </is>
      </c>
      <c r="D3231" t="inlineStr">
        <is>
          <t>5624223025744288</t>
        </is>
      </c>
      <c r="E3231" t="inlineStr">
        <is>
          <t>Universidade Federal do Rio de Janeiro/Instituto de Biofísica Carlos Chagas Filho/Programa de Biofísica</t>
        </is>
      </c>
      <c r="F3231" t="inlineStr">
        <is>
          <t>professor associado//SERVIDOR_PUBLICO</t>
        </is>
      </c>
      <c r="G3231" t="inlineStr">
        <is>
          <t>Brasil</t>
        </is>
      </c>
      <c r="H3231" t="inlineStr">
        <is>
          <t>Rio de Janeiro</t>
        </is>
      </c>
      <c r="I3231" t="inlineStr">
        <is>
          <t>RJ</t>
        </is>
      </c>
      <c r="J3231" t="inlineStr">
        <is>
          <t>21941-900</t>
        </is>
      </c>
      <c r="K3231" t="inlineStr">
        <is>
          <t>Universidade Federal do Rio de Janeiro/020200000009/1997/1997</t>
        </is>
      </c>
      <c r="L3231" t="inlineStr">
        <is>
          <t>Universidade Federal do Rio de Janeiro/020200000009/1992/1992</t>
        </is>
      </c>
      <c r="M3231" t="inlineStr"/>
      <c r="N3231" t="inlineStr">
        <is>
          <t>Universidade Federal do Rio de Janeiro/020200000009/1988/</t>
        </is>
      </c>
      <c r="O3231" t="inlineStr">
        <is>
          <t>CIENCIAS_BIOLOGICAS</t>
        </is>
      </c>
      <c r="P3231" t="inlineStr">
        <is>
          <t>Microbiologia/Genética</t>
        </is>
      </c>
      <c r="Q3231" t="inlineStr">
        <is>
          <t>/Biologia e Fisiologia dos Microorganismos/Genética Molecular e de Microorganismos</t>
        </is>
      </c>
      <c r="R3231" t="inlineStr"/>
      <c r="S3231" t="n">
        <v>22</v>
      </c>
      <c r="T3231" t="n">
        <v>33</v>
      </c>
      <c r="U3231" t="n">
        <v>0</v>
      </c>
      <c r="V3231" t="n">
        <v>18</v>
      </c>
      <c r="W3231" t="n">
        <v>0</v>
      </c>
      <c r="X3231" t="n">
        <v>15</v>
      </c>
      <c r="Y3231" t="n">
        <v>14</v>
      </c>
      <c r="Z3231" t="n">
        <v>3</v>
      </c>
      <c r="AA3231" t="n">
        <v>3</v>
      </c>
      <c r="AB3231" t="n">
        <v>12</v>
      </c>
    </row>
    <row r="3232">
      <c r="A3232" t="inlineStr">
        <is>
          <t>Helton Estrela Ramos</t>
        </is>
      </c>
      <c r="B3232" t="inlineStr">
        <is>
          <t>Brasil</t>
        </is>
      </c>
      <c r="C3232" t="inlineStr">
        <is>
          <t>18022021</t>
        </is>
      </c>
      <c r="D3232" t="inlineStr">
        <is>
          <t>5624505454133902</t>
        </is>
      </c>
      <c r="E3232" t="inlineStr">
        <is>
          <t>Universidade Federal da Bahia/Intituto de Ciências da Saúde/</t>
        </is>
      </c>
      <c r="F3232" t="inlineStr">
        <is>
          <t>/Revisor de periódico/LIVRE</t>
        </is>
      </c>
      <c r="G3232" t="inlineStr">
        <is>
          <t>Brasil</t>
        </is>
      </c>
      <c r="H3232" t="inlineStr">
        <is>
          <t>Salvador</t>
        </is>
      </c>
      <c r="I3232" t="inlineStr">
        <is>
          <t>BA</t>
        </is>
      </c>
      <c r="J3232" t="inlineStr">
        <is>
          <t>40110100</t>
        </is>
      </c>
      <c r="K3232" t="inlineStr">
        <is>
          <t>Universidade Federal de São Paulo/006200000003/2008/2008</t>
        </is>
      </c>
      <c r="L3232" t="inlineStr"/>
      <c r="M3232" t="inlineStr"/>
      <c r="N3232" t="inlineStr">
        <is>
          <t>Escola Bahiana de Medicina e Saude Publica/002200000990/1997/</t>
        </is>
      </c>
      <c r="O3232" t="inlineStr">
        <is>
          <t>CIENCIAS_DA_SAUDE/CIENCIAS_BIOLOGICAS</t>
        </is>
      </c>
      <c r="P3232" t="inlineStr">
        <is>
          <t>Fisiologia/Biologia Geral/Medicina</t>
        </is>
      </c>
      <c r="Q3232" t="inlineStr">
        <is>
          <t>/Clínica Médica/Oncologia/Biologia Molecular</t>
        </is>
      </c>
      <c r="R3232" t="inlineStr">
        <is>
          <t>/Endocrinologia</t>
        </is>
      </c>
      <c r="S3232" t="n">
        <v>94</v>
      </c>
      <c r="T3232" t="n">
        <v>44</v>
      </c>
      <c r="U3232" t="n">
        <v>13</v>
      </c>
      <c r="V3232" t="n">
        <v>13</v>
      </c>
      <c r="W3232" t="n">
        <v>0</v>
      </c>
      <c r="X3232" t="n">
        <v>0</v>
      </c>
      <c r="Y3232" t="n">
        <v>9</v>
      </c>
      <c r="Z3232" t="n">
        <v>3</v>
      </c>
      <c r="AA3232" t="n">
        <v>6</v>
      </c>
      <c r="AB3232" t="n">
        <v>35</v>
      </c>
    </row>
    <row r="3233">
      <c r="A3233" t="inlineStr">
        <is>
          <t>Emiliano Ferrari</t>
        </is>
      </c>
      <c r="B3233" t="inlineStr">
        <is>
          <t>Itália</t>
        </is>
      </c>
      <c r="C3233" t="inlineStr">
        <is>
          <t>08022019</t>
        </is>
      </c>
      <c r="D3233" t="inlineStr">
        <is>
          <t>5629774103647342</t>
        </is>
      </c>
      <c r="E3233" t="inlineStr">
        <is>
          <t>Université Jean Moulin Lyon 3//</t>
        </is>
      </c>
      <c r="F3233" t="inlineStr">
        <is>
          <t>"Chercheur associé"//COLABORADOR</t>
        </is>
      </c>
      <c r="G3233" t="inlineStr">
        <is>
          <t>França</t>
        </is>
      </c>
      <c r="H3233" t="inlineStr">
        <is>
          <t>Lyon</t>
        </is>
      </c>
      <c r="I3233" t="inlineStr"/>
      <c r="J3233" t="inlineStr">
        <is>
          <t>69007</t>
        </is>
      </c>
      <c r="K3233" t="inlineStr">
        <is>
          <t>Université Jean Moulin Lyon 3/234100000000/2011/2011</t>
        </is>
      </c>
      <c r="L3233" t="inlineStr"/>
      <c r="M3233" t="inlineStr">
        <is>
          <t>Università degli Studi di Milano/213800000000/2006/</t>
        </is>
      </c>
      <c r="N3233" t="inlineStr">
        <is>
          <t>Università degli Studi di Milano/213800000000/2003/</t>
        </is>
      </c>
      <c r="O3233" t="inlineStr">
        <is>
          <t>CIENCIAS_HUMANAS</t>
        </is>
      </c>
      <c r="P3233" t="inlineStr">
        <is>
          <t>Ciência Política/Filosofia</t>
        </is>
      </c>
      <c r="Q3233" t="inlineStr">
        <is>
          <t>Teoria Política/Ética/História da Filosofia/Filosofía Renacentista/Filosofía moderna</t>
        </is>
      </c>
      <c r="R3233" t="inlineStr">
        <is>
          <t>/Teoria Política Moderna</t>
        </is>
      </c>
      <c r="S3233" t="n">
        <v>0</v>
      </c>
      <c r="T3233" t="n">
        <v>14</v>
      </c>
      <c r="U3233" t="n">
        <v>9</v>
      </c>
      <c r="V3233" t="n">
        <v>5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</row>
    <row r="3234">
      <c r="A3234" t="inlineStr">
        <is>
          <t>Jorge Carlos Narciso Dutra</t>
        </is>
      </c>
      <c r="B3234" t="inlineStr">
        <is>
          <t>Brasil</t>
        </is>
      </c>
      <c r="C3234" t="inlineStr">
        <is>
          <t>17022021</t>
        </is>
      </c>
      <c r="D3234" t="inlineStr">
        <is>
          <t>5632322153093387</t>
        </is>
      </c>
      <c r="E3234" t="inlineStr">
        <is>
          <t>Departamento de Ciência e Tecnologia Aeroespacial/Instituto de Aeronáutica e Espaço/</t>
        </is>
      </c>
      <c r="F3234" t="inlineStr">
        <is>
          <t>PROFESSOR PERMANENTE/PROFESSOR PERMANENTE/LIVRE</t>
        </is>
      </c>
      <c r="G3234" t="inlineStr">
        <is>
          <t>Brasil</t>
        </is>
      </c>
      <c r="H3234" t="inlineStr">
        <is>
          <t>São José dos Campos</t>
        </is>
      </c>
      <c r="I3234" t="inlineStr">
        <is>
          <t>SP</t>
        </is>
      </c>
      <c r="J3234" t="inlineStr">
        <is>
          <t>12228901</t>
        </is>
      </c>
      <c r="K3234" t="inlineStr">
        <is>
          <t>Universidade Estadual de Campinas/007900000004/2002/2002</t>
        </is>
      </c>
      <c r="L3234" t="inlineStr">
        <is>
          <t>Universidade Federal do Rio de Janeiro/020200000009/1984/1984</t>
        </is>
      </c>
      <c r="M3234" t="inlineStr">
        <is>
          <t>Instituto Tecnológico de Aeronáutica/769300000008/1995//Centre National de la Recherche Scientifique/163300000000/1988/</t>
        </is>
      </c>
      <c r="N3234" t="inlineStr">
        <is>
          <t>Universidade Federal Rural do Rio de Janeiro/021100000005/1979/</t>
        </is>
      </c>
      <c r="O3234" t="inlineStr">
        <is>
          <t>ENGENHARIAS</t>
        </is>
      </c>
      <c r="P3234" t="inlineStr">
        <is>
          <t>Engenharia Química</t>
        </is>
      </c>
      <c r="Q3234" t="inlineStr">
        <is>
          <t>Polímeros autorrecuperáveis/Tecnologia Química</t>
        </is>
      </c>
      <c r="R3234" t="inlineStr">
        <is>
          <t>/Borrachas/Polímeros/Têxteis</t>
        </is>
      </c>
      <c r="S3234" t="n">
        <v>29</v>
      </c>
      <c r="T3234" t="n">
        <v>10</v>
      </c>
      <c r="U3234" t="n">
        <v>0</v>
      </c>
      <c r="V3234" t="n">
        <v>2</v>
      </c>
      <c r="W3234" t="n">
        <v>0</v>
      </c>
      <c r="X3234" t="n">
        <v>0</v>
      </c>
      <c r="Y3234" t="n">
        <v>2</v>
      </c>
      <c r="Z3234" t="n">
        <v>1</v>
      </c>
      <c r="AA3234" t="n">
        <v>5</v>
      </c>
      <c r="AB3234" t="n">
        <v>0</v>
      </c>
    </row>
    <row r="3235">
      <c r="A3235" t="inlineStr">
        <is>
          <t>Caio Márcio Poletti Lui Gagliardi</t>
        </is>
      </c>
      <c r="B3235" t="inlineStr">
        <is>
          <t>Brasil</t>
        </is>
      </c>
      <c r="C3235" t="inlineStr">
        <is>
          <t>06032021</t>
        </is>
      </c>
      <c r="D3235" t="inlineStr">
        <is>
          <t>5632354127363660</t>
        </is>
      </c>
      <c r="E3235" t="inlineStr">
        <is>
          <t>Universidade de São Paulo/Faculdade de Filosofia Letras e Ciências Humanas/</t>
        </is>
      </c>
      <c r="F3235" t="inlineStr">
        <is>
          <t>/Membro de corpo editorial/LIVRE</t>
        </is>
      </c>
      <c r="G3235" t="inlineStr">
        <is>
          <t>Brasil</t>
        </is>
      </c>
      <c r="H3235" t="inlineStr">
        <is>
          <t>Sao Paulo</t>
        </is>
      </c>
      <c r="I3235" t="inlineStr">
        <is>
          <t>SP</t>
        </is>
      </c>
      <c r="J3235" t="inlineStr">
        <is>
          <t>05508-900</t>
        </is>
      </c>
      <c r="K3235" t="inlineStr">
        <is>
          <t>Universidade Estadual de Campinas/007900000004/2005/2005</t>
        </is>
      </c>
      <c r="L3235" t="inlineStr">
        <is>
          <t>Universidade Estadual de Campinas/007900000004/2000/2000</t>
        </is>
      </c>
      <c r="M3235" t="inlineStr"/>
      <c r="N3235" t="inlineStr">
        <is>
          <t>Universidade Estadual de Campinas/007900000004/1997/</t>
        </is>
      </c>
      <c r="O3235" t="inlineStr">
        <is>
          <t>LINGUISTICA_LETRAS_E_ARTES</t>
        </is>
      </c>
      <c r="P3235" t="inlineStr">
        <is>
          <t>Letras</t>
        </is>
      </c>
      <c r="Q3235" t="inlineStr">
        <is>
          <t>Teoria Literária/Ensino da Literatura/Literatura Brasileira/Literatura Comparada/Outras Literaturas Vernáculas</t>
        </is>
      </c>
      <c r="R3235" t="inlineStr"/>
      <c r="S3235" t="n">
        <v>7</v>
      </c>
      <c r="T3235" t="n">
        <v>35</v>
      </c>
      <c r="U3235" t="n">
        <v>21</v>
      </c>
      <c r="V3235" t="n">
        <v>8</v>
      </c>
      <c r="W3235" t="n">
        <v>0</v>
      </c>
      <c r="X3235" t="n">
        <v>0</v>
      </c>
      <c r="Y3235" t="n">
        <v>30</v>
      </c>
      <c r="Z3235" t="n">
        <v>1</v>
      </c>
      <c r="AA3235" t="n">
        <v>5</v>
      </c>
      <c r="AB3235" t="n">
        <v>19</v>
      </c>
    </row>
    <row r="3236">
      <c r="A3236" t="inlineStr">
        <is>
          <t>Gabriela Hoff</t>
        </is>
      </c>
      <c r="B3236" t="inlineStr">
        <is>
          <t>Brasil</t>
        </is>
      </c>
      <c r="C3236" t="inlineStr">
        <is>
          <t>06012021</t>
        </is>
      </c>
      <c r="D3236" t="inlineStr">
        <is>
          <t>5632677829199161</t>
        </is>
      </c>
      <c r="E3236" t="inlineStr">
        <is>
          <t>//</t>
        </is>
      </c>
      <c r="F3236" t="inlineStr">
        <is>
          <t>/Revisor de periódico/LIVRE</t>
        </is>
      </c>
      <c r="G3236" t="inlineStr"/>
      <c r="H3236" t="inlineStr"/>
      <c r="I3236" t="inlineStr"/>
      <c r="J3236" t="inlineStr"/>
      <c r="K3236" t="inlineStr">
        <is>
          <t>Universidade do Estado do Rio de Janeiro/032600000000/2005/2005</t>
        </is>
      </c>
      <c r="L3236" t="inlineStr">
        <is>
          <t>Universidade do Estado do Rio de Janeiro/032600000000/2000/2000</t>
        </is>
      </c>
      <c r="M3236" t="inlineStr"/>
      <c r="N3236" t="inlineStr">
        <is>
          <t>Pontifícia Universidade Católica do Rio Grande do Sul/000600000001/1997//Pontifícia Universidade Católica do Rio Grande do Sul/000600000001/1997/</t>
        </is>
      </c>
      <c r="O3236" t="inlineStr">
        <is>
          <t>CIENCIAS_EXATAS_E_DA_TERRA</t>
        </is>
      </c>
      <c r="P3236" t="inlineStr">
        <is>
          <t>Física</t>
        </is>
      </c>
      <c r="Q3236" t="inlineStr">
        <is>
          <t>Física Médica/Dosimetria Computacional (Monte Carlo)</t>
        </is>
      </c>
      <c r="R3236" t="inlineStr">
        <is>
          <t>/Imagenologia/Proteção Radiológica</t>
        </is>
      </c>
      <c r="S3236" t="n">
        <v>157</v>
      </c>
      <c r="T3236" t="n">
        <v>42</v>
      </c>
      <c r="U3236" t="n">
        <v>3</v>
      </c>
      <c r="V3236" t="n">
        <v>7</v>
      </c>
      <c r="W3236" t="n">
        <v>0</v>
      </c>
      <c r="X3236" t="n">
        <v>0</v>
      </c>
      <c r="Y3236" t="n">
        <v>0</v>
      </c>
      <c r="Z3236" t="n">
        <v>0</v>
      </c>
      <c r="AA3236" t="n">
        <v>4</v>
      </c>
      <c r="AB3236" t="n">
        <v>32</v>
      </c>
    </row>
    <row r="3237">
      <c r="A3237" t="inlineStr">
        <is>
          <t>Célia Ghedini Ralha</t>
        </is>
      </c>
      <c r="B3237" t="inlineStr">
        <is>
          <t>Brasil</t>
        </is>
      </c>
      <c r="C3237" t="inlineStr">
        <is>
          <t>03032021</t>
        </is>
      </c>
      <c r="D3237" t="inlineStr">
        <is>
          <t>5632722847264046</t>
        </is>
      </c>
      <c r="E3237" t="inlineStr">
        <is>
          <t>Universidade de Brasília/Departamento de Ciência da Computação/</t>
        </is>
      </c>
      <c r="F3237" t="inlineStr">
        <is>
          <t>/Membro de corpo editorial/LIVRE</t>
        </is>
      </c>
      <c r="G3237" t="inlineStr">
        <is>
          <t>Brasil</t>
        </is>
      </c>
      <c r="H3237" t="inlineStr">
        <is>
          <t>Brasília</t>
        </is>
      </c>
      <c r="I3237" t="inlineStr">
        <is>
          <t>DF</t>
        </is>
      </c>
      <c r="J3237" t="inlineStr">
        <is>
          <t>70904970</t>
        </is>
      </c>
      <c r="K3237" t="inlineStr">
        <is>
          <t>University of Leeds/I3EU00000006/1996/1997</t>
        </is>
      </c>
      <c r="L3237" t="inlineStr">
        <is>
          <t>Instituto Tecnológico de Aeronáutica/769300000008/1990/1990</t>
        </is>
      </c>
      <c r="M3237" t="inlineStr">
        <is>
          <t>Universidade Católica de Brasília/554300000007/1986/</t>
        </is>
      </c>
      <c r="N3237" t="inlineStr"/>
      <c r="O3237" t="inlineStr">
        <is>
          <t>CIENCIAS_EXATAS_E_DA_TERRA</t>
        </is>
      </c>
      <c r="P3237" t="inlineStr">
        <is>
          <t>Ciência da Computação</t>
        </is>
      </c>
      <c r="Q3237" t="inlineStr">
        <is>
          <t>Inteligência Artificial/Sistemas Multiagentes</t>
        </is>
      </c>
      <c r="R3237" t="inlineStr">
        <is>
          <t>/Tratamento de Conhecimento</t>
        </is>
      </c>
      <c r="S3237" t="n">
        <v>111</v>
      </c>
      <c r="T3237" t="n">
        <v>31</v>
      </c>
      <c r="U3237" t="n">
        <v>19</v>
      </c>
      <c r="V3237" t="n">
        <v>18</v>
      </c>
      <c r="W3237" t="n">
        <v>0</v>
      </c>
      <c r="X3237" t="n">
        <v>0</v>
      </c>
      <c r="Y3237" t="n">
        <v>6</v>
      </c>
      <c r="Z3237" t="n">
        <v>5</v>
      </c>
      <c r="AA3237" t="n">
        <v>28</v>
      </c>
      <c r="AB3237" t="n">
        <v>83</v>
      </c>
    </row>
    <row r="3238">
      <c r="A3238" t="inlineStr">
        <is>
          <t>Patrocínio Solon Freire</t>
        </is>
      </c>
      <c r="B3238" t="inlineStr">
        <is>
          <t>Brasil</t>
        </is>
      </c>
      <c r="C3238" t="inlineStr">
        <is>
          <t>04102020</t>
        </is>
      </c>
      <c r="D3238" t="inlineStr">
        <is>
          <t>5634998915570816</t>
        </is>
      </c>
      <c r="E3238" t="inlineStr">
        <is>
          <t>Instituto Federal de Pernambuco/Instituto Federal de Pernambuco - Campus Ipojuca/</t>
        </is>
      </c>
      <c r="F3238" t="inlineStr">
        <is>
          <t>Professor efetivo//SERVIDOR_PUBLICO</t>
        </is>
      </c>
      <c r="G3238" t="inlineStr">
        <is>
          <t>Brasil</t>
        </is>
      </c>
      <c r="H3238" t="inlineStr">
        <is>
          <t>Ipojuca</t>
        </is>
      </c>
      <c r="I3238" t="inlineStr">
        <is>
          <t>PE</t>
        </is>
      </c>
      <c r="J3238" t="inlineStr">
        <is>
          <t>55590000</t>
        </is>
      </c>
      <c r="K3238" t="inlineStr">
        <is>
          <t>Universidade Federal de Pernambuco/002100000009/2014/2014</t>
        </is>
      </c>
      <c r="L3238" t="inlineStr">
        <is>
          <t>Universidade Federal de Pernambuco/002100000009/2009/2010</t>
        </is>
      </c>
      <c r="M3238" t="inlineStr">
        <is>
          <t>Faculdades Integradas Olga Mettig/J0V600000007/2006//Pontifícia Universidade Católica de São Paulo/007100000000/2004/</t>
        </is>
      </c>
      <c r="N3238" t="inlineStr">
        <is>
          <t>Universidade Católica de Pernambuco/173400000000/2000//Universidade Pontifícia Salesiana/000200000993/2004/</t>
        </is>
      </c>
      <c r="O3238" t="inlineStr">
        <is>
          <t>CIENCIAS_HUMANAS</t>
        </is>
      </c>
      <c r="P3238" t="inlineStr">
        <is>
          <t>Antropologia/Educação/Filosofia/Teologia</t>
        </is>
      </c>
      <c r="Q3238" t="inlineStr">
        <is>
          <t>/Fundamentos da Educação/Comunicação</t>
        </is>
      </c>
      <c r="R3238" t="inlineStr">
        <is>
          <t>/Filosofia da Educação</t>
        </is>
      </c>
      <c r="S3238" t="n">
        <v>6</v>
      </c>
      <c r="T3238" t="n">
        <v>3</v>
      </c>
      <c r="U3238" t="n">
        <v>4</v>
      </c>
      <c r="V3238" t="n">
        <v>1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</row>
    <row r="3239">
      <c r="A3239" t="inlineStr">
        <is>
          <t>Tiago Tresoldi</t>
        </is>
      </c>
      <c r="B3239" t="inlineStr">
        <is>
          <t>Itália</t>
        </is>
      </c>
      <c r="C3239" t="inlineStr">
        <is>
          <t>06112016</t>
        </is>
      </c>
      <c r="D3239" t="inlineStr">
        <is>
          <t>5639997294346543</t>
        </is>
      </c>
      <c r="E3239" t="inlineStr">
        <is>
          <t>Universidade Federal do Rio Grande do Sul/Coordenadoria de Acompanhamento do Programa de Ações Afirmativas/</t>
        </is>
      </c>
      <c r="F3239" t="inlineStr">
        <is>
          <t>Assistente em administração//SERVIDOR_PUBLICO</t>
        </is>
      </c>
      <c r="G3239" t="inlineStr">
        <is>
          <t>Brasil</t>
        </is>
      </c>
      <c r="H3239" t="inlineStr">
        <is>
          <t>Porto Alegre</t>
        </is>
      </c>
      <c r="I3239" t="inlineStr">
        <is>
          <t>RS</t>
        </is>
      </c>
      <c r="J3239" t="inlineStr">
        <is>
          <t>90040060</t>
        </is>
      </c>
      <c r="K3239" t="inlineStr">
        <is>
          <t>Universidade Federal do Rio Grande/016700000000/2016/2016</t>
        </is>
      </c>
      <c r="L3239" t="inlineStr">
        <is>
          <t>Universidade Federal do Rio Grande/016700000000/2010/2010</t>
        </is>
      </c>
      <c r="M3239" t="inlineStr"/>
      <c r="N3239" t="inlineStr">
        <is>
          <t>Universidade Federal do Rio Grande/016700000000/2007//Universitá di Pisa/354200000002/2007//Universidade Federal do Rio Grande do Sul/019200000005///Universidade Federal do Rio Grande/016700000000/2003/</t>
        </is>
      </c>
      <c r="O3239" t="inlineStr">
        <is>
          <t>LINGUISTICA_LETRAS_E_ARTES</t>
        </is>
      </c>
      <c r="P3239" t="inlineStr">
        <is>
          <t>Letras</t>
        </is>
      </c>
      <c r="Q3239" t="inlineStr">
        <is>
          <t>Teoria Literária/Lingüística Computacional/História da Literatura</t>
        </is>
      </c>
      <c r="R3239" t="inlineStr"/>
      <c r="S3239" t="n">
        <v>2</v>
      </c>
      <c r="T3239" t="n">
        <v>1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</row>
    <row r="3240">
      <c r="A3240" t="inlineStr">
        <is>
          <t>Leonardo Schmitt de Bem</t>
        </is>
      </c>
      <c r="B3240" t="inlineStr">
        <is>
          <t>Brasil</t>
        </is>
      </c>
      <c r="C3240" t="inlineStr">
        <is>
          <t>13122020</t>
        </is>
      </c>
      <c r="D3240" t="inlineStr">
        <is>
          <t>5640261377024007</t>
        </is>
      </c>
      <c r="E3240" t="inlineStr">
        <is>
          <t>Universidade Estadual de Mato Grosso do Sul/Unidade de Naviraí/</t>
        </is>
      </c>
      <c r="F3240" t="inlineStr">
        <is>
          <t>/Membro de corpo editorial/LIVRE</t>
        </is>
      </c>
      <c r="G3240" t="inlineStr">
        <is>
          <t>Brasil</t>
        </is>
      </c>
      <c r="H3240" t="inlineStr">
        <is>
          <t>Naviraí</t>
        </is>
      </c>
      <c r="I3240" t="inlineStr">
        <is>
          <t>MS</t>
        </is>
      </c>
      <c r="J3240" t="inlineStr">
        <is>
          <t>79950000</t>
        </is>
      </c>
      <c r="K3240" t="inlineStr">
        <is>
          <t>Università degli Studi di Milano/001200000991/2013/2013</t>
        </is>
      </c>
      <c r="L3240" t="inlineStr">
        <is>
          <t>Faculdade de Direito da Universidade de Coimbra/000300000995/2007/2007</t>
        </is>
      </c>
      <c r="M3240" t="inlineStr">
        <is>
          <t>Faculdade de Direito da Universidade de Coimbra/000300000995/2005/</t>
        </is>
      </c>
      <c r="N3240" t="inlineStr">
        <is>
          <t>Pontifícia Universidade Católica do Paraná/020700000008/2002/</t>
        </is>
      </c>
      <c r="O3240" t="inlineStr">
        <is>
          <t>CIENCIAS_SOCIAIS_APLICADAS</t>
        </is>
      </c>
      <c r="P3240" t="inlineStr">
        <is>
          <t>Direito</t>
        </is>
      </c>
      <c r="Q3240" t="inlineStr">
        <is>
          <t>Direito Eleitoral/Direito Público/Direitos Especiais/Direito de Trânsito</t>
        </is>
      </c>
      <c r="R3240" t="inlineStr">
        <is>
          <t>/Direito Penal/Direito Processual Penal/Direito do Desporto</t>
        </is>
      </c>
      <c r="S3240" t="n">
        <v>0</v>
      </c>
      <c r="T3240" t="n">
        <v>45</v>
      </c>
      <c r="U3240" t="n">
        <v>39</v>
      </c>
      <c r="V3240" t="n">
        <v>9</v>
      </c>
      <c r="W3240" t="n">
        <v>0</v>
      </c>
      <c r="X3240" t="n">
        <v>0</v>
      </c>
      <c r="Y3240" t="n">
        <v>0</v>
      </c>
      <c r="Z3240" t="n">
        <v>0</v>
      </c>
      <c r="AA3240" t="n">
        <v>0</v>
      </c>
      <c r="AB3240" t="n">
        <v>37</v>
      </c>
    </row>
    <row r="3241">
      <c r="A3241" t="inlineStr">
        <is>
          <t>Fernando Vivian</t>
        </is>
      </c>
      <c r="B3241" t="inlineStr">
        <is>
          <t>Brasil</t>
        </is>
      </c>
      <c r="C3241" t="inlineStr">
        <is>
          <t>17032020</t>
        </is>
      </c>
      <c r="D3241" t="inlineStr">
        <is>
          <t>5640660800758715</t>
        </is>
      </c>
      <c r="E3241" t="inlineStr">
        <is>
          <t>Universidade de Caxias do Sul//</t>
        </is>
      </c>
      <c r="F3241" t="inlineStr">
        <is>
          <t>Coordenador do Programa de Residência Médica//COLABORADOR</t>
        </is>
      </c>
      <c r="G3241" t="inlineStr">
        <is>
          <t>Brasil</t>
        </is>
      </c>
      <c r="H3241" t="inlineStr">
        <is>
          <t>Caxias do Sul</t>
        </is>
      </c>
      <c r="I3241" t="inlineStr">
        <is>
          <t>RS</t>
        </is>
      </c>
      <c r="J3241" t="inlineStr">
        <is>
          <t>95070-561</t>
        </is>
      </c>
      <c r="K3241" t="inlineStr">
        <is>
          <t>Universidade Federal de São Paulo/006200000003/2006/2006</t>
        </is>
      </c>
      <c r="L3241" t="inlineStr"/>
      <c r="M3241" t="inlineStr">
        <is>
          <t>Federação Brasileira das Sociedades de Ginecologia e Obstetrícia - RJ/124300000000/2003//Sociedade Brasileira de Dst Aids/002600000997/2004//Sociedade Brasileira de Mastologia/002400000993/2005//Università Degli Studi Di Firenze/002300000991/1997//Universidade Federal do Rio Grande do Sul/019200000005/2004/</t>
        </is>
      </c>
      <c r="N3241" t="inlineStr">
        <is>
          <t>Fundação Universidade Federal de Ciências da Saúde de Porto Alegre/412700000002/1993/</t>
        </is>
      </c>
      <c r="O3241" t="inlineStr">
        <is>
          <t>CIENCIAS_DA_SAUDE</t>
        </is>
      </c>
      <c r="P3241" t="inlineStr">
        <is>
          <t>Saúde Coletiva/Medicina</t>
        </is>
      </c>
      <c r="Q3241" t="inlineStr">
        <is>
          <t>Gestão em Saúde/Clínica Médica/Saúde Pública</t>
        </is>
      </c>
      <c r="R3241" t="inlineStr">
        <is>
          <t>/Ginecologia e Obstetrícia/Mastologia</t>
        </is>
      </c>
      <c r="S3241" t="n">
        <v>5</v>
      </c>
      <c r="T3241" t="n">
        <v>3</v>
      </c>
      <c r="U3241" t="n">
        <v>14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4</v>
      </c>
    </row>
    <row r="3242">
      <c r="A3242" t="inlineStr">
        <is>
          <t>Francisco Bezerra do Nascimento</t>
        </is>
      </c>
      <c r="B3242" t="inlineStr">
        <is>
          <t>Brasil</t>
        </is>
      </c>
      <c r="C3242" t="inlineStr">
        <is>
          <t>29072016</t>
        </is>
      </c>
      <c r="D3242" t="inlineStr">
        <is>
          <t>5642294433658913</t>
        </is>
      </c>
      <c r="E3242" t="inlineStr">
        <is>
          <t>Faculdade São Bento da Bahia//</t>
        </is>
      </c>
      <c r="F3242" t="inlineStr">
        <is>
          <t>Professor//OUTRO</t>
        </is>
      </c>
      <c r="G3242" t="inlineStr">
        <is>
          <t>Brasil</t>
        </is>
      </c>
      <c r="H3242" t="inlineStr">
        <is>
          <t>Salvador</t>
        </is>
      </c>
      <c r="I3242" t="inlineStr">
        <is>
          <t>BA</t>
        </is>
      </c>
      <c r="J3242" t="inlineStr">
        <is>
          <t>40100000</t>
        </is>
      </c>
      <c r="K3242" t="inlineStr">
        <is>
          <t>Pontifícia Universidade Gregoriana/000100000991/2009/2009/Pontifícia Universidade Gregoriana/000100000991/2010/2010</t>
        </is>
      </c>
      <c r="L3242" t="inlineStr"/>
      <c r="M3242" t="inlineStr"/>
      <c r="N3242" t="inlineStr"/>
      <c r="O3242" t="inlineStr"/>
      <c r="P3242" t="inlineStr"/>
      <c r="Q3242" t="inlineStr"/>
      <c r="R3242" t="inlineStr"/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</row>
    <row r="3243">
      <c r="A3243" t="inlineStr">
        <is>
          <t>Leticia Santos Bicudo</t>
        </is>
      </c>
      <c r="B3243" t="inlineStr">
        <is>
          <t>Brasil</t>
        </is>
      </c>
      <c r="C3243" t="inlineStr">
        <is>
          <t>05062020</t>
        </is>
      </c>
      <c r="D3243" t="inlineStr">
        <is>
          <t>5642927191656111</t>
        </is>
      </c>
      <c r="E3243" t="inlineStr">
        <is>
          <t>CUOREVITA CARDIOLOGIA E MEDICINA DIAGNÓSTICA S/C LTDA.//</t>
        </is>
      </c>
      <c r="F3243" t="inlineStr">
        <is>
          <t>PRESTAÇÃO DE SERVIÇOS MÉDICOS/SÓCIO ADMINISTRADOR/LIVRE</t>
        </is>
      </c>
      <c r="G3243" t="inlineStr">
        <is>
          <t>Brasil</t>
        </is>
      </c>
      <c r="H3243" t="inlineStr">
        <is>
          <t>Monte Alto</t>
        </is>
      </c>
      <c r="I3243" t="inlineStr">
        <is>
          <t>SP</t>
        </is>
      </c>
      <c r="J3243" t="inlineStr">
        <is>
          <t>15910000</t>
        </is>
      </c>
      <c r="K3243" t="inlineStr">
        <is>
          <t>Faculdade de Medicina da Universidade de São Paulo/001100000990/2007/2007</t>
        </is>
      </c>
      <c r="L3243" t="inlineStr"/>
      <c r="M3243" t="inlineStr">
        <is>
          <t>Universidade Federal de São Paulo/006200000003/1999/</t>
        </is>
      </c>
      <c r="N3243" t="inlineStr">
        <is>
          <t>Universidade São Francisco/171500000005/1991/</t>
        </is>
      </c>
      <c r="O3243" t="inlineStr">
        <is>
          <t>CIENCIAS_DA_SAUDE</t>
        </is>
      </c>
      <c r="P3243" t="inlineStr">
        <is>
          <t>Medicina</t>
        </is>
      </c>
      <c r="Q3243" t="inlineStr">
        <is>
          <t>Clínica Médica</t>
        </is>
      </c>
      <c r="R3243" t="inlineStr">
        <is>
          <t>Ecocardiografia/Terapia intensiva/Cardiologia/Medicina Chinesa e Acupuntura</t>
        </is>
      </c>
      <c r="S3243" t="n">
        <v>13</v>
      </c>
      <c r="T3243" t="n">
        <v>44</v>
      </c>
      <c r="U3243" t="n">
        <v>4</v>
      </c>
      <c r="V3243" t="n">
        <v>4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</row>
    <row r="3244">
      <c r="A3244" t="inlineStr">
        <is>
          <t>Matteo Vincenzo d'Alfonso</t>
        </is>
      </c>
      <c r="B3244" t="inlineStr">
        <is>
          <t>Itália</t>
        </is>
      </c>
      <c r="C3244" t="inlineStr">
        <is>
          <t>13092018</t>
        </is>
      </c>
      <c r="D3244" t="inlineStr">
        <is>
          <t>5643194877285999</t>
        </is>
      </c>
      <c r="E3244" t="inlineStr">
        <is>
          <t>Università degli studi di Ferrara/Dipartimento di Studi Umanistici/</t>
        </is>
      </c>
      <c r="F3244" t="inlineStr">
        <is>
          <t>Professore Associato//SERVIDOR_PUBLICO</t>
        </is>
      </c>
      <c r="G3244" t="inlineStr">
        <is>
          <t>Itália</t>
        </is>
      </c>
      <c r="H3244" t="inlineStr">
        <is>
          <t>Ferrara</t>
        </is>
      </c>
      <c r="I3244" t="inlineStr"/>
      <c r="J3244" t="inlineStr">
        <is>
          <t>44121</t>
        </is>
      </c>
      <c r="K3244" t="inlineStr">
        <is>
          <t>Ludwig-Maximilians-Universität München/141100000006/2002/2002</t>
        </is>
      </c>
      <c r="L3244" t="inlineStr">
        <is>
          <t>Universita Statale Di Milano/653600000000/1997/1997</t>
        </is>
      </c>
      <c r="M3244" t="inlineStr"/>
      <c r="N3244" t="inlineStr"/>
      <c r="O3244" t="inlineStr">
        <is>
          <t>CIENCIAS_HUMANAS</t>
        </is>
      </c>
      <c r="P3244" t="inlineStr">
        <is>
          <t>Filosofia</t>
        </is>
      </c>
      <c r="Q3244" t="inlineStr">
        <is>
          <t>História da Filosofia</t>
        </is>
      </c>
      <c r="R3244" t="inlineStr"/>
      <c r="S3244" t="n">
        <v>0</v>
      </c>
      <c r="T3244" t="n">
        <v>9</v>
      </c>
      <c r="U3244" t="n">
        <v>7</v>
      </c>
      <c r="V3244" t="n">
        <v>4</v>
      </c>
      <c r="W3244" t="n">
        <v>0</v>
      </c>
      <c r="X3244" t="n">
        <v>0</v>
      </c>
      <c r="Y3244" t="n">
        <v>0</v>
      </c>
      <c r="Z3244" t="n">
        <v>0</v>
      </c>
      <c r="AA3244" t="n">
        <v>0</v>
      </c>
      <c r="AB3244" t="n">
        <v>0</v>
      </c>
    </row>
    <row r="3245">
      <c r="A3245" t="inlineStr">
        <is>
          <t>Julia Wippich Lencioni</t>
        </is>
      </c>
      <c r="B3245" t="inlineStr">
        <is>
          <t>Brasil</t>
        </is>
      </c>
      <c r="C3245" t="inlineStr">
        <is>
          <t>05122020</t>
        </is>
      </c>
      <c r="D3245" t="inlineStr">
        <is>
          <t>5644954059619863</t>
        </is>
      </c>
      <c r="E3245" t="inlineStr">
        <is>
          <t>Universidade do Vale do Paraíba/Faculdade de Engenharias, Arquitetura e Urbanismo - FEAU/</t>
        </is>
      </c>
      <c r="F3245" t="inlineStr">
        <is>
          <t>Professora integral//CELETISTA</t>
        </is>
      </c>
      <c r="G3245" t="inlineStr">
        <is>
          <t>Brasil</t>
        </is>
      </c>
      <c r="H3245" t="inlineStr">
        <is>
          <t>São José dos Campos</t>
        </is>
      </c>
      <c r="I3245" t="inlineStr">
        <is>
          <t>SP</t>
        </is>
      </c>
      <c r="J3245" t="inlineStr">
        <is>
          <t>12244000</t>
        </is>
      </c>
      <c r="K3245" t="inlineStr">
        <is>
          <t>Instituto Tecnológico de Aeronáutica/769300000008/2011/2011</t>
        </is>
      </c>
      <c r="L3245" t="inlineStr">
        <is>
          <t>Instituto Tecnológico de Aeronáutica/769300000008/2005/2005</t>
        </is>
      </c>
      <c r="M3245" t="inlineStr"/>
      <c r="N3245" t="inlineStr">
        <is>
          <t>Universidade de Taubaté/154600000007/2001/</t>
        </is>
      </c>
      <c r="O3245" t="inlineStr">
        <is>
          <t>ENGENHARIAS</t>
        </is>
      </c>
      <c r="P3245" t="inlineStr">
        <is>
          <t>Engenharia Civil</t>
        </is>
      </c>
      <c r="Q3245" t="inlineStr">
        <is>
          <t>/Construção Civil/Ensaios não-destrutivos</t>
        </is>
      </c>
      <c r="R3245" t="inlineStr">
        <is>
          <t>/Durabilidade do concreto/Durabilidade das construções/Materiais e Componentes de Construção</t>
        </is>
      </c>
      <c r="S3245" t="n">
        <v>39</v>
      </c>
      <c r="T3245" t="n">
        <v>3</v>
      </c>
      <c r="U3245" t="n">
        <v>1</v>
      </c>
      <c r="V3245" t="n">
        <v>1</v>
      </c>
      <c r="W3245" t="n">
        <v>0</v>
      </c>
      <c r="X3245" t="n">
        <v>0</v>
      </c>
      <c r="Y3245" t="n">
        <v>0</v>
      </c>
      <c r="Z3245" t="n">
        <v>0</v>
      </c>
      <c r="AA3245" t="n">
        <v>1</v>
      </c>
      <c r="AB3245" t="n">
        <v>18</v>
      </c>
    </row>
    <row r="3246">
      <c r="A3246" t="inlineStr">
        <is>
          <t>Cássia Regina Elias Onofre</t>
        </is>
      </c>
      <c r="B3246" t="inlineStr">
        <is>
          <t>Brasil</t>
        </is>
      </c>
      <c r="C3246" t="inlineStr">
        <is>
          <t>18112019</t>
        </is>
      </c>
      <c r="D3246" t="inlineStr">
        <is>
          <t>5645071345680563</t>
        </is>
      </c>
      <c r="E3246" t="inlineStr">
        <is>
          <t>Instituto Federal de Educação, Ciência e Tecnologia Baiano//</t>
        </is>
      </c>
      <c r="F3246" t="inlineStr"/>
      <c r="G3246" t="inlineStr">
        <is>
          <t>Brasil</t>
        </is>
      </c>
      <c r="H3246" t="inlineStr">
        <is>
          <t>Catu</t>
        </is>
      </c>
      <c r="I3246" t="inlineStr">
        <is>
          <t>BA</t>
        </is>
      </c>
      <c r="J3246" t="inlineStr">
        <is>
          <t>48110000</t>
        </is>
      </c>
      <c r="K3246" t="inlineStr">
        <is>
          <t>Universidade Federal da Bahia/029100000000/2011/2011</t>
        </is>
      </c>
      <c r="L3246" t="inlineStr">
        <is>
          <t>Universidade Federal da Bahia/029100000000/2005/2005</t>
        </is>
      </c>
      <c r="M3246" t="inlineStr">
        <is>
          <t>Hospedalle San Rafaelle - Milano/000100000991/1991/</t>
        </is>
      </c>
      <c r="N3246" t="inlineStr">
        <is>
          <t>Universidade do Estado da Bahia/584200000007/1985/</t>
        </is>
      </c>
      <c r="O3246" t="inlineStr">
        <is>
          <t>CIENCIAS_EXATAS_E_DA_TERRA/CIENCIAS_DA_SAUDE</t>
        </is>
      </c>
      <c r="P3246" t="inlineStr">
        <is>
          <t>Geociências/Farmácia/Química</t>
        </is>
      </c>
      <c r="Q3246" t="inlineStr">
        <is>
          <t>Química Analítica/Diagnóstico Ambiental/Farmacotécnica e tecnologia farmacêutica/Geologia/Avaliação e analises toxicológicas</t>
        </is>
      </c>
      <c r="R3246" t="inlineStr">
        <is>
          <t>/Controle de Qualidade em matérias primas e produtos acabados/Geoquímica Ambiental/Análise de Traços e Química Ambiental/Métodos Óticos de Análise</t>
        </is>
      </c>
      <c r="S3246" t="n">
        <v>10</v>
      </c>
      <c r="T3246" t="n">
        <v>3</v>
      </c>
      <c r="U3246" t="n">
        <v>1</v>
      </c>
      <c r="V3246" t="n">
        <v>0</v>
      </c>
      <c r="W3246" t="n">
        <v>0</v>
      </c>
      <c r="X3246" t="n">
        <v>0</v>
      </c>
      <c r="Y3246" t="n">
        <v>0</v>
      </c>
      <c r="Z3246" t="n">
        <v>0</v>
      </c>
      <c r="AA3246" t="n">
        <v>0</v>
      </c>
      <c r="AB3246" t="n">
        <v>1</v>
      </c>
    </row>
    <row r="3247">
      <c r="A3247" t="inlineStr">
        <is>
          <t>Bruno Pucci</t>
        </is>
      </c>
      <c r="B3247" t="inlineStr">
        <is>
          <t>Brasil</t>
        </is>
      </c>
      <c r="C3247" t="inlineStr">
        <is>
          <t>25022021</t>
        </is>
      </c>
      <c r="D3247" t="inlineStr">
        <is>
          <t>5645113600697876</t>
        </is>
      </c>
      <c r="E3247" t="inlineStr">
        <is>
          <t>Universidade Metodista de Piracicaba/Faculdade de Ciências Humanas/Programa de Pós Graduação Em Educação</t>
        </is>
      </c>
      <c r="F3247" t="inlineStr">
        <is>
          <t>Adjunto (1996-1999); Titular (desde 1999)//CELETISTA</t>
        </is>
      </c>
      <c r="G3247" t="inlineStr">
        <is>
          <t>Brasil</t>
        </is>
      </c>
      <c r="H3247" t="inlineStr">
        <is>
          <t>Piracicaba</t>
        </is>
      </c>
      <c r="I3247" t="inlineStr">
        <is>
          <t>SP</t>
        </is>
      </c>
      <c r="J3247" t="inlineStr">
        <is>
          <t>13400-911</t>
        </is>
      </c>
      <c r="K3247" t="inlineStr">
        <is>
          <t>Pontifícia Universidade Católica de São Paulo/007100000000/1982/1982</t>
        </is>
      </c>
      <c r="L3247" t="inlineStr">
        <is>
          <t>Universidade Metodista de Piracicaba/169600000005/1976/1976</t>
        </is>
      </c>
      <c r="M3247" t="inlineStr">
        <is>
          <t>Universidade Metodista de Piracicaba/169600000005/1975//Pontifícia Universidade Lateranense/000600000990/1968//Instituto Superior de Pastoral Litúrgica/000700000992/1968/</t>
        </is>
      </c>
      <c r="N3247" t="inlineStr">
        <is>
          <t>Pontifícia Universidade de San Tomás de Aquino/000500000999/1966//Organização Mogiana de Ensino e Cultura/000400000997/1970//Universidade Metodista de Piracicaba/169600000005/1974/</t>
        </is>
      </c>
      <c r="O3247" t="inlineStr">
        <is>
          <t>CIENCIAS_HUMANAS</t>
        </is>
      </c>
      <c r="P3247" t="inlineStr">
        <is>
          <t>Educação</t>
        </is>
      </c>
      <c r="Q3247" t="inlineStr">
        <is>
          <t>/Fundamentos da Educação</t>
        </is>
      </c>
      <c r="R3247" t="inlineStr"/>
      <c r="S3247" t="n">
        <v>127</v>
      </c>
      <c r="T3247" t="n">
        <v>83</v>
      </c>
      <c r="U3247" t="n">
        <v>67</v>
      </c>
      <c r="V3247" t="n">
        <v>18</v>
      </c>
      <c r="W3247" t="n">
        <v>0</v>
      </c>
      <c r="X3247" t="n">
        <v>0</v>
      </c>
      <c r="Y3247" t="n">
        <v>252</v>
      </c>
      <c r="Z3247" t="n">
        <v>29</v>
      </c>
      <c r="AA3247" t="n">
        <v>51</v>
      </c>
      <c r="AB3247" t="n">
        <v>61</v>
      </c>
    </row>
    <row r="3248">
      <c r="A3248" t="inlineStr">
        <is>
          <t>Edevaldo Donizetti de Campos</t>
        </is>
      </c>
      <c r="B3248" t="inlineStr">
        <is>
          <t>Brasil</t>
        </is>
      </c>
      <c r="C3248" t="inlineStr">
        <is>
          <t>06112013</t>
        </is>
      </c>
      <c r="D3248" t="inlineStr"/>
      <c r="E3248" t="inlineStr">
        <is>
          <t>FAAT Faculdades Atibaia e FAATNET//FAAT Faculdades Atibaia e FAATNET</t>
        </is>
      </c>
      <c r="F3248" t="inlineStr">
        <is>
          <t>Professor//LIVRE</t>
        </is>
      </c>
      <c r="G3248" t="inlineStr">
        <is>
          <t>Brasil</t>
        </is>
      </c>
      <c r="H3248" t="inlineStr">
        <is>
          <t>Atibaia</t>
        </is>
      </c>
      <c r="I3248" t="inlineStr">
        <is>
          <t>SP</t>
        </is>
      </c>
      <c r="J3248" t="inlineStr">
        <is>
          <t>12954-070</t>
        </is>
      </c>
      <c r="K3248" t="inlineStr">
        <is>
          <t>Université Paris-Sud 11/165700000004/1995/1995</t>
        </is>
      </c>
      <c r="L3248" t="inlineStr">
        <is>
          <t>Instituto Tecnológico de Aeronáutica/769300000008/1991/1991</t>
        </is>
      </c>
      <c r="M3248" t="inlineStr"/>
      <c r="N3248" t="inlineStr"/>
      <c r="O3248" t="inlineStr"/>
      <c r="P3248" t="inlineStr"/>
      <c r="Q3248" t="inlineStr"/>
      <c r="R3248" t="inlineStr"/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0</v>
      </c>
      <c r="AA3248" t="n">
        <v>0</v>
      </c>
      <c r="AB3248" t="n">
        <v>0</v>
      </c>
    </row>
    <row r="3249">
      <c r="A3249" t="inlineStr">
        <is>
          <t>Nádia Velleda Caldas</t>
        </is>
      </c>
      <c r="B3249" t="inlineStr">
        <is>
          <t>Brasil</t>
        </is>
      </c>
      <c r="C3249" t="inlineStr">
        <is>
          <t>10032021</t>
        </is>
      </c>
      <c r="D3249" t="inlineStr">
        <is>
          <t>5647353512393109</t>
        </is>
      </c>
      <c r="E3249" t="inlineStr">
        <is>
          <t>Universidade Federal de Pelotas/Faculdade de Agronomia Eliseu Maciel/Departamento de Ciências Sociais Agrárias</t>
        </is>
      </c>
      <c r="F3249" t="inlineStr">
        <is>
          <t>Professora Associada//SERVIDOR_PUBLICO</t>
        </is>
      </c>
      <c r="G3249" t="inlineStr">
        <is>
          <t>Brasil</t>
        </is>
      </c>
      <c r="H3249" t="inlineStr">
        <is>
          <t>Pelotas</t>
        </is>
      </c>
      <c r="I3249" t="inlineStr">
        <is>
          <t>RS</t>
        </is>
      </c>
      <c r="J3249" t="inlineStr">
        <is>
          <t>96010970</t>
        </is>
      </c>
      <c r="K3249" t="inlineStr">
        <is>
          <t>Universidade Federal de Pelotas/004500000002/2011/2011</t>
        </is>
      </c>
      <c r="L3249" t="inlineStr">
        <is>
          <t>Universidade Federal de Pelotas/004500000002/2008/2008</t>
        </is>
      </c>
      <c r="M3249" t="inlineStr"/>
      <c r="N3249" t="inlineStr">
        <is>
          <t>Universidade Federal de Pelotas/004500000002/2003//Universidade Federal de Pelotas/004500000002/2005/</t>
        </is>
      </c>
      <c r="O3249" t="inlineStr">
        <is>
          <t>CIENCIAS_HUMANAS/CIENCIAS_AGRARIAS</t>
        </is>
      </c>
      <c r="P3249" t="inlineStr">
        <is>
          <t>Sociologia/Agronomia</t>
        </is>
      </c>
      <c r="Q3249" t="inlineStr">
        <is>
          <t>Sociologia Rural/Extensão Rural</t>
        </is>
      </c>
      <c r="R3249" t="inlineStr">
        <is>
          <t>Desenvolvimento Rural/Políticas Públicas/Agricultura Familiar/Extensão Rural</t>
        </is>
      </c>
      <c r="S3249" t="n">
        <v>174</v>
      </c>
      <c r="T3249" t="n">
        <v>101</v>
      </c>
      <c r="U3249" t="n">
        <v>27</v>
      </c>
      <c r="V3249" t="n">
        <v>19</v>
      </c>
      <c r="W3249" t="n">
        <v>0</v>
      </c>
      <c r="X3249" t="n">
        <v>0</v>
      </c>
      <c r="Y3249" t="n">
        <v>19</v>
      </c>
      <c r="Z3249" t="n">
        <v>3</v>
      </c>
      <c r="AA3249" t="n">
        <v>7</v>
      </c>
      <c r="AB3249" t="n">
        <v>21</v>
      </c>
    </row>
    <row r="3250">
      <c r="A3250" t="inlineStr">
        <is>
          <t>Tiago Andreotti e Silva</t>
        </is>
      </c>
      <c r="B3250" t="inlineStr">
        <is>
          <t>Brasil</t>
        </is>
      </c>
      <c r="C3250" t="inlineStr">
        <is>
          <t>05102020</t>
        </is>
      </c>
      <c r="D3250" t="inlineStr">
        <is>
          <t>5649166655994007</t>
        </is>
      </c>
      <c r="E3250" t="inlineStr">
        <is>
          <t>Companhia de Gás do Estado de Mato Grosso do Sul//</t>
        </is>
      </c>
      <c r="F3250" t="inlineStr">
        <is>
          <t>/Revisor de periódico/LIVRE</t>
        </is>
      </c>
      <c r="G3250" t="inlineStr">
        <is>
          <t>Brasil</t>
        </is>
      </c>
      <c r="H3250" t="inlineStr">
        <is>
          <t>Campo Grande</t>
        </is>
      </c>
      <c r="I3250" t="inlineStr">
        <is>
          <t>MS</t>
        </is>
      </c>
      <c r="J3250" t="inlineStr">
        <is>
          <t>79041005</t>
        </is>
      </c>
      <c r="K3250" t="inlineStr">
        <is>
          <t>European University Institute/798400000003/2014/2014</t>
        </is>
      </c>
      <c r="L3250" t="inlineStr">
        <is>
          <t>European University Institute/798400000003/2011/2011/New York University/153300000003/2010/2010</t>
        </is>
      </c>
      <c r="M3250" t="inlineStr">
        <is>
          <t>IBET Instituto Brasileiro de Estudos Tributários/IXXY00000005/2008/</t>
        </is>
      </c>
      <c r="N3250" t="inlineStr">
        <is>
          <t>Universidade Federal de Mato Grosso do Sul/087000000006/2006//Universidade Católica Dom Bosco/288200000000/2008/</t>
        </is>
      </c>
      <c r="O3250" t="inlineStr"/>
      <c r="P3250" t="inlineStr"/>
      <c r="Q3250" t="inlineStr"/>
      <c r="R3250" t="inlineStr"/>
      <c r="S3250" t="n">
        <v>0</v>
      </c>
      <c r="T3250" t="n">
        <v>5</v>
      </c>
      <c r="U3250" t="n">
        <v>1</v>
      </c>
      <c r="V3250" t="n">
        <v>0</v>
      </c>
      <c r="W3250" t="n">
        <v>0</v>
      </c>
      <c r="X3250" t="n">
        <v>0</v>
      </c>
      <c r="Y3250" t="n">
        <v>0</v>
      </c>
      <c r="Z3250" t="n">
        <v>0</v>
      </c>
      <c r="AA3250" t="n">
        <v>0</v>
      </c>
      <c r="AB3250" t="n">
        <v>2</v>
      </c>
    </row>
    <row r="3251">
      <c r="A3251" t="inlineStr">
        <is>
          <t>Marisa do Carmo Bontorin</t>
        </is>
      </c>
      <c r="B3251" t="inlineStr">
        <is>
          <t>Brasil</t>
        </is>
      </c>
      <c r="C3251" t="inlineStr">
        <is>
          <t>24122018</t>
        </is>
      </c>
      <c r="D3251" t="inlineStr">
        <is>
          <t>5649277177311965</t>
        </is>
      </c>
      <c r="E3251" t="inlineStr">
        <is>
          <t>Bonton Clínica de Dermatologia e Nutrologia//</t>
        </is>
      </c>
      <c r="F3251" t="inlineStr">
        <is>
          <t>Responsável Técnica/Sócio Gerente/LIVRE</t>
        </is>
      </c>
      <c r="G3251" t="inlineStr">
        <is>
          <t>Brasil</t>
        </is>
      </c>
      <c r="H3251" t="inlineStr">
        <is>
          <t>Brasilia</t>
        </is>
      </c>
      <c r="I3251" t="inlineStr">
        <is>
          <t>DF</t>
        </is>
      </c>
      <c r="J3251" t="inlineStr">
        <is>
          <t>70000-000</t>
        </is>
      </c>
      <c r="K3251" t="inlineStr">
        <is>
          <t>Universidade Católica de Brasília/554300000007/2017/2017</t>
        </is>
      </c>
      <c r="L3251" t="inlineStr">
        <is>
          <t>Universidade Católica de Brasília/554300000007/2008/2008</t>
        </is>
      </c>
      <c r="M3251" t="inlineStr">
        <is>
          <t>Associação Brasileira de Nutrologia/001300000993/2003//Universidade Estatal de São Petersburgo/000200000993/2007//Faculdade Antonio Meneghetti/002600000997/2012//Fundação Técnico-Educacional Souza Marques/000400000997/2000//Universidade Paulista/306200000002/2009//FOIL Business School/003300000990/2013/</t>
        </is>
      </c>
      <c r="N3251" t="inlineStr">
        <is>
          <t>Universidade de Brasília/024000000008/1988//Universidade Federal do Paraná/010300000003/1987/</t>
        </is>
      </c>
      <c r="O3251" t="inlineStr">
        <is>
          <t>CIENCIAS_DA_SAUDE</t>
        </is>
      </c>
      <c r="P3251" t="inlineStr">
        <is>
          <t>Medicina</t>
        </is>
      </c>
      <c r="Q3251" t="inlineStr">
        <is>
          <t>Clínica Médica/Cirurgia</t>
        </is>
      </c>
      <c r="R3251" t="inlineStr">
        <is>
          <t>/Estética/Nutrologia/Dermatologia</t>
        </is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0</v>
      </c>
      <c r="AA3251" t="n">
        <v>0</v>
      </c>
      <c r="AB3251" t="n">
        <v>0</v>
      </c>
    </row>
    <row r="3252">
      <c r="A3252" t="inlineStr">
        <is>
          <t>Eloisa Amália Vieira Ferro</t>
        </is>
      </c>
      <c r="B3252" t="inlineStr">
        <is>
          <t>Brasil</t>
        </is>
      </c>
      <c r="C3252" t="inlineStr">
        <is>
          <t>15022021</t>
        </is>
      </c>
      <c r="D3252" t="inlineStr">
        <is>
          <t>5649894978271313</t>
        </is>
      </c>
      <c r="E3252" t="inlineStr">
        <is>
          <t>Universidade Federal de Uberlândia/Instituto de Ciências Biomédicas/Departamento de Morfologia</t>
        </is>
      </c>
      <c r="F3252" t="inlineStr">
        <is>
          <t>Professor associado//SERVIDOR_PUBLICO</t>
        </is>
      </c>
      <c r="G3252" t="inlineStr">
        <is>
          <t>Brasil</t>
        </is>
      </c>
      <c r="H3252" t="inlineStr">
        <is>
          <t>Uberlândia</t>
        </is>
      </c>
      <c r="I3252" t="inlineStr">
        <is>
          <t>MG</t>
        </is>
      </c>
      <c r="J3252" t="inlineStr">
        <is>
          <t>38405320</t>
        </is>
      </c>
      <c r="K3252" t="inlineStr">
        <is>
          <t>Universidade de São Paulo/006700000002/2000/2000</t>
        </is>
      </c>
      <c r="L3252" t="inlineStr">
        <is>
          <t>Universidade de São Paulo/006700000002/1991/1991</t>
        </is>
      </c>
      <c r="M3252" t="inlineStr"/>
      <c r="N3252" t="inlineStr">
        <is>
          <t>Universidade Federal de Uberlândia/001500000008/1987/</t>
        </is>
      </c>
      <c r="O3252" t="inlineStr">
        <is>
          <t>CIENCIAS_BIOLOGICAS</t>
        </is>
      </c>
      <c r="P3252" t="inlineStr">
        <is>
          <t>Parasitologia/Morfologia/Imunologia</t>
        </is>
      </c>
      <c r="Q3252" t="inlineStr">
        <is>
          <t>/Citologia e Biologia Celular</t>
        </is>
      </c>
      <c r="R3252" t="inlineStr">
        <is>
          <t>/Interação Materno Embrionária</t>
        </is>
      </c>
      <c r="S3252" t="n">
        <v>134</v>
      </c>
      <c r="T3252" t="n">
        <v>78</v>
      </c>
      <c r="U3252" t="n">
        <v>2</v>
      </c>
      <c r="V3252" t="n">
        <v>10</v>
      </c>
      <c r="W3252" t="n">
        <v>0</v>
      </c>
      <c r="X3252" t="n">
        <v>0</v>
      </c>
      <c r="Y3252" t="n">
        <v>41</v>
      </c>
      <c r="Z3252" t="n">
        <v>11</v>
      </c>
      <c r="AA3252" t="n">
        <v>13</v>
      </c>
      <c r="AB3252" t="n">
        <v>49</v>
      </c>
    </row>
    <row r="3253">
      <c r="A3253" t="inlineStr">
        <is>
          <t>Ana Paula Marins Chiaradia</t>
        </is>
      </c>
      <c r="B3253" t="inlineStr">
        <is>
          <t>Brasil</t>
        </is>
      </c>
      <c r="C3253" t="inlineStr">
        <is>
          <t>06072020</t>
        </is>
      </c>
      <c r="D3253" t="inlineStr">
        <is>
          <t>5651353474953307</t>
        </is>
      </c>
      <c r="E3253" t="inlineStr">
        <is>
          <t>Universidade Estadual Paulista Júlio de Mesquita Filho/Faculdade de Engenharia de Guaratinguetá/Departamento de Matemática</t>
        </is>
      </c>
      <c r="F3253" t="inlineStr">
        <is>
          <t>/Revisor de periódico/LIVRE</t>
        </is>
      </c>
      <c r="G3253" t="inlineStr">
        <is>
          <t>Brasil</t>
        </is>
      </c>
      <c r="H3253" t="inlineStr">
        <is>
          <t>Guaratinguetá</t>
        </is>
      </c>
      <c r="I3253" t="inlineStr">
        <is>
          <t>SP</t>
        </is>
      </c>
      <c r="J3253" t="inlineStr">
        <is>
          <t>12516410</t>
        </is>
      </c>
      <c r="K3253" t="inlineStr">
        <is>
          <t>Instituto Nacional de Pesquisas Espaciais/008700000009/2000/2000</t>
        </is>
      </c>
      <c r="L3253" t="inlineStr">
        <is>
          <t>Instituto Tecnológico de Aeronáutica/769300000008/1996/1997</t>
        </is>
      </c>
      <c r="M3253" t="inlineStr"/>
      <c r="N3253" t="inlineStr">
        <is>
          <t>Universidade Estadual de Campinas/007900000004/1992/</t>
        </is>
      </c>
      <c r="O3253" t="inlineStr">
        <is>
          <t>CIENCIAS_EXATAS_E_DA_TERRA/ENGENHARIAS</t>
        </is>
      </c>
      <c r="P3253" t="inlineStr">
        <is>
          <t>Astronomia/Matemática/Engenharia Aeroespacial</t>
        </is>
      </c>
      <c r="Q3253" t="inlineStr">
        <is>
          <t>/Astronomia de Posição e Mecânica Celeste/Dinâmica de Vôo/Sistemas Aeroespaciais</t>
        </is>
      </c>
      <c r="R3253" t="inlineStr">
        <is>
          <t>/Trajetórias e Órbitas/Astronomia Dinâmica/Satélites e Outros Dispositivos Aeroespaciais</t>
        </is>
      </c>
      <c r="S3253" t="n">
        <v>47</v>
      </c>
      <c r="T3253" t="n">
        <v>12</v>
      </c>
      <c r="U3253" t="n">
        <v>7</v>
      </c>
      <c r="V3253" t="n">
        <v>11</v>
      </c>
      <c r="W3253" t="n">
        <v>0</v>
      </c>
      <c r="X3253" t="n">
        <v>0</v>
      </c>
      <c r="Y3253" t="n">
        <v>1</v>
      </c>
      <c r="Z3253" t="n">
        <v>1</v>
      </c>
      <c r="AA3253" t="n">
        <v>2</v>
      </c>
      <c r="AB3253" t="n">
        <v>49</v>
      </c>
    </row>
    <row r="3254">
      <c r="A3254" t="inlineStr">
        <is>
          <t>Carlos Alberto Maziero</t>
        </is>
      </c>
      <c r="B3254" t="inlineStr">
        <is>
          <t>Brasil</t>
        </is>
      </c>
      <c r="C3254" t="inlineStr">
        <is>
          <t>10032021</t>
        </is>
      </c>
      <c r="D3254" t="inlineStr">
        <is>
          <t>5659788852261811</t>
        </is>
      </c>
      <c r="E3254" t="inlineStr">
        <is>
          <t>Universidade Federal do Paraná/Departamento de Informática/</t>
        </is>
      </c>
      <c r="F3254" t="inlineStr">
        <is>
          <t>/Revisor de periódico/LIVRE</t>
        </is>
      </c>
      <c r="G3254" t="inlineStr">
        <is>
          <t>Brasil</t>
        </is>
      </c>
      <c r="H3254" t="inlineStr">
        <is>
          <t>Curitiba</t>
        </is>
      </c>
      <c r="I3254" t="inlineStr">
        <is>
          <t>PR</t>
        </is>
      </c>
      <c r="J3254" t="inlineStr">
        <is>
          <t>81531980</t>
        </is>
      </c>
      <c r="K3254" t="inlineStr">
        <is>
          <t>Université de Rennes I/163400000002/1994/1994</t>
        </is>
      </c>
      <c r="L3254" t="inlineStr">
        <is>
          <t>Universidade Federal de Santa Catarina/004300000009/1990/1990</t>
        </is>
      </c>
      <c r="M3254" t="inlineStr"/>
      <c r="N3254" t="inlineStr">
        <is>
          <t>Universidade Federal de Santa Catarina/004300000009/1987/</t>
        </is>
      </c>
      <c r="O3254" t="inlineStr">
        <is>
          <t>CIENCIAS_EXATAS_E_DA_TERRA</t>
        </is>
      </c>
      <c r="P3254" t="inlineStr">
        <is>
          <t>Ciência da Computação</t>
        </is>
      </c>
      <c r="Q3254" t="inlineStr">
        <is>
          <t>Sistemas de Computação</t>
        </is>
      </c>
      <c r="R3254" t="inlineStr">
        <is>
          <t>Software Básico/Teleinformática/Arquitetura de Sistemas de Computação</t>
        </is>
      </c>
      <c r="S3254" t="n">
        <v>92</v>
      </c>
      <c r="T3254" t="n">
        <v>11</v>
      </c>
      <c r="U3254" t="n">
        <v>6</v>
      </c>
      <c r="V3254" t="n">
        <v>16</v>
      </c>
      <c r="W3254" t="n">
        <v>1</v>
      </c>
      <c r="X3254" t="n">
        <v>0</v>
      </c>
      <c r="Y3254" t="n">
        <v>16</v>
      </c>
      <c r="Z3254" t="n">
        <v>5</v>
      </c>
      <c r="AA3254" t="n">
        <v>30</v>
      </c>
      <c r="AB3254" t="n">
        <v>48</v>
      </c>
    </row>
    <row r="3255">
      <c r="A3255" t="inlineStr">
        <is>
          <t>Ivan Siutsou</t>
        </is>
      </c>
      <c r="B3255" t="inlineStr">
        <is>
          <t>Belarus</t>
        </is>
      </c>
      <c r="C3255" t="inlineStr">
        <is>
          <t>13112013</t>
        </is>
      </c>
      <c r="D3255" t="inlineStr"/>
      <c r="E3255" t="inlineStr">
        <is>
          <t>ICRANet//</t>
        </is>
      </c>
      <c r="F3255" t="inlineStr"/>
      <c r="G3255" t="inlineStr">
        <is>
          <t>Itália</t>
        </is>
      </c>
      <c r="H3255" t="inlineStr">
        <is>
          <t>Pescara</t>
        </is>
      </c>
      <c r="I3255" t="inlineStr"/>
      <c r="J3255" t="inlineStr">
        <is>
          <t>65126</t>
        </is>
      </c>
      <c r="K3255" t="inlineStr">
        <is>
          <t>Università degli Studi di Roma La Sapienza/545500000001/2013/2013</t>
        </is>
      </c>
      <c r="L3255" t="inlineStr"/>
      <c r="M3255" t="inlineStr"/>
      <c r="N3255" t="inlineStr"/>
      <c r="O3255" t="inlineStr">
        <is>
          <t>CIENCIAS_EXATAS_E_DA_TERRA</t>
        </is>
      </c>
      <c r="P3255" t="inlineStr">
        <is>
          <t>Física</t>
        </is>
      </c>
      <c r="Q3255" t="inlineStr">
        <is>
          <t>Física Geral</t>
        </is>
      </c>
      <c r="R3255" t="inlineStr">
        <is>
          <t>Relatividade e Gravitação</t>
        </is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0</v>
      </c>
      <c r="AA3255" t="n">
        <v>0</v>
      </c>
      <c r="AB3255" t="n">
        <v>0</v>
      </c>
    </row>
    <row r="3256">
      <c r="A3256" t="inlineStr">
        <is>
          <t>Éder Jofre Marinho Araújo</t>
        </is>
      </c>
      <c r="B3256" t="inlineStr">
        <is>
          <t>Brasil</t>
        </is>
      </c>
      <c r="C3256" t="inlineStr">
        <is>
          <t>19112019</t>
        </is>
      </c>
      <c r="D3256" t="inlineStr">
        <is>
          <t>5660974872061197</t>
        </is>
      </c>
      <c r="E3256" t="inlineStr">
        <is>
          <t>UNIVERSIDADE FEDERAL RURAL DO SEMI-ÁRIDO//</t>
        </is>
      </c>
      <c r="F3256" t="inlineStr">
        <is>
          <t>PROFESSOR ADJUNTO IV//LIVRE</t>
        </is>
      </c>
      <c r="G3256" t="inlineStr">
        <is>
          <t>Brasil</t>
        </is>
      </c>
      <c r="H3256" t="inlineStr">
        <is>
          <t>Angicos</t>
        </is>
      </c>
      <c r="I3256" t="inlineStr">
        <is>
          <t>RN</t>
        </is>
      </c>
      <c r="J3256" t="inlineStr">
        <is>
          <t>59515000</t>
        </is>
      </c>
      <c r="K3256" t="inlineStr">
        <is>
          <t>PONTIFICIA STUDIORUM UNIVERSITAS A S. THOMA AQ. IN URBE/000200000993/2008/2008</t>
        </is>
      </c>
      <c r="L3256" t="inlineStr">
        <is>
          <t>Pontificia Università Gregoriana/IXSD00000004/2006/2006</t>
        </is>
      </c>
      <c r="M3256" t="inlineStr"/>
      <c r="N3256" t="inlineStr">
        <is>
          <t>ATHENEU PONTIFICIO REGINA APOSTOLORUM/000300000995/2002//SEMINÁRIO DE SÃO PEDRO/000800000994/1999//Instituto Salesiano de Filosofia/376900000006/1997/</t>
        </is>
      </c>
      <c r="O3256" t="inlineStr">
        <is>
          <t>CIENCIAS_HUMANAS</t>
        </is>
      </c>
      <c r="P3256" t="inlineStr">
        <is>
          <t>Antropologia/Educação/Filosofia/Teologia</t>
        </is>
      </c>
      <c r="Q3256" t="inlineStr">
        <is>
          <t>/Ética/Teologia Moral</t>
        </is>
      </c>
      <c r="R3256" t="inlineStr"/>
      <c r="S3256" t="n">
        <v>4</v>
      </c>
      <c r="T3256" t="n">
        <v>3</v>
      </c>
      <c r="U3256" t="n">
        <v>3</v>
      </c>
      <c r="V3256" t="n">
        <v>5</v>
      </c>
      <c r="W3256" t="n">
        <v>0</v>
      </c>
      <c r="X3256" t="n">
        <v>0</v>
      </c>
      <c r="Y3256" t="n">
        <v>0</v>
      </c>
      <c r="Z3256" t="n">
        <v>0</v>
      </c>
      <c r="AA3256" t="n">
        <v>0</v>
      </c>
      <c r="AB3256" t="n">
        <v>0</v>
      </c>
    </row>
    <row r="3257">
      <c r="A3257" t="inlineStr">
        <is>
          <t>Attilio Cucchieri</t>
        </is>
      </c>
      <c r="B3257" t="inlineStr">
        <is>
          <t>Itália</t>
        </is>
      </c>
      <c r="C3257" t="inlineStr">
        <is>
          <t>08012021</t>
        </is>
      </c>
      <c r="D3257" t="inlineStr">
        <is>
          <t>5661661960969099</t>
        </is>
      </c>
      <c r="E3257" t="inlineStr">
        <is>
          <t>Universidade de São Paulo/Instituto de Física de São Carlos/Departamento de Física e Ciência Interdisciplinar</t>
        </is>
      </c>
      <c r="F3257" t="inlineStr">
        <is>
          <t>Professor Associado//SERVIDOR_PUBLICO</t>
        </is>
      </c>
      <c r="G3257" t="inlineStr">
        <is>
          <t>Brasil</t>
        </is>
      </c>
      <c r="H3257" t="inlineStr">
        <is>
          <t>São Carlos</t>
        </is>
      </c>
      <c r="I3257" t="inlineStr">
        <is>
          <t>SP</t>
        </is>
      </c>
      <c r="J3257" t="inlineStr">
        <is>
          <t>13560970</t>
        </is>
      </c>
      <c r="K3257" t="inlineStr">
        <is>
          <t>New York University/000600000990/1996/1996</t>
        </is>
      </c>
      <c r="L3257" t="inlineStr"/>
      <c r="M3257" t="inlineStr"/>
      <c r="N3257" t="inlineStr">
        <is>
          <t>Università di Roma La Sapienza/002100000998/1989/</t>
        </is>
      </c>
      <c r="O3257" t="inlineStr">
        <is>
          <t>CIENCIAS_EXATAS_E_DA_TERRA</t>
        </is>
      </c>
      <c r="P3257" t="inlineStr">
        <is>
          <t>Física/Ciência da Computação</t>
        </is>
      </c>
      <c r="Q3257" t="inlineStr">
        <is>
          <t>Física das Partículas Elementares e Campos/Física Geral/Sistemas de Computação/Teoria da Computação/Simulações de Monte Carlo em Teorias de Gauge na Rede e Mecânica Estatística</t>
        </is>
      </c>
      <c r="R3257" t="inlineStr">
        <is>
          <t>/Arquitetura de Sistemas de Computação/Teorias de Calibre na Rede/Análise de Algoritmos e Complexidade de Computação/Teoria Geral de Partículas e Campos/Física Estatística e Termodinâmica</t>
        </is>
      </c>
      <c r="S3257" t="n">
        <v>43</v>
      </c>
      <c r="T3257" t="n">
        <v>67</v>
      </c>
      <c r="U3257" t="n">
        <v>1</v>
      </c>
      <c r="V3257" t="n">
        <v>14</v>
      </c>
      <c r="W3257" t="n">
        <v>0</v>
      </c>
      <c r="X3257" t="n">
        <v>0</v>
      </c>
      <c r="Y3257" t="n">
        <v>51</v>
      </c>
      <c r="Z3257" t="n">
        <v>3</v>
      </c>
      <c r="AA3257" t="n">
        <v>1</v>
      </c>
      <c r="AB3257" t="n">
        <v>6</v>
      </c>
    </row>
    <row r="3258">
      <c r="A3258" t="inlineStr">
        <is>
          <t>Daniel Antonio Callegari</t>
        </is>
      </c>
      <c r="B3258" t="inlineStr">
        <is>
          <t>Brasil</t>
        </is>
      </c>
      <c r="C3258" t="inlineStr">
        <is>
          <t>26022021</t>
        </is>
      </c>
      <c r="D3258" t="inlineStr">
        <is>
          <t>5667898309290802</t>
        </is>
      </c>
      <c r="E3258" t="inlineStr">
        <is>
          <t>Pontifícia Universidade Católica do Rio Grande do Sul/Faculdade de Informática - FACIN/</t>
        </is>
      </c>
      <c r="F3258" t="inlineStr">
        <is>
          <t>Professor Adjunto//CELETISTA</t>
        </is>
      </c>
      <c r="G3258" t="inlineStr">
        <is>
          <t>Brasil</t>
        </is>
      </c>
      <c r="H3258" t="inlineStr">
        <is>
          <t>Porto Alegre</t>
        </is>
      </c>
      <c r="I3258" t="inlineStr">
        <is>
          <t>RS</t>
        </is>
      </c>
      <c r="J3258" t="inlineStr">
        <is>
          <t>90619-900</t>
        </is>
      </c>
      <c r="K3258" t="inlineStr">
        <is>
          <t>Pontifícia Universidade Católica do Rio Grande do Sul/000600000001/2010/2010</t>
        </is>
      </c>
      <c r="L3258" t="inlineStr">
        <is>
          <t>Pontifícia Universidade Católica do Rio Grande do Sul/000600000001/1999/2000</t>
        </is>
      </c>
      <c r="M3258" t="inlineStr">
        <is>
          <t>Associazione Nazionale Famiglie Emigranti/000200000993/2000/</t>
        </is>
      </c>
      <c r="N3258" t="inlineStr">
        <is>
          <t>Pontifícia Universidade Católica do Rio Grande do Sul/000600000001/1997/</t>
        </is>
      </c>
      <c r="O3258" t="inlineStr">
        <is>
          <t>CIENCIAS_EXATAS_E_DA_TERRA</t>
        </is>
      </c>
      <c r="P3258" t="inlineStr">
        <is>
          <t>Ciência da Computação</t>
        </is>
      </c>
      <c r="Q3258" t="inlineStr">
        <is>
          <t>Metodologia e Técnicas da Computação</t>
        </is>
      </c>
      <c r="R3258" t="inlineStr">
        <is>
          <t>/Engenharia de Software/Sistemas de Informação</t>
        </is>
      </c>
      <c r="S3258" t="n">
        <v>19</v>
      </c>
      <c r="T3258" t="n">
        <v>2</v>
      </c>
      <c r="U3258" t="n">
        <v>0</v>
      </c>
      <c r="V3258" t="n">
        <v>8</v>
      </c>
      <c r="W3258" t="n">
        <v>0</v>
      </c>
      <c r="X3258" t="n">
        <v>0</v>
      </c>
      <c r="Y3258" t="n">
        <v>8</v>
      </c>
      <c r="Z3258" t="n">
        <v>0</v>
      </c>
      <c r="AA3258" t="n">
        <v>0</v>
      </c>
      <c r="AB3258" t="n">
        <v>20</v>
      </c>
    </row>
    <row r="3259">
      <c r="A3259" t="inlineStr">
        <is>
          <t>Luiz Gustavo Davanse da Silveira</t>
        </is>
      </c>
      <c r="B3259" t="inlineStr">
        <is>
          <t>Brasil</t>
        </is>
      </c>
      <c r="C3259" t="inlineStr">
        <is>
          <t>19112019</t>
        </is>
      </c>
      <c r="D3259" t="inlineStr">
        <is>
          <t>5669031567778400</t>
        </is>
      </c>
      <c r="E3259" t="inlineStr">
        <is>
          <t>//</t>
        </is>
      </c>
      <c r="F3259" t="inlineStr">
        <is>
          <t>Professor Adjunto//SERVIDOR_PUBLICO</t>
        </is>
      </c>
      <c r="G3259" t="inlineStr"/>
      <c r="H3259" t="inlineStr"/>
      <c r="I3259" t="inlineStr"/>
      <c r="J3259" t="inlineStr"/>
      <c r="K3259" t="inlineStr">
        <is>
          <t>Universidade Estadual de Maringá/032900000005/2015/2015</t>
        </is>
      </c>
      <c r="L3259" t="inlineStr">
        <is>
          <t>Universidade Estadual de Maringá/032900000005/2010/2010</t>
        </is>
      </c>
      <c r="M3259" t="inlineStr"/>
      <c r="N3259" t="inlineStr">
        <is>
          <t>Universidade Estadual de Maringá/032900000005/2007/</t>
        </is>
      </c>
      <c r="O3259" t="inlineStr"/>
      <c r="P3259" t="inlineStr"/>
      <c r="Q3259" t="inlineStr"/>
      <c r="R3259" t="inlineStr"/>
      <c r="S3259" t="n">
        <v>11</v>
      </c>
      <c r="T3259" t="n">
        <v>5</v>
      </c>
      <c r="U3259" t="n">
        <v>0</v>
      </c>
      <c r="V3259" t="n">
        <v>2</v>
      </c>
      <c r="W3259" t="n">
        <v>0</v>
      </c>
      <c r="X3259" t="n">
        <v>0</v>
      </c>
      <c r="Y3259" t="n">
        <v>0</v>
      </c>
      <c r="Z3259" t="n">
        <v>0</v>
      </c>
      <c r="AA3259" t="n">
        <v>0</v>
      </c>
      <c r="AB3259" t="n">
        <v>1</v>
      </c>
    </row>
    <row r="3260">
      <c r="A3260" t="inlineStr">
        <is>
          <t>Camila Dutervil Moliterno Franco</t>
        </is>
      </c>
      <c r="B3260" t="inlineStr">
        <is>
          <t>Brasil</t>
        </is>
      </c>
      <c r="C3260" t="inlineStr">
        <is>
          <t>14122020</t>
        </is>
      </c>
      <c r="D3260" t="inlineStr">
        <is>
          <t>5671720337943913</t>
        </is>
      </c>
      <c r="E3260" t="inlineStr">
        <is>
          <t>//</t>
        </is>
      </c>
      <c r="F3260" t="inlineStr"/>
      <c r="G3260" t="inlineStr"/>
      <c r="H3260" t="inlineStr"/>
      <c r="I3260" t="inlineStr"/>
      <c r="J3260" t="inlineStr"/>
      <c r="K3260" t="inlineStr">
        <is>
          <t>Università degli Studi Roma Tre/130400000006/2017/2017</t>
        </is>
      </c>
      <c r="L3260" t="inlineStr">
        <is>
          <t>Université Paris 8 - Vincennes-Saint-Denis/235900000002/2012/2012</t>
        </is>
      </c>
      <c r="M3260" t="inlineStr"/>
      <c r="N3260" t="inlineStr">
        <is>
          <t>Universidade de Brasília/000400000997/2005//Universidade de Brasília/024000000008/2004/</t>
        </is>
      </c>
      <c r="O3260" t="inlineStr">
        <is>
          <t>LINGUISTICA_LETRAS_E_ARTES/CIENCIAS_HUMANAS</t>
        </is>
      </c>
      <c r="P3260" t="inlineStr">
        <is>
          <t>Antropologia/Educação/Artes</t>
        </is>
      </c>
      <c r="Q3260" t="inlineStr">
        <is>
          <t>/Cinema/ANTROPOLOGIA VISUAL/Artes do Vídeo</t>
        </is>
      </c>
      <c r="R3260" t="inlineStr"/>
      <c r="S3260" t="n">
        <v>8</v>
      </c>
      <c r="T3260" t="n">
        <v>1</v>
      </c>
      <c r="U3260" t="n">
        <v>2</v>
      </c>
      <c r="V3260" t="n">
        <v>6</v>
      </c>
      <c r="W3260" t="n">
        <v>0</v>
      </c>
      <c r="X3260" t="n">
        <v>0</v>
      </c>
      <c r="Y3260" t="n">
        <v>4</v>
      </c>
      <c r="Z3260" t="n">
        <v>0</v>
      </c>
      <c r="AA3260" t="n">
        <v>0</v>
      </c>
      <c r="AB3260" t="n">
        <v>0</v>
      </c>
    </row>
    <row r="3261">
      <c r="A3261" t="inlineStr">
        <is>
          <t>Vivian Regina Orsi Galdino de Souza</t>
        </is>
      </c>
      <c r="B3261" t="inlineStr">
        <is>
          <t>Brasil</t>
        </is>
      </c>
      <c r="C3261" t="inlineStr">
        <is>
          <t>03032021</t>
        </is>
      </c>
      <c r="D3261" t="inlineStr">
        <is>
          <t>5675353994285018</t>
        </is>
      </c>
      <c r="E3261" t="inlineStr">
        <is>
          <t>UNESP - IBILCE - Campus São José do Rio Preto/UNESP - IBILCE - Campus São José do Rio/</t>
        </is>
      </c>
      <c r="F3261" t="inlineStr">
        <is>
          <t>Professor Assistente Doutor/Celetista formal/LIVRE</t>
        </is>
      </c>
      <c r="G3261" t="inlineStr">
        <is>
          <t>Brasil</t>
        </is>
      </c>
      <c r="H3261" t="inlineStr">
        <is>
          <t>São José do Rio Preto</t>
        </is>
      </c>
      <c r="I3261" t="inlineStr">
        <is>
          <t>SP</t>
        </is>
      </c>
      <c r="J3261" t="inlineStr">
        <is>
          <t>15054000</t>
        </is>
      </c>
      <c r="K3261" t="inlineStr">
        <is>
          <t>UNESP - IBILCE - Campus São José do Rio Preto/000900000996/2009/2009</t>
        </is>
      </c>
      <c r="L3261" t="inlineStr">
        <is>
          <t>UNESP - IBILCE - Campus São José do Rio Preto/000900000996/2007/2007</t>
        </is>
      </c>
      <c r="M3261" t="inlineStr"/>
      <c r="N3261" t="inlineStr">
        <is>
          <t>UNESP - FCL - Campus Araraquara/000800000994/2004/</t>
        </is>
      </c>
      <c r="O3261" t="inlineStr">
        <is>
          <t>LINGUISTICA_LETRAS_E_ARTES</t>
        </is>
      </c>
      <c r="P3261" t="inlineStr">
        <is>
          <t>Letras/Lingüística</t>
        </is>
      </c>
      <c r="Q3261" t="inlineStr">
        <is>
          <t>Teoria e Análise Lingüística/Línguas Estrangeiras Modernas/Lingüística Aplicada/Lexicologia e Lexicografia</t>
        </is>
      </c>
      <c r="R3261" t="inlineStr">
        <is>
          <t>/LÍNGUA ITALIANA</t>
        </is>
      </c>
      <c r="S3261" t="n">
        <v>48</v>
      </c>
      <c r="T3261" t="n">
        <v>19</v>
      </c>
      <c r="U3261" t="n">
        <v>8</v>
      </c>
      <c r="V3261" t="n">
        <v>8</v>
      </c>
      <c r="W3261" t="n">
        <v>0</v>
      </c>
      <c r="X3261" t="n">
        <v>0</v>
      </c>
      <c r="Y3261" t="n">
        <v>48</v>
      </c>
      <c r="Z3261" t="n">
        <v>0</v>
      </c>
      <c r="AA3261" t="n">
        <v>0</v>
      </c>
      <c r="AB3261" t="n">
        <v>39</v>
      </c>
    </row>
    <row r="3262">
      <c r="A3262" t="inlineStr">
        <is>
          <t>Angela Maria Michelis</t>
        </is>
      </c>
      <c r="B3262" t="inlineStr">
        <is>
          <t>Itália</t>
        </is>
      </c>
      <c r="C3262" t="inlineStr">
        <is>
          <t>08042017</t>
        </is>
      </c>
      <c r="D3262" t="inlineStr">
        <is>
          <t>5675481964699661</t>
        </is>
      </c>
      <c r="E3262" t="inlineStr">
        <is>
          <t>//</t>
        </is>
      </c>
      <c r="F3262" t="inlineStr">
        <is>
          <t>Teacher//LIVRE</t>
        </is>
      </c>
      <c r="G3262" t="inlineStr"/>
      <c r="H3262" t="inlineStr"/>
      <c r="I3262" t="inlineStr"/>
      <c r="J3262" t="inlineStr"/>
      <c r="K3262" t="inlineStr">
        <is>
          <t>University of Turin/000200000993/2005/2006</t>
        </is>
      </c>
      <c r="L3262" t="inlineStr"/>
      <c r="M3262" t="inlineStr"/>
      <c r="N3262" t="inlineStr"/>
      <c r="O3262" t="inlineStr">
        <is>
          <t>CIENCIAS_HUMANAS</t>
        </is>
      </c>
      <c r="P3262" t="inlineStr">
        <is>
          <t>Filosofia</t>
        </is>
      </c>
      <c r="Q3262" t="inlineStr"/>
      <c r="R3262" t="inlineStr"/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</row>
    <row r="3263">
      <c r="A3263" t="inlineStr">
        <is>
          <t>Iulia-Andra Anca</t>
        </is>
      </c>
      <c r="B3263" t="inlineStr">
        <is>
          <t>Romênia</t>
        </is>
      </c>
      <c r="C3263" t="inlineStr">
        <is>
          <t>31082010</t>
        </is>
      </c>
      <c r="D3263" t="inlineStr">
        <is>
          <t>5676737929460012</t>
        </is>
      </c>
      <c r="E3263" t="inlineStr">
        <is>
          <t>Institut National de la Recherche Agronomique//</t>
        </is>
      </c>
      <c r="F3263" t="inlineStr"/>
      <c r="G3263" t="inlineStr">
        <is>
          <t>França</t>
        </is>
      </c>
      <c r="H3263" t="inlineStr">
        <is>
          <t>Dijon</t>
        </is>
      </c>
      <c r="I3263" t="inlineStr"/>
      <c r="J3263" t="inlineStr">
        <is>
          <t>21065</t>
        </is>
      </c>
      <c r="K3263" t="inlineStr">
        <is>
          <t>Università degli Studi di Torino/J07S00000000/2008/2008</t>
        </is>
      </c>
      <c r="L3263" t="inlineStr">
        <is>
          <t>Mediterranean Agronomi Institute of Chania, Crete, Greece//2004/2004</t>
        </is>
      </c>
      <c r="M3263" t="inlineStr"/>
      <c r="N3263" t="inlineStr">
        <is>
          <t>Universitatea de Stiinte Agronomice si Medicina Veterinara Bucuresti//2001/</t>
        </is>
      </c>
      <c r="O3263" t="inlineStr"/>
      <c r="P3263" t="inlineStr"/>
      <c r="Q3263" t="inlineStr"/>
      <c r="R3263" t="inlineStr"/>
      <c r="S3263" t="n">
        <v>0</v>
      </c>
      <c r="T3263" t="n">
        <v>3</v>
      </c>
      <c r="U3263" t="n">
        <v>0</v>
      </c>
      <c r="V3263" t="n">
        <v>2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</row>
    <row r="3264">
      <c r="A3264" t="inlineStr">
        <is>
          <t>Luciana Puchalski Kalinke</t>
        </is>
      </c>
      <c r="B3264" t="inlineStr">
        <is>
          <t>Brasil</t>
        </is>
      </c>
      <c r="C3264" t="inlineStr">
        <is>
          <t>05032021</t>
        </is>
      </c>
      <c r="D3264" t="inlineStr">
        <is>
          <t>5678749615109042</t>
        </is>
      </c>
      <c r="E3264" t="inlineStr">
        <is>
          <t>Universidade Federal do Paraná/PPGENF/</t>
        </is>
      </c>
      <c r="F3264" t="inlineStr">
        <is>
          <t>/Membro de corpo editorial/LIVRE</t>
        </is>
      </c>
      <c r="G3264" t="inlineStr">
        <is>
          <t>Brasil</t>
        </is>
      </c>
      <c r="H3264" t="inlineStr">
        <is>
          <t>Curitiba</t>
        </is>
      </c>
      <c r="I3264" t="inlineStr">
        <is>
          <t>PR</t>
        </is>
      </c>
      <c r="J3264" t="inlineStr">
        <is>
          <t>81210170</t>
        </is>
      </c>
      <c r="K3264" t="inlineStr">
        <is>
          <t>Pontifícia Universidade Católica do Paraná/020700000008/2009/2009</t>
        </is>
      </c>
      <c r="L3264" t="inlineStr">
        <is>
          <t>Universidade Tecnológica Federal do Paraná/198100000000/2002/2002</t>
        </is>
      </c>
      <c r="M3264" t="inlineStr">
        <is>
          <t>Liga Paranaense de Combate Ao Câncer/000100000991/1998/</t>
        </is>
      </c>
      <c r="N3264" t="inlineStr">
        <is>
          <t>Pontifícia Universidade Católica do Paraná/020700000008/1995/</t>
        </is>
      </c>
      <c r="O3264" t="inlineStr">
        <is>
          <t>CIENCIAS_DA_SAUDE</t>
        </is>
      </c>
      <c r="P3264" t="inlineStr">
        <is>
          <t>Enfermagem</t>
        </is>
      </c>
      <c r="Q3264" t="inlineStr">
        <is>
          <t>/Terapias Integrativas]/Enfermagem Oncológica</t>
        </is>
      </c>
      <c r="R3264" t="inlineStr"/>
      <c r="S3264" t="n">
        <v>83</v>
      </c>
      <c r="T3264" t="n">
        <v>83</v>
      </c>
      <c r="U3264" t="n">
        <v>13</v>
      </c>
      <c r="V3264" t="n">
        <v>19</v>
      </c>
      <c r="W3264" t="n">
        <v>0</v>
      </c>
      <c r="X3264" t="n">
        <v>1</v>
      </c>
      <c r="Y3264" t="n">
        <v>1</v>
      </c>
      <c r="Z3264" t="n">
        <v>5</v>
      </c>
      <c r="AA3264" t="n">
        <v>13</v>
      </c>
      <c r="AB3264" t="n">
        <v>61</v>
      </c>
    </row>
    <row r="3265">
      <c r="A3265" t="inlineStr">
        <is>
          <t>Maria Rosaria Barbato</t>
        </is>
      </c>
      <c r="B3265" t="inlineStr">
        <is>
          <t>Itália</t>
        </is>
      </c>
      <c r="C3265" t="inlineStr">
        <is>
          <t>16112020</t>
        </is>
      </c>
      <c r="D3265" t="inlineStr">
        <is>
          <t>5682159098769542</t>
        </is>
      </c>
      <c r="E3265" t="inlineStr">
        <is>
          <t>Universidade Federal de Minas Gerais/Faculdade de Direito/</t>
        </is>
      </c>
      <c r="F3265" t="inlineStr">
        <is>
          <t>Professora Adjunta III de Direito do Trabalho//LIVRE</t>
        </is>
      </c>
      <c r="G3265" t="inlineStr">
        <is>
          <t>Brasil</t>
        </is>
      </c>
      <c r="H3265" t="inlineStr">
        <is>
          <t>Belo Horizonte</t>
        </is>
      </c>
      <c r="I3265" t="inlineStr">
        <is>
          <t>MG</t>
        </is>
      </c>
      <c r="J3265" t="inlineStr">
        <is>
          <t>30130180</t>
        </is>
      </c>
      <c r="K3265" t="inlineStr">
        <is>
          <t>Università degli Studi di Roma Tor Vergata/072400000005/2009/2009</t>
        </is>
      </c>
      <c r="L3265" t="inlineStr"/>
      <c r="M3265" t="inlineStr">
        <is>
          <t>Universidade de Castilla-La Mancha/IXXZ00000007/2012/</t>
        </is>
      </c>
      <c r="N3265" t="inlineStr">
        <is>
          <t>Università di Roma LUISS Guido Carli/000900000996/2001/</t>
        </is>
      </c>
      <c r="O3265" t="inlineStr">
        <is>
          <t>CIENCIAS_SOCIAIS_APLICADAS</t>
        </is>
      </c>
      <c r="P3265" t="inlineStr">
        <is>
          <t>Direito</t>
        </is>
      </c>
      <c r="Q3265" t="inlineStr">
        <is>
          <t>Direito Internacional do trabalho/Direito do Trabalho/Direito Comparado do Trabalho</t>
        </is>
      </c>
      <c r="R3265" t="inlineStr">
        <is>
          <t>/Direito Sindical</t>
        </is>
      </c>
      <c r="S3265" t="n">
        <v>17</v>
      </c>
      <c r="T3265" t="n">
        <v>6</v>
      </c>
      <c r="U3265" t="n">
        <v>15</v>
      </c>
      <c r="V3265" t="n">
        <v>26</v>
      </c>
      <c r="W3265" t="n">
        <v>0</v>
      </c>
      <c r="X3265" t="n">
        <v>0</v>
      </c>
      <c r="Y3265" t="n">
        <v>33</v>
      </c>
      <c r="Z3265" t="n">
        <v>0</v>
      </c>
      <c r="AA3265" t="n">
        <v>8</v>
      </c>
      <c r="AB3265" t="n">
        <v>65</v>
      </c>
    </row>
    <row r="3266">
      <c r="A3266" t="inlineStr">
        <is>
          <t>Andrés Lucas Rodrigo Lazzarini</t>
        </is>
      </c>
      <c r="B3266" t="inlineStr">
        <is>
          <t>Argentina</t>
        </is>
      </c>
      <c r="C3266" t="inlineStr">
        <is>
          <t>13062017</t>
        </is>
      </c>
      <c r="D3266" t="inlineStr">
        <is>
          <t>5683513309076604</t>
        </is>
      </c>
      <c r="E3266" t="inlineStr">
        <is>
          <t>Universidade Federal do Rio de Janeiro//</t>
        </is>
      </c>
      <c r="F3266" t="inlineStr">
        <is>
          <t>Professor Adjunto, Carga horária: 40, Regime://SERVIDOR_PUBLICO</t>
        </is>
      </c>
      <c r="G3266" t="inlineStr">
        <is>
          <t>Brasil</t>
        </is>
      </c>
      <c r="H3266" t="inlineStr">
        <is>
          <t>Rio de Janeiro</t>
        </is>
      </c>
      <c r="I3266" t="inlineStr">
        <is>
          <t>RJ</t>
        </is>
      </c>
      <c r="J3266" t="inlineStr">
        <is>
          <t>22290902</t>
        </is>
      </c>
      <c r="K3266" t="inlineStr">
        <is>
          <t>Università degli Studi Roma Tre/130400000006/2008/2008</t>
        </is>
      </c>
      <c r="L3266" t="inlineStr"/>
      <c r="M3266" t="inlineStr">
        <is>
          <t>Universidad de Buenos Aires/134800000006/2000/</t>
        </is>
      </c>
      <c r="N3266" t="inlineStr">
        <is>
          <t>Universidad de Buenos Aires/134800000006/1999/</t>
        </is>
      </c>
      <c r="O3266" t="inlineStr">
        <is>
          <t>CIENCIAS_SOCIAIS_APLICADAS</t>
        </is>
      </c>
      <c r="P3266" t="inlineStr">
        <is>
          <t>Economia</t>
        </is>
      </c>
      <c r="Q3266" t="inlineStr">
        <is>
          <t>Teoria Econômica/Crescimento, Flutuações e Planejamento Econômico</t>
        </is>
      </c>
      <c r="R3266" t="inlineStr">
        <is>
          <t>/Crescimento e Desenvolvimento Econômico/História do Pensamento Econômico</t>
        </is>
      </c>
      <c r="S3266" t="n">
        <v>20</v>
      </c>
      <c r="T3266" t="n">
        <v>15</v>
      </c>
      <c r="U3266" t="n">
        <v>4</v>
      </c>
      <c r="V3266" t="n">
        <v>2</v>
      </c>
      <c r="W3266" t="n">
        <v>0</v>
      </c>
      <c r="X3266" t="n">
        <v>0</v>
      </c>
      <c r="Y3266" t="n">
        <v>1</v>
      </c>
      <c r="Z3266" t="n">
        <v>0</v>
      </c>
      <c r="AA3266" t="n">
        <v>2</v>
      </c>
      <c r="AB3266" t="n">
        <v>0</v>
      </c>
    </row>
    <row r="3267">
      <c r="A3267" t="inlineStr">
        <is>
          <t>Andrea Vargiu</t>
        </is>
      </c>
      <c r="B3267" t="inlineStr">
        <is>
          <t>Itália</t>
        </is>
      </c>
      <c r="C3267" t="inlineStr">
        <is>
          <t>05022018</t>
        </is>
      </c>
      <c r="D3267" t="inlineStr">
        <is>
          <t>5684741415392427</t>
        </is>
      </c>
      <c r="E3267" t="inlineStr">
        <is>
          <t>Università degli Studi di Sassari//</t>
        </is>
      </c>
      <c r="F3267" t="inlineStr">
        <is>
          <t>Professor Associado de Metodologia e Pesquisa//LIVRE</t>
        </is>
      </c>
      <c r="G3267" t="inlineStr">
        <is>
          <t>Itália</t>
        </is>
      </c>
      <c r="H3267" t="inlineStr">
        <is>
          <t>Sassari</t>
        </is>
      </c>
      <c r="I3267" t="inlineStr"/>
      <c r="J3267" t="inlineStr">
        <is>
          <t>07100</t>
        </is>
      </c>
      <c r="K3267" t="inlineStr">
        <is>
          <t>Università degli Studi di Milano/213800000000/1996/1996</t>
        </is>
      </c>
      <c r="L3267" t="inlineStr"/>
      <c r="M3267" t="inlineStr"/>
      <c r="N3267" t="inlineStr">
        <is>
          <t>Università degli Studi di Sassari/IXI000000009/1994/</t>
        </is>
      </c>
      <c r="O3267" t="inlineStr">
        <is>
          <t>CIENCIAS_HUMANAS</t>
        </is>
      </c>
      <c r="P3267" t="inlineStr">
        <is>
          <t>Sociologia/Ciência Política</t>
        </is>
      </c>
      <c r="Q3267" t="inlineStr">
        <is>
          <t>/metodologia de pesquisa</t>
        </is>
      </c>
      <c r="R3267" t="inlineStr"/>
      <c r="S3267" t="n">
        <v>0</v>
      </c>
      <c r="T3267" t="n">
        <v>0</v>
      </c>
      <c r="U3267" t="n">
        <v>0</v>
      </c>
      <c r="V3267" t="n">
        <v>15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</row>
    <row r="3268">
      <c r="A3268" t="inlineStr">
        <is>
          <t>Luciano Heitor Gallegos Marin</t>
        </is>
      </c>
      <c r="B3268" t="inlineStr">
        <is>
          <t>Brasil</t>
        </is>
      </c>
      <c r="C3268" t="inlineStr">
        <is>
          <t>07032021</t>
        </is>
      </c>
      <c r="D3268" t="inlineStr">
        <is>
          <t>5686068199608499</t>
        </is>
      </c>
      <c r="E3268" t="inlineStr">
        <is>
          <t>//</t>
        </is>
      </c>
      <c r="F3268" t="inlineStr">
        <is>
          <t>/Revisor de periódico/LIVRE</t>
        </is>
      </c>
      <c r="G3268" t="inlineStr"/>
      <c r="H3268" t="inlineStr"/>
      <c r="I3268" t="inlineStr"/>
      <c r="J3268" t="inlineStr"/>
      <c r="K3268" t="inlineStr">
        <is>
          <t>Université de Rennes I/163400000002/2013/2013</t>
        </is>
      </c>
      <c r="L3268" t="inlineStr">
        <is>
          <t>Instituto Tecnológico de Aeronáutica/769300000008/2009/2009</t>
        </is>
      </c>
      <c r="M3268" t="inlineStr">
        <is>
          <t>Universidade São Judas Tadeu/653900000006/2004//Fundação Getulio Vargas - SP/006100000001/2008/</t>
        </is>
      </c>
      <c r="N3268" t="inlineStr">
        <is>
          <t>Universidade São Judas Tadeu/653900000006/2002//Universidade São Judas Tadeu/653900000006/2003/</t>
        </is>
      </c>
      <c r="O3268" t="inlineStr">
        <is>
          <t>CIENCIAS_EXATAS_E_DA_TERRA</t>
        </is>
      </c>
      <c r="P3268" t="inlineStr">
        <is>
          <t>Ciência da Computação</t>
        </is>
      </c>
      <c r="Q3268" t="inlineStr">
        <is>
          <t>Agentes Conversacionais/Ciências Sociais Computacionais/mobilidade/Ciência dos Dados</t>
        </is>
      </c>
      <c r="R3268" t="inlineStr"/>
      <c r="S3268" t="n">
        <v>19</v>
      </c>
      <c r="T3268" t="n">
        <v>5</v>
      </c>
      <c r="U3268" t="n">
        <v>1</v>
      </c>
      <c r="V3268" t="n">
        <v>5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15</v>
      </c>
    </row>
    <row r="3269">
      <c r="A3269" t="inlineStr">
        <is>
          <t>Paulo Mello Marshall</t>
        </is>
      </c>
      <c r="B3269" t="inlineStr">
        <is>
          <t>Brasil</t>
        </is>
      </c>
      <c r="C3269" t="inlineStr">
        <is>
          <t>15122020</t>
        </is>
      </c>
      <c r="D3269" t="inlineStr">
        <is>
          <t>5691003775344226</t>
        </is>
      </c>
      <c r="E3269" t="inlineStr">
        <is>
          <t>PAME Consultoria Ltda/Consultoria/</t>
        </is>
      </c>
      <c r="F3269" t="inlineStr">
        <is>
          <t>DTC-A/Bolsista/LIVRE</t>
        </is>
      </c>
      <c r="G3269" t="inlineStr">
        <is>
          <t>Brasil</t>
        </is>
      </c>
      <c r="H3269" t="inlineStr">
        <is>
          <t>Campinas</t>
        </is>
      </c>
      <c r="I3269" t="inlineStr">
        <is>
          <t>SP</t>
        </is>
      </c>
      <c r="J3269" t="inlineStr">
        <is>
          <t>13083310</t>
        </is>
      </c>
      <c r="K3269" t="inlineStr">
        <is>
          <t>Instituto Tecnológico de Aeronáutica/769300000008/1990/1990</t>
        </is>
      </c>
      <c r="L3269" t="inlineStr">
        <is>
          <t>Instituto Nacional de Pesquisas Espaciais/008700000009/1981/1981</t>
        </is>
      </c>
      <c r="M3269" t="inlineStr"/>
      <c r="N3269" t="inlineStr">
        <is>
          <t>Pontifícia Universidade Católica do Rio de Janeiro/011100000008/1978/</t>
        </is>
      </c>
      <c r="O3269" t="inlineStr">
        <is>
          <t>CIENCIAS_SOCIAIS_APLICADAS</t>
        </is>
      </c>
      <c r="P3269" t="inlineStr">
        <is>
          <t>Administração</t>
        </is>
      </c>
      <c r="Q3269" t="inlineStr">
        <is>
          <t>Teoria Eletromagnetica, Microondas, Propagação de Ondas, Antenas/Circuitos Elétricos, Magnéticos e Eletrônicos/Metodologia e Técnicas da Computação/Sistemas de Telecomunicações/Satélites e Outros Dispositivos Aeroespaciais/Gerenciamento de Projetos</t>
        </is>
      </c>
      <c r="R3269" t="inlineStr"/>
      <c r="S3269" t="n">
        <v>10</v>
      </c>
      <c r="T3269" t="n">
        <v>3</v>
      </c>
      <c r="U3269" t="n">
        <v>0</v>
      </c>
      <c r="V3269" t="n">
        <v>0</v>
      </c>
      <c r="W3269" t="n">
        <v>0</v>
      </c>
      <c r="X3269" t="n">
        <v>0</v>
      </c>
      <c r="Y3269" t="n">
        <v>4</v>
      </c>
      <c r="Z3269" t="n">
        <v>0</v>
      </c>
      <c r="AA3269" t="n">
        <v>0</v>
      </c>
      <c r="AB3269" t="n">
        <v>0</v>
      </c>
    </row>
    <row r="3270">
      <c r="A3270" t="inlineStr">
        <is>
          <t>Marcelo Kiyoshi Kian Nakaema</t>
        </is>
      </c>
      <c r="B3270" t="inlineStr">
        <is>
          <t>Brasil</t>
        </is>
      </c>
      <c r="C3270" t="inlineStr">
        <is>
          <t>18062020</t>
        </is>
      </c>
      <c r="D3270" t="inlineStr">
        <is>
          <t>5694986132967405</t>
        </is>
      </c>
      <c r="E3270" t="inlineStr">
        <is>
          <t>Universidade Federal do Rio Grande do Norte/Escola de Ciências e Tecnologia/</t>
        </is>
      </c>
      <c r="F3270" t="inlineStr">
        <is>
          <t>Professor//LIVRE</t>
        </is>
      </c>
      <c r="G3270" t="inlineStr">
        <is>
          <t>Brasil</t>
        </is>
      </c>
      <c r="H3270" t="inlineStr">
        <is>
          <t>Natal</t>
        </is>
      </c>
      <c r="I3270" t="inlineStr">
        <is>
          <t>RN</t>
        </is>
      </c>
      <c r="J3270" t="inlineStr">
        <is>
          <t>59078970</t>
        </is>
      </c>
      <c r="K3270" t="inlineStr">
        <is>
          <t>Universidade de São Paulo/006700000002/2000/2001</t>
        </is>
      </c>
      <c r="L3270" t="inlineStr">
        <is>
          <t>Universidade de São Paulo/006700000002/1996/1997</t>
        </is>
      </c>
      <c r="M3270" t="inlineStr"/>
      <c r="N3270" t="inlineStr">
        <is>
          <t>Universidade Estadual de Campinas/007900000004/1993/</t>
        </is>
      </c>
      <c r="O3270" t="inlineStr">
        <is>
          <t>CIENCIAS_EXATAS_E_DA_TERRA/CIENCIAS_BIOLOGICAS</t>
        </is>
      </c>
      <c r="P3270" t="inlineStr">
        <is>
          <t>Física/Biofísica</t>
        </is>
      </c>
      <c r="Q3270" t="inlineStr">
        <is>
          <t>Biofísica Molecular/Física da Matéria Condensada</t>
        </is>
      </c>
      <c r="R3270" t="inlineStr">
        <is>
          <t>Prop. Óticas e Espectrosc. da Mat. Condens; Outras Inter. da Mat. com Rad. e Part./Propriedades Oticas de Biomoleculas/Propriedades mecânicas de biomoléculas</t>
        </is>
      </c>
      <c r="S3270" t="n">
        <v>37</v>
      </c>
      <c r="T3270" t="n">
        <v>19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0</v>
      </c>
      <c r="AA3270" t="n">
        <v>0</v>
      </c>
      <c r="AB3270" t="n">
        <v>2</v>
      </c>
    </row>
    <row r="3271">
      <c r="A3271" t="inlineStr">
        <is>
          <t>Sheyla Rossana Cavalcanti Furtado</t>
        </is>
      </c>
      <c r="B3271" t="inlineStr">
        <is>
          <t>Brasil</t>
        </is>
      </c>
      <c r="C3271" t="inlineStr">
        <is>
          <t>27072018</t>
        </is>
      </c>
      <c r="D3271" t="inlineStr">
        <is>
          <t>5697672634587186</t>
        </is>
      </c>
      <c r="E3271" t="inlineStr">
        <is>
          <t>Universidade Federal de Minas Gerais/Escola de Educação Física, Fisioterapia e Terapia Ocupacional/</t>
        </is>
      </c>
      <c r="F3271" t="inlineStr">
        <is>
          <t>Adjunto//LIVRE</t>
        </is>
      </c>
      <c r="G3271" t="inlineStr">
        <is>
          <t>Brasil</t>
        </is>
      </c>
      <c r="H3271" t="inlineStr">
        <is>
          <t>Belo Horizonte</t>
        </is>
      </c>
      <c r="I3271" t="inlineStr">
        <is>
          <t>MG</t>
        </is>
      </c>
      <c r="J3271" t="inlineStr">
        <is>
          <t>31270-001</t>
        </is>
      </c>
      <c r="K3271" t="inlineStr">
        <is>
          <t>Universidade Federal de Minas Gerais/033300000002/2010/2010</t>
        </is>
      </c>
      <c r="L3271" t="inlineStr">
        <is>
          <t>Queen's University/000100000991/1999/1999</t>
        </is>
      </c>
      <c r="M3271" t="inlineStr">
        <is>
          <t>Fundação da Pioneiras Sociais Hospital do Aparelho Locomotor/000500000999/1982/</t>
        </is>
      </c>
      <c r="N3271" t="inlineStr">
        <is>
          <t>Universidade Católica de Petrópolis/159000000007/1980/</t>
        </is>
      </c>
      <c r="O3271" t="inlineStr">
        <is>
          <t>CIENCIAS_DA_SAUDE</t>
        </is>
      </c>
      <c r="P3271" t="inlineStr">
        <is>
          <t>Fisioterapia e Terapia Ocupacional</t>
        </is>
      </c>
      <c r="Q3271" t="inlineStr">
        <is>
          <t>Fisioterapia</t>
        </is>
      </c>
      <c r="R3271" t="inlineStr">
        <is>
          <t>Neurologia</t>
        </is>
      </c>
      <c r="S3271" t="n">
        <v>53</v>
      </c>
      <c r="T3271" t="n">
        <v>18</v>
      </c>
      <c r="U3271" t="n">
        <v>1</v>
      </c>
      <c r="V3271" t="n">
        <v>17</v>
      </c>
      <c r="W3271" t="n">
        <v>0</v>
      </c>
      <c r="X3271" t="n">
        <v>0</v>
      </c>
      <c r="Y3271" t="n">
        <v>6</v>
      </c>
      <c r="Z3271" t="n">
        <v>0</v>
      </c>
      <c r="AA3271" t="n">
        <v>4</v>
      </c>
      <c r="AB3271" t="n">
        <v>39</v>
      </c>
    </row>
    <row r="3272">
      <c r="A3272" t="inlineStr">
        <is>
          <t>Ederson Rafael Wagner</t>
        </is>
      </c>
      <c r="B3272" t="inlineStr">
        <is>
          <t>Brasil</t>
        </is>
      </c>
      <c r="C3272" t="inlineStr">
        <is>
          <t>22082017</t>
        </is>
      </c>
      <c r="D3272" t="inlineStr">
        <is>
          <t>5699689278333466</t>
        </is>
      </c>
      <c r="E3272" t="inlineStr">
        <is>
          <t>Instituto Federal de São Paulo//</t>
        </is>
      </c>
      <c r="F3272" t="inlineStr">
        <is>
          <t>Professor//LIVRE</t>
        </is>
      </c>
      <c r="G3272" t="inlineStr">
        <is>
          <t>Brasil</t>
        </is>
      </c>
      <c r="H3272" t="inlineStr">
        <is>
          <t>Caraguatatuba</t>
        </is>
      </c>
      <c r="I3272" t="inlineStr">
        <is>
          <t>SP</t>
        </is>
      </c>
      <c r="J3272" t="inlineStr">
        <is>
          <t>11665-310</t>
        </is>
      </c>
      <c r="K3272" t="inlineStr">
        <is>
          <t>Instituto Tecnológico de Aeronáutica/769300000008/2011/2011</t>
        </is>
      </c>
      <c r="L3272" t="inlineStr">
        <is>
          <t>Instituto Tecnológico de Aeronáutica/769300000008/2004/2004</t>
        </is>
      </c>
      <c r="M3272" t="inlineStr"/>
      <c r="N3272" t="inlineStr">
        <is>
          <t>Universidade Regional Integrada do Alto Uruguai e das Missões/309500000002/2001/</t>
        </is>
      </c>
      <c r="O3272" t="inlineStr">
        <is>
          <t>CIENCIAS_EXATAS_E_DA_TERRA/OUTROS</t>
        </is>
      </c>
      <c r="P3272" t="inlineStr">
        <is>
          <t>Ciência da Computação/Engenharia Mecatrônica</t>
        </is>
      </c>
      <c r="Q3272" t="inlineStr">
        <is>
          <t>Robótica/Sistemas de Computação/Metodologia e Técnicas da Computação</t>
        </is>
      </c>
      <c r="R3272" t="inlineStr">
        <is>
          <t>Software Básico/Arquitetura de Sistemas de Computação/Redes de Computadores/Linguagens de Programação/Robótica Móvel</t>
        </is>
      </c>
      <c r="S3272" t="n">
        <v>6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0</v>
      </c>
      <c r="AA3272" t="n">
        <v>0</v>
      </c>
      <c r="AB3272" t="n">
        <v>13</v>
      </c>
    </row>
    <row r="3273">
      <c r="A3273" t="inlineStr">
        <is>
          <t>Laura Isabel Weber da Conceição</t>
        </is>
      </c>
      <c r="B3273" t="inlineStr">
        <is>
          <t>Chile</t>
        </is>
      </c>
      <c r="C3273" t="inlineStr">
        <is>
          <t>28092020</t>
        </is>
      </c>
      <c r="D3273" t="inlineStr">
        <is>
          <t>5699871854135476</t>
        </is>
      </c>
      <c r="E3273" t="inlineStr">
        <is>
          <t>Universidade Federal do Rio de Janeiro/Núcleo de Pesquisas Ecológicas e Desenvolvimento Sócio-Ambiental de Macaé/</t>
        </is>
      </c>
      <c r="F3273" t="inlineStr">
        <is>
          <t>/Revisor de periódico/LIVRE</t>
        </is>
      </c>
      <c r="G3273" t="inlineStr">
        <is>
          <t>Brasil</t>
        </is>
      </c>
      <c r="H3273" t="inlineStr">
        <is>
          <t>Macaé</t>
        </is>
      </c>
      <c r="I3273" t="inlineStr">
        <is>
          <t>RJ</t>
        </is>
      </c>
      <c r="J3273" t="inlineStr">
        <is>
          <t>27965045</t>
        </is>
      </c>
      <c r="K3273" t="inlineStr">
        <is>
          <t>Universidade Federal do Rio Grande/016700000000/2000/2000</t>
        </is>
      </c>
      <c r="L3273" t="inlineStr">
        <is>
          <t>Universidad de Concepción/000100000991/1989/1990</t>
        </is>
      </c>
      <c r="M3273" t="inlineStr"/>
      <c r="N3273" t="inlineStr">
        <is>
          <t>Universidad de Concepción/000100000991/1984/</t>
        </is>
      </c>
      <c r="O3273" t="inlineStr">
        <is>
          <t>CIENCIAS_BIOLOGICAS</t>
        </is>
      </c>
      <c r="P3273" t="inlineStr">
        <is>
          <t>Genética/Biofísica</t>
        </is>
      </c>
      <c r="Q3273" t="inlineStr">
        <is>
          <t>Biofísica Molecular/Genética Animal</t>
        </is>
      </c>
      <c r="R3273" t="inlineStr">
        <is>
          <t>Filogenia e Divergência Genética/Sistemática Bioquímica/Genética Ecológica/Proteínas e Dna/Genética da Conservação/Genética de Populações</t>
        </is>
      </c>
      <c r="S3273" t="n">
        <v>83</v>
      </c>
      <c r="T3273" t="n">
        <v>33</v>
      </c>
      <c r="U3273" t="n">
        <v>6</v>
      </c>
      <c r="V3273" t="n">
        <v>27</v>
      </c>
      <c r="W3273" t="n">
        <v>0</v>
      </c>
      <c r="X3273" t="n">
        <v>0</v>
      </c>
      <c r="Y3273" t="n">
        <v>13</v>
      </c>
      <c r="Z3273" t="n">
        <v>0</v>
      </c>
      <c r="AA3273" t="n">
        <v>10</v>
      </c>
      <c r="AB3273" t="n">
        <v>72</v>
      </c>
    </row>
    <row r="3274">
      <c r="A3274" t="inlineStr">
        <is>
          <t>Leonardo Conti</t>
        </is>
      </c>
      <c r="B3274" t="inlineStr">
        <is>
          <t>Itália</t>
        </is>
      </c>
      <c r="C3274" t="inlineStr">
        <is>
          <t>12112014</t>
        </is>
      </c>
      <c r="D3274" t="inlineStr">
        <is>
          <t>5699942629577583</t>
        </is>
      </c>
      <c r="E3274" t="inlineStr">
        <is>
          <t>Università degli Studi di Firenze//</t>
        </is>
      </c>
      <c r="F3274" t="inlineStr"/>
      <c r="G3274" t="inlineStr">
        <is>
          <t>Itália</t>
        </is>
      </c>
      <c r="H3274" t="inlineStr">
        <is>
          <t>Firenze</t>
        </is>
      </c>
      <c r="I3274" t="inlineStr"/>
      <c r="J3274" t="inlineStr">
        <is>
          <t>50145</t>
        </is>
      </c>
      <c r="K3274" t="inlineStr">
        <is>
          <t>Università degli Studi di Firenze/065900000001/2004/2004</t>
        </is>
      </c>
      <c r="L3274" t="inlineStr"/>
      <c r="M3274" t="inlineStr"/>
      <c r="N3274" t="inlineStr"/>
      <c r="O3274" t="inlineStr">
        <is>
          <t>OUTROS</t>
        </is>
      </c>
      <c r="P3274" t="inlineStr"/>
      <c r="Q3274" t="inlineStr"/>
      <c r="R3274" t="inlineStr"/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</row>
    <row r="3275">
      <c r="A3275" t="inlineStr">
        <is>
          <t>Débora Cristina Holenbach Grivot</t>
        </is>
      </c>
      <c r="B3275" t="inlineStr">
        <is>
          <t>Brasil</t>
        </is>
      </c>
      <c r="C3275" t="inlineStr">
        <is>
          <t>22012021</t>
        </is>
      </c>
      <c r="D3275" t="inlineStr">
        <is>
          <t>5699965277436071</t>
        </is>
      </c>
      <c r="E3275" t="inlineStr">
        <is>
          <t>Faculdade Dom Bosco de Porto Alegre//</t>
        </is>
      </c>
      <c r="F3275" t="inlineStr">
        <is>
          <t>Professor/PROFESSOR ASSISTENTE/LIVRE</t>
        </is>
      </c>
      <c r="G3275" t="inlineStr">
        <is>
          <t>Brasil</t>
        </is>
      </c>
      <c r="H3275" t="inlineStr">
        <is>
          <t>Porto Alegre</t>
        </is>
      </c>
      <c r="I3275" t="inlineStr">
        <is>
          <t>RS</t>
        </is>
      </c>
      <c r="J3275" t="inlineStr">
        <is>
          <t>91350000</t>
        </is>
      </c>
      <c r="K3275" t="inlineStr">
        <is>
          <t>Universidade Federal do Rio Grande do Sul/019200000005/2014/2014</t>
        </is>
      </c>
      <c r="L3275" t="inlineStr">
        <is>
          <t>Universidade Federal do Rio Grande do Sul/019200000005/2006/2006</t>
        </is>
      </c>
      <c r="M3275" t="inlineStr">
        <is>
          <t>Università degli Studi di Roma La Sapienza/545500000001/2002//Fundação Escola Superior do Ministério Público - RS/JAO800000005/2020/</t>
        </is>
      </c>
      <c r="N3275" t="inlineStr">
        <is>
          <t>Pontifícia Universidade Católica do Rio Grande do Sul/000600000001/1999/</t>
        </is>
      </c>
      <c r="O3275" t="inlineStr">
        <is>
          <t>CIENCIAS_SOCIAIS_APLICADAS</t>
        </is>
      </c>
      <c r="P3275" t="inlineStr">
        <is>
          <t>Direito</t>
        </is>
      </c>
      <c r="Q3275" t="inlineStr">
        <is>
          <t>Direito Privado/AMBIENTE VIRTUAL - EAD</t>
        </is>
      </c>
      <c r="R3275" t="inlineStr">
        <is>
          <t>/História do Direito/Direito Romano/Direito Civil</t>
        </is>
      </c>
      <c r="S3275" t="n">
        <v>9</v>
      </c>
      <c r="T3275" t="n">
        <v>12</v>
      </c>
      <c r="U3275" t="n">
        <v>7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3</v>
      </c>
    </row>
    <row r="3276">
      <c r="A3276" t="inlineStr">
        <is>
          <t>Roberto Yuji Tanaka</t>
        </is>
      </c>
      <c r="B3276" t="inlineStr">
        <is>
          <t>Brasil</t>
        </is>
      </c>
      <c r="C3276" t="inlineStr">
        <is>
          <t>05032020</t>
        </is>
      </c>
      <c r="D3276" t="inlineStr">
        <is>
          <t>5700220176674203</t>
        </is>
      </c>
      <c r="E3276" t="inlineStr">
        <is>
          <t>Instituto de Estudos Avançados//</t>
        </is>
      </c>
      <c r="F3276" t="inlineStr">
        <is>
          <t>Tecnologista Senior//LIVRE</t>
        </is>
      </c>
      <c r="G3276" t="inlineStr">
        <is>
          <t>Brasil</t>
        </is>
      </c>
      <c r="H3276" t="inlineStr">
        <is>
          <t>São José dos Campos</t>
        </is>
      </c>
      <c r="I3276" t="inlineStr">
        <is>
          <t>SP</t>
        </is>
      </c>
      <c r="J3276" t="inlineStr">
        <is>
          <t>12228001</t>
        </is>
      </c>
      <c r="K3276" t="inlineStr">
        <is>
          <t>Instituto Tecnológico de Aeronáutica/769300000008/2016/2016</t>
        </is>
      </c>
      <c r="L3276" t="inlineStr">
        <is>
          <t>Instituto Nacional de Pesquisas Espaciais/008700000009/2008/2008</t>
        </is>
      </c>
      <c r="M3276" t="inlineStr"/>
      <c r="N3276" t="inlineStr">
        <is>
          <t>Universidade de Taubaté/154600000007/2001/</t>
        </is>
      </c>
      <c r="O3276" t="inlineStr">
        <is>
          <t>CIENCIAS_EXATAS_E_DA_TERRA</t>
        </is>
      </c>
      <c r="P3276" t="inlineStr">
        <is>
          <t>Física/Ciência da Computação</t>
        </is>
      </c>
      <c r="Q3276" t="inlineStr">
        <is>
          <t>/Física Geral/Metodologia e Técnicas da Computação</t>
        </is>
      </c>
      <c r="R3276" t="inlineStr">
        <is>
          <t>/Processamento de Alto Desempenho/Engenharia de Software/Linguagens de Programação/Física Clássica e Física Quântica; Mecânica e Campos/Computação Científica</t>
        </is>
      </c>
      <c r="S3276" t="n">
        <v>13</v>
      </c>
      <c r="T3276" t="n">
        <v>6</v>
      </c>
      <c r="U3276" t="n">
        <v>0</v>
      </c>
      <c r="V3276" t="n">
        <v>6</v>
      </c>
      <c r="W3276" t="n">
        <v>0</v>
      </c>
      <c r="X3276" t="n">
        <v>0</v>
      </c>
      <c r="Y3276" t="n">
        <v>3</v>
      </c>
      <c r="Z3276" t="n">
        <v>0</v>
      </c>
      <c r="AA3276" t="n">
        <v>0</v>
      </c>
      <c r="AB3276" t="n">
        <v>1</v>
      </c>
    </row>
    <row r="3277">
      <c r="A3277" t="inlineStr">
        <is>
          <t>Antônio da Silva Ferreira</t>
        </is>
      </c>
      <c r="B3277" t="inlineStr">
        <is>
          <t>Brasil</t>
        </is>
      </c>
      <c r="C3277" t="inlineStr">
        <is>
          <t>08092002</t>
        </is>
      </c>
      <c r="D3277" t="inlineStr"/>
      <c r="E3277" t="inlineStr">
        <is>
          <t>Centro Salesiano de Documentação e Pesquisa//</t>
        </is>
      </c>
      <c r="F3277" t="inlineStr">
        <is>
          <t>DOCENTE//CELETISTA</t>
        </is>
      </c>
      <c r="G3277" t="inlineStr">
        <is>
          <t>Brasil</t>
        </is>
      </c>
      <c r="H3277" t="inlineStr">
        <is>
          <t>BARBACENA</t>
        </is>
      </c>
      <c r="I3277" t="inlineStr">
        <is>
          <t>MG</t>
        </is>
      </c>
      <c r="J3277" t="inlineStr">
        <is>
          <t>32200-000</t>
        </is>
      </c>
      <c r="K3277" t="inlineStr">
        <is>
          <t>Universidade Pontifícia Salesiana de Roma/000600000990/1955/1971</t>
        </is>
      </c>
      <c r="L3277" t="inlineStr"/>
      <c r="M3277" t="inlineStr"/>
      <c r="N3277" t="inlineStr">
        <is>
          <t>Instituto Salesiano de Pedagogia e Filosofia/000200000993/1945//Instituto Teológico Pio XI/000300000995/1952//Faculdade Dom Bosco de Filosofia, Ciências e Letras de São João del Rei,/000400000997/1971//Faculdade de Filosofia, Ciências e Letras de Cruzeiro,/000500000999/1977/</t>
        </is>
      </c>
      <c r="O3277" t="inlineStr"/>
      <c r="P3277" t="inlineStr"/>
      <c r="Q3277" t="inlineStr"/>
      <c r="R3277" t="inlineStr"/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0</v>
      </c>
      <c r="AA3277" t="n">
        <v>0</v>
      </c>
      <c r="AB3277" t="n">
        <v>0</v>
      </c>
    </row>
    <row r="3278">
      <c r="A3278" t="inlineStr">
        <is>
          <t>Marcus Vinicius Sarkis Martins</t>
        </is>
      </c>
      <c r="B3278" t="inlineStr">
        <is>
          <t>Brasil</t>
        </is>
      </c>
      <c r="C3278" t="inlineStr">
        <is>
          <t>03072017</t>
        </is>
      </c>
      <c r="D3278" t="inlineStr">
        <is>
          <t>5702832905770513</t>
        </is>
      </c>
      <c r="E3278" t="inlineStr">
        <is>
          <t>Worcester Polytechnic Institute//</t>
        </is>
      </c>
      <c r="F3278" t="inlineStr">
        <is>
          <t>Pesquisador Associado//LIVRE</t>
        </is>
      </c>
      <c r="G3278" t="inlineStr">
        <is>
          <t>Estados Unidos</t>
        </is>
      </c>
      <c r="H3278" t="inlineStr">
        <is>
          <t>Worcester</t>
        </is>
      </c>
      <c r="I3278" t="inlineStr"/>
      <c r="J3278" t="inlineStr">
        <is>
          <t>016092280</t>
        </is>
      </c>
      <c r="K3278" t="inlineStr">
        <is>
          <t>Courant Institute Of Mathematical Sciences/000200000993/1994/1994</t>
        </is>
      </c>
      <c r="L3278" t="inlineStr">
        <is>
          <t>Pontifícia Universidade Católica do Rio de Janeiro/011100000008/1989/1989</t>
        </is>
      </c>
      <c r="M3278" t="inlineStr">
        <is>
          <t>Petrobrás/000300000995/1986/</t>
        </is>
      </c>
      <c r="N3278" t="inlineStr">
        <is>
          <t>Instituto Tecnológico de Aeronáutica/769300000008/1984/</t>
        </is>
      </c>
      <c r="O3278" t="inlineStr">
        <is>
          <t>CIENCIAS_EXATAS_E_DA_TERRA/ENGENHARIAS</t>
        </is>
      </c>
      <c r="P3278" t="inlineStr">
        <is>
          <t>Engenharia Mecânica/Matemática/Engenharia Aeroespacial</t>
        </is>
      </c>
      <c r="Q3278" t="inlineStr">
        <is>
          <t>/Aerodinâmica/Matemática Aplicada/Fenômenos de Transporte</t>
        </is>
      </c>
      <c r="R3278" t="inlineStr">
        <is>
          <t>/Análise Numérica/computacao paralela/decomposicao de dominio/Mecânica dos Fluídos</t>
        </is>
      </c>
      <c r="S3278" t="n">
        <v>14</v>
      </c>
      <c r="T3278" t="n">
        <v>54</v>
      </c>
      <c r="U3278" t="n">
        <v>1</v>
      </c>
      <c r="V3278" t="n">
        <v>0</v>
      </c>
      <c r="W3278" t="n">
        <v>0</v>
      </c>
      <c r="X3278" t="n">
        <v>0</v>
      </c>
      <c r="Y3278" t="n">
        <v>1</v>
      </c>
      <c r="Z3278" t="n">
        <v>5</v>
      </c>
      <c r="AA3278" t="n">
        <v>11</v>
      </c>
      <c r="AB3278" t="n">
        <v>5</v>
      </c>
    </row>
    <row r="3279">
      <c r="A3279" t="inlineStr">
        <is>
          <t>Mariana Mandelli de Almeida</t>
        </is>
      </c>
      <c r="B3279" t="inlineStr">
        <is>
          <t>Brasil</t>
        </is>
      </c>
      <c r="C3279" t="inlineStr">
        <is>
          <t>28062018</t>
        </is>
      </c>
      <c r="D3279" t="inlineStr">
        <is>
          <t>5704135467595449</t>
        </is>
      </c>
      <c r="E3279" t="inlineStr">
        <is>
          <t>Universidade de São Paulo/Faculdade de Ciências Farmacêuticas/</t>
        </is>
      </c>
      <c r="F3279" t="inlineStr">
        <is>
          <t>//LIVRE</t>
        </is>
      </c>
      <c r="G3279" t="inlineStr">
        <is>
          <t>Brasil</t>
        </is>
      </c>
      <c r="H3279" t="inlineStr">
        <is>
          <t>São Paulo</t>
        </is>
      </c>
      <c r="I3279" t="inlineStr">
        <is>
          <t>SP</t>
        </is>
      </c>
      <c r="J3279" t="inlineStr">
        <is>
          <t>05508900</t>
        </is>
      </c>
      <c r="K3279" t="inlineStr">
        <is>
          <t>Universidade de São Paulo/006700000002/2012/2012</t>
        </is>
      </c>
      <c r="L3279" t="inlineStr">
        <is>
          <t>Universidade de São Paulo/006700000002/2008/2008</t>
        </is>
      </c>
      <c r="M3279" t="inlineStr"/>
      <c r="N3279" t="inlineStr">
        <is>
          <t>Universidade Federal da Bahia/029100000000/2005/</t>
        </is>
      </c>
      <c r="O3279" t="inlineStr">
        <is>
          <t>CIENCIAS_DA_SAUDE</t>
        </is>
      </c>
      <c r="P3279" t="inlineStr">
        <is>
          <t>Farmácia</t>
        </is>
      </c>
      <c r="Q3279" t="inlineStr">
        <is>
          <t>/Nanotecnologia/Farmacotécnica e tecnologia farmacêutica/cosmetologia/Garantia e controle de qualidade farmacêuticos</t>
        </is>
      </c>
      <c r="R3279" t="inlineStr"/>
      <c r="S3279" t="n">
        <v>33</v>
      </c>
      <c r="T3279" t="n">
        <v>11</v>
      </c>
      <c r="U3279" t="n">
        <v>0</v>
      </c>
      <c r="V3279" t="n">
        <v>2</v>
      </c>
      <c r="W3279" t="n">
        <v>0</v>
      </c>
      <c r="X3279" t="n">
        <v>0</v>
      </c>
      <c r="Y3279" t="n">
        <v>0</v>
      </c>
      <c r="Z3279" t="n">
        <v>0</v>
      </c>
      <c r="AA3279" t="n">
        <v>0</v>
      </c>
      <c r="AB3279" t="n">
        <v>0</v>
      </c>
    </row>
    <row r="3280">
      <c r="A3280" t="inlineStr">
        <is>
          <t>Michelle Franz Montan Braga Leite</t>
        </is>
      </c>
      <c r="B3280" t="inlineStr">
        <is>
          <t>Brasil</t>
        </is>
      </c>
      <c r="C3280" t="inlineStr">
        <is>
          <t>01122020</t>
        </is>
      </c>
      <c r="D3280" t="inlineStr">
        <is>
          <t>5707058917836183</t>
        </is>
      </c>
      <c r="E3280" t="inlineStr">
        <is>
          <t>Faculdade de Odontologia de Piracicaba/Faculdade de Odontologia de Piracicaba-UNICAMP/</t>
        </is>
      </c>
      <c r="F3280" t="inlineStr">
        <is>
          <t>/Revisor de periódico/LIVRE</t>
        </is>
      </c>
      <c r="G3280" t="inlineStr">
        <is>
          <t>Brasil</t>
        </is>
      </c>
      <c r="H3280" t="inlineStr">
        <is>
          <t>Piracicaba</t>
        </is>
      </c>
      <c r="I3280" t="inlineStr">
        <is>
          <t>SP</t>
        </is>
      </c>
      <c r="J3280" t="inlineStr">
        <is>
          <t>13414903</t>
        </is>
      </c>
      <c r="K3280" t="inlineStr">
        <is>
          <t>Universidade Estadual de Campinas/007900000004/2009/2009</t>
        </is>
      </c>
      <c r="L3280" t="inlineStr">
        <is>
          <t>Universidade Estadual de Campinas/007900000004/2006/2006</t>
        </is>
      </c>
      <c r="M3280" t="inlineStr"/>
      <c r="N3280" t="inlineStr">
        <is>
          <t>Universidade Estadual de Campinas/007900000004/2003/</t>
        </is>
      </c>
      <c r="O3280" t="inlineStr">
        <is>
          <t>CIENCIAS_DA_SAUDE/CIENCIAS_BIOLOGICAS</t>
        </is>
      </c>
      <c r="P3280" t="inlineStr">
        <is>
          <t>Farmacologia/Odontologia</t>
        </is>
      </c>
      <c r="Q3280" t="inlineStr">
        <is>
          <t>Farmacologia Bioquímica e Molecular/FARMACOLOGIA, ANESTESIOLOGIA E TERAPÊUTICA</t>
        </is>
      </c>
      <c r="R3280" t="inlineStr">
        <is>
          <t>/Drug delivery</t>
        </is>
      </c>
      <c r="S3280" t="n">
        <v>25</v>
      </c>
      <c r="T3280" t="n">
        <v>62</v>
      </c>
      <c r="U3280" t="n">
        <v>0</v>
      </c>
      <c r="V3280" t="n">
        <v>18</v>
      </c>
      <c r="W3280" t="n">
        <v>4</v>
      </c>
      <c r="X3280" t="n">
        <v>0</v>
      </c>
      <c r="Y3280" t="n">
        <v>0</v>
      </c>
      <c r="Z3280" t="n">
        <v>5</v>
      </c>
      <c r="AA3280" t="n">
        <v>5</v>
      </c>
      <c r="AB3280" t="n">
        <v>23</v>
      </c>
    </row>
    <row r="3281">
      <c r="A3281" t="inlineStr">
        <is>
          <t>Maria Claudia Almeida Orlando Magnani</t>
        </is>
      </c>
      <c r="B3281" t="inlineStr">
        <is>
          <t>Brasil</t>
        </is>
      </c>
      <c r="C3281" t="inlineStr">
        <is>
          <t>25022021</t>
        </is>
      </c>
      <c r="D3281" t="inlineStr">
        <is>
          <t>5707092208757405</t>
        </is>
      </c>
      <c r="E3281" t="inlineStr">
        <is>
          <t>Universidade Federal dos Vales do Jequitinhonha e Mucuri - Campus JK/Faculdade de Ciências Humanas/</t>
        </is>
      </c>
      <c r="F3281" t="inlineStr">
        <is>
          <t>Professora adjunto//SERVIDOR_PUBLICO</t>
        </is>
      </c>
      <c r="G3281" t="inlineStr">
        <is>
          <t>Brasil</t>
        </is>
      </c>
      <c r="H3281" t="inlineStr">
        <is>
          <t>Diamantina</t>
        </is>
      </c>
      <c r="I3281" t="inlineStr">
        <is>
          <t>MG</t>
        </is>
      </c>
      <c r="J3281" t="inlineStr">
        <is>
          <t>39100000</t>
        </is>
      </c>
      <c r="K3281" t="inlineStr">
        <is>
          <t>Universidade Federal de Minas Gerais/033300000002/2013/2013</t>
        </is>
      </c>
      <c r="L3281" t="inlineStr">
        <is>
          <t>Fundação Oswaldo Cruz/003900000001/2004/2004</t>
        </is>
      </c>
      <c r="M3281" t="inlineStr">
        <is>
          <t>Universidade Federal de Minas Gerais/033300000002/1998/</t>
        </is>
      </c>
      <c r="N3281" t="inlineStr">
        <is>
          <t>Universidade Federal de Minas Gerais/033300000002/1990/</t>
        </is>
      </c>
      <c r="O3281" t="inlineStr">
        <is>
          <t>CIENCIAS_HUMANAS</t>
        </is>
      </c>
      <c r="P3281" t="inlineStr">
        <is>
          <t>História/Filosofia</t>
        </is>
      </c>
      <c r="Q3281" t="inlineStr">
        <is>
          <t>/história da saúde/História das Artes</t>
        </is>
      </c>
      <c r="R3281" t="inlineStr"/>
      <c r="S3281" t="n">
        <v>15</v>
      </c>
      <c r="T3281" t="n">
        <v>12</v>
      </c>
      <c r="U3281" t="n">
        <v>17</v>
      </c>
      <c r="V3281" t="n">
        <v>8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4</v>
      </c>
    </row>
    <row r="3282">
      <c r="A3282" t="inlineStr">
        <is>
          <t>Oliver Fabio Piattella</t>
        </is>
      </c>
      <c r="B3282" t="inlineStr">
        <is>
          <t>Suiça</t>
        </is>
      </c>
      <c r="C3282" t="inlineStr">
        <is>
          <t>27012021</t>
        </is>
      </c>
      <c r="D3282" t="inlineStr">
        <is>
          <t>5707156831919279</t>
        </is>
      </c>
      <c r="E3282" t="inlineStr">
        <is>
          <t>Universidade Federal do Espírito Santo/Centro de Ciências Exatas/</t>
        </is>
      </c>
      <c r="F3282" t="inlineStr">
        <is>
          <t>/Scientific Journal Referee/LIVRE</t>
        </is>
      </c>
      <c r="G3282" t="inlineStr">
        <is>
          <t>Brasil</t>
        </is>
      </c>
      <c r="H3282" t="inlineStr">
        <is>
          <t>Vitória</t>
        </is>
      </c>
      <c r="I3282" t="inlineStr">
        <is>
          <t>ES</t>
        </is>
      </c>
      <c r="J3282" t="inlineStr">
        <is>
          <t>29075910</t>
        </is>
      </c>
      <c r="K3282" t="inlineStr">
        <is>
          <t>Università degli Studi dell'Insubria - Sede di Varese/IXQK00000002/2010/2010</t>
        </is>
      </c>
      <c r="L3282" t="inlineStr">
        <is>
          <t>Università degli Studi dell'Insubria - Sede di Varese/IXQK00000002/2006/2006</t>
        </is>
      </c>
      <c r="M3282" t="inlineStr"/>
      <c r="N3282" t="inlineStr">
        <is>
          <t>Università degli Studi dell'Insubria - Sede di Varese/IXQK00000002/2003/</t>
        </is>
      </c>
      <c r="O3282" t="inlineStr">
        <is>
          <t>CIENCIAS_EXATAS_E_DA_TERRA</t>
        </is>
      </c>
      <c r="P3282" t="inlineStr">
        <is>
          <t>Física/Astronomia</t>
        </is>
      </c>
      <c r="Q3282" t="inlineStr">
        <is>
          <t>Física das Partículas Elementares e Campos/Física Geral/Astrofísica Extragalactica</t>
        </is>
      </c>
      <c r="R3282" t="inlineStr">
        <is>
          <t>Relatividade e Gravitação//Física Clássica e Física Quântica; Mecânica e Campos</t>
        </is>
      </c>
      <c r="S3282" t="n">
        <v>4</v>
      </c>
      <c r="T3282" t="n">
        <v>57</v>
      </c>
      <c r="U3282" t="n">
        <v>1</v>
      </c>
      <c r="V3282" t="n">
        <v>6</v>
      </c>
      <c r="W3282" t="n">
        <v>0</v>
      </c>
      <c r="X3282" t="n">
        <v>0</v>
      </c>
      <c r="Y3282" t="n">
        <v>0</v>
      </c>
      <c r="Z3282" t="n">
        <v>4</v>
      </c>
      <c r="AA3282" t="n">
        <v>5</v>
      </c>
      <c r="AB3282" t="n">
        <v>10</v>
      </c>
    </row>
    <row r="3283">
      <c r="A3283" t="inlineStr">
        <is>
          <t>Ana Mirthes Hackenberg</t>
        </is>
      </c>
      <c r="B3283" t="inlineStr">
        <is>
          <t>Brasil</t>
        </is>
      </c>
      <c r="C3283" t="inlineStr">
        <is>
          <t>04122020</t>
        </is>
      </c>
      <c r="D3283" t="inlineStr">
        <is>
          <t>5707498648672153</t>
        </is>
      </c>
      <c r="E3283" t="inlineStr">
        <is>
          <t>Universidade do Estado de Santa Catarina/Centro de Ciências Tecnológicas/Departamento de Engenharia Civil</t>
        </is>
      </c>
      <c r="F3283" t="inlineStr">
        <is>
          <t>Professor Adjunto//SERVIDOR_PUBLICO</t>
        </is>
      </c>
      <c r="G3283" t="inlineStr">
        <is>
          <t>Brasil</t>
        </is>
      </c>
      <c r="H3283" t="inlineStr">
        <is>
          <t>Joinville</t>
        </is>
      </c>
      <c r="I3283" t="inlineStr">
        <is>
          <t>SC</t>
        </is>
      </c>
      <c r="J3283" t="inlineStr">
        <is>
          <t>89223-100</t>
        </is>
      </c>
      <c r="K3283" t="inlineStr">
        <is>
          <t>Universidade Estadual de Campinas/007900000004/2000/2000</t>
        </is>
      </c>
      <c r="L3283" t="inlineStr">
        <is>
          <t>Universidade de São Paulo/006700000002/1992/1994</t>
        </is>
      </c>
      <c r="M3283" t="inlineStr">
        <is>
          <t>Pontifícia Universidade Católica do Paraná/020700000008/1986//Pontifícia Universidade Católica do Paraná/020700000008/1982/</t>
        </is>
      </c>
      <c r="N3283" t="inlineStr">
        <is>
          <t>Universidade Federal do Paraná/010300000003/1979/</t>
        </is>
      </c>
      <c r="O3283" t="inlineStr">
        <is>
          <t>CIENCIAS_EXATAS_E_DA_TERRA/ENGENHARIAS/CIENCIAS_SOCIAIS_APLICADAS</t>
        </is>
      </c>
      <c r="P3283" t="inlineStr">
        <is>
          <t>Engenharia Mecânica/Planejamento Urbano e Regional/Geociências/Turismo/Arquitetura e Urbanismo</t>
        </is>
      </c>
      <c r="Q3283" t="inlineStr">
        <is>
          <t>/Engenharia Térmica/Métodos e Técnicas do Planejamento Urbano e Regional/Meteorologia/Projeto de Arquitetura e Urbanismo/Tecnologia de Arquitetura e Urbanismo</t>
        </is>
      </c>
      <c r="R3283" t="inlineStr">
        <is>
          <t>/Técnicas de Análise e Avaliação Urbana e Regional/Meteorologia Aplicada/Planejamento e Projetos da Edificação/Adequação Ambiental/Controle Ambiental</t>
        </is>
      </c>
      <c r="S3283" t="n">
        <v>70</v>
      </c>
      <c r="T3283" t="n">
        <v>14</v>
      </c>
      <c r="U3283" t="n">
        <v>5</v>
      </c>
      <c r="V3283" t="n">
        <v>7</v>
      </c>
      <c r="W3283" t="n">
        <v>0</v>
      </c>
      <c r="X3283" t="n">
        <v>0</v>
      </c>
      <c r="Y3283" t="n">
        <v>1</v>
      </c>
      <c r="Z3283" t="n">
        <v>0</v>
      </c>
      <c r="AA3283" t="n">
        <v>9</v>
      </c>
      <c r="AB3283" t="n">
        <v>41</v>
      </c>
    </row>
    <row r="3284">
      <c r="A3284" t="inlineStr">
        <is>
          <t>Tarcila Sugahara</t>
        </is>
      </c>
      <c r="B3284" t="inlineStr">
        <is>
          <t>Brasil</t>
        </is>
      </c>
      <c r="C3284" t="inlineStr">
        <is>
          <t>19062019</t>
        </is>
      </c>
      <c r="D3284" t="inlineStr">
        <is>
          <t>5711209208079458</t>
        </is>
      </c>
      <c r="E3284" t="inlineStr">
        <is>
          <t>Centro Nacional de Pesquisa em Energia e Materiais/Laboratório Nacional de Ciência e Tecnologia do Bioetanol/</t>
        </is>
      </c>
      <c r="F3284" t="inlineStr">
        <is>
          <t>Pós doutoranda (sem bolsa de pesquisa)/Pós Doutoranda/LIVRE</t>
        </is>
      </c>
      <c r="G3284" t="inlineStr">
        <is>
          <t>Brasil</t>
        </is>
      </c>
      <c r="H3284" t="inlineStr">
        <is>
          <t>Campinas</t>
        </is>
      </c>
      <c r="I3284" t="inlineStr">
        <is>
          <t>SP</t>
        </is>
      </c>
      <c r="J3284" t="inlineStr">
        <is>
          <t>13083970</t>
        </is>
      </c>
      <c r="K3284" t="inlineStr">
        <is>
          <t>Universidade Federal de São Paulo/006200000003/2016/2016</t>
        </is>
      </c>
      <c r="L3284" t="inlineStr">
        <is>
          <t>Instituto Tecnológico de Aeronáutica/769300000008/2011/2011</t>
        </is>
      </c>
      <c r="M3284" t="inlineStr"/>
      <c r="N3284" t="inlineStr">
        <is>
          <t>Universidade de São Paulo/006700000002/2008/</t>
        </is>
      </c>
      <c r="O3284" t="inlineStr">
        <is>
          <t>ENGENHARIAS</t>
        </is>
      </c>
      <c r="P3284" t="inlineStr">
        <is>
          <t>Engenharia de Materiais e Metalúrgica</t>
        </is>
      </c>
      <c r="Q3284" t="inlineStr">
        <is>
          <t>/Metalurgia Física/Metalurgia de Transformação/CARACTERIZAÇÃO MICROESTRUTURAL</t>
        </is>
      </c>
      <c r="R3284" t="inlineStr">
        <is>
          <t>/Propriedades Mecânicas dos Metais e Ligas/Tratamentos Térmicos, Mecânicos e Químicos</t>
        </is>
      </c>
      <c r="S3284" t="n">
        <v>36</v>
      </c>
      <c r="T3284" t="n">
        <v>13</v>
      </c>
      <c r="U3284" t="n">
        <v>0</v>
      </c>
      <c r="V3284" t="n">
        <v>11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3</v>
      </c>
    </row>
    <row r="3285">
      <c r="A3285" t="inlineStr">
        <is>
          <t>Marcos Vinicius Giongo Alves</t>
        </is>
      </c>
      <c r="B3285" t="inlineStr">
        <is>
          <t>Brasil</t>
        </is>
      </c>
      <c r="C3285" t="inlineStr">
        <is>
          <t>08032021</t>
        </is>
      </c>
      <c r="D3285" t="inlineStr">
        <is>
          <t>5712134838373036</t>
        </is>
      </c>
      <c r="E3285" t="inlineStr">
        <is>
          <t>Universidade Federal do Tocantins/Campus Universitário de Gurupi/Centro de Monitoramento Ambiental e Manejo do Fogo (CeMAF)</t>
        </is>
      </c>
      <c r="F3285" t="inlineStr">
        <is>
          <t>Professor//SERVIDOR_PUBLICO</t>
        </is>
      </c>
      <c r="G3285" t="inlineStr">
        <is>
          <t>Brasil</t>
        </is>
      </c>
      <c r="H3285" t="inlineStr">
        <is>
          <t>Gurupi</t>
        </is>
      </c>
      <c r="I3285" t="inlineStr">
        <is>
          <t>TO</t>
        </is>
      </c>
      <c r="J3285" t="inlineStr">
        <is>
          <t>77402970</t>
        </is>
      </c>
      <c r="K3285" t="inlineStr">
        <is>
          <t>Università degli Studi del Molise/J9YV00000008/2011/2011/Universidade Federal do Paraná/010300000003/2010/2010</t>
        </is>
      </c>
      <c r="L3285" t="inlineStr">
        <is>
          <t>Universidade Federal do Paraná/010300000003/2006/2006</t>
        </is>
      </c>
      <c r="M3285" t="inlineStr"/>
      <c r="N3285" t="inlineStr">
        <is>
          <t>Universidade Federal do Paraná/010300000003/2002/</t>
        </is>
      </c>
      <c r="O3285" t="inlineStr">
        <is>
          <t>CIENCIAS_EXATAS_E_DA_TERRA/CIENCIAS_AGRARIAS</t>
        </is>
      </c>
      <c r="P3285" t="inlineStr">
        <is>
          <t>Recursos Florestais e Engenharia Florestal/Geociências</t>
        </is>
      </c>
      <c r="Q3285" t="inlineStr">
        <is>
          <t>Geodésia/Meteorologia/Conservação da Natureza</t>
        </is>
      </c>
      <c r="R3285" t="inlineStr">
        <is>
          <t>/Meteorologia Aplicada/Incêndio florestal</t>
        </is>
      </c>
      <c r="S3285" t="n">
        <v>65</v>
      </c>
      <c r="T3285" t="n">
        <v>88</v>
      </c>
      <c r="U3285" t="n">
        <v>4</v>
      </c>
      <c r="V3285" t="n">
        <v>38</v>
      </c>
      <c r="W3285" t="n">
        <v>0</v>
      </c>
      <c r="X3285" t="n">
        <v>0</v>
      </c>
      <c r="Y3285" t="n">
        <v>17</v>
      </c>
      <c r="Z3285" t="n">
        <v>2</v>
      </c>
      <c r="AA3285" t="n">
        <v>25</v>
      </c>
      <c r="AB3285" t="n">
        <v>79</v>
      </c>
    </row>
    <row r="3286">
      <c r="A3286" t="inlineStr">
        <is>
          <t>Mariano Weizenmann</t>
        </is>
      </c>
      <c r="B3286" t="inlineStr">
        <is>
          <t>Brasil</t>
        </is>
      </c>
      <c r="C3286" t="inlineStr">
        <is>
          <t>28082018</t>
        </is>
      </c>
      <c r="D3286" t="inlineStr">
        <is>
          <t>5715431526589104</t>
        </is>
      </c>
      <c r="E3286" t="inlineStr">
        <is>
          <t>Faculdade Dehoniana//</t>
        </is>
      </c>
      <c r="F3286" t="inlineStr">
        <is>
          <t>parcial//CELETISTA</t>
        </is>
      </c>
      <c r="G3286" t="inlineStr">
        <is>
          <t>Brasil</t>
        </is>
      </c>
      <c r="H3286" t="inlineStr">
        <is>
          <t>Taubate</t>
        </is>
      </c>
      <c r="I3286" t="inlineStr">
        <is>
          <t>SP</t>
        </is>
      </c>
      <c r="J3286" t="inlineStr">
        <is>
          <t>12062-000</t>
        </is>
      </c>
      <c r="K3286" t="inlineStr">
        <is>
          <t>Pontificia Università Gregoriana/IXSD00000004/1994/1994</t>
        </is>
      </c>
      <c r="L3286" t="inlineStr">
        <is>
          <t>Pontificia Università Gregoriana/IXSD00000004/2000/2000/Pontificia Università Gregoriana/IXSD00000004/1991/1991</t>
        </is>
      </c>
      <c r="M3286" t="inlineStr"/>
      <c r="N3286" t="inlineStr">
        <is>
          <t>Pontifícia Universidade Católica do Rio de Janeiro/011100000008/1986//Fundação Educacional de Brusque/000500000999/1980/</t>
        </is>
      </c>
      <c r="O3286" t="inlineStr"/>
      <c r="P3286" t="inlineStr"/>
      <c r="Q3286" t="inlineStr"/>
      <c r="R3286" t="inlineStr"/>
      <c r="S3286" t="n">
        <v>0</v>
      </c>
      <c r="T3286" t="n">
        <v>6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0</v>
      </c>
      <c r="AA3286" t="n">
        <v>0</v>
      </c>
      <c r="AB3286" t="n">
        <v>7</v>
      </c>
    </row>
    <row r="3287">
      <c r="A3287" t="inlineStr">
        <is>
          <t>Nicola Schiavon</t>
        </is>
      </c>
      <c r="B3287" t="inlineStr">
        <is>
          <t>Itália</t>
        </is>
      </c>
      <c r="C3287" t="inlineStr">
        <is>
          <t>25082017</t>
        </is>
      </c>
      <c r="D3287" t="inlineStr">
        <is>
          <t>5717174729615116</t>
        </is>
      </c>
      <c r="E3287" t="inlineStr">
        <is>
          <t>Universidade de Évora//</t>
        </is>
      </c>
      <c r="F3287" t="inlineStr">
        <is>
          <t>Investigador Auxiliar Convidado//SERVIDOR_PUBLICO</t>
        </is>
      </c>
      <c r="G3287" t="inlineStr">
        <is>
          <t>Portugal</t>
        </is>
      </c>
      <c r="H3287" t="inlineStr">
        <is>
          <t>Evora</t>
        </is>
      </c>
      <c r="I3287" t="inlineStr"/>
      <c r="J3287" t="inlineStr">
        <is>
          <t>7000809</t>
        </is>
      </c>
      <c r="K3287" t="inlineStr">
        <is>
          <t>Università di Bologna/130300000004/1988/1988</t>
        </is>
      </c>
      <c r="L3287" t="inlineStr"/>
      <c r="M3287" t="inlineStr"/>
      <c r="N3287" t="inlineStr"/>
      <c r="O3287" t="inlineStr">
        <is>
          <t>CIENCIAS_EXATAS_E_DA_TERRA</t>
        </is>
      </c>
      <c r="P3287" t="inlineStr">
        <is>
          <t>Geociências</t>
        </is>
      </c>
      <c r="Q3287" t="inlineStr"/>
      <c r="R3287" t="inlineStr"/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0</v>
      </c>
      <c r="AA3287" t="n">
        <v>0</v>
      </c>
      <c r="AB3287" t="n">
        <v>0</v>
      </c>
    </row>
    <row r="3288">
      <c r="A3288" t="inlineStr">
        <is>
          <t>Elaine Caramella</t>
        </is>
      </c>
      <c r="B3288" t="inlineStr">
        <is>
          <t>Brasil</t>
        </is>
      </c>
      <c r="C3288" t="inlineStr">
        <is>
          <t>06092019</t>
        </is>
      </c>
      <c r="D3288" t="inlineStr">
        <is>
          <t>5717548316748653</t>
        </is>
      </c>
      <c r="E3288" t="inlineStr">
        <is>
          <t>//</t>
        </is>
      </c>
      <c r="F3288" t="inlineStr">
        <is>
          <t>/Membro de corpo editorial/LIVRE</t>
        </is>
      </c>
      <c r="G3288" t="inlineStr"/>
      <c r="H3288" t="inlineStr"/>
      <c r="I3288" t="inlineStr"/>
      <c r="J3288" t="inlineStr"/>
      <c r="K3288" t="inlineStr">
        <is>
          <t>Universidade de São Paulo/006700000002/1994/1994</t>
        </is>
      </c>
      <c r="L3288" t="inlineStr">
        <is>
          <t>Pontificia Universidade Catolica de São Paulo/000100000991/1986/1986</t>
        </is>
      </c>
      <c r="M3288" t="inlineStr">
        <is>
          <t>Universitá degli Studi di Bologna/000200000993/1979/</t>
        </is>
      </c>
      <c r="N3288" t="inlineStr">
        <is>
          <t>Pontificia Universidade Catolica de São Paulo/000100000991/1976/</t>
        </is>
      </c>
      <c r="O3288" t="inlineStr">
        <is>
          <t>LINGUISTICA_LETRAS_E_ARTES/CIENCIAS_SOCIAIS_APLICADAS</t>
        </is>
      </c>
      <c r="P3288" t="inlineStr">
        <is>
          <t>Artes/Desenho Industrial</t>
        </is>
      </c>
      <c r="Q3288" t="inlineStr">
        <is>
          <t>Fundamentos e Crítica das Artes/Desenho Industrial/Arte, Bens Culturais, Patrimonio</t>
        </is>
      </c>
      <c r="R3288" t="inlineStr">
        <is>
          <t>Design Comunicação e Arte//História da Arte/Crítica da Arte</t>
        </is>
      </c>
      <c r="S3288" t="n">
        <v>27</v>
      </c>
      <c r="T3288" t="n">
        <v>10</v>
      </c>
      <c r="U3288" t="n">
        <v>10</v>
      </c>
      <c r="V3288" t="n">
        <v>16</v>
      </c>
      <c r="W3288" t="n">
        <v>0</v>
      </c>
      <c r="X3288" t="n">
        <v>21</v>
      </c>
      <c r="Y3288" t="n">
        <v>13</v>
      </c>
      <c r="Z3288" t="n">
        <v>0</v>
      </c>
      <c r="AA3288" t="n">
        <v>10</v>
      </c>
      <c r="AB3288" t="n">
        <v>76</v>
      </c>
    </row>
    <row r="3289">
      <c r="A3289" t="inlineStr">
        <is>
          <t>Carlos Americo Pacheco</t>
        </is>
      </c>
      <c r="B3289" t="inlineStr">
        <is>
          <t>Brasil</t>
        </is>
      </c>
      <c r="C3289" t="inlineStr">
        <is>
          <t>30092019</t>
        </is>
      </c>
      <c r="D3289" t="inlineStr">
        <is>
          <t>5717710762975833</t>
        </is>
      </c>
      <c r="E3289" t="inlineStr">
        <is>
          <t>Fundação de Amparo à Pesquisa do Estado de São Paulo//</t>
        </is>
      </c>
      <c r="F3289" t="inlineStr">
        <is>
          <t>Professor Doutor/Celetista formal/LIVRE</t>
        </is>
      </c>
      <c r="G3289" t="inlineStr">
        <is>
          <t>Brasil</t>
        </is>
      </c>
      <c r="H3289" t="inlineStr">
        <is>
          <t>São Paulo</t>
        </is>
      </c>
      <c r="I3289" t="inlineStr">
        <is>
          <t>SP</t>
        </is>
      </c>
      <c r="J3289" t="inlineStr">
        <is>
          <t>05468901</t>
        </is>
      </c>
      <c r="K3289" t="inlineStr">
        <is>
          <t>Universidade Estadual de Campinas/007900000004/1996/1996</t>
        </is>
      </c>
      <c r="L3289" t="inlineStr">
        <is>
          <t>Universidade Estadual de Campinas/007900000004/1988/1988</t>
        </is>
      </c>
      <c r="M3289" t="inlineStr">
        <is>
          <t>Conselho Nacional de Desenvolvimento Científico e Tecnológico/002200000000/1983/</t>
        </is>
      </c>
      <c r="N3289" t="inlineStr">
        <is>
          <t>Instituto Tecnológico de Aeronáutica/769300000008/1979/</t>
        </is>
      </c>
      <c r="O3289" t="inlineStr">
        <is>
          <t>CIENCIAS_SOCIAIS_APLICADAS</t>
        </is>
      </c>
      <c r="P3289" t="inlineStr">
        <is>
          <t>Economia</t>
        </is>
      </c>
      <c r="Q3289" t="inlineStr">
        <is>
          <t>/Economia Industrial/Economia Regional e Urbana</t>
        </is>
      </c>
      <c r="R3289" t="inlineStr"/>
      <c r="S3289" t="n">
        <v>20</v>
      </c>
      <c r="T3289" t="n">
        <v>22</v>
      </c>
      <c r="U3289" t="n">
        <v>25</v>
      </c>
      <c r="V3289" t="n">
        <v>29</v>
      </c>
      <c r="W3289" t="n">
        <v>0</v>
      </c>
      <c r="X3289" t="n">
        <v>0</v>
      </c>
      <c r="Y3289" t="n">
        <v>26</v>
      </c>
      <c r="Z3289" t="n">
        <v>4</v>
      </c>
      <c r="AA3289" t="n">
        <v>1</v>
      </c>
      <c r="AB3289" t="n">
        <v>13</v>
      </c>
    </row>
    <row r="3290">
      <c r="A3290" t="inlineStr">
        <is>
          <t>Dione de Medeiros Lula Zavaroni</t>
        </is>
      </c>
      <c r="B3290" t="inlineStr">
        <is>
          <t>Brasil</t>
        </is>
      </c>
      <c r="C3290" t="inlineStr">
        <is>
          <t>24022016</t>
        </is>
      </c>
      <c r="D3290" t="inlineStr">
        <is>
          <t>5717807489252085</t>
        </is>
      </c>
      <c r="E3290" t="inlineStr">
        <is>
          <t>Universidade de Brasília/Departamento de Psicologia Clínica/Instituto de Psicologia/UnB/</t>
        </is>
      </c>
      <c r="F3290" t="inlineStr">
        <is>
          <t>Psicóloga//SERVIDOR_PUBLICO</t>
        </is>
      </c>
      <c r="G3290" t="inlineStr">
        <is>
          <t>Brasil</t>
        </is>
      </c>
      <c r="H3290" t="inlineStr">
        <is>
          <t>Brasilia</t>
        </is>
      </c>
      <c r="I3290" t="inlineStr">
        <is>
          <t>DF</t>
        </is>
      </c>
      <c r="J3290" t="inlineStr">
        <is>
          <t>70000-000</t>
        </is>
      </c>
      <c r="K3290" t="inlineStr">
        <is>
          <t>La Sapienza-Università degli Studi di Roma/985603205450/2009/2009/Universidade de Brasília/024000000008/2009/2009</t>
        </is>
      </c>
      <c r="L3290" t="inlineStr">
        <is>
          <t>Universidade de Brasília/024000000008/2003/2003</t>
        </is>
      </c>
      <c r="M3290" t="inlineStr">
        <is>
          <t>Universidade Federal do Rio Grande do Norte/033700000000/1990//Universidade Federal do Rio Grande do Sul/019200000005/1995/</t>
        </is>
      </c>
      <c r="N3290" t="inlineStr">
        <is>
          <t>Universidade Federal do Rio Grande do Norte/033700000000/1985//Universidade Federal do Rio Grande do Norte/033700000000/1988/</t>
        </is>
      </c>
      <c r="O3290" t="inlineStr">
        <is>
          <t>CIENCIAS_HUMANAS</t>
        </is>
      </c>
      <c r="P3290" t="inlineStr">
        <is>
          <t>Psicologia</t>
        </is>
      </c>
      <c r="Q3290" t="inlineStr">
        <is>
          <t>Tratamento e Prevenção Psicológica/PSICOLOGIA CLÍNICA E DO DESENVOLVIMENTO/Psicanálise com Crianças/Psicologia Hospitalar de Orinetação Psicanalítica/Psicologia Clínica</t>
        </is>
      </c>
      <c r="R3290" t="inlineStr"/>
      <c r="S3290" t="n">
        <v>9</v>
      </c>
      <c r="T3290" t="n">
        <v>5</v>
      </c>
      <c r="U3290" t="n">
        <v>7</v>
      </c>
      <c r="V3290" t="n">
        <v>9</v>
      </c>
      <c r="W3290" t="n">
        <v>0</v>
      </c>
      <c r="X3290" t="n">
        <v>0</v>
      </c>
      <c r="Y3290" t="n">
        <v>4</v>
      </c>
      <c r="Z3290" t="n">
        <v>0</v>
      </c>
      <c r="AA3290" t="n">
        <v>0</v>
      </c>
      <c r="AB3290" t="n">
        <v>88</v>
      </c>
    </row>
    <row r="3291">
      <c r="A3291" t="inlineStr">
        <is>
          <t>Fernando Madeira</t>
        </is>
      </c>
      <c r="B3291" t="inlineStr">
        <is>
          <t>Brasil</t>
        </is>
      </c>
      <c r="C3291" t="inlineStr">
        <is>
          <t>31122020</t>
        </is>
      </c>
      <c r="D3291" t="inlineStr">
        <is>
          <t>5719413154312398</t>
        </is>
      </c>
      <c r="E3291" t="inlineStr">
        <is>
          <t>Universidade Federal do ABC/Centro de Engenharia, Modelagem e Ciências Sociais Aplicadas/</t>
        </is>
      </c>
      <c r="F3291" t="inlineStr">
        <is>
          <t>Professor Associado II//SERVIDOR_PUBLICO</t>
        </is>
      </c>
      <c r="G3291" t="inlineStr">
        <is>
          <t>Brasil</t>
        </is>
      </c>
      <c r="H3291" t="inlineStr">
        <is>
          <t>Santo Andre</t>
        </is>
      </c>
      <c r="I3291" t="inlineStr">
        <is>
          <t>SP</t>
        </is>
      </c>
      <c r="J3291" t="inlineStr">
        <is>
          <t>09210-971</t>
        </is>
      </c>
      <c r="K3291" t="inlineStr">
        <is>
          <t>Instituto Tecnológico de Aeronáutica/769300000008/1996/1996</t>
        </is>
      </c>
      <c r="L3291" t="inlineStr">
        <is>
          <t>Universidade Estadual de Campinas/007900000004/1990/1990</t>
        </is>
      </c>
      <c r="M3291" t="inlineStr"/>
      <c r="N3291" t="inlineStr">
        <is>
          <t>Universidade Federal de Santa Catarina/004300000009/1987/</t>
        </is>
      </c>
      <c r="O3291" t="inlineStr">
        <is>
          <t>ENGENHARIAS</t>
        </is>
      </c>
      <c r="P3291" t="inlineStr">
        <is>
          <t>Engenharia Aeroespacial</t>
        </is>
      </c>
      <c r="Q3291" t="inlineStr">
        <is>
          <t>/Aerodinâmica/Dinâmica de Vôo</t>
        </is>
      </c>
      <c r="R3291" t="inlineStr">
        <is>
          <t>/Trajetórias e Órbitas/Estabilidade e Controle</t>
        </is>
      </c>
      <c r="S3291" t="n">
        <v>13</v>
      </c>
      <c r="T3291" t="n">
        <v>4</v>
      </c>
      <c r="U3291" t="n">
        <v>0</v>
      </c>
      <c r="V3291" t="n">
        <v>1</v>
      </c>
      <c r="W3291" t="n">
        <v>0</v>
      </c>
      <c r="X3291" t="n">
        <v>0</v>
      </c>
      <c r="Y3291" t="n">
        <v>28</v>
      </c>
      <c r="Z3291" t="n">
        <v>0</v>
      </c>
      <c r="AA3291" t="n">
        <v>0</v>
      </c>
      <c r="AB3291" t="n">
        <v>23</v>
      </c>
    </row>
    <row r="3292">
      <c r="A3292" t="inlineStr">
        <is>
          <t>Nicola Claudio Salvatore</t>
        </is>
      </c>
      <c r="B3292" t="inlineStr">
        <is>
          <t>Itália</t>
        </is>
      </c>
      <c r="C3292" t="inlineStr">
        <is>
          <t>03032021</t>
        </is>
      </c>
      <c r="D3292" t="inlineStr">
        <is>
          <t>5723432200539223</t>
        </is>
      </c>
      <c r="E3292" t="inlineStr">
        <is>
          <t>Universidade do Vale do Rio dos Sinos/Centro de Ciências Humanas/</t>
        </is>
      </c>
      <c r="F3292" t="inlineStr">
        <is>
          <t>Pesquisador/Pesquisador Associado/LIVRE</t>
        </is>
      </c>
      <c r="G3292" t="inlineStr">
        <is>
          <t>Brasil</t>
        </is>
      </c>
      <c r="H3292" t="inlineStr">
        <is>
          <t>São Leopoldo</t>
        </is>
      </c>
      <c r="I3292" t="inlineStr">
        <is>
          <t>RS</t>
        </is>
      </c>
      <c r="J3292" t="inlineStr">
        <is>
          <t>93022750</t>
        </is>
      </c>
      <c r="K3292" t="inlineStr">
        <is>
          <t>University of Edinburgh/156600000003/2013/2013</t>
        </is>
      </c>
      <c r="L3292" t="inlineStr">
        <is>
          <t>University of London/116900000000/2009/2009/Università degli Studi di Bari/J08A00000003/2008/2008</t>
        </is>
      </c>
      <c r="M3292" t="inlineStr"/>
      <c r="N3292" t="inlineStr">
        <is>
          <t>Università degli Studi di Bari/J08A00000003/2006/</t>
        </is>
      </c>
      <c r="O3292" t="inlineStr">
        <is>
          <t>CIENCIAS_HUMANAS</t>
        </is>
      </c>
      <c r="P3292" t="inlineStr">
        <is>
          <t>Filosofia</t>
        </is>
      </c>
      <c r="Q3292" t="inlineStr">
        <is>
          <t>/Epistemologia</t>
        </is>
      </c>
      <c r="R3292" t="inlineStr"/>
      <c r="S3292" t="n">
        <v>3</v>
      </c>
      <c r="T3292" t="n">
        <v>9</v>
      </c>
      <c r="U3292" t="n">
        <v>5</v>
      </c>
      <c r="V3292" t="n">
        <v>0</v>
      </c>
      <c r="W3292" t="n">
        <v>0</v>
      </c>
      <c r="X3292" t="n">
        <v>0</v>
      </c>
      <c r="Y3292" t="n">
        <v>0</v>
      </c>
      <c r="Z3292" t="n">
        <v>0</v>
      </c>
      <c r="AA3292" t="n">
        <v>0</v>
      </c>
      <c r="AB3292" t="n">
        <v>0</v>
      </c>
    </row>
    <row r="3293">
      <c r="A3293" t="inlineStr">
        <is>
          <t>Luca Philippe Mertens</t>
        </is>
      </c>
      <c r="B3293" t="inlineStr">
        <is>
          <t>Itália</t>
        </is>
      </c>
      <c r="C3293" t="inlineStr">
        <is>
          <t>07032013</t>
        </is>
      </c>
      <c r="D3293" t="inlineStr"/>
      <c r="E3293" t="inlineStr">
        <is>
          <t>Associação Instituto Nacional de Matemática Pura e Aplicada//</t>
        </is>
      </c>
      <c r="F3293" t="inlineStr"/>
      <c r="G3293" t="inlineStr">
        <is>
          <t>Brasil</t>
        </is>
      </c>
      <c r="H3293" t="inlineStr">
        <is>
          <t>Rio de Janeiro</t>
        </is>
      </c>
      <c r="I3293" t="inlineStr">
        <is>
          <t>RJ</t>
        </is>
      </c>
      <c r="J3293" t="inlineStr">
        <is>
          <t>22460320</t>
        </is>
      </c>
      <c r="K3293" t="inlineStr">
        <is>
          <t>International School for Advanced Studies/J07400000002/2009/2009</t>
        </is>
      </c>
      <c r="L3293" t="inlineStr">
        <is>
          <t>Dipartimento di Matematica Pura e Applicata di Padova//2005/2005</t>
        </is>
      </c>
      <c r="M3293" t="inlineStr"/>
      <c r="N3293" t="inlineStr"/>
      <c r="O3293" t="inlineStr">
        <is>
          <t>CIENCIAS_EXATAS_E_DA_TERRA</t>
        </is>
      </c>
      <c r="P3293" t="inlineStr">
        <is>
          <t>Matemática</t>
        </is>
      </c>
      <c r="Q3293" t="inlineStr">
        <is>
          <t>Matemática Aplicada</t>
        </is>
      </c>
      <c r="R3293" t="inlineStr">
        <is>
          <t>Matemática Financeira/Física Matemática</t>
        </is>
      </c>
      <c r="S3293" t="n">
        <v>1</v>
      </c>
      <c r="T3293" t="n">
        <v>1</v>
      </c>
      <c r="U3293" t="n">
        <v>0</v>
      </c>
      <c r="V3293" t="n">
        <v>1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</row>
    <row r="3294">
      <c r="A3294" t="inlineStr">
        <is>
          <t>André Jorge Carvalho Chaves</t>
        </is>
      </c>
      <c r="B3294" t="inlineStr">
        <is>
          <t>Brasil</t>
        </is>
      </c>
      <c r="C3294" t="inlineStr">
        <is>
          <t>03102020</t>
        </is>
      </c>
      <c r="D3294" t="inlineStr">
        <is>
          <t>5727667279534190</t>
        </is>
      </c>
      <c r="E3294" t="inlineStr">
        <is>
          <t>Instituto Tecnológico de Aeronáutica/Departamento de Física/</t>
        </is>
      </c>
      <c r="F3294" t="inlineStr">
        <is>
          <t>/Revisor de periódico/LIVRE</t>
        </is>
      </c>
      <c r="G3294" t="inlineStr">
        <is>
          <t>Brasil</t>
        </is>
      </c>
      <c r="H3294" t="inlineStr">
        <is>
          <t>São José dos Campos</t>
        </is>
      </c>
      <c r="I3294" t="inlineStr">
        <is>
          <t>SP</t>
        </is>
      </c>
      <c r="J3294" t="inlineStr">
        <is>
          <t>12228900</t>
        </is>
      </c>
      <c r="K3294" t="inlineStr">
        <is>
          <t>Universidade do Minho/247500000009/2018/2018</t>
        </is>
      </c>
      <c r="L3294" t="inlineStr">
        <is>
          <t>Instituto Tecnológico de Aeronáutica/769300000008/2014/2014</t>
        </is>
      </c>
      <c r="M3294" t="inlineStr"/>
      <c r="N3294" t="inlineStr">
        <is>
          <t>Instituto Tecnológico de Aeronáutica/769300000008/2011/</t>
        </is>
      </c>
      <c r="O3294" t="inlineStr">
        <is>
          <t>CIENCIAS_EXATAS_E_DA_TERRA</t>
        </is>
      </c>
      <c r="P3294" t="inlineStr">
        <is>
          <t>Física</t>
        </is>
      </c>
      <c r="Q3294" t="inlineStr">
        <is>
          <t>Física da Matéria Condensada</t>
        </is>
      </c>
      <c r="R3294" t="inlineStr">
        <is>
          <t>Prop. Óticas e Espectrosc. da Mat. Condens; Outras Inter. da Mat. com Rad. e Part./Estruturas Eletrônicas e Propriedades Elétricas de Superfícies; Interf. e Partículas</t>
        </is>
      </c>
      <c r="S3294" t="n">
        <v>8</v>
      </c>
      <c r="T3294" t="n">
        <v>17</v>
      </c>
      <c r="U3294" t="n">
        <v>0</v>
      </c>
      <c r="V3294" t="n">
        <v>3</v>
      </c>
      <c r="W3294" t="n">
        <v>0</v>
      </c>
      <c r="X3294" t="n">
        <v>0</v>
      </c>
      <c r="Y3294" t="n">
        <v>0</v>
      </c>
      <c r="Z3294" t="n">
        <v>0</v>
      </c>
      <c r="AA3294" t="n">
        <v>0</v>
      </c>
      <c r="AB3294" t="n">
        <v>3</v>
      </c>
    </row>
    <row r="3295">
      <c r="A3295" t="inlineStr">
        <is>
          <t>Nelson de Jesus Parada</t>
        </is>
      </c>
      <c r="B3295" t="inlineStr">
        <is>
          <t>Brasil</t>
        </is>
      </c>
      <c r="C3295" t="inlineStr">
        <is>
          <t>12092011</t>
        </is>
      </c>
      <c r="D3295" t="inlineStr">
        <is>
          <t>5727809941036995</t>
        </is>
      </c>
      <c r="E3295" t="inlineStr">
        <is>
          <t>Informática de Municípios Associados S.A./Presidência/</t>
        </is>
      </c>
      <c r="F3295" t="inlineStr">
        <is>
          <t>Assessor Técnico/Celetista formal/LIVRE</t>
        </is>
      </c>
      <c r="G3295" t="inlineStr">
        <is>
          <t>Brasil</t>
        </is>
      </c>
      <c r="H3295" t="inlineStr">
        <is>
          <t>Campinas</t>
        </is>
      </c>
      <c r="I3295" t="inlineStr">
        <is>
          <t>SP</t>
        </is>
      </c>
      <c r="J3295" t="inlineStr">
        <is>
          <t>13025-290</t>
        </is>
      </c>
      <c r="K3295" t="inlineStr">
        <is>
          <t>Massachussetts Institute of Technology//1968/1969</t>
        </is>
      </c>
      <c r="L3295" t="inlineStr">
        <is>
          <t>Instituto Tecnológico de Aeronáutica/769300000008/1965/1965</t>
        </is>
      </c>
      <c r="M3295" t="inlineStr"/>
      <c r="N3295" t="inlineStr">
        <is>
          <t>Instituto Tecnológico de Aeronáutica/769300000008/1963/</t>
        </is>
      </c>
      <c r="O3295" t="inlineStr"/>
      <c r="P3295" t="inlineStr"/>
      <c r="Q3295" t="inlineStr"/>
      <c r="R3295" t="inlineStr"/>
      <c r="S3295" t="n">
        <v>0</v>
      </c>
      <c r="T3295" t="n">
        <v>16</v>
      </c>
      <c r="U3295" t="n">
        <v>0</v>
      </c>
      <c r="V3295" t="n">
        <v>1</v>
      </c>
      <c r="W3295" t="n">
        <v>0</v>
      </c>
      <c r="X3295" t="n">
        <v>0</v>
      </c>
      <c r="Y3295" t="n">
        <v>0</v>
      </c>
      <c r="Z3295" t="n">
        <v>8</v>
      </c>
      <c r="AA3295" t="n">
        <v>13</v>
      </c>
      <c r="AB3295" t="n">
        <v>3</v>
      </c>
    </row>
    <row r="3296">
      <c r="A3296" t="inlineStr">
        <is>
          <t>Jose Fernando Basso Brancalion</t>
        </is>
      </c>
      <c r="B3296" t="inlineStr">
        <is>
          <t>Brasil</t>
        </is>
      </c>
      <c r="C3296" t="inlineStr">
        <is>
          <t>22012020</t>
        </is>
      </c>
      <c r="D3296" t="inlineStr">
        <is>
          <t>5730626477059205</t>
        </is>
      </c>
      <c r="E3296" t="inlineStr">
        <is>
          <t>Empresa Brasileira de Aeronáutica//</t>
        </is>
      </c>
      <c r="F3296" t="inlineStr">
        <is>
          <t>Engenheiro de Desenvolvimento de Produto//CELETISTA</t>
        </is>
      </c>
      <c r="G3296" t="inlineStr">
        <is>
          <t>Brasil</t>
        </is>
      </c>
      <c r="H3296" t="inlineStr">
        <is>
          <t>São José dos Campos</t>
        </is>
      </c>
      <c r="I3296" t="inlineStr">
        <is>
          <t>SP</t>
        </is>
      </c>
      <c r="J3296" t="inlineStr">
        <is>
          <t>12227901</t>
        </is>
      </c>
      <c r="K3296" t="inlineStr">
        <is>
          <t>Instituto Tecnológico de Aeronáutica/769300000008/2015/2015</t>
        </is>
      </c>
      <c r="L3296" t="inlineStr">
        <is>
          <t>Escola de Engenharia de São Carlos - Universidade de São Paulo/985600126826/2001/2001</t>
        </is>
      </c>
      <c r="M3296" t="inlineStr"/>
      <c r="N3296" t="inlineStr">
        <is>
          <t>Escola de Engenharia de São Carlos - Universidade de São Paulo/985600126826/1997/</t>
        </is>
      </c>
      <c r="O3296" t="inlineStr">
        <is>
          <t>ENGENHARIAS/OUTROS</t>
        </is>
      </c>
      <c r="P3296" t="inlineStr">
        <is>
          <t>Engenharia Elétrica/Defesa</t>
        </is>
      </c>
      <c r="Q3296" t="inlineStr">
        <is>
          <t>Sistemas de Telecomunicações/Telecomunicações/Defesa/Fusão de Dados/Engenharia Aeroespacial</t>
        </is>
      </c>
      <c r="R3296" t="inlineStr">
        <is>
          <t>/C4I - Comand, Control, Computers, Communications and Intelligence</t>
        </is>
      </c>
      <c r="S3296" t="n">
        <v>13</v>
      </c>
      <c r="T3296" t="n">
        <v>1</v>
      </c>
      <c r="U3296" t="n">
        <v>0</v>
      </c>
      <c r="V3296" t="n">
        <v>2</v>
      </c>
      <c r="W3296" t="n">
        <v>0</v>
      </c>
      <c r="X3296" t="n">
        <v>0</v>
      </c>
      <c r="Y3296" t="n">
        <v>0</v>
      </c>
      <c r="Z3296" t="n">
        <v>0</v>
      </c>
      <c r="AA3296" t="n">
        <v>8</v>
      </c>
      <c r="AB3296" t="n">
        <v>0</v>
      </c>
    </row>
    <row r="3297">
      <c r="A3297" t="inlineStr">
        <is>
          <t>José Roberto Anselmo</t>
        </is>
      </c>
      <c r="B3297" t="inlineStr">
        <is>
          <t>Brasil</t>
        </is>
      </c>
      <c r="C3297" t="inlineStr">
        <is>
          <t>29052020</t>
        </is>
      </c>
      <c r="D3297" t="inlineStr">
        <is>
          <t>5737676944237134</t>
        </is>
      </c>
      <c r="E3297" t="inlineStr">
        <is>
          <t>Instituição Toledo de Ensino//</t>
        </is>
      </c>
      <c r="F3297" t="inlineStr">
        <is>
          <t>//CELETISTA</t>
        </is>
      </c>
      <c r="G3297" t="inlineStr">
        <is>
          <t>Brasil</t>
        </is>
      </c>
      <c r="H3297" t="inlineStr">
        <is>
          <t>Sao Paulo</t>
        </is>
      </c>
      <c r="I3297" t="inlineStr">
        <is>
          <t>SP</t>
        </is>
      </c>
      <c r="J3297" t="inlineStr">
        <is>
          <t>17100000</t>
        </is>
      </c>
      <c r="K3297" t="inlineStr">
        <is>
          <t>Pontifícia Universidade Católica de São Paulo/007100000000/2005/2006</t>
        </is>
      </c>
      <c r="L3297" t="inlineStr">
        <is>
          <t>Instituição Toledo de Ensino/000100000991/2001/2001</t>
        </is>
      </c>
      <c r="M3297" t="inlineStr">
        <is>
          <t>Instituição Toledo de Ensino/551900000003/1994//Universitá di Pisa/354200000002/2014/</t>
        </is>
      </c>
      <c r="N3297" t="inlineStr">
        <is>
          <t>Instituição Toledo de Ensino/551900000003/1990/</t>
        </is>
      </c>
      <c r="O3297" t="inlineStr">
        <is>
          <t>CIENCIAS_HUMANAS/CIENCIAS_SOCIAIS_APLICADAS</t>
        </is>
      </c>
      <c r="P3297" t="inlineStr">
        <is>
          <t>Direito/Ciência Política</t>
        </is>
      </c>
      <c r="Q3297" t="inlineStr">
        <is>
          <t>/Direito Público</t>
        </is>
      </c>
      <c r="R3297" t="inlineStr">
        <is>
          <t>Direito Constitucional//Direito Tributário</t>
        </is>
      </c>
      <c r="S3297" t="n">
        <v>1</v>
      </c>
      <c r="T3297" t="n">
        <v>6</v>
      </c>
      <c r="U3297" t="n">
        <v>9</v>
      </c>
      <c r="V3297" t="n">
        <v>1</v>
      </c>
      <c r="W3297" t="n">
        <v>0</v>
      </c>
      <c r="X3297" t="n">
        <v>0</v>
      </c>
      <c r="Y3297" t="n">
        <v>15</v>
      </c>
      <c r="Z3297" t="n">
        <v>0</v>
      </c>
      <c r="AA3297" t="n">
        <v>10</v>
      </c>
      <c r="AB3297" t="n">
        <v>6</v>
      </c>
    </row>
    <row r="3298">
      <c r="A3298" t="inlineStr">
        <is>
          <t>Fernanda Quelho Rossi</t>
        </is>
      </c>
      <c r="B3298" t="inlineStr">
        <is>
          <t>Brasil</t>
        </is>
      </c>
      <c r="C3298" t="inlineStr">
        <is>
          <t>21122020</t>
        </is>
      </c>
      <c r="D3298" t="inlineStr">
        <is>
          <t>5737931129093852</t>
        </is>
      </c>
      <c r="E3298" t="inlineStr">
        <is>
          <t>Universidade Federal de São Paulo/Campus São José dos Campos/</t>
        </is>
      </c>
      <c r="F3298" t="inlineStr">
        <is>
          <t>/Revisor de periódico/LIVRE</t>
        </is>
      </c>
      <c r="G3298" t="inlineStr">
        <is>
          <t>Brasil</t>
        </is>
      </c>
      <c r="H3298" t="inlineStr">
        <is>
          <t>São José dos Campos</t>
        </is>
      </c>
      <c r="I3298" t="inlineStr">
        <is>
          <t>SP</t>
        </is>
      </c>
      <c r="J3298" t="inlineStr">
        <is>
          <t>12247014</t>
        </is>
      </c>
      <c r="K3298" t="inlineStr">
        <is>
          <t>Instituto Tecnológico de Aeronáutica/769300000008/2018/2018</t>
        </is>
      </c>
      <c r="L3298" t="inlineStr">
        <is>
          <t>Instituto Tecnológico de Aeronáutica/769300000008/2014/2014</t>
        </is>
      </c>
      <c r="M3298" t="inlineStr"/>
      <c r="N3298" t="inlineStr">
        <is>
          <t>Universidade Estadual Paulista Júlio de Mesquita Filho/033000000007/2008/</t>
        </is>
      </c>
      <c r="O3298" t="inlineStr"/>
      <c r="P3298" t="inlineStr"/>
      <c r="Q3298" t="inlineStr"/>
      <c r="R3298" t="inlineStr"/>
      <c r="S3298" t="n">
        <v>16</v>
      </c>
      <c r="T3298" t="n">
        <v>3</v>
      </c>
      <c r="U3298" t="n">
        <v>0</v>
      </c>
      <c r="V3298" t="n">
        <v>2</v>
      </c>
      <c r="W3298" t="n">
        <v>0</v>
      </c>
      <c r="X3298" t="n">
        <v>0</v>
      </c>
      <c r="Y3298" t="n">
        <v>0</v>
      </c>
      <c r="Z3298" t="n">
        <v>0</v>
      </c>
      <c r="AA3298" t="n">
        <v>0</v>
      </c>
      <c r="AB3298" t="n">
        <v>1</v>
      </c>
    </row>
    <row r="3299">
      <c r="A3299" t="inlineStr">
        <is>
          <t>João Batista Lazzari</t>
        </is>
      </c>
      <c r="B3299" t="inlineStr">
        <is>
          <t>Brasil</t>
        </is>
      </c>
      <c r="C3299" t="inlineStr">
        <is>
          <t>12022021</t>
        </is>
      </c>
      <c r="D3299" t="inlineStr">
        <is>
          <t>5738494341533173</t>
        </is>
      </c>
      <c r="E3299" t="inlineStr">
        <is>
          <t>Poder Judiciário/Justiça Federal/</t>
        </is>
      </c>
      <c r="F3299" t="inlineStr">
        <is>
          <t>Juiz Federal//LIVRE</t>
        </is>
      </c>
      <c r="G3299" t="inlineStr">
        <is>
          <t>Brasil</t>
        </is>
      </c>
      <c r="H3299" t="inlineStr">
        <is>
          <t>Florianópolis</t>
        </is>
      </c>
      <c r="I3299" t="inlineStr">
        <is>
          <t>SC</t>
        </is>
      </c>
      <c r="J3299" t="inlineStr">
        <is>
          <t>88025255</t>
        </is>
      </c>
      <c r="K3299" t="inlineStr">
        <is>
          <t>Università degli Studi di Perugia/214400000000/2014/2014/Universidade do Vale do Itajaí/567200000007/2014/2014</t>
        </is>
      </c>
      <c r="L3299" t="inlineStr">
        <is>
          <t>Universidade do Vale do Itajaí/567200000007/2003/2003</t>
        </is>
      </c>
      <c r="M3299" t="inlineStr">
        <is>
          <t>INSTITUTO DAMÁSIO DE DIREITO/003200000998/2020//Universidade de Brasília/024000000008/2003/</t>
        </is>
      </c>
      <c r="N3299" t="inlineStr">
        <is>
          <t>Universidade do Oeste de Santa Catarina, Campus Chapecó (SC)/002100000998/1992/</t>
        </is>
      </c>
      <c r="O3299" t="inlineStr">
        <is>
          <t>CIENCIAS_HUMANAS/CIENCIAS_SOCIAIS_APLICADAS</t>
        </is>
      </c>
      <c r="P3299" t="inlineStr">
        <is>
          <t>Direito/Educação</t>
        </is>
      </c>
      <c r="Q3299" t="inlineStr">
        <is>
          <t>Tópicos Específicos de Educação/Eficiência e Sistema de Justiça/Direito Público/Direito Processual Civil/Direito Previdenciário</t>
        </is>
      </c>
      <c r="R3299" t="inlineStr">
        <is>
          <t>Direito Constitucional//Educação de Adultos</t>
        </is>
      </c>
      <c r="S3299" t="n">
        <v>8</v>
      </c>
      <c r="T3299" t="n">
        <v>36</v>
      </c>
      <c r="U3299" t="n">
        <v>19</v>
      </c>
      <c r="V3299" t="n">
        <v>2</v>
      </c>
      <c r="W3299" t="n">
        <v>0</v>
      </c>
      <c r="X3299" t="n">
        <v>0</v>
      </c>
      <c r="Y3299" t="n">
        <v>39</v>
      </c>
      <c r="Z3299" t="n">
        <v>0</v>
      </c>
      <c r="AA3299" t="n">
        <v>0</v>
      </c>
      <c r="AB3299" t="n">
        <v>60</v>
      </c>
    </row>
    <row r="3300">
      <c r="A3300" t="inlineStr">
        <is>
          <t>Christian Traficante</t>
        </is>
      </c>
      <c r="B3300" t="inlineStr">
        <is>
          <t>Itália</t>
        </is>
      </c>
      <c r="C3300" t="inlineStr">
        <is>
          <t>28022008</t>
        </is>
      </c>
      <c r="D3300" t="inlineStr">
        <is>
          <t>5739207396192467</t>
        </is>
      </c>
      <c r="E3300" t="inlineStr">
        <is>
          <t>Universidade Estadual Paulista Júlio de Mesquita Filho/Faculdade de Ciências Agronômicas de Botucatu/Departamento de Ciências do Solo</t>
        </is>
      </c>
      <c r="F3300" t="inlineStr"/>
      <c r="G3300" t="inlineStr">
        <is>
          <t>Brasil</t>
        </is>
      </c>
      <c r="H3300" t="inlineStr">
        <is>
          <t>Sao Paulo</t>
        </is>
      </c>
      <c r="I3300" t="inlineStr">
        <is>
          <t>SP</t>
        </is>
      </c>
      <c r="J3300" t="inlineStr"/>
      <c r="K3300" t="inlineStr">
        <is>
          <t>Universidade Estadual Paulista Júlio de Mesquita Filho/033000000007/2007/2007</t>
        </is>
      </c>
      <c r="L3300" t="inlineStr"/>
      <c r="M3300" t="inlineStr"/>
      <c r="N3300" t="inlineStr">
        <is>
          <t>Universita Degli Studi Di Trento/824900000005/2001/</t>
        </is>
      </c>
      <c r="O3300" t="inlineStr">
        <is>
          <t>ENGENHARIAS</t>
        </is>
      </c>
      <c r="P3300" t="inlineStr">
        <is>
          <t>Engenharia Sanitária/Engenharia Civil</t>
        </is>
      </c>
      <c r="Q3300" t="inlineStr">
        <is>
          <t>Saneamento Básico/Engenharia Hidráulica/Recursos Hídricos/Saneamento Ambiental</t>
        </is>
      </c>
      <c r="R3300" t="inlineStr">
        <is>
          <t>Hidrologia/Drenagem Urbana de Águas Pluviais/Controle da Poluição/Hidráulica/Sedimentologia/Planejamento Integrado dos Recursos Hídricos</t>
        </is>
      </c>
      <c r="S3300" t="n">
        <v>3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1</v>
      </c>
    </row>
    <row r="3301">
      <c r="A3301" t="inlineStr">
        <is>
          <t>Frederic Vandenberghe</t>
        </is>
      </c>
      <c r="B3301" t="inlineStr">
        <is>
          <t>Bélgica</t>
        </is>
      </c>
      <c r="C3301" t="inlineStr">
        <is>
          <t>08032021</t>
        </is>
      </c>
      <c r="D3301" t="inlineStr">
        <is>
          <t>5742667148140131</t>
        </is>
      </c>
      <c r="E3301" t="inlineStr">
        <is>
          <t>Instituto de Estudos Sociais e Politicos/IESP-UERJ/</t>
        </is>
      </c>
      <c r="F3301" t="inlineStr">
        <is>
          <t>/Membro de corpo editorial/LIVRE</t>
        </is>
      </c>
      <c r="G3301" t="inlineStr">
        <is>
          <t>Brasil</t>
        </is>
      </c>
      <c r="H3301" t="inlineStr">
        <is>
          <t>Rio de Janeiro</t>
        </is>
      </c>
      <c r="I3301" t="inlineStr">
        <is>
          <t>RJ</t>
        </is>
      </c>
      <c r="J3301" t="inlineStr">
        <is>
          <t>22260-100</t>
        </is>
      </c>
      <c r="K3301" t="inlineStr">
        <is>
          <t>École des hautes études en sciences sociales/163100000007/1994/1994</t>
        </is>
      </c>
      <c r="L3301" t="inlineStr">
        <is>
          <t>École des hautes études en sciences sociales/163100000007/1989/1989</t>
        </is>
      </c>
      <c r="M3301" t="inlineStr"/>
      <c r="N3301" t="inlineStr">
        <is>
          <t>Rijksuniversiteit Gent/003000000994/1988/</t>
        </is>
      </c>
      <c r="O3301" t="inlineStr">
        <is>
          <t>CIENCIAS_HUMANAS</t>
        </is>
      </c>
      <c r="P3301" t="inlineStr">
        <is>
          <t>Sociologia/Filosofia/Antropologia</t>
        </is>
      </c>
      <c r="Q3301" t="inlineStr">
        <is>
          <t>Fundamentos da Sociologia/</t>
        </is>
      </c>
      <c r="R3301" t="inlineStr">
        <is>
          <t>/Teoria Sociológica/Teoria social e politica</t>
        </is>
      </c>
      <c r="S3301" t="n">
        <v>252</v>
      </c>
      <c r="T3301" t="n">
        <v>114</v>
      </c>
      <c r="U3301" t="n">
        <v>71</v>
      </c>
      <c r="V3301" t="n">
        <v>11</v>
      </c>
      <c r="W3301" t="n">
        <v>0</v>
      </c>
      <c r="X3301" t="n">
        <v>0</v>
      </c>
      <c r="Y3301" t="n">
        <v>180</v>
      </c>
      <c r="Z3301" t="n">
        <v>23</v>
      </c>
      <c r="AA3301" t="n">
        <v>19</v>
      </c>
      <c r="AB3301" t="n">
        <v>2</v>
      </c>
    </row>
    <row r="3302">
      <c r="A3302" t="inlineStr">
        <is>
          <t>Conrado Siqueira Simao Zenun</t>
        </is>
      </c>
      <c r="B3302" t="inlineStr">
        <is>
          <t>Brasil</t>
        </is>
      </c>
      <c r="C3302" t="inlineStr">
        <is>
          <t>01032015</t>
        </is>
      </c>
      <c r="D3302" t="inlineStr">
        <is>
          <t>5743776718807837</t>
        </is>
      </c>
      <c r="E3302" t="inlineStr">
        <is>
          <t>//</t>
        </is>
      </c>
      <c r="F3302" t="inlineStr"/>
      <c r="G3302" t="inlineStr"/>
      <c r="H3302" t="inlineStr"/>
      <c r="I3302" t="inlineStr"/>
      <c r="J3302" t="inlineStr"/>
      <c r="K3302" t="inlineStr">
        <is>
          <t>Instituto Tecnológico de Aeronáutica/769300000008/1995/1995</t>
        </is>
      </c>
      <c r="L3302" t="inlineStr">
        <is>
          <t>Universidade Estadual de Campinas/007900000004/1987/1987</t>
        </is>
      </c>
      <c r="M3302" t="inlineStr"/>
      <c r="N3302" t="inlineStr">
        <is>
          <t>Universidade Federal de São Carlos/033500000006/1981/</t>
        </is>
      </c>
      <c r="O3302" t="inlineStr">
        <is>
          <t>CIENCIAS_EXATAS_E_DA_TERRA</t>
        </is>
      </c>
      <c r="P3302" t="inlineStr">
        <is>
          <t>Ciência da Computação</t>
        </is>
      </c>
      <c r="Q3302" t="inlineStr">
        <is>
          <t>Geometria Computacional/Computação Gráfica/Metodologia e Técnicas da Computação</t>
        </is>
      </c>
      <c r="R3302" t="inlineStr">
        <is>
          <t>/Engenharia de Software/Geração de Malhas Triângulares/Ensino à Distância</t>
        </is>
      </c>
      <c r="S3302" t="n">
        <v>14</v>
      </c>
      <c r="T3302" t="n">
        <v>2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0</v>
      </c>
      <c r="AA3302" t="n">
        <v>0</v>
      </c>
      <c r="AB3302" t="n">
        <v>17</v>
      </c>
    </row>
    <row r="3303">
      <c r="A3303" t="inlineStr">
        <is>
          <t>Helena Gomes Parente Cunha</t>
        </is>
      </c>
      <c r="B3303" t="inlineStr">
        <is>
          <t>Brasil</t>
        </is>
      </c>
      <c r="C3303" t="inlineStr">
        <is>
          <t>21112019</t>
        </is>
      </c>
      <c r="D3303" t="inlineStr">
        <is>
          <t>5744063291734797</t>
        </is>
      </c>
      <c r="E3303" t="inlineStr">
        <is>
          <t>Universidade Federal do Rio de Janeiro/Faculdade de Letras/Departamento de Ciência da Literatura</t>
        </is>
      </c>
      <c r="F3303" t="inlineStr">
        <is>
          <t>//SERVIDOR_PUBLICO</t>
        </is>
      </c>
      <c r="G3303" t="inlineStr">
        <is>
          <t>Brasil</t>
        </is>
      </c>
      <c r="H3303" t="inlineStr">
        <is>
          <t>Rio de Janeiro</t>
        </is>
      </c>
      <c r="I3303" t="inlineStr">
        <is>
          <t>RJ</t>
        </is>
      </c>
      <c r="J3303" t="inlineStr">
        <is>
          <t>21941-590</t>
        </is>
      </c>
      <c r="K3303" t="inlineStr">
        <is>
          <t>Universidade Federal de Santa Catarina/004300000009/1976/1976</t>
        </is>
      </c>
      <c r="L3303" t="inlineStr">
        <is>
          <t>Universidade Federal do Rio de Janeiro/020200000009/1972/1972</t>
        </is>
      </c>
      <c r="M3303" t="inlineStr">
        <is>
          <t>Universidade Federal da Bahia/029100000000/1953//Universidade Federal da Bahia/029100000000/1953//Universidade Federal do Rio de Janeiro/020200000009/1966//Universidade Federal do Rio de Janeiro/020200000009/1969//Società Nazionale Dante Alighieri/000300000995/1957//Universidade Federal do Rio de Janeiro/020200000009/1961//Universidade do Estado do Rio de Janeiro/032600000000/1963//Università Degli Studi Di Firenze/000500000999/1975//Università Degli Studi Di Firenze/000500000999/1975//Universidade Federal da Bahia/029100000000/1953//Centro de Estudos de Antropologia Clínica/000700000992/1990//Universidade Federal da Bahia/029100000000/1953//Universidade Federal da Bahia/029100000000/1952//Università Italiana Per Stranieri/000100000991/1954//Università Degli Studi Di Firenze/000500000999/1975/</t>
        </is>
      </c>
      <c r="N3303" t="inlineStr">
        <is>
          <t>Universidade Federal da Bahia/029100000000/1951//Universidade Federal da Bahia/029100000000/1952/</t>
        </is>
      </c>
      <c r="O3303" t="inlineStr">
        <is>
          <t>LINGUISTICA_LETRAS_E_ARTES</t>
        </is>
      </c>
      <c r="P3303" t="inlineStr">
        <is>
          <t>Letras</t>
        </is>
      </c>
      <c r="Q3303" t="inlineStr">
        <is>
          <t>Teoria Literária/Crítica Literária/Literatura Brasileira/Literaturas Estrangeiras Modernas/Literatura Comparada</t>
        </is>
      </c>
      <c r="R3303" t="inlineStr"/>
      <c r="S3303" t="n">
        <v>34</v>
      </c>
      <c r="T3303" t="n">
        <v>43</v>
      </c>
      <c r="U3303" t="n">
        <v>68</v>
      </c>
      <c r="V3303" t="n">
        <v>12</v>
      </c>
      <c r="W3303" t="n">
        <v>0</v>
      </c>
      <c r="X3303" t="n">
        <v>0</v>
      </c>
      <c r="Y3303" t="n">
        <v>10</v>
      </c>
      <c r="Z3303" t="n">
        <v>22</v>
      </c>
      <c r="AA3303" t="n">
        <v>20</v>
      </c>
      <c r="AB3303" t="n">
        <v>11</v>
      </c>
    </row>
    <row r="3304">
      <c r="A3304" t="inlineStr">
        <is>
          <t>Paulo Ouvera Simon</t>
        </is>
      </c>
      <c r="B3304" t="inlineStr">
        <is>
          <t>Brasil</t>
        </is>
      </c>
      <c r="C3304" t="inlineStr">
        <is>
          <t>16012017</t>
        </is>
      </c>
      <c r="D3304" t="inlineStr">
        <is>
          <t>5749326908774131</t>
        </is>
      </c>
      <c r="E3304" t="inlineStr">
        <is>
          <t>//</t>
        </is>
      </c>
      <c r="F3304" t="inlineStr"/>
      <c r="G3304" t="inlineStr"/>
      <c r="H3304" t="inlineStr"/>
      <c r="I3304" t="inlineStr"/>
      <c r="J3304" t="inlineStr"/>
      <c r="K3304" t="inlineStr">
        <is>
          <t>Instituto Nacional de Pesquisas Espaciais/008700000009/1986/1992</t>
        </is>
      </c>
      <c r="L3304" t="inlineStr">
        <is>
          <t>Instituto Nacional de Pesquisas Espaciais/008700000009/1974/1974</t>
        </is>
      </c>
      <c r="M3304" t="inlineStr"/>
      <c r="N3304" t="inlineStr">
        <is>
          <t>Instituto Tecnológico de Aeronáutica/769300000008/1971/</t>
        </is>
      </c>
      <c r="O3304" t="inlineStr">
        <is>
          <t>CIENCIAS_EXATAS_E_DA_TERRA/ENGENHARIAS</t>
        </is>
      </c>
      <c r="P3304" t="inlineStr">
        <is>
          <t>Ciência da Computação/Engenharia de Produção/Engenharia Elétrica</t>
        </is>
      </c>
      <c r="Q3304" t="inlineStr">
        <is>
          <t>/Pesquisa Operacional/Inteligência Artificial/Metodologia e Técnicas da Computação/Eletrônica Industrial, Sistemas e Controles Eletrônicos/Visão Computacional</t>
        </is>
      </c>
      <c r="R3304" t="inlineStr">
        <is>
          <t>/Engenharia de Software</t>
        </is>
      </c>
      <c r="S3304" t="n">
        <v>40</v>
      </c>
      <c r="T3304" t="n">
        <v>2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1</v>
      </c>
      <c r="AA3304" t="n">
        <v>7</v>
      </c>
      <c r="AB3304" t="n">
        <v>0</v>
      </c>
    </row>
    <row r="3305">
      <c r="A3305" t="inlineStr">
        <is>
          <t>Antonio Valdeci Nobles</t>
        </is>
      </c>
      <c r="B3305" t="inlineStr">
        <is>
          <t>Brasil</t>
        </is>
      </c>
      <c r="C3305" t="inlineStr">
        <is>
          <t>02052019</t>
        </is>
      </c>
      <c r="D3305" t="inlineStr">
        <is>
          <t>5751206158806835</t>
        </is>
      </c>
      <c r="E3305" t="inlineStr">
        <is>
          <t>Faculdades Cathedral de Ensino Superior/FACULDADE CATHEDRAL/</t>
        </is>
      </c>
      <c r="F3305" t="inlineStr">
        <is>
          <t>Professor Temporário//PROFESSOR_VISITANTE</t>
        </is>
      </c>
      <c r="G3305" t="inlineStr">
        <is>
          <t>Brasil</t>
        </is>
      </c>
      <c r="H3305" t="inlineStr">
        <is>
          <t>Boa Vista</t>
        </is>
      </c>
      <c r="I3305" t="inlineStr">
        <is>
          <t>RR</t>
        </is>
      </c>
      <c r="J3305" t="inlineStr">
        <is>
          <t>69300000</t>
        </is>
      </c>
      <c r="K3305" t="inlineStr">
        <is>
          <t>Universidad Del Museo Social Argentino/000700000992/2013/2013</t>
        </is>
      </c>
      <c r="L3305" t="inlineStr">
        <is>
          <t>Universidade Regional do Noroeste do Estado do Rio Grande do Sul/423400000002/2001/2001</t>
        </is>
      </c>
      <c r="M3305" t="inlineStr">
        <is>
          <t>Universidade Regional do Noroeste do Estado do Rio Grande do Sul/423400000002/1995/</t>
        </is>
      </c>
      <c r="N3305" t="inlineStr">
        <is>
          <t>Universidade Regional do Noroeste do Estado do Rio Grande do Sul/423400000002/1993/</t>
        </is>
      </c>
      <c r="O3305" t="inlineStr">
        <is>
          <t>CIENCIAS_SOCIAIS_APLICADAS</t>
        </is>
      </c>
      <c r="P3305" t="inlineStr">
        <is>
          <t>Direito</t>
        </is>
      </c>
      <c r="Q3305" t="inlineStr">
        <is>
          <t>Direito Privado/Direito Público</t>
        </is>
      </c>
      <c r="R3305" t="inlineStr">
        <is>
          <t>/Direito Processual Penal/Direito Processual Trabalhista/Direito Processual Civil/Direito Civil/Direito Ambiental</t>
        </is>
      </c>
      <c r="S3305" t="n">
        <v>11</v>
      </c>
      <c r="T3305" t="n">
        <v>2</v>
      </c>
      <c r="U3305" t="n">
        <v>0</v>
      </c>
      <c r="V3305" t="n">
        <v>1</v>
      </c>
      <c r="W3305" t="n">
        <v>0</v>
      </c>
      <c r="X3305" t="n">
        <v>0</v>
      </c>
      <c r="Y3305" t="n">
        <v>0</v>
      </c>
      <c r="Z3305" t="n">
        <v>0</v>
      </c>
      <c r="AA3305" t="n">
        <v>0</v>
      </c>
      <c r="AB3305" t="n">
        <v>53</v>
      </c>
    </row>
    <row r="3306">
      <c r="A3306" t="inlineStr">
        <is>
          <t>Arnaldo Gammal</t>
        </is>
      </c>
      <c r="B3306" t="inlineStr">
        <is>
          <t>Brasil</t>
        </is>
      </c>
      <c r="C3306" t="inlineStr">
        <is>
          <t>27042020</t>
        </is>
      </c>
      <c r="D3306" t="inlineStr">
        <is>
          <t>5756685961892207</t>
        </is>
      </c>
      <c r="E3306" t="inlineStr">
        <is>
          <t>Universidade de São Paulo/Instituto de Física/</t>
        </is>
      </c>
      <c r="F3306" t="inlineStr">
        <is>
          <t>RDIDP-Docente MS5//SERVIDOR_PUBLICO</t>
        </is>
      </c>
      <c r="G3306" t="inlineStr">
        <is>
          <t>Brasil</t>
        </is>
      </c>
      <c r="H3306" t="inlineStr">
        <is>
          <t>São Paulo</t>
        </is>
      </c>
      <c r="I3306" t="inlineStr">
        <is>
          <t>SP</t>
        </is>
      </c>
      <c r="J3306" t="inlineStr">
        <is>
          <t>05508090</t>
        </is>
      </c>
      <c r="K3306" t="inlineStr">
        <is>
          <t>Universidade de São Paulo/006700000002/1997/1998</t>
        </is>
      </c>
      <c r="L3306" t="inlineStr">
        <is>
          <t>Universidade de São Paulo/006700000002/1992/1992</t>
        </is>
      </c>
      <c r="M3306" t="inlineStr"/>
      <c r="N3306" t="inlineStr">
        <is>
          <t>Instituto Tecnológico de Aeronáutica/769300000008/1986/</t>
        </is>
      </c>
      <c r="O3306" t="inlineStr">
        <is>
          <t>CIENCIAS_EXATAS_E_DA_TERRA</t>
        </is>
      </c>
      <c r="P3306" t="inlineStr">
        <is>
          <t>Física</t>
        </is>
      </c>
      <c r="Q3306" t="inlineStr">
        <is>
          <t>Física Atômica e Molecular</t>
        </is>
      </c>
      <c r="R3306" t="inlineStr">
        <is>
          <t>Condensados de Bose Einstein/Átomos Ultrafrios</t>
        </is>
      </c>
      <c r="S3306" t="n">
        <v>8</v>
      </c>
      <c r="T3306" t="n">
        <v>74</v>
      </c>
      <c r="U3306" t="n">
        <v>1</v>
      </c>
      <c r="V3306" t="n">
        <v>4</v>
      </c>
      <c r="W3306" t="n">
        <v>0</v>
      </c>
      <c r="X3306" t="n">
        <v>0</v>
      </c>
      <c r="Y3306" t="n">
        <v>0</v>
      </c>
      <c r="Z3306" t="n">
        <v>6</v>
      </c>
      <c r="AA3306" t="n">
        <v>3</v>
      </c>
      <c r="AB3306" t="n">
        <v>2</v>
      </c>
    </row>
    <row r="3307">
      <c r="A3307" t="inlineStr">
        <is>
          <t>Irene Spigno</t>
        </is>
      </c>
      <c r="B3307" t="inlineStr">
        <is>
          <t>Itália</t>
        </is>
      </c>
      <c r="C3307" t="inlineStr">
        <is>
          <t>28112012</t>
        </is>
      </c>
      <c r="D3307" t="inlineStr"/>
      <c r="E3307" t="inlineStr">
        <is>
          <t>Università degli Studi di Siena//</t>
        </is>
      </c>
      <c r="F3307" t="inlineStr"/>
      <c r="G3307" t="inlineStr">
        <is>
          <t>Itália</t>
        </is>
      </c>
      <c r="H3307" t="inlineStr">
        <is>
          <t>Siena</t>
        </is>
      </c>
      <c r="I3307" t="inlineStr"/>
      <c r="J3307" t="inlineStr">
        <is>
          <t>53100</t>
        </is>
      </c>
      <c r="K3307" t="inlineStr">
        <is>
          <t>Università degli Studi di Siena/J9JW00000000/2010/2010</t>
        </is>
      </c>
      <c r="L3307" t="inlineStr"/>
      <c r="M3307" t="inlineStr"/>
      <c r="N3307" t="inlineStr"/>
      <c r="O3307" t="inlineStr">
        <is>
          <t>CIENCIAS_SOCIAIS_APLICADAS</t>
        </is>
      </c>
      <c r="P3307" t="inlineStr">
        <is>
          <t>Direito</t>
        </is>
      </c>
      <c r="Q3307" t="inlineStr">
        <is>
          <t>Direito Público</t>
        </is>
      </c>
      <c r="R3307" t="inlineStr">
        <is>
          <t>Direito Constitucional</t>
        </is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0</v>
      </c>
      <c r="AA3307" t="n">
        <v>0</v>
      </c>
      <c r="AB3307" t="n">
        <v>0</v>
      </c>
    </row>
    <row r="3308">
      <c r="A3308" t="inlineStr">
        <is>
          <t>Felipe Machado Caldeira</t>
        </is>
      </c>
      <c r="B3308" t="inlineStr">
        <is>
          <t>Brasil</t>
        </is>
      </c>
      <c r="C3308" t="inlineStr">
        <is>
          <t>17112017</t>
        </is>
      </c>
      <c r="D3308" t="inlineStr">
        <is>
          <t>5760152992456447</t>
        </is>
      </c>
      <c r="E3308" t="inlineStr">
        <is>
          <t>Edson Ribeiro Consultoria e Advocacia Criminal//</t>
        </is>
      </c>
      <c r="F3308" t="inlineStr">
        <is>
          <t>Professor de pós-graduação/Professor/LIVRE</t>
        </is>
      </c>
      <c r="G3308" t="inlineStr">
        <is>
          <t>Brasil</t>
        </is>
      </c>
      <c r="H3308" t="inlineStr">
        <is>
          <t>Rio de Janeiro</t>
        </is>
      </c>
      <c r="I3308" t="inlineStr">
        <is>
          <t>RJ</t>
        </is>
      </c>
      <c r="J3308" t="inlineStr">
        <is>
          <t>20011020</t>
        </is>
      </c>
      <c r="K3308" t="inlineStr">
        <is>
          <t>Universidad de Castilla-La Mancha/930416000001/2014/2014</t>
        </is>
      </c>
      <c r="L3308" t="inlineStr">
        <is>
          <t>Universidade do Estado do Rio de Janeiro/032600000000/2010/2010</t>
        </is>
      </c>
      <c r="M3308" t="inlineStr">
        <is>
          <t>Universidade de Milão/000300000995/2010//Universidade de Castilla-La Mancha/IXXZ00000007/2009//Universidade de Coimbra/158700000001/2009//Escola da Magistratura do Estado do Rio de Janeiro/000100000991/2006//Universidade de Göttingen/002100000998//</t>
        </is>
      </c>
      <c r="N3308" t="inlineStr">
        <is>
          <t>Universidade Candido Mendes/060100000006/2003/</t>
        </is>
      </c>
      <c r="O3308" t="inlineStr">
        <is>
          <t>CIENCIAS_SOCIAIS_APLICADAS</t>
        </is>
      </c>
      <c r="P3308" t="inlineStr">
        <is>
          <t>Direito</t>
        </is>
      </c>
      <c r="Q3308" t="inlineStr">
        <is>
          <t>Direito Público</t>
        </is>
      </c>
      <c r="R3308" t="inlineStr">
        <is>
          <t>Direito Administrativo/Direito Processual Penal/Direito Constitucional/Direito Econômico/Direito Penal/Direito Tributário</t>
        </is>
      </c>
      <c r="S3308" t="n">
        <v>1</v>
      </c>
      <c r="T3308" t="n">
        <v>19</v>
      </c>
      <c r="U3308" t="n">
        <v>6</v>
      </c>
      <c r="V3308" t="n">
        <v>4</v>
      </c>
      <c r="W3308" t="n">
        <v>0</v>
      </c>
      <c r="X3308" t="n">
        <v>0</v>
      </c>
      <c r="Y3308" t="n">
        <v>0</v>
      </c>
      <c r="Z3308" t="n">
        <v>0</v>
      </c>
      <c r="AA3308" t="n">
        <v>0</v>
      </c>
      <c r="AB3308" t="n">
        <v>17</v>
      </c>
    </row>
    <row r="3309">
      <c r="A3309" t="inlineStr">
        <is>
          <t>Vicente Fideles de Ávila</t>
        </is>
      </c>
      <c r="B3309" t="inlineStr">
        <is>
          <t>Brasil</t>
        </is>
      </c>
      <c r="C3309" t="inlineStr">
        <is>
          <t>12042018</t>
        </is>
      </c>
      <c r="D3309" t="inlineStr">
        <is>
          <t>5761589071880180</t>
        </is>
      </c>
      <c r="E3309" t="inlineStr">
        <is>
          <t>//</t>
        </is>
      </c>
      <c r="F3309" t="inlineStr">
        <is>
          <t>//LIVRE</t>
        </is>
      </c>
      <c r="G3309" t="inlineStr"/>
      <c r="H3309" t="inlineStr"/>
      <c r="I3309" t="inlineStr"/>
      <c r="J3309" t="inlineStr"/>
      <c r="K3309" t="inlineStr">
        <is>
          <t>Université de Paris I Panthéon Sorbonne/000400000997/1980/1980</t>
        </is>
      </c>
      <c r="L3309" t="inlineStr">
        <is>
          <t>Pontifícia Universidade Gregoriana de Roma/000200000993/1965/1965</t>
        </is>
      </c>
      <c r="M3309" t="inlineStr">
        <is>
          <t>Universidade Estadual de Ponta Grossa/005900000008/1977/</t>
        </is>
      </c>
      <c r="N3309" t="inlineStr">
        <is>
          <t>Pontifícia Universidade Gregoriana de Roma/000200000993/1963//Faculd Dom Bosco de Filos Ciências e Letras de São João Del Rei/000300000995/1971//Faculdade de Filosofia Ciências e Letras de Guaxupé/000100000991/1972/</t>
        </is>
      </c>
      <c r="O3309" t="inlineStr">
        <is>
          <t>CIENCIAS_HUMANAS/CIENCIAS_SOCIAIS_APLICADAS</t>
        </is>
      </c>
      <c r="P3309" t="inlineStr">
        <is>
          <t>Educação/Planejamento Urbano e Regional</t>
        </is>
      </c>
      <c r="Q3309" t="inlineStr">
        <is>
          <t>Educação Solidariedade e Desenvolvimento Local/Desenvolvimento Local/Educação Básica</t>
        </is>
      </c>
      <c r="R3309" t="inlineStr">
        <is>
          <t>/Dimensões Configurativas de Comunidade Para Desenvolvimento Local/Dimensões Teórico Conceituais e Teórico Metodológicas do Desenvolvimento Local/Autogestão Municipal da Educação/Cultura de Sub Desenvolvimento e Desenvolvimento Local</t>
        </is>
      </c>
      <c r="S3309" t="n">
        <v>14</v>
      </c>
      <c r="T3309" t="n">
        <v>19</v>
      </c>
      <c r="U3309" t="n">
        <v>1</v>
      </c>
      <c r="V3309" t="n">
        <v>8</v>
      </c>
      <c r="W3309" t="n">
        <v>0</v>
      </c>
      <c r="X3309" t="n">
        <v>0</v>
      </c>
      <c r="Y3309" t="n">
        <v>30</v>
      </c>
      <c r="Z3309" t="n">
        <v>0</v>
      </c>
      <c r="AA3309" t="n">
        <v>36</v>
      </c>
      <c r="AB3309" t="n">
        <v>1</v>
      </c>
    </row>
    <row r="3310">
      <c r="A3310" t="inlineStr">
        <is>
          <t>Andrea Ciacchi</t>
        </is>
      </c>
      <c r="B3310" t="inlineStr">
        <is>
          <t>Itália</t>
        </is>
      </c>
      <c r="C3310" t="inlineStr">
        <is>
          <t>11032021</t>
        </is>
      </c>
      <c r="D3310" t="inlineStr">
        <is>
          <t>5766742175525561</t>
        </is>
      </c>
      <c r="E3310" t="inlineStr">
        <is>
          <t>Universidade Federal da Integração Latino-Americana//</t>
        </is>
      </c>
      <c r="F3310" t="inlineStr">
        <is>
          <t>/Revisor de periódico/LIVRE</t>
        </is>
      </c>
      <c r="G3310" t="inlineStr">
        <is>
          <t>Brasil</t>
        </is>
      </c>
      <c r="H3310" t="inlineStr">
        <is>
          <t>Foz do Iguaçu</t>
        </is>
      </c>
      <c r="I3310" t="inlineStr">
        <is>
          <t>PR</t>
        </is>
      </c>
      <c r="J3310" t="inlineStr">
        <is>
          <t>85867970</t>
        </is>
      </c>
      <c r="K3310" t="inlineStr">
        <is>
          <t>Università di Bologna/130300000004/1993/1993</t>
        </is>
      </c>
      <c r="L3310" t="inlineStr">
        <is>
          <t>Universidade Federal da Paraíba/008300000001/1988/1988</t>
        </is>
      </c>
      <c r="M3310" t="inlineStr"/>
      <c r="N3310" t="inlineStr">
        <is>
          <t>Università di Roma - La Sapienza/000100000991/1984/</t>
        </is>
      </c>
      <c r="O3310" t="inlineStr">
        <is>
          <t>CIENCIAS_HUMANAS</t>
        </is>
      </c>
      <c r="P3310" t="inlineStr">
        <is>
          <t>Antropologia/História</t>
        </is>
      </c>
      <c r="Q3310" t="inlineStr">
        <is>
          <t>Antropologia da Pesca/Pensamento Social no Brasil/Teoria Antropológica/Pensamento social na América Latina/História das Ciências Sociais</t>
        </is>
      </c>
      <c r="R3310" t="inlineStr">
        <is>
          <t>/História da Antropologia</t>
        </is>
      </c>
      <c r="S3310" t="n">
        <v>38</v>
      </c>
      <c r="T3310" t="n">
        <v>44</v>
      </c>
      <c r="U3310" t="n">
        <v>40</v>
      </c>
      <c r="V3310" t="n">
        <v>14</v>
      </c>
      <c r="W3310" t="n">
        <v>0</v>
      </c>
      <c r="X3310" t="n">
        <v>0</v>
      </c>
      <c r="Y3310" t="n">
        <v>2</v>
      </c>
      <c r="Z3310" t="n">
        <v>10</v>
      </c>
      <c r="AA3310" t="n">
        <v>26</v>
      </c>
      <c r="AB3310" t="n">
        <v>33</v>
      </c>
    </row>
    <row r="3311">
      <c r="A3311" t="inlineStr">
        <is>
          <t>Jonas Pedro Pereira</t>
        </is>
      </c>
      <c r="B3311" t="inlineStr">
        <is>
          <t>Brasil</t>
        </is>
      </c>
      <c r="C3311" t="inlineStr">
        <is>
          <t>15032019</t>
        </is>
      </c>
      <c r="D3311" t="inlineStr">
        <is>
          <t>5767190094405492</t>
        </is>
      </c>
      <c r="E3311" t="inlineStr">
        <is>
          <t>Universidade Federal do ABC/Centro de Ciências Naturais e Humanas/</t>
        </is>
      </c>
      <c r="F3311" t="inlineStr">
        <is>
          <t>Pós-doutorando/Bolsista/LIVRE</t>
        </is>
      </c>
      <c r="G3311" t="inlineStr">
        <is>
          <t>Brasil</t>
        </is>
      </c>
      <c r="H3311" t="inlineStr">
        <is>
          <t>Santo André</t>
        </is>
      </c>
      <c r="I3311" t="inlineStr">
        <is>
          <t>SP</t>
        </is>
      </c>
      <c r="J3311" t="inlineStr">
        <is>
          <t>09210580</t>
        </is>
      </c>
      <c r="K3311" t="inlineStr">
        <is>
          <t>Università degli Studi di Roma La Sapienza/545500000001/2014/2014</t>
        </is>
      </c>
      <c r="L3311" t="inlineStr">
        <is>
          <t>Universidade Federal de Itajubá/059100000002/2011/2011</t>
        </is>
      </c>
      <c r="M3311" t="inlineStr"/>
      <c r="N3311" t="inlineStr">
        <is>
          <t>Universidade Federal de Itajubá/059100000002/2010/</t>
        </is>
      </c>
      <c r="O3311" t="inlineStr"/>
      <c r="P3311" t="inlineStr"/>
      <c r="Q3311" t="inlineStr"/>
      <c r="R3311" t="inlineStr"/>
      <c r="S3311" t="n">
        <v>1</v>
      </c>
      <c r="T3311" t="n">
        <v>17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0</v>
      </c>
      <c r="AA3311" t="n">
        <v>0</v>
      </c>
      <c r="AB3311" t="n">
        <v>0</v>
      </c>
    </row>
    <row r="3312">
      <c r="A3312" t="inlineStr">
        <is>
          <t>Lenora Gandolfi</t>
        </is>
      </c>
      <c r="B3312" t="inlineStr">
        <is>
          <t>Brasil</t>
        </is>
      </c>
      <c r="C3312" t="inlineStr">
        <is>
          <t>07012020</t>
        </is>
      </c>
      <c r="D3312" t="inlineStr">
        <is>
          <t>5769234497766168</t>
        </is>
      </c>
      <c r="E3312" t="inlineStr">
        <is>
          <t>Universidade de Brasília/Faculdade de Ciências da Saúde/Departamento de Pediatria</t>
        </is>
      </c>
      <c r="F3312" t="inlineStr">
        <is>
          <t>Professor Pesquisador Pleno/Professor Pesquisador Pleno/LIVRE</t>
        </is>
      </c>
      <c r="G3312" t="inlineStr">
        <is>
          <t>Brasil</t>
        </is>
      </c>
      <c r="H3312" t="inlineStr">
        <is>
          <t>Brasilia</t>
        </is>
      </c>
      <c r="I3312" t="inlineStr">
        <is>
          <t>DF</t>
        </is>
      </c>
      <c r="J3312" t="inlineStr">
        <is>
          <t>70910-900</t>
        </is>
      </c>
      <c r="K3312" t="inlineStr">
        <is>
          <t>Universidade Federal de São Paulo/006200000003/1994/1994</t>
        </is>
      </c>
      <c r="L3312" t="inlineStr">
        <is>
          <t>Universidade Federal de São Paulo/006200000003/1991/1991</t>
        </is>
      </c>
      <c r="M3312" t="inlineStr">
        <is>
          <t>Universidade de Brasília/024000000008/1996//Universidade de Brasília/024000000008/1977//Fundação Hospitalar do Distrito Federal/000200000993/1983/</t>
        </is>
      </c>
      <c r="N3312" t="inlineStr">
        <is>
          <t>Universidade Federal de Santa Catarina/004300000009/1974/</t>
        </is>
      </c>
      <c r="O3312" t="inlineStr">
        <is>
          <t>CIENCIAS_HUMANAS/CIENCIAS_DA_SAUDE</t>
        </is>
      </c>
      <c r="P3312" t="inlineStr">
        <is>
          <t>Educação/Medicina</t>
        </is>
      </c>
      <c r="Q3312" t="inlineStr">
        <is>
          <t>Epidemiologia, Saúde, Educação/Fisiopatologia Médica/Projeto Rondon/Epidemiologia, Saúde e Educação./Pediatria</t>
        </is>
      </c>
      <c r="R3312" t="inlineStr">
        <is>
          <t>/Gastroenterologia Pediátrica</t>
        </is>
      </c>
      <c r="S3312" t="n">
        <v>27</v>
      </c>
      <c r="T3312" t="n">
        <v>75</v>
      </c>
      <c r="U3312" t="n">
        <v>1</v>
      </c>
      <c r="V3312" t="n">
        <v>11</v>
      </c>
      <c r="W3312" t="n">
        <v>0</v>
      </c>
      <c r="X3312" t="n">
        <v>0</v>
      </c>
      <c r="Y3312" t="n">
        <v>0</v>
      </c>
      <c r="Z3312" t="n">
        <v>10</v>
      </c>
      <c r="AA3312" t="n">
        <v>16</v>
      </c>
      <c r="AB3312" t="n">
        <v>1</v>
      </c>
    </row>
    <row r="3313">
      <c r="A3313" t="inlineStr">
        <is>
          <t>NJIMOU Jacques Romain</t>
        </is>
      </c>
      <c r="B3313" t="inlineStr">
        <is>
          <t>Camarões</t>
        </is>
      </c>
      <c r="C3313" t="inlineStr">
        <is>
          <t>05082015</t>
        </is>
      </c>
      <c r="D3313" t="inlineStr">
        <is>
          <t>5772571629213669</t>
        </is>
      </c>
      <c r="E3313" t="inlineStr">
        <is>
          <t>Université de Yaoundé//</t>
        </is>
      </c>
      <c r="F3313" t="inlineStr">
        <is>
          <t>Assistant Part-Time Teaching/Other (specify)/LIVRE</t>
        </is>
      </c>
      <c r="G3313" t="inlineStr">
        <is>
          <t>Camarões</t>
        </is>
      </c>
      <c r="H3313" t="inlineStr">
        <is>
          <t>Yaoundé</t>
        </is>
      </c>
      <c r="I3313" t="inlineStr"/>
      <c r="J3313" t="inlineStr">
        <is>
          <t>00237</t>
        </is>
      </c>
      <c r="K3313" t="inlineStr">
        <is>
          <t>Università degli Studi di Roma La Sapienza/545500000001/2015/2015/Université de Yaoundé/J4D300000007//</t>
        </is>
      </c>
      <c r="L3313" t="inlineStr"/>
      <c r="M3313" t="inlineStr"/>
      <c r="N3313" t="inlineStr"/>
      <c r="O3313" t="inlineStr">
        <is>
          <t>CIENCIAS_EXATAS_E_DA_TERRA</t>
        </is>
      </c>
      <c r="P3313" t="inlineStr">
        <is>
          <t>Química</t>
        </is>
      </c>
      <c r="Q3313" t="inlineStr">
        <is>
          <t>Química Analítica</t>
        </is>
      </c>
      <c r="R3313" t="inlineStr"/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0</v>
      </c>
      <c r="AA3313" t="n">
        <v>0</v>
      </c>
      <c r="AB3313" t="n">
        <v>0</v>
      </c>
    </row>
    <row r="3314">
      <c r="A3314" t="inlineStr">
        <is>
          <t>Flavio Augusto de Melo Marques</t>
        </is>
      </c>
      <c r="B3314" t="inlineStr">
        <is>
          <t>Brasil</t>
        </is>
      </c>
      <c r="C3314" t="inlineStr">
        <is>
          <t>27102020</t>
        </is>
      </c>
      <c r="D3314" t="inlineStr">
        <is>
          <t>5772735542654514</t>
        </is>
      </c>
      <c r="E3314" t="inlineStr">
        <is>
          <t>Universidade Federal de Lavras/Departamento de Fisica/</t>
        </is>
      </c>
      <c r="F3314" t="inlineStr">
        <is>
          <t>Professor Adjunto//SERVIDOR_PUBLICO</t>
        </is>
      </c>
      <c r="G3314" t="inlineStr">
        <is>
          <t>Brasil</t>
        </is>
      </c>
      <c r="H3314" t="inlineStr">
        <is>
          <t>Lavras</t>
        </is>
      </c>
      <c r="I3314" t="inlineStr">
        <is>
          <t>MG</t>
        </is>
      </c>
      <c r="J3314" t="inlineStr">
        <is>
          <t>31270901</t>
        </is>
      </c>
      <c r="K3314" t="inlineStr">
        <is>
          <t>Università degli Studi di Roma &amp;amp;quot;La Sapienza&amp;amp;quot;/000200000993/2013/2013</t>
        </is>
      </c>
      <c r="L3314" t="inlineStr">
        <is>
          <t>Università degli Studi di Roma &amp;amp;quot;La Sapienza&amp;amp;quot;/000200000993/2007/2007/Universidade Federal de Uberlândia/001500000008/2009/2009/École Normale Supérieure de Lyon/000400000997/2007/2007</t>
        </is>
      </c>
      <c r="M3314" t="inlineStr"/>
      <c r="N3314" t="inlineStr">
        <is>
          <t>Universidade Federal de Uberlândia/001500000008/2006/</t>
        </is>
      </c>
      <c r="O3314" t="inlineStr">
        <is>
          <t>CIENCIAS_EXATAS_E_DA_TERRA</t>
        </is>
      </c>
      <c r="P3314" t="inlineStr">
        <is>
          <t>Física</t>
        </is>
      </c>
      <c r="Q3314" t="inlineStr">
        <is>
          <t>Fisica de Sistemas Biológicos/Soft Matter Physics/Física da Matéria Condensada</t>
        </is>
      </c>
      <c r="R3314" t="inlineStr">
        <is>
          <t>/Prop. Óticas e Elétricas de Nanoestruturas Semicondutoras</t>
        </is>
      </c>
      <c r="S3314" t="n">
        <v>29</v>
      </c>
      <c r="T3314" t="n">
        <v>8</v>
      </c>
      <c r="U3314" t="n">
        <v>0</v>
      </c>
      <c r="V3314" t="n">
        <v>3</v>
      </c>
      <c r="W3314" t="n">
        <v>0</v>
      </c>
      <c r="X3314" t="n">
        <v>0</v>
      </c>
      <c r="Y3314" t="n">
        <v>0</v>
      </c>
      <c r="Z3314" t="n">
        <v>0</v>
      </c>
      <c r="AA3314" t="n">
        <v>4</v>
      </c>
      <c r="AB3314" t="n">
        <v>6</v>
      </c>
    </row>
    <row r="3315">
      <c r="A3315" t="inlineStr">
        <is>
          <t>Marcos de Araújo Silva</t>
        </is>
      </c>
      <c r="B3315" t="inlineStr">
        <is>
          <t>Brasil</t>
        </is>
      </c>
      <c r="C3315" t="inlineStr">
        <is>
          <t>06022021</t>
        </is>
      </c>
      <c r="D3315" t="inlineStr">
        <is>
          <t>5773197299188794</t>
        </is>
      </c>
      <c r="E3315" t="inlineStr">
        <is>
          <t>Ruprecht-Karls-Universität Heidelberg/Heidelberg University/</t>
        </is>
      </c>
      <c r="F3315" t="inlineStr">
        <is>
          <t>/Membro de corpo editorial/LIVRE</t>
        </is>
      </c>
      <c r="G3315" t="inlineStr">
        <is>
          <t>Alemanha</t>
        </is>
      </c>
      <c r="H3315" t="inlineStr">
        <is>
          <t>Heidelberg</t>
        </is>
      </c>
      <c r="I3315" t="inlineStr"/>
      <c r="J3315" t="inlineStr">
        <is>
          <t>69117</t>
        </is>
      </c>
      <c r="K3315" t="inlineStr">
        <is>
          <t>Universidade Federal de Pernambuco/002100000009/2013/2013/Universidade Federal de Pernambuco/002100000009/2013/2013</t>
        </is>
      </c>
      <c r="L3315" t="inlineStr">
        <is>
          <t>Universidade Federal de Pernambuco/002100000009/2008/2008</t>
        </is>
      </c>
      <c r="M3315" t="inlineStr"/>
      <c r="N3315" t="inlineStr">
        <is>
          <t>Universidade Federal de Pernambuco/002100000009/2005/</t>
        </is>
      </c>
      <c r="O3315" t="inlineStr">
        <is>
          <t>CIENCIAS_HUMANAS</t>
        </is>
      </c>
      <c r="P3315" t="inlineStr">
        <is>
          <t>Sociologia/Ciência Política/Filosofia/Antropologia</t>
        </is>
      </c>
      <c r="Q3315" t="inlineStr">
        <is>
          <t>/Relações Internacionais</t>
        </is>
      </c>
      <c r="R3315" t="inlineStr"/>
      <c r="S3315" t="n">
        <v>35</v>
      </c>
      <c r="T3315" t="n">
        <v>21</v>
      </c>
      <c r="U3315" t="n">
        <v>15</v>
      </c>
      <c r="V3315" t="n">
        <v>2</v>
      </c>
      <c r="W3315" t="n">
        <v>0</v>
      </c>
      <c r="X3315" t="n">
        <v>0</v>
      </c>
      <c r="Y3315" t="n">
        <v>5</v>
      </c>
      <c r="Z3315" t="n">
        <v>0</v>
      </c>
      <c r="AA3315" t="n">
        <v>0</v>
      </c>
      <c r="AB3315" t="n">
        <v>0</v>
      </c>
    </row>
    <row r="3316">
      <c r="A3316" t="inlineStr">
        <is>
          <t>Aparecida Conceição Boliani</t>
        </is>
      </c>
      <c r="B3316" t="inlineStr">
        <is>
          <t>Brasil</t>
        </is>
      </c>
      <c r="C3316" t="inlineStr">
        <is>
          <t>13122019</t>
        </is>
      </c>
      <c r="D3316" t="inlineStr">
        <is>
          <t>5774626287660602</t>
        </is>
      </c>
      <c r="E3316" t="inlineStr">
        <is>
          <t>Universidade Estadual Paulista Júlio de Mesquita Filho/Faculdade de Engenharia de Ilha Solteira/Departamento de Agricultura</t>
        </is>
      </c>
      <c r="F3316" t="inlineStr">
        <is>
          <t>/Revisor de periódico/LIVRE</t>
        </is>
      </c>
      <c r="G3316" t="inlineStr">
        <is>
          <t>Brasil</t>
        </is>
      </c>
      <c r="H3316" t="inlineStr">
        <is>
          <t>Ilha Solteira</t>
        </is>
      </c>
      <c r="I3316" t="inlineStr">
        <is>
          <t>SP</t>
        </is>
      </c>
      <c r="J3316" t="inlineStr">
        <is>
          <t>15385-000</t>
        </is>
      </c>
      <c r="K3316" t="inlineStr">
        <is>
          <t>Universidade Estadual Paulista Júlio de Mesquita Filho/033000000007/1994/1994</t>
        </is>
      </c>
      <c r="L3316" t="inlineStr">
        <is>
          <t>Universidade de São Paulo/006700000002/1986/1986</t>
        </is>
      </c>
      <c r="M3316" t="inlineStr"/>
      <c r="N3316" t="inlineStr">
        <is>
          <t>Faculdade de Agronomia e Zootecnia Manoel Carlos Gonçalves/000100000991/1982/</t>
        </is>
      </c>
      <c r="O3316" t="inlineStr">
        <is>
          <t>CIENCIAS_AGRARIAS</t>
        </is>
      </c>
      <c r="P3316" t="inlineStr">
        <is>
          <t>Agronomia</t>
        </is>
      </c>
      <c r="Q3316" t="inlineStr">
        <is>
          <t>Fitotecnia</t>
        </is>
      </c>
      <c r="R3316" t="inlineStr">
        <is>
          <t>Manejo e Tratos Culturais/Produção de Mudas/Fruticultura</t>
        </is>
      </c>
      <c r="S3316" t="n">
        <v>172</v>
      </c>
      <c r="T3316" t="n">
        <v>108</v>
      </c>
      <c r="U3316" t="n">
        <v>17</v>
      </c>
      <c r="V3316" t="n">
        <v>6</v>
      </c>
      <c r="W3316" t="n">
        <v>0</v>
      </c>
      <c r="X3316" t="n">
        <v>0</v>
      </c>
      <c r="Y3316" t="n">
        <v>0</v>
      </c>
      <c r="Z3316" t="n">
        <v>7</v>
      </c>
      <c r="AA3316" t="n">
        <v>14</v>
      </c>
      <c r="AB3316" t="n">
        <v>38</v>
      </c>
    </row>
    <row r="3317">
      <c r="A3317" t="inlineStr">
        <is>
          <t>Damásio Raimundo Santos de Medeiros</t>
        </is>
      </c>
      <c r="B3317" t="inlineStr">
        <is>
          <t>Brasil</t>
        </is>
      </c>
      <c r="C3317" t="inlineStr">
        <is>
          <t>13032018</t>
        </is>
      </c>
      <c r="D3317" t="inlineStr">
        <is>
          <t>5776427185284604</t>
        </is>
      </c>
      <c r="E3317" t="inlineStr">
        <is>
          <t>Università Pontificia Salesiana//</t>
        </is>
      </c>
      <c r="F3317" t="inlineStr">
        <is>
          <t>PROFESSOR ADJUNTO/PROFESSOR ADJUNTO/LIVRE</t>
        </is>
      </c>
      <c r="G3317" t="inlineStr">
        <is>
          <t>Itália</t>
        </is>
      </c>
      <c r="H3317" t="inlineStr">
        <is>
          <t>Roma</t>
        </is>
      </c>
      <c r="I3317" t="inlineStr"/>
      <c r="J3317" t="inlineStr">
        <is>
          <t>00139</t>
        </is>
      </c>
      <c r="K3317" t="inlineStr">
        <is>
          <t>Pontificio Istituto Liturgico/000200000993/2000/2000</t>
        </is>
      </c>
      <c r="L3317" t="inlineStr">
        <is>
          <t>Pontificio Istituto Liturgico/000200000993/1989/1989</t>
        </is>
      </c>
      <c r="M3317" t="inlineStr">
        <is>
          <t>Universidade Federal do Amazonas/008200000000/2000/</t>
        </is>
      </c>
      <c r="N3317" t="inlineStr">
        <is>
          <t>Faculdade Salesiana de Filosofia, Ciências e Letras de Lorena/000400000997/1981//Università Pontificia Salesiana/000300000995/1986/</t>
        </is>
      </c>
      <c r="O3317" t="inlineStr">
        <is>
          <t>CIENCIAS_HUMANAS</t>
        </is>
      </c>
      <c r="P3317" t="inlineStr">
        <is>
          <t>Teologia</t>
        </is>
      </c>
      <c r="Q3317" t="inlineStr"/>
      <c r="R3317" t="inlineStr"/>
      <c r="S3317" t="n">
        <v>1</v>
      </c>
      <c r="T3317" t="n">
        <v>4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28</v>
      </c>
      <c r="AA3317" t="n">
        <v>56</v>
      </c>
      <c r="AB3317" t="n">
        <v>5</v>
      </c>
    </row>
    <row r="3318">
      <c r="A3318" t="inlineStr">
        <is>
          <t>Maricí Martins Magalhães</t>
        </is>
      </c>
      <c r="B3318" t="inlineStr">
        <is>
          <t>Brasil</t>
        </is>
      </c>
      <c r="C3318" t="inlineStr">
        <is>
          <t>16052018</t>
        </is>
      </c>
      <c r="D3318" t="inlineStr">
        <is>
          <t>5778049902150634</t>
        </is>
      </c>
      <c r="E3318" t="inlineStr">
        <is>
          <t>//</t>
        </is>
      </c>
      <c r="F3318" t="inlineStr"/>
      <c r="G3318" t="inlineStr"/>
      <c r="H3318" t="inlineStr"/>
      <c r="I3318" t="inlineStr"/>
      <c r="J3318" t="inlineStr"/>
      <c r="K3318" t="inlineStr">
        <is>
          <t>Universidade Federal do Rio de Janeiro/020200000009/2011/2012/Università Degli Studi Di Napoli L'orientale/001000000998/1998/1998</t>
        </is>
      </c>
      <c r="L3318" t="inlineStr">
        <is>
          <t>Universidade Federal do Rio de Janeiro/020200000009/1994/1994</t>
        </is>
      </c>
      <c r="M3318" t="inlineStr">
        <is>
          <t>Universidade Federal do Rio de Janeiro/020200000009/1992//Associação Internacional de Ciência Ananda Marga/002100000998/2013/</t>
        </is>
      </c>
      <c r="N3318" t="inlineStr">
        <is>
          <t>Universidade Estácio de Sá/294800000006/1989//Universidade Federal do Rio de Janeiro/020200000009/1980//Universidade Federal do Rio de Janeiro/020200000009/1991/</t>
        </is>
      </c>
      <c r="O3318" t="inlineStr">
        <is>
          <t>CIENCIAS_HUMANAS</t>
        </is>
      </c>
      <c r="P3318" t="inlineStr">
        <is>
          <t>História</t>
        </is>
      </c>
      <c r="Q3318" t="inlineStr">
        <is>
          <t>História Antiga e Medieval</t>
        </is>
      </c>
      <c r="R3318" t="inlineStr">
        <is>
          <t>NUMISMÁTICA/Epigrafia Grega e Romana/História Romana/Arqueologia Grega e Romana/Prosopografia e Onomástica/Museologia</t>
        </is>
      </c>
      <c r="S3318" t="n">
        <v>11</v>
      </c>
      <c r="T3318" t="n">
        <v>35</v>
      </c>
      <c r="U3318" t="n">
        <v>20</v>
      </c>
      <c r="V3318" t="n">
        <v>11</v>
      </c>
      <c r="W3318" t="n">
        <v>0</v>
      </c>
      <c r="X3318" t="n">
        <v>0</v>
      </c>
      <c r="Y3318" t="n">
        <v>32</v>
      </c>
      <c r="Z3318" t="n">
        <v>0</v>
      </c>
      <c r="AA3318" t="n">
        <v>6</v>
      </c>
      <c r="AB3318" t="n">
        <v>3</v>
      </c>
    </row>
    <row r="3319">
      <c r="A3319" t="inlineStr">
        <is>
          <t>Julio César Sagás</t>
        </is>
      </c>
      <c r="B3319" t="inlineStr">
        <is>
          <t>Brasil</t>
        </is>
      </c>
      <c r="C3319" t="inlineStr">
        <is>
          <t>04022021</t>
        </is>
      </c>
      <c r="D3319" t="inlineStr">
        <is>
          <t>5778082050838528</t>
        </is>
      </c>
      <c r="E3319" t="inlineStr">
        <is>
          <t>Universidade do Estado de Santa Catarina/Centro de Ciências Tecnológicas/Departamento de Física</t>
        </is>
      </c>
      <c r="F3319" t="inlineStr">
        <is>
          <t>Professor adjunto//LIVRE</t>
        </is>
      </c>
      <c r="G3319" t="inlineStr">
        <is>
          <t>Brasil</t>
        </is>
      </c>
      <c r="H3319" t="inlineStr">
        <is>
          <t>Joinville</t>
        </is>
      </c>
      <c r="I3319" t="inlineStr">
        <is>
          <t>SC</t>
        </is>
      </c>
      <c r="J3319" t="inlineStr">
        <is>
          <t>89219710</t>
        </is>
      </c>
      <c r="K3319" t="inlineStr">
        <is>
          <t>Instituto Tecnológico de Aeronáutica/769300000008/2013/2013</t>
        </is>
      </c>
      <c r="L3319" t="inlineStr">
        <is>
          <t>Instituto Tecnológico de Aeronáutica/769300000008/2009/2009</t>
        </is>
      </c>
      <c r="M3319" t="inlineStr"/>
      <c r="N3319" t="inlineStr">
        <is>
          <t>Centro de Ciências Tecnológicas - Universidade do Estado de Santa Catarina/000100000991/2006/</t>
        </is>
      </c>
      <c r="O3319" t="inlineStr">
        <is>
          <t>CIENCIAS_EXATAS_E_DA_TERRA/ENGENHARIAS</t>
        </is>
      </c>
      <c r="P3319" t="inlineStr">
        <is>
          <t>Física/Engenharia de Materiais e Metalúrgica</t>
        </is>
      </c>
      <c r="Q3319" t="inlineStr">
        <is>
          <t>Superfícies e Filmes Finos/Física dos Fluídos, Física de Plasmas e Descargas Elétricas</t>
        </is>
      </c>
      <c r="R3319" t="inlineStr">
        <is>
          <t>/Combustão assistida a plasma/Física de Plasmas e Descargas Elétricas</t>
        </is>
      </c>
      <c r="S3319" t="n">
        <v>90</v>
      </c>
      <c r="T3319" t="n">
        <v>39</v>
      </c>
      <c r="U3319" t="n">
        <v>1</v>
      </c>
      <c r="V3319" t="n">
        <v>10</v>
      </c>
      <c r="W3319" t="n">
        <v>0</v>
      </c>
      <c r="X3319" t="n">
        <v>0</v>
      </c>
      <c r="Y3319" t="n">
        <v>0</v>
      </c>
      <c r="Z3319" t="n">
        <v>3</v>
      </c>
      <c r="AA3319" t="n">
        <v>6</v>
      </c>
      <c r="AB3319" t="n">
        <v>18</v>
      </c>
    </row>
    <row r="3320">
      <c r="A3320" t="inlineStr">
        <is>
          <t>María Fernanda Escurra</t>
        </is>
      </c>
      <c r="B3320" t="inlineStr">
        <is>
          <t>Argentina</t>
        </is>
      </c>
      <c r="C3320" t="inlineStr">
        <is>
          <t>05092020</t>
        </is>
      </c>
      <c r="D3320" t="inlineStr">
        <is>
          <t>5779242234401170</t>
        </is>
      </c>
      <c r="E3320" t="inlineStr">
        <is>
          <t>//</t>
        </is>
      </c>
      <c r="F3320" t="inlineStr">
        <is>
          <t>Integrante de Grupo de Pesquisa/Integrante Grupo Pesquisa/LIVRE</t>
        </is>
      </c>
      <c r="G3320" t="inlineStr"/>
      <c r="H3320" t="inlineStr"/>
      <c r="I3320" t="inlineStr"/>
      <c r="J3320" t="inlineStr"/>
      <c r="K3320" t="inlineStr">
        <is>
          <t>Universidade do Estado do Rio de Janeiro/032600000000/2015/2015</t>
        </is>
      </c>
      <c r="L3320" t="inlineStr">
        <is>
          <t>Universidade Federal do Rio de Janeiro/020200000009/1997/1997</t>
        </is>
      </c>
      <c r="M3320" t="inlineStr">
        <is>
          <t>Organização Internacional do Trabalho/002900000992/2001/</t>
        </is>
      </c>
      <c r="N3320" t="inlineStr">
        <is>
          <t>Universidad Nacional de Rosario/000200000993/1991/</t>
        </is>
      </c>
      <c r="O3320" t="inlineStr">
        <is>
          <t>CIENCIAS_SOCIAIS_APLICADAS</t>
        </is>
      </c>
      <c r="P3320" t="inlineStr">
        <is>
          <t>Serviço Social</t>
        </is>
      </c>
      <c r="Q3320" t="inlineStr">
        <is>
          <t>/Serviço Social Aplicado</t>
        </is>
      </c>
      <c r="R3320" t="inlineStr">
        <is>
          <t>/Serviço Social do Trabalho</t>
        </is>
      </c>
      <c r="S3320" t="n">
        <v>16</v>
      </c>
      <c r="T3320" t="n">
        <v>8</v>
      </c>
      <c r="U3320" t="n">
        <v>0</v>
      </c>
      <c r="V3320" t="n">
        <v>4</v>
      </c>
      <c r="W3320" t="n">
        <v>0</v>
      </c>
      <c r="X3320" t="n">
        <v>0</v>
      </c>
      <c r="Y3320" t="n">
        <v>57</v>
      </c>
      <c r="Z3320" t="n">
        <v>0</v>
      </c>
      <c r="AA3320" t="n">
        <v>0</v>
      </c>
      <c r="AB3320" t="n">
        <v>6</v>
      </c>
    </row>
    <row r="3321">
      <c r="A3321" t="inlineStr">
        <is>
          <t>Luiz Carlos Lobato Botelho</t>
        </is>
      </c>
      <c r="B3321" t="inlineStr">
        <is>
          <t>Brasil</t>
        </is>
      </c>
      <c r="C3321" t="inlineStr">
        <is>
          <t>11012021</t>
        </is>
      </c>
      <c r="D3321" t="inlineStr">
        <is>
          <t>5779411613656511</t>
        </is>
      </c>
      <c r="E3321" t="inlineStr">
        <is>
          <t>Universidade Federal Fluminense//</t>
        </is>
      </c>
      <c r="F3321" t="inlineStr">
        <is>
          <t>//SERVIDOR_PUBLICO</t>
        </is>
      </c>
      <c r="G3321" t="inlineStr">
        <is>
          <t>Brasil</t>
        </is>
      </c>
      <c r="H3321" t="inlineStr">
        <is>
          <t>Niterói</t>
        </is>
      </c>
      <c r="I3321" t="inlineStr">
        <is>
          <t>RJ</t>
        </is>
      </c>
      <c r="J3321" t="inlineStr">
        <is>
          <t>24220008</t>
        </is>
      </c>
      <c r="K3321" t="inlineStr">
        <is>
          <t>Centro Brasileiro de Pesquisas Físicas/002500000006/1985/1985</t>
        </is>
      </c>
      <c r="L3321" t="inlineStr">
        <is>
          <t>Universidade Federal do Rio de Janeiro/020200000009/1981/1981</t>
        </is>
      </c>
      <c r="M3321" t="inlineStr"/>
      <c r="N3321" t="inlineStr">
        <is>
          <t>Universidade Federal do Rio de Janeiro/020200000009/1979/</t>
        </is>
      </c>
      <c r="O3321" t="inlineStr">
        <is>
          <t>CIENCIAS_EXATAS_E_DA_TERRA</t>
        </is>
      </c>
      <c r="P3321" t="inlineStr">
        <is>
          <t>Física/Matemática</t>
        </is>
      </c>
      <c r="Q3321" t="inlineStr">
        <is>
          <t>Física das Partículas Elementares e Campos/Física da Matéria Condensada/Matemática Aplicada/Fisica Matematica/Física dos Fluídos, Física de Plasmas e Descargas Elétricas</t>
        </is>
      </c>
      <c r="R3321" t="inlineStr">
        <is>
          <t>/Teoria dos Campos Quânticos</t>
        </is>
      </c>
      <c r="S3321" t="n">
        <v>1</v>
      </c>
      <c r="T3321" t="n">
        <v>92</v>
      </c>
      <c r="U3321" t="n">
        <v>1</v>
      </c>
      <c r="V3321" t="n">
        <v>9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</row>
    <row r="3322">
      <c r="A3322" t="inlineStr">
        <is>
          <t>Antonio Carlos de Oliveira Pereira Junior</t>
        </is>
      </c>
      <c r="B3322" t="inlineStr">
        <is>
          <t>Brasil</t>
        </is>
      </c>
      <c r="C3322" t="inlineStr">
        <is>
          <t>08122020</t>
        </is>
      </c>
      <c r="D3322" t="inlineStr">
        <is>
          <t>5780499609590625</t>
        </is>
      </c>
      <c r="E3322" t="inlineStr">
        <is>
          <t>INPE//</t>
        </is>
      </c>
      <c r="F3322" t="inlineStr">
        <is>
          <t>Tecnologista Senior//SERVIDOR_PUBLICO</t>
        </is>
      </c>
      <c r="G3322" t="inlineStr">
        <is>
          <t>Brasil</t>
        </is>
      </c>
      <c r="H3322" t="inlineStr">
        <is>
          <t>Sao Jose dos Campos</t>
        </is>
      </c>
      <c r="I3322" t="inlineStr">
        <is>
          <t>SP</t>
        </is>
      </c>
      <c r="J3322" t="inlineStr">
        <is>
          <t>12200-000</t>
        </is>
      </c>
      <c r="K3322" t="inlineStr">
        <is>
          <t>Instintuto Nacional de Pesquisas Espaciais/000300000995/2012/2012</t>
        </is>
      </c>
      <c r="L3322" t="inlineStr">
        <is>
          <t>Instituto Tecnológico de Aeronáutica/769300000008/1998/1998</t>
        </is>
      </c>
      <c r="M3322" t="inlineStr"/>
      <c r="N3322" t="inlineStr">
        <is>
          <t>Fundação Valeparaibana de Ensino/IVGV00000000/1991/</t>
        </is>
      </c>
      <c r="O3322" t="inlineStr">
        <is>
          <t>ENGENHARIAS</t>
        </is>
      </c>
      <c r="P3322" t="inlineStr">
        <is>
          <t>Engenharia Aeroespacial</t>
        </is>
      </c>
      <c r="Q3322" t="inlineStr"/>
      <c r="R3322" t="inlineStr"/>
      <c r="S3322" t="n">
        <v>1</v>
      </c>
      <c r="T3322" t="n">
        <v>1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0</v>
      </c>
      <c r="AA3322" t="n">
        <v>0</v>
      </c>
      <c r="AB3322" t="n">
        <v>3</v>
      </c>
    </row>
    <row r="3323">
      <c r="A3323" t="inlineStr">
        <is>
          <t>Analu Mantovani</t>
        </is>
      </c>
      <c r="B3323" t="inlineStr">
        <is>
          <t>Brasil</t>
        </is>
      </c>
      <c r="C3323" t="inlineStr">
        <is>
          <t>24022021</t>
        </is>
      </c>
      <c r="D3323" t="inlineStr">
        <is>
          <t>5785053349416048</t>
        </is>
      </c>
      <c r="E3323" t="inlineStr">
        <is>
          <t>Universidade do Oeste de Santa Catarina/Campus Aproximado de Campos Novos/</t>
        </is>
      </c>
      <c r="F3323" t="inlineStr">
        <is>
          <t>Professor/Celetista formal/LIVRE</t>
        </is>
      </c>
      <c r="G3323" t="inlineStr">
        <is>
          <t>Brasil</t>
        </is>
      </c>
      <c r="H3323" t="inlineStr">
        <is>
          <t>Campos Novos</t>
        </is>
      </c>
      <c r="I3323" t="inlineStr">
        <is>
          <t>SC</t>
        </is>
      </c>
      <c r="J3323" t="inlineStr">
        <is>
          <t>89620000</t>
        </is>
      </c>
      <c r="K3323" t="inlineStr">
        <is>
          <t>ALMA MATER STUDIORUM ? UNIVERSITA di BOLOGNA/J07M00000009/2008/2009/Universidade Federal do Rio Grande do Sul/019200000005/2009/2009</t>
        </is>
      </c>
      <c r="L3323" t="inlineStr">
        <is>
          <t>Universidade do Estado de Santa Catarina/119300000003/2005/2005</t>
        </is>
      </c>
      <c r="M3323" t="inlineStr"/>
      <c r="N3323" t="inlineStr">
        <is>
          <t>Universidade do Estado de Santa Catarina/119300000003/2002/</t>
        </is>
      </c>
      <c r="O3323" t="inlineStr">
        <is>
          <t>CIENCIAS_AGRARIAS</t>
        </is>
      </c>
      <c r="P3323" t="inlineStr">
        <is>
          <t>Agronomia</t>
        </is>
      </c>
      <c r="Q3323" t="inlineStr">
        <is>
          <t>/Ciência do Solo</t>
        </is>
      </c>
      <c r="R3323" t="inlineStr">
        <is>
          <t>/Química do Solo/Fisiologia Vegetal/Fertilidade do Solo e Adubação</t>
        </is>
      </c>
      <c r="S3323" t="n">
        <v>154</v>
      </c>
      <c r="T3323" t="n">
        <v>20</v>
      </c>
      <c r="U3323" t="n">
        <v>1</v>
      </c>
      <c r="V3323" t="n">
        <v>9</v>
      </c>
      <c r="W3323" t="n">
        <v>0</v>
      </c>
      <c r="X3323" t="n">
        <v>0</v>
      </c>
      <c r="Y3323" t="n">
        <v>1</v>
      </c>
      <c r="Z3323" t="n">
        <v>0</v>
      </c>
      <c r="AA3323" t="n">
        <v>0</v>
      </c>
      <c r="AB3323" t="n">
        <v>119</v>
      </c>
    </row>
    <row r="3324">
      <c r="A3324" t="inlineStr">
        <is>
          <t>Claudio Luis Piratelli</t>
        </is>
      </c>
      <c r="B3324" t="inlineStr">
        <is>
          <t>Brasil</t>
        </is>
      </c>
      <c r="C3324" t="inlineStr">
        <is>
          <t>02012021</t>
        </is>
      </c>
      <c r="D3324" t="inlineStr">
        <is>
          <t>5786372627815953</t>
        </is>
      </c>
      <c r="E3324" t="inlineStr">
        <is>
          <t>Universidade de Araraquara//</t>
        </is>
      </c>
      <c r="F3324" t="inlineStr">
        <is>
          <t>Docente e Pesquisador//CELETISTA</t>
        </is>
      </c>
      <c r="G3324" t="inlineStr">
        <is>
          <t>Brasil</t>
        </is>
      </c>
      <c r="H3324" t="inlineStr">
        <is>
          <t>Araraquara</t>
        </is>
      </c>
      <c r="I3324" t="inlineStr">
        <is>
          <t>SP</t>
        </is>
      </c>
      <c r="J3324" t="inlineStr">
        <is>
          <t>14801320</t>
        </is>
      </c>
      <c r="K3324" t="inlineStr">
        <is>
          <t>Instituto Tecnológico de Aeronáutica/769300000008/2010/2010</t>
        </is>
      </c>
      <c r="L3324" t="inlineStr">
        <is>
          <t>Centro Universitário de Araraquara/000100000991/2005/2005</t>
        </is>
      </c>
      <c r="M3324" t="inlineStr">
        <is>
          <t>Centro Universitário de Araraquara/000100000991/2000/</t>
        </is>
      </c>
      <c r="N3324" t="inlineStr">
        <is>
          <t>Universidade Federal de São Carlos/033500000006/1998/</t>
        </is>
      </c>
      <c r="O3324" t="inlineStr">
        <is>
          <t>ENGENHARIAS</t>
        </is>
      </c>
      <c r="P3324" t="inlineStr">
        <is>
          <t>Engenharia de Produção</t>
        </is>
      </c>
      <c r="Q3324" t="inlineStr">
        <is>
          <t>Engenharia Econômica/Pesquisa Operacional/Educação em Engenharia</t>
        </is>
      </c>
      <c r="R3324" t="inlineStr">
        <is>
          <t>/Análise de Decisão/Processos Estocásticos e Teoria das Filas</t>
        </is>
      </c>
      <c r="S3324" t="n">
        <v>74</v>
      </c>
      <c r="T3324" t="n">
        <v>31</v>
      </c>
      <c r="U3324" t="n">
        <v>1</v>
      </c>
      <c r="V3324" t="n">
        <v>7</v>
      </c>
      <c r="W3324" t="n">
        <v>0</v>
      </c>
      <c r="X3324" t="n">
        <v>0</v>
      </c>
      <c r="Y3324" t="n">
        <v>101</v>
      </c>
      <c r="Z3324" t="n">
        <v>1</v>
      </c>
      <c r="AA3324" t="n">
        <v>15</v>
      </c>
      <c r="AB3324" t="n">
        <v>41</v>
      </c>
    </row>
    <row r="3325">
      <c r="A3325" t="inlineStr">
        <is>
          <t>Lea Maria Leme Strini Velho</t>
        </is>
      </c>
      <c r="B3325" t="inlineStr">
        <is>
          <t>Brasil</t>
        </is>
      </c>
      <c r="C3325" t="inlineStr">
        <is>
          <t>21052020</t>
        </is>
      </c>
      <c r="D3325" t="inlineStr">
        <is>
          <t>5786501018980066</t>
        </is>
      </c>
      <c r="E3325" t="inlineStr">
        <is>
          <t>Universidade Estadual de Campinas/Instituto de Geociências da UNICAMP/Departamento de Política Científica e Tecnológica do IGE/UNICAMP</t>
        </is>
      </c>
      <c r="F3325" t="inlineStr">
        <is>
          <t>Aposentada - Professora colaboradora//LIVRE</t>
        </is>
      </c>
      <c r="G3325" t="inlineStr">
        <is>
          <t>Brasil</t>
        </is>
      </c>
      <c r="H3325" t="inlineStr">
        <is>
          <t>Campinas</t>
        </is>
      </c>
      <c r="I3325" t="inlineStr">
        <is>
          <t>SP</t>
        </is>
      </c>
      <c r="J3325" t="inlineStr">
        <is>
          <t>13083-970</t>
        </is>
      </c>
      <c r="K3325" t="inlineStr">
        <is>
          <t>University of Sussex/128400000004/1985/1985</t>
        </is>
      </c>
      <c r="L3325" t="inlineStr">
        <is>
          <t>Universidade Estadual Paulista Júlio de Mesquita Filho/033000000007/1979/1979</t>
        </is>
      </c>
      <c r="M3325" t="inlineStr"/>
      <c r="N3325" t="inlineStr">
        <is>
          <t>Universidade Estadual Paulista Júlio de Mesquita Filho/033000000007/1976/</t>
        </is>
      </c>
      <c r="O3325" t="inlineStr">
        <is>
          <t>CIENCIAS_HUMANAS</t>
        </is>
      </c>
      <c r="P3325" t="inlineStr">
        <is>
          <t>Sociologia/Educação/Ciência Política</t>
        </is>
      </c>
      <c r="Q3325" t="inlineStr">
        <is>
          <t>Educação Superior/Políticas Públicas/Sociologia do Conhecimento</t>
        </is>
      </c>
      <c r="R3325" t="inlineStr">
        <is>
          <t>/Política de Ciência e Tecnologia</t>
        </is>
      </c>
      <c r="S3325" t="n">
        <v>81</v>
      </c>
      <c r="T3325" t="n">
        <v>105</v>
      </c>
      <c r="U3325" t="n">
        <v>29</v>
      </c>
      <c r="V3325" t="n">
        <v>8</v>
      </c>
      <c r="W3325" t="n">
        <v>0</v>
      </c>
      <c r="X3325" t="n">
        <v>0</v>
      </c>
      <c r="Y3325" t="n">
        <v>11</v>
      </c>
      <c r="Z3325" t="n">
        <v>27</v>
      </c>
      <c r="AA3325" t="n">
        <v>22</v>
      </c>
      <c r="AB3325" t="n">
        <v>7</v>
      </c>
    </row>
    <row r="3326">
      <c r="A3326" t="inlineStr">
        <is>
          <t>Margareth da Silva Magalhães</t>
        </is>
      </c>
      <c r="B3326" t="inlineStr">
        <is>
          <t>Brasil</t>
        </is>
      </c>
      <c r="C3326" t="inlineStr">
        <is>
          <t>13022021</t>
        </is>
      </c>
      <c r="D3326" t="inlineStr">
        <is>
          <t>5786719402039867</t>
        </is>
      </c>
      <c r="E3326" t="inlineStr">
        <is>
          <t>Universidade do Estado do Rio de Janeiro/Departamento de Construção Civil e Transportes/</t>
        </is>
      </c>
      <c r="F3326" t="inlineStr">
        <is>
          <t>Professora Associada//SERVIDOR_PUBLICO</t>
        </is>
      </c>
      <c r="G3326" t="inlineStr">
        <is>
          <t>Brasil</t>
        </is>
      </c>
      <c r="H3326" t="inlineStr">
        <is>
          <t>Rio de Janeiro</t>
        </is>
      </c>
      <c r="I3326" t="inlineStr">
        <is>
          <t>RJ</t>
        </is>
      </c>
      <c r="J3326" t="inlineStr">
        <is>
          <t>20550900</t>
        </is>
      </c>
      <c r="K3326" t="inlineStr">
        <is>
          <t>Universidade Federal do Rio de Janeiro/020200000009/2010/2010</t>
        </is>
      </c>
      <c r="L3326" t="inlineStr">
        <is>
          <t>Pontifícia Universidade Católica do Rio de Janeiro/000100000991/1999/1999</t>
        </is>
      </c>
      <c r="M3326" t="inlineStr"/>
      <c r="N3326" t="inlineStr">
        <is>
          <t>Universidade Federal da Paraíba/008300000001/1996/</t>
        </is>
      </c>
      <c r="O3326" t="inlineStr">
        <is>
          <t>ENGENHARIAS</t>
        </is>
      </c>
      <c r="P3326" t="inlineStr">
        <is>
          <t>Engenharia Civil</t>
        </is>
      </c>
      <c r="Q3326" t="inlineStr">
        <is>
          <t>/Construção Civil/Compósitos Cimentícios Reforçados com Fibras/Estruturas</t>
        </is>
      </c>
      <c r="R3326" t="inlineStr">
        <is>
          <t>/Estruturas de Concreto/Processos Construtivos/Materiais e Componentes de Construção</t>
        </is>
      </c>
      <c r="S3326" t="n">
        <v>33</v>
      </c>
      <c r="T3326" t="n">
        <v>12</v>
      </c>
      <c r="U3326" t="n">
        <v>4</v>
      </c>
      <c r="V3326" t="n">
        <v>11</v>
      </c>
      <c r="W3326" t="n">
        <v>0</v>
      </c>
      <c r="X3326" t="n">
        <v>0</v>
      </c>
      <c r="Y3326" t="n">
        <v>17</v>
      </c>
      <c r="Z3326" t="n">
        <v>0</v>
      </c>
      <c r="AA3326" t="n">
        <v>3</v>
      </c>
      <c r="AB3326" t="n">
        <v>43</v>
      </c>
    </row>
    <row r="3327">
      <c r="A3327" t="inlineStr">
        <is>
          <t>Nelson Tanomaru</t>
        </is>
      </c>
      <c r="B3327" t="inlineStr">
        <is>
          <t>Brasil</t>
        </is>
      </c>
      <c r="C3327" t="inlineStr">
        <is>
          <t>21102016</t>
        </is>
      </c>
      <c r="D3327" t="inlineStr">
        <is>
          <t>5787125177835013</t>
        </is>
      </c>
      <c r="E3327" t="inlineStr">
        <is>
          <t>//</t>
        </is>
      </c>
      <c r="F3327" t="inlineStr">
        <is>
          <t>Pesquisador autônomo/Prestador de Serviço Autônomo/LIVRE</t>
        </is>
      </c>
      <c r="G3327" t="inlineStr"/>
      <c r="H3327" t="inlineStr"/>
      <c r="I3327" t="inlineStr"/>
      <c r="J3327" t="inlineStr"/>
      <c r="K3327" t="inlineStr">
        <is>
          <t>Universidade de São Paulo/006700000002/1994/1994</t>
        </is>
      </c>
      <c r="L3327" t="inlineStr">
        <is>
          <t>Instituto Tecnológico de Aeronáutica/769300000008/1979/1984</t>
        </is>
      </c>
      <c r="M3327" t="inlineStr"/>
      <c r="N3327" t="inlineStr">
        <is>
          <t>Fundação Valeparaibana de Ensino/IVGV00000000/1974/</t>
        </is>
      </c>
      <c r="O3327" t="inlineStr">
        <is>
          <t>ENGENHARIAS</t>
        </is>
      </c>
      <c r="P3327" t="inlineStr">
        <is>
          <t>Engenharia Elétrica/Engenharia Nuclear</t>
        </is>
      </c>
      <c r="Q3327" t="inlineStr">
        <is>
          <t>/Tecnologia dos Reatores/Computação</t>
        </is>
      </c>
      <c r="R3327" t="inlineStr">
        <is>
          <t>/Instrumentação para Operação e Controle de Reatores</t>
        </is>
      </c>
      <c r="S3327" t="n">
        <v>3</v>
      </c>
      <c r="T3327" t="n">
        <v>0</v>
      </c>
      <c r="U3327" t="n">
        <v>0</v>
      </c>
      <c r="V3327" t="n">
        <v>4</v>
      </c>
      <c r="W3327" t="n">
        <v>0</v>
      </c>
      <c r="X3327" t="n">
        <v>0</v>
      </c>
      <c r="Y3327" t="n">
        <v>0</v>
      </c>
      <c r="Z3327" t="n">
        <v>0</v>
      </c>
      <c r="AA3327" t="n">
        <v>0</v>
      </c>
      <c r="AB3327" t="n">
        <v>4</v>
      </c>
    </row>
    <row r="3328">
      <c r="A3328" t="inlineStr">
        <is>
          <t>Corrado Lacchini</t>
        </is>
      </c>
      <c r="B3328" t="inlineStr">
        <is>
          <t>Itália</t>
        </is>
      </c>
      <c r="C3328" t="inlineStr">
        <is>
          <t>10112019</t>
        </is>
      </c>
      <c r="D3328" t="inlineStr">
        <is>
          <t>5788359563945188</t>
        </is>
      </c>
      <c r="E3328" t="inlineStr">
        <is>
          <t>//</t>
        </is>
      </c>
      <c r="F3328" t="inlineStr"/>
      <c r="G3328" t="inlineStr"/>
      <c r="H3328" t="inlineStr"/>
      <c r="I3328" t="inlineStr"/>
      <c r="J3328" t="inlineStr"/>
      <c r="K3328" t="inlineStr">
        <is>
          <t>Universidade Federal de Santa Catarina/004300000009/2017/2017</t>
        </is>
      </c>
      <c r="L3328" t="inlineStr"/>
      <c r="M3328" t="inlineStr">
        <is>
          <t>Universidade Luterana do Brasil/501600000001/2008/</t>
        </is>
      </c>
      <c r="N3328" t="inlineStr">
        <is>
          <t>Universidade Luterana do Brasil/501600000001/2006//Università degli Studi di Milano/213800000000/1970/</t>
        </is>
      </c>
      <c r="O3328" t="inlineStr">
        <is>
          <t>ENGENHARIAS/CIENCIAS_SOCIAIS_APLICADAS</t>
        </is>
      </c>
      <c r="P3328" t="inlineStr">
        <is>
          <t>Administração/Engenharia Elétrica</t>
        </is>
      </c>
      <c r="Q3328" t="inlineStr">
        <is>
          <t>Eletrônica Industrial, Sistemas e Controles Eletrônicos/Administração de Empresas/Circuitos Elétricos, Magnéticos e Eletrônicos</t>
        </is>
      </c>
      <c r="R3328" t="inlineStr">
        <is>
          <t>Administração Financeira/Circuitos Eletrônicos/ADMINISTRAÇÃO E ESTRATÉGIA EMPRESARIAL/Automação Eletrônica de Processos Elétricos e Industriais/Controle de Processos Eletrônicos, Retroalimentação/Administração da Produção</t>
        </is>
      </c>
      <c r="S3328" t="n">
        <v>0</v>
      </c>
      <c r="T3328" t="n">
        <v>5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3</v>
      </c>
    </row>
    <row r="3329">
      <c r="A3329" t="inlineStr">
        <is>
          <t>Carlos Eduardo Viol Barbosa</t>
        </is>
      </c>
      <c r="B3329" t="inlineStr">
        <is>
          <t>Brasil</t>
        </is>
      </c>
      <c r="C3329" t="inlineStr">
        <is>
          <t>28102015</t>
        </is>
      </c>
      <c r="D3329" t="inlineStr">
        <is>
          <t>5790034163054526</t>
        </is>
      </c>
      <c r="E3329" t="inlineStr">
        <is>
          <t>Max-Planck-Institut für Chemische Physik fester Stoffe//</t>
        </is>
      </c>
      <c r="F3329" t="inlineStr">
        <is>
          <t>Pesquisador//COLABORADOR</t>
        </is>
      </c>
      <c r="G3329" t="inlineStr">
        <is>
          <t>Alemanha</t>
        </is>
      </c>
      <c r="H3329" t="inlineStr">
        <is>
          <t>Dresden</t>
        </is>
      </c>
      <c r="I3329" t="inlineStr"/>
      <c r="J3329" t="inlineStr">
        <is>
          <t>01187</t>
        </is>
      </c>
      <c r="K3329" t="inlineStr">
        <is>
          <t>Universita degli Studi di Trieste/214700000006/2009/2009</t>
        </is>
      </c>
      <c r="L3329" t="inlineStr">
        <is>
          <t>Universidade Federal de Minas Gerais/033300000002/2005/2005</t>
        </is>
      </c>
      <c r="M3329" t="inlineStr"/>
      <c r="N3329" t="inlineStr">
        <is>
          <t>Universidade Federal de Minas Gerais/033300000002/2003/</t>
        </is>
      </c>
      <c r="O3329" t="inlineStr">
        <is>
          <t>CIENCIAS_EXATAS_E_DA_TERRA</t>
        </is>
      </c>
      <c r="P3329" t="inlineStr">
        <is>
          <t>Física</t>
        </is>
      </c>
      <c r="Q3329" t="inlineStr">
        <is>
          <t>Fisica/Prop. Óticas e Espectrosc. da Mat. Condens; Outras Inter. da Mat. com Rad. e Part./Materiais Magnéticos e Propriedades Magnéticas/Estruturas Eletrônicas e Propriedades Elétricas de Superfícies; Interf. e Partículas/Transp. Eletrônicos e Prop. Elétricas de Superfícies; Interfaces e Películas</t>
        </is>
      </c>
      <c r="R3329" t="inlineStr"/>
      <c r="S3329" t="n">
        <v>0</v>
      </c>
      <c r="T3329" t="n">
        <v>17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</row>
    <row r="3330">
      <c r="A3330" t="inlineStr">
        <is>
          <t>Marco Milanesi</t>
        </is>
      </c>
      <c r="B3330" t="inlineStr">
        <is>
          <t>Itália</t>
        </is>
      </c>
      <c r="C3330" t="inlineStr">
        <is>
          <t>03122019</t>
        </is>
      </c>
      <c r="D3330" t="inlineStr">
        <is>
          <t>5793493812556403</t>
        </is>
      </c>
      <c r="E3330" t="inlineStr">
        <is>
          <t>//</t>
        </is>
      </c>
      <c r="F3330" t="inlineStr">
        <is>
          <t>/Revisor de periódico/LIVRE</t>
        </is>
      </c>
      <c r="G3330" t="inlineStr"/>
      <c r="H3330" t="inlineStr"/>
      <c r="I3330" t="inlineStr"/>
      <c r="J3330" t="inlineStr"/>
      <c r="K3330" t="inlineStr">
        <is>
          <t>Universitá Cattolica Del Sacro Cuore/215000000001/2015/2015</t>
        </is>
      </c>
      <c r="L3330" t="inlineStr"/>
      <c r="M3330" t="inlineStr">
        <is>
          <t>Universitá Cattolica Del Sacro Cuore/215000000001/2010/</t>
        </is>
      </c>
      <c r="N3330" t="inlineStr">
        <is>
          <t>Universitá Cattolica Del Sacro Cuore/215000000001/2008/</t>
        </is>
      </c>
      <c r="O3330" t="inlineStr">
        <is>
          <t>CIENCIAS_EXATAS_E_DA_TERRA/CIENCIAS_AGRARIAS/CIENCIAS_BIOLOGICAS</t>
        </is>
      </c>
      <c r="P3330" t="inlineStr">
        <is>
          <t>Probabilidade e Estatística/Zootecnia/Biotecnologia/Genética</t>
        </is>
      </c>
      <c r="Q3330" t="inlineStr">
        <is>
          <t>/Genética e Melhoramento dos Animais Domésticos/Genética Animal/Estatística/Biotecnologia Ambiental e Recursos Naturais</t>
        </is>
      </c>
      <c r="R3330" t="inlineStr">
        <is>
          <t>/Biodiversidade/Análise de Dados</t>
        </is>
      </c>
      <c r="S3330" t="n">
        <v>0</v>
      </c>
      <c r="T3330" t="n">
        <v>22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</row>
    <row r="3331">
      <c r="A3331" t="inlineStr">
        <is>
          <t>Ana Carla Peixoto Bitencourt</t>
        </is>
      </c>
      <c r="B3331" t="inlineStr">
        <is>
          <t>Brasil</t>
        </is>
      </c>
      <c r="C3331" t="inlineStr">
        <is>
          <t>30122020</t>
        </is>
      </c>
      <c r="D3331" t="inlineStr">
        <is>
          <t>5795421452758374</t>
        </is>
      </c>
      <c r="E3331" t="inlineStr">
        <is>
          <t>Universidade Estadual de Feira de Santana/Departamento de Física/</t>
        </is>
      </c>
      <c r="F3331" t="inlineStr">
        <is>
          <t>//SERVIDOR_PUBLICO</t>
        </is>
      </c>
      <c r="G3331" t="inlineStr">
        <is>
          <t>Brasil</t>
        </is>
      </c>
      <c r="H3331" t="inlineStr">
        <is>
          <t>Feira de Santana</t>
        </is>
      </c>
      <c r="I3331" t="inlineStr">
        <is>
          <t>BA</t>
        </is>
      </c>
      <c r="J3331" t="inlineStr">
        <is>
          <t>44036336</t>
        </is>
      </c>
      <c r="K3331" t="inlineStr">
        <is>
          <t>Università di Perugia/000100000991/2008/2008</t>
        </is>
      </c>
      <c r="L3331" t="inlineStr">
        <is>
          <t>Universidade Federal da Bahia/029100000000/2004/2005</t>
        </is>
      </c>
      <c r="M3331" t="inlineStr"/>
      <c r="N3331" t="inlineStr">
        <is>
          <t>Universidade Federal da Bahia/029100000000/2000/</t>
        </is>
      </c>
      <c r="O3331" t="inlineStr">
        <is>
          <t>CIENCIAS_EXATAS_E_DA_TERRA</t>
        </is>
      </c>
      <c r="P3331" t="inlineStr">
        <is>
          <t>Física/Química</t>
        </is>
      </c>
      <c r="Q3331" t="inlineStr">
        <is>
          <t>Física Atômica e Molecular/Físico-Química</t>
        </is>
      </c>
      <c r="R3331" t="inlineStr">
        <is>
          <t>/Processos de Colisão e Interações de Átomos e Moléculas/Espectros Moleculares e Interações de Fótons com Moléculas/Química Teórica</t>
        </is>
      </c>
      <c r="S3331" t="n">
        <v>69</v>
      </c>
      <c r="T3331" t="n">
        <v>19</v>
      </c>
      <c r="U3331" t="n">
        <v>10</v>
      </c>
      <c r="V3331" t="n">
        <v>4</v>
      </c>
      <c r="W3331" t="n">
        <v>0</v>
      </c>
      <c r="X3331" t="n">
        <v>0</v>
      </c>
      <c r="Y3331" t="n">
        <v>2</v>
      </c>
      <c r="Z3331" t="n">
        <v>0</v>
      </c>
      <c r="AA3331" t="n">
        <v>9</v>
      </c>
      <c r="AB3331" t="n">
        <v>15</v>
      </c>
    </row>
    <row r="3332">
      <c r="A3332" t="inlineStr">
        <is>
          <t>Michelangelo Giampaoli</t>
        </is>
      </c>
      <c r="B3332" t="inlineStr">
        <is>
          <t>Itália</t>
        </is>
      </c>
      <c r="C3332" t="inlineStr">
        <is>
          <t>25052020</t>
        </is>
      </c>
      <c r="D3332" t="inlineStr">
        <is>
          <t>5795649172866821</t>
        </is>
      </c>
      <c r="E3332" t="inlineStr">
        <is>
          <t>//</t>
        </is>
      </c>
      <c r="F3332" t="inlineStr">
        <is>
          <t>Pesquisador em grupo de trabalho e pesquisa//COLABORADOR</t>
        </is>
      </c>
      <c r="G3332" t="inlineStr"/>
      <c r="H3332" t="inlineStr"/>
      <c r="I3332" t="inlineStr"/>
      <c r="J3332" t="inlineStr"/>
      <c r="K3332" t="inlineStr">
        <is>
          <t>Università degli Studi di Perugia/214400000000/2010/2010</t>
        </is>
      </c>
      <c r="L3332" t="inlineStr">
        <is>
          <t>Università degli Studi di Perugia/214400000000/2006/2006/Università degli Studi di Perugia/214400000000/2003/2004</t>
        </is>
      </c>
      <c r="M3332" t="inlineStr"/>
      <c r="N3332" t="inlineStr"/>
      <c r="O3332" t="inlineStr">
        <is>
          <t>LINGUISTICA_LETRAS_E_ARTES/CIENCIAS_HUMANAS/CIENCIAS_SOCIAIS_APLICADAS</t>
        </is>
      </c>
      <c r="P3332" t="inlineStr">
        <is>
          <t>Antropologia/Letras/Demografia</t>
        </is>
      </c>
      <c r="Q3332" t="inlineStr">
        <is>
          <t>Antropologia Urbana/Antropologia dos espaços funerários/Componentes da Dinâmica Demográfica/Conservação do Patrimônio Cultural material e imaterial/rituais e práticas religiosas/Antropologia da saúde</t>
        </is>
      </c>
      <c r="R3332" t="inlineStr">
        <is>
          <t>/Mortalidade</t>
        </is>
      </c>
      <c r="S3332" t="n">
        <v>3</v>
      </c>
      <c r="T3332" t="n">
        <v>8</v>
      </c>
      <c r="U3332" t="n">
        <v>5</v>
      </c>
      <c r="V3332" t="n">
        <v>3</v>
      </c>
      <c r="W3332" t="n">
        <v>0</v>
      </c>
      <c r="X3332" t="n">
        <v>0</v>
      </c>
      <c r="Y3332" t="n">
        <v>1</v>
      </c>
      <c r="Z3332" t="n">
        <v>0</v>
      </c>
      <c r="AA3332" t="n">
        <v>0</v>
      </c>
      <c r="AB3332" t="n">
        <v>2</v>
      </c>
    </row>
    <row r="3333">
      <c r="A3333" t="inlineStr">
        <is>
          <t>Jose Atilio Fritz Fidel Rocco</t>
        </is>
      </c>
      <c r="B3333" t="inlineStr">
        <is>
          <t>Brasil</t>
        </is>
      </c>
      <c r="C3333" t="inlineStr">
        <is>
          <t>11022021</t>
        </is>
      </c>
      <c r="D3333" t="inlineStr">
        <is>
          <t>5796634315479104</t>
        </is>
      </c>
      <c r="E3333" t="inlineStr">
        <is>
          <t>Instituto Tecnológico de Aeronáutica/Conselho Superior/</t>
        </is>
      </c>
      <c r="F3333" t="inlineStr">
        <is>
          <t>Professor Adjunto//SERVIDOR_PUBLICO</t>
        </is>
      </c>
      <c r="G3333" t="inlineStr">
        <is>
          <t>Brasil</t>
        </is>
      </c>
      <c r="H3333" t="inlineStr">
        <is>
          <t>São José dos Campos</t>
        </is>
      </c>
      <c r="I3333" t="inlineStr">
        <is>
          <t>SP</t>
        </is>
      </c>
      <c r="J3333" t="inlineStr">
        <is>
          <t>12228901</t>
        </is>
      </c>
      <c r="K3333" t="inlineStr">
        <is>
          <t>Instituto Tecnológico de Aeronáutica/769300000008/2004/2005</t>
        </is>
      </c>
      <c r="L3333" t="inlineStr">
        <is>
          <t>Instituto Tecnológico de Aeronáutica/769300000008/2000/2000</t>
        </is>
      </c>
      <c r="M3333" t="inlineStr"/>
      <c r="N3333" t="inlineStr">
        <is>
          <t>FUNDACAO EDUCACIONAL INACIANA PADRE SABOIA DE MEDEIROS/061500000001/1982/</t>
        </is>
      </c>
      <c r="O3333" t="inlineStr">
        <is>
          <t>CIENCIAS_EXATAS_E_DA_TERRA/ENGENHARIAS</t>
        </is>
      </c>
      <c r="P3333" t="inlineStr">
        <is>
          <t>Química/Engenharia Química/Engenharia Aeroespacial</t>
        </is>
      </c>
      <c r="Q3333" t="inlineStr">
        <is>
          <t>Química Orgânica/Materiais e Processos para Engenharia Aeronáutica e Aeroespacial/Tecnologia Química/Propulsão Aeroespacial</t>
        </is>
      </c>
      <c r="R3333" t="inlineStr">
        <is>
          <t>Combustão e Escoamento com Reações Químicas/Polímeros/Propulsão de Foguetes/Barreira térmica/Síntese Orgânica/Cimento</t>
        </is>
      </c>
      <c r="S3333" t="n">
        <v>81</v>
      </c>
      <c r="T3333" t="n">
        <v>50</v>
      </c>
      <c r="U3333" t="n">
        <v>2</v>
      </c>
      <c r="V3333" t="n">
        <v>19</v>
      </c>
      <c r="W3333" t="n">
        <v>4</v>
      </c>
      <c r="X3333" t="n">
        <v>1</v>
      </c>
      <c r="Y3333" t="n">
        <v>0</v>
      </c>
      <c r="Z3333" t="n">
        <v>10</v>
      </c>
      <c r="AA3333" t="n">
        <v>20</v>
      </c>
      <c r="AB3333" t="n">
        <v>13</v>
      </c>
    </row>
    <row r="3334">
      <c r="A3334" t="inlineStr">
        <is>
          <t>Matteo Sala</t>
        </is>
      </c>
      <c r="B3334" t="inlineStr">
        <is>
          <t>Itália</t>
        </is>
      </c>
      <c r="C3334" t="inlineStr">
        <is>
          <t>18052015</t>
        </is>
      </c>
      <c r="D3334" t="inlineStr">
        <is>
          <t>5799099618899511</t>
        </is>
      </c>
      <c r="E3334" t="inlineStr">
        <is>
          <t>Universidade do Estado de Santa Catarina//</t>
        </is>
      </c>
      <c r="F3334" t="inlineStr">
        <is>
          <t>Pesquisador/Bolsista/LIVRE</t>
        </is>
      </c>
      <c r="G3334" t="inlineStr">
        <is>
          <t>Brasil</t>
        </is>
      </c>
      <c r="H3334" t="inlineStr">
        <is>
          <t>Joinville</t>
        </is>
      </c>
      <c r="I3334" t="inlineStr">
        <is>
          <t>SC</t>
        </is>
      </c>
      <c r="J3334" t="inlineStr">
        <is>
          <t>89219710</t>
        </is>
      </c>
      <c r="K3334" t="inlineStr">
        <is>
          <t>Università degli Studi dell'Insubria - Sede di Varese/IXQK00000002/2013/2013</t>
        </is>
      </c>
      <c r="L3334" t="inlineStr"/>
      <c r="M3334" t="inlineStr"/>
      <c r="N3334" t="inlineStr"/>
      <c r="O3334" t="inlineStr">
        <is>
          <t>CIENCIAS_EXATAS_E_DA_TERRA</t>
        </is>
      </c>
      <c r="P3334" t="inlineStr">
        <is>
          <t>Física</t>
        </is>
      </c>
      <c r="Q3334" t="inlineStr">
        <is>
          <t>Sistemas Dinâmicos</t>
        </is>
      </c>
      <c r="R3334" t="inlineStr"/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0</v>
      </c>
      <c r="AA3334" t="n">
        <v>0</v>
      </c>
      <c r="AB3334" t="n">
        <v>0</v>
      </c>
    </row>
    <row r="3335">
      <c r="A3335" t="inlineStr">
        <is>
          <t>Santi Domenico Spadaro</t>
        </is>
      </c>
      <c r="B3335" t="inlineStr">
        <is>
          <t>Itália</t>
        </is>
      </c>
      <c r="C3335" t="inlineStr">
        <is>
          <t>06122014</t>
        </is>
      </c>
      <c r="D3335" t="inlineStr">
        <is>
          <t>5799187238320321</t>
        </is>
      </c>
      <c r="E3335" t="inlineStr">
        <is>
          <t>Universidade de São Paulo/Instituto de Matemática e Estatística/</t>
        </is>
      </c>
      <c r="F3335" t="inlineStr">
        <is>
          <t>/Revisor de periódico/LIVRE</t>
        </is>
      </c>
      <c r="G3335" t="inlineStr">
        <is>
          <t>Brasil</t>
        </is>
      </c>
      <c r="H3335" t="inlineStr">
        <is>
          <t>São Paulo</t>
        </is>
      </c>
      <c r="I3335" t="inlineStr">
        <is>
          <t>SP</t>
        </is>
      </c>
      <c r="J3335" t="inlineStr">
        <is>
          <t>05508090</t>
        </is>
      </c>
      <c r="K3335" t="inlineStr">
        <is>
          <t>Auburn University/145500000006/2009/2009</t>
        </is>
      </c>
      <c r="L3335" t="inlineStr">
        <is>
          <t>Università degli Studi di Catania/536100000005/2005/2005</t>
        </is>
      </c>
      <c r="M3335" t="inlineStr"/>
      <c r="N3335" t="inlineStr"/>
      <c r="O3335" t="inlineStr">
        <is>
          <t>CIENCIAS_EXATAS_E_DA_TERRA</t>
        </is>
      </c>
      <c r="P3335" t="inlineStr">
        <is>
          <t>Matemática</t>
        </is>
      </c>
      <c r="Q3335" t="inlineStr"/>
      <c r="R3335" t="inlineStr"/>
      <c r="S3335" t="n">
        <v>0</v>
      </c>
      <c r="T3335" t="n">
        <v>11</v>
      </c>
      <c r="U3335" t="n">
        <v>0</v>
      </c>
      <c r="V3335" t="n">
        <v>2</v>
      </c>
      <c r="W3335" t="n">
        <v>0</v>
      </c>
      <c r="X3335" t="n">
        <v>0</v>
      </c>
      <c r="Y3335" t="n">
        <v>0</v>
      </c>
      <c r="Z3335" t="n">
        <v>0</v>
      </c>
      <c r="AA3335" t="n">
        <v>0</v>
      </c>
      <c r="AB3335" t="n">
        <v>0</v>
      </c>
    </row>
    <row r="3336">
      <c r="A3336" t="inlineStr">
        <is>
          <t>Donizete José Xavier</t>
        </is>
      </c>
      <c r="B3336" t="inlineStr">
        <is>
          <t>Brasil</t>
        </is>
      </c>
      <c r="C3336" t="inlineStr">
        <is>
          <t>11022021</t>
        </is>
      </c>
      <c r="D3336" t="inlineStr">
        <is>
          <t>5799683511528946</t>
        </is>
      </c>
      <c r="E3336" t="inlineStr">
        <is>
          <t>Pontifícia Universidade Católica de São Paulo/Faculdade de Teologia Nossa Senhora Assunção/</t>
        </is>
      </c>
      <c r="F3336" t="inlineStr">
        <is>
          <t>Professor nos créditos teológico/professor/LIVRE</t>
        </is>
      </c>
      <c r="G3336" t="inlineStr">
        <is>
          <t>Brasil</t>
        </is>
      </c>
      <c r="H3336" t="inlineStr">
        <is>
          <t>São Paulo</t>
        </is>
      </c>
      <c r="I3336" t="inlineStr">
        <is>
          <t>SP</t>
        </is>
      </c>
      <c r="J3336" t="inlineStr">
        <is>
          <t>04263100</t>
        </is>
      </c>
      <c r="K3336" t="inlineStr">
        <is>
          <t>Pontificia Universidade Gregoriana/002200000990/2014/2014</t>
        </is>
      </c>
      <c r="L3336" t="inlineStr">
        <is>
          <t>Pontificia Faculdade Nossa Senhora da Assunção/000100000991/2002/2003</t>
        </is>
      </c>
      <c r="M3336" t="inlineStr"/>
      <c r="N3336" t="inlineStr">
        <is>
          <t>Instituto Teológico Pio XI/000800000994/1996//Faculdade Associada do Ipiranga/000700000992/1993/</t>
        </is>
      </c>
      <c r="O3336" t="inlineStr">
        <is>
          <t>CIENCIAS_HUMANAS</t>
        </is>
      </c>
      <c r="P3336" t="inlineStr">
        <is>
          <t>Antropologia/Filosofia/Teologia</t>
        </is>
      </c>
      <c r="Q3336" t="inlineStr">
        <is>
          <t>filosofia/Teologia</t>
        </is>
      </c>
      <c r="R3336" t="inlineStr"/>
      <c r="S3336" t="n">
        <v>0</v>
      </c>
      <c r="T3336" t="n">
        <v>18</v>
      </c>
      <c r="U3336" t="n">
        <v>42</v>
      </c>
      <c r="V3336" t="n">
        <v>9</v>
      </c>
      <c r="W3336" t="n">
        <v>0</v>
      </c>
      <c r="X3336" t="n">
        <v>0</v>
      </c>
      <c r="Y3336" t="n">
        <v>11</v>
      </c>
      <c r="Z3336" t="n">
        <v>0</v>
      </c>
      <c r="AA3336" t="n">
        <v>0</v>
      </c>
      <c r="AB3336" t="n">
        <v>52</v>
      </c>
    </row>
    <row r="3337">
      <c r="A3337" t="inlineStr">
        <is>
          <t>Alexander Hochdorn</t>
        </is>
      </c>
      <c r="B3337" t="inlineStr">
        <is>
          <t>Alemanha</t>
        </is>
      </c>
      <c r="C3337" t="inlineStr">
        <is>
          <t>18022021</t>
        </is>
      </c>
      <c r="D3337" t="inlineStr">
        <is>
          <t>5800193222017226</t>
        </is>
      </c>
      <c r="E3337" t="inlineStr">
        <is>
          <t>Universidade de Brasília/Departamento de Psicologia social e do trabalho/</t>
        </is>
      </c>
      <c r="F3337" t="inlineStr">
        <is>
          <t>Professor na pós-graduação//PROFESSOR_VISITANTE</t>
        </is>
      </c>
      <c r="G3337" t="inlineStr">
        <is>
          <t>Brasil</t>
        </is>
      </c>
      <c r="H3337" t="inlineStr">
        <is>
          <t>Brasília</t>
        </is>
      </c>
      <c r="I3337" t="inlineStr">
        <is>
          <t>DF</t>
        </is>
      </c>
      <c r="J3337" t="inlineStr">
        <is>
          <t>70910900</t>
        </is>
      </c>
      <c r="K3337" t="inlineStr">
        <is>
          <t>Universidade Federal de Santa Catarina/004300000009/2013/2013/Università degli Studi di Padova/130500000008/2013/2013</t>
        </is>
      </c>
      <c r="L3337" t="inlineStr">
        <is>
          <t>Università degli Studi di Padova/130500000008/2006/2006</t>
        </is>
      </c>
      <c r="M3337" t="inlineStr"/>
      <c r="N3337" t="inlineStr"/>
      <c r="O3337" t="inlineStr">
        <is>
          <t>CIENCIAS_HUMANAS/CIENCIAS_DA_SAUDE</t>
        </is>
      </c>
      <c r="P3337" t="inlineStr">
        <is>
          <t>Nutrição/Saúde Coletiva/Psicologia</t>
        </is>
      </c>
      <c r="Q3337" t="inlineStr">
        <is>
          <t>Epidemiologia/Psicologia Social/Saúde Pública/Análise Nutricional de População</t>
        </is>
      </c>
      <c r="R3337" t="inlineStr">
        <is>
          <t>/Processos Grupais e de Comunicação/Relações Interpessoais/Papéis e Estruturas Sociais; Indivíduo</t>
        </is>
      </c>
      <c r="S3337" t="n">
        <v>11</v>
      </c>
      <c r="T3337" t="n">
        <v>14</v>
      </c>
      <c r="U3337" t="n">
        <v>9</v>
      </c>
      <c r="V3337" t="n">
        <v>6</v>
      </c>
      <c r="W3337" t="n">
        <v>0</v>
      </c>
      <c r="X3337" t="n">
        <v>0</v>
      </c>
      <c r="Y3337" t="n">
        <v>0</v>
      </c>
      <c r="Z3337" t="n">
        <v>1</v>
      </c>
      <c r="AA3337" t="n">
        <v>1</v>
      </c>
      <c r="AB3337" t="n">
        <v>2</v>
      </c>
    </row>
    <row r="3338">
      <c r="A3338" t="inlineStr">
        <is>
          <t>Vincenzo Maria Lauriola</t>
        </is>
      </c>
      <c r="B3338" t="inlineStr">
        <is>
          <t>Itália</t>
        </is>
      </c>
      <c r="C3338" t="inlineStr">
        <is>
          <t>10112017</t>
        </is>
      </c>
      <c r="D3338" t="inlineStr">
        <is>
          <t>5800501273510694</t>
        </is>
      </c>
      <c r="E3338" t="inlineStr">
        <is>
          <t>Ministério da Ciência, Tecnologia, Inovações e Comunicações/Coordenação Geral de Biomas - CGBI/</t>
        </is>
      </c>
      <c r="F3338" t="inlineStr">
        <is>
          <t>//COLABORADOR</t>
        </is>
      </c>
      <c r="G3338" t="inlineStr">
        <is>
          <t>Brasil</t>
        </is>
      </c>
      <c r="H3338" t="inlineStr">
        <is>
          <t>Brasília</t>
        </is>
      </c>
      <c r="I3338" t="inlineStr">
        <is>
          <t>DF</t>
        </is>
      </c>
      <c r="J3338" t="inlineStr">
        <is>
          <t>70297400</t>
        </is>
      </c>
      <c r="K3338" t="inlineStr">
        <is>
          <t>Universidade Estadual de Campinas/007900000004/2001/2001/Ecole des Hautes Études en Sciences Sociales/163100000007///Universita Degli Studi Di Bari/000200000993/1999/2000</t>
        </is>
      </c>
      <c r="L3338" t="inlineStr">
        <is>
          <t>Ecole des Hautes Études en Sciences Sociales/163100000007/1996/1996</t>
        </is>
      </c>
      <c r="M3338" t="inlineStr"/>
      <c r="N3338" t="inlineStr">
        <is>
          <t>London School Of Economics/001300000993/1991//Universita Degli Studi Di Trieste/000300000995/1994//Université de Paris X, Nanterre/165500000000/1991/</t>
        </is>
      </c>
      <c r="O3338" t="inlineStr">
        <is>
          <t>CIENCIAS_HUMANAS/CIENCIAS_AGRARIAS/CIENCIAS_SOCIAIS_APLICADAS</t>
        </is>
      </c>
      <c r="P3338" t="inlineStr">
        <is>
          <t>Geografia/Planejamento Urbano e Regional/Economia/Agronomia/Sociologia</t>
        </is>
      </c>
      <c r="Q3338" t="inlineStr">
        <is>
          <t>Economia Ecologica/Biodiversidade Agricola/Geografia Humana/Economias Agrária e dos Recursos Naturais/Sociologia do Desenvolvimento/Planejamento Ambiental</t>
        </is>
      </c>
      <c r="R3338" t="inlineStr">
        <is>
          <t>/Etnomapeamento/Economia dos Recursos Naturais/Etnoplanejamento/Etnoconservação In Situ/Serviços Ambientais e Mercado s</t>
        </is>
      </c>
      <c r="S3338" t="n">
        <v>31</v>
      </c>
      <c r="T3338" t="n">
        <v>20</v>
      </c>
      <c r="U3338" t="n">
        <v>14</v>
      </c>
      <c r="V3338" t="n">
        <v>8</v>
      </c>
      <c r="W3338" t="n">
        <v>0</v>
      </c>
      <c r="X3338" t="n">
        <v>0</v>
      </c>
      <c r="Y3338" t="n">
        <v>1</v>
      </c>
      <c r="Z3338" t="n">
        <v>0</v>
      </c>
      <c r="AA3338" t="n">
        <v>1</v>
      </c>
      <c r="AB3338" t="n">
        <v>7</v>
      </c>
    </row>
    <row r="3339">
      <c r="A3339" t="inlineStr">
        <is>
          <t>Aparecida Maria Catai</t>
        </is>
      </c>
      <c r="B3339" t="inlineStr">
        <is>
          <t>Brasil</t>
        </is>
      </c>
      <c r="C3339" t="inlineStr">
        <is>
          <t>02032021</t>
        </is>
      </c>
      <c r="D3339" t="inlineStr">
        <is>
          <t>5801652590531684</t>
        </is>
      </c>
      <c r="E3339" t="inlineStr">
        <is>
          <t>Universidade Federal de São Carlos/Centro de Ciências Biológicas e da Saúde da UFSCAR/Departamento de Fisioterapia</t>
        </is>
      </c>
      <c r="F3339" t="inlineStr">
        <is>
          <t>//SERVIDOR_PUBLICO</t>
        </is>
      </c>
      <c r="G3339" t="inlineStr">
        <is>
          <t>Brasil</t>
        </is>
      </c>
      <c r="H3339" t="inlineStr">
        <is>
          <t>São Carlos</t>
        </is>
      </c>
      <c r="I3339" t="inlineStr">
        <is>
          <t>SP</t>
        </is>
      </c>
      <c r="J3339" t="inlineStr">
        <is>
          <t>13565905</t>
        </is>
      </c>
      <c r="K3339" t="inlineStr">
        <is>
          <t>Universidade Estadual de Campinas/007900000004/1999/1999</t>
        </is>
      </c>
      <c r="L3339" t="inlineStr">
        <is>
          <t>Universidade Estadual de Campinas/007900000004/1992/1992</t>
        </is>
      </c>
      <c r="M3339" t="inlineStr">
        <is>
          <t>Universidade Federal do Rio de Janeiro/020200000009/1986/</t>
        </is>
      </c>
      <c r="N3339" t="inlineStr">
        <is>
          <t>Universidade Federal de São Carlos/033500000006/1982/</t>
        </is>
      </c>
      <c r="O3339" t="inlineStr">
        <is>
          <t>CIENCIAS_DA_SAUDE/CIENCIAS_BIOLOGICAS</t>
        </is>
      </c>
      <c r="P3339" t="inlineStr">
        <is>
          <t>Fisiologia/Fisioterapia e Terapia Ocupacional</t>
        </is>
      </c>
      <c r="Q3339" t="inlineStr">
        <is>
          <t>/Fisiologia do Esforço/Fisiologia de Órgãos e Sistemas</t>
        </is>
      </c>
      <c r="R3339" t="inlineStr">
        <is>
          <t>/Fisiologia Cardiovascular</t>
        </is>
      </c>
      <c r="S3339" t="n">
        <v>432</v>
      </c>
      <c r="T3339" t="n">
        <v>226</v>
      </c>
      <c r="U3339" t="n">
        <v>13</v>
      </c>
      <c r="V3339" t="n">
        <v>57</v>
      </c>
      <c r="W3339" t="n">
        <v>0</v>
      </c>
      <c r="X3339" t="n">
        <v>0</v>
      </c>
      <c r="Y3339" t="n">
        <v>3</v>
      </c>
      <c r="Z3339" t="n">
        <v>22</v>
      </c>
      <c r="AA3339" t="n">
        <v>24</v>
      </c>
      <c r="AB3339" t="n">
        <v>132</v>
      </c>
    </row>
    <row r="3340">
      <c r="A3340" t="inlineStr">
        <is>
          <t>Felix Mas Milian</t>
        </is>
      </c>
      <c r="B3340" t="inlineStr">
        <is>
          <t>Cuba</t>
        </is>
      </c>
      <c r="C3340" t="inlineStr">
        <is>
          <t>29112020</t>
        </is>
      </c>
      <c r="D3340" t="inlineStr">
        <is>
          <t>5803464064476531</t>
        </is>
      </c>
      <c r="E3340" t="inlineStr">
        <is>
          <t>Universidade Estadual de Santa Cruz/CPqCTR -Centro de Pesquisa em Ciencias e Tecnologias das Radiações/</t>
        </is>
      </c>
      <c r="F3340" t="inlineStr">
        <is>
          <t>//LIVRE</t>
        </is>
      </c>
      <c r="G3340" t="inlineStr">
        <is>
          <t>Brasil</t>
        </is>
      </c>
      <c r="H3340" t="inlineStr">
        <is>
          <t>Ilhéus</t>
        </is>
      </c>
      <c r="I3340" t="inlineStr">
        <is>
          <t>BA</t>
        </is>
      </c>
      <c r="J3340" t="inlineStr">
        <is>
          <t>45662000</t>
        </is>
      </c>
      <c r="K3340" t="inlineStr">
        <is>
          <t>Universidade de São Paulo/006700000002/2006/2006</t>
        </is>
      </c>
      <c r="L3340" t="inlineStr">
        <is>
          <t>Instituto Superior de Ciencias y Tecnologia Nucleares. Cuba/000100000991/2002/2003</t>
        </is>
      </c>
      <c r="M3340" t="inlineStr"/>
      <c r="N3340" t="inlineStr">
        <is>
          <t>Instituto Superior de Ciencias y Tecnologia Nucleares. Cuba/000100000991/2001/</t>
        </is>
      </c>
      <c r="O3340" t="inlineStr">
        <is>
          <t>CIENCIAS_EXATAS_E_DA_TERRA/ENGENHARIAS/CIENCIAS_BIOLOGICAS</t>
        </is>
      </c>
      <c r="P3340" t="inlineStr">
        <is>
          <t>Física/Ciência da Computação/Engenharia Elétrica/Biofísica</t>
        </is>
      </c>
      <c r="Q3340" t="inlineStr">
        <is>
          <t>Física Médica/Eletrônica Industrial, Sistemas e Controles Eletrônicos/Biofísica Molecular/Metodologia e Técnicas da Computação</t>
        </is>
      </c>
      <c r="R3340" t="inlineStr">
        <is>
          <t>/Processamento Gráfico (Graphics)/Controle de Processos Eletrônicos, Retroalimentação</t>
        </is>
      </c>
      <c r="S3340" t="n">
        <v>75</v>
      </c>
      <c r="T3340" t="n">
        <v>41</v>
      </c>
      <c r="U3340" t="n">
        <v>1</v>
      </c>
      <c r="V3340" t="n">
        <v>16</v>
      </c>
      <c r="W3340" t="n">
        <v>0</v>
      </c>
      <c r="X3340" t="n">
        <v>0</v>
      </c>
      <c r="Y3340" t="n">
        <v>0</v>
      </c>
      <c r="Z3340" t="n">
        <v>1</v>
      </c>
      <c r="AA3340" t="n">
        <v>11</v>
      </c>
      <c r="AB3340" t="n">
        <v>22</v>
      </c>
    </row>
    <row r="3341">
      <c r="A3341" t="inlineStr">
        <is>
          <t>Luís Henrique Eloy e Silva</t>
        </is>
      </c>
      <c r="B3341" t="inlineStr">
        <is>
          <t>Brasil</t>
        </is>
      </c>
      <c r="C3341" t="inlineStr">
        <is>
          <t>04032021</t>
        </is>
      </c>
      <c r="D3341" t="inlineStr">
        <is>
          <t>5805448365876304</t>
        </is>
      </c>
      <c r="E3341" t="inlineStr">
        <is>
          <t>Pontifícia Universidade Católica de Minas Gerais/Departamento de Teologia/</t>
        </is>
      </c>
      <c r="F3341" t="inlineStr">
        <is>
          <t>Professor Adjunto IV//CELETISTA</t>
        </is>
      </c>
      <c r="G3341" t="inlineStr">
        <is>
          <t>Brasil</t>
        </is>
      </c>
      <c r="H3341" t="inlineStr">
        <is>
          <t>Belo Horizonte</t>
        </is>
      </c>
      <c r="I3341" t="inlineStr">
        <is>
          <t>MG</t>
        </is>
      </c>
      <c r="J3341" t="inlineStr">
        <is>
          <t>30535901</t>
        </is>
      </c>
      <c r="K3341" t="inlineStr">
        <is>
          <t>Pontificio Instituto Biblico/000100000991/2006/2006</t>
        </is>
      </c>
      <c r="L3341" t="inlineStr">
        <is>
          <t>Pontificio Instituto Biblico/000100000991/2002/2002</t>
        </is>
      </c>
      <c r="M3341" t="inlineStr"/>
      <c r="N3341" t="inlineStr">
        <is>
          <t>Pontifícia Universidade Católica do Rio de Janeiro/011100000008/1996/</t>
        </is>
      </c>
      <c r="O3341" t="inlineStr">
        <is>
          <t>LINGUISTICA_LETRAS_E_ARTES/CIENCIAS_HUMANAS</t>
        </is>
      </c>
      <c r="P3341" t="inlineStr">
        <is>
          <t>Lingüística/Filosofia/Teologia</t>
        </is>
      </c>
      <c r="Q3341" t="inlineStr">
        <is>
          <t>Teologia Bíblica/Lógica/Filosofia da Linguagem/Teoria e Análise Lingüística</t>
        </is>
      </c>
      <c r="R3341" t="inlineStr">
        <is>
          <t>/Pragmática e Persuasão/Soteriologia Cristã e Judaísmo/Cristologia do Novo Testamento</t>
        </is>
      </c>
      <c r="S3341" t="n">
        <v>3</v>
      </c>
      <c r="T3341" t="n">
        <v>10</v>
      </c>
      <c r="U3341" t="n">
        <v>4</v>
      </c>
      <c r="V3341" t="n">
        <v>3</v>
      </c>
      <c r="W3341" t="n">
        <v>0</v>
      </c>
      <c r="X3341" t="n">
        <v>0</v>
      </c>
      <c r="Y3341" t="n">
        <v>48</v>
      </c>
      <c r="Z3341" t="n">
        <v>2</v>
      </c>
      <c r="AA3341" t="n">
        <v>2</v>
      </c>
      <c r="AB3341" t="n">
        <v>29</v>
      </c>
    </row>
    <row r="3342">
      <c r="A3342" t="inlineStr">
        <is>
          <t>Jorge Ponciano Ribeiro</t>
        </is>
      </c>
      <c r="B3342" t="inlineStr">
        <is>
          <t>Brasil</t>
        </is>
      </c>
      <c r="C3342" t="inlineStr">
        <is>
          <t>20052020</t>
        </is>
      </c>
      <c r="D3342" t="inlineStr">
        <is>
          <t>5805453486503138</t>
        </is>
      </c>
      <c r="E3342" t="inlineStr">
        <is>
          <t>Consultório de Psicologia//</t>
        </is>
      </c>
      <c r="F3342" t="inlineStr">
        <is>
          <t>Professor titular aposentado/Pesquisador Associado Sênior/LIVRE</t>
        </is>
      </c>
      <c r="G3342" t="inlineStr">
        <is>
          <t>Brasil</t>
        </is>
      </c>
      <c r="H3342" t="inlineStr">
        <is>
          <t>Brasília</t>
        </is>
      </c>
      <c r="I3342" t="inlineStr">
        <is>
          <t>DF</t>
        </is>
      </c>
      <c r="J3342" t="inlineStr">
        <is>
          <t>70719900</t>
        </is>
      </c>
      <c r="K3342" t="inlineStr">
        <is>
          <t>Ponteficia Università Salesiana/000200000993/1975/1975</t>
        </is>
      </c>
      <c r="L3342" t="inlineStr">
        <is>
          <t>Ponteficia Università Salesiana/000200000993/1972/1972</t>
        </is>
      </c>
      <c r="M3342" t="inlineStr">
        <is>
          <t>Universidade Católica Del Sacro Cuore/001500000997/1972//Instituto Brasileiro de Psicologia e Educação/001600000999/1976//Universidade Católica Del Sacro Cuore/001500000997/1972//Center for Studies of Person/001700000990/1980/</t>
        </is>
      </c>
      <c r="N3342" t="inlineStr">
        <is>
          <t>Seminário Provincial de Diamantina/001800000992/1959//Seminário Provincial de Diamantina/001800000992/1955/</t>
        </is>
      </c>
      <c r="O3342" t="inlineStr">
        <is>
          <t>CIENCIAS_HUMANAS</t>
        </is>
      </c>
      <c r="P3342" t="inlineStr">
        <is>
          <t>Psicologia</t>
        </is>
      </c>
      <c r="Q3342" t="inlineStr">
        <is>
          <t>PSICOLOGIA CLÍNICA</t>
        </is>
      </c>
      <c r="R3342" t="inlineStr"/>
      <c r="S3342" t="n">
        <v>9</v>
      </c>
      <c r="T3342" t="n">
        <v>15</v>
      </c>
      <c r="U3342" t="n">
        <v>9</v>
      </c>
      <c r="V3342" t="n">
        <v>0</v>
      </c>
      <c r="W3342" t="n">
        <v>0</v>
      </c>
      <c r="X3342" t="n">
        <v>0</v>
      </c>
      <c r="Y3342" t="n">
        <v>0</v>
      </c>
      <c r="Z3342" t="n">
        <v>8</v>
      </c>
      <c r="AA3342" t="n">
        <v>27</v>
      </c>
      <c r="AB3342" t="n">
        <v>0</v>
      </c>
    </row>
    <row r="3343">
      <c r="A3343" t="inlineStr">
        <is>
          <t>Eduardo Nisenbaum</t>
        </is>
      </c>
      <c r="B3343" t="inlineStr">
        <is>
          <t>Brasil</t>
        </is>
      </c>
      <c r="C3343" t="inlineStr">
        <is>
          <t>29102014</t>
        </is>
      </c>
      <c r="D3343" t="inlineStr">
        <is>
          <t>5805627688294785</t>
        </is>
      </c>
      <c r="E3343" t="inlineStr">
        <is>
          <t>Universidade Tecnológica Federal do Paraná//</t>
        </is>
      </c>
      <c r="F3343" t="inlineStr">
        <is>
          <t>Analista Judiciário/Engenharia Eletrônica//SERVIDOR_PUBLICO</t>
        </is>
      </c>
      <c r="G3343" t="inlineStr">
        <is>
          <t>Brasil</t>
        </is>
      </c>
      <c r="H3343" t="inlineStr">
        <is>
          <t>Curitiba</t>
        </is>
      </c>
      <c r="I3343" t="inlineStr">
        <is>
          <t>PR</t>
        </is>
      </c>
      <c r="J3343" t="inlineStr">
        <is>
          <t>80230901</t>
        </is>
      </c>
      <c r="K3343" t="inlineStr">
        <is>
          <t>Universidade Estadual de Campinas/007900000004/1993/1993</t>
        </is>
      </c>
      <c r="L3343" t="inlineStr"/>
      <c r="M3343" t="inlineStr"/>
      <c r="N3343" t="inlineStr">
        <is>
          <t>Instituto Tecnológico de Aeronáutica/769300000008/1985/</t>
        </is>
      </c>
      <c r="O3343" t="inlineStr">
        <is>
          <t>ENGENHARIAS</t>
        </is>
      </c>
      <c r="P3343" t="inlineStr">
        <is>
          <t>Engenharia Elétrica/Engenharia de Energia</t>
        </is>
      </c>
      <c r="Q3343" t="inlineStr">
        <is>
          <t>Telecomunicações/Power Engineering/Circuitos Elétricos, Magnéticos e Eletrônicos</t>
        </is>
      </c>
      <c r="R3343" t="inlineStr">
        <is>
          <t>/Sistemas de Telecomunicações</t>
        </is>
      </c>
      <c r="S3343" t="n">
        <v>14</v>
      </c>
      <c r="T3343" t="n">
        <v>1</v>
      </c>
      <c r="U3343" t="n">
        <v>0</v>
      </c>
      <c r="V3343" t="n">
        <v>0</v>
      </c>
      <c r="W3343" t="n">
        <v>0</v>
      </c>
      <c r="X3343" t="n">
        <v>0</v>
      </c>
      <c r="Y3343" t="n">
        <v>3</v>
      </c>
      <c r="Z3343" t="n">
        <v>0</v>
      </c>
      <c r="AA3343" t="n">
        <v>2</v>
      </c>
      <c r="AB3343" t="n">
        <v>2</v>
      </c>
    </row>
    <row r="3344">
      <c r="A3344" t="inlineStr">
        <is>
          <t>Antonino Del Popolo</t>
        </is>
      </c>
      <c r="B3344" t="inlineStr">
        <is>
          <t>Itália</t>
        </is>
      </c>
      <c r="C3344" t="inlineStr">
        <is>
          <t>02022013</t>
        </is>
      </c>
      <c r="D3344" t="inlineStr"/>
      <c r="E3344" t="inlineStr">
        <is>
          <t>Università degli Studi di Catania//</t>
        </is>
      </c>
      <c r="F3344" t="inlineStr">
        <is>
          <t>Profesor Adjunto//SERVIDOR_PUBLICO</t>
        </is>
      </c>
      <c r="G3344" t="inlineStr">
        <is>
          <t>Itália</t>
        </is>
      </c>
      <c r="H3344" t="inlineStr">
        <is>
          <t>catania</t>
        </is>
      </c>
      <c r="I3344" t="inlineStr"/>
      <c r="J3344" t="inlineStr">
        <is>
          <t>95125</t>
        </is>
      </c>
      <c r="K3344" t="inlineStr">
        <is>
          <t>Università degli Studi di Catania/536100000005/1994/1994</t>
        </is>
      </c>
      <c r="L3344" t="inlineStr"/>
      <c r="M3344" t="inlineStr"/>
      <c r="N3344" t="inlineStr">
        <is>
          <t>Università di Bologna/130300000004/1990/</t>
        </is>
      </c>
      <c r="O3344" t="inlineStr">
        <is>
          <t>CIENCIAS_EXATAS_E_DA_TERRA</t>
        </is>
      </c>
      <c r="P3344" t="inlineStr">
        <is>
          <t>Física</t>
        </is>
      </c>
      <c r="Q3344" t="inlineStr"/>
      <c r="R3344" t="inlineStr"/>
      <c r="S3344" t="n">
        <v>19</v>
      </c>
      <c r="T3344" t="n">
        <v>78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2</v>
      </c>
      <c r="AA3344" t="n">
        <v>0</v>
      </c>
      <c r="AB3344" t="n">
        <v>0</v>
      </c>
    </row>
    <row r="3345">
      <c r="A3345" t="inlineStr">
        <is>
          <t>Maria Amelia Eliseo</t>
        </is>
      </c>
      <c r="B3345" t="inlineStr">
        <is>
          <t>Brasil</t>
        </is>
      </c>
      <c r="C3345" t="inlineStr">
        <is>
          <t>23022021</t>
        </is>
      </c>
      <c r="D3345" t="inlineStr">
        <is>
          <t>5813743488218949</t>
        </is>
      </c>
      <c r="E3345" t="inlineStr">
        <is>
          <t>Universidade Presbiteriana Mackenzie/Faculdade de Computação e Informática/Fci</t>
        </is>
      </c>
      <c r="F3345" t="inlineStr">
        <is>
          <t>Professor assistente associado I//OUTRO</t>
        </is>
      </c>
      <c r="G3345" t="inlineStr">
        <is>
          <t>Brasil</t>
        </is>
      </c>
      <c r="H3345" t="inlineStr">
        <is>
          <t>Sao Paulo</t>
        </is>
      </c>
      <c r="I3345" t="inlineStr">
        <is>
          <t>SP</t>
        </is>
      </c>
      <c r="J3345" t="inlineStr">
        <is>
          <t>01302907</t>
        </is>
      </c>
      <c r="K3345" t="inlineStr">
        <is>
          <t>Instituto Tecnológico de Aeronáutica/769300000008/2012/2012</t>
        </is>
      </c>
      <c r="L3345" t="inlineStr">
        <is>
          <t>Universidade Presbiteriana Mackenzie/051400000002/2001/2001</t>
        </is>
      </c>
      <c r="M3345" t="inlineStr">
        <is>
          <t>Universidade de São Paulo/006700000002/1998/</t>
        </is>
      </c>
      <c r="N3345" t="inlineStr">
        <is>
          <t>Universidade de São Paulo/006700000002/1992/</t>
        </is>
      </c>
      <c r="O3345" t="inlineStr">
        <is>
          <t>CIENCIAS_EXATAS_E_DA_TERRA</t>
        </is>
      </c>
      <c r="P3345" t="inlineStr">
        <is>
          <t>Ciência da Computação</t>
        </is>
      </c>
      <c r="Q3345" t="inlineStr">
        <is>
          <t>Tecnologia Web/Multimídia E Realidade Virtual/Interação Humano-Computador</t>
        </is>
      </c>
      <c r="R3345" t="inlineStr"/>
      <c r="S3345" t="n">
        <v>38</v>
      </c>
      <c r="T3345" t="n">
        <v>15</v>
      </c>
      <c r="U3345" t="n">
        <v>13</v>
      </c>
      <c r="V3345" t="n">
        <v>6</v>
      </c>
      <c r="W3345" t="n">
        <v>0</v>
      </c>
      <c r="X3345" t="n">
        <v>0</v>
      </c>
      <c r="Y3345" t="n">
        <v>2</v>
      </c>
      <c r="Z3345" t="n">
        <v>0</v>
      </c>
      <c r="AA3345" t="n">
        <v>0</v>
      </c>
      <c r="AB3345" t="n">
        <v>46</v>
      </c>
    </row>
    <row r="3346">
      <c r="A3346" t="inlineStr">
        <is>
          <t>Hani Camille Yehia</t>
        </is>
      </c>
      <c r="B3346" t="inlineStr">
        <is>
          <t>Brasil</t>
        </is>
      </c>
      <c r="C3346" t="inlineStr">
        <is>
          <t>15012021</t>
        </is>
      </c>
      <c r="D3346" t="inlineStr">
        <is>
          <t>5816909391153518</t>
        </is>
      </c>
      <c r="E3346" t="inlineStr">
        <is>
          <t>Universidade Federal de Minas Gerais//</t>
        </is>
      </c>
      <c r="F3346" t="inlineStr">
        <is>
          <t>//LIVRE</t>
        </is>
      </c>
      <c r="G3346" t="inlineStr">
        <is>
          <t>Brasil</t>
        </is>
      </c>
      <c r="H3346" t="inlineStr">
        <is>
          <t>Belo Horizonte</t>
        </is>
      </c>
      <c r="I3346" t="inlineStr">
        <is>
          <t>MG</t>
        </is>
      </c>
      <c r="J3346" t="inlineStr">
        <is>
          <t>31270901</t>
        </is>
      </c>
      <c r="K3346" t="inlineStr">
        <is>
          <t>Nagoya University/000100000991/1997/1997</t>
        </is>
      </c>
      <c r="L3346" t="inlineStr">
        <is>
          <t>Instituto Tecnológico de Aeronáutica/769300000008/1992/1992</t>
        </is>
      </c>
      <c r="M3346" t="inlineStr"/>
      <c r="N3346" t="inlineStr">
        <is>
          <t>Instituto Tecnológico de Aeronáutica/769300000008/1988/</t>
        </is>
      </c>
      <c r="O3346" t="inlineStr">
        <is>
          <t>ENGENHARIAS</t>
        </is>
      </c>
      <c r="P3346" t="inlineStr">
        <is>
          <t>Engenharia Elétrica/Engenharia Biomédica</t>
        </is>
      </c>
      <c r="Q3346" t="inlineStr">
        <is>
          <t>Telecomunicações/Bioengenharia</t>
        </is>
      </c>
      <c r="R3346" t="inlineStr">
        <is>
          <t>Sistemas de Telecomunicações/Modelagem de Fenômenos Biológicos/Modelagem de Sistemas Biológicos/Processamento de Sinais Biológicos</t>
        </is>
      </c>
      <c r="S3346" t="n">
        <v>93</v>
      </c>
      <c r="T3346" t="n">
        <v>31</v>
      </c>
      <c r="U3346" t="n">
        <v>6</v>
      </c>
      <c r="V3346" t="n">
        <v>21</v>
      </c>
      <c r="W3346" t="n">
        <v>2</v>
      </c>
      <c r="X3346" t="n">
        <v>0</v>
      </c>
      <c r="Y3346" t="n">
        <v>0</v>
      </c>
      <c r="Z3346" t="n">
        <v>18</v>
      </c>
      <c r="AA3346" t="n">
        <v>39</v>
      </c>
      <c r="AB3346" t="n">
        <v>21</v>
      </c>
    </row>
    <row r="3347">
      <c r="A3347" t="inlineStr">
        <is>
          <t>Rafael Durbano Lobato</t>
        </is>
      </c>
      <c r="B3347" t="inlineStr">
        <is>
          <t>Brasil</t>
        </is>
      </c>
      <c r="C3347" t="inlineStr">
        <is>
          <t>27062019</t>
        </is>
      </c>
      <c r="D3347" t="inlineStr">
        <is>
          <t>5817150819973655</t>
        </is>
      </c>
      <c r="E3347" t="inlineStr">
        <is>
          <t>Instituto de Matemática e Estatística//</t>
        </is>
      </c>
      <c r="F3347" t="inlineStr">
        <is>
          <t>/Revisor de periódico/LIVRE</t>
        </is>
      </c>
      <c r="G3347" t="inlineStr">
        <is>
          <t>Brasil</t>
        </is>
      </c>
      <c r="H3347" t="inlineStr">
        <is>
          <t>Sao Paulo</t>
        </is>
      </c>
      <c r="I3347" t="inlineStr">
        <is>
          <t>SP</t>
        </is>
      </c>
      <c r="J3347" t="inlineStr">
        <is>
          <t>05508-090</t>
        </is>
      </c>
      <c r="K3347" t="inlineStr">
        <is>
          <t>Universidade de São Paulo/006700000002/2015/2015</t>
        </is>
      </c>
      <c r="L3347" t="inlineStr">
        <is>
          <t>Columbia University/152600000000/2010/2011/Instituto de Matemática e Estatística/IXZS00000009/2009/2009</t>
        </is>
      </c>
      <c r="M3347" t="inlineStr"/>
      <c r="N3347" t="inlineStr">
        <is>
          <t>Instituto de Matemática e Estatística/985600393077/2006/</t>
        </is>
      </c>
      <c r="O3347" t="inlineStr">
        <is>
          <t>CIENCIAS_EXATAS_E_DA_TERRA/ENGENHARIAS</t>
        </is>
      </c>
      <c r="P3347" t="inlineStr">
        <is>
          <t>Ciência da Computação/Engenharia de Produção</t>
        </is>
      </c>
      <c r="Q3347" t="inlineStr">
        <is>
          <t>Matemática da Computação/Pesquisa Operacional</t>
        </is>
      </c>
      <c r="R3347" t="inlineStr">
        <is>
          <t>Programação Linear, Não-Linear, Mista e Dinâmica/Otimização Contínua</t>
        </is>
      </c>
      <c r="S3347" t="n">
        <v>2</v>
      </c>
      <c r="T3347" t="n">
        <v>7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0</v>
      </c>
      <c r="AA3347" t="n">
        <v>0</v>
      </c>
      <c r="AB3347" t="n">
        <v>0</v>
      </c>
    </row>
    <row r="3348">
      <c r="A3348" t="inlineStr">
        <is>
          <t>Renato Lessa</t>
        </is>
      </c>
      <c r="B3348" t="inlineStr">
        <is>
          <t>Brasil</t>
        </is>
      </c>
      <c r="C3348" t="inlineStr">
        <is>
          <t>26012021</t>
        </is>
      </c>
      <c r="D3348" t="inlineStr">
        <is>
          <t>5818660661319963</t>
        </is>
      </c>
      <c r="E3348" t="inlineStr">
        <is>
          <t>Pontifícia Universidade Católica/Departamento de Direito/</t>
        </is>
      </c>
      <c r="F3348" t="inlineStr">
        <is>
          <t>//OUTRO</t>
        </is>
      </c>
      <c r="G3348" t="inlineStr">
        <is>
          <t>Brasil</t>
        </is>
      </c>
      <c r="H3348" t="inlineStr">
        <is>
          <t>Rio de Janeiro</t>
        </is>
      </c>
      <c r="I3348" t="inlineStr">
        <is>
          <t>RJ</t>
        </is>
      </c>
      <c r="J3348" t="inlineStr">
        <is>
          <t>22451900</t>
        </is>
      </c>
      <c r="K3348" t="inlineStr">
        <is>
          <t>Instituto Universitário de Pesquisas do Rio de Janeiro/067200000005/1992/1992</t>
        </is>
      </c>
      <c r="L3348" t="inlineStr">
        <is>
          <t>Instituto Universitário de Pesquisas do Rio de Janeiro/067200000005/1978/1987</t>
        </is>
      </c>
      <c r="M3348" t="inlineStr"/>
      <c r="N3348" t="inlineStr">
        <is>
          <t>Universidade Federal Fluminense/000500000000/1976/</t>
        </is>
      </c>
      <c r="O3348" t="inlineStr">
        <is>
          <t>CIENCIAS_HUMANAS</t>
        </is>
      </c>
      <c r="P3348" t="inlineStr">
        <is>
          <t>Ciência Política</t>
        </is>
      </c>
      <c r="Q3348" t="inlineStr">
        <is>
          <t>Teoria Política/Pensamento Político Brasileiro/Estudos sobre Holocausto e Genocídio</t>
        </is>
      </c>
      <c r="R3348" t="inlineStr">
        <is>
          <t>Teoria Política Clássica//Teoria Política Moderna/Teoria Política Contemporânea</t>
        </is>
      </c>
      <c r="S3348" t="n">
        <v>1</v>
      </c>
      <c r="T3348" t="n">
        <v>45</v>
      </c>
      <c r="U3348" t="n">
        <v>46</v>
      </c>
      <c r="V3348" t="n">
        <v>7</v>
      </c>
      <c r="W3348" t="n">
        <v>0</v>
      </c>
      <c r="X3348" t="n">
        <v>0</v>
      </c>
      <c r="Y3348" t="n">
        <v>13</v>
      </c>
      <c r="Z3348" t="n">
        <v>29</v>
      </c>
      <c r="AA3348" t="n">
        <v>27</v>
      </c>
      <c r="AB3348" t="n">
        <v>1</v>
      </c>
    </row>
    <row r="3349">
      <c r="A3349" t="inlineStr">
        <is>
          <t>Fabio Rychecki Hecktheuer</t>
        </is>
      </c>
      <c r="B3349" t="inlineStr">
        <is>
          <t>Brasil</t>
        </is>
      </c>
      <c r="C3349" t="inlineStr">
        <is>
          <t>25112020</t>
        </is>
      </c>
      <c r="D3349" t="inlineStr">
        <is>
          <t>5818827305881563</t>
        </is>
      </c>
      <c r="E3349" t="inlineStr">
        <is>
          <t>Universidade Federal de Rondônia/Departamento de Educação Física-Campus de Porto Velho/</t>
        </is>
      </c>
      <c r="F3349" t="inlineStr">
        <is>
          <t>Pesquisador do DINTER Psicologia PUCRS/FCR//COLABORADOR</t>
        </is>
      </c>
      <c r="G3349" t="inlineStr">
        <is>
          <t>Brasil</t>
        </is>
      </c>
      <c r="H3349" t="inlineStr">
        <is>
          <t>Porto Velho</t>
        </is>
      </c>
      <c r="I3349" t="inlineStr">
        <is>
          <t>RO</t>
        </is>
      </c>
      <c r="J3349" t="inlineStr">
        <is>
          <t>76801132</t>
        </is>
      </c>
      <c r="K3349" t="inlineStr">
        <is>
          <t>Universidad Autónoma de Madrid/161000000009/2001/2001</t>
        </is>
      </c>
      <c r="L3349" t="inlineStr">
        <is>
          <t>Pontifícia Universidade Católica do Rio Grande do Sul/000600000001/1993/1993</t>
        </is>
      </c>
      <c r="M3349" t="inlineStr">
        <is>
          <t>Pontifícia Universidade Católica do Rio Grande do Sul/000600000001/1988/</t>
        </is>
      </c>
      <c r="N3349" t="inlineStr">
        <is>
          <t>Universidade Católica de Pelotas/010200000001/1988//Universidade Federal de Pelotas/004500000002/1986/</t>
        </is>
      </c>
      <c r="O3349" t="inlineStr">
        <is>
          <t>CIENCIAS_HUMANAS</t>
        </is>
      </c>
      <c r="P3349" t="inlineStr">
        <is>
          <t>Sociologia/Educação/Psicologia/Filosofia</t>
        </is>
      </c>
      <c r="Q3349" t="inlineStr">
        <is>
          <t>Desenvolvimento Cognitivo Adaptaçao Ao Entorno e Aprendizagem Escolar/Sociologia do Conhecimento/Psicologia do Desenvolvimento Humano/Epistemologia</t>
        </is>
      </c>
      <c r="R3349" t="inlineStr">
        <is>
          <t>Construçao de Teorias no Desenv Cognitivo das Crianças/Construçao de Categorias Sociais/Processos Perceptuais e Cognitivos; Desenvolvimento/Acción Motriz</t>
        </is>
      </c>
      <c r="S3349" t="n">
        <v>4</v>
      </c>
      <c r="T3349" t="n">
        <v>10</v>
      </c>
      <c r="U3349" t="n">
        <v>1</v>
      </c>
      <c r="V3349" t="n">
        <v>9</v>
      </c>
      <c r="W3349" t="n">
        <v>0</v>
      </c>
      <c r="X3349" t="n">
        <v>0</v>
      </c>
      <c r="Y3349" t="n">
        <v>0</v>
      </c>
      <c r="Z3349" t="n">
        <v>7</v>
      </c>
      <c r="AA3349" t="n">
        <v>1</v>
      </c>
      <c r="AB3349" t="n">
        <v>35</v>
      </c>
    </row>
    <row r="3350">
      <c r="A3350" t="inlineStr">
        <is>
          <t>Anna Boncompagni</t>
        </is>
      </c>
      <c r="B3350" t="inlineStr">
        <is>
          <t>Itália</t>
        </is>
      </c>
      <c r="C3350" t="inlineStr">
        <is>
          <t>25042018</t>
        </is>
      </c>
      <c r="D3350" t="inlineStr">
        <is>
          <t>5818827418901899</t>
        </is>
      </c>
      <c r="E3350" t="inlineStr">
        <is>
          <t>//</t>
        </is>
      </c>
      <c r="F3350" t="inlineStr">
        <is>
          <t>cultore della materia (honorary position)/Other (specify)/LIVRE</t>
        </is>
      </c>
      <c r="G3350" t="inlineStr"/>
      <c r="H3350" t="inlineStr"/>
      <c r="I3350" t="inlineStr"/>
      <c r="J3350" t="inlineStr"/>
      <c r="K3350" t="inlineStr">
        <is>
          <t>Università degli Studi Roma Tre/130400000006/2014/2014</t>
        </is>
      </c>
      <c r="L3350" t="inlineStr">
        <is>
          <t>Università degli Studi di Siena/J9JW00000000/1998/1998/Università degli Studi di Firenze/065900000001/2010/2010</t>
        </is>
      </c>
      <c r="M3350" t="inlineStr">
        <is>
          <t>Università degli Studi di Firenze/065900000001/2004/</t>
        </is>
      </c>
      <c r="N3350" t="inlineStr">
        <is>
          <t>Università degli Studi di Siena/J9JW00000000/1995/</t>
        </is>
      </c>
      <c r="O3350" t="inlineStr">
        <is>
          <t>CIENCIAS_HUMANAS</t>
        </is>
      </c>
      <c r="P3350" t="inlineStr">
        <is>
          <t>Filosofia</t>
        </is>
      </c>
      <c r="Q3350" t="inlineStr">
        <is>
          <t>/pragmatism/Epistemologia/philosophy of language/Wittgenstein</t>
        </is>
      </c>
      <c r="R3350" t="inlineStr"/>
      <c r="S3350" t="n">
        <v>2</v>
      </c>
      <c r="T3350" t="n">
        <v>0</v>
      </c>
      <c r="U3350" t="n">
        <v>7</v>
      </c>
      <c r="V3350" t="n">
        <v>2</v>
      </c>
      <c r="W3350" t="n">
        <v>0</v>
      </c>
      <c r="X3350" t="n">
        <v>0</v>
      </c>
      <c r="Y3350" t="n">
        <v>0</v>
      </c>
      <c r="Z3350" t="n">
        <v>0</v>
      </c>
      <c r="AA3350" t="n">
        <v>0</v>
      </c>
      <c r="AB3350" t="n">
        <v>0</v>
      </c>
    </row>
    <row r="3351">
      <c r="A3351" t="inlineStr">
        <is>
          <t>Federico Farina</t>
        </is>
      </c>
      <c r="B3351" t="inlineStr">
        <is>
          <t>Itália</t>
        </is>
      </c>
      <c r="C3351" t="inlineStr">
        <is>
          <t>27012014</t>
        </is>
      </c>
      <c r="D3351" t="inlineStr"/>
      <c r="E3351" t="inlineStr">
        <is>
          <t>Universidade Federal de Ouro Preto/Escola de Minas/</t>
        </is>
      </c>
      <c r="F3351" t="inlineStr">
        <is>
          <t>/Revisor de periódico/LIVRE</t>
        </is>
      </c>
      <c r="G3351" t="inlineStr">
        <is>
          <t>Brasil</t>
        </is>
      </c>
      <c r="H3351" t="inlineStr">
        <is>
          <t>Ouro Preto</t>
        </is>
      </c>
      <c r="I3351" t="inlineStr">
        <is>
          <t>MG</t>
        </is>
      </c>
      <c r="J3351" t="inlineStr">
        <is>
          <t>35400000</t>
        </is>
      </c>
      <c r="K3351" t="inlineStr">
        <is>
          <t>Universitá di Pisa/354200000002/2007/2008</t>
        </is>
      </c>
      <c r="L3351" t="inlineStr">
        <is>
          <t>Universitá di Pisa/354200000002/2004/2004</t>
        </is>
      </c>
      <c r="M3351" t="inlineStr"/>
      <c r="N3351" t="inlineStr"/>
      <c r="O3351" t="inlineStr"/>
      <c r="P3351" t="inlineStr"/>
      <c r="Q3351" t="inlineStr"/>
      <c r="R3351" t="inlineStr"/>
      <c r="S3351" t="n">
        <v>12</v>
      </c>
      <c r="T3351" t="n">
        <v>7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0</v>
      </c>
      <c r="AA3351" t="n">
        <v>2</v>
      </c>
      <c r="AB3351" t="n">
        <v>0</v>
      </c>
    </row>
    <row r="3352">
      <c r="A3352" t="inlineStr">
        <is>
          <t>Claudia Maria Cabral Moro Barra</t>
        </is>
      </c>
      <c r="B3352" t="inlineStr">
        <is>
          <t>Brasil</t>
        </is>
      </c>
      <c r="C3352" t="inlineStr">
        <is>
          <t>19112020</t>
        </is>
      </c>
      <c r="D3352" t="inlineStr">
        <is>
          <t>5825603355712770</t>
        </is>
      </c>
      <c r="E3352" t="inlineStr">
        <is>
          <t>Pontifícia Universidade Católica do Paraná/Centro de Ciências Biológicas e da Saúde/Programa de Pós Graduação Em Tecnologia Em Saúde</t>
        </is>
      </c>
      <c r="F3352" t="inlineStr">
        <is>
          <t>//CELETISTA</t>
        </is>
      </c>
      <c r="G3352" t="inlineStr">
        <is>
          <t>Brasil</t>
        </is>
      </c>
      <c r="H3352" t="inlineStr">
        <is>
          <t>Curitiba</t>
        </is>
      </c>
      <c r="I3352" t="inlineStr">
        <is>
          <t>PR</t>
        </is>
      </c>
      <c r="J3352" t="inlineStr">
        <is>
          <t>80215-901</t>
        </is>
      </c>
      <c r="K3352" t="inlineStr">
        <is>
          <t>Universidade de São Paulo/006700000002/2003/2003</t>
        </is>
      </c>
      <c r="L3352" t="inlineStr">
        <is>
          <t>Universidade Estadual de Campinas/007900000004/1994/1994</t>
        </is>
      </c>
      <c r="M3352" t="inlineStr"/>
      <c r="N3352" t="inlineStr">
        <is>
          <t>Pontifícia Universidade Católica do Paraná/020700000008/1991/</t>
        </is>
      </c>
      <c r="O3352" t="inlineStr">
        <is>
          <t>CIENCIAS_EXATAS_E_DA_TERRA/ENGENHARIAS</t>
        </is>
      </c>
      <c r="P3352" t="inlineStr">
        <is>
          <t>Ciência da Computação/Engenharia Biomédica</t>
        </is>
      </c>
      <c r="Q3352" t="inlineStr">
        <is>
          <t>Informática Em Saúde/Metodologia e Técnicas da Computação/Engenharia Médica</t>
        </is>
      </c>
      <c r="R3352" t="inlineStr">
        <is>
          <t>/Sistemas de Informação</t>
        </is>
      </c>
      <c r="S3352" t="n">
        <v>54</v>
      </c>
      <c r="T3352" t="n">
        <v>45</v>
      </c>
      <c r="U3352" t="n">
        <v>0</v>
      </c>
      <c r="V3352" t="n">
        <v>10</v>
      </c>
      <c r="W3352" t="n">
        <v>0</v>
      </c>
      <c r="X3352" t="n">
        <v>0</v>
      </c>
      <c r="Y3352" t="n">
        <v>4</v>
      </c>
      <c r="Z3352" t="n">
        <v>3</v>
      </c>
      <c r="AA3352" t="n">
        <v>31</v>
      </c>
      <c r="AB3352" t="n">
        <v>46</v>
      </c>
    </row>
    <row r="3353">
      <c r="A3353" t="inlineStr">
        <is>
          <t>Carlo Patti</t>
        </is>
      </c>
      <c r="B3353" t="inlineStr">
        <is>
          <t>Itália</t>
        </is>
      </c>
      <c r="C3353" t="inlineStr">
        <is>
          <t>02032021</t>
        </is>
      </c>
      <c r="D3353" t="inlineStr">
        <is>
          <t>5828258601090620</t>
        </is>
      </c>
      <c r="E3353" t="inlineStr">
        <is>
          <t>Universidade Federal de Goiás/Faculdade de Ciências Sociais/</t>
        </is>
      </c>
      <c r="F3353" t="inlineStr">
        <is>
          <t>/Revisor de periódico/LIVRE</t>
        </is>
      </c>
      <c r="G3353" t="inlineStr">
        <is>
          <t>Brasil</t>
        </is>
      </c>
      <c r="H3353" t="inlineStr">
        <is>
          <t>Goiânia</t>
        </is>
      </c>
      <c r="I3353" t="inlineStr">
        <is>
          <t>GO</t>
        </is>
      </c>
      <c r="J3353" t="inlineStr">
        <is>
          <t>74001970</t>
        </is>
      </c>
      <c r="K3353" t="inlineStr">
        <is>
          <t>Universidade de Florença/IY5R00000004/2012/2012</t>
        </is>
      </c>
      <c r="L3353" t="inlineStr">
        <is>
          <t>Universitá di Trieste/000100000991/2006/2006</t>
        </is>
      </c>
      <c r="M3353" t="inlineStr"/>
      <c r="N3353" t="inlineStr">
        <is>
          <t>Universitá di Trieste/000100000991/2004/</t>
        </is>
      </c>
      <c r="O3353" t="inlineStr">
        <is>
          <t>CIENCIAS_HUMANAS</t>
        </is>
      </c>
      <c r="P3353" t="inlineStr">
        <is>
          <t>História/Ciência Política</t>
        </is>
      </c>
      <c r="Q3353" t="inlineStr">
        <is>
          <t>/Política Internacional/História Moderna e Contemporânea</t>
        </is>
      </c>
      <c r="R3353" t="inlineStr">
        <is>
          <t>/HISTÓRIA DAS RELAÇÕES INTERNACIONAIS/Política Externa do Brasil</t>
        </is>
      </c>
      <c r="S3353" t="n">
        <v>0</v>
      </c>
      <c r="T3353" t="n">
        <v>10</v>
      </c>
      <c r="U3353" t="n">
        <v>7</v>
      </c>
      <c r="V3353" t="n">
        <v>7</v>
      </c>
      <c r="W3353" t="n">
        <v>0</v>
      </c>
      <c r="X3353" t="n">
        <v>0</v>
      </c>
      <c r="Y3353" t="n">
        <v>0</v>
      </c>
      <c r="Z3353" t="n">
        <v>0</v>
      </c>
      <c r="AA3353" t="n">
        <v>5</v>
      </c>
      <c r="AB3353" t="n">
        <v>11</v>
      </c>
    </row>
    <row r="3354">
      <c r="A3354" t="inlineStr">
        <is>
          <t>Domenico Vecchio</t>
        </is>
      </c>
      <c r="B3354" t="inlineStr">
        <is>
          <t>Itália</t>
        </is>
      </c>
      <c r="C3354" t="inlineStr">
        <is>
          <t>29012020</t>
        </is>
      </c>
      <c r="D3354" t="inlineStr">
        <is>
          <t>5831424856209108</t>
        </is>
      </c>
      <c r="E3354" t="inlineStr">
        <is>
          <t>//</t>
        </is>
      </c>
      <c r="F3354" t="inlineStr">
        <is>
          <t>/Revisor de periódico/LIVRE</t>
        </is>
      </c>
      <c r="G3354" t="inlineStr"/>
      <c r="H3354" t="inlineStr"/>
      <c r="I3354" t="inlineStr"/>
      <c r="J3354" t="inlineStr"/>
      <c r="K3354" t="inlineStr">
        <is>
          <t>University of Naples Federico II/000100000991/2007/2007</t>
        </is>
      </c>
      <c r="L3354" t="inlineStr"/>
      <c r="M3354" t="inlineStr">
        <is>
          <t>University of Naples Federico II/000100000991/2010/</t>
        </is>
      </c>
      <c r="N3354" t="inlineStr">
        <is>
          <t>University of Naples Federico II/000100000991/2004/</t>
        </is>
      </c>
      <c r="O3354" t="inlineStr">
        <is>
          <t>CIENCIAS_AGRARIAS/CIENCIAS_BIOLOGICAS</t>
        </is>
      </c>
      <c r="P3354" t="inlineStr">
        <is>
          <t>Zootecnia/Microbiologia/Medicina Veterinária/Biotecnologia/Imunologia</t>
        </is>
      </c>
      <c r="Q3354" t="inlineStr">
        <is>
          <t>/imunologia/Biotecnologia/microbiologia</t>
        </is>
      </c>
      <c r="R3354" t="inlineStr"/>
      <c r="S3354" t="n">
        <v>1</v>
      </c>
      <c r="T3354" t="n">
        <v>41</v>
      </c>
      <c r="U3354" t="n">
        <v>2</v>
      </c>
      <c r="V3354" t="n">
        <v>0</v>
      </c>
      <c r="W3354" t="n">
        <v>0</v>
      </c>
      <c r="X3354" t="n">
        <v>0</v>
      </c>
      <c r="Y3354" t="n">
        <v>0</v>
      </c>
      <c r="Z3354" t="n">
        <v>0</v>
      </c>
      <c r="AA3354" t="n">
        <v>0</v>
      </c>
      <c r="AB3354" t="n">
        <v>0</v>
      </c>
    </row>
    <row r="3355">
      <c r="A3355" t="inlineStr">
        <is>
          <t>Fábio Gavião Avelino de Méllo</t>
        </is>
      </c>
      <c r="B3355" t="inlineStr">
        <is>
          <t>Brasil</t>
        </is>
      </c>
      <c r="C3355" t="inlineStr">
        <is>
          <t>15082019</t>
        </is>
      </c>
      <c r="D3355" t="inlineStr">
        <is>
          <t>5832079106399475</t>
        </is>
      </c>
      <c r="E3355" t="inlineStr">
        <is>
          <t>Faculdade de Administração e Informática//</t>
        </is>
      </c>
      <c r="F3355" t="inlineStr">
        <is>
          <t>//CELETISTA</t>
        </is>
      </c>
      <c r="G3355" t="inlineStr">
        <is>
          <t>Brasil</t>
        </is>
      </c>
      <c r="H3355" t="inlineStr">
        <is>
          <t>Santa Rita do Sapucaí</t>
        </is>
      </c>
      <c r="I3355" t="inlineStr">
        <is>
          <t>MG</t>
        </is>
      </c>
      <c r="J3355" t="inlineStr">
        <is>
          <t>37540000</t>
        </is>
      </c>
      <c r="K3355" t="inlineStr">
        <is>
          <t>Unesp - Campus de Guaratinguetá/001400000995/2014/2014</t>
        </is>
      </c>
      <c r="L3355" t="inlineStr">
        <is>
          <t>Instituto Nacional de Pesquisas Espaciais/008700000009/1996/1996</t>
        </is>
      </c>
      <c r="M3355" t="inlineStr">
        <is>
          <t>European Space Research Institute/000200000993/1991//Sociedade Paranaense de Ensino de Informática/000100000991/1985/</t>
        </is>
      </c>
      <c r="N3355" t="inlineStr">
        <is>
          <t>Universidade Federal de Itajubá/059100000002/1978/</t>
        </is>
      </c>
      <c r="O3355" t="inlineStr">
        <is>
          <t>ENGENHARIAS</t>
        </is>
      </c>
      <c r="P3355" t="inlineStr">
        <is>
          <t>Engenharia de Produção</t>
        </is>
      </c>
      <c r="Q3355" t="inlineStr">
        <is>
          <t>Pesquisa Operacional/Sistemas de Informação/Matemática Discreta e Combinatória/Arquitetura de Sistemas de Computação/Linguagens de Programação/Engenharia de Produção</t>
        </is>
      </c>
      <c r="R3355" t="inlineStr"/>
      <c r="S3355" t="n">
        <v>3</v>
      </c>
      <c r="T3355" t="n">
        <v>5</v>
      </c>
      <c r="U3355" t="n">
        <v>0</v>
      </c>
      <c r="V3355" t="n">
        <v>14</v>
      </c>
      <c r="W3355" t="n">
        <v>0</v>
      </c>
      <c r="X3355" t="n">
        <v>0</v>
      </c>
      <c r="Y3355" t="n">
        <v>6</v>
      </c>
      <c r="Z3355" t="n">
        <v>0</v>
      </c>
      <c r="AA3355" t="n">
        <v>1</v>
      </c>
      <c r="AB3355" t="n">
        <v>47</v>
      </c>
    </row>
    <row r="3356">
      <c r="A3356" t="inlineStr">
        <is>
          <t>Jairo Néia Lima</t>
        </is>
      </c>
      <c r="B3356" t="inlineStr">
        <is>
          <t>Brasil</t>
        </is>
      </c>
      <c r="C3356" t="inlineStr">
        <is>
          <t>04032021</t>
        </is>
      </c>
      <c r="D3356" t="inlineStr">
        <is>
          <t>5837066319512062</t>
        </is>
      </c>
      <c r="E3356" t="inlineStr">
        <is>
          <t>Universidade Estadual do Norte do Paraná/Centro de Ciências Sociais Aplicadas - CCSA/</t>
        </is>
      </c>
      <c r="F3356" t="inlineStr">
        <is>
          <t>Professor - Mestrado e Doutorado//SERVIDOR_PUBLICO</t>
        </is>
      </c>
      <c r="G3356" t="inlineStr">
        <is>
          <t>Brasil</t>
        </is>
      </c>
      <c r="H3356" t="inlineStr">
        <is>
          <t>Jacarezinho</t>
        </is>
      </c>
      <c r="I3356" t="inlineStr">
        <is>
          <t>PR</t>
        </is>
      </c>
      <c r="J3356" t="inlineStr">
        <is>
          <t>86400000</t>
        </is>
      </c>
      <c r="K3356" t="inlineStr">
        <is>
          <t>Universidade de São Paulo/006700000002/2018/2018</t>
        </is>
      </c>
      <c r="L3356" t="inlineStr">
        <is>
          <t>Universidade Estadual do Norte do Paraná/IYZQ00000002/2011/2011</t>
        </is>
      </c>
      <c r="M3356" t="inlineStr">
        <is>
          <t>Universidade Estadual de Londrina/008000000006/2014/</t>
        </is>
      </c>
      <c r="N3356" t="inlineStr">
        <is>
          <t>Universidade Estadual do Norte do Paraná/IYZQ00000002/2008/</t>
        </is>
      </c>
      <c r="O3356" t="inlineStr">
        <is>
          <t>CIENCIAS_HUMANAS/CIENCIAS_SOCIAIS_APLICADAS</t>
        </is>
      </c>
      <c r="P3356" t="inlineStr">
        <is>
          <t>Direito/Filosofia</t>
        </is>
      </c>
      <c r="Q3356" t="inlineStr">
        <is>
          <t>TEORIAS DA JUSTIÇA: JUSTIÇA E EXCLUSÃO/Direito Público/Teoria do Estado/Filosofia Política e Jurídica</t>
        </is>
      </c>
      <c r="R3356" t="inlineStr">
        <is>
          <t>Direito Constitucional/</t>
        </is>
      </c>
      <c r="S3356" t="n">
        <v>16</v>
      </c>
      <c r="T3356" t="n">
        <v>21</v>
      </c>
      <c r="U3356" t="n">
        <v>17</v>
      </c>
      <c r="V3356" t="n">
        <v>2</v>
      </c>
      <c r="W3356" t="n">
        <v>0</v>
      </c>
      <c r="X3356" t="n">
        <v>0</v>
      </c>
      <c r="Y3356" t="n">
        <v>0</v>
      </c>
      <c r="Z3356" t="n">
        <v>0</v>
      </c>
      <c r="AA3356" t="n">
        <v>0</v>
      </c>
      <c r="AB3356" t="n">
        <v>19</v>
      </c>
    </row>
    <row r="3357">
      <c r="A3357" t="inlineStr">
        <is>
          <t>Diana-Urania Galetta</t>
        </is>
      </c>
      <c r="B3357" t="inlineStr">
        <is>
          <t>Itália</t>
        </is>
      </c>
      <c r="C3357" t="inlineStr">
        <is>
          <t>01052008</t>
        </is>
      </c>
      <c r="D3357" t="inlineStr">
        <is>
          <t>5838166275724086</t>
        </is>
      </c>
      <c r="E3357" t="inlineStr">
        <is>
          <t>Universita Degli Studi di Milano/Dipartimento giuridico politico/</t>
        </is>
      </c>
      <c r="F3357" t="inlineStr">
        <is>
          <t>Professore di Diritto amministrativo/Professore straordinario/LIVRE</t>
        </is>
      </c>
      <c r="G3357" t="inlineStr">
        <is>
          <t>Itália</t>
        </is>
      </c>
      <c r="H3357" t="inlineStr">
        <is>
          <t>Milano</t>
        </is>
      </c>
      <c r="I3357" t="inlineStr"/>
      <c r="J3357" t="inlineStr"/>
      <c r="K3357" t="inlineStr">
        <is>
          <t>Universita Degli Studi di Milano/213800000000/1998/1998</t>
        </is>
      </c>
      <c r="L3357" t="inlineStr"/>
      <c r="M3357" t="inlineStr"/>
      <c r="N3357" t="inlineStr"/>
      <c r="O3357" t="inlineStr"/>
      <c r="P3357" t="inlineStr"/>
      <c r="Q3357" t="inlineStr"/>
      <c r="R3357" t="inlineStr"/>
      <c r="S3357" t="n">
        <v>1</v>
      </c>
      <c r="T3357" t="n">
        <v>23</v>
      </c>
      <c r="U3357" t="n">
        <v>24</v>
      </c>
      <c r="V3357" t="n">
        <v>1</v>
      </c>
      <c r="W3357" t="n">
        <v>0</v>
      </c>
      <c r="X3357" t="n">
        <v>0</v>
      </c>
      <c r="Y3357" t="n">
        <v>0</v>
      </c>
      <c r="Z3357" t="n">
        <v>0</v>
      </c>
      <c r="AA3357" t="n">
        <v>0</v>
      </c>
      <c r="AB3357" t="n">
        <v>0</v>
      </c>
    </row>
    <row r="3358">
      <c r="A3358" t="inlineStr">
        <is>
          <t>Daniel Schwabe</t>
        </is>
      </c>
      <c r="B3358" t="inlineStr">
        <is>
          <t>Brasil</t>
        </is>
      </c>
      <c r="C3358" t="inlineStr">
        <is>
          <t>13012021</t>
        </is>
      </c>
      <c r="D3358" t="inlineStr">
        <is>
          <t>5842794652841557</t>
        </is>
      </c>
      <c r="E3358" t="inlineStr">
        <is>
          <t>Pontificia Universidade Católica do Rio de Janeiro/Departamento de Informática/</t>
        </is>
      </c>
      <c r="F3358" t="inlineStr">
        <is>
          <t>Professor Colaborador/Professor Colaborador/LIVRE</t>
        </is>
      </c>
      <c r="G3358" t="inlineStr">
        <is>
          <t>Brasil</t>
        </is>
      </c>
      <c r="H3358" t="inlineStr">
        <is>
          <t>Rio de Janeiro</t>
        </is>
      </c>
      <c r="I3358" t="inlineStr">
        <is>
          <t>RJ</t>
        </is>
      </c>
      <c r="J3358" t="inlineStr">
        <is>
          <t>22453-900</t>
        </is>
      </c>
      <c r="K3358" t="inlineStr">
        <is>
          <t>University Of California Los Angeles/000200000993/1981/1981</t>
        </is>
      </c>
      <c r="L3358" t="inlineStr">
        <is>
          <t>Pontifícia Universidade Católica do Rio de Janeiro/011100000008/1976/1976</t>
        </is>
      </c>
      <c r="M3358" t="inlineStr"/>
      <c r="N3358" t="inlineStr">
        <is>
          <t>Pontifícia Universidade Católica do Rio de Janeiro/011100000008/1975/</t>
        </is>
      </c>
      <c r="O3358" t="inlineStr">
        <is>
          <t>CIENCIAS_EXATAS_E_DA_TERRA</t>
        </is>
      </c>
      <c r="P3358" t="inlineStr">
        <is>
          <t>Ciência da Computação</t>
        </is>
      </c>
      <c r="Q3358" t="inlineStr">
        <is>
          <t>Metodologia e Técnicas da Computação</t>
        </is>
      </c>
      <c r="R3358" t="inlineStr">
        <is>
          <t>Engenharia de Software/Sistemas de Informação</t>
        </is>
      </c>
      <c r="S3358" t="n">
        <v>80</v>
      </c>
      <c r="T3358" t="n">
        <v>37</v>
      </c>
      <c r="U3358" t="n">
        <v>11</v>
      </c>
      <c r="V3358" t="n">
        <v>4</v>
      </c>
      <c r="W3358" t="n">
        <v>0</v>
      </c>
      <c r="X3358" t="n">
        <v>0</v>
      </c>
      <c r="Y3358" t="n">
        <v>36</v>
      </c>
      <c r="Z3358" t="n">
        <v>10</v>
      </c>
      <c r="AA3358" t="n">
        <v>51</v>
      </c>
      <c r="AB3358" t="n">
        <v>0</v>
      </c>
    </row>
    <row r="3359">
      <c r="A3359" t="inlineStr">
        <is>
          <t>Francisco Alex Correia Monteiro</t>
        </is>
      </c>
      <c r="B3359" t="inlineStr">
        <is>
          <t>Brasil</t>
        </is>
      </c>
      <c r="C3359" t="inlineStr">
        <is>
          <t>17122020</t>
        </is>
      </c>
      <c r="D3359" t="inlineStr">
        <is>
          <t>5843450856476337</t>
        </is>
      </c>
      <c r="E3359" t="inlineStr">
        <is>
          <t>Instituto Tecnológico de Aeronáutica/IEI/</t>
        </is>
      </c>
      <c r="F3359" t="inlineStr">
        <is>
          <t>Professor Adjunto//SERVIDOR_PUBLICO</t>
        </is>
      </c>
      <c r="G3359" t="inlineStr">
        <is>
          <t>Brasil</t>
        </is>
      </c>
      <c r="H3359" t="inlineStr">
        <is>
          <t>São José dos Campos</t>
        </is>
      </c>
      <c r="I3359" t="inlineStr">
        <is>
          <t>SP</t>
        </is>
      </c>
      <c r="J3359" t="inlineStr">
        <is>
          <t>12228900</t>
        </is>
      </c>
      <c r="K3359" t="inlineStr">
        <is>
          <t>Instituto Tecnológico de Aeronáutica/769300000008/2017/2017</t>
        </is>
      </c>
      <c r="L3359" t="inlineStr">
        <is>
          <t>Instituto Tecnológico de Aeronáutica/769300000008/2004/2004</t>
        </is>
      </c>
      <c r="M3359" t="inlineStr"/>
      <c r="N3359" t="inlineStr">
        <is>
          <t>Ecole Centrale Paris/000200000993/2000//Universidade Federal do Ceará/008900000002/2002/</t>
        </is>
      </c>
      <c r="O3359" t="inlineStr">
        <is>
          <t>ENGENHARIAS</t>
        </is>
      </c>
      <c r="P3359" t="inlineStr">
        <is>
          <t>Engenharia Mecânica/Engenharia Civil</t>
        </is>
      </c>
      <c r="Q3359" t="inlineStr">
        <is>
          <t>Mecânica dos Sólidos/Estruturas</t>
        </is>
      </c>
      <c r="R3359" t="inlineStr">
        <is>
          <t>/Mecânica das Estruturas/Estruturas Metálicas</t>
        </is>
      </c>
      <c r="S3359" t="n">
        <v>30</v>
      </c>
      <c r="T3359" t="n">
        <v>12</v>
      </c>
      <c r="U3359" t="n">
        <v>0</v>
      </c>
      <c r="V3359" t="n">
        <v>0</v>
      </c>
      <c r="W3359" t="n">
        <v>0</v>
      </c>
      <c r="X3359" t="n">
        <v>0</v>
      </c>
      <c r="Y3359" t="n">
        <v>37</v>
      </c>
      <c r="Z3359" t="n">
        <v>0</v>
      </c>
      <c r="AA3359" t="n">
        <v>0</v>
      </c>
      <c r="AB3359" t="n">
        <v>31</v>
      </c>
    </row>
    <row r="3360">
      <c r="A3360" t="inlineStr">
        <is>
          <t>Andréia Garcia Martin</t>
        </is>
      </c>
      <c r="B3360" t="inlineStr">
        <is>
          <t>Brasil</t>
        </is>
      </c>
      <c r="C3360" t="inlineStr">
        <is>
          <t>27112020</t>
        </is>
      </c>
      <c r="D3360" t="inlineStr">
        <is>
          <t>5843968752917552</t>
        </is>
      </c>
      <c r="E3360" t="inlineStr">
        <is>
          <t>Universidade do Estado de Minas Gerais/Unidade Ituiutaba/</t>
        </is>
      </c>
      <c r="F3360" t="inlineStr">
        <is>
          <t>/Revisor de periódico/LIVRE</t>
        </is>
      </c>
      <c r="G3360" t="inlineStr">
        <is>
          <t>Brasil</t>
        </is>
      </c>
      <c r="H3360" t="inlineStr">
        <is>
          <t>Ituiutaba</t>
        </is>
      </c>
      <c r="I3360" t="inlineStr">
        <is>
          <t>MG</t>
        </is>
      </c>
      <c r="J3360" t="inlineStr">
        <is>
          <t>38200000</t>
        </is>
      </c>
      <c r="K3360" t="inlineStr">
        <is>
          <t>Pontifícia Universidade Católica de São Paulo/007100000000/2018/2018</t>
        </is>
      </c>
      <c r="L3360" t="inlineStr">
        <is>
          <t>Instituição Toledo de Ensino/551900000003/2010/2010</t>
        </is>
      </c>
      <c r="M3360" t="inlineStr">
        <is>
          <t>Univesitá Degli Studi di Pisa/001800000992/2015//Universidade Federal de São Carlos/033500000006//</t>
        </is>
      </c>
      <c r="N3360" t="inlineStr">
        <is>
          <t>Centro Universitário de Rio Preto/344500000000/2002/</t>
        </is>
      </c>
      <c r="O3360" t="inlineStr"/>
      <c r="P3360" t="inlineStr"/>
      <c r="Q3360" t="inlineStr"/>
      <c r="R3360" t="inlineStr"/>
      <c r="S3360" t="n">
        <v>47</v>
      </c>
      <c r="T3360" t="n">
        <v>26</v>
      </c>
      <c r="U3360" t="n">
        <v>18</v>
      </c>
      <c r="V3360" t="n">
        <v>8</v>
      </c>
      <c r="W3360" t="n">
        <v>0</v>
      </c>
      <c r="X3360" t="n">
        <v>0</v>
      </c>
      <c r="Y3360" t="n">
        <v>22</v>
      </c>
      <c r="Z3360" t="n">
        <v>0</v>
      </c>
      <c r="AA3360" t="n">
        <v>0</v>
      </c>
      <c r="AB3360" t="n">
        <v>101</v>
      </c>
    </row>
    <row r="3361">
      <c r="A3361" t="inlineStr">
        <is>
          <t>Neusa Maria Franco de Oliveira</t>
        </is>
      </c>
      <c r="B3361" t="inlineStr">
        <is>
          <t>Brasil</t>
        </is>
      </c>
      <c r="C3361" t="inlineStr">
        <is>
          <t>09032020</t>
        </is>
      </c>
      <c r="D3361" t="inlineStr">
        <is>
          <t>5847546197659440</t>
        </is>
      </c>
      <c r="E3361" t="inlineStr">
        <is>
          <t>Instituto Tecnológico de Aeronáutica/Divisão de Engenharia Eletrônica e Computação/Dep. Eletrônica Aplicada</t>
        </is>
      </c>
      <c r="F3361" t="inlineStr">
        <is>
          <t>Professor adjunto III//SERVIDOR_PUBLICO</t>
        </is>
      </c>
      <c r="G3361" t="inlineStr">
        <is>
          <t>Brasil</t>
        </is>
      </c>
      <c r="H3361" t="inlineStr">
        <is>
          <t>São José dos Campos</t>
        </is>
      </c>
      <c r="I3361" t="inlineStr">
        <is>
          <t>SP</t>
        </is>
      </c>
      <c r="J3361" t="inlineStr">
        <is>
          <t>12228900</t>
        </is>
      </c>
      <c r="K3361" t="inlineStr">
        <is>
          <t>Instituto Tecnológico de Aeronáutica/769300000008/2003/2004</t>
        </is>
      </c>
      <c r="L3361" t="inlineStr">
        <is>
          <t>Instituto Tecnológico de Aeronáutica/769300000008/1997/1997</t>
        </is>
      </c>
      <c r="M3361" t="inlineStr"/>
      <c r="N3361" t="inlineStr">
        <is>
          <t>Universidade Federal de Pernambuco/002100000009/1994/</t>
        </is>
      </c>
      <c r="O3361" t="inlineStr">
        <is>
          <t>ENGENHARIAS</t>
        </is>
      </c>
      <c r="P3361" t="inlineStr">
        <is>
          <t>Engenharia Elétrica</t>
        </is>
      </c>
      <c r="Q3361" t="inlineStr">
        <is>
          <t>Eletrônica Industrial, Sistemas e Controles Eletrônicos</t>
        </is>
      </c>
      <c r="R3361" t="inlineStr">
        <is>
          <t>/Controle de Processos Eletrônicos, Retroalimentação</t>
        </is>
      </c>
      <c r="S3361" t="n">
        <v>47</v>
      </c>
      <c r="T3361" t="n">
        <v>4</v>
      </c>
      <c r="U3361" t="n">
        <v>0</v>
      </c>
      <c r="V3361" t="n">
        <v>4</v>
      </c>
      <c r="W3361" t="n">
        <v>0</v>
      </c>
      <c r="X3361" t="n">
        <v>0</v>
      </c>
      <c r="Y3361" t="n">
        <v>0</v>
      </c>
      <c r="Z3361" t="n">
        <v>0</v>
      </c>
      <c r="AA3361" t="n">
        <v>16</v>
      </c>
      <c r="AB3361" t="n">
        <v>6</v>
      </c>
    </row>
    <row r="3362">
      <c r="A3362" t="inlineStr">
        <is>
          <t>Eduardo Goncalves de Lima</t>
        </is>
      </c>
      <c r="B3362" t="inlineStr">
        <is>
          <t>Brasil</t>
        </is>
      </c>
      <c r="C3362" t="inlineStr">
        <is>
          <t>10032021</t>
        </is>
      </c>
      <c r="D3362" t="inlineStr">
        <is>
          <t>5848666747964196</t>
        </is>
      </c>
      <c r="E3362" t="inlineStr">
        <is>
          <t>Universidade Federal do Paraná/Setor de Tecnologia - Departamento de Engenharia Elétrica/</t>
        </is>
      </c>
      <c r="F3362" t="inlineStr">
        <is>
          <t>/Revisor de periódico/LIVRE</t>
        </is>
      </c>
      <c r="G3362" t="inlineStr">
        <is>
          <t>Brasil</t>
        </is>
      </c>
      <c r="H3362" t="inlineStr">
        <is>
          <t>Curitiba</t>
        </is>
      </c>
      <c r="I3362" t="inlineStr">
        <is>
          <t>PR</t>
        </is>
      </c>
      <c r="J3362" t="inlineStr">
        <is>
          <t>81531980</t>
        </is>
      </c>
      <c r="K3362" t="inlineStr">
        <is>
          <t>Politecnico di Torino/131000000007/2009/2009</t>
        </is>
      </c>
      <c r="L3362" t="inlineStr"/>
      <c r="M3362" t="inlineStr"/>
      <c r="N3362" t="inlineStr">
        <is>
          <t>Politecnico di Torino/131000000007/2004//Universidade Estadual de Campinas/007900000004/2005/</t>
        </is>
      </c>
      <c r="O3362" t="inlineStr">
        <is>
          <t>ENGENHARIAS</t>
        </is>
      </c>
      <c r="P3362" t="inlineStr">
        <is>
          <t>Engenharia Elétrica</t>
        </is>
      </c>
      <c r="Q3362" t="inlineStr">
        <is>
          <t>/Teoria Eletromagnetica, Microondas, Propagação de Ondas, Antenas/Microeletrônica</t>
        </is>
      </c>
      <c r="R3362" t="inlineStr"/>
      <c r="S3362" t="n">
        <v>159</v>
      </c>
      <c r="T3362" t="n">
        <v>18</v>
      </c>
      <c r="U3362" t="n">
        <v>0</v>
      </c>
      <c r="V3362" t="n">
        <v>5</v>
      </c>
      <c r="W3362" t="n">
        <v>0</v>
      </c>
      <c r="X3362" t="n">
        <v>0</v>
      </c>
      <c r="Y3362" t="n">
        <v>1</v>
      </c>
      <c r="Z3362" t="n">
        <v>0</v>
      </c>
      <c r="AA3362" t="n">
        <v>16</v>
      </c>
      <c r="AB3362" t="n">
        <v>171</v>
      </c>
    </row>
    <row r="3363">
      <c r="A3363" t="inlineStr">
        <is>
          <t>Carlos Ignacio Zamitti Mammana</t>
        </is>
      </c>
      <c r="B3363" t="inlineStr">
        <is>
          <t>Brasil</t>
        </is>
      </c>
      <c r="C3363" t="inlineStr">
        <is>
          <t>20022007</t>
        </is>
      </c>
      <c r="D3363" t="inlineStr">
        <is>
          <t>5849163148328811</t>
        </is>
      </c>
      <c r="E3363" t="inlineStr">
        <is>
          <t>Centro de Pesquisas Renato Archer//</t>
        </is>
      </c>
      <c r="F3363" t="inlineStr">
        <is>
          <t>Diretor//SERVIDOR_PUBLICO</t>
        </is>
      </c>
      <c r="G3363" t="inlineStr">
        <is>
          <t>Brasil</t>
        </is>
      </c>
      <c r="H3363" t="inlineStr">
        <is>
          <t>Campinas</t>
        </is>
      </c>
      <c r="I3363" t="inlineStr">
        <is>
          <t>SP</t>
        </is>
      </c>
      <c r="J3363" t="inlineStr">
        <is>
          <t>13089-120</t>
        </is>
      </c>
      <c r="K3363" t="inlineStr">
        <is>
          <t>Universidade de São Paulo/006700000002/1969/1969</t>
        </is>
      </c>
      <c r="L3363" t="inlineStr"/>
      <c r="M3363" t="inlineStr">
        <is>
          <t>Universidade de São Paulo/006700000002/1969/</t>
        </is>
      </c>
      <c r="N3363" t="inlineStr">
        <is>
          <t>Instituto Tecnológico de Aeronáutica/769300000008/1964/</t>
        </is>
      </c>
      <c r="O3363" t="inlineStr">
        <is>
          <t>CIENCIAS_EXATAS_E_DA_TERRA/ENGENHARIAS/CIENCIAS_SOCIAIS_APLICADAS</t>
        </is>
      </c>
      <c r="P3363" t="inlineStr">
        <is>
          <t>Física/Ciência da Computação/Engenharia Elétrica/Administração</t>
        </is>
      </c>
      <c r="Q3363" t="inlineStr">
        <is>
          <t>Física da Matéria Condensada/Circuitos Elétricos, Magnéticos e Eletrônicos/Metodologia e Técnicas da Computação/Medidas Elétricas, Magnéticas e Eletrônicas; Instrumentação/Microeletrônica/Administração Pública</t>
        </is>
      </c>
      <c r="R3363" t="inlineStr">
        <is>
          <t>/Política e Planejamento Governamentais/Sistemas de Informação/Sistemas Eletrônicos de Medida e de Controle</t>
        </is>
      </c>
      <c r="S3363" t="n">
        <v>54</v>
      </c>
      <c r="T3363" t="n">
        <v>13</v>
      </c>
      <c r="U3363" t="n">
        <v>4</v>
      </c>
      <c r="V3363" t="n">
        <v>6</v>
      </c>
      <c r="W3363" t="n">
        <v>0</v>
      </c>
      <c r="X3363" t="n">
        <v>34</v>
      </c>
      <c r="Y3363" t="n">
        <v>9</v>
      </c>
      <c r="Z3363" t="n">
        <v>6</v>
      </c>
      <c r="AA3363" t="n">
        <v>24</v>
      </c>
      <c r="AB3363" t="n">
        <v>0</v>
      </c>
    </row>
    <row r="3364">
      <c r="A3364" t="inlineStr">
        <is>
          <t>João Hülse</t>
        </is>
      </c>
      <c r="B3364" t="inlineStr">
        <is>
          <t>Brasil</t>
        </is>
      </c>
      <c r="C3364" t="inlineStr">
        <is>
          <t>12082004</t>
        </is>
      </c>
      <c r="D3364" t="inlineStr">
        <is>
          <t>5853229565599227</t>
        </is>
      </c>
      <c r="E3364" t="inlineStr">
        <is>
          <t>Faculdade São Luiz//</t>
        </is>
      </c>
      <c r="F3364" t="inlineStr"/>
      <c r="G3364" t="inlineStr">
        <is>
          <t>Brasil</t>
        </is>
      </c>
      <c r="H3364" t="inlineStr">
        <is>
          <t>Brusque</t>
        </is>
      </c>
      <c r="I3364" t="inlineStr">
        <is>
          <t>SC</t>
        </is>
      </c>
      <c r="J3364" t="inlineStr">
        <is>
          <t>88350000</t>
        </is>
      </c>
      <c r="K3364" t="inlineStr">
        <is>
          <t>Pontificia Universitas Urbaniana/000800000994/1986/1986</t>
        </is>
      </c>
      <c r="L3364" t="inlineStr">
        <is>
          <t>Pontificia Universitas Urbaniana/000800000994/1983/1983</t>
        </is>
      </c>
      <c r="M3364" t="inlineStr">
        <is>
          <t>Associação Catarinense das Fundações Educacionais/000600000990/1995/</t>
        </is>
      </c>
      <c r="N3364" t="inlineStr">
        <is>
          <t>Fundação Educacional de Brusque/000400000997/1975//Instituto Teológico Scj/000500000999/1979/</t>
        </is>
      </c>
      <c r="O3364" t="inlineStr">
        <is>
          <t>CIENCIAS_HUMANAS</t>
        </is>
      </c>
      <c r="P3364" t="inlineStr">
        <is>
          <t>Educação/Filosofia</t>
        </is>
      </c>
      <c r="Q3364" t="inlineStr">
        <is>
          <t>Ética/Filosofia da Linguagem/Filosofia da Educação/História da Filosofia/Antropologia Filosófica/Introdução à Filosofia</t>
        </is>
      </c>
      <c r="R3364" t="inlineStr"/>
      <c r="S3364" t="n">
        <v>0</v>
      </c>
      <c r="T3364" t="n">
        <v>1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2</v>
      </c>
    </row>
    <row r="3365">
      <c r="A3365" t="inlineStr">
        <is>
          <t>Jens Karl Heinz Mund</t>
        </is>
      </c>
      <c r="B3365" t="inlineStr">
        <is>
          <t>Libéria</t>
        </is>
      </c>
      <c r="C3365" t="inlineStr">
        <is>
          <t>15052020</t>
        </is>
      </c>
      <c r="D3365" t="inlineStr">
        <is>
          <t>5857048197995193</t>
        </is>
      </c>
      <c r="E3365" t="inlineStr">
        <is>
          <t>Universidade Federal de Juiz de Fora/Instituto de Ciências Exatas/Departamento de Física</t>
        </is>
      </c>
      <c r="F3365" t="inlineStr">
        <is>
          <t>Professor Associado I//SERVIDOR_PUBLICO</t>
        </is>
      </c>
      <c r="G3365" t="inlineStr">
        <is>
          <t>Brasil</t>
        </is>
      </c>
      <c r="H3365" t="inlineStr">
        <is>
          <t>Juiz de Fora</t>
        </is>
      </c>
      <c r="I3365" t="inlineStr">
        <is>
          <t>MG</t>
        </is>
      </c>
      <c r="J3365" t="inlineStr">
        <is>
          <t>36036900</t>
        </is>
      </c>
      <c r="K3365" t="inlineStr">
        <is>
          <t>Freie Universität Berlin/140800000000/1998/1998</t>
        </is>
      </c>
      <c r="L3365" t="inlineStr">
        <is>
          <t>Freie Universität Berlin/140800000000/1992/1992</t>
        </is>
      </c>
      <c r="M3365" t="inlineStr"/>
      <c r="N3365" t="inlineStr">
        <is>
          <t>Freie Universität Berlin/140800000000/1992/</t>
        </is>
      </c>
      <c r="O3365" t="inlineStr">
        <is>
          <t>CIENCIAS_EXATAS_E_DA_TERRA</t>
        </is>
      </c>
      <c r="P3365" t="inlineStr">
        <is>
          <t>Física/Matemática</t>
        </is>
      </c>
      <c r="Q3365" t="inlineStr">
        <is>
          <t>Física das Partículas Elementares e Campos/Matemática Aplicada</t>
        </is>
      </c>
      <c r="R3365" t="inlineStr">
        <is>
          <t>Teoria Geral de Partículas e Campos/Física Matemática</t>
        </is>
      </c>
      <c r="S3365" t="n">
        <v>7</v>
      </c>
      <c r="T3365" t="n">
        <v>22</v>
      </c>
      <c r="U3365" t="n">
        <v>2</v>
      </c>
      <c r="V3365" t="n">
        <v>4</v>
      </c>
      <c r="W3365" t="n">
        <v>0</v>
      </c>
      <c r="X3365" t="n">
        <v>0</v>
      </c>
      <c r="Y3365" t="n">
        <v>0</v>
      </c>
      <c r="Z3365" t="n">
        <v>2</v>
      </c>
      <c r="AA3365" t="n">
        <v>4</v>
      </c>
      <c r="AB3365" t="n">
        <v>3</v>
      </c>
    </row>
    <row r="3366">
      <c r="A3366" t="inlineStr">
        <is>
          <t>Ana Carolina Ritter</t>
        </is>
      </c>
      <c r="B3366" t="inlineStr">
        <is>
          <t>Brasil</t>
        </is>
      </c>
      <c r="C3366" t="inlineStr">
        <is>
          <t>25022021</t>
        </is>
      </c>
      <c r="D3366" t="inlineStr">
        <is>
          <t>5857955327634627</t>
        </is>
      </c>
      <c r="E3366" t="inlineStr">
        <is>
          <t>Universidade Federal do Rio Grande do Sul/Instituto de Ciência e Tecnologia dos Alimentos/</t>
        </is>
      </c>
      <c r="F3366" t="inlineStr">
        <is>
          <t>/Revisor de periódico/LIVRE</t>
        </is>
      </c>
      <c r="G3366" t="inlineStr">
        <is>
          <t>Brasil</t>
        </is>
      </c>
      <c r="H3366" t="inlineStr">
        <is>
          <t>Porto Alegre</t>
        </is>
      </c>
      <c r="I3366" t="inlineStr">
        <is>
          <t>RS</t>
        </is>
      </c>
      <c r="J3366" t="inlineStr">
        <is>
          <t>91501970</t>
        </is>
      </c>
      <c r="K3366" t="inlineStr">
        <is>
          <t>Universidade Federal do Rio Grande do Sul/019200000005/2012/2012</t>
        </is>
      </c>
      <c r="L3366" t="inlineStr">
        <is>
          <t>Universidade Federal do Rio Grande do Sul/019200000005/2007/2007</t>
        </is>
      </c>
      <c r="M3366" t="inlineStr"/>
      <c r="N3366" t="inlineStr">
        <is>
          <t>Universidade Regional Integrada do Alto Uruguai e das Missões/309500000002/2004/</t>
        </is>
      </c>
      <c r="O3366" t="inlineStr">
        <is>
          <t>CIENCIAS_AGRARIAS/CIENCIAS_BIOLOGICAS</t>
        </is>
      </c>
      <c r="P3366" t="inlineStr">
        <is>
          <t>Microbiologia/Ciência e Tecnologia de Alimentos</t>
        </is>
      </c>
      <c r="Q3366" t="inlineStr">
        <is>
          <t>Aplicação de novas tecnologias para desinfecção de alimentos./Micotoxinas/Microbiologia de alimentos/Genética de microrganismos</t>
        </is>
      </c>
      <c r="R3366" t="inlineStr"/>
      <c r="S3366" t="n">
        <v>21</v>
      </c>
      <c r="T3366" t="n">
        <v>19</v>
      </c>
      <c r="U3366" t="n">
        <v>3</v>
      </c>
      <c r="V3366" t="n">
        <v>7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2</v>
      </c>
    </row>
    <row r="3367">
      <c r="A3367" t="inlineStr">
        <is>
          <t>Daiana Paula Milani Baroni</t>
        </is>
      </c>
      <c r="B3367" t="inlineStr">
        <is>
          <t>Brasil</t>
        </is>
      </c>
      <c r="C3367" t="inlineStr">
        <is>
          <t>05032020</t>
        </is>
      </c>
      <c r="D3367" t="inlineStr">
        <is>
          <t>5860200639272673</t>
        </is>
      </c>
      <c r="E3367" t="inlineStr">
        <is>
          <t>//</t>
        </is>
      </c>
      <c r="F3367" t="inlineStr">
        <is>
          <t>psicóloga/autônoma/LIVRE</t>
        </is>
      </c>
      <c r="G3367" t="inlineStr"/>
      <c r="H3367" t="inlineStr"/>
      <c r="I3367" t="inlineStr"/>
      <c r="J3367" t="inlineStr"/>
      <c r="K3367" t="inlineStr">
        <is>
          <t>Universidade Federal do Rio de Janeiro/020200000009/2016/2016/Università degli Studi di Pisa/001500000997/2014/2014</t>
        </is>
      </c>
      <c r="L3367" t="inlineStr">
        <is>
          <t>Universidade Federal de Santa Catarina/004300000009/2010/2010</t>
        </is>
      </c>
      <c r="M3367" t="inlineStr">
        <is>
          <t>Universidade Federal de Santa Catarina/004300000009/2007/</t>
        </is>
      </c>
      <c r="N3367" t="inlineStr">
        <is>
          <t>Universidade Federal de São João Del-Rei/408900000008/2004/</t>
        </is>
      </c>
      <c r="O3367" t="inlineStr">
        <is>
          <t>CIENCIAS_HUMANAS/CIENCIAS_DA_SAUDE</t>
        </is>
      </c>
      <c r="P3367" t="inlineStr">
        <is>
          <t>Saúde Coletiva/Psicologia</t>
        </is>
      </c>
      <c r="Q3367" t="inlineStr">
        <is>
          <t>Tratamento e Prevenção Psicológica/Psicanálise/Saúde Pública/Foucault/Psicologia Social</t>
        </is>
      </c>
      <c r="R3367" t="inlineStr">
        <is>
          <t>/Intervenção Terapêutica</t>
        </is>
      </c>
      <c r="S3367" t="n">
        <v>23</v>
      </c>
      <c r="T3367" t="n">
        <v>7</v>
      </c>
      <c r="U3367" t="n">
        <v>0</v>
      </c>
      <c r="V3367" t="n">
        <v>11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</row>
    <row r="3368">
      <c r="A3368" t="inlineStr">
        <is>
          <t>Maurizio Meloni</t>
        </is>
      </c>
      <c r="B3368" t="inlineStr">
        <is>
          <t>Itália</t>
        </is>
      </c>
      <c r="C3368" t="inlineStr">
        <is>
          <t>09112013</t>
        </is>
      </c>
      <c r="D3368" t="inlineStr"/>
      <c r="E3368" t="inlineStr">
        <is>
          <t>//</t>
        </is>
      </c>
      <c r="F3368" t="inlineStr">
        <is>
          <t>/Revisor de periódico/LIVRE</t>
        </is>
      </c>
      <c r="G3368" t="inlineStr"/>
      <c r="H3368" t="inlineStr"/>
      <c r="I3368" t="inlineStr"/>
      <c r="J3368" t="inlineStr"/>
      <c r="K3368" t="inlineStr">
        <is>
          <t>Università degli Studi di Catania/536100000005/2004/2004</t>
        </is>
      </c>
      <c r="L3368" t="inlineStr"/>
      <c r="M3368" t="inlineStr"/>
      <c r="N3368" t="inlineStr"/>
      <c r="O3368" t="inlineStr">
        <is>
          <t>CIENCIAS_HUMANAS</t>
        </is>
      </c>
      <c r="P3368" t="inlineStr">
        <is>
          <t>Sociologia/Filosofia</t>
        </is>
      </c>
      <c r="Q3368" t="inlineStr">
        <is>
          <t>/social theory; science and technology studies; genetics/neuroscience and society;</t>
        </is>
      </c>
      <c r="R3368" t="inlineStr"/>
      <c r="S3368" t="n">
        <v>0</v>
      </c>
      <c r="T3368" t="n">
        <v>9</v>
      </c>
      <c r="U3368" t="n">
        <v>5</v>
      </c>
      <c r="V3368" t="n">
        <v>8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</row>
    <row r="3369">
      <c r="A3369" t="inlineStr">
        <is>
          <t>Edson Chagas Pacondes</t>
        </is>
      </c>
      <c r="B3369" t="inlineStr">
        <is>
          <t>Brasil</t>
        </is>
      </c>
      <c r="C3369" t="inlineStr">
        <is>
          <t>17052013</t>
        </is>
      </c>
      <c r="D3369" t="inlineStr"/>
      <c r="E3369" t="inlineStr">
        <is>
          <t>FACULDADE DE TEOLOGIA - PONTIFÍCIA UNIVERSIDADE CATÓLICA DE SÃO PAULO//</t>
        </is>
      </c>
      <c r="F3369" t="inlineStr">
        <is>
          <t>Professor Auxiliar/Professor Auxiliar/LIVRE</t>
        </is>
      </c>
      <c r="G3369" t="inlineStr">
        <is>
          <t>Brasil</t>
        </is>
      </c>
      <c r="H3369" t="inlineStr">
        <is>
          <t>Sao Paulo</t>
        </is>
      </c>
      <c r="I3369" t="inlineStr">
        <is>
          <t>SP</t>
        </is>
      </c>
      <c r="J3369" t="inlineStr">
        <is>
          <t>04263-100</t>
        </is>
      </c>
      <c r="K3369" t="inlineStr">
        <is>
          <t>Pontifícia Universidade Lateranense/G5RC00000006/2005/2005</t>
        </is>
      </c>
      <c r="L3369" t="inlineStr">
        <is>
          <t>INSTITUTO DE DIREITO CANÔNICO PE. DR. GIUSEPPE BENITO PEGORARO//2000/2003</t>
        </is>
      </c>
      <c r="M3369" t="inlineStr"/>
      <c r="N3369" t="inlineStr"/>
      <c r="O3369" t="inlineStr"/>
      <c r="P3369" t="inlineStr"/>
      <c r="Q3369" t="inlineStr"/>
      <c r="R3369" t="inlineStr"/>
      <c r="S3369" t="n">
        <v>0</v>
      </c>
      <c r="T3369" t="n">
        <v>0</v>
      </c>
      <c r="U3369" t="n">
        <v>1</v>
      </c>
      <c r="V3369" t="n">
        <v>0</v>
      </c>
      <c r="W3369" t="n">
        <v>0</v>
      </c>
      <c r="X3369" t="n">
        <v>0</v>
      </c>
      <c r="Y3369" t="n">
        <v>0</v>
      </c>
      <c r="Z3369" t="n">
        <v>0</v>
      </c>
      <c r="AA3369" t="n">
        <v>12</v>
      </c>
      <c r="AB3369" t="n">
        <v>0</v>
      </c>
    </row>
    <row r="3370">
      <c r="A3370" t="inlineStr">
        <is>
          <t>Wlamir Olivares Loesch Vianna</t>
        </is>
      </c>
      <c r="B3370" t="inlineStr">
        <is>
          <t>Brasil</t>
        </is>
      </c>
      <c r="C3370" t="inlineStr">
        <is>
          <t>08022021</t>
        </is>
      </c>
      <c r="D3370" t="inlineStr">
        <is>
          <t>5866914077156894</t>
        </is>
      </c>
      <c r="E3370" t="inlineStr">
        <is>
          <t>Empresa Brasileira de Aeronáutica//</t>
        </is>
      </c>
      <c r="F3370" t="inlineStr">
        <is>
          <t>Engenheiro de Desenvolvimento de Tecnologia/Empregado/LIVRE</t>
        </is>
      </c>
      <c r="G3370" t="inlineStr">
        <is>
          <t>Brasil</t>
        </is>
      </c>
      <c r="H3370" t="inlineStr">
        <is>
          <t>São José dos Campos</t>
        </is>
      </c>
      <c r="I3370" t="inlineStr">
        <is>
          <t>SP</t>
        </is>
      </c>
      <c r="J3370" t="inlineStr">
        <is>
          <t>12227901</t>
        </is>
      </c>
      <c r="K3370" t="inlineStr">
        <is>
          <t>Instituto Tecnológico de Aeronáutica/769300000008/2017/2017</t>
        </is>
      </c>
      <c r="L3370" t="inlineStr">
        <is>
          <t>Instituto Tecnológico de Aeronáutica/769300000008/2008/2008</t>
        </is>
      </c>
      <c r="M3370" t="inlineStr"/>
      <c r="N3370" t="inlineStr">
        <is>
          <t>Universidade de São Paulo/006700000002/2005/</t>
        </is>
      </c>
      <c r="O3370" t="inlineStr">
        <is>
          <t>ENGENHARIAS</t>
        </is>
      </c>
      <c r="P3370" t="inlineStr">
        <is>
          <t>Engenharia Aeroespacial</t>
        </is>
      </c>
      <c r="Q3370" t="inlineStr">
        <is>
          <t>Sistemas Aeroespaciais</t>
        </is>
      </c>
      <c r="R3370" t="inlineStr"/>
      <c r="S3370" t="n">
        <v>15</v>
      </c>
      <c r="T3370" t="n">
        <v>1</v>
      </c>
      <c r="U3370" t="n">
        <v>0</v>
      </c>
      <c r="V3370" t="n">
        <v>0</v>
      </c>
      <c r="W3370" t="n">
        <v>2</v>
      </c>
      <c r="X3370" t="n">
        <v>0</v>
      </c>
      <c r="Y3370" t="n">
        <v>0</v>
      </c>
      <c r="Z3370" t="n">
        <v>0</v>
      </c>
      <c r="AA3370" t="n">
        <v>5</v>
      </c>
      <c r="AB3370" t="n">
        <v>0</v>
      </c>
    </row>
    <row r="3371">
      <c r="A3371" t="inlineStr">
        <is>
          <t>Gilberto Eiiti Murakami</t>
        </is>
      </c>
      <c r="B3371" t="inlineStr">
        <is>
          <t>Brasil</t>
        </is>
      </c>
      <c r="C3371" t="inlineStr">
        <is>
          <t>25112020</t>
        </is>
      </c>
      <c r="D3371" t="inlineStr">
        <is>
          <t>5868529872291947</t>
        </is>
      </c>
      <c r="E3371" t="inlineStr">
        <is>
          <t>//</t>
        </is>
      </c>
      <c r="F3371" t="inlineStr">
        <is>
          <t>/Revisor de periódico/LIVRE</t>
        </is>
      </c>
      <c r="G3371" t="inlineStr"/>
      <c r="H3371" t="inlineStr"/>
      <c r="I3371" t="inlineStr"/>
      <c r="J3371" t="inlineStr"/>
      <c r="K3371" t="inlineStr">
        <is>
          <t>Instituto Tecnológico de Aeronáutica/769300000008/2017/2017</t>
        </is>
      </c>
      <c r="L3371" t="inlineStr">
        <is>
          <t>Instituto Tecnológico de Aeronáutica/769300000008/2007/2007</t>
        </is>
      </c>
      <c r="M3371" t="inlineStr"/>
      <c r="N3371" t="inlineStr">
        <is>
          <t>Instituto Mauá de Tecnologia/039400000003/1992/</t>
        </is>
      </c>
      <c r="O3371" t="inlineStr">
        <is>
          <t>CIENCIAS_EXATAS_E_DA_TERRA/ENGENHARIAS</t>
        </is>
      </c>
      <c r="P3371" t="inlineStr">
        <is>
          <t>Física/Engenharia Elétrica</t>
        </is>
      </c>
      <c r="Q3371" t="inlineStr">
        <is>
          <t>Física Geral/Medidas Elétricas, Magnéticas e Eletrônicas; Instrumentação</t>
        </is>
      </c>
      <c r="R3371" t="inlineStr">
        <is>
          <t>Metrologia, Técnicas Gerais de Laboratório, Sistema de Instrumentação/Sistemas Eletrônicos de Medida e de Controle</t>
        </is>
      </c>
      <c r="S3371" t="n">
        <v>17</v>
      </c>
      <c r="T3371" t="n">
        <v>3</v>
      </c>
      <c r="U3371" t="n">
        <v>1</v>
      </c>
      <c r="V3371" t="n">
        <v>2</v>
      </c>
      <c r="W3371" t="n">
        <v>1</v>
      </c>
      <c r="X3371" t="n">
        <v>0</v>
      </c>
      <c r="Y3371" t="n">
        <v>0</v>
      </c>
      <c r="Z3371" t="n">
        <v>0</v>
      </c>
      <c r="AA3371" t="n">
        <v>0</v>
      </c>
      <c r="AB3371" t="n">
        <v>7</v>
      </c>
    </row>
    <row r="3372">
      <c r="A3372" t="inlineStr">
        <is>
          <t>Daniela Finco</t>
        </is>
      </c>
      <c r="B3372" t="inlineStr">
        <is>
          <t>Brasil</t>
        </is>
      </c>
      <c r="C3372" t="inlineStr">
        <is>
          <t>03032021</t>
        </is>
      </c>
      <c r="D3372" t="inlineStr">
        <is>
          <t>5868721280642490</t>
        </is>
      </c>
      <c r="E3372" t="inlineStr">
        <is>
          <t>Universidade Federal de São Paulo/Campus Guarulhos/Departamento de Educação</t>
        </is>
      </c>
      <c r="F3372" t="inlineStr">
        <is>
          <t>Professor Adjunto IV//LIVRE</t>
        </is>
      </c>
      <c r="G3372" t="inlineStr">
        <is>
          <t>Brasil</t>
        </is>
      </c>
      <c r="H3372" t="inlineStr">
        <is>
          <t>Guarulhos</t>
        </is>
      </c>
      <c r="I3372" t="inlineStr">
        <is>
          <t>SP</t>
        </is>
      </c>
      <c r="J3372" t="inlineStr">
        <is>
          <t>07252312</t>
        </is>
      </c>
      <c r="K3372" t="inlineStr">
        <is>
          <t>Faculdade de Educação da Universidade de São Paulo - USP/002100000998/2010/2010</t>
        </is>
      </c>
      <c r="L3372" t="inlineStr">
        <is>
          <t>Faculdade de Educação da Universidade Estadual de Campinas/001400000995/2004/2004</t>
        </is>
      </c>
      <c r="M3372" t="inlineStr"/>
      <c r="N3372" t="inlineStr">
        <is>
          <t>Faculdade de Educação da Universidade Estadual de Campinas/001400000995/2000/</t>
        </is>
      </c>
      <c r="O3372" t="inlineStr">
        <is>
          <t>CIENCIAS_HUMANAS</t>
        </is>
      </c>
      <c r="P3372" t="inlineStr">
        <is>
          <t>Sociologia/Educação</t>
        </is>
      </c>
      <c r="Q3372" t="inlineStr">
        <is>
          <t>Educação Infantil (Creches e pré-escolas)/Educação Infantil/Sociologia da Infância/Políticas Públicas para Educação Infantil</t>
        </is>
      </c>
      <c r="R3372" t="inlineStr">
        <is>
          <t>/Relações de gênero na infância</t>
        </is>
      </c>
      <c r="S3372" t="n">
        <v>74</v>
      </c>
      <c r="T3372" t="n">
        <v>29</v>
      </c>
      <c r="U3372" t="n">
        <v>22</v>
      </c>
      <c r="V3372" t="n">
        <v>19</v>
      </c>
      <c r="W3372" t="n">
        <v>0</v>
      </c>
      <c r="X3372" t="n">
        <v>0</v>
      </c>
      <c r="Y3372" t="n">
        <v>9</v>
      </c>
      <c r="Z3372" t="n">
        <v>0</v>
      </c>
      <c r="AA3372" t="n">
        <v>7</v>
      </c>
      <c r="AB3372" t="n">
        <v>54</v>
      </c>
    </row>
    <row r="3373">
      <c r="A3373" t="inlineStr">
        <is>
          <t>Mariana Santos Matos Cavalca</t>
        </is>
      </c>
      <c r="B3373" t="inlineStr">
        <is>
          <t>Brasil</t>
        </is>
      </c>
      <c r="C3373" t="inlineStr">
        <is>
          <t>08122020</t>
        </is>
      </c>
      <c r="D3373" t="inlineStr">
        <is>
          <t>5869405234289458</t>
        </is>
      </c>
      <c r="E3373" t="inlineStr">
        <is>
          <t>Universidade do Estado de Santa Catarina/Centro de Ciências Tecnológicas/Departamento de Engenharia Eletrica</t>
        </is>
      </c>
      <c r="F3373" t="inlineStr">
        <is>
          <t>Professor Associado//SERVIDOR_PUBLICO</t>
        </is>
      </c>
      <c r="G3373" t="inlineStr">
        <is>
          <t>Brasil</t>
        </is>
      </c>
      <c r="H3373" t="inlineStr">
        <is>
          <t>Joinville</t>
        </is>
      </c>
      <c r="I3373" t="inlineStr">
        <is>
          <t>SC</t>
        </is>
      </c>
      <c r="J3373" t="inlineStr">
        <is>
          <t>89219710</t>
        </is>
      </c>
      <c r="K3373" t="inlineStr">
        <is>
          <t>Instituto Tecnológico de Aeronáutica/769300000008/2011/2011</t>
        </is>
      </c>
      <c r="L3373" t="inlineStr">
        <is>
          <t>Instituto Tecnológico de Aeronáutica/769300000008/2008/2008</t>
        </is>
      </c>
      <c r="M3373" t="inlineStr"/>
      <c r="N3373" t="inlineStr">
        <is>
          <t>Universidade Federal de Itajubá/059100000002/2007/</t>
        </is>
      </c>
      <c r="O3373" t="inlineStr">
        <is>
          <t>ENGENHARIAS/OUTROS</t>
        </is>
      </c>
      <c r="P3373" t="inlineStr">
        <is>
          <t>Engenharia Elétrica/Robótica, Mecatrônica e Automação</t>
        </is>
      </c>
      <c r="Q3373" t="inlineStr">
        <is>
          <t>Eletrônica Industrial, Sistemas e Controles Eletrônicos//Processamento de Sinais/Medidas Elétricas, Magnéticas e Eletrônicas; Instrumentação</t>
        </is>
      </c>
      <c r="R3373" t="inlineStr"/>
      <c r="S3373" t="n">
        <v>36</v>
      </c>
      <c r="T3373" t="n">
        <v>13</v>
      </c>
      <c r="U3373" t="n">
        <v>3</v>
      </c>
      <c r="V3373" t="n">
        <v>10</v>
      </c>
      <c r="W3373" t="n">
        <v>0</v>
      </c>
      <c r="X3373" t="n">
        <v>0</v>
      </c>
      <c r="Y3373" t="n">
        <v>0</v>
      </c>
      <c r="Z3373" t="n">
        <v>3</v>
      </c>
      <c r="AA3373" t="n">
        <v>7</v>
      </c>
      <c r="AB3373" t="n">
        <v>72</v>
      </c>
    </row>
    <row r="3374">
      <c r="A3374" t="inlineStr">
        <is>
          <t>Barbara Scandroglio</t>
        </is>
      </c>
      <c r="B3374" t="inlineStr">
        <is>
          <t>Itália</t>
        </is>
      </c>
      <c r="C3374" t="inlineStr">
        <is>
          <t>04052006</t>
        </is>
      </c>
      <c r="D3374" t="inlineStr">
        <is>
          <t>5873256855063766</t>
        </is>
      </c>
      <c r="E3374" t="inlineStr">
        <is>
          <t>Universidad Autonoma de Madrid//</t>
        </is>
      </c>
      <c r="F3374" t="inlineStr">
        <is>
          <t>Ayudante L.O.U./Profesor/LIVRE</t>
        </is>
      </c>
      <c r="G3374" t="inlineStr">
        <is>
          <t>Espanha</t>
        </is>
      </c>
      <c r="H3374" t="inlineStr">
        <is>
          <t>Madrid</t>
        </is>
      </c>
      <c r="I3374" t="inlineStr"/>
      <c r="J3374" t="inlineStr">
        <is>
          <t>28049</t>
        </is>
      </c>
      <c r="K3374" t="inlineStr">
        <is>
          <t>Universidad Autonoma de Madrid/161000000009/2004/2004</t>
        </is>
      </c>
      <c r="L3374" t="inlineStr">
        <is>
          <t>Universidad Autonoma de Madrid/161000000009/2001/2001</t>
        </is>
      </c>
      <c r="M3374" t="inlineStr"/>
      <c r="N3374" t="inlineStr">
        <is>
          <t>Università degli Studi di Padova/865800000000/1994//Ministerio de Educación y Cultura//1998/</t>
        </is>
      </c>
      <c r="O3374" t="inlineStr"/>
      <c r="P3374" t="inlineStr"/>
      <c r="Q3374" t="inlineStr"/>
      <c r="R3374" t="inlineStr"/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</row>
    <row r="3375">
      <c r="A3375" t="inlineStr">
        <is>
          <t>Argemiro Soares da Silva Sobrinho</t>
        </is>
      </c>
      <c r="B3375" t="inlineStr">
        <is>
          <t>Brasil</t>
        </is>
      </c>
      <c r="C3375" t="inlineStr">
        <is>
          <t>04022021</t>
        </is>
      </c>
      <c r="D3375" t="inlineStr">
        <is>
          <t>5875434315507793</t>
        </is>
      </c>
      <c r="E3375" t="inlineStr">
        <is>
          <t>Instituto Tecnológico de Aeronáutica/Departamento de Fisica/</t>
        </is>
      </c>
      <c r="F3375" t="inlineStr">
        <is>
          <t>Professor Adjunto//SERVIDOR_PUBLICO</t>
        </is>
      </c>
      <c r="G3375" t="inlineStr">
        <is>
          <t>Brasil</t>
        </is>
      </c>
      <c r="H3375" t="inlineStr">
        <is>
          <t>Sao Jose dos Campos</t>
        </is>
      </c>
      <c r="I3375" t="inlineStr">
        <is>
          <t>SP</t>
        </is>
      </c>
      <c r="J3375" t="inlineStr">
        <is>
          <t>12228-900</t>
        </is>
      </c>
      <c r="K3375" t="inlineStr">
        <is>
          <t>Ecole Polytechnique de Montreal/612700000005/1999/2000</t>
        </is>
      </c>
      <c r="L3375" t="inlineStr">
        <is>
          <t>Universidade Federal de Santa Catarina/004300000009/1994/1994</t>
        </is>
      </c>
      <c r="M3375" t="inlineStr"/>
      <c r="N3375" t="inlineStr">
        <is>
          <t>Universidade Estadual de Maringá/032900000005/1990/</t>
        </is>
      </c>
      <c r="O3375" t="inlineStr">
        <is>
          <t>CIENCIAS_EXATAS_E_DA_TERRA/ENGENHARIAS</t>
        </is>
      </c>
      <c r="P3375" t="inlineStr">
        <is>
          <t>Física/Engenharia Aeroespacial/Engenharia de Materiais e Metalúrgica</t>
        </is>
      </c>
      <c r="Q3375" t="inlineStr">
        <is>
          <t>/Materiais Não-Metálicos/Física da Matéria Condensada/Física dos Fluídos, Física de Plasmas e Descargas Elétricas/Propulsão Aeroespacial</t>
        </is>
      </c>
      <c r="R3375" t="inlineStr">
        <is>
          <t>/Propulsão de Foguetes/Física de Plasmas e Descargas Elétricas/Polímeros, Aplicações/Materiais Dielétricos e Propriedades Dielétricas/Superfícies e Interfaces; Películas e Filamentos</t>
        </is>
      </c>
      <c r="S3375" t="n">
        <v>104</v>
      </c>
      <c r="T3375" t="n">
        <v>79</v>
      </c>
      <c r="U3375" t="n">
        <v>1</v>
      </c>
      <c r="V3375" t="n">
        <v>28</v>
      </c>
      <c r="W3375" t="n">
        <v>4</v>
      </c>
      <c r="X3375" t="n">
        <v>2</v>
      </c>
      <c r="Y3375" t="n">
        <v>0</v>
      </c>
      <c r="Z3375" t="n">
        <v>5</v>
      </c>
      <c r="AA3375" t="n">
        <v>9</v>
      </c>
      <c r="AB3375" t="n">
        <v>15</v>
      </c>
    </row>
    <row r="3376">
      <c r="A3376" t="inlineStr">
        <is>
          <t>Antonio Marmo de Oliveira</t>
        </is>
      </c>
      <c r="B3376" t="inlineStr">
        <is>
          <t>Brasil</t>
        </is>
      </c>
      <c r="C3376" t="inlineStr">
        <is>
          <t>28062013</t>
        </is>
      </c>
      <c r="D3376" t="inlineStr">
        <is>
          <t>5877162426534039</t>
        </is>
      </c>
      <c r="E3376" t="inlineStr">
        <is>
          <t>//</t>
        </is>
      </c>
      <c r="F3376" t="inlineStr">
        <is>
          <t>//SERVIDOR_PUBLICO</t>
        </is>
      </c>
      <c r="G3376" t="inlineStr">
        <is>
          <t>Brasil</t>
        </is>
      </c>
      <c r="H3376" t="inlineStr"/>
      <c r="I3376" t="inlineStr"/>
      <c r="J3376" t="inlineStr"/>
      <c r="K3376" t="inlineStr">
        <is>
          <t>Instituto Tecnológico de Aeronáutica/769300000008/1977/1977</t>
        </is>
      </c>
      <c r="L3376" t="inlineStr"/>
      <c r="M3376" t="inlineStr"/>
      <c r="N3376" t="inlineStr"/>
      <c r="O3376" t="inlineStr">
        <is>
          <t>CIENCIAS_EXATAS_E_DA_TERRA/CIENCIAS_HUMANAS/ENGENHARIAS</t>
        </is>
      </c>
      <c r="P3376" t="inlineStr">
        <is>
          <t>Educação/Matemática/Engenharia Civil</t>
        </is>
      </c>
      <c r="Q3376" t="inlineStr">
        <is>
          <t>Análise/Matemática Aplicada/Ensino-Aprendizagem/Estruturas</t>
        </is>
      </c>
      <c r="R3376" t="inlineStr">
        <is>
          <t>Métodos e Técnicas de Ensino/Análise Numérica/Análise Funcional Não-Linear/Mecânica das Estruturas/Física Matemática</t>
        </is>
      </c>
      <c r="S3376" t="n">
        <v>7</v>
      </c>
      <c r="T3376" t="n">
        <v>36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6</v>
      </c>
      <c r="AA3376" t="n">
        <v>9</v>
      </c>
      <c r="AB3376" t="n">
        <v>0</v>
      </c>
    </row>
    <row r="3377">
      <c r="A3377" t="inlineStr">
        <is>
          <t>Paulo Francisco Butti de Lima</t>
        </is>
      </c>
      <c r="B3377" t="inlineStr">
        <is>
          <t>Brasil</t>
        </is>
      </c>
      <c r="C3377" t="inlineStr">
        <is>
          <t>14012015</t>
        </is>
      </c>
      <c r="D3377" t="inlineStr">
        <is>
          <t>5880307816853732</t>
        </is>
      </c>
      <c r="E3377" t="inlineStr">
        <is>
          <t>Università degli Studi di Bari//</t>
        </is>
      </c>
      <c r="F3377" t="inlineStr"/>
      <c r="G3377" t="inlineStr">
        <is>
          <t>Itália</t>
        </is>
      </c>
      <c r="H3377" t="inlineStr">
        <is>
          <t>Bari</t>
        </is>
      </c>
      <c r="I3377" t="inlineStr"/>
      <c r="J3377" t="inlineStr">
        <is>
          <t>70121</t>
        </is>
      </c>
      <c r="K3377" t="inlineStr">
        <is>
          <t>Scuola Normale Superiore/799800000009/1992/1992</t>
        </is>
      </c>
      <c r="L3377" t="inlineStr"/>
      <c r="M3377" t="inlineStr"/>
      <c r="N3377" t="inlineStr"/>
      <c r="O3377" t="inlineStr">
        <is>
          <t>CIENCIAS_HUMANAS</t>
        </is>
      </c>
      <c r="P3377" t="inlineStr">
        <is>
          <t>Filosofia</t>
        </is>
      </c>
      <c r="Q3377" t="inlineStr"/>
      <c r="R3377" t="inlineStr"/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0</v>
      </c>
      <c r="AA3377" t="n">
        <v>0</v>
      </c>
      <c r="AB3377" t="n">
        <v>0</v>
      </c>
    </row>
    <row r="3378">
      <c r="A3378" t="inlineStr">
        <is>
          <t>Tommaso Giarrizzo</t>
        </is>
      </c>
      <c r="B3378" t="inlineStr">
        <is>
          <t>Itália</t>
        </is>
      </c>
      <c r="C3378" t="inlineStr">
        <is>
          <t>05032021</t>
        </is>
      </c>
      <c r="D3378" t="inlineStr">
        <is>
          <t>5889416127858884</t>
        </is>
      </c>
      <c r="E3378" t="inlineStr">
        <is>
          <t>Universidade Federal do Pará/laboratorio de Biologia Pesqueira e Manejo dos Recursos Aquaticos/</t>
        </is>
      </c>
      <c r="F3378" t="inlineStr">
        <is>
          <t>Pesquisador//COLABORADOR</t>
        </is>
      </c>
      <c r="G3378" t="inlineStr">
        <is>
          <t>Brasil</t>
        </is>
      </c>
      <c r="H3378" t="inlineStr">
        <is>
          <t>Belém</t>
        </is>
      </c>
      <c r="I3378" t="inlineStr">
        <is>
          <t>PA</t>
        </is>
      </c>
      <c r="J3378" t="inlineStr">
        <is>
          <t>66040170</t>
        </is>
      </c>
      <c r="K3378" t="inlineStr">
        <is>
          <t>Universität Bremen/217600000009/2007/2007</t>
        </is>
      </c>
      <c r="L3378" t="inlineStr"/>
      <c r="M3378" t="inlineStr"/>
      <c r="N3378" t="inlineStr">
        <is>
          <t>Universitá Di Firenze/000100000991/1999/</t>
        </is>
      </c>
      <c r="O3378" t="inlineStr">
        <is>
          <t>CIENCIAS_AGRARIAS/CIENCIAS_BIOLOGICAS</t>
        </is>
      </c>
      <c r="P3378" t="inlineStr">
        <is>
          <t>Recursos Pesqueiros e Engenharia de Pesca/Ecologia/Zoologia</t>
        </is>
      </c>
      <c r="Q3378" t="inlineStr">
        <is>
          <t>Ecologia de Ecossistemas/Comportamento Animal/Recursos Pesqueiros Marinhos/Oceanografia/Recursos Pesqueiros de Águas Interiores</t>
        </is>
      </c>
      <c r="R3378" t="inlineStr"/>
      <c r="S3378" t="n">
        <v>186</v>
      </c>
      <c r="T3378" t="n">
        <v>108</v>
      </c>
      <c r="U3378" t="n">
        <v>10</v>
      </c>
      <c r="V3378" t="n">
        <v>37</v>
      </c>
      <c r="W3378" t="n">
        <v>0</v>
      </c>
      <c r="X3378" t="n">
        <v>0</v>
      </c>
      <c r="Y3378" t="n">
        <v>125</v>
      </c>
      <c r="Z3378" t="n">
        <v>10</v>
      </c>
      <c r="AA3378" t="n">
        <v>22</v>
      </c>
      <c r="AB3378" t="n">
        <v>79</v>
      </c>
    </row>
    <row r="3379">
      <c r="A3379" t="inlineStr">
        <is>
          <t>Lucio Baptista Trannin Cividanes</t>
        </is>
      </c>
      <c r="B3379" t="inlineStr">
        <is>
          <t>Brasil</t>
        </is>
      </c>
      <c r="C3379" t="inlineStr">
        <is>
          <t>01092015</t>
        </is>
      </c>
      <c r="D3379" t="inlineStr">
        <is>
          <t>5889519050334019</t>
        </is>
      </c>
      <c r="E3379" t="inlineStr">
        <is>
          <t>Instituto Nacional de Pesquisas Espaciais/Diretor/Coordenação de Engenharia e Tecnologia Espaciais</t>
        </is>
      </c>
      <c r="F3379" t="inlineStr">
        <is>
          <t>ENGENHEIRO DE DESENVOLVIMENTO//SERVIDOR_PUBLICO</t>
        </is>
      </c>
      <c r="G3379" t="inlineStr">
        <is>
          <t>Brasil</t>
        </is>
      </c>
      <c r="H3379" t="inlineStr">
        <is>
          <t>São José dos Campos</t>
        </is>
      </c>
      <c r="I3379" t="inlineStr">
        <is>
          <t>SP</t>
        </is>
      </c>
      <c r="J3379" t="inlineStr">
        <is>
          <t>12227010</t>
        </is>
      </c>
      <c r="K3379" t="inlineStr">
        <is>
          <t>Instituto Tecnológico de Aeronáutica/769300000008/1992/1992</t>
        </is>
      </c>
      <c r="L3379" t="inlineStr">
        <is>
          <t>Instituto Nacional de Pesquisas Espaciais/008700000009/1978/1978</t>
        </is>
      </c>
      <c r="M3379" t="inlineStr">
        <is>
          <t>Instituto Nacional de Pesquisas Espaciais/008700000009/1982//Estec European Space Research And Technology Centre//1981//Spar Aerospace Limited//1983/</t>
        </is>
      </c>
      <c r="N3379" t="inlineStr">
        <is>
          <t>Universidade Federal Fluminense/000500000000/1974/</t>
        </is>
      </c>
      <c r="O3379" t="inlineStr">
        <is>
          <t>ENGENHARIAS</t>
        </is>
      </c>
      <c r="P3379" t="inlineStr">
        <is>
          <t>Engenharia Elétrica</t>
        </is>
      </c>
      <c r="Q3379" t="inlineStr">
        <is>
          <t>Telecomunicações</t>
        </is>
      </c>
      <c r="R3379" t="inlineStr">
        <is>
          <t>Teoria Eletromagnetica, Microondas, Propagação de Ondas, Antenas/Sistemas de Telecomunicações</t>
        </is>
      </c>
      <c r="S3379" t="n">
        <v>52</v>
      </c>
      <c r="T3379" t="n">
        <v>9</v>
      </c>
      <c r="U3379" t="n">
        <v>0</v>
      </c>
      <c r="V3379" t="n">
        <v>0</v>
      </c>
      <c r="W3379" t="n">
        <v>0</v>
      </c>
      <c r="X3379" t="n">
        <v>0</v>
      </c>
      <c r="Y3379" t="n">
        <v>18</v>
      </c>
      <c r="Z3379" t="n">
        <v>1</v>
      </c>
      <c r="AA3379" t="n">
        <v>4</v>
      </c>
      <c r="AB3379" t="n">
        <v>1</v>
      </c>
    </row>
    <row r="3380">
      <c r="A3380" t="inlineStr">
        <is>
          <t>Evaldo Marchi</t>
        </is>
      </c>
      <c r="B3380" t="inlineStr">
        <is>
          <t>Brasil</t>
        </is>
      </c>
      <c r="C3380" t="inlineStr">
        <is>
          <t>03102020</t>
        </is>
      </c>
      <c r="D3380" t="inlineStr">
        <is>
          <t>5892249310383436</t>
        </is>
      </c>
      <c r="E3380" t="inlineStr">
        <is>
          <t>Universidade de São Paulo/Faculdade de Medicina da Universidade de São Paulo/Departamento de Cardiopneumologia</t>
        </is>
      </c>
      <c r="F3380" t="inlineStr">
        <is>
          <t>PESQUISADOR CONVIDADO//COLABORADOR</t>
        </is>
      </c>
      <c r="G3380" t="inlineStr">
        <is>
          <t>Brasil</t>
        </is>
      </c>
      <c r="H3380" t="inlineStr">
        <is>
          <t>Sao Paulo</t>
        </is>
      </c>
      <c r="I3380" t="inlineStr">
        <is>
          <t>SP</t>
        </is>
      </c>
      <c r="J3380" t="inlineStr">
        <is>
          <t>05403-000</t>
        </is>
      </c>
      <c r="K3380" t="inlineStr">
        <is>
          <t>Universidade Federal de São Paulo/006200000003/1996/1996</t>
        </is>
      </c>
      <c r="L3380" t="inlineStr"/>
      <c r="M3380" t="inlineStr">
        <is>
          <t>Universidade de Estudos de Pisa/000100000991/1982/</t>
        </is>
      </c>
      <c r="N3380" t="inlineStr">
        <is>
          <t>Faculdade de Medicina de Jundiaí/551400000004/1981/</t>
        </is>
      </c>
      <c r="O3380" t="inlineStr">
        <is>
          <t>CIENCIAS_DA_SAUDE/CIENCIAS_BIOLOGICAS</t>
        </is>
      </c>
      <c r="P3380" t="inlineStr">
        <is>
          <t>Fisiologia/Bioquímica/Medicina</t>
        </is>
      </c>
      <c r="Q3380" t="inlineStr">
        <is>
          <t>Biologia Molecular/Clínica Médica/Cirurgia/Fisiologia de Órgãos e Sistemas</t>
        </is>
      </c>
      <c r="R3380" t="inlineStr">
        <is>
          <t>/Pneumologia/Fisiologia da Respiração</t>
        </is>
      </c>
      <c r="S3380" t="n">
        <v>99</v>
      </c>
      <c r="T3380" t="n">
        <v>84</v>
      </c>
      <c r="U3380" t="n">
        <v>19</v>
      </c>
      <c r="V3380" t="n">
        <v>7</v>
      </c>
      <c r="W3380" t="n">
        <v>0</v>
      </c>
      <c r="X3380" t="n">
        <v>4</v>
      </c>
      <c r="Y3380" t="n">
        <v>1</v>
      </c>
      <c r="Z3380" t="n">
        <v>2</v>
      </c>
      <c r="AA3380" t="n">
        <v>10</v>
      </c>
      <c r="AB3380" t="n">
        <v>12</v>
      </c>
    </row>
    <row r="3381">
      <c r="A3381" t="inlineStr">
        <is>
          <t>Amilcar Baiardi</t>
        </is>
      </c>
      <c r="B3381" t="inlineStr">
        <is>
          <t>Brasil</t>
        </is>
      </c>
      <c r="C3381" t="inlineStr">
        <is>
          <t>01032021</t>
        </is>
      </c>
      <c r="D3381" t="inlineStr">
        <is>
          <t>5894026951550520</t>
        </is>
      </c>
      <c r="E3381" t="inlineStr">
        <is>
          <t>Universidade Católica do Salvador/Pós-graduação em Planejamento Territorial e Desenvolvimento Social/</t>
        </is>
      </c>
      <c r="F3381" t="inlineStr">
        <is>
          <t>sócio, conselheiro e membro da Comissão de Fi/mandato/LIVRE</t>
        </is>
      </c>
      <c r="G3381" t="inlineStr">
        <is>
          <t>Brasil</t>
        </is>
      </c>
      <c r="H3381" t="inlineStr">
        <is>
          <t>Salvador</t>
        </is>
      </c>
      <c r="I3381" t="inlineStr">
        <is>
          <t>BA</t>
        </is>
      </c>
      <c r="J3381" t="inlineStr">
        <is>
          <t>44380000</t>
        </is>
      </c>
      <c r="K3381" t="inlineStr">
        <is>
          <t>Universidade Estadual de Campinas/007900000004/1986/1986</t>
        </is>
      </c>
      <c r="L3381" t="inlineStr">
        <is>
          <t>Universidade Federal Rural do Rio de Janeiro/021100000005/1981/1981</t>
        </is>
      </c>
      <c r="M3381" t="inlineStr">
        <is>
          <t>Instituto Interamericano de Ciencias Agrícolas/000100000991/1966/</t>
        </is>
      </c>
      <c r="N3381" t="inlineStr">
        <is>
          <t>Universidade Federal da Bahia/029100000000/1964/</t>
        </is>
      </c>
      <c r="O3381" t="inlineStr">
        <is>
          <t>CIENCIAS_HUMANAS/CIENCIAS_SOCIAIS_APLICADAS</t>
        </is>
      </c>
      <c r="P3381" t="inlineStr">
        <is>
          <t>História/Administração/Economia/Ciência Política</t>
        </is>
      </c>
      <c r="Q3381" t="inlineStr">
        <is>
          <t>Economia Regional e Urbana/Políticas Públicas/História das Ciências/Economias Agrária e dos Recursos Naturais/Administração de Setores Específicos</t>
        </is>
      </c>
      <c r="R3381" t="inlineStr"/>
      <c r="S3381" t="n">
        <v>239</v>
      </c>
      <c r="T3381" t="n">
        <v>107</v>
      </c>
      <c r="U3381" t="n">
        <v>66</v>
      </c>
      <c r="V3381" t="n">
        <v>35</v>
      </c>
      <c r="W3381" t="n">
        <v>0</v>
      </c>
      <c r="X3381" t="n">
        <v>0</v>
      </c>
      <c r="Y3381" t="n">
        <v>3</v>
      </c>
      <c r="Z3381" t="n">
        <v>15</v>
      </c>
      <c r="AA3381" t="n">
        <v>46</v>
      </c>
      <c r="AB3381" t="n">
        <v>25</v>
      </c>
    </row>
    <row r="3382">
      <c r="A3382" t="inlineStr">
        <is>
          <t>Ney Stany Morais Maranhão</t>
        </is>
      </c>
      <c r="B3382" t="inlineStr">
        <is>
          <t>Brasil</t>
        </is>
      </c>
      <c r="C3382" t="inlineStr">
        <is>
          <t>11032021</t>
        </is>
      </c>
      <c r="D3382" t="inlineStr">
        <is>
          <t>5894619075517595</t>
        </is>
      </c>
      <c r="E3382" t="inlineStr">
        <is>
          <t>Tribunal Regional do Trabalho da 8a Região/2ª Vara do Trabalho de Macapá/</t>
        </is>
      </c>
      <c r="F3382" t="inlineStr">
        <is>
          <t>Juiz do Trabalho Titular de Vara/Concursado/LIVRE</t>
        </is>
      </c>
      <c r="G3382" t="inlineStr">
        <is>
          <t>Brasil</t>
        </is>
      </c>
      <c r="H3382" t="inlineStr">
        <is>
          <t>Macapá</t>
        </is>
      </c>
      <c r="I3382" t="inlineStr">
        <is>
          <t>AP</t>
        </is>
      </c>
      <c r="J3382" t="inlineStr">
        <is>
          <t>68906305</t>
        </is>
      </c>
      <c r="K3382" t="inlineStr">
        <is>
          <t>Universidade de São Paulo/006700000002/2016/2016</t>
        </is>
      </c>
      <c r="L3382" t="inlineStr">
        <is>
          <t>Universidade Federal do Pará/004400000000/2009/2009</t>
        </is>
      </c>
      <c r="M3382" t="inlineStr">
        <is>
          <t>Università degli Studi di Roma La Sapienza/985600150980/2011/</t>
        </is>
      </c>
      <c r="N3382" t="inlineStr">
        <is>
          <t>Universidade Federal do Pará/004400000000/2002/</t>
        </is>
      </c>
      <c r="O3382" t="inlineStr">
        <is>
          <t>CIENCIAS_SOCIAIS_APLICADAS</t>
        </is>
      </c>
      <c r="P3382" t="inlineStr">
        <is>
          <t>Direito</t>
        </is>
      </c>
      <c r="Q3382" t="inlineStr">
        <is>
          <t>Direito Ambiental do Trabalho/Direito Coletivo do Trabalho/Direito Internacional do Trabalho/Direito Individual do Trabalho/Direito Processual do Trabalho/Direito Constitucional do Trabalho</t>
        </is>
      </c>
      <c r="R3382" t="inlineStr"/>
      <c r="S3382" t="n">
        <v>7</v>
      </c>
      <c r="T3382" t="n">
        <v>156</v>
      </c>
      <c r="U3382" t="n">
        <v>95</v>
      </c>
      <c r="V3382" t="n">
        <v>3</v>
      </c>
      <c r="W3382" t="n">
        <v>0</v>
      </c>
      <c r="X3382" t="n">
        <v>0</v>
      </c>
      <c r="Y3382" t="n">
        <v>5</v>
      </c>
      <c r="Z3382" t="n">
        <v>0</v>
      </c>
      <c r="AA3382" t="n">
        <v>1</v>
      </c>
      <c r="AB3382" t="n">
        <v>13</v>
      </c>
    </row>
    <row r="3383">
      <c r="A3383" t="inlineStr">
        <is>
          <t>Luiz Koodi Hotta</t>
        </is>
      </c>
      <c r="B3383" t="inlineStr">
        <is>
          <t>Brasil</t>
        </is>
      </c>
      <c r="C3383" t="inlineStr">
        <is>
          <t>23022021</t>
        </is>
      </c>
      <c r="D3383" t="inlineStr">
        <is>
          <t>5895675198951295</t>
        </is>
      </c>
      <c r="E3383" t="inlineStr">
        <is>
          <t>Universidade Estadual de Campinas/Instituto de Matemática Estatística e Ciência da Computação/</t>
        </is>
      </c>
      <c r="F3383" t="inlineStr">
        <is>
          <t>//SERVIDOR_PUBLICO</t>
        </is>
      </c>
      <c r="G3383" t="inlineStr">
        <is>
          <t>Brasil</t>
        </is>
      </c>
      <c r="H3383" t="inlineStr">
        <is>
          <t>Campinas</t>
        </is>
      </c>
      <c r="I3383" t="inlineStr">
        <is>
          <t>SP</t>
        </is>
      </c>
      <c r="J3383" t="inlineStr">
        <is>
          <t>13083-859</t>
        </is>
      </c>
      <c r="K3383" t="inlineStr">
        <is>
          <t>London School of Economics/000100000991/1983/1983</t>
        </is>
      </c>
      <c r="L3383" t="inlineStr">
        <is>
          <t>Instituto Nacional de Matemática Pura e Aplicada/005800000006/1978/1978</t>
        </is>
      </c>
      <c r="M3383" t="inlineStr"/>
      <c r="N3383" t="inlineStr">
        <is>
          <t>Instituto Tecnológico de Aeronáutica/769300000008/1974/</t>
        </is>
      </c>
      <c r="O3383" t="inlineStr">
        <is>
          <t>CIENCIAS_EXATAS_E_DA_TERRA</t>
        </is>
      </c>
      <c r="P3383" t="inlineStr">
        <is>
          <t>Probabilidade e Estatística</t>
        </is>
      </c>
      <c r="Q3383" t="inlineStr">
        <is>
          <t>Probabilidade e Estatística Aplicadas/Estatística</t>
        </is>
      </c>
      <c r="R3383" t="inlineStr">
        <is>
          <t>/Inferência Paramétrica</t>
        </is>
      </c>
      <c r="S3383" t="n">
        <v>105</v>
      </c>
      <c r="T3383" t="n">
        <v>59</v>
      </c>
      <c r="U3383" t="n">
        <v>7</v>
      </c>
      <c r="V3383" t="n">
        <v>10</v>
      </c>
      <c r="W3383" t="n">
        <v>0</v>
      </c>
      <c r="X3383" t="n">
        <v>0</v>
      </c>
      <c r="Y3383" t="n">
        <v>0</v>
      </c>
      <c r="Z3383" t="n">
        <v>6</v>
      </c>
      <c r="AA3383" t="n">
        <v>28</v>
      </c>
      <c r="AB3383" t="n">
        <v>27</v>
      </c>
    </row>
    <row r="3384">
      <c r="A3384" t="inlineStr">
        <is>
          <t>Rogério Gonçalves de Freitas</t>
        </is>
      </c>
      <c r="B3384" t="inlineStr">
        <is>
          <t>Brasil</t>
        </is>
      </c>
      <c r="C3384" t="inlineStr">
        <is>
          <t>19042020</t>
        </is>
      </c>
      <c r="D3384" t="inlineStr">
        <is>
          <t>5898521089584134</t>
        </is>
      </c>
      <c r="E3384" t="inlineStr">
        <is>
          <t>Universidade Federal do Pará/Instituto de Ciências da Educação/</t>
        </is>
      </c>
      <c r="F3384" t="inlineStr">
        <is>
          <t>/Revisor de periódico/LIVRE</t>
        </is>
      </c>
      <c r="G3384" t="inlineStr">
        <is>
          <t>Brasil</t>
        </is>
      </c>
      <c r="H3384" t="inlineStr">
        <is>
          <t>Belém</t>
        </is>
      </c>
      <c r="I3384" t="inlineStr">
        <is>
          <t>PA</t>
        </is>
      </c>
      <c r="J3384" t="inlineStr">
        <is>
          <t>66075110</t>
        </is>
      </c>
      <c r="K3384" t="inlineStr">
        <is>
          <t>Universita degli Studi di Napoli Federico II/440800000000/2015/2015</t>
        </is>
      </c>
      <c r="L3384" t="inlineStr">
        <is>
          <t>Universidade Federal do Pará/004400000000/2010/2010</t>
        </is>
      </c>
      <c r="M3384" t="inlineStr">
        <is>
          <t>Universidade Federal do Pará/004400000000/2008/</t>
        </is>
      </c>
      <c r="N3384" t="inlineStr">
        <is>
          <t>Universidade do Estado do Pará/192900000005/2007/</t>
        </is>
      </c>
      <c r="O3384" t="inlineStr">
        <is>
          <t>CIENCIAS_HUMANAS/CIENCIAS_DA_SAUDE</t>
        </is>
      </c>
      <c r="P3384" t="inlineStr">
        <is>
          <t>Sociologia/Educação/Educação Física</t>
        </is>
      </c>
      <c r="Q3384" t="inlineStr"/>
      <c r="R3384" t="inlineStr"/>
      <c r="S3384" t="n">
        <v>21</v>
      </c>
      <c r="T3384" t="n">
        <v>13</v>
      </c>
      <c r="U3384" t="n">
        <v>3</v>
      </c>
      <c r="V3384" t="n">
        <v>7</v>
      </c>
      <c r="W3384" t="n">
        <v>0</v>
      </c>
      <c r="X3384" t="n">
        <v>0</v>
      </c>
      <c r="Y3384" t="n">
        <v>2</v>
      </c>
      <c r="Z3384" t="n">
        <v>0</v>
      </c>
      <c r="AA3384" t="n">
        <v>0</v>
      </c>
      <c r="AB3384" t="n">
        <v>10</v>
      </c>
    </row>
    <row r="3385">
      <c r="A3385" t="inlineStr">
        <is>
          <t>Odilon Lourenço da Silva Filho</t>
        </is>
      </c>
      <c r="B3385" t="inlineStr">
        <is>
          <t>Brasil</t>
        </is>
      </c>
      <c r="C3385" t="inlineStr">
        <is>
          <t>02032021</t>
        </is>
      </c>
      <c r="D3385" t="inlineStr">
        <is>
          <t>5900963011960052</t>
        </is>
      </c>
      <c r="E3385" t="inlineStr">
        <is>
          <t>Instituto Tecnológico de Aeronáutica/Departamento de Física/</t>
        </is>
      </c>
      <c r="F3385" t="inlineStr">
        <is>
          <t>Professor Adjunto//SERVIDOR_PUBLICO</t>
        </is>
      </c>
      <c r="G3385" t="inlineStr">
        <is>
          <t>Brasil</t>
        </is>
      </c>
      <c r="H3385" t="inlineStr">
        <is>
          <t>São José dos Campos</t>
        </is>
      </c>
      <c r="I3385" t="inlineStr">
        <is>
          <t>SP</t>
        </is>
      </c>
      <c r="J3385" t="inlineStr">
        <is>
          <t>12228900</t>
        </is>
      </c>
      <c r="K3385" t="inlineStr">
        <is>
          <t>Universidade Federal Fluminense/000500000000/2011/2011</t>
        </is>
      </c>
      <c r="L3385" t="inlineStr">
        <is>
          <t>Universidade Federal Fluminense/000500000000/2007/2007</t>
        </is>
      </c>
      <c r="M3385" t="inlineStr"/>
      <c r="N3385" t="inlineStr">
        <is>
          <t>Universidade Federal Fluminense/000500000000/2005//Universidade Federal Fluminense/000500000000/2006/</t>
        </is>
      </c>
      <c r="O3385" t="inlineStr">
        <is>
          <t>CIENCIAS_EXATAS_E_DA_TERRA</t>
        </is>
      </c>
      <c r="P3385" t="inlineStr">
        <is>
          <t>Física</t>
        </is>
      </c>
      <c r="Q3385" t="inlineStr">
        <is>
          <t>Física das Partículas Elementares e Campos/Física Nuclear/Física de Polímeros</t>
        </is>
      </c>
      <c r="R3385" t="inlineStr">
        <is>
          <t>Fenomenologia Nuclear/Matéria Nuclear/Modelos Efetivos da QCD/Transições de fase/Modelos Hadrônicos Relativísticos e Não-Relativísticos/Biofísica Teórica</t>
        </is>
      </c>
      <c r="S3385" t="n">
        <v>4</v>
      </c>
      <c r="T3385" t="n">
        <v>49</v>
      </c>
      <c r="U3385" t="n">
        <v>1</v>
      </c>
      <c r="V3385" t="n">
        <v>6</v>
      </c>
      <c r="W3385" t="n">
        <v>0</v>
      </c>
      <c r="X3385" t="n">
        <v>0</v>
      </c>
      <c r="Y3385" t="n">
        <v>2</v>
      </c>
      <c r="Z3385" t="n">
        <v>0</v>
      </c>
      <c r="AA3385" t="n">
        <v>1</v>
      </c>
      <c r="AB3385" t="n">
        <v>0</v>
      </c>
    </row>
    <row r="3386">
      <c r="A3386" t="inlineStr">
        <is>
          <t>Mauricio Cardoso Arouca</t>
        </is>
      </c>
      <c r="B3386" t="inlineStr">
        <is>
          <t>Brasil</t>
        </is>
      </c>
      <c r="C3386" t="inlineStr">
        <is>
          <t>22092016</t>
        </is>
      </c>
      <c r="D3386" t="inlineStr">
        <is>
          <t>5901198485603481</t>
        </is>
      </c>
      <c r="E3386" t="inlineStr">
        <is>
          <t>Universidade Federal do Rio de Janeiro/Instituto Alberto Luiz Coimbra de Pós Graduação e Pesquisa de Engenharia/Programa de Planejamento Energético</t>
        </is>
      </c>
      <c r="F3386" t="inlineStr">
        <is>
          <t>Profesor Colaborador Voluntario da UFRJ//COLABORADOR</t>
        </is>
      </c>
      <c r="G3386" t="inlineStr">
        <is>
          <t>Brasil</t>
        </is>
      </c>
      <c r="H3386" t="inlineStr">
        <is>
          <t>Rio de Janeiro</t>
        </is>
      </c>
      <c r="I3386" t="inlineStr">
        <is>
          <t>RJ</t>
        </is>
      </c>
      <c r="J3386" t="inlineStr">
        <is>
          <t>21941972</t>
        </is>
      </c>
      <c r="K3386" t="inlineStr">
        <is>
          <t>Université Paris Diderot/165400000009/1989/1989</t>
        </is>
      </c>
      <c r="L3386" t="inlineStr">
        <is>
          <t>Instituto Alberto Luiz Coimbra de Pós Graduação e Pesquisa de Engenharia/020221000008/1981/1981</t>
        </is>
      </c>
      <c r="M3386" t="inlineStr">
        <is>
          <t>Bureau Internacional Du Travail/000200000993/1982/</t>
        </is>
      </c>
      <c r="N3386" t="inlineStr">
        <is>
          <t>Universidade Federal do Rio de Janeiro/020200000009/1978/</t>
        </is>
      </c>
      <c r="O3386" t="inlineStr">
        <is>
          <t>ENGENHARIAS/CIENCIAS_SOCIAIS_APLICADAS</t>
        </is>
      </c>
      <c r="P3386" t="inlineStr">
        <is>
          <t>Engenharia Elétrica/Economia/Engenharia de Energia</t>
        </is>
      </c>
      <c r="Q3386" t="inlineStr">
        <is>
          <t>Politica do Uso do Etanol no Brasil/Racionalização e Conservação de Energia/Economia e Tecnologia da Energia/Modelos de Demanda de Energia/Uso de ressonancia magnetica aplicada a industria do petroleo/Tecnologias Alternativas de Geração de Energia Elétrica</t>
        </is>
      </c>
      <c r="R3386" t="inlineStr">
        <is>
          <t>/Estratategias de Inovacao e Desenvolvimento Tecnologico</t>
        </is>
      </c>
      <c r="S3386" t="n">
        <v>13</v>
      </c>
      <c r="T3386" t="n">
        <v>12</v>
      </c>
      <c r="U3386" t="n">
        <v>3</v>
      </c>
      <c r="V3386" t="n">
        <v>29</v>
      </c>
      <c r="W3386" t="n">
        <v>0</v>
      </c>
      <c r="X3386" t="n">
        <v>0</v>
      </c>
      <c r="Y3386" t="n">
        <v>1</v>
      </c>
      <c r="Z3386" t="n">
        <v>6</v>
      </c>
      <c r="AA3386" t="n">
        <v>22</v>
      </c>
      <c r="AB3386" t="n">
        <v>2</v>
      </c>
    </row>
    <row r="3387">
      <c r="A3387" t="inlineStr">
        <is>
          <t>Soraia Teixeira Brandao</t>
        </is>
      </c>
      <c r="B3387" t="inlineStr">
        <is>
          <t>Brasil</t>
        </is>
      </c>
      <c r="C3387" t="inlineStr">
        <is>
          <t>28022021</t>
        </is>
      </c>
      <c r="D3387" t="inlineStr">
        <is>
          <t>5905411845829250</t>
        </is>
      </c>
      <c r="E3387" t="inlineStr">
        <is>
          <t>Universidade Federal da Bahia//</t>
        </is>
      </c>
      <c r="F3387" t="inlineStr">
        <is>
          <t>//SERVIDOR_PUBLICO</t>
        </is>
      </c>
      <c r="G3387" t="inlineStr">
        <is>
          <t>Brasil</t>
        </is>
      </c>
      <c r="H3387" t="inlineStr">
        <is>
          <t>SALVADOR</t>
        </is>
      </c>
      <c r="I3387" t="inlineStr">
        <is>
          <t>BA</t>
        </is>
      </c>
      <c r="J3387" t="inlineStr">
        <is>
          <t>40170290</t>
        </is>
      </c>
      <c r="K3387" t="inlineStr">
        <is>
          <t>Università degli Studi di Milano/213800000000/1993/1993</t>
        </is>
      </c>
      <c r="L3387" t="inlineStr"/>
      <c r="M3387" t="inlineStr">
        <is>
          <t>Università di Bologna/130300000004/1989/</t>
        </is>
      </c>
      <c r="N3387" t="inlineStr">
        <is>
          <t>Departamento de Engenharia Química/029105001005/1988/</t>
        </is>
      </c>
      <c r="O3387" t="inlineStr">
        <is>
          <t>CIENCIAS_EXATAS_E_DA_TERRA/ENGENHARIAS</t>
        </is>
      </c>
      <c r="P3387" t="inlineStr">
        <is>
          <t>Engenharia Química/Química</t>
        </is>
      </c>
      <c r="Q3387" t="inlineStr">
        <is>
          <t>Petróleo e Petroquímica/Polímeros/Combustao e Pirolise/Físico-Química</t>
        </is>
      </c>
      <c r="R3387" t="inlineStr">
        <is>
          <t>/Cinética Química e Catálise</t>
        </is>
      </c>
      <c r="S3387" t="n">
        <v>125</v>
      </c>
      <c r="T3387" t="n">
        <v>33</v>
      </c>
      <c r="U3387" t="n">
        <v>2</v>
      </c>
      <c r="V3387" t="n">
        <v>18</v>
      </c>
      <c r="W3387" t="n">
        <v>3</v>
      </c>
      <c r="X3387" t="n">
        <v>0</v>
      </c>
      <c r="Y3387" t="n">
        <v>13</v>
      </c>
      <c r="Z3387" t="n">
        <v>12</v>
      </c>
      <c r="AA3387" t="n">
        <v>24</v>
      </c>
      <c r="AB3387" t="n">
        <v>54</v>
      </c>
    </row>
    <row r="3388">
      <c r="A3388" t="inlineStr">
        <is>
          <t>Beate Scherf</t>
        </is>
      </c>
      <c r="B3388" t="inlineStr">
        <is>
          <t>Estados Unidos</t>
        </is>
      </c>
      <c r="C3388" t="inlineStr">
        <is>
          <t>03102008</t>
        </is>
      </c>
      <c r="D3388" t="inlineStr">
        <is>
          <t>5907417632090528</t>
        </is>
      </c>
      <c r="E3388" t="inlineStr">
        <is>
          <t>//</t>
        </is>
      </c>
      <c r="F3388" t="inlineStr">
        <is>
          <t>Professor//SERVIDOR_PUBLICO</t>
        </is>
      </c>
      <c r="G3388" t="inlineStr"/>
      <c r="H3388" t="inlineStr"/>
      <c r="I3388" t="inlineStr"/>
      <c r="J3388" t="inlineStr"/>
      <c r="K3388" t="inlineStr">
        <is>
          <t>Food And Agricultural Organization Of The United Nations/060800000009/1994/1994</t>
        </is>
      </c>
      <c r="L3388" t="inlineStr"/>
      <c r="M3388" t="inlineStr"/>
      <c r="N3388" t="inlineStr"/>
      <c r="O3388" t="inlineStr">
        <is>
          <t>CIENCIAS_DA_SAUDE</t>
        </is>
      </c>
      <c r="P3388" t="inlineStr">
        <is>
          <t>Medicina</t>
        </is>
      </c>
      <c r="Q3388" t="inlineStr"/>
      <c r="R3388" t="inlineStr"/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0</v>
      </c>
      <c r="AA3388" t="n">
        <v>0</v>
      </c>
      <c r="AB3388" t="n">
        <v>0</v>
      </c>
    </row>
    <row r="3389">
      <c r="A3389" t="inlineStr">
        <is>
          <t>Tatiana Nunes Silveira</t>
        </is>
      </c>
      <c r="B3389" t="inlineStr">
        <is>
          <t>Brasil</t>
        </is>
      </c>
      <c r="C3389" t="inlineStr">
        <is>
          <t>05022018</t>
        </is>
      </c>
      <c r="D3389" t="inlineStr">
        <is>
          <t>5912133249758799</t>
        </is>
      </c>
      <c r="E3389" t="inlineStr">
        <is>
          <t>Universidade Federal de Minas Gerais/Instituto de Ciências Biológicas/</t>
        </is>
      </c>
      <c r="F3389" t="inlineStr">
        <is>
          <t>/Revisor de periódico/LIVRE</t>
        </is>
      </c>
      <c r="G3389" t="inlineStr">
        <is>
          <t>Brasil</t>
        </is>
      </c>
      <c r="H3389" t="inlineStr">
        <is>
          <t>Belo Horizonte</t>
        </is>
      </c>
      <c r="I3389" t="inlineStr">
        <is>
          <t>MG</t>
        </is>
      </c>
      <c r="J3389" t="inlineStr">
        <is>
          <t>31270901</t>
        </is>
      </c>
      <c r="K3389" t="inlineStr">
        <is>
          <t>Universidade de São Paulo/006700000002/2010/2010</t>
        </is>
      </c>
      <c r="L3389" t="inlineStr">
        <is>
          <t>Centro de Pesquisas René Rachou/000100000991/2006/2007</t>
        </is>
      </c>
      <c r="M3389" t="inlineStr"/>
      <c r="N3389" t="inlineStr">
        <is>
          <t>Universidade Federal de Minas Gerais/033300000002/2005/</t>
        </is>
      </c>
      <c r="O3389" t="inlineStr">
        <is>
          <t>CIENCIAS_BIOLOGICAS</t>
        </is>
      </c>
      <c r="P3389" t="inlineStr">
        <is>
          <t>Biologia Geral/Microbiologia/Bioquímica/Imunologia</t>
        </is>
      </c>
      <c r="Q3389" t="inlineStr">
        <is>
          <t>/Biologia Molecular/Biologia Celular</t>
        </is>
      </c>
      <c r="R3389" t="inlineStr"/>
      <c r="S3389" t="n">
        <v>11</v>
      </c>
      <c r="T3389" t="n">
        <v>7</v>
      </c>
      <c r="U3389" t="n">
        <v>0</v>
      </c>
      <c r="V3389" t="n">
        <v>1</v>
      </c>
      <c r="W3389" t="n">
        <v>0</v>
      </c>
      <c r="X3389" t="n">
        <v>0</v>
      </c>
      <c r="Y3389" t="n">
        <v>0</v>
      </c>
      <c r="Z3389" t="n">
        <v>0</v>
      </c>
      <c r="AA3389" t="n">
        <v>0</v>
      </c>
      <c r="AB3389" t="n">
        <v>1</v>
      </c>
    </row>
    <row r="3390">
      <c r="A3390" t="inlineStr">
        <is>
          <t>Vincenzo Brandolini</t>
        </is>
      </c>
      <c r="B3390" t="inlineStr">
        <is>
          <t>Itália</t>
        </is>
      </c>
      <c r="C3390" t="inlineStr">
        <is>
          <t>23032015</t>
        </is>
      </c>
      <c r="D3390" t="inlineStr">
        <is>
          <t>5914682209605287</t>
        </is>
      </c>
      <c r="E3390" t="inlineStr">
        <is>
          <t>//</t>
        </is>
      </c>
      <c r="F3390" t="inlineStr">
        <is>
          <t>Professor Ordinário de Química dos Alimentos/Empregado/LIVRE</t>
        </is>
      </c>
      <c r="G3390" t="inlineStr">
        <is>
          <t>Itália</t>
        </is>
      </c>
      <c r="H3390" t="inlineStr">
        <is>
          <t>Ferrara</t>
        </is>
      </c>
      <c r="I3390" t="inlineStr"/>
      <c r="J3390" t="inlineStr">
        <is>
          <t>44100</t>
        </is>
      </c>
      <c r="K3390" t="inlineStr">
        <is>
          <t>Università di Bologna/130300000004/1972/1972</t>
        </is>
      </c>
      <c r="L3390" t="inlineStr"/>
      <c r="M3390" t="inlineStr"/>
      <c r="N3390" t="inlineStr"/>
      <c r="O3390" t="inlineStr">
        <is>
          <t>CIENCIAS_DA_SAUDE</t>
        </is>
      </c>
      <c r="P3390" t="inlineStr">
        <is>
          <t>Farmácia</t>
        </is>
      </c>
      <c r="Q3390" t="inlineStr">
        <is>
          <t>Bromatologia</t>
        </is>
      </c>
      <c r="R3390" t="inlineStr"/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0</v>
      </c>
      <c r="AA3390" t="n">
        <v>0</v>
      </c>
      <c r="AB3390" t="n">
        <v>0</v>
      </c>
    </row>
    <row r="3391">
      <c r="A3391" t="inlineStr">
        <is>
          <t>Pier Giorgio Massaretti</t>
        </is>
      </c>
      <c r="B3391" t="inlineStr">
        <is>
          <t>Itália</t>
        </is>
      </c>
      <c r="C3391" t="inlineStr">
        <is>
          <t>12042018</t>
        </is>
      </c>
      <c r="D3391" t="inlineStr">
        <is>
          <t>5916954116795404</t>
        </is>
      </c>
      <c r="E3391" t="inlineStr">
        <is>
          <t>Università di Bologna/Dipartimento di Architettura/</t>
        </is>
      </c>
      <c r="F3391" t="inlineStr">
        <is>
          <t>Professor de História da arquitetura//SERVIDOR_PUBLICO</t>
        </is>
      </c>
      <c r="G3391" t="inlineStr">
        <is>
          <t>Itália</t>
        </is>
      </c>
      <c r="H3391" t="inlineStr">
        <is>
          <t>Bologna</t>
        </is>
      </c>
      <c r="I3391" t="inlineStr"/>
      <c r="J3391" t="inlineStr">
        <is>
          <t>40126</t>
        </is>
      </c>
      <c r="K3391" t="inlineStr">
        <is>
          <t>Università di Bologna/130300000004/1996/1996</t>
        </is>
      </c>
      <c r="L3391" t="inlineStr"/>
      <c r="M3391" t="inlineStr"/>
      <c r="N3391" t="inlineStr"/>
      <c r="O3391" t="inlineStr">
        <is>
          <t>CIENCIAS_SOCIAIS_APLICADAS</t>
        </is>
      </c>
      <c r="P3391" t="inlineStr">
        <is>
          <t>Arquitetura e Urbanismo</t>
        </is>
      </c>
      <c r="Q3391" t="inlineStr"/>
      <c r="R3391" t="inlineStr"/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0</v>
      </c>
      <c r="AA3391" t="n">
        <v>0</v>
      </c>
      <c r="AB3391" t="n">
        <v>0</v>
      </c>
    </row>
    <row r="3392">
      <c r="A3392" t="inlineStr">
        <is>
          <t>Edemilson Jorge Ramos Brandao</t>
        </is>
      </c>
      <c r="B3392" t="inlineStr">
        <is>
          <t>Brasil</t>
        </is>
      </c>
      <c r="C3392" t="inlineStr">
        <is>
          <t>31032018</t>
        </is>
      </c>
      <c r="D3392" t="inlineStr">
        <is>
          <t>5921239393488617</t>
        </is>
      </c>
      <c r="E3392" t="inlineStr">
        <is>
          <t>Universidade de Passo Fundo/Faculdade de Educação/Programa de Pós Graduação Em Educação</t>
        </is>
      </c>
      <c r="F3392" t="inlineStr">
        <is>
          <t>//CELETISTA</t>
        </is>
      </c>
      <c r="G3392" t="inlineStr">
        <is>
          <t>Brasil</t>
        </is>
      </c>
      <c r="H3392" t="inlineStr">
        <is>
          <t>Passo Fundo</t>
        </is>
      </c>
      <c r="I3392" t="inlineStr">
        <is>
          <t>RS</t>
        </is>
      </c>
      <c r="J3392" t="inlineStr">
        <is>
          <t>99001-970</t>
        </is>
      </c>
      <c r="K3392" t="inlineStr">
        <is>
          <t>Universidade Pontifícia Salesiana/000100000991/1992/1993</t>
        </is>
      </c>
      <c r="L3392" t="inlineStr">
        <is>
          <t>Universidade Federal do Espírito Santo/039200000000/1986/1986</t>
        </is>
      </c>
      <c r="M3392" t="inlineStr"/>
      <c r="N3392" t="inlineStr">
        <is>
          <t>Universidade Federal do Ceará/008900000002/1981/</t>
        </is>
      </c>
      <c r="O3392" t="inlineStr">
        <is>
          <t>CIENCIAS_EXATAS_E_DA_TERRA/CIENCIAS_HUMANAS</t>
        </is>
      </c>
      <c r="P3392" t="inlineStr">
        <is>
          <t>Educação/Ciência da Computação</t>
        </is>
      </c>
      <c r="Q3392" t="inlineStr">
        <is>
          <t>Ensino-Aprendizagem/Tópicos Específicos de Educação/Metodologia e Técnicas da Computação</t>
        </is>
      </c>
      <c r="R3392" t="inlineStr">
        <is>
          <t>/Métodos e Técnicas de Ensino/Tecnologia Educacional/Sistemas de Informação</t>
        </is>
      </c>
      <c r="S3392" t="n">
        <v>53</v>
      </c>
      <c r="T3392" t="n">
        <v>8</v>
      </c>
      <c r="U3392" t="n">
        <v>12</v>
      </c>
      <c r="V3392" t="n">
        <v>13</v>
      </c>
      <c r="W3392" t="n">
        <v>0</v>
      </c>
      <c r="X3392" t="n">
        <v>0</v>
      </c>
      <c r="Y3392" t="n">
        <v>60</v>
      </c>
      <c r="Z3392" t="n">
        <v>0</v>
      </c>
      <c r="AA3392" t="n">
        <v>17</v>
      </c>
      <c r="AB3392" t="n">
        <v>42</v>
      </c>
    </row>
    <row r="3393">
      <c r="A3393" t="inlineStr">
        <is>
          <t>Edras Reily Pacola</t>
        </is>
      </c>
      <c r="B3393" t="inlineStr">
        <is>
          <t>Brasil</t>
        </is>
      </c>
      <c r="C3393" t="inlineStr">
        <is>
          <t>03032021</t>
        </is>
      </c>
      <c r="D3393" t="inlineStr">
        <is>
          <t>5923090293164487</t>
        </is>
      </c>
      <c r="E3393" t="inlineStr">
        <is>
          <t>Saturno Indústria de Tintas Ltda/Desenvolvimento de Máquinas/</t>
        </is>
      </c>
      <c r="F3393" t="inlineStr">
        <is>
          <t>Gerente Administrativo/Prestador de Serviço/LIVRE</t>
        </is>
      </c>
      <c r="G3393" t="inlineStr">
        <is>
          <t>Brasil</t>
        </is>
      </c>
      <c r="H3393" t="inlineStr">
        <is>
          <t>Pinhais</t>
        </is>
      </c>
      <c r="I3393" t="inlineStr">
        <is>
          <t>PR</t>
        </is>
      </c>
      <c r="J3393" t="inlineStr">
        <is>
          <t>83323123</t>
        </is>
      </c>
      <c r="K3393" t="inlineStr">
        <is>
          <t>Universidade Tecnológica Federal do Paraná/198100000000/2015/2015</t>
        </is>
      </c>
      <c r="L3393" t="inlineStr"/>
      <c r="M3393" t="inlineStr"/>
      <c r="N3393" t="inlineStr">
        <is>
          <t>Universidade Tecnológica Federal do Paraná/198100000000/2002/</t>
        </is>
      </c>
      <c r="O3393" t="inlineStr">
        <is>
          <t>CIENCIAS_EXATAS_E_DA_TERRA/ENGENHARIAS</t>
        </is>
      </c>
      <c r="P3393" t="inlineStr">
        <is>
          <t>Ciência da Computação/Engenharia Elétrica</t>
        </is>
      </c>
      <c r="Q3393" t="inlineStr">
        <is>
          <t>Telecomunicações/Circuitos Elétricos, Magnéticos e Eletrônicos/Metodologia e Técnicas da Computação</t>
        </is>
      </c>
      <c r="R3393" t="inlineStr">
        <is>
          <t>Engenharia de Software/Sistemas de Telecomunicações/Sistemas de Informação/Circuitos Eletrônicos</t>
        </is>
      </c>
      <c r="S3393" t="n">
        <v>9</v>
      </c>
      <c r="T3393" t="n">
        <v>3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</row>
    <row r="3394">
      <c r="A3394" t="inlineStr">
        <is>
          <t>João Carlos Silva Nobre</t>
        </is>
      </c>
      <c r="B3394" t="inlineStr">
        <is>
          <t>Brasil</t>
        </is>
      </c>
      <c r="C3394" t="inlineStr">
        <is>
          <t>27112017</t>
        </is>
      </c>
      <c r="D3394" t="inlineStr">
        <is>
          <t>5924583545186638</t>
        </is>
      </c>
      <c r="E3394" t="inlineStr">
        <is>
          <t>Procuradoria da República em São Paulo//</t>
        </is>
      </c>
      <c r="F3394" t="inlineStr">
        <is>
          <t>Técnico de Informática//SERVIDOR_PUBLICO</t>
        </is>
      </c>
      <c r="G3394" t="inlineStr">
        <is>
          <t>Brasil</t>
        </is>
      </c>
      <c r="H3394" t="inlineStr">
        <is>
          <t>Taubate</t>
        </is>
      </c>
      <c r="I3394" t="inlineStr">
        <is>
          <t>SP</t>
        </is>
      </c>
      <c r="J3394" t="inlineStr">
        <is>
          <t>12020230</t>
        </is>
      </c>
      <c r="K3394" t="inlineStr">
        <is>
          <t>Instituto Tecnológico de Aeronáutica/769300000008/2011/2011</t>
        </is>
      </c>
      <c r="L3394" t="inlineStr">
        <is>
          <t>Universidade Federal de Santa Catarina/004300000009/2001/2001</t>
        </is>
      </c>
      <c r="M3394" t="inlineStr">
        <is>
          <t>Pontifícia Universidade Católica de Campinas/000100000991/1995/</t>
        </is>
      </c>
      <c r="N3394" t="inlineStr">
        <is>
          <t>Universidade de Mogi das Cruzes/154300000001/1994/</t>
        </is>
      </c>
      <c r="O3394" t="inlineStr">
        <is>
          <t>CIENCIAS_EXATAS_E_DA_TERRA</t>
        </is>
      </c>
      <c r="P3394" t="inlineStr">
        <is>
          <t>Ciência da Computação</t>
        </is>
      </c>
      <c r="Q3394" t="inlineStr">
        <is>
          <t>Metodologia e Técnicas da Computação</t>
        </is>
      </c>
      <c r="R3394" t="inlineStr">
        <is>
          <t>Sistemas de Informação/Engenharia de Software/Linguagens de Programação/PROCESSAMENTO DE LÍNGUA NATURAL</t>
        </is>
      </c>
      <c r="S3394" t="n">
        <v>12</v>
      </c>
      <c r="T3394" t="n">
        <v>0</v>
      </c>
      <c r="U3394" t="n">
        <v>0</v>
      </c>
      <c r="V3394" t="n">
        <v>2</v>
      </c>
      <c r="W3394" t="n">
        <v>0</v>
      </c>
      <c r="X3394" t="n">
        <v>0</v>
      </c>
      <c r="Y3394" t="n">
        <v>0</v>
      </c>
      <c r="Z3394" t="n">
        <v>0</v>
      </c>
      <c r="AA3394" t="n">
        <v>0</v>
      </c>
      <c r="AB3394" t="n">
        <v>0</v>
      </c>
    </row>
    <row r="3395">
      <c r="A3395" t="inlineStr">
        <is>
          <t>Afonso Celso Del Nero Gomes</t>
        </is>
      </c>
      <c r="B3395" t="inlineStr">
        <is>
          <t>Brasil</t>
        </is>
      </c>
      <c r="C3395" t="inlineStr">
        <is>
          <t>13052020</t>
        </is>
      </c>
      <c r="D3395" t="inlineStr">
        <is>
          <t>5925173324437557</t>
        </is>
      </c>
      <c r="E3395" t="inlineStr">
        <is>
          <t>Universidade Federal do Rio de Janeiro/Coppe/</t>
        </is>
      </c>
      <c r="F3395" t="inlineStr">
        <is>
          <t>Professor Associado//SERVIDOR_PUBLICO</t>
        </is>
      </c>
      <c r="G3395" t="inlineStr">
        <is>
          <t>Brasil</t>
        </is>
      </c>
      <c r="H3395" t="inlineStr">
        <is>
          <t>Rio de Janeiro</t>
        </is>
      </c>
      <c r="I3395" t="inlineStr">
        <is>
          <t>RJ</t>
        </is>
      </c>
      <c r="J3395" t="inlineStr">
        <is>
          <t>21945970</t>
        </is>
      </c>
      <c r="K3395" t="inlineStr">
        <is>
          <t>Universidade Federal do Rio de Janeiro/020200000009/1980/1980</t>
        </is>
      </c>
      <c r="L3395" t="inlineStr">
        <is>
          <t>Universidade Federal do Rio de Janeiro/020200000009/1972/1972</t>
        </is>
      </c>
      <c r="M3395" t="inlineStr"/>
      <c r="N3395" t="inlineStr">
        <is>
          <t>Instituto Tecnológico de Aeronáutica/769300000008/1970/</t>
        </is>
      </c>
      <c r="O3395" t="inlineStr">
        <is>
          <t>ENGENHARIAS</t>
        </is>
      </c>
      <c r="P3395" t="inlineStr">
        <is>
          <t>Engenharia Mecânica/Engenharia Elétrica</t>
        </is>
      </c>
      <c r="Q3395" t="inlineStr">
        <is>
          <t>Eletrônica Industrial, Sistemas e Controles Eletrônicos/Projetos de Máquinas</t>
        </is>
      </c>
      <c r="R3395" t="inlineStr">
        <is>
          <t>/Controle de Processos Eletrônicos, Retroalimentação/Controle de Sistemas Mecânicos</t>
        </is>
      </c>
      <c r="S3395" t="n">
        <v>36</v>
      </c>
      <c r="T3395" t="n">
        <v>4</v>
      </c>
      <c r="U3395" t="n">
        <v>3</v>
      </c>
      <c r="V3395" t="n">
        <v>0</v>
      </c>
      <c r="W3395" t="n">
        <v>0</v>
      </c>
      <c r="X3395" t="n">
        <v>0</v>
      </c>
      <c r="Y3395" t="n">
        <v>0</v>
      </c>
      <c r="Z3395" t="n">
        <v>2</v>
      </c>
      <c r="AA3395" t="n">
        <v>19</v>
      </c>
      <c r="AB3395" t="n">
        <v>2</v>
      </c>
    </row>
    <row r="3396">
      <c r="A3396" t="inlineStr">
        <is>
          <t>Ricardo Basso Garcia</t>
        </is>
      </c>
      <c r="B3396" t="inlineStr">
        <is>
          <t>Brasil</t>
        </is>
      </c>
      <c r="C3396" t="inlineStr">
        <is>
          <t>24022021</t>
        </is>
      </c>
      <c r="D3396" t="inlineStr">
        <is>
          <t>5926226415987505</t>
        </is>
      </c>
      <c r="E3396" t="inlineStr">
        <is>
          <t>Universidade de São Paulo/Faculdade de Filosofia Ciências e Letras de Ribeirão Preto/Departamento de Psicologia e Educação</t>
        </is>
      </c>
      <c r="F3396" t="inlineStr">
        <is>
          <t>/Membro de corpo editorial/LIVRE</t>
        </is>
      </c>
      <c r="G3396" t="inlineStr">
        <is>
          <t>Brasil</t>
        </is>
      </c>
      <c r="H3396" t="inlineStr">
        <is>
          <t>Ribeirão Preto</t>
        </is>
      </c>
      <c r="I3396" t="inlineStr">
        <is>
          <t>SP</t>
        </is>
      </c>
      <c r="J3396" t="inlineStr">
        <is>
          <t>14040901</t>
        </is>
      </c>
      <c r="K3396" t="inlineStr">
        <is>
          <t>Universidade Estadual de Campinas/007900000004/2008//Universidade de São Paulo/006700000002/2013/2013</t>
        </is>
      </c>
      <c r="L3396" t="inlineStr">
        <is>
          <t>Universidade Estadual de Campinas/007900000004/2006/2006</t>
        </is>
      </c>
      <c r="M3396" t="inlineStr"/>
      <c r="N3396" t="inlineStr">
        <is>
          <t>Universidade Estadual de Campinas/007900000004/2003/</t>
        </is>
      </c>
      <c r="O3396" t="inlineStr">
        <is>
          <t>LINGUISTICA_LETRAS_E_ARTES/CIENCIAS_HUMANAS</t>
        </is>
      </c>
      <c r="P3396" t="inlineStr">
        <is>
          <t>Psicologia/Lingüística</t>
        </is>
      </c>
      <c r="Q3396" t="inlineStr">
        <is>
          <t>Fundamentos e Medidas da Psicologia/Psicolingüística/Psicologia do Desenvolvimento Humano/Psicologia Experimental</t>
        </is>
      </c>
      <c r="R3396" t="inlineStr">
        <is>
          <t>/Construção e Validade de Testes, Escalas e Outras Medidas Psicológicas/Processos Cognitivos e Atencionais/Processos de Aprendizagem, Memória e Motivação/Processos Perceptuais e Cognitivos; Desenvolvimento</t>
        </is>
      </c>
      <c r="S3396" t="n">
        <v>25</v>
      </c>
      <c r="T3396" t="n">
        <v>19</v>
      </c>
      <c r="U3396" t="n">
        <v>2</v>
      </c>
      <c r="V3396" t="n">
        <v>11</v>
      </c>
      <c r="W3396" t="n">
        <v>0</v>
      </c>
      <c r="X3396" t="n">
        <v>0</v>
      </c>
      <c r="Y3396" t="n">
        <v>36</v>
      </c>
      <c r="Z3396" t="n">
        <v>0</v>
      </c>
      <c r="AA3396" t="n">
        <v>4</v>
      </c>
      <c r="AB3396" t="n">
        <v>1</v>
      </c>
    </row>
    <row r="3397">
      <c r="A3397" t="inlineStr">
        <is>
          <t>Carlos Alberto Lunelli</t>
        </is>
      </c>
      <c r="B3397" t="inlineStr">
        <is>
          <t>Brasil</t>
        </is>
      </c>
      <c r="C3397" t="inlineStr">
        <is>
          <t>02032021</t>
        </is>
      </c>
      <c r="D3397" t="inlineStr">
        <is>
          <t>5927875935175887</t>
        </is>
      </c>
      <c r="E3397" t="inlineStr">
        <is>
          <t>Universidade de Caxias do Sul/Centro de Ciências Sociais Aplicadas/Carvi</t>
        </is>
      </c>
      <c r="F3397" t="inlineStr">
        <is>
          <t>Professor Adjunto II//CELETISTA</t>
        </is>
      </c>
      <c r="G3397" t="inlineStr">
        <is>
          <t>Brasil</t>
        </is>
      </c>
      <c r="H3397" t="inlineStr">
        <is>
          <t>Bento Gonçalves</t>
        </is>
      </c>
      <c r="I3397" t="inlineStr">
        <is>
          <t>RS</t>
        </is>
      </c>
      <c r="J3397" t="inlineStr">
        <is>
          <t>95700000</t>
        </is>
      </c>
      <c r="K3397" t="inlineStr">
        <is>
          <t>Universidade do Vale do Rio dos Sinos/000900000007/2006/2006</t>
        </is>
      </c>
      <c r="L3397" t="inlineStr">
        <is>
          <t>Universidade do Vale do Rio dos Sinos/000900000007/1999/1999</t>
        </is>
      </c>
      <c r="M3397" t="inlineStr">
        <is>
          <t>Universidade de Caxias do Sul/081100000009/1996/</t>
        </is>
      </c>
      <c r="N3397" t="inlineStr">
        <is>
          <t>Fundação Educacional da Região dos Vinhedos/000100000991/1987//Universidade de Caxias do Sul/081100000009/1992/</t>
        </is>
      </c>
      <c r="O3397" t="inlineStr">
        <is>
          <t>CIENCIAS_SOCIAIS_APLICADAS</t>
        </is>
      </c>
      <c r="P3397" t="inlineStr">
        <is>
          <t>Direito</t>
        </is>
      </c>
      <c r="Q3397" t="inlineStr">
        <is>
          <t>Direito Público/Direitos Especiais</t>
        </is>
      </c>
      <c r="R3397" t="inlineStr">
        <is>
          <t>Direito Constitucional/Direito Processual Civil/Direito Processual do Trabalho</t>
        </is>
      </c>
      <c r="S3397" t="n">
        <v>4</v>
      </c>
      <c r="T3397" t="n">
        <v>38</v>
      </c>
      <c r="U3397" t="n">
        <v>19</v>
      </c>
      <c r="V3397" t="n">
        <v>13</v>
      </c>
      <c r="W3397" t="n">
        <v>0</v>
      </c>
      <c r="X3397" t="n">
        <v>0</v>
      </c>
      <c r="Y3397" t="n">
        <v>53</v>
      </c>
      <c r="Z3397" t="n">
        <v>2</v>
      </c>
      <c r="AA3397" t="n">
        <v>16</v>
      </c>
      <c r="AB3397" t="n">
        <v>108</v>
      </c>
    </row>
    <row r="3398">
      <c r="A3398" t="inlineStr">
        <is>
          <t>Heitor Patire Júnior</t>
        </is>
      </c>
      <c r="B3398" t="inlineStr">
        <is>
          <t>Brasil</t>
        </is>
      </c>
      <c r="C3398" t="inlineStr">
        <is>
          <t>04022015</t>
        </is>
      </c>
      <c r="D3398" t="inlineStr">
        <is>
          <t>5928654385881673</t>
        </is>
      </c>
      <c r="E3398" t="inlineStr">
        <is>
          <t>Instituto Nacional de Pesquisas Espaciais/Coordenação Geral de Engenharia e Tecnologia Espacial/Divisão de Mecânica Espacial e Controle</t>
        </is>
      </c>
      <c r="F3398" t="inlineStr">
        <is>
          <t>Tecnologista//SERVIDOR_PUBLICO</t>
        </is>
      </c>
      <c r="G3398" t="inlineStr">
        <is>
          <t>Brasil</t>
        </is>
      </c>
      <c r="H3398" t="inlineStr">
        <is>
          <t>São José dos Campos</t>
        </is>
      </c>
      <c r="I3398" t="inlineStr">
        <is>
          <t>SP</t>
        </is>
      </c>
      <c r="J3398" t="inlineStr">
        <is>
          <t>12245970</t>
        </is>
      </c>
      <c r="K3398" t="inlineStr">
        <is>
          <t>Instituto Tecnológico de Aeronáutica/769300000008/2010/2010</t>
        </is>
      </c>
      <c r="L3398" t="inlineStr">
        <is>
          <t>Instituto Tecnológico de Aeronáutica/769300000008/1997/1997</t>
        </is>
      </c>
      <c r="M3398" t="inlineStr"/>
      <c r="N3398" t="inlineStr">
        <is>
          <t>Centro Universitário da FEI/061500000001/1984/</t>
        </is>
      </c>
      <c r="O3398" t="inlineStr">
        <is>
          <t>ENGENHARIAS</t>
        </is>
      </c>
      <c r="P3398" t="inlineStr">
        <is>
          <t>Engenharia Mecânica/Engenharia Aeroespacial</t>
        </is>
      </c>
      <c r="Q3398" t="inlineStr">
        <is>
          <t>Engenharia Térmica/Propulsão Aeroespacial</t>
        </is>
      </c>
      <c r="R3398" t="inlineStr">
        <is>
          <t>Combustão e Escoamento com Reações Químicas/Termodinâmica/Propulsão de Foguetes/Aproveitamento da Energia/Controle Ambiental</t>
        </is>
      </c>
      <c r="S3398" t="n">
        <v>0</v>
      </c>
      <c r="T3398" t="n">
        <v>2</v>
      </c>
      <c r="U3398" t="n">
        <v>0</v>
      </c>
      <c r="V3398" t="n">
        <v>3</v>
      </c>
      <c r="W3398" t="n">
        <v>0</v>
      </c>
      <c r="X3398" t="n">
        <v>0</v>
      </c>
      <c r="Y3398" t="n">
        <v>0</v>
      </c>
      <c r="Z3398" t="n">
        <v>0</v>
      </c>
      <c r="AA3398" t="n">
        <v>0</v>
      </c>
      <c r="AB3398" t="n">
        <v>1</v>
      </c>
    </row>
    <row r="3399">
      <c r="A3399" t="inlineStr">
        <is>
          <t>Andrea Lucchi</t>
        </is>
      </c>
      <c r="B3399" t="inlineStr">
        <is>
          <t>Brasil</t>
        </is>
      </c>
      <c r="C3399" t="inlineStr">
        <is>
          <t>27052013</t>
        </is>
      </c>
      <c r="D3399" t="inlineStr"/>
      <c r="E3399" t="inlineStr">
        <is>
          <t>Universitá di Pisa/Department of Agriculture, Food and Environment/</t>
        </is>
      </c>
      <c r="F3399" t="inlineStr">
        <is>
          <t>Professor Assistente//PROFESSOR_VISITANTE</t>
        </is>
      </c>
      <c r="G3399" t="inlineStr">
        <is>
          <t>Itália</t>
        </is>
      </c>
      <c r="H3399" t="inlineStr">
        <is>
          <t>Pisa</t>
        </is>
      </c>
      <c r="I3399" t="inlineStr"/>
      <c r="J3399" t="inlineStr">
        <is>
          <t>56124</t>
        </is>
      </c>
      <c r="K3399" t="inlineStr">
        <is>
          <t>University of Perugia/IZW900000000/1992/1992</t>
        </is>
      </c>
      <c r="L3399" t="inlineStr"/>
      <c r="M3399" t="inlineStr"/>
      <c r="N3399" t="inlineStr">
        <is>
          <t>Universitá di Pisa/354200000002/1988/</t>
        </is>
      </c>
      <c r="O3399" t="inlineStr">
        <is>
          <t>CIENCIAS_AGRARIAS</t>
        </is>
      </c>
      <c r="P3399" t="inlineStr">
        <is>
          <t>Agronomia</t>
        </is>
      </c>
      <c r="Q3399" t="inlineStr">
        <is>
          <t>Fitossanidade</t>
        </is>
      </c>
      <c r="R3399" t="inlineStr">
        <is>
          <t>Entomologia Agrícola</t>
        </is>
      </c>
      <c r="S3399" t="n">
        <v>48</v>
      </c>
      <c r="T3399" t="n">
        <v>82</v>
      </c>
      <c r="U3399" t="n">
        <v>10</v>
      </c>
      <c r="V3399" t="n">
        <v>0</v>
      </c>
      <c r="W3399" t="n">
        <v>0</v>
      </c>
      <c r="X3399" t="n">
        <v>0</v>
      </c>
      <c r="Y3399" t="n">
        <v>0</v>
      </c>
      <c r="Z3399" t="n">
        <v>0</v>
      </c>
      <c r="AA3399" t="n">
        <v>0</v>
      </c>
      <c r="AB3399" t="n">
        <v>0</v>
      </c>
    </row>
    <row r="3400">
      <c r="A3400" t="inlineStr">
        <is>
          <t>Wilson Henrique Veneziano</t>
        </is>
      </c>
      <c r="B3400" t="inlineStr">
        <is>
          <t>Brasil</t>
        </is>
      </c>
      <c r="C3400" t="inlineStr">
        <is>
          <t>27102020</t>
        </is>
      </c>
      <c r="D3400" t="inlineStr">
        <is>
          <t>5932064071449842</t>
        </is>
      </c>
      <c r="E3400" t="inlineStr">
        <is>
          <t>Universidade de Brasília/Departamento de Ciência da Computação/</t>
        </is>
      </c>
      <c r="F3400" t="inlineStr">
        <is>
          <t>Professor//SERVIDOR_PUBLICO</t>
        </is>
      </c>
      <c r="G3400" t="inlineStr">
        <is>
          <t>Brasil</t>
        </is>
      </c>
      <c r="H3400" t="inlineStr">
        <is>
          <t>Brasilia</t>
        </is>
      </c>
      <c r="I3400" t="inlineStr">
        <is>
          <t>DF</t>
        </is>
      </c>
      <c r="J3400" t="inlineStr">
        <is>
          <t>70910-900</t>
        </is>
      </c>
      <c r="K3400" t="inlineStr">
        <is>
          <t>Universidade de Brasília/024000000008/2006/2006</t>
        </is>
      </c>
      <c r="L3400" t="inlineStr">
        <is>
          <t>Universidade Federal de Santa Catarina/004300000009/1996/1996</t>
        </is>
      </c>
      <c r="M3400" t="inlineStr"/>
      <c r="N3400" t="inlineStr">
        <is>
          <t>Universidade Estadual Paulista Júlio de Mesquita Filho/033000000007/1994//Universidade Tecnológica Federal do Paraná/198100000000/2001/</t>
        </is>
      </c>
      <c r="O3400" t="inlineStr">
        <is>
          <t>CIENCIAS_EXATAS_E_DA_TERRA</t>
        </is>
      </c>
      <c r="P3400" t="inlineStr">
        <is>
          <t>Ciência da Computação</t>
        </is>
      </c>
      <c r="Q3400" t="inlineStr">
        <is>
          <t>/Software assistivo/Engenharia Biomédica/Informática na Educação</t>
        </is>
      </c>
      <c r="R3400" t="inlineStr"/>
      <c r="S3400" t="n">
        <v>36</v>
      </c>
      <c r="T3400" t="n">
        <v>3</v>
      </c>
      <c r="U3400" t="n">
        <v>1</v>
      </c>
      <c r="V3400" t="n">
        <v>7</v>
      </c>
      <c r="W3400" t="n">
        <v>0</v>
      </c>
      <c r="X3400" t="n">
        <v>0</v>
      </c>
      <c r="Y3400" t="n">
        <v>3</v>
      </c>
      <c r="Z3400" t="n">
        <v>0</v>
      </c>
      <c r="AA3400" t="n">
        <v>1</v>
      </c>
      <c r="AB3400" t="n">
        <v>52</v>
      </c>
    </row>
    <row r="3401">
      <c r="A3401" t="inlineStr">
        <is>
          <t>Mahendra Prasad Panthee</t>
        </is>
      </c>
      <c r="B3401" t="inlineStr">
        <is>
          <t>Nepal</t>
        </is>
      </c>
      <c r="C3401" t="inlineStr">
        <is>
          <t>16122020</t>
        </is>
      </c>
      <c r="D3401" t="inlineStr">
        <is>
          <t>5933142247049429</t>
        </is>
      </c>
      <c r="E3401" t="inlineStr">
        <is>
          <t>Universidade Estadual de Campinas/Instituto de Matemática Estatística e Ciência da Computação/</t>
        </is>
      </c>
      <c r="F3401" t="inlineStr">
        <is>
          <t>/Revisor de periódico/LIVRE</t>
        </is>
      </c>
      <c r="G3401" t="inlineStr">
        <is>
          <t>Brasil</t>
        </is>
      </c>
      <c r="H3401" t="inlineStr">
        <is>
          <t>Campinas</t>
        </is>
      </c>
      <c r="I3401" t="inlineStr">
        <is>
          <t>SP</t>
        </is>
      </c>
      <c r="J3401" t="inlineStr">
        <is>
          <t>13083859</t>
        </is>
      </c>
      <c r="K3401" t="inlineStr">
        <is>
          <t>Instituto Nacional de Matemática Pura e Aplicada/005800000006/2004/2004</t>
        </is>
      </c>
      <c r="L3401" t="inlineStr">
        <is>
          <t>Tribhuvan University/000100000991/1991/1991</t>
        </is>
      </c>
      <c r="M3401" t="inlineStr"/>
      <c r="N3401" t="inlineStr">
        <is>
          <t>Tribhuvan University/000100000991/1989/</t>
        </is>
      </c>
      <c r="O3401" t="inlineStr">
        <is>
          <t>CIENCIAS_EXATAS_E_DA_TERRA</t>
        </is>
      </c>
      <c r="P3401" t="inlineStr">
        <is>
          <t>Matemática</t>
        </is>
      </c>
      <c r="Q3401" t="inlineStr">
        <is>
          <t>Análise</t>
        </is>
      </c>
      <c r="R3401" t="inlineStr">
        <is>
          <t>Equações Diferenciais Parciais</t>
        </is>
      </c>
      <c r="S3401" t="n">
        <v>3</v>
      </c>
      <c r="T3401" t="n">
        <v>38</v>
      </c>
      <c r="U3401" t="n">
        <v>0</v>
      </c>
      <c r="V3401" t="n">
        <v>7</v>
      </c>
      <c r="W3401" t="n">
        <v>0</v>
      </c>
      <c r="X3401" t="n">
        <v>0</v>
      </c>
      <c r="Y3401" t="n">
        <v>0</v>
      </c>
      <c r="Z3401" t="n">
        <v>4</v>
      </c>
      <c r="AA3401" t="n">
        <v>1</v>
      </c>
      <c r="AB3401" t="n">
        <v>0</v>
      </c>
    </row>
    <row r="3402">
      <c r="A3402" t="inlineStr">
        <is>
          <t>Natália Beck Sanches</t>
        </is>
      </c>
      <c r="B3402" t="inlineStr">
        <is>
          <t>Brasil</t>
        </is>
      </c>
      <c r="C3402" t="inlineStr">
        <is>
          <t>09122020</t>
        </is>
      </c>
      <c r="D3402" t="inlineStr">
        <is>
          <t>5935119287739526</t>
        </is>
      </c>
      <c r="E3402" t="inlineStr">
        <is>
          <t>Universidade de Guarulhos/Univeritas UNG/</t>
        </is>
      </c>
      <c r="F3402" t="inlineStr">
        <is>
          <t>Docente//CELETISTA</t>
        </is>
      </c>
      <c r="G3402" t="inlineStr">
        <is>
          <t>Brasil</t>
        </is>
      </c>
      <c r="H3402" t="inlineStr">
        <is>
          <t>Guarulhos</t>
        </is>
      </c>
      <c r="I3402" t="inlineStr">
        <is>
          <t>SP</t>
        </is>
      </c>
      <c r="J3402" t="inlineStr">
        <is>
          <t>07023070</t>
        </is>
      </c>
      <c r="K3402" t="inlineStr">
        <is>
          <t>Instituto Tecnológico de Aeronáutica/769300000008/2015/2015</t>
        </is>
      </c>
      <c r="L3402" t="inlineStr">
        <is>
          <t>Instituto Tecnológico de Aeronáutica/769300000008/2009/2009</t>
        </is>
      </c>
      <c r="M3402" t="inlineStr"/>
      <c r="N3402" t="inlineStr">
        <is>
          <t>Universidade Federal do Rio Grande do Sul/019200000005/2003/</t>
        </is>
      </c>
      <c r="O3402" t="inlineStr"/>
      <c r="P3402" t="inlineStr"/>
      <c r="Q3402" t="inlineStr"/>
      <c r="R3402" t="inlineStr"/>
      <c r="S3402" t="n">
        <v>0</v>
      </c>
      <c r="T3402" t="n">
        <v>12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0</v>
      </c>
      <c r="AA3402" t="n">
        <v>0</v>
      </c>
      <c r="AB3402" t="n">
        <v>10</v>
      </c>
    </row>
    <row r="3403">
      <c r="A3403" t="inlineStr">
        <is>
          <t>Viviane dos Guimarães Alvim Nunes</t>
        </is>
      </c>
      <c r="B3403" t="inlineStr">
        <is>
          <t>Brasil</t>
        </is>
      </c>
      <c r="C3403" t="inlineStr">
        <is>
          <t>02032021</t>
        </is>
      </c>
      <c r="D3403" t="inlineStr">
        <is>
          <t>5937226037536217</t>
        </is>
      </c>
      <c r="E3403" t="inlineStr">
        <is>
          <t>Universidade Federal de Uberlândia/Faculdade de Arquitetura, Urbanismo e Design/</t>
        </is>
      </c>
      <c r="F3403" t="inlineStr">
        <is>
          <t>Professor Adjunto IV//SERVIDOR_PUBLICO</t>
        </is>
      </c>
      <c r="G3403" t="inlineStr">
        <is>
          <t>Brasil</t>
        </is>
      </c>
      <c r="H3403" t="inlineStr">
        <is>
          <t>Uberlândia</t>
        </is>
      </c>
      <c r="I3403" t="inlineStr">
        <is>
          <t>MG</t>
        </is>
      </c>
      <c r="J3403" t="inlineStr">
        <is>
          <t>38408100</t>
        </is>
      </c>
      <c r="K3403" t="inlineStr">
        <is>
          <t>Istituto Politecnico di Milano/001000000998/2013/2013</t>
        </is>
      </c>
      <c r="L3403" t="inlineStr">
        <is>
          <t>Universidade Federal de Uberlândia/001500000008/2005/2005</t>
        </is>
      </c>
      <c r="M3403" t="inlineStr"/>
      <c r="N3403" t="inlineStr">
        <is>
          <t>Centro Universitário do Triângulo/034300000000/1998//Universidade Federal de Uberlândia/001500000008/1991/</t>
        </is>
      </c>
      <c r="O3403" t="inlineStr">
        <is>
          <t>CIENCIAS_SOCIAIS_APLICADAS</t>
        </is>
      </c>
      <c r="P3403" t="inlineStr">
        <is>
          <t>Desenho Industrial</t>
        </is>
      </c>
      <c r="Q3403" t="inlineStr">
        <is>
          <t>Design para a Sustentabilidade/Design Estratégico/Sistemas Produto-Serviço Sustentaveis (PSS)/Políticas Públicas de Design</t>
        </is>
      </c>
      <c r="R3403" t="inlineStr"/>
      <c r="S3403" t="n">
        <v>41</v>
      </c>
      <c r="T3403" t="n">
        <v>9</v>
      </c>
      <c r="U3403" t="n">
        <v>9</v>
      </c>
      <c r="V3403" t="n">
        <v>17</v>
      </c>
      <c r="W3403" t="n">
        <v>0</v>
      </c>
      <c r="X3403" t="n">
        <v>0</v>
      </c>
      <c r="Y3403" t="n">
        <v>19</v>
      </c>
      <c r="Z3403" t="n">
        <v>1</v>
      </c>
      <c r="AA3403" t="n">
        <v>6</v>
      </c>
      <c r="AB3403" t="n">
        <v>72</v>
      </c>
    </row>
    <row r="3404">
      <c r="A3404" t="inlineStr">
        <is>
          <t>Grasiele Batista dos Santos</t>
        </is>
      </c>
      <c r="B3404" t="inlineStr">
        <is>
          <t>Brasil</t>
        </is>
      </c>
      <c r="C3404" t="inlineStr">
        <is>
          <t>28022021</t>
        </is>
      </c>
      <c r="D3404" t="inlineStr">
        <is>
          <t>5938344663900857</t>
        </is>
      </c>
      <c r="E3404" t="inlineStr">
        <is>
          <t>Universidade Federal de Itajubá//</t>
        </is>
      </c>
      <c r="F3404" t="inlineStr"/>
      <c r="G3404" t="inlineStr">
        <is>
          <t>Brasil</t>
        </is>
      </c>
      <c r="H3404" t="inlineStr">
        <is>
          <t>Itajubá</t>
        </is>
      </c>
      <c r="I3404" t="inlineStr">
        <is>
          <t>MG</t>
        </is>
      </c>
      <c r="J3404" t="inlineStr">
        <is>
          <t>37500903</t>
        </is>
      </c>
      <c r="K3404" t="inlineStr">
        <is>
          <t>Centro Brasileiro de Pesquisas Físicas/002500000006/2012/2012</t>
        </is>
      </c>
      <c r="L3404" t="inlineStr">
        <is>
          <t>Universidade Federal de Itajubá/059100000002/2008/2008</t>
        </is>
      </c>
      <c r="M3404" t="inlineStr"/>
      <c r="N3404" t="inlineStr">
        <is>
          <t>Universidade Federal de Itajubá/059100000002/2005/</t>
        </is>
      </c>
      <c r="O3404" t="inlineStr">
        <is>
          <t>CIENCIAS_EXATAS_E_DA_TERRA</t>
        </is>
      </c>
      <c r="P3404" t="inlineStr">
        <is>
          <t>Física</t>
        </is>
      </c>
      <c r="Q3404" t="inlineStr">
        <is>
          <t>Física das Partículas Elementares e Campos/COSMOLOGIA/Física Geral</t>
        </is>
      </c>
      <c r="R3404" t="inlineStr">
        <is>
          <t>/Relatividade e Gravitação</t>
        </is>
      </c>
      <c r="S3404" t="n">
        <v>4</v>
      </c>
      <c r="T3404" t="n">
        <v>11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0</v>
      </c>
      <c r="AA3404" t="n">
        <v>0</v>
      </c>
      <c r="AB3404" t="n">
        <v>0</v>
      </c>
    </row>
    <row r="3405">
      <c r="A3405" t="inlineStr">
        <is>
          <t>Aline Coelho Sanches</t>
        </is>
      </c>
      <c r="B3405" t="inlineStr">
        <is>
          <t>Brasil</t>
        </is>
      </c>
      <c r="C3405" t="inlineStr">
        <is>
          <t>03032021</t>
        </is>
      </c>
      <c r="D3405" t="inlineStr">
        <is>
          <t>5939046169120461</t>
        </is>
      </c>
      <c r="E3405" t="inlineStr">
        <is>
          <t>Universidade de São Paulo/Instituto de Arquitetura e Urbanismo da USP/São Carlos/</t>
        </is>
      </c>
      <c r="F3405" t="inlineStr">
        <is>
          <t>Professor Doutor//SERVIDOR_PUBLICO</t>
        </is>
      </c>
      <c r="G3405" t="inlineStr">
        <is>
          <t>Brasil</t>
        </is>
      </c>
      <c r="H3405" t="inlineStr">
        <is>
          <t>São Carlos</t>
        </is>
      </c>
      <c r="I3405" t="inlineStr">
        <is>
          <t>SP</t>
        </is>
      </c>
      <c r="J3405" t="inlineStr">
        <is>
          <t>13566590</t>
        </is>
      </c>
      <c r="K3405" t="inlineStr">
        <is>
          <t>Politecnico di Milano/000300000995/2012/2012</t>
        </is>
      </c>
      <c r="L3405" t="inlineStr">
        <is>
          <t>Universidade de São Paulo/006700000002/2004/2004</t>
        </is>
      </c>
      <c r="M3405" t="inlineStr"/>
      <c r="N3405" t="inlineStr">
        <is>
          <t>Universidade de São Paulo/006700000002/2000/</t>
        </is>
      </c>
      <c r="O3405" t="inlineStr">
        <is>
          <t>CIENCIAS_SOCIAIS_APLICADAS</t>
        </is>
      </c>
      <c r="P3405" t="inlineStr">
        <is>
          <t>Arquitetura e Urbanismo</t>
        </is>
      </c>
      <c r="Q3405" t="inlineStr">
        <is>
          <t>Fundamentos de Arquitetura e Urbanismo/Projeto de Arquitetura e Urbanismo</t>
        </is>
      </c>
      <c r="R3405" t="inlineStr">
        <is>
          <t>/Planejamento e Projetos da Edificação/História do Urbanismo/História da Arquitetura e Urbanismo/Teoria da Arquitetura</t>
        </is>
      </c>
      <c r="S3405" t="n">
        <v>44</v>
      </c>
      <c r="T3405" t="n">
        <v>9</v>
      </c>
      <c r="U3405" t="n">
        <v>7</v>
      </c>
      <c r="V3405" t="n">
        <v>11</v>
      </c>
      <c r="W3405" t="n">
        <v>0</v>
      </c>
      <c r="X3405" t="n">
        <v>0</v>
      </c>
      <c r="Y3405" t="n">
        <v>44</v>
      </c>
      <c r="Z3405" t="n">
        <v>0</v>
      </c>
      <c r="AA3405" t="n">
        <v>0</v>
      </c>
      <c r="AB3405" t="n">
        <v>63</v>
      </c>
    </row>
    <row r="3406">
      <c r="A3406" t="inlineStr">
        <is>
          <t>Marinês Pereira Bomfim</t>
        </is>
      </c>
      <c r="B3406" t="inlineStr">
        <is>
          <t>Brasil</t>
        </is>
      </c>
      <c r="C3406" t="inlineStr">
        <is>
          <t>13122019</t>
        </is>
      </c>
      <c r="D3406" t="inlineStr">
        <is>
          <t>5939213464648031</t>
        </is>
      </c>
      <c r="E3406" t="inlineStr">
        <is>
          <t>//</t>
        </is>
      </c>
      <c r="F3406" t="inlineStr">
        <is>
          <t>/Revisor de periódico/LIVRE</t>
        </is>
      </c>
      <c r="G3406" t="inlineStr"/>
      <c r="H3406" t="inlineStr"/>
      <c r="I3406" t="inlineStr"/>
      <c r="J3406" t="inlineStr"/>
      <c r="K3406" t="inlineStr">
        <is>
          <t>Faculdade de Ciências Agronômicas/IXRM00000004/2011/2011/Università Degli Studi di Padova/000800000994/2011/2011</t>
        </is>
      </c>
      <c r="L3406" t="inlineStr">
        <is>
          <t>Universidade Estadual do Sudoeste da Bahia/749000000008/2007/2007</t>
        </is>
      </c>
      <c r="M3406" t="inlineStr"/>
      <c r="N3406" t="inlineStr">
        <is>
          <t>Universidade Estadual do Sudoeste da Bahia/749000000008/2004/</t>
        </is>
      </c>
      <c r="O3406" t="inlineStr">
        <is>
          <t>CIENCIAS_AGRARIAS</t>
        </is>
      </c>
      <c r="P3406" t="inlineStr">
        <is>
          <t>Agronomia</t>
        </is>
      </c>
      <c r="Q3406" t="inlineStr">
        <is>
          <t>Fitossanidade/Fitotecnia</t>
        </is>
      </c>
      <c r="R3406" t="inlineStr">
        <is>
          <t>/Manejo e Tratos Culturais/Defesa Fitossanitária/Fitopatologia</t>
        </is>
      </c>
      <c r="S3406" t="n">
        <v>77</v>
      </c>
      <c r="T3406" t="n">
        <v>29</v>
      </c>
      <c r="U3406" t="n">
        <v>7</v>
      </c>
      <c r="V3406" t="n">
        <v>15</v>
      </c>
      <c r="W3406" t="n">
        <v>0</v>
      </c>
      <c r="X3406" t="n">
        <v>0</v>
      </c>
      <c r="Y3406" t="n">
        <v>8</v>
      </c>
      <c r="Z3406" t="n">
        <v>3</v>
      </c>
      <c r="AA3406" t="n">
        <v>7</v>
      </c>
      <c r="AB3406" t="n">
        <v>10</v>
      </c>
    </row>
    <row r="3407">
      <c r="A3407" t="inlineStr">
        <is>
          <t>Mariana Hoffman Barbosa</t>
        </is>
      </c>
      <c r="B3407" t="inlineStr">
        <is>
          <t>Brasil</t>
        </is>
      </c>
      <c r="C3407" t="inlineStr">
        <is>
          <t>05072020</t>
        </is>
      </c>
      <c r="D3407" t="inlineStr">
        <is>
          <t>5941543737486318</t>
        </is>
      </c>
      <c r="E3407" t="inlineStr">
        <is>
          <t>Universidade Federal de Minas Gerais//</t>
        </is>
      </c>
      <c r="F3407" t="inlineStr">
        <is>
          <t>/Revisor de periódico/LIVRE</t>
        </is>
      </c>
      <c r="G3407" t="inlineStr">
        <is>
          <t>Brasil</t>
        </is>
      </c>
      <c r="H3407" t="inlineStr">
        <is>
          <t>Belo Horizonte</t>
        </is>
      </c>
      <c r="I3407" t="inlineStr">
        <is>
          <t>MG</t>
        </is>
      </c>
      <c r="J3407" t="inlineStr">
        <is>
          <t>31270901</t>
        </is>
      </c>
      <c r="K3407" t="inlineStr">
        <is>
          <t>Universidade Federal de Minas Gerais/033300000002/2018/2018</t>
        </is>
      </c>
      <c r="L3407" t="inlineStr">
        <is>
          <t>Katholieke Universiteit Leuven/000300000995/2013/2013</t>
        </is>
      </c>
      <c r="M3407" t="inlineStr">
        <is>
          <t>Universidade Gama Filho/081200000000/2014//Instituto Israelita de Ensino e Pesquisa Albert Einstein/J1SS00000005/2014/</t>
        </is>
      </c>
      <c r="N3407" t="inlineStr">
        <is>
          <t>Università Degli Studi di Bologna/000100000991/2009//Universidade Federal de Minas Gerais/033300000002/2011/</t>
        </is>
      </c>
      <c r="O3407" t="inlineStr">
        <is>
          <t>CIENCIAS_DA_SAUDE</t>
        </is>
      </c>
      <c r="P3407" t="inlineStr">
        <is>
          <t>Fisioterapia e Terapia Ocupacional</t>
        </is>
      </c>
      <c r="Q3407" t="inlineStr"/>
      <c r="R3407" t="inlineStr"/>
      <c r="S3407" t="n">
        <v>12</v>
      </c>
      <c r="T3407" t="n">
        <v>11</v>
      </c>
      <c r="U3407" t="n">
        <v>0</v>
      </c>
      <c r="V3407" t="n">
        <v>5</v>
      </c>
      <c r="W3407" t="n">
        <v>0</v>
      </c>
      <c r="X3407" t="n">
        <v>0</v>
      </c>
      <c r="Y3407" t="n">
        <v>0</v>
      </c>
      <c r="Z3407" t="n">
        <v>0</v>
      </c>
      <c r="AA3407" t="n">
        <v>0</v>
      </c>
      <c r="AB3407" t="n">
        <v>0</v>
      </c>
    </row>
    <row r="3408">
      <c r="A3408" t="inlineStr">
        <is>
          <t>Ricardo Franco Pinto</t>
        </is>
      </c>
      <c r="B3408" t="inlineStr">
        <is>
          <t>Brasil</t>
        </is>
      </c>
      <c r="C3408" t="inlineStr">
        <is>
          <t>27092016</t>
        </is>
      </c>
      <c r="D3408" t="inlineStr">
        <is>
          <t>5944076949055661</t>
        </is>
      </c>
      <c r="E3408" t="inlineStr">
        <is>
          <t>//</t>
        </is>
      </c>
      <c r="F3408" t="inlineStr">
        <is>
          <t>/Membro de corpo editorial/LIVRE</t>
        </is>
      </c>
      <c r="G3408" t="inlineStr"/>
      <c r="H3408" t="inlineStr"/>
      <c r="I3408" t="inlineStr"/>
      <c r="J3408" t="inlineStr"/>
      <c r="K3408" t="inlineStr">
        <is>
          <t>Universidad de León/JA4600000001///Universidad de León/JA4600000001/2016/2016</t>
        </is>
      </c>
      <c r="L3408" t="inlineStr">
        <is>
          <t>Universidad de León/JA4600000001/2011/2011/Universidad de León/JA4600000001/2006/2006</t>
        </is>
      </c>
      <c r="M3408" t="inlineStr">
        <is>
          <t>Faculdades Integradas Curitiba/000100000991/2005//Universidad de León/JA4600000001/2009/</t>
        </is>
      </c>
      <c r="N3408" t="inlineStr">
        <is>
          <t>Pontifícia Universidade Católica do Paraná/020700000008/1995/</t>
        </is>
      </c>
      <c r="O3408" t="inlineStr">
        <is>
          <t>CIENCIAS_HUMANAS/CIENCIAS_SOCIAIS_APLICADAS</t>
        </is>
      </c>
      <c r="P3408" t="inlineStr">
        <is>
          <t>Sociologia/Direito/Ciência Política</t>
        </is>
      </c>
      <c r="Q3408" t="inlineStr">
        <is>
          <t>/Política Internacional</t>
        </is>
      </c>
      <c r="R3408" t="inlineStr">
        <is>
          <t>/Relações Internacionais, Bilaterais e Multilaterais/Integração Internacional, Conflito, Guerra e Paz/Organizações Internacionais</t>
        </is>
      </c>
      <c r="S3408" t="n">
        <v>1</v>
      </c>
      <c r="T3408" t="n">
        <v>2</v>
      </c>
      <c r="U3408" t="n">
        <v>2</v>
      </c>
      <c r="V3408" t="n">
        <v>0</v>
      </c>
      <c r="W3408" t="n">
        <v>0</v>
      </c>
      <c r="X3408" t="n">
        <v>0</v>
      </c>
      <c r="Y3408" t="n">
        <v>2</v>
      </c>
      <c r="Z3408" t="n">
        <v>0</v>
      </c>
      <c r="AA3408" t="n">
        <v>0</v>
      </c>
      <c r="AB3408" t="n">
        <v>9</v>
      </c>
    </row>
    <row r="3409">
      <c r="A3409" t="inlineStr">
        <is>
          <t>Andrea Peterle Figueiredo Santurbano</t>
        </is>
      </c>
      <c r="B3409" t="inlineStr">
        <is>
          <t>Itália</t>
        </is>
      </c>
      <c r="C3409" t="inlineStr">
        <is>
          <t>08022021</t>
        </is>
      </c>
      <c r="D3409" t="inlineStr">
        <is>
          <t>5944522789324424</t>
        </is>
      </c>
      <c r="E3409" t="inlineStr">
        <is>
          <t>Universidade Federal de Santa Catarina/Departamento de Língua e Literatura Estrangeiras/</t>
        </is>
      </c>
      <c r="F3409" t="inlineStr">
        <is>
          <t>Professor Adjunto//SERVIDOR_PUBLICO</t>
        </is>
      </c>
      <c r="G3409" t="inlineStr">
        <is>
          <t>Brasil</t>
        </is>
      </c>
      <c r="H3409" t="inlineStr">
        <is>
          <t>Florianópolis</t>
        </is>
      </c>
      <c r="I3409" t="inlineStr">
        <is>
          <t>SC</t>
        </is>
      </c>
      <c r="J3409" t="inlineStr">
        <is>
          <t>88040900</t>
        </is>
      </c>
      <c r="K3409" t="inlineStr">
        <is>
          <t>Università degli Studi &amp;quot;G. d'Annunzio&amp;quot;/000100000991/2004/2004</t>
        </is>
      </c>
      <c r="L3409" t="inlineStr"/>
      <c r="M3409" t="inlineStr"/>
      <c r="N3409" t="inlineStr">
        <is>
          <t>Università degli Studi &amp;quot;G. d'Annunzio&amp;quot;/000100000991/1998/</t>
        </is>
      </c>
      <c r="O3409" t="inlineStr">
        <is>
          <t>LINGUISTICA_LETRAS_E_ARTES</t>
        </is>
      </c>
      <c r="P3409" t="inlineStr">
        <is>
          <t>Letras/Lingüística</t>
        </is>
      </c>
      <c r="Q3409" t="inlineStr">
        <is>
          <t>Literatura Comparada/Literatura italiana/Língua italiana</t>
        </is>
      </c>
      <c r="R3409" t="inlineStr"/>
      <c r="S3409" t="n">
        <v>24</v>
      </c>
      <c r="T3409" t="n">
        <v>32</v>
      </c>
      <c r="U3409" t="n">
        <v>28</v>
      </c>
      <c r="V3409" t="n">
        <v>9</v>
      </c>
      <c r="W3409" t="n">
        <v>0</v>
      </c>
      <c r="X3409" t="n">
        <v>0</v>
      </c>
      <c r="Y3409" t="n">
        <v>2</v>
      </c>
      <c r="Z3409" t="n">
        <v>1</v>
      </c>
      <c r="AA3409" t="n">
        <v>5</v>
      </c>
      <c r="AB3409" t="n">
        <v>15</v>
      </c>
    </row>
    <row r="3410">
      <c r="A3410" t="inlineStr">
        <is>
          <t>Marcos César Amador Alves</t>
        </is>
      </c>
      <c r="B3410" t="inlineStr">
        <is>
          <t>Brasil</t>
        </is>
      </c>
      <c r="C3410" t="inlineStr">
        <is>
          <t>25072014</t>
        </is>
      </c>
      <c r="D3410" t="inlineStr">
        <is>
          <t>5945991920873166</t>
        </is>
      </c>
      <c r="E3410" t="inlineStr">
        <is>
          <t>Amador Alves Advogados//</t>
        </is>
      </c>
      <c r="F3410" t="inlineStr">
        <is>
          <t>Advogado sócio/Advogado sócio/LIVRE</t>
        </is>
      </c>
      <c r="G3410" t="inlineStr">
        <is>
          <t>Brasil</t>
        </is>
      </c>
      <c r="H3410" t="inlineStr">
        <is>
          <t>São Paulo</t>
        </is>
      </c>
      <c r="I3410" t="inlineStr">
        <is>
          <t>SP</t>
        </is>
      </c>
      <c r="J3410" t="inlineStr">
        <is>
          <t>04534010</t>
        </is>
      </c>
      <c r="K3410" t="inlineStr">
        <is>
          <t>Faculdade de Direito da Universidade de São Paulo//2014/2014</t>
        </is>
      </c>
      <c r="L3410" t="inlineStr">
        <is>
          <t>Pontifícia Universidade Católica de São Paulo/007100000000/2009/2009</t>
        </is>
      </c>
      <c r="M3410" t="inlineStr">
        <is>
          <t>Fundação Getulio Vargas - SP/006100000001/2007//Università degli Studi di Roma Tor Vergata/072400000005/1998//Escola Superior de Advocacia - Ordem dos Advogados do Brasil//2001//Universidade de São Paulo/006700000002/2002/</t>
        </is>
      </c>
      <c r="N3410" t="inlineStr">
        <is>
          <t>Pontifícia Universidade Católica de São Paulo/007100000000/1996/</t>
        </is>
      </c>
      <c r="O3410" t="inlineStr">
        <is>
          <t>CIENCIAS_SOCIAIS_APLICADAS</t>
        </is>
      </c>
      <c r="P3410" t="inlineStr">
        <is>
          <t>Direito</t>
        </is>
      </c>
      <c r="Q3410" t="inlineStr">
        <is>
          <t>Direito Privado/Direito Civil - Responsabilidade Civil/Direito Público</t>
        </is>
      </c>
      <c r="R3410" t="inlineStr">
        <is>
          <t>/Direito do Terceiro Setor/Direito Internacional Público/Direito Desportivo/Direito Empresarial/Direito do Trabalho</t>
        </is>
      </c>
      <c r="S3410" t="n">
        <v>0</v>
      </c>
      <c r="T3410" t="n">
        <v>23</v>
      </c>
      <c r="U3410" t="n">
        <v>5</v>
      </c>
      <c r="V3410" t="n">
        <v>1</v>
      </c>
      <c r="W3410" t="n">
        <v>0</v>
      </c>
      <c r="X3410" t="n">
        <v>0</v>
      </c>
      <c r="Y3410" t="n">
        <v>0</v>
      </c>
      <c r="Z3410" t="n">
        <v>0</v>
      </c>
      <c r="AA3410" t="n">
        <v>0</v>
      </c>
      <c r="AB3410" t="n">
        <v>0</v>
      </c>
    </row>
    <row r="3411">
      <c r="A3411" t="inlineStr">
        <is>
          <t>José Abramo Marchese</t>
        </is>
      </c>
      <c r="B3411" t="inlineStr">
        <is>
          <t>Brasil</t>
        </is>
      </c>
      <c r="C3411" t="inlineStr">
        <is>
          <t>08032021</t>
        </is>
      </c>
      <c r="D3411" t="inlineStr">
        <is>
          <t>5951247593837617</t>
        </is>
      </c>
      <c r="E3411" t="inlineStr">
        <is>
          <t>Universidade Tecnológica Federal do Paraná/Campus de Pato Branco/Curso de Agronomia</t>
        </is>
      </c>
      <c r="F3411" t="inlineStr">
        <is>
          <t>/Membro de Associção Científica/LIVRE</t>
        </is>
      </c>
      <c r="G3411" t="inlineStr">
        <is>
          <t>Brasil</t>
        </is>
      </c>
      <c r="H3411" t="inlineStr">
        <is>
          <t>Pato Branco</t>
        </is>
      </c>
      <c r="I3411" t="inlineStr">
        <is>
          <t>PR</t>
        </is>
      </c>
      <c r="J3411" t="inlineStr">
        <is>
          <t>85503-390</t>
        </is>
      </c>
      <c r="K3411" t="inlineStr">
        <is>
          <t>Universidade Estadual Paulista Júlio de Mesquita Filho/033000000007/2006/2006</t>
        </is>
      </c>
      <c r="L3411" t="inlineStr">
        <is>
          <t>Universidade Estadual de Campinas/007900000004/1999/1999</t>
        </is>
      </c>
      <c r="M3411" t="inlineStr">
        <is>
          <t>Centro Internacional de Mejoramiento de Maíz y Trigo Instituto Nacional de/000900000996/1993/</t>
        </is>
      </c>
      <c r="N3411" t="inlineStr">
        <is>
          <t>Universidade de Passo Fundo/087900000002/1993/</t>
        </is>
      </c>
      <c r="O3411" t="inlineStr">
        <is>
          <t>CIENCIAS_EXATAS_E_DA_TERRA/CIENCIAS_AGRARIAS/CIENCIAS_BIOLOGICAS</t>
        </is>
      </c>
      <c r="P3411" t="inlineStr">
        <is>
          <t>Agronomia/Bioquímica/Química</t>
        </is>
      </c>
      <c r="Q3411" t="inlineStr">
        <is>
          <t>Química Orgânica/Fitotecnia/Metabolismo e Bioenergética</t>
        </is>
      </c>
      <c r="R3411" t="inlineStr">
        <is>
          <t>/Metabolismo Secundário Vegetal/Química dos Produtos Naturais/Plantas Medicinais, Aromáticas e Condimentares/Fisiologia de Plantas Cultivadas</t>
        </is>
      </c>
      <c r="S3411" t="n">
        <v>135</v>
      </c>
      <c r="T3411" t="n">
        <v>61</v>
      </c>
      <c r="U3411" t="n">
        <v>3</v>
      </c>
      <c r="V3411" t="n">
        <v>18</v>
      </c>
      <c r="W3411" t="n">
        <v>0</v>
      </c>
      <c r="X3411" t="n">
        <v>0</v>
      </c>
      <c r="Y3411" t="n">
        <v>5</v>
      </c>
      <c r="Z3411" t="n">
        <v>11</v>
      </c>
      <c r="AA3411" t="n">
        <v>19</v>
      </c>
      <c r="AB3411" t="n">
        <v>126</v>
      </c>
    </row>
    <row r="3412">
      <c r="A3412" t="inlineStr">
        <is>
          <t>Mojtaba Karimi</t>
        </is>
      </c>
      <c r="B3412" t="inlineStr">
        <is>
          <t>Irã</t>
        </is>
      </c>
      <c r="C3412" t="inlineStr">
        <is>
          <t>08052013</t>
        </is>
      </c>
      <c r="D3412" t="inlineStr"/>
      <c r="E3412" t="inlineStr">
        <is>
          <t>Universitá di Pisa//</t>
        </is>
      </c>
      <c r="F3412" t="inlineStr"/>
      <c r="G3412" t="inlineStr">
        <is>
          <t>Itália</t>
        </is>
      </c>
      <c r="H3412" t="inlineStr">
        <is>
          <t>PISA</t>
        </is>
      </c>
      <c r="I3412" t="inlineStr"/>
      <c r="J3412" t="inlineStr">
        <is>
          <t>802056124</t>
        </is>
      </c>
      <c r="K3412" t="inlineStr">
        <is>
          <t>Universitá di Pisa/354200000002/2013/2013/Universitá di Pisa/354200000002//</t>
        </is>
      </c>
      <c r="L3412" t="inlineStr"/>
      <c r="M3412" t="inlineStr"/>
      <c r="N3412" t="inlineStr"/>
      <c r="O3412" t="inlineStr">
        <is>
          <t>CIENCIAS_AGRARIAS</t>
        </is>
      </c>
      <c r="P3412" t="inlineStr">
        <is>
          <t>Agronomia</t>
        </is>
      </c>
      <c r="Q3412" t="inlineStr">
        <is>
          <t>Fitotecnia</t>
        </is>
      </c>
      <c r="R3412" t="inlineStr"/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</row>
    <row r="3413">
      <c r="A3413" t="inlineStr">
        <is>
          <t>Bassel Naameh</t>
        </is>
      </c>
      <c r="B3413" t="inlineStr">
        <is>
          <t>Síria</t>
        </is>
      </c>
      <c r="C3413" t="inlineStr">
        <is>
          <t>15072018</t>
        </is>
      </c>
      <c r="D3413" t="inlineStr">
        <is>
          <t>5952485811050564</t>
        </is>
      </c>
      <c r="E3413" t="inlineStr">
        <is>
          <t>//</t>
        </is>
      </c>
      <c r="F3413" t="inlineStr"/>
      <c r="G3413" t="inlineStr"/>
      <c r="H3413" t="inlineStr"/>
      <c r="I3413" t="inlineStr"/>
      <c r="J3413" t="inlineStr"/>
      <c r="K3413" t="inlineStr">
        <is>
          <t>Università di Roma LUMSA/JWOB00000007/2006/2006/Pontifícia Universidade Católica de São Paulo/007100000000/2004/2005</t>
        </is>
      </c>
      <c r="L3413" t="inlineStr">
        <is>
          <t>Pontifícia Universidade Católica de São Paulo/007100000000/2001/2001</t>
        </is>
      </c>
      <c r="M3413" t="inlineStr"/>
      <c r="N3413" t="inlineStr">
        <is>
          <t>Universidade de Brasília/024000000008/1999/</t>
        </is>
      </c>
      <c r="O3413" t="inlineStr">
        <is>
          <t>CIENCIAS_SOCIAIS_APLICADAS</t>
        </is>
      </c>
      <c r="P3413" t="inlineStr">
        <is>
          <t>Direito</t>
        </is>
      </c>
      <c r="Q3413" t="inlineStr">
        <is>
          <t>Direito Público</t>
        </is>
      </c>
      <c r="R3413" t="inlineStr">
        <is>
          <t>Direito Constitucional/Direito Penal/Direito Processual Penal</t>
        </is>
      </c>
      <c r="S3413" t="n">
        <v>0</v>
      </c>
      <c r="T3413" t="n">
        <v>2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</row>
    <row r="3414">
      <c r="A3414" t="inlineStr">
        <is>
          <t>Fabio Riscica</t>
        </is>
      </c>
      <c r="B3414" t="inlineStr">
        <is>
          <t>Itália</t>
        </is>
      </c>
      <c r="C3414" t="inlineStr">
        <is>
          <t>20082014</t>
        </is>
      </c>
      <c r="D3414" t="inlineStr">
        <is>
          <t>5952808933089869</t>
        </is>
      </c>
      <c r="E3414" t="inlineStr">
        <is>
          <t>//</t>
        </is>
      </c>
      <c r="F3414" t="inlineStr">
        <is>
          <t>Professor//SERVIDOR_PUBLICO</t>
        </is>
      </c>
      <c r="G3414" t="inlineStr"/>
      <c r="H3414" t="inlineStr"/>
      <c r="I3414" t="inlineStr"/>
      <c r="J3414" t="inlineStr"/>
      <c r="K3414" t="inlineStr">
        <is>
          <t>Università Degli Stdi Di Triestre/J9R300000006/2011/2011</t>
        </is>
      </c>
      <c r="L3414" t="inlineStr">
        <is>
          <t>Università Degli Stdi Di Triestre/J9R300000006/2008/2008</t>
        </is>
      </c>
      <c r="M3414" t="inlineStr"/>
      <c r="N3414" t="inlineStr">
        <is>
          <t>Università degli Studi di Roma La Sapienza/545500000001/1992/</t>
        </is>
      </c>
      <c r="O3414" t="inlineStr">
        <is>
          <t>CIENCIAS_EXATAS_E_DA_TERRA/ENGENHARIAS/OUTROS</t>
        </is>
      </c>
      <c r="P3414" t="inlineStr">
        <is>
          <t>/Ciência da Computação/Engenharia Elétrica/Engenharia Biomédica</t>
        </is>
      </c>
      <c r="Q3414" t="inlineStr">
        <is>
          <t>Eletrônica Industrial, Sistemas e Controles Eletrônicos//Sistemas de Computação/Engenharia Médica</t>
        </is>
      </c>
      <c r="R3414" t="inlineStr">
        <is>
          <t>/Automação Eletrônica de Processos Elétricos e Industriais/Transdutores para Aplicações Biomédicas</t>
        </is>
      </c>
      <c r="S3414" t="n">
        <v>3</v>
      </c>
      <c r="T3414" t="n">
        <v>3</v>
      </c>
      <c r="U3414" t="n">
        <v>0</v>
      </c>
      <c r="V3414" t="n">
        <v>0</v>
      </c>
      <c r="W3414" t="n">
        <v>0</v>
      </c>
      <c r="X3414" t="n">
        <v>0</v>
      </c>
      <c r="Y3414" t="n">
        <v>50</v>
      </c>
      <c r="Z3414" t="n">
        <v>0</v>
      </c>
      <c r="AA3414" t="n">
        <v>0</v>
      </c>
      <c r="AB3414" t="n">
        <v>0</v>
      </c>
    </row>
    <row r="3415">
      <c r="A3415" t="inlineStr">
        <is>
          <t>Giuliano Delle Monache</t>
        </is>
      </c>
      <c r="B3415" t="inlineStr">
        <is>
          <t>Itália</t>
        </is>
      </c>
      <c r="C3415" t="inlineStr">
        <is>
          <t>18082003</t>
        </is>
      </c>
      <c r="D3415" t="inlineStr">
        <is>
          <t>5952842627637721</t>
        </is>
      </c>
      <c r="E3415" t="inlineStr">
        <is>
          <t>Consiglio Nazionale delle Ricerche/Universita Cattolica Del Sacro Cuore/Istituto Di Chimica e Chimica Clinica</t>
        </is>
      </c>
      <c r="F3415" t="inlineStr">
        <is>
          <t>First researcher//OUTRO</t>
        </is>
      </c>
      <c r="G3415" t="inlineStr">
        <is>
          <t>Itália</t>
        </is>
      </c>
      <c r="H3415" t="inlineStr">
        <is>
          <t>Roma</t>
        </is>
      </c>
      <c r="I3415" t="inlineStr"/>
      <c r="J3415" t="inlineStr">
        <is>
          <t>00168</t>
        </is>
      </c>
      <c r="K3415" t="inlineStr">
        <is>
          <t>Centro Chimica Dei Recettori Cnr//1971/1971</t>
        </is>
      </c>
      <c r="L3415" t="inlineStr"/>
      <c r="M3415" t="inlineStr"/>
      <c r="N3415" t="inlineStr">
        <is>
          <t>Università degli Studi di Roma La Sapienza/545500000001/1968/</t>
        </is>
      </c>
      <c r="O3415" t="inlineStr">
        <is>
          <t>CIENCIAS_EXATAS_E_DA_TERRA</t>
        </is>
      </c>
      <c r="P3415" t="inlineStr">
        <is>
          <t>Química</t>
        </is>
      </c>
      <c r="Q3415" t="inlineStr">
        <is>
          <t>Química Orgânica</t>
        </is>
      </c>
      <c r="R3415" t="inlineStr">
        <is>
          <t>Síntese Orgânica/Química dos Produtos Naturais</t>
        </is>
      </c>
      <c r="S3415" t="n">
        <v>1</v>
      </c>
      <c r="T3415" t="n">
        <v>30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</row>
    <row r="3416">
      <c r="A3416" t="inlineStr">
        <is>
          <t>Eduardo Duprat Ferreira de Mello</t>
        </is>
      </c>
      <c r="B3416" t="inlineStr">
        <is>
          <t>Brasil</t>
        </is>
      </c>
      <c r="C3416" t="inlineStr">
        <is>
          <t>23012020</t>
        </is>
      </c>
      <c r="D3416" t="inlineStr">
        <is>
          <t>5953504018378888</t>
        </is>
      </c>
      <c r="E3416" t="inlineStr">
        <is>
          <t>Governo do Estado do Rio de Janeiro/Secretaria de Transportes do Estado do Rio de Janeiro/</t>
        </is>
      </c>
      <c r="F3416" t="inlineStr">
        <is>
          <t>Superintendente de Logística de Cargas/Celetista formal/LIVRE</t>
        </is>
      </c>
      <c r="G3416" t="inlineStr">
        <is>
          <t>Brasil</t>
        </is>
      </c>
      <c r="H3416" t="inlineStr">
        <is>
          <t>Rio de Janeiro</t>
        </is>
      </c>
      <c r="I3416" t="inlineStr">
        <is>
          <t>RJ</t>
        </is>
      </c>
      <c r="J3416" t="inlineStr">
        <is>
          <t>20550010</t>
        </is>
      </c>
      <c r="K3416" t="inlineStr">
        <is>
          <t>Universidade Federal do Rio de Janeiro/020200000009/2014/2014</t>
        </is>
      </c>
      <c r="L3416" t="inlineStr">
        <is>
          <t>Fundação Getúlio Vargas/000400000008/2008/2008</t>
        </is>
      </c>
      <c r="M3416" t="inlineStr">
        <is>
          <t>Organização Internacional do Trabalho/000100000991/2001//Fundação Getúlio Vargas/000400000008/2002/</t>
        </is>
      </c>
      <c r="N3416" t="inlineStr">
        <is>
          <t>Pontifícia Universidade Católica do Rio de Janeiro/011100000008/1978/</t>
        </is>
      </c>
      <c r="O3416" t="inlineStr">
        <is>
          <t>CIENCIAS_HUMANAS/CIENCIAS_SOCIAIS_APLICADAS</t>
        </is>
      </c>
      <c r="P3416" t="inlineStr">
        <is>
          <t>Administração/Economia/Ciência Política</t>
        </is>
      </c>
      <c r="Q3416" t="inlineStr">
        <is>
          <t>Economia Regional e Urbana/Estado e Governo/Administração Pública</t>
        </is>
      </c>
      <c r="R3416" t="inlineStr">
        <is>
          <t>/Economia Regional/Relações Intergovernamentais/Política e Planejamento Governamentais</t>
        </is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</row>
    <row r="3417">
      <c r="A3417" t="inlineStr">
        <is>
          <t>Sérgio Ricardo Strefling</t>
        </is>
      </c>
      <c r="B3417" t="inlineStr">
        <is>
          <t>Brasil</t>
        </is>
      </c>
      <c r="C3417" t="inlineStr">
        <is>
          <t>07012021</t>
        </is>
      </c>
      <c r="D3417" t="inlineStr">
        <is>
          <t>5956718110743667</t>
        </is>
      </c>
      <c r="E3417" t="inlineStr">
        <is>
          <t>Universidade Federal de Pelotas/Intituto de Sociologia e Política/</t>
        </is>
      </c>
      <c r="F3417" t="inlineStr">
        <is>
          <t>/Membro de corpo editorial/LIVRE</t>
        </is>
      </c>
      <c r="G3417" t="inlineStr">
        <is>
          <t>Brasil</t>
        </is>
      </c>
      <c r="H3417" t="inlineStr">
        <is>
          <t>Pelotas</t>
        </is>
      </c>
      <c r="I3417" t="inlineStr">
        <is>
          <t>RS</t>
        </is>
      </c>
      <c r="J3417" t="inlineStr">
        <is>
          <t>96010-770</t>
        </is>
      </c>
      <c r="K3417" t="inlineStr">
        <is>
          <t>Pontifícia Universidade Católica do Rio Grande do Sul/000600000001/2000/2000</t>
        </is>
      </c>
      <c r="L3417" t="inlineStr">
        <is>
          <t>Pontifícia Universidade Católica do Rio Grande do Sul/000600000001/1992/1992</t>
        </is>
      </c>
      <c r="M3417" t="inlineStr"/>
      <c r="N3417" t="inlineStr">
        <is>
          <t>Faculdade de Filosofia Nossa Senhora Imaculada Conceição/000100000991/1987//PONTIFICIA UNIVERSIDADE CATOLICA DO RIO GRANDE DO SUL/000500000999/2015/</t>
        </is>
      </c>
      <c r="O3417" t="inlineStr">
        <is>
          <t>CIENCIAS_HUMANAS/CIENCIAS_SOCIAIS_APLICADAS</t>
        </is>
      </c>
      <c r="P3417" t="inlineStr">
        <is>
          <t>Direito/Ciência Política/Filosofia</t>
        </is>
      </c>
      <c r="Q3417" t="inlineStr">
        <is>
          <t>Teoria Política/Teoria do Direito/Ética/Curso de Licenciatura de Filosofia à Distância/História da Filosofia/Metafísica</t>
        </is>
      </c>
      <c r="R3417" t="inlineStr">
        <is>
          <t>/Filosofia Medieval/Filosofia da Religião/Teoria Política Medieval/Filosofia do Direito</t>
        </is>
      </c>
      <c r="S3417" t="n">
        <v>34</v>
      </c>
      <c r="T3417" t="n">
        <v>25</v>
      </c>
      <c r="U3417" t="n">
        <v>13</v>
      </c>
      <c r="V3417" t="n">
        <v>17</v>
      </c>
      <c r="W3417" t="n">
        <v>0</v>
      </c>
      <c r="X3417" t="n">
        <v>0</v>
      </c>
      <c r="Y3417" t="n">
        <v>12</v>
      </c>
      <c r="Z3417" t="n">
        <v>2</v>
      </c>
      <c r="AA3417" t="n">
        <v>9</v>
      </c>
      <c r="AB3417" t="n">
        <v>9</v>
      </c>
    </row>
    <row r="3418">
      <c r="A3418" t="inlineStr">
        <is>
          <t>Camila Silva de Magalhães</t>
        </is>
      </c>
      <c r="B3418" t="inlineStr">
        <is>
          <t>Brasil</t>
        </is>
      </c>
      <c r="C3418" t="inlineStr">
        <is>
          <t>15092020</t>
        </is>
      </c>
      <c r="D3418" t="inlineStr">
        <is>
          <t>5956779016222823</t>
        </is>
      </c>
      <c r="E3418" t="inlineStr">
        <is>
          <t>Universidade Federal do Rio de Janeiro/UFRJ - Campus Xerém/</t>
        </is>
      </c>
      <c r="F3418" t="inlineStr">
        <is>
          <t>atividades de pesquisa/participação grupo de pesquisa/LIVRE</t>
        </is>
      </c>
      <c r="G3418" t="inlineStr">
        <is>
          <t>Brasil</t>
        </is>
      </c>
      <c r="H3418" t="inlineStr">
        <is>
          <t>Duque de Caxias</t>
        </is>
      </c>
      <c r="I3418" t="inlineStr">
        <is>
          <t>RJ</t>
        </is>
      </c>
      <c r="J3418" t="inlineStr">
        <is>
          <t>25245390</t>
        </is>
      </c>
      <c r="K3418" t="inlineStr">
        <is>
          <t>Laboratório Nacional de Computação Científica/001900000005/2006/2006</t>
        </is>
      </c>
      <c r="L3418" t="inlineStr"/>
      <c r="M3418" t="inlineStr"/>
      <c r="N3418" t="inlineStr">
        <is>
          <t>Universidade Iguaçu/173700000005/1999/</t>
        </is>
      </c>
      <c r="O3418" t="inlineStr">
        <is>
          <t>CIENCIAS_EXATAS_E_DA_TERRA/CIENCIAS_BIOLOGICAS</t>
        </is>
      </c>
      <c r="P3418" t="inlineStr">
        <is>
          <t>Ciência da Computação/Biofísica</t>
        </is>
      </c>
      <c r="Q3418" t="inlineStr">
        <is>
          <t>Biofísica Molecular/Inteligência Artificial</t>
        </is>
      </c>
      <c r="R3418" t="inlineStr">
        <is>
          <t>/Desenho Racional de Compostos Protótipos Fármacos/Modelagem Molecular/Computação Evolucionária</t>
        </is>
      </c>
      <c r="S3418" t="n">
        <v>25</v>
      </c>
      <c r="T3418" t="n">
        <v>7</v>
      </c>
      <c r="U3418" t="n">
        <v>2</v>
      </c>
      <c r="V3418" t="n">
        <v>8</v>
      </c>
      <c r="W3418" t="n">
        <v>0</v>
      </c>
      <c r="X3418" t="n">
        <v>0</v>
      </c>
      <c r="Y3418" t="n">
        <v>0</v>
      </c>
      <c r="Z3418" t="n">
        <v>0</v>
      </c>
      <c r="AA3418" t="n">
        <v>2</v>
      </c>
      <c r="AB3418" t="n">
        <v>19</v>
      </c>
    </row>
    <row r="3419">
      <c r="A3419" t="inlineStr">
        <is>
          <t>Maria Silvia Casagrande Beozzo Bassanezi</t>
        </is>
      </c>
      <c r="B3419" t="inlineStr">
        <is>
          <t>Brasil</t>
        </is>
      </c>
      <c r="C3419" t="inlineStr">
        <is>
          <t>27012021</t>
        </is>
      </c>
      <c r="D3419" t="inlineStr">
        <is>
          <t>5959233009409082</t>
        </is>
      </c>
      <c r="E3419" t="inlineStr">
        <is>
          <t>Universidade Estadual de Campinas/Reitoria/Núcleo de Estudos de População</t>
        </is>
      </c>
      <c r="F3419" t="inlineStr">
        <is>
          <t>Historiadora/Aposentada/LIVRE</t>
        </is>
      </c>
      <c r="G3419" t="inlineStr">
        <is>
          <t>Brasil</t>
        </is>
      </c>
      <c r="H3419" t="inlineStr">
        <is>
          <t>Campinas</t>
        </is>
      </c>
      <c r="I3419" t="inlineStr">
        <is>
          <t>SP</t>
        </is>
      </c>
      <c r="J3419" t="inlineStr">
        <is>
          <t>13083852</t>
        </is>
      </c>
      <c r="K3419" t="inlineStr">
        <is>
          <t>Universidade Estadual Paulista Júlio de Mesquita Filho/033000000007/1974/1974</t>
        </is>
      </c>
      <c r="L3419" t="inlineStr"/>
      <c r="M3419" t="inlineStr">
        <is>
          <t>Universidade de São Paulo/006700000002/1987//European University Institute/000100000991/1988//Universidad Nacional de Cordoba/000200000993/1993//Universidade Estadual de Campinas/007900000004/1983//Pontifícia Universidade Católica de São Paulo/007100000000/2001/</t>
        </is>
      </c>
      <c r="N3419" t="inlineStr">
        <is>
          <t>Universidade Estadual Paulista Júlio de Mesquita Filho/033000000007/1966/</t>
        </is>
      </c>
      <c r="O3419" t="inlineStr">
        <is>
          <t>CIENCIAS_HUMANAS/CIENCIAS_SOCIAIS_APLICADAS</t>
        </is>
      </c>
      <c r="P3419" t="inlineStr">
        <is>
          <t>História/Demografia</t>
        </is>
      </c>
      <c r="Q3419" t="inlineStr">
        <is>
          <t>Demografia Histórica/Distribuição Espacial/História do Brasil/Nupcialidade e Família</t>
        </is>
      </c>
      <c r="R3419" t="inlineStr">
        <is>
          <t>/Distribuição Espacial Geral/Migração Internacional</t>
        </is>
      </c>
      <c r="S3419" t="n">
        <v>26</v>
      </c>
      <c r="T3419" t="n">
        <v>15</v>
      </c>
      <c r="U3419" t="n">
        <v>33</v>
      </c>
      <c r="V3419" t="n">
        <v>21</v>
      </c>
      <c r="W3419" t="n">
        <v>0</v>
      </c>
      <c r="X3419" t="n">
        <v>0</v>
      </c>
      <c r="Y3419" t="n">
        <v>30</v>
      </c>
      <c r="Z3419" t="n">
        <v>2</v>
      </c>
      <c r="AA3419" t="n">
        <v>3</v>
      </c>
      <c r="AB3419" t="n">
        <v>27</v>
      </c>
    </row>
    <row r="3420">
      <c r="A3420" t="inlineStr">
        <is>
          <t>Antonio José de Oliveira</t>
        </is>
      </c>
      <c r="B3420" t="inlineStr">
        <is>
          <t>Brasil</t>
        </is>
      </c>
      <c r="C3420" t="inlineStr">
        <is>
          <t>04122019</t>
        </is>
      </c>
      <c r="D3420" t="inlineStr">
        <is>
          <t>5961336200912674</t>
        </is>
      </c>
      <c r="E3420" t="inlineStr">
        <is>
          <t>Faculdade da Amazônia Ocidental//</t>
        </is>
      </c>
      <c r="F3420" t="inlineStr">
        <is>
          <t>FUNCIONARIO//LIVRE</t>
        </is>
      </c>
      <c r="G3420" t="inlineStr">
        <is>
          <t>Brasil</t>
        </is>
      </c>
      <c r="H3420" t="inlineStr">
        <is>
          <t>Rio Branco</t>
        </is>
      </c>
      <c r="I3420" t="inlineStr">
        <is>
          <t>AC</t>
        </is>
      </c>
      <c r="J3420" t="inlineStr">
        <is>
          <t>69915522</t>
        </is>
      </c>
      <c r="K3420" t="inlineStr">
        <is>
          <t>Faculdade de Direito Canônico São Paulo Apóstolo/000500000999/2016/2016</t>
        </is>
      </c>
      <c r="L3420" t="inlineStr">
        <is>
          <t>Pontifícia Universidade Católica do Rio de Janeiro/011100000008/2000/2000</t>
        </is>
      </c>
      <c r="M3420" t="inlineStr">
        <is>
          <t>PONTIFICIA UNIVERSITAS URBANIANA/000300000995/2001/</t>
        </is>
      </c>
      <c r="N3420" t="inlineStr"/>
      <c r="O3420" t="inlineStr">
        <is>
          <t>CIENCIAS_HUMANAS/OUTROS/CIENCIAS_SOCIAIS_APLICADAS</t>
        </is>
      </c>
      <c r="P3420" t="inlineStr">
        <is>
          <t>Bioética/Direito/Administração/Psicologia</t>
        </is>
      </c>
      <c r="Q3420" t="inlineStr">
        <is>
          <t>/Bioética/Ciências Sociais Aplicada/Filosofia</t>
        </is>
      </c>
      <c r="R3420" t="inlineStr"/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</row>
    <row r="3421">
      <c r="A3421" t="inlineStr">
        <is>
          <t>Ramona De Luca</t>
        </is>
      </c>
      <c r="B3421" t="inlineStr">
        <is>
          <t>Itália</t>
        </is>
      </c>
      <c r="C3421" t="inlineStr">
        <is>
          <t>04022021</t>
        </is>
      </c>
      <c r="D3421" t="inlineStr">
        <is>
          <t>5962343785274393</t>
        </is>
      </c>
      <c r="E3421" t="inlineStr">
        <is>
          <t>//</t>
        </is>
      </c>
      <c r="F3421" t="inlineStr">
        <is>
          <t>Bolsista/Bolsista/LIVRE</t>
        </is>
      </c>
      <c r="G3421" t="inlineStr"/>
      <c r="H3421" t="inlineStr"/>
      <c r="I3421" t="inlineStr"/>
      <c r="J3421" t="inlineStr"/>
      <c r="K3421" t="inlineStr">
        <is>
          <t>Fundação Getúlio Vargas/000100000991/2018/2018</t>
        </is>
      </c>
      <c r="L3421" t="inlineStr">
        <is>
          <t>Universita Commerciale Luigi Bocconi/798500000005/2012/2012</t>
        </is>
      </c>
      <c r="M3421" t="inlineStr"/>
      <c r="N3421" t="inlineStr">
        <is>
          <t>Universita Commerciale Luigi Bocconi/798500000005/2009//Universidade Católica Portuguesa - Porto/J9QN00000008/2009/</t>
        </is>
      </c>
      <c r="O3421" t="inlineStr">
        <is>
          <t>CIENCIAS_SOCIAIS_APLICADAS</t>
        </is>
      </c>
      <c r="P3421" t="inlineStr">
        <is>
          <t>Administração</t>
        </is>
      </c>
      <c r="Q3421" t="inlineStr"/>
      <c r="R3421" t="inlineStr"/>
      <c r="S3421" t="n">
        <v>15</v>
      </c>
      <c r="T3421" t="n">
        <v>7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</row>
    <row r="3422">
      <c r="A3422" t="inlineStr">
        <is>
          <t>Adalena Kennedy Vieira</t>
        </is>
      </c>
      <c r="B3422" t="inlineStr">
        <is>
          <t>Brasil</t>
        </is>
      </c>
      <c r="C3422" t="inlineStr">
        <is>
          <t>23012019</t>
        </is>
      </c>
      <c r="D3422" t="inlineStr">
        <is>
          <t>5963138614740595</t>
        </is>
      </c>
      <c r="E3422" t="inlineStr">
        <is>
          <t>//</t>
        </is>
      </c>
      <c r="F3422" t="inlineStr">
        <is>
          <t>/Revisor de periódico/LIVRE</t>
        </is>
      </c>
      <c r="G3422" t="inlineStr"/>
      <c r="H3422" t="inlineStr"/>
      <c r="I3422" t="inlineStr"/>
      <c r="J3422" t="inlineStr"/>
      <c r="K3422" t="inlineStr">
        <is>
          <t>Universidade Estadual de Campinas/007900000004/2007/2007</t>
        </is>
      </c>
      <c r="L3422" t="inlineStr">
        <is>
          <t>Instituto Tecnológico de Aeronáutica/769300000008/2003/2003</t>
        </is>
      </c>
      <c r="M3422" t="inlineStr"/>
      <c r="N3422" t="inlineStr">
        <is>
          <t>Universidade Federal do Amazonas/008200000000/2000/</t>
        </is>
      </c>
      <c r="O3422" t="inlineStr">
        <is>
          <t>ENGENHARIAS</t>
        </is>
      </c>
      <c r="P3422" t="inlineStr">
        <is>
          <t>Engenharia Civil</t>
        </is>
      </c>
      <c r="Q3422" t="inlineStr">
        <is>
          <t>/Construção Civil</t>
        </is>
      </c>
      <c r="R3422" t="inlineStr"/>
      <c r="S3422" t="n">
        <v>12</v>
      </c>
      <c r="T3422" t="n">
        <v>8</v>
      </c>
      <c r="U3422" t="n">
        <v>1</v>
      </c>
      <c r="V3422" t="n">
        <v>4</v>
      </c>
      <c r="W3422" t="n">
        <v>0</v>
      </c>
      <c r="X3422" t="n">
        <v>0</v>
      </c>
      <c r="Y3422" t="n">
        <v>0</v>
      </c>
      <c r="Z3422" t="n">
        <v>0</v>
      </c>
      <c r="AA3422" t="n">
        <v>2</v>
      </c>
      <c r="AB3422" t="n">
        <v>1</v>
      </c>
    </row>
    <row r="3423">
      <c r="A3423" t="inlineStr">
        <is>
          <t>Cristina Meneguello</t>
        </is>
      </c>
      <c r="B3423" t="inlineStr">
        <is>
          <t>Brasil</t>
        </is>
      </c>
      <c r="C3423" t="inlineStr">
        <is>
          <t>02032021</t>
        </is>
      </c>
      <c r="D3423" t="inlineStr">
        <is>
          <t>5963939675903208</t>
        </is>
      </c>
      <c r="E3423" t="inlineStr">
        <is>
          <t>Universidade Estadual de Campinas/Instituto de Filosofia e Ciências Humanas/Departamento de História</t>
        </is>
      </c>
      <c r="F3423" t="inlineStr">
        <is>
          <t>Professor Associado//LIVRE</t>
        </is>
      </c>
      <c r="G3423" t="inlineStr">
        <is>
          <t>Brasil</t>
        </is>
      </c>
      <c r="H3423" t="inlineStr">
        <is>
          <t>Campinas</t>
        </is>
      </c>
      <c r="I3423" t="inlineStr">
        <is>
          <t>SP</t>
        </is>
      </c>
      <c r="J3423" t="inlineStr">
        <is>
          <t>13083896</t>
        </is>
      </c>
      <c r="K3423" t="inlineStr">
        <is>
          <t>Universidade Estadual de Campinas/007900000004/2000/2001</t>
        </is>
      </c>
      <c r="L3423" t="inlineStr">
        <is>
          <t>Universidade Estadual de Campinas/007900000004/1992/1992</t>
        </is>
      </c>
      <c r="M3423" t="inlineStr"/>
      <c r="N3423" t="inlineStr">
        <is>
          <t>Universidade Estadual de Campinas/007900000004/1988/</t>
        </is>
      </c>
      <c r="O3423" t="inlineStr">
        <is>
          <t>CIENCIAS_HUMANAS</t>
        </is>
      </c>
      <c r="P3423" t="inlineStr">
        <is>
          <t>História</t>
        </is>
      </c>
      <c r="Q3423" t="inlineStr">
        <is>
          <t>História do Brasil/Teoria e Filosofia da História/Divulgação Científica/Ensino de História/ História Pública/História Moderna e Contemporânea/Patrimônio Histórico</t>
        </is>
      </c>
      <c r="R3423" t="inlineStr"/>
      <c r="S3423" t="n">
        <v>14</v>
      </c>
      <c r="T3423" t="n">
        <v>28</v>
      </c>
      <c r="U3423" t="n">
        <v>15</v>
      </c>
      <c r="V3423" t="n">
        <v>23</v>
      </c>
      <c r="W3423" t="n">
        <v>0</v>
      </c>
      <c r="X3423" t="n">
        <v>0</v>
      </c>
      <c r="Y3423" t="n">
        <v>6</v>
      </c>
      <c r="Z3423" t="n">
        <v>13</v>
      </c>
      <c r="AA3423" t="n">
        <v>18</v>
      </c>
      <c r="AB3423" t="n">
        <v>48</v>
      </c>
    </row>
    <row r="3424">
      <c r="A3424" t="inlineStr">
        <is>
          <t>Ronan Arraes Jardim Chagas</t>
        </is>
      </c>
      <c r="B3424" t="inlineStr">
        <is>
          <t>Brasil</t>
        </is>
      </c>
      <c r="C3424" t="inlineStr">
        <is>
          <t>19022021</t>
        </is>
      </c>
      <c r="D3424" t="inlineStr">
        <is>
          <t>5964335207790589</t>
        </is>
      </c>
      <c r="E3424" t="inlineStr">
        <is>
          <t>Instituto Nacional de Pesquisas Espaciais/Engenharia e Tecnologia Espacial/Divisão de Sistemas Espaciais</t>
        </is>
      </c>
      <c r="F3424" t="inlineStr">
        <is>
          <t>/Revisor de periódico/LIVRE</t>
        </is>
      </c>
      <c r="G3424" t="inlineStr">
        <is>
          <t>Brasil</t>
        </is>
      </c>
      <c r="H3424" t="inlineStr">
        <is>
          <t>São José dos Campos</t>
        </is>
      </c>
      <c r="I3424" t="inlineStr">
        <is>
          <t>SP</t>
        </is>
      </c>
      <c r="J3424" t="inlineStr">
        <is>
          <t>12227010</t>
        </is>
      </c>
      <c r="K3424" t="inlineStr">
        <is>
          <t>Instituto Tecnológico de Aeronáutica/769300000008/2012/2012</t>
        </is>
      </c>
      <c r="L3424" t="inlineStr"/>
      <c r="M3424" t="inlineStr"/>
      <c r="N3424" t="inlineStr">
        <is>
          <t>Universidade de Brasília/024000000008/2008/</t>
        </is>
      </c>
      <c r="O3424" t="inlineStr"/>
      <c r="P3424" t="inlineStr"/>
      <c r="Q3424" t="inlineStr"/>
      <c r="R3424" t="inlineStr"/>
      <c r="S3424" t="n">
        <v>24</v>
      </c>
      <c r="T3424" t="n">
        <v>8</v>
      </c>
      <c r="U3424" t="n">
        <v>2</v>
      </c>
      <c r="V3424" t="n">
        <v>4</v>
      </c>
      <c r="W3424" t="n">
        <v>0</v>
      </c>
      <c r="X3424" t="n">
        <v>0</v>
      </c>
      <c r="Y3424" t="n">
        <v>44</v>
      </c>
      <c r="Z3424" t="n">
        <v>0</v>
      </c>
      <c r="AA3424" t="n">
        <v>1</v>
      </c>
      <c r="AB3424" t="n">
        <v>4</v>
      </c>
    </row>
    <row r="3425">
      <c r="A3425" t="inlineStr">
        <is>
          <t>Vladimir Santos da Costa</t>
        </is>
      </c>
      <c r="B3425" t="inlineStr">
        <is>
          <t>Brasil</t>
        </is>
      </c>
      <c r="C3425" t="inlineStr">
        <is>
          <t>04112020</t>
        </is>
      </c>
      <c r="D3425" t="inlineStr">
        <is>
          <t>5965257303120307</t>
        </is>
      </c>
      <c r="E3425" t="inlineStr">
        <is>
          <t>Fugro GB Marine Limited/Metocean Data Analysis and Modelling/</t>
        </is>
      </c>
      <c r="F3425" t="inlineStr">
        <is>
          <t>Senior Ocean Modeller//CELETISTA</t>
        </is>
      </c>
      <c r="G3425" t="inlineStr">
        <is>
          <t>Inglaterra</t>
        </is>
      </c>
      <c r="H3425" t="inlineStr">
        <is>
          <t>Wallingford</t>
        </is>
      </c>
      <c r="I3425" t="inlineStr"/>
      <c r="J3425" t="inlineStr">
        <is>
          <t>0X109RB</t>
        </is>
      </c>
      <c r="K3425" t="inlineStr">
        <is>
          <t>Universidade Federal do Rio de Janeiro/020200000009/2016/2016</t>
        </is>
      </c>
      <c r="L3425" t="inlineStr">
        <is>
          <t>Universidade Federal do Rio de Janeiro/020200000009/2008/2008</t>
        </is>
      </c>
      <c r="M3425" t="inlineStr"/>
      <c r="N3425" t="inlineStr">
        <is>
          <t>Universidade Federal Rural do Rio de Janeiro/000100000991/2005/</t>
        </is>
      </c>
      <c r="O3425" t="inlineStr">
        <is>
          <t>CIENCIAS_EXATAS_E_DA_TERRA/ENGENHARIAS</t>
        </is>
      </c>
      <c r="P3425" t="inlineStr">
        <is>
          <t>Engenharia Naval e Oceânica/Oceanografia/Física</t>
        </is>
      </c>
      <c r="Q3425" t="inlineStr">
        <is>
          <t>/Oceanografia Física</t>
        </is>
      </c>
      <c r="R3425" t="inlineStr"/>
      <c r="S3425" t="n">
        <v>5</v>
      </c>
      <c r="T3425" t="n">
        <v>7</v>
      </c>
      <c r="U3425" t="n">
        <v>0</v>
      </c>
      <c r="V3425" t="n">
        <v>12</v>
      </c>
      <c r="W3425" t="n">
        <v>0</v>
      </c>
      <c r="X3425" t="n">
        <v>0</v>
      </c>
      <c r="Y3425" t="n">
        <v>6</v>
      </c>
      <c r="Z3425" t="n">
        <v>0</v>
      </c>
      <c r="AA3425" t="n">
        <v>0</v>
      </c>
      <c r="AB3425" t="n">
        <v>2</v>
      </c>
    </row>
    <row r="3426">
      <c r="A3426" t="inlineStr">
        <is>
          <t>Andrea Battistini</t>
        </is>
      </c>
      <c r="B3426" t="inlineStr">
        <is>
          <t>Itália</t>
        </is>
      </c>
      <c r="C3426" t="inlineStr">
        <is>
          <t>23092016</t>
        </is>
      </c>
      <c r="D3426" t="inlineStr">
        <is>
          <t>5965912194595497</t>
        </is>
      </c>
      <c r="E3426" t="inlineStr">
        <is>
          <t>Università di Bologna//</t>
        </is>
      </c>
      <c r="F3426" t="inlineStr">
        <is>
          <t>//SERVIDOR_PUBLICO</t>
        </is>
      </c>
      <c r="G3426" t="inlineStr">
        <is>
          <t>Itália</t>
        </is>
      </c>
      <c r="H3426" t="inlineStr">
        <is>
          <t>Bologna</t>
        </is>
      </c>
      <c r="I3426" t="inlineStr"/>
      <c r="J3426" t="inlineStr">
        <is>
          <t>40126</t>
        </is>
      </c>
      <c r="K3426" t="inlineStr">
        <is>
          <t>Università di Bologna/130300000004/1974/1974</t>
        </is>
      </c>
      <c r="L3426" t="inlineStr"/>
      <c r="M3426" t="inlineStr"/>
      <c r="N3426" t="inlineStr"/>
      <c r="O3426" t="inlineStr"/>
      <c r="P3426" t="inlineStr"/>
      <c r="Q3426" t="inlineStr"/>
      <c r="R3426" t="inlineStr"/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</row>
    <row r="3427">
      <c r="A3427" t="inlineStr">
        <is>
          <t>Miguelangelo Geimba de Lima</t>
        </is>
      </c>
      <c r="B3427" t="inlineStr">
        <is>
          <t>Brasil</t>
        </is>
      </c>
      <c r="C3427" t="inlineStr">
        <is>
          <t>26012021</t>
        </is>
      </c>
      <c r="D3427" t="inlineStr">
        <is>
          <t>5967128700620166</t>
        </is>
      </c>
      <c r="E3427" t="inlineStr">
        <is>
          <t>//</t>
        </is>
      </c>
      <c r="F3427" t="inlineStr">
        <is>
          <t>/Membro de corpo editorial/LIVRE</t>
        </is>
      </c>
      <c r="G3427" t="inlineStr"/>
      <c r="H3427" t="inlineStr"/>
      <c r="I3427" t="inlineStr"/>
      <c r="J3427" t="inlineStr"/>
      <c r="K3427" t="inlineStr">
        <is>
          <t>Instituto Tecnológico de Aeronáutica/769300000008/2016/2017</t>
        </is>
      </c>
      <c r="L3427" t="inlineStr">
        <is>
          <t>Fundação Getúlio Vargas/000400000008/2001/2001</t>
        </is>
      </c>
      <c r="M3427" t="inlineStr">
        <is>
          <t>Universidade de Caxias do Sul/081100000009/1998//Universidade de Caxias do Sul/081100000009/1996/</t>
        </is>
      </c>
      <c r="N3427" t="inlineStr">
        <is>
          <t>Universidade Federal de Santa Maria/032700000001/1989/</t>
        </is>
      </c>
      <c r="O3427" t="inlineStr">
        <is>
          <t>ENGENHARIAS</t>
        </is>
      </c>
      <c r="P3427" t="inlineStr">
        <is>
          <t>Engenharia de Produção</t>
        </is>
      </c>
      <c r="Q3427" t="inlineStr">
        <is>
          <t>Engenharia de Produção/Engenharia de Transportes</t>
        </is>
      </c>
      <c r="R3427" t="inlineStr"/>
      <c r="S3427" t="n">
        <v>9</v>
      </c>
      <c r="T3427" t="n">
        <v>27</v>
      </c>
      <c r="U3427" t="n">
        <v>0</v>
      </c>
      <c r="V3427" t="n">
        <v>4</v>
      </c>
      <c r="W3427" t="n">
        <v>0</v>
      </c>
      <c r="X3427" t="n">
        <v>0</v>
      </c>
      <c r="Y3427" t="n">
        <v>2</v>
      </c>
      <c r="Z3427" t="n">
        <v>0</v>
      </c>
      <c r="AA3427" t="n">
        <v>0</v>
      </c>
      <c r="AB3427" t="n">
        <v>21</v>
      </c>
    </row>
    <row r="3428">
      <c r="A3428" t="inlineStr">
        <is>
          <t>Daniel Henrique Penna de Oliveira Martins</t>
        </is>
      </c>
      <c r="B3428" t="inlineStr">
        <is>
          <t>Brasil</t>
        </is>
      </c>
      <c r="C3428" t="inlineStr">
        <is>
          <t>17112018</t>
        </is>
      </c>
      <c r="D3428" t="inlineStr">
        <is>
          <t>5967937661585526</t>
        </is>
      </c>
      <c r="E3428" t="inlineStr">
        <is>
          <t>Instituto Federal de Educação, Ciência e Tecnologia do Rio de Janeiro//</t>
        </is>
      </c>
      <c r="F3428" t="inlineStr">
        <is>
          <t>Professor//LIVRE</t>
        </is>
      </c>
      <c r="G3428" t="inlineStr">
        <is>
          <t>Brasil</t>
        </is>
      </c>
      <c r="H3428" t="inlineStr">
        <is>
          <t>Engenheiro Paulo de Frontin</t>
        </is>
      </c>
      <c r="I3428" t="inlineStr">
        <is>
          <t>RJ</t>
        </is>
      </c>
      <c r="J3428" t="inlineStr">
        <is>
          <t>26660000</t>
        </is>
      </c>
      <c r="K3428" t="inlineStr">
        <is>
          <t>Universidade Federal do Rio de Janeiro/020200000009/2016/2018</t>
        </is>
      </c>
      <c r="L3428" t="inlineStr">
        <is>
          <t>Instituto Tecnológico de Aeronáutica/769300000008/2008/2008</t>
        </is>
      </c>
      <c r="M3428" t="inlineStr">
        <is>
          <t>Universidade Castelo Branco/375700000004/2009/</t>
        </is>
      </c>
      <c r="N3428" t="inlineStr">
        <is>
          <t>Fundação Educ. Rosemar Pimentel/000700000992/2002//Universidade Estácio de Sá/294800000006/2015/</t>
        </is>
      </c>
      <c r="O3428" t="inlineStr">
        <is>
          <t>CIENCIAS_EXATAS_E_DA_TERRA</t>
        </is>
      </c>
      <c r="P3428" t="inlineStr">
        <is>
          <t>Ciência da Computação</t>
        </is>
      </c>
      <c r="Q3428" t="inlineStr">
        <is>
          <t>Sistemas de Computação</t>
        </is>
      </c>
      <c r="R3428" t="inlineStr">
        <is>
          <t>/Gerenciamento de Projetos/Desenvolvimento de Software</t>
        </is>
      </c>
      <c r="S3428" t="n">
        <v>0</v>
      </c>
      <c r="T3428" t="n">
        <v>0</v>
      </c>
      <c r="U3428" t="n">
        <v>0</v>
      </c>
      <c r="V3428" t="n">
        <v>2</v>
      </c>
      <c r="W3428" t="n">
        <v>0</v>
      </c>
      <c r="X3428" t="n">
        <v>0</v>
      </c>
      <c r="Y3428" t="n">
        <v>3</v>
      </c>
      <c r="Z3428" t="n">
        <v>0</v>
      </c>
      <c r="AA3428" t="n">
        <v>0</v>
      </c>
      <c r="AB3428" t="n">
        <v>4</v>
      </c>
    </row>
    <row r="3429">
      <c r="A3429" t="inlineStr">
        <is>
          <t>Nereu José Giacomolli</t>
        </is>
      </c>
      <c r="B3429" t="inlineStr">
        <is>
          <t>Brasil</t>
        </is>
      </c>
      <c r="C3429" t="inlineStr">
        <is>
          <t>10032021</t>
        </is>
      </c>
      <c r="D3429" t="inlineStr">
        <is>
          <t>5969235847033808</t>
        </is>
      </c>
      <c r="E3429" t="inlineStr">
        <is>
          <t>Pontifícia Universidade Católica do Rio Grande do Sul/Faculdade de Direito/</t>
        </is>
      </c>
      <c r="F3429" t="inlineStr">
        <is>
          <t>Membro da Comissão Coordenadora PPGCrim//LIVRE</t>
        </is>
      </c>
      <c r="G3429" t="inlineStr">
        <is>
          <t>Brasil</t>
        </is>
      </c>
      <c r="H3429" t="inlineStr">
        <is>
          <t>Porto Alegre</t>
        </is>
      </c>
      <c r="I3429" t="inlineStr">
        <is>
          <t>RS</t>
        </is>
      </c>
      <c r="J3429" t="inlineStr">
        <is>
          <t>90619-900</t>
        </is>
      </c>
      <c r="K3429" t="inlineStr">
        <is>
          <t>Universidad Complutense de Madrid/161200000002/2001/2001</t>
        </is>
      </c>
      <c r="L3429" t="inlineStr"/>
      <c r="M3429" t="inlineStr">
        <is>
          <t>Universidade Federal do Rio Grande do Sul/019200000005/1995/</t>
        </is>
      </c>
      <c r="N3429" t="inlineStr">
        <is>
          <t>Universidade do Vale do Rio dos Sinos/000900000007/1984/</t>
        </is>
      </c>
      <c r="O3429" t="inlineStr">
        <is>
          <t>CIENCIAS_SOCIAIS_APLICADAS</t>
        </is>
      </c>
      <c r="P3429" t="inlineStr">
        <is>
          <t>Direito</t>
        </is>
      </c>
      <c r="Q3429" t="inlineStr">
        <is>
          <t>Direito Público</t>
        </is>
      </c>
      <c r="R3429" t="inlineStr">
        <is>
          <t>Direito Penal/Direito Processual Penal</t>
        </is>
      </c>
      <c r="S3429" t="n">
        <v>4</v>
      </c>
      <c r="T3429" t="n">
        <v>41</v>
      </c>
      <c r="U3429" t="n">
        <v>53</v>
      </c>
      <c r="V3429" t="n">
        <v>10</v>
      </c>
      <c r="W3429" t="n">
        <v>0</v>
      </c>
      <c r="X3429" t="n">
        <v>0</v>
      </c>
      <c r="Y3429" t="n">
        <v>43</v>
      </c>
      <c r="Z3429" t="n">
        <v>9</v>
      </c>
      <c r="AA3429" t="n">
        <v>37</v>
      </c>
      <c r="AB3429" t="n">
        <v>169</v>
      </c>
    </row>
    <row r="3430">
      <c r="A3430" t="inlineStr">
        <is>
          <t>Antonio Sarcina</t>
        </is>
      </c>
      <c r="B3430" t="inlineStr">
        <is>
          <t>Itália</t>
        </is>
      </c>
      <c r="C3430" t="inlineStr">
        <is>
          <t>27092012</t>
        </is>
      </c>
      <c r="D3430" t="inlineStr"/>
      <c r="E3430" t="inlineStr">
        <is>
          <t>//</t>
        </is>
      </c>
      <c r="F3430" t="inlineStr"/>
      <c r="G3430" t="inlineStr"/>
      <c r="H3430" t="inlineStr"/>
      <c r="I3430" t="inlineStr"/>
      <c r="J3430" t="inlineStr"/>
      <c r="K3430" t="inlineStr">
        <is>
          <t>Università degli Studi Roma Tre/130400000006/2007/2007</t>
        </is>
      </c>
      <c r="L3430" t="inlineStr"/>
      <c r="M3430" t="inlineStr"/>
      <c r="N3430" t="inlineStr"/>
      <c r="O3430" t="inlineStr">
        <is>
          <t>OUTROS</t>
        </is>
      </c>
      <c r="P3430" t="inlineStr"/>
      <c r="Q3430" t="inlineStr"/>
      <c r="R3430" t="inlineStr"/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</row>
    <row r="3431">
      <c r="A3431" t="inlineStr">
        <is>
          <t>Marcos Camargo Knirsch</t>
        </is>
      </c>
      <c r="B3431" t="inlineStr">
        <is>
          <t>Brasil</t>
        </is>
      </c>
      <c r="C3431" t="inlineStr">
        <is>
          <t>29102020</t>
        </is>
      </c>
      <c r="D3431" t="inlineStr">
        <is>
          <t>5970805567082972</t>
        </is>
      </c>
      <c r="E3431" t="inlineStr">
        <is>
          <t>Universidade de São Paulo/Faculdade de Ciências Farmacêuticas/</t>
        </is>
      </c>
      <c r="F3431" t="inlineStr"/>
      <c r="G3431" t="inlineStr">
        <is>
          <t>Brasil</t>
        </is>
      </c>
      <c r="H3431" t="inlineStr">
        <is>
          <t>São Paulo</t>
        </is>
      </c>
      <c r="I3431" t="inlineStr">
        <is>
          <t>SP</t>
        </is>
      </c>
      <c r="J3431" t="inlineStr">
        <is>
          <t>05508900</t>
        </is>
      </c>
      <c r="K3431" t="inlineStr">
        <is>
          <t>Università degli Studi di Genova/213600000006/2015/2015/Faculdade de Ciências Farmacêuticas - USP/000100000991/2015/2015</t>
        </is>
      </c>
      <c r="L3431" t="inlineStr">
        <is>
          <t>Universidade de São Paulo/006700000002/2011/2011</t>
        </is>
      </c>
      <c r="M3431" t="inlineStr"/>
      <c r="N3431" t="inlineStr">
        <is>
          <t>Faculdade de Ciências Farmacêuticas - USP/000100000991/2008/</t>
        </is>
      </c>
      <c r="O3431" t="inlineStr"/>
      <c r="P3431" t="inlineStr"/>
      <c r="Q3431" t="inlineStr"/>
      <c r="R3431" t="inlineStr"/>
      <c r="S3431" t="n">
        <v>15</v>
      </c>
      <c r="T3431" t="n">
        <v>13</v>
      </c>
      <c r="U3431" t="n">
        <v>1</v>
      </c>
      <c r="V3431" t="n">
        <v>1</v>
      </c>
      <c r="W3431" t="n">
        <v>1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</row>
    <row r="3432">
      <c r="A3432" t="inlineStr">
        <is>
          <t>Tatiane Combi</t>
        </is>
      </c>
      <c r="B3432" t="inlineStr">
        <is>
          <t>Brasil</t>
        </is>
      </c>
      <c r="C3432" t="inlineStr">
        <is>
          <t>03022021</t>
        </is>
      </c>
      <c r="D3432" t="inlineStr">
        <is>
          <t>5971387012451773</t>
        </is>
      </c>
      <c r="E3432" t="inlineStr">
        <is>
          <t>Universidade Federal da Bahia/Instituto de Geociências/</t>
        </is>
      </c>
      <c r="F3432" t="inlineStr">
        <is>
          <t>/Revisor de periódico/LIVRE</t>
        </is>
      </c>
      <c r="G3432" t="inlineStr">
        <is>
          <t>Brasil</t>
        </is>
      </c>
      <c r="H3432" t="inlineStr">
        <is>
          <t>Salvador</t>
        </is>
      </c>
      <c r="I3432" t="inlineStr">
        <is>
          <t>BA</t>
        </is>
      </c>
      <c r="J3432" t="inlineStr">
        <is>
          <t>40170000</t>
        </is>
      </c>
      <c r="K3432" t="inlineStr">
        <is>
          <t>Università di Bologna/130300000004/2016/2016</t>
        </is>
      </c>
      <c r="L3432" t="inlineStr">
        <is>
          <t>Universidade Federal do Paraná/010300000003/2012/2012</t>
        </is>
      </c>
      <c r="M3432" t="inlineStr"/>
      <c r="N3432" t="inlineStr">
        <is>
          <t>Universidade Federal do Paraná/010300000003/2009/</t>
        </is>
      </c>
      <c r="O3432" t="inlineStr"/>
      <c r="P3432" t="inlineStr"/>
      <c r="Q3432" t="inlineStr"/>
      <c r="R3432" t="inlineStr"/>
      <c r="S3432" t="n">
        <v>22</v>
      </c>
      <c r="T3432" t="n">
        <v>14</v>
      </c>
      <c r="U3432" t="n">
        <v>2</v>
      </c>
      <c r="V3432" t="n">
        <v>14</v>
      </c>
      <c r="W3432" t="n">
        <v>0</v>
      </c>
      <c r="X3432" t="n">
        <v>0</v>
      </c>
      <c r="Y3432" t="n">
        <v>0</v>
      </c>
      <c r="Z3432" t="n">
        <v>0</v>
      </c>
      <c r="AA3432" t="n">
        <v>2</v>
      </c>
      <c r="AB3432" t="n">
        <v>3</v>
      </c>
    </row>
    <row r="3433">
      <c r="A3433" t="inlineStr">
        <is>
          <t>Giuseppe Ballacci</t>
        </is>
      </c>
      <c r="B3433" t="inlineStr">
        <is>
          <t>Itália</t>
        </is>
      </c>
      <c r="C3433" t="inlineStr">
        <is>
          <t>19012015</t>
        </is>
      </c>
      <c r="D3433" t="inlineStr">
        <is>
          <t>5972471150442454</t>
        </is>
      </c>
      <c r="E3433" t="inlineStr">
        <is>
          <t>//</t>
        </is>
      </c>
      <c r="F3433" t="inlineStr">
        <is>
          <t>Bolsista Pós-doutoral/Bolsista/LIVRE</t>
        </is>
      </c>
      <c r="G3433" t="inlineStr"/>
      <c r="H3433" t="inlineStr"/>
      <c r="I3433" t="inlineStr"/>
      <c r="J3433" t="inlineStr"/>
      <c r="K3433" t="inlineStr">
        <is>
          <t>Universidad Autónoma de Madrid/161000000009/2010/2010</t>
        </is>
      </c>
      <c r="L3433" t="inlineStr">
        <is>
          <t>Universidad Autónoma de Madrid/161000000009/2007/2007</t>
        </is>
      </c>
      <c r="M3433" t="inlineStr"/>
      <c r="N3433" t="inlineStr">
        <is>
          <t>Universita Commerciale Luigi Bocconi/798500000005/2001/</t>
        </is>
      </c>
      <c r="O3433" t="inlineStr">
        <is>
          <t>CIENCIAS_HUMANAS</t>
        </is>
      </c>
      <c r="P3433" t="inlineStr">
        <is>
          <t>Ciência Política</t>
        </is>
      </c>
      <c r="Q3433" t="inlineStr">
        <is>
          <t>Teoria Política/</t>
        </is>
      </c>
      <c r="R3433" t="inlineStr"/>
      <c r="S3433" t="n">
        <v>0</v>
      </c>
      <c r="T3433" t="n">
        <v>5</v>
      </c>
      <c r="U3433" t="n">
        <v>3</v>
      </c>
      <c r="V3433" t="n">
        <v>0</v>
      </c>
      <c r="W3433" t="n">
        <v>0</v>
      </c>
      <c r="X3433" t="n">
        <v>0</v>
      </c>
      <c r="Y3433" t="n">
        <v>5</v>
      </c>
      <c r="Z3433" t="n">
        <v>0</v>
      </c>
      <c r="AA3433" t="n">
        <v>0</v>
      </c>
      <c r="AB3433" t="n">
        <v>0</v>
      </c>
    </row>
    <row r="3434">
      <c r="A3434" t="inlineStr">
        <is>
          <t>Antonio Roberto Panicali</t>
        </is>
      </c>
      <c r="B3434" t="inlineStr">
        <is>
          <t>Brasil</t>
        </is>
      </c>
      <c r="C3434" t="inlineStr">
        <is>
          <t>12032020</t>
        </is>
      </c>
      <c r="D3434" t="inlineStr">
        <is>
          <t>5973020930764638</t>
        </is>
      </c>
      <c r="E3434" t="inlineStr">
        <is>
          <t>Escola Politécnica da Universidade de São Paulo/Universidade de São Paulo/</t>
        </is>
      </c>
      <c r="F3434" t="inlineStr">
        <is>
          <t>Visitante/Outro (especifique)/LIVRE</t>
        </is>
      </c>
      <c r="G3434" t="inlineStr">
        <is>
          <t>Brasil</t>
        </is>
      </c>
      <c r="H3434" t="inlineStr">
        <is>
          <t>Sao Paulo</t>
        </is>
      </c>
      <c r="I3434" t="inlineStr">
        <is>
          <t>SP</t>
        </is>
      </c>
      <c r="J3434" t="inlineStr"/>
      <c r="K3434" t="inlineStr">
        <is>
          <t>University of Illinois - System/103400000009/1970/1970</t>
        </is>
      </c>
      <c r="L3434" t="inlineStr">
        <is>
          <t>University of Illinois - System/103400000009/1968/1968</t>
        </is>
      </c>
      <c r="M3434" t="inlineStr"/>
      <c r="N3434" t="inlineStr">
        <is>
          <t>Instituto Tecnológico de Aeronáutica/769300000008/1964/</t>
        </is>
      </c>
      <c r="O3434" t="inlineStr">
        <is>
          <t>ENGENHARIAS</t>
        </is>
      </c>
      <c r="P3434" t="inlineStr">
        <is>
          <t>Engenharia Elétrica</t>
        </is>
      </c>
      <c r="Q3434" t="inlineStr">
        <is>
          <t>Telecomunicações/Circuitos Elétricos, Magnéticos e Eletrônicos</t>
        </is>
      </c>
      <c r="R3434" t="inlineStr">
        <is>
          <t>Teoria Eletromagnetica, Microondas, Propagação de Ondas, Antenas/Circuitos Magnéticos , Magnetismos e Eletromagnetismos</t>
        </is>
      </c>
      <c r="S3434" t="n">
        <v>9</v>
      </c>
      <c r="T3434" t="n">
        <v>6</v>
      </c>
      <c r="U3434" t="n">
        <v>0</v>
      </c>
      <c r="V3434" t="n">
        <v>1</v>
      </c>
      <c r="W3434" t="n">
        <v>0</v>
      </c>
      <c r="X3434" t="n">
        <v>0</v>
      </c>
      <c r="Y3434" t="n">
        <v>0</v>
      </c>
      <c r="Z3434" t="n">
        <v>2</v>
      </c>
      <c r="AA3434" t="n">
        <v>2</v>
      </c>
      <c r="AB3434" t="n">
        <v>0</v>
      </c>
    </row>
    <row r="3435">
      <c r="A3435" t="inlineStr">
        <is>
          <t>Igor Agostini</t>
        </is>
      </c>
      <c r="B3435" t="inlineStr">
        <is>
          <t>Itália</t>
        </is>
      </c>
      <c r="C3435" t="inlineStr">
        <is>
          <t>06032021</t>
        </is>
      </c>
      <c r="D3435" t="inlineStr">
        <is>
          <t>5973798587482150</t>
        </is>
      </c>
      <c r="E3435" t="inlineStr">
        <is>
          <t>Università del Salento//</t>
        </is>
      </c>
      <c r="F3435" t="inlineStr">
        <is>
          <t>Professore associato//SERVIDOR_PUBLICO</t>
        </is>
      </c>
      <c r="G3435" t="inlineStr">
        <is>
          <t>Itália</t>
        </is>
      </c>
      <c r="H3435" t="inlineStr">
        <is>
          <t>Lecce</t>
        </is>
      </c>
      <c r="I3435" t="inlineStr"/>
      <c r="J3435" t="inlineStr">
        <is>
          <t>73100</t>
        </is>
      </c>
      <c r="K3435" t="inlineStr">
        <is>
          <t>Università del Salento/798000000006/2003/2003</t>
        </is>
      </c>
      <c r="L3435" t="inlineStr"/>
      <c r="M3435" t="inlineStr"/>
      <c r="N3435" t="inlineStr">
        <is>
          <t>University of Lecce/985601364321/2009//Università degli Studi di Firenze/065900000001/1997/</t>
        </is>
      </c>
      <c r="O3435" t="inlineStr">
        <is>
          <t>CIENCIAS_HUMANAS</t>
        </is>
      </c>
      <c r="P3435" t="inlineStr">
        <is>
          <t>Filosofia</t>
        </is>
      </c>
      <c r="Q3435" t="inlineStr">
        <is>
          <t>História da Filosofia</t>
        </is>
      </c>
      <c r="R3435" t="inlineStr"/>
      <c r="S3435" t="n">
        <v>0</v>
      </c>
      <c r="T3435" t="n">
        <v>30</v>
      </c>
      <c r="U3435" t="n">
        <v>10</v>
      </c>
      <c r="V3435" t="n">
        <v>2</v>
      </c>
      <c r="W3435" t="n">
        <v>0</v>
      </c>
      <c r="X3435" t="n">
        <v>0</v>
      </c>
      <c r="Y3435" t="n">
        <v>0</v>
      </c>
      <c r="Z3435" t="n">
        <v>5</v>
      </c>
      <c r="AA3435" t="n">
        <v>0</v>
      </c>
      <c r="AB3435" t="n">
        <v>9</v>
      </c>
    </row>
    <row r="3436">
      <c r="A3436" t="inlineStr">
        <is>
          <t>Glauco Nery Taranto</t>
        </is>
      </c>
      <c r="B3436" t="inlineStr">
        <is>
          <t>Brasil</t>
        </is>
      </c>
      <c r="C3436" t="inlineStr">
        <is>
          <t>15022021</t>
        </is>
      </c>
      <c r="D3436" t="inlineStr">
        <is>
          <t>5974113679731654</t>
        </is>
      </c>
      <c r="E3436" t="inlineStr">
        <is>
          <t>Universidade Federal do Rio de Janeiro/Instituto Alberto Luiz Coimbra de Pós Graduação e Pesquisa de Engenharia/Programa de Engenharia Elétrica</t>
        </is>
      </c>
      <c r="F3436" t="inlineStr">
        <is>
          <t>//SERVIDOR_PUBLICO</t>
        </is>
      </c>
      <c r="G3436" t="inlineStr">
        <is>
          <t>Brasil</t>
        </is>
      </c>
      <c r="H3436" t="inlineStr">
        <is>
          <t>Rio de Janeiro</t>
        </is>
      </c>
      <c r="I3436" t="inlineStr">
        <is>
          <t>RJ</t>
        </is>
      </c>
      <c r="J3436" t="inlineStr">
        <is>
          <t>21945-970</t>
        </is>
      </c>
      <c r="K3436" t="inlineStr">
        <is>
          <t>Rensselaer Polytechnic Institute/000100000991/1994/1994</t>
        </is>
      </c>
      <c r="L3436" t="inlineStr">
        <is>
          <t>Pontifícia Universidade Católica do Rio de Janeiro/011100000008/1991/1991</t>
        </is>
      </c>
      <c r="M3436" t="inlineStr"/>
      <c r="N3436" t="inlineStr">
        <is>
          <t>Universidade do Estado do Rio de Janeiro/032600000000/1988/</t>
        </is>
      </c>
      <c r="O3436" t="inlineStr">
        <is>
          <t>ENGENHARIAS</t>
        </is>
      </c>
      <c r="P3436" t="inlineStr">
        <is>
          <t>Engenharia Elétrica</t>
        </is>
      </c>
      <c r="Q3436" t="inlineStr">
        <is>
          <t>Sistemas Elétricos de Potência</t>
        </is>
      </c>
      <c r="R3436" t="inlineStr"/>
      <c r="S3436" t="n">
        <v>169</v>
      </c>
      <c r="T3436" t="n">
        <v>52</v>
      </c>
      <c r="U3436" t="n">
        <v>4</v>
      </c>
      <c r="V3436" t="n">
        <v>9</v>
      </c>
      <c r="W3436" t="n">
        <v>0</v>
      </c>
      <c r="X3436" t="n">
        <v>0</v>
      </c>
      <c r="Y3436" t="n">
        <v>0</v>
      </c>
      <c r="Z3436" t="n">
        <v>15</v>
      </c>
      <c r="AA3436" t="n">
        <v>57</v>
      </c>
      <c r="AB3436" t="n">
        <v>16</v>
      </c>
    </row>
    <row r="3437">
      <c r="A3437" t="inlineStr">
        <is>
          <t>Donizeti de Andrade</t>
        </is>
      </c>
      <c r="B3437" t="inlineStr">
        <is>
          <t>Brasil</t>
        </is>
      </c>
      <c r="C3437" t="inlineStr">
        <is>
          <t>02082020</t>
        </is>
      </c>
      <c r="D3437" t="inlineStr">
        <is>
          <t>5978469870150241</t>
        </is>
      </c>
      <c r="E3437" t="inlineStr">
        <is>
          <t>Instituto Tecnológico de Aeronáutica/Divisão de Engenharia Aeronáutica/Departamento de Projetos</t>
        </is>
      </c>
      <c r="F3437" t="inlineStr">
        <is>
          <t>Professor Colaborador//COLABORADOR</t>
        </is>
      </c>
      <c r="G3437" t="inlineStr">
        <is>
          <t>Brasil</t>
        </is>
      </c>
      <c r="H3437" t="inlineStr">
        <is>
          <t>São José dos Campos</t>
        </is>
      </c>
      <c r="I3437" t="inlineStr">
        <is>
          <t>SP</t>
        </is>
      </c>
      <c r="J3437" t="inlineStr">
        <is>
          <t>12228900</t>
        </is>
      </c>
      <c r="K3437" t="inlineStr">
        <is>
          <t>Georgia Institute of Technology/181800000008/1992/1992</t>
        </is>
      </c>
      <c r="L3437" t="inlineStr">
        <is>
          <t>Georgia Institute of Technology/181800000008/1992/1992/Instituto Tecnológico de Aeronáutica/769300000008/1987/1987</t>
        </is>
      </c>
      <c r="M3437" t="inlineStr">
        <is>
          <t>University of Southern California/003000000994/2002//Instituto Tecnológico de Aeronáutica-Escola Superior de Propaganda e MKT/002700000999/2003/</t>
        </is>
      </c>
      <c r="N3437" t="inlineStr">
        <is>
          <t>ACADEMIA MILITAR DAS AGULHAS NEGRAS (AMAN)/JZVQ00000003/1977//Instituto Tecnológico de Aeronáutica/769300000008/1983/</t>
        </is>
      </c>
      <c r="O3437" t="inlineStr">
        <is>
          <t>ENGENHARIAS</t>
        </is>
      </c>
      <c r="P3437" t="inlineStr">
        <is>
          <t>Engenharia Aeroespacial</t>
        </is>
      </c>
      <c r="Q3437" t="inlineStr">
        <is>
          <t>Aerodinâmica/Estruturas Aeroespaciais/Segurança de Aviação e Aeronavegabilidade Continuada/Sistemas Aeroespaciais</t>
        </is>
      </c>
      <c r="R3437" t="inlineStr">
        <is>
          <t>/Helicópteros/Aviões/Aeroelasticicidade/Dinâmica de Estruturas</t>
        </is>
      </c>
      <c r="S3437" t="n">
        <v>61</v>
      </c>
      <c r="T3437" t="n">
        <v>16</v>
      </c>
      <c r="U3437" t="n">
        <v>2</v>
      </c>
      <c r="V3437" t="n">
        <v>13</v>
      </c>
      <c r="W3437" t="n">
        <v>0</v>
      </c>
      <c r="X3437" t="n">
        <v>0</v>
      </c>
      <c r="Y3437" t="n">
        <v>26</v>
      </c>
      <c r="Z3437" t="n">
        <v>2</v>
      </c>
      <c r="AA3437" t="n">
        <v>62</v>
      </c>
      <c r="AB3437" t="n">
        <v>111</v>
      </c>
    </row>
    <row r="3438">
      <c r="A3438" t="inlineStr">
        <is>
          <t>José Irineu Sampaio de Oliveira</t>
        </is>
      </c>
      <c r="B3438" t="inlineStr">
        <is>
          <t>Brasil</t>
        </is>
      </c>
      <c r="C3438" t="inlineStr">
        <is>
          <t>23042018</t>
        </is>
      </c>
      <c r="D3438" t="inlineStr">
        <is>
          <t>5981031753100052</t>
        </is>
      </c>
      <c r="E3438" t="inlineStr">
        <is>
          <t>COMANDO-GERAL DE TECNOLOGIA AEROESPACIAL/INSTITUTO DE AERONÁUTICA E ESPAÇO/</t>
        </is>
      </c>
      <c r="F3438" t="inlineStr">
        <is>
          <t>Tecnologista Pleno I//LIVRE</t>
        </is>
      </c>
      <c r="G3438" t="inlineStr">
        <is>
          <t>Brasil</t>
        </is>
      </c>
      <c r="H3438" t="inlineStr">
        <is>
          <t>Sao Jose dos Campos</t>
        </is>
      </c>
      <c r="I3438" t="inlineStr">
        <is>
          <t>SP</t>
        </is>
      </c>
      <c r="J3438" t="inlineStr">
        <is>
          <t>12228-904</t>
        </is>
      </c>
      <c r="K3438" t="inlineStr">
        <is>
          <t>Instituto Tecnológico de Aeronáutica/769300000008/2014/2014</t>
        </is>
      </c>
      <c r="L3438" t="inlineStr">
        <is>
          <t>Instituto Tecnológico de Aeronáutica/769300000008/2007/2007</t>
        </is>
      </c>
      <c r="M3438" t="inlineStr"/>
      <c r="N3438" t="inlineStr">
        <is>
          <t>Faculdade de Engenharia Química de Lorena/192700000001/1991/</t>
        </is>
      </c>
      <c r="O3438" t="inlineStr">
        <is>
          <t>CIENCIAS_EXATAS_E_DA_TERRA</t>
        </is>
      </c>
      <c r="P3438" t="inlineStr">
        <is>
          <t>Química</t>
        </is>
      </c>
      <c r="Q3438" t="inlineStr">
        <is>
          <t>Química Analítica/Síntese de materiais energéticos</t>
        </is>
      </c>
      <c r="R3438" t="inlineStr">
        <is>
          <t>/Cromatografia a Líquido (HPLC/SEC)/Análise Granulométrica</t>
        </is>
      </c>
      <c r="S3438" t="n">
        <v>4</v>
      </c>
      <c r="T3438" t="n">
        <v>8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</row>
    <row r="3439">
      <c r="A3439" t="inlineStr">
        <is>
          <t>Alfredo Rocha de Faria</t>
        </is>
      </c>
      <c r="B3439" t="inlineStr">
        <is>
          <t>Brasil</t>
        </is>
      </c>
      <c r="C3439" t="inlineStr">
        <is>
          <t>02032021</t>
        </is>
      </c>
      <c r="D3439" t="inlineStr">
        <is>
          <t>5988213006092748</t>
        </is>
      </c>
      <c r="E3439" t="inlineStr">
        <is>
          <t>Instituto Tecnológico de Aeronáutica/Divisão de Engenharia Mecânica/</t>
        </is>
      </c>
      <c r="F3439" t="inlineStr">
        <is>
          <t>//SERVIDOR_PUBLICO</t>
        </is>
      </c>
      <c r="G3439" t="inlineStr">
        <is>
          <t>Brasil</t>
        </is>
      </c>
      <c r="H3439" t="inlineStr">
        <is>
          <t>Sao Jose dos Campos</t>
        </is>
      </c>
      <c r="I3439" t="inlineStr">
        <is>
          <t>SP</t>
        </is>
      </c>
      <c r="J3439" t="inlineStr">
        <is>
          <t>12228-900</t>
        </is>
      </c>
      <c r="K3439" t="inlineStr">
        <is>
          <t>University of Toronto/134200000005/2000/2000</t>
        </is>
      </c>
      <c r="L3439" t="inlineStr">
        <is>
          <t>Instituto Tecnológico de Aeronáutica/769300000008/1995/1995</t>
        </is>
      </c>
      <c r="M3439" t="inlineStr"/>
      <c r="N3439" t="inlineStr">
        <is>
          <t>Instituto Tecnológico de Aeronáutica/769300000008/1993/</t>
        </is>
      </c>
      <c r="O3439" t="inlineStr">
        <is>
          <t>ENGENHARIAS</t>
        </is>
      </c>
      <c r="P3439" t="inlineStr">
        <is>
          <t>Engenharia Mecânica/Engenharia Civil/Engenharia Aeroespacial</t>
        </is>
      </c>
      <c r="Q3439" t="inlineStr">
        <is>
          <t>Estruturas Aeroespaciais/Mecânica dos Sólidos/Estruturas</t>
        </is>
      </c>
      <c r="R3439" t="inlineStr">
        <is>
          <t>Análise de Tensões/Projeto de Estruturas Aeroespaciais/Mecânica dos Corpos Sólidos, Elásticos e Plásticos/Aeroelasticicidade/Mecânica das Estruturas/Termoelasticidade</t>
        </is>
      </c>
      <c r="S3439" t="n">
        <v>64</v>
      </c>
      <c r="T3439" t="n">
        <v>47</v>
      </c>
      <c r="U3439" t="n">
        <v>1</v>
      </c>
      <c r="V3439" t="n">
        <v>20</v>
      </c>
      <c r="W3439" t="n">
        <v>0</v>
      </c>
      <c r="X3439" t="n">
        <v>0</v>
      </c>
      <c r="Y3439" t="n">
        <v>124</v>
      </c>
      <c r="Z3439" t="n">
        <v>5</v>
      </c>
      <c r="AA3439" t="n">
        <v>34</v>
      </c>
      <c r="AB3439" t="n">
        <v>17</v>
      </c>
    </row>
    <row r="3440">
      <c r="A3440" t="inlineStr">
        <is>
          <t>Roberto Fontes Vieira</t>
        </is>
      </c>
      <c r="B3440" t="inlineStr">
        <is>
          <t>Brasil</t>
        </is>
      </c>
      <c r="C3440" t="inlineStr">
        <is>
          <t>19082020</t>
        </is>
      </c>
      <c r="D3440" t="inlineStr">
        <is>
          <t>5993802578875983</t>
        </is>
      </c>
      <c r="E3440" t="inlineStr">
        <is>
          <t>Empresa Brasileira de Pesquisa Agropecuária/Centro Nacional de Pesquisa de Recursos Genéticos e Biotecnologia/</t>
        </is>
      </c>
      <c r="F3440" t="inlineStr">
        <is>
          <t>Pesquisador A//CELETISTA</t>
        </is>
      </c>
      <c r="G3440" t="inlineStr">
        <is>
          <t>Brasil</t>
        </is>
      </c>
      <c r="H3440" t="inlineStr">
        <is>
          <t>Brasilia</t>
        </is>
      </c>
      <c r="I3440" t="inlineStr">
        <is>
          <t>DF</t>
        </is>
      </c>
      <c r="J3440" t="inlineStr">
        <is>
          <t>70770-900</t>
        </is>
      </c>
      <c r="K3440" t="inlineStr">
        <is>
          <t>Purdue University/152700000002/1999/1999</t>
        </is>
      </c>
      <c r="L3440" t="inlineStr">
        <is>
          <t>Universidade Federal do Paraná/010300000003/1989/1989</t>
        </is>
      </c>
      <c r="M3440" t="inlineStr"/>
      <c r="N3440" t="inlineStr">
        <is>
          <t>Universidade Federal de Viçosa/000100000991/1984/</t>
        </is>
      </c>
      <c r="O3440" t="inlineStr">
        <is>
          <t>CIENCIAS_BIOLOGICAS</t>
        </is>
      </c>
      <c r="P3440" t="inlineStr">
        <is>
          <t>Botânica</t>
        </is>
      </c>
      <c r="Q3440" t="inlineStr">
        <is>
          <t>Botânica Aplicada</t>
        </is>
      </c>
      <c r="R3440" t="inlineStr">
        <is>
          <t>Quimiotaxonomia/Marcadores Quimicos e Moleculares/Recursos Geneticos de Plantas Medicinais e Aromáticas/Etnobotânica</t>
        </is>
      </c>
      <c r="S3440" t="n">
        <v>162</v>
      </c>
      <c r="T3440" t="n">
        <v>77</v>
      </c>
      <c r="U3440" t="n">
        <v>32</v>
      </c>
      <c r="V3440" t="n">
        <v>13</v>
      </c>
      <c r="W3440" t="n">
        <v>0</v>
      </c>
      <c r="X3440" t="n">
        <v>0</v>
      </c>
      <c r="Y3440" t="n">
        <v>0</v>
      </c>
      <c r="Z3440" t="n">
        <v>2</v>
      </c>
      <c r="AA3440" t="n">
        <v>14</v>
      </c>
      <c r="AB3440" t="n">
        <v>26</v>
      </c>
    </row>
    <row r="3441">
      <c r="A3441" t="inlineStr">
        <is>
          <t>Adriano Gonçalves</t>
        </is>
      </c>
      <c r="B3441" t="inlineStr">
        <is>
          <t>Brasil</t>
        </is>
      </c>
      <c r="C3441" t="inlineStr">
        <is>
          <t>19052020</t>
        </is>
      </c>
      <c r="D3441" t="inlineStr">
        <is>
          <t>5994292924412884</t>
        </is>
      </c>
      <c r="E3441" t="inlineStr">
        <is>
          <t>Centro Técnico Aeroespacial/Instituto de Aeronáutica e Espaço/</t>
        </is>
      </c>
      <c r="F3441" t="inlineStr">
        <is>
          <t>bolsista/Bolsista/LIVRE</t>
        </is>
      </c>
      <c r="G3441" t="inlineStr">
        <is>
          <t>Brasil</t>
        </is>
      </c>
      <c r="H3441" t="inlineStr">
        <is>
          <t>São José dos Campos</t>
        </is>
      </c>
      <c r="I3441" t="inlineStr">
        <is>
          <t>SP</t>
        </is>
      </c>
      <c r="J3441" t="inlineStr">
        <is>
          <t>12228904</t>
        </is>
      </c>
      <c r="K3441" t="inlineStr">
        <is>
          <t>Instituto Tecnológico de Aeronáutica/769300000008/2008/2008</t>
        </is>
      </c>
      <c r="L3441" t="inlineStr">
        <is>
          <t>Instituto Tecnológico de Aeronáutica/769300000008/1997/1997</t>
        </is>
      </c>
      <c r="M3441" t="inlineStr"/>
      <c r="N3441" t="inlineStr">
        <is>
          <t>Universidade Presbiteriana Mackenzie/051400000002/1981/</t>
        </is>
      </c>
      <c r="O3441" t="inlineStr"/>
      <c r="P3441" t="inlineStr"/>
      <c r="Q3441" t="inlineStr"/>
      <c r="R3441" t="inlineStr"/>
      <c r="S3441" t="n">
        <v>9</v>
      </c>
      <c r="T3441" t="n">
        <v>2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2</v>
      </c>
    </row>
    <row r="3442">
      <c r="A3442" t="inlineStr">
        <is>
          <t>Susana Zepka</t>
        </is>
      </c>
      <c r="B3442" t="inlineStr">
        <is>
          <t>Brasil</t>
        </is>
      </c>
      <c r="C3442" t="inlineStr">
        <is>
          <t>23082016</t>
        </is>
      </c>
      <c r="D3442" t="inlineStr">
        <is>
          <t>5997195253961436</t>
        </is>
      </c>
      <c r="E3442" t="inlineStr">
        <is>
          <t>Instituto Tecnológico de Aeronáutica/Divisão de Engenharia Mecânica-Aeronáutica/</t>
        </is>
      </c>
      <c r="F3442" t="inlineStr">
        <is>
          <t>Professor Adjunto//SERVIDOR_PUBLICO</t>
        </is>
      </c>
      <c r="G3442" t="inlineStr">
        <is>
          <t>Brasil</t>
        </is>
      </c>
      <c r="H3442" t="inlineStr">
        <is>
          <t>São José dos Campos</t>
        </is>
      </c>
      <c r="I3442" t="inlineStr">
        <is>
          <t>SP</t>
        </is>
      </c>
      <c r="J3442" t="inlineStr">
        <is>
          <t>12228900</t>
        </is>
      </c>
      <c r="K3442" t="inlineStr">
        <is>
          <t>Instituto Tecnológico de Aeronáutica/769300000008/2013/2013</t>
        </is>
      </c>
      <c r="L3442" t="inlineStr">
        <is>
          <t>Instituto Militar de Engenharia/869900000005/1981/1981</t>
        </is>
      </c>
      <c r="M3442" t="inlineStr"/>
      <c r="N3442" t="inlineStr">
        <is>
          <t>Universidade Gama Filho/081200000000/1978/</t>
        </is>
      </c>
      <c r="O3442" t="inlineStr"/>
      <c r="P3442" t="inlineStr"/>
      <c r="Q3442" t="inlineStr"/>
      <c r="R3442" t="inlineStr"/>
      <c r="S3442" t="n">
        <v>0</v>
      </c>
      <c r="T3442" t="n">
        <v>2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</row>
    <row r="3443">
      <c r="A3443" t="inlineStr">
        <is>
          <t>Ugo Bruzzo</t>
        </is>
      </c>
      <c r="B3443" t="inlineStr">
        <is>
          <t>Itália</t>
        </is>
      </c>
      <c r="C3443" t="inlineStr">
        <is>
          <t>16012021</t>
        </is>
      </c>
      <c r="D3443" t="inlineStr">
        <is>
          <t>5997264614569359</t>
        </is>
      </c>
      <c r="E3443" t="inlineStr">
        <is>
          <t>Universidade Federal da Paraíba/Centro de Ciências Exatas e da Natureza - Campus I/</t>
        </is>
      </c>
      <c r="F3443" t="inlineStr">
        <is>
          <t>/Membro de corpo editorial/LIVRE</t>
        </is>
      </c>
      <c r="G3443" t="inlineStr">
        <is>
          <t>Brasil</t>
        </is>
      </c>
      <c r="H3443" t="inlineStr">
        <is>
          <t>João Pessoa</t>
        </is>
      </c>
      <c r="I3443" t="inlineStr">
        <is>
          <t>PB</t>
        </is>
      </c>
      <c r="J3443" t="inlineStr">
        <is>
          <t>58051090</t>
        </is>
      </c>
      <c r="K3443" t="inlineStr">
        <is>
          <t>Università degli Studi di Genova/213600000006/1979/1979</t>
        </is>
      </c>
      <c r="L3443" t="inlineStr"/>
      <c r="M3443" t="inlineStr"/>
      <c r="N3443" t="inlineStr"/>
      <c r="O3443" t="inlineStr">
        <is>
          <t>CIENCIAS_EXATAS_E_DA_TERRA</t>
        </is>
      </c>
      <c r="P3443" t="inlineStr">
        <is>
          <t>Matemática</t>
        </is>
      </c>
      <c r="Q3443" t="inlineStr">
        <is>
          <t>Geometria algébrica/Física matemática/Geometria Diferencial</t>
        </is>
      </c>
      <c r="R3443" t="inlineStr"/>
      <c r="S3443" t="n">
        <v>0</v>
      </c>
      <c r="T3443" t="n">
        <v>89</v>
      </c>
      <c r="U3443" t="n">
        <v>0</v>
      </c>
      <c r="V3443" t="n">
        <v>2</v>
      </c>
      <c r="W3443" t="n">
        <v>0</v>
      </c>
      <c r="X3443" t="n">
        <v>0</v>
      </c>
      <c r="Y3443" t="n">
        <v>0</v>
      </c>
      <c r="Z3443" t="n">
        <v>28</v>
      </c>
      <c r="AA3443" t="n">
        <v>15</v>
      </c>
      <c r="AB3443" t="n">
        <v>2</v>
      </c>
    </row>
    <row r="3444">
      <c r="A3444" t="inlineStr">
        <is>
          <t>Carlos Augusto Gomes</t>
        </is>
      </c>
      <c r="B3444" t="inlineStr">
        <is>
          <t>Brasil</t>
        </is>
      </c>
      <c r="C3444" t="inlineStr">
        <is>
          <t>17052020</t>
        </is>
      </c>
      <c r="D3444" t="inlineStr">
        <is>
          <t>6002246921726012</t>
        </is>
      </c>
      <c r="E3444" t="inlineStr">
        <is>
          <t>//</t>
        </is>
      </c>
      <c r="F3444" t="inlineStr">
        <is>
          <t>Médico/Médico/LIVRE</t>
        </is>
      </c>
      <c r="G3444" t="inlineStr"/>
      <c r="H3444" t="inlineStr"/>
      <c r="I3444" t="inlineStr"/>
      <c r="J3444" t="inlineStr"/>
      <c r="K3444" t="inlineStr">
        <is>
          <t>Universidade Federal de Minas Gerais/033300000002/2009/2009</t>
        </is>
      </c>
      <c r="L3444" t="inlineStr">
        <is>
          <t>Universidade Federal de Minas Gerais/033300000002/2003/2003</t>
        </is>
      </c>
      <c r="M3444" t="inlineStr">
        <is>
          <t>Universidade Federal de Juiz de Fora/080400000006//</t>
        </is>
      </c>
      <c r="N3444" t="inlineStr">
        <is>
          <t>Universidade Federal de Juiz de Fora/080400000006/1981/</t>
        </is>
      </c>
      <c r="O3444" t="inlineStr">
        <is>
          <t>CIENCIAS_DA_SAUDE</t>
        </is>
      </c>
      <c r="P3444" t="inlineStr">
        <is>
          <t>Medicina</t>
        </is>
      </c>
      <c r="Q3444" t="inlineStr">
        <is>
          <t>/Cirurgia</t>
        </is>
      </c>
      <c r="R3444" t="inlineStr">
        <is>
          <t>/Cirurgia Gastroenterologia</t>
        </is>
      </c>
      <c r="S3444" t="n">
        <v>0</v>
      </c>
      <c r="T3444" t="n">
        <v>72</v>
      </c>
      <c r="U3444" t="n">
        <v>6</v>
      </c>
      <c r="V3444" t="n">
        <v>17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2</v>
      </c>
    </row>
    <row r="3445">
      <c r="A3445" t="inlineStr">
        <is>
          <t>Paulo Marco Ferreira Lima</t>
        </is>
      </c>
      <c r="B3445" t="inlineStr">
        <is>
          <t>Brasil</t>
        </is>
      </c>
      <c r="C3445" t="inlineStr">
        <is>
          <t>23092013</t>
        </is>
      </c>
      <c r="D3445" t="inlineStr"/>
      <c r="E3445" t="inlineStr">
        <is>
          <t>Ministério Público do Estado de São Paulo/Procurador de Justiça e Conselheiro do Conselho Superior do Ministerio Publ/</t>
        </is>
      </c>
      <c r="F3445" t="inlineStr">
        <is>
          <t>Assessor do Procurador-Geral de Justiça/Promotor de Justiça/LIVRE</t>
        </is>
      </c>
      <c r="G3445" t="inlineStr">
        <is>
          <t>Brasil</t>
        </is>
      </c>
      <c r="H3445" t="inlineStr">
        <is>
          <t>Sao Paulo</t>
        </is>
      </c>
      <c r="I3445" t="inlineStr">
        <is>
          <t>SP</t>
        </is>
      </c>
      <c r="J3445" t="inlineStr">
        <is>
          <t>01018-900</t>
        </is>
      </c>
      <c r="K3445" t="inlineStr">
        <is>
          <t>Universidade de São Paulo/006700000002/2008/2008/Università degli Studi Roma Tre/130400000006/2013/2013</t>
        </is>
      </c>
      <c r="L3445" t="inlineStr">
        <is>
          <t>Universidade de São Paulo/006700000002/2003/2003</t>
        </is>
      </c>
      <c r="M3445" t="inlineStr"/>
      <c r="N3445" t="inlineStr"/>
      <c r="O3445" t="inlineStr"/>
      <c r="P3445" t="inlineStr"/>
      <c r="Q3445" t="inlineStr"/>
      <c r="R3445" t="inlineStr"/>
      <c r="S3445" t="n">
        <v>0</v>
      </c>
      <c r="T3445" t="n">
        <v>1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</row>
    <row r="3446">
      <c r="A3446" t="inlineStr">
        <is>
          <t>Antonio Joaquim Pinto</t>
        </is>
      </c>
      <c r="B3446" t="inlineStr">
        <is>
          <t>Brasil</t>
        </is>
      </c>
      <c r="C3446" t="inlineStr">
        <is>
          <t>03102019</t>
        </is>
      </c>
      <c r="D3446" t="inlineStr">
        <is>
          <t>6003542134397308</t>
        </is>
      </c>
      <c r="E3446" t="inlineStr">
        <is>
          <t>//</t>
        </is>
      </c>
      <c r="F3446" t="inlineStr">
        <is>
          <t>/Membro de corpo editorial/LIVRE</t>
        </is>
      </c>
      <c r="G3446" t="inlineStr"/>
      <c r="H3446" t="inlineStr"/>
      <c r="I3446" t="inlineStr"/>
      <c r="J3446" t="inlineStr"/>
      <c r="K3446" t="inlineStr">
        <is>
          <t>Pontificia Universitas Antonianum/000100000991/2008/2008</t>
        </is>
      </c>
      <c r="L3446" t="inlineStr">
        <is>
          <t>Pontificia Universitas Antonianum/000100000991/2002/2002</t>
        </is>
      </c>
      <c r="M3446" t="inlineStr"/>
      <c r="N3446" t="inlineStr">
        <is>
          <t>Universidade São Francisco/171500000005/1993/</t>
        </is>
      </c>
      <c r="O3446" t="inlineStr">
        <is>
          <t>CIENCIAS_HUMANAS</t>
        </is>
      </c>
      <c r="P3446" t="inlineStr">
        <is>
          <t>Antropologia/História/Filosofia/Sociologia/Psicologia/Teologia</t>
        </is>
      </c>
      <c r="Q3446" t="inlineStr"/>
      <c r="R3446" t="inlineStr"/>
      <c r="S3446" t="n">
        <v>0</v>
      </c>
      <c r="T3446" t="n">
        <v>0</v>
      </c>
      <c r="U3446" t="n">
        <v>0</v>
      </c>
      <c r="V3446" t="n">
        <v>1</v>
      </c>
      <c r="W3446" t="n">
        <v>0</v>
      </c>
      <c r="X3446" t="n">
        <v>0</v>
      </c>
      <c r="Y3446" t="n">
        <v>1</v>
      </c>
      <c r="Z3446" t="n">
        <v>0</v>
      </c>
      <c r="AA3446" t="n">
        <v>0</v>
      </c>
      <c r="AB3446" t="n">
        <v>16</v>
      </c>
    </row>
    <row r="3447">
      <c r="A3447" t="inlineStr">
        <is>
          <t>Anton Halinouski</t>
        </is>
      </c>
      <c r="B3447" t="inlineStr">
        <is>
          <t>Belarus</t>
        </is>
      </c>
      <c r="C3447" t="inlineStr">
        <is>
          <t>22032018</t>
        </is>
      </c>
      <c r="D3447" t="inlineStr">
        <is>
          <t>6005640916267912</t>
        </is>
      </c>
      <c r="E3447" t="inlineStr">
        <is>
          <t>//</t>
        </is>
      </c>
      <c r="F3447" t="inlineStr"/>
      <c r="G3447" t="inlineStr"/>
      <c r="H3447" t="inlineStr"/>
      <c r="I3447" t="inlineStr"/>
      <c r="J3447" t="inlineStr"/>
      <c r="K3447" t="inlineStr">
        <is>
          <t>Luikov Heat and Mass Transfer Institute/985600449544/2007/2007</t>
        </is>
      </c>
      <c r="L3447" t="inlineStr">
        <is>
          <t>Belarusian State University/985601451089/2003/2003</t>
        </is>
      </c>
      <c r="M3447" t="inlineStr"/>
      <c r="N3447" t="inlineStr">
        <is>
          <t>Belarusian State University/985601451089/2003/</t>
        </is>
      </c>
      <c r="O3447" t="inlineStr">
        <is>
          <t>CIENCIAS_EXATAS_E_DA_TERRA</t>
        </is>
      </c>
      <c r="P3447" t="inlineStr">
        <is>
          <t>Física</t>
        </is>
      </c>
      <c r="Q3447" t="inlineStr">
        <is>
          <t>Física dos Fluídos, Física de Plasmas e Descargas Elétricas</t>
        </is>
      </c>
      <c r="R3447" t="inlineStr">
        <is>
          <t>Física de Plasmas e Descargas Elétricas</t>
        </is>
      </c>
      <c r="S3447" t="n">
        <v>11</v>
      </c>
      <c r="T3447" t="n">
        <v>14</v>
      </c>
      <c r="U3447" t="n">
        <v>4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</row>
    <row r="3448">
      <c r="A3448" t="inlineStr">
        <is>
          <t>Rogerio Baptistella</t>
        </is>
      </c>
      <c r="B3448" t="inlineStr">
        <is>
          <t>Brasil</t>
        </is>
      </c>
      <c r="C3448" t="inlineStr">
        <is>
          <t>22022021</t>
        </is>
      </c>
      <c r="D3448" t="inlineStr">
        <is>
          <t>6012274792691891</t>
        </is>
      </c>
      <c r="E3448" t="inlineStr">
        <is>
          <t>//</t>
        </is>
      </c>
      <c r="F3448" t="inlineStr">
        <is>
          <t>/Membro de corpo editorial/LIVRE</t>
        </is>
      </c>
      <c r="G3448" t="inlineStr"/>
      <c r="H3448" t="inlineStr"/>
      <c r="I3448" t="inlineStr"/>
      <c r="J3448" t="inlineStr"/>
      <c r="K3448" t="inlineStr">
        <is>
          <t>Universidade do Vale do Rio dos Sinos/000900000007/2012/2012</t>
        </is>
      </c>
      <c r="L3448" t="inlineStr">
        <is>
          <t>Pontificia Universita Gregoriana/000300000995/2005/2005</t>
        </is>
      </c>
      <c r="M3448" t="inlineStr"/>
      <c r="N3448" t="inlineStr">
        <is>
          <t>Faculdades Franciscanas/626200000006/1997/</t>
        </is>
      </c>
      <c r="O3448" t="inlineStr">
        <is>
          <t>CIENCIAS_HUMANAS</t>
        </is>
      </c>
      <c r="P3448" t="inlineStr">
        <is>
          <t>Filosofia</t>
        </is>
      </c>
      <c r="Q3448" t="inlineStr">
        <is>
          <t>Antropologia Filosofica/Filosofia Politica/Filosofia Sistematica/Filosofia e Direitos Humanos/Metafísica</t>
        </is>
      </c>
      <c r="R3448" t="inlineStr">
        <is>
          <t>/Filosofia da Linguagem I</t>
        </is>
      </c>
      <c r="S3448" t="n">
        <v>20</v>
      </c>
      <c r="T3448" t="n">
        <v>17</v>
      </c>
      <c r="U3448" t="n">
        <v>8</v>
      </c>
      <c r="V3448" t="n">
        <v>5</v>
      </c>
      <c r="W3448" t="n">
        <v>0</v>
      </c>
      <c r="X3448" t="n">
        <v>0</v>
      </c>
      <c r="Y3448" t="n">
        <v>3</v>
      </c>
      <c r="Z3448" t="n">
        <v>0</v>
      </c>
      <c r="AA3448" t="n">
        <v>1</v>
      </c>
      <c r="AB3448" t="n">
        <v>7</v>
      </c>
    </row>
    <row r="3449">
      <c r="A3449" t="inlineStr">
        <is>
          <t>Plinio Almeida Barbosa</t>
        </is>
      </c>
      <c r="B3449" t="inlineStr">
        <is>
          <t>Brasil</t>
        </is>
      </c>
      <c r="C3449" t="inlineStr">
        <is>
          <t>06032021</t>
        </is>
      </c>
      <c r="D3449" t="inlineStr">
        <is>
          <t>6013138032598090</t>
        </is>
      </c>
      <c r="E3449" t="inlineStr">
        <is>
          <t>Universidade Estadual de Campinas/Instituto de Estudos da Linguagem/</t>
        </is>
      </c>
      <c r="F3449" t="inlineStr">
        <is>
          <t>Professor Associado III//SERVIDOR_PUBLICO</t>
        </is>
      </c>
      <c r="G3449" t="inlineStr">
        <is>
          <t>Brasil</t>
        </is>
      </c>
      <c r="H3449" t="inlineStr">
        <is>
          <t>Campinas</t>
        </is>
      </c>
      <c r="I3449" t="inlineStr">
        <is>
          <t>SP</t>
        </is>
      </c>
      <c r="J3449" t="inlineStr">
        <is>
          <t>13083859</t>
        </is>
      </c>
      <c r="K3449" t="inlineStr">
        <is>
          <t>Institut de la Communication Parlée/000100000991/1994/1994</t>
        </is>
      </c>
      <c r="L3449" t="inlineStr">
        <is>
          <t>Instituto Tecnológico de Aeronáutica/769300000008/1990/1990</t>
        </is>
      </c>
      <c r="M3449" t="inlineStr"/>
      <c r="N3449" t="inlineStr">
        <is>
          <t>Instituto Tecnológico de Aeronáutica/769300000008/1988/</t>
        </is>
      </c>
      <c r="O3449" t="inlineStr">
        <is>
          <t>LINGUISTICA_LETRAS_E_ARTES/ENGENHARIAS</t>
        </is>
      </c>
      <c r="P3449" t="inlineStr">
        <is>
          <t>Engenharia Elétrica/Lingüística</t>
        </is>
      </c>
      <c r="Q3449" t="inlineStr">
        <is>
          <t>Telecomunicações/Psicolingüística/Teoria e Análise Lingüística</t>
        </is>
      </c>
      <c r="R3449" t="inlineStr"/>
      <c r="S3449" t="n">
        <v>76</v>
      </c>
      <c r="T3449" t="n">
        <v>55</v>
      </c>
      <c r="U3449" t="n">
        <v>25</v>
      </c>
      <c r="V3449" t="n">
        <v>24</v>
      </c>
      <c r="W3449" t="n">
        <v>0</v>
      </c>
      <c r="X3449" t="n">
        <v>0</v>
      </c>
      <c r="Y3449" t="n">
        <v>398</v>
      </c>
      <c r="Z3449" t="n">
        <v>16</v>
      </c>
      <c r="AA3449" t="n">
        <v>12</v>
      </c>
      <c r="AB3449" t="n">
        <v>13</v>
      </c>
    </row>
    <row r="3450">
      <c r="A3450" t="inlineStr">
        <is>
          <t>Nereu Francisco Mezzomo</t>
        </is>
      </c>
      <c r="B3450" t="inlineStr">
        <is>
          <t>Brasil</t>
        </is>
      </c>
      <c r="C3450" t="inlineStr">
        <is>
          <t>30052000</t>
        </is>
      </c>
      <c r="D3450" t="inlineStr">
        <is>
          <t>6014371448783103</t>
        </is>
      </c>
      <c r="E3450" t="inlineStr">
        <is>
          <t>Universidade Federal de Santa Maria//</t>
        </is>
      </c>
      <c r="F3450" t="inlineStr">
        <is>
          <t>PROFESSOR ADJUNTO I/Servidor público ou celetista/LIVRE</t>
        </is>
      </c>
      <c r="G3450" t="inlineStr">
        <is>
          <t>Brasil</t>
        </is>
      </c>
      <c r="H3450" t="inlineStr">
        <is>
          <t>Santa Maria</t>
        </is>
      </c>
      <c r="I3450" t="inlineStr">
        <is>
          <t>RS</t>
        </is>
      </c>
      <c r="J3450" t="inlineStr">
        <is>
          <t>97100-000</t>
        </is>
      </c>
      <c r="K3450" t="inlineStr">
        <is>
          <t>Universidade Federal de São Paulo/006200000003/1995/1995</t>
        </is>
      </c>
      <c r="L3450" t="inlineStr">
        <is>
          <t>Universidade Federal de São Paulo/006200000003/1993/1993</t>
        </is>
      </c>
      <c r="M3450" t="inlineStr">
        <is>
          <t>Universitá degli Studi di Pisa/214500000002/1981/</t>
        </is>
      </c>
      <c r="N3450" t="inlineStr">
        <is>
          <t>Universidade Federal de Santa Maria/032700000001/1975/</t>
        </is>
      </c>
      <c r="O3450" t="inlineStr">
        <is>
          <t>CIENCIAS_DA_SAUDE</t>
        </is>
      </c>
      <c r="P3450" t="inlineStr">
        <is>
          <t>Medicina</t>
        </is>
      </c>
      <c r="Q3450" t="inlineStr">
        <is>
          <t>Clínica Médica</t>
        </is>
      </c>
      <c r="R3450" t="inlineStr">
        <is>
          <t>Nefrologia</t>
        </is>
      </c>
      <c r="S3450" t="n">
        <v>13</v>
      </c>
      <c r="T3450" t="n">
        <v>5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</row>
    <row r="3451">
      <c r="A3451" t="inlineStr">
        <is>
          <t>Marcos Cesar Pereira Santos</t>
        </is>
      </c>
      <c r="B3451" t="inlineStr">
        <is>
          <t>Brasil</t>
        </is>
      </c>
      <c r="C3451" t="inlineStr">
        <is>
          <t>13012021</t>
        </is>
      </c>
      <c r="D3451" t="inlineStr">
        <is>
          <t>6015136151221415</t>
        </is>
      </c>
      <c r="E3451" t="inlineStr">
        <is>
          <t>//</t>
        </is>
      </c>
      <c r="F3451" t="inlineStr">
        <is>
          <t>Pesquisador/Pesquisador/LIVRE</t>
        </is>
      </c>
      <c r="G3451" t="inlineStr"/>
      <c r="H3451" t="inlineStr"/>
      <c r="I3451" t="inlineStr"/>
      <c r="J3451" t="inlineStr"/>
      <c r="K3451" t="inlineStr">
        <is>
          <t>Università degli studi di Ferrara/213500000004/2018/2018</t>
        </is>
      </c>
      <c r="L3451" t="inlineStr">
        <is>
          <t>Universidade de Trás-os-Montes e Alto Douro/JA5W00000002/2012/2012</t>
        </is>
      </c>
      <c r="M3451" t="inlineStr"/>
      <c r="N3451" t="inlineStr">
        <is>
          <t>Centro Universitário de Brasília/303400000001/2009/</t>
        </is>
      </c>
      <c r="O3451" t="inlineStr">
        <is>
          <t>CIENCIAS_HUMANAS</t>
        </is>
      </c>
      <c r="P3451" t="inlineStr">
        <is>
          <t>Arqueologia</t>
        </is>
      </c>
      <c r="Q3451" t="inlineStr">
        <is>
          <t>Arqueologia Histórica/Geoarqueologia/Arqueologia Pré-Histórica</t>
        </is>
      </c>
      <c r="R3451" t="inlineStr"/>
      <c r="S3451" t="n">
        <v>14</v>
      </c>
      <c r="T3451" t="n">
        <v>35</v>
      </c>
      <c r="U3451" t="n">
        <v>13</v>
      </c>
      <c r="V3451" t="n">
        <v>11</v>
      </c>
      <c r="W3451" t="n">
        <v>0</v>
      </c>
      <c r="X3451" t="n">
        <v>0</v>
      </c>
      <c r="Y3451" t="n">
        <v>128</v>
      </c>
      <c r="Z3451" t="n">
        <v>0</v>
      </c>
      <c r="AA3451" t="n">
        <v>2</v>
      </c>
      <c r="AB3451" t="n">
        <v>5</v>
      </c>
    </row>
    <row r="3452">
      <c r="A3452" t="inlineStr">
        <is>
          <t>Valeria Cazzaniga</t>
        </is>
      </c>
      <c r="B3452" t="inlineStr">
        <is>
          <t>Itália</t>
        </is>
      </c>
      <c r="C3452" t="inlineStr">
        <is>
          <t>11062015</t>
        </is>
      </c>
      <c r="D3452" t="inlineStr">
        <is>
          <t>6015931328561048</t>
        </is>
      </c>
      <c r="E3452" t="inlineStr">
        <is>
          <t>Institute Of Cancer Research - London/Centre for Evolution and Cancer/</t>
        </is>
      </c>
      <c r="F3452" t="inlineStr">
        <is>
          <t>Post-doctoral Training Fellow/Empregado/LIVRE</t>
        </is>
      </c>
      <c r="G3452" t="inlineStr">
        <is>
          <t>Inglaterra</t>
        </is>
      </c>
      <c r="H3452" t="inlineStr">
        <is>
          <t>Sutton</t>
        </is>
      </c>
      <c r="I3452" t="inlineStr"/>
      <c r="J3452" t="inlineStr">
        <is>
          <t>SM25NG</t>
        </is>
      </c>
      <c r="K3452" t="inlineStr">
        <is>
          <t>Centro Ricerca M. Tettamanti/J08100000005/2013/2014/Centro Ricerca M. Tettamanti/J08100000005/2014/2014</t>
        </is>
      </c>
      <c r="L3452" t="inlineStr"/>
      <c r="M3452" t="inlineStr">
        <is>
          <t>Centro Ricerca M. Tettamanti/J08100000005/2010/</t>
        </is>
      </c>
      <c r="N3452" t="inlineStr">
        <is>
          <t>Centro Ricerca M. Tettamanti/J08100000005/2010/</t>
        </is>
      </c>
      <c r="O3452" t="inlineStr">
        <is>
          <t>CIENCIAS_DA_SAUDE</t>
        </is>
      </c>
      <c r="P3452" t="inlineStr">
        <is>
          <t>Medicina</t>
        </is>
      </c>
      <c r="Q3452" t="inlineStr">
        <is>
          <t>Biologia Molecular - Oncologia</t>
        </is>
      </c>
      <c r="R3452" t="inlineStr"/>
      <c r="S3452" t="n">
        <v>0</v>
      </c>
      <c r="T3452" t="n">
        <v>5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0</v>
      </c>
      <c r="AA3452" t="n">
        <v>0</v>
      </c>
      <c r="AB3452" t="n">
        <v>0</v>
      </c>
    </row>
    <row r="3453">
      <c r="A3453" t="inlineStr">
        <is>
          <t>Jorge Paladino Correa de Lima</t>
        </is>
      </c>
      <c r="B3453" t="inlineStr">
        <is>
          <t>Brasil</t>
        </is>
      </c>
      <c r="C3453" t="inlineStr">
        <is>
          <t>29082014</t>
        </is>
      </c>
      <c r="D3453" t="inlineStr">
        <is>
          <t>6019294772971686</t>
        </is>
      </c>
      <c r="E3453" t="inlineStr">
        <is>
          <t>Universidade Federal Rural do Rio de Janeiro/Instituto de Florestas/</t>
        </is>
      </c>
      <c r="F3453" t="inlineStr"/>
      <c r="G3453" t="inlineStr">
        <is>
          <t>Brasil</t>
        </is>
      </c>
      <c r="H3453" t="inlineStr">
        <is>
          <t>Seropédica</t>
        </is>
      </c>
      <c r="I3453" t="inlineStr">
        <is>
          <t>RJ</t>
        </is>
      </c>
      <c r="J3453" t="inlineStr">
        <is>
          <t>23850970</t>
        </is>
      </c>
      <c r="K3453" t="inlineStr">
        <is>
          <t>Michigan State University/152800000004/1981/1981</t>
        </is>
      </c>
      <c r="L3453" t="inlineStr">
        <is>
          <t>Michigan State University/152800000004/1979/1979</t>
        </is>
      </c>
      <c r="M3453" t="inlineStr">
        <is>
          <t>Universidade Federal do Rio de Janeiro/020200000009/1975//Fundação Universidade de Brasilia//1976/</t>
        </is>
      </c>
      <c r="N3453" t="inlineStr">
        <is>
          <t>Universidade Federal Rural do Rio de Janeiro/021100000005/1972/</t>
        </is>
      </c>
      <c r="O3453" t="inlineStr">
        <is>
          <t>CIENCIAS_EXATAS_E_DA_TERRA/CIENCIAS_AGRARIAS/CIENCIAS_BIOLOGICAS</t>
        </is>
      </c>
      <c r="P3453" t="inlineStr">
        <is>
          <t>Probabilidade e Estatística/Ecologia/Recursos Florestais e Engenharia Florestal</t>
        </is>
      </c>
      <c r="Q3453" t="inlineStr">
        <is>
          <t>/Ecologia de Ecossistemas/Ecologia Aplicada/Estatística/Silvicultura</t>
        </is>
      </c>
      <c r="R3453" t="inlineStr">
        <is>
          <t>/Auto-ecologia e Producao Sustentavel/Tecnicas de Regeneracao da Mata Atlantica/Ecologia e Manejo de Ecossistemas Degradados/Metodos Quantitativos</t>
        </is>
      </c>
      <c r="S3453" t="n">
        <v>32</v>
      </c>
      <c r="T3453" t="n">
        <v>49</v>
      </c>
      <c r="U3453" t="n">
        <v>2</v>
      </c>
      <c r="V3453" t="n">
        <v>0</v>
      </c>
      <c r="W3453" t="n">
        <v>0</v>
      </c>
      <c r="X3453" t="n">
        <v>0</v>
      </c>
      <c r="Y3453" t="n">
        <v>17</v>
      </c>
      <c r="Z3453" t="n">
        <v>2</v>
      </c>
      <c r="AA3453" t="n">
        <v>12</v>
      </c>
      <c r="AB3453" t="n">
        <v>1</v>
      </c>
    </row>
    <row r="3454">
      <c r="A3454" t="inlineStr">
        <is>
          <t>Elisabeth Mateus Yoshimura</t>
        </is>
      </c>
      <c r="B3454" t="inlineStr">
        <is>
          <t>Brasil</t>
        </is>
      </c>
      <c r="C3454" t="inlineStr">
        <is>
          <t>20012021</t>
        </is>
      </c>
      <c r="D3454" t="inlineStr">
        <is>
          <t>6019474502149510</t>
        </is>
      </c>
      <c r="E3454" t="inlineStr">
        <is>
          <t>Universidade de São Paulo/Instituto de Física/Departamento de Física Nuclear</t>
        </is>
      </c>
      <c r="F3454" t="inlineStr">
        <is>
          <t>professor associado//SERVIDOR_PUBLICO</t>
        </is>
      </c>
      <c r="G3454" t="inlineStr">
        <is>
          <t>Brasil</t>
        </is>
      </c>
      <c r="H3454" t="inlineStr">
        <is>
          <t>São Paulo</t>
        </is>
      </c>
      <c r="I3454" t="inlineStr">
        <is>
          <t>SP</t>
        </is>
      </c>
      <c r="J3454" t="inlineStr">
        <is>
          <t>05508090</t>
        </is>
      </c>
      <c r="K3454" t="inlineStr">
        <is>
          <t>Universidade de São Paulo/006700000002/1991/1991</t>
        </is>
      </c>
      <c r="L3454" t="inlineStr">
        <is>
          <t>Universidade de São Paulo/006700000002/1980/1980</t>
        </is>
      </c>
      <c r="M3454" t="inlineStr">
        <is>
          <t>Consjo Superior de Investigaciones Científicas/000100000991/1991//International Center For Theoretical Physics Iaea Unesco/000300000995/1983//Centro de Protección e Higiene de Las Radiaciones/000400000997/1998/</t>
        </is>
      </c>
      <c r="N3454" t="inlineStr">
        <is>
          <t>Universidade de São Paulo/006700000002/1975/</t>
        </is>
      </c>
      <c r="O3454" t="inlineStr">
        <is>
          <t>CIENCIAS_EXATAS_E_DA_TERRA/CIENCIAS_DA_SAUDE/CIENCIAS_BIOLOGICAS</t>
        </is>
      </c>
      <c r="P3454" t="inlineStr">
        <is>
          <t>Física/Geociências/Saúde Coletiva/Biofísica</t>
        </is>
      </c>
      <c r="Q3454" t="inlineStr">
        <is>
          <t>Física da Matéria Condensada/Radiologia e Fotobiologia/Saúde Pública/Geofísica/Física Nuclear</t>
        </is>
      </c>
      <c r="R3454" t="inlineStr">
        <is>
          <t>/Prop. Óticas e Espectrosc. da Mat. Condens; Outras Inter. da Mat. com Rad. e Part./Desintegração Nuclear e Radioatividade/Materiais Dielétricos e Propriedades Dielétricas/Geofísica Nuclear</t>
        </is>
      </c>
      <c r="S3454" t="n">
        <v>62</v>
      </c>
      <c r="T3454" t="n">
        <v>101</v>
      </c>
      <c r="U3454" t="n">
        <v>3</v>
      </c>
      <c r="V3454" t="n">
        <v>13</v>
      </c>
      <c r="W3454" t="n">
        <v>0</v>
      </c>
      <c r="X3454" t="n">
        <v>0</v>
      </c>
      <c r="Y3454" t="n">
        <v>17</v>
      </c>
      <c r="Z3454" t="n">
        <v>4</v>
      </c>
      <c r="AA3454" t="n">
        <v>19</v>
      </c>
      <c r="AB3454" t="n">
        <v>29</v>
      </c>
    </row>
    <row r="3455">
      <c r="A3455" t="inlineStr">
        <is>
          <t>Francesco Molinari</t>
        </is>
      </c>
      <c r="B3455" t="inlineStr">
        <is>
          <t>Itália</t>
        </is>
      </c>
      <c r="C3455" t="inlineStr">
        <is>
          <t>08022014</t>
        </is>
      </c>
      <c r="D3455" t="inlineStr"/>
      <c r="E3455" t="inlineStr">
        <is>
          <t>//</t>
        </is>
      </c>
      <c r="F3455" t="inlineStr"/>
      <c r="G3455" t="inlineStr">
        <is>
          <t>Itália</t>
        </is>
      </c>
      <c r="H3455" t="inlineStr">
        <is>
          <t>Milan</t>
        </is>
      </c>
      <c r="I3455" t="inlineStr"/>
      <c r="J3455" t="inlineStr">
        <is>
          <t>20133</t>
        </is>
      </c>
      <c r="K3455" t="inlineStr">
        <is>
          <t>Università degli Studi di Milano/213800000000/1991/1991</t>
        </is>
      </c>
      <c r="L3455" t="inlineStr"/>
      <c r="M3455" t="inlineStr"/>
      <c r="N3455" t="inlineStr"/>
      <c r="O3455" t="inlineStr">
        <is>
          <t>OUTROS</t>
        </is>
      </c>
      <c r="P3455" t="inlineStr"/>
      <c r="Q3455" t="inlineStr"/>
      <c r="R3455" t="inlineStr"/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0</v>
      </c>
      <c r="AA3455" t="n">
        <v>0</v>
      </c>
      <c r="AB3455" t="n">
        <v>0</v>
      </c>
    </row>
    <row r="3456">
      <c r="A3456" t="inlineStr">
        <is>
          <t>Antônio Expedito Martins</t>
        </is>
      </c>
      <c r="B3456" t="inlineStr">
        <is>
          <t>Brasil</t>
        </is>
      </c>
      <c r="C3456" t="inlineStr">
        <is>
          <t>04082006</t>
        </is>
      </c>
      <c r="D3456" t="inlineStr">
        <is>
          <t>6020895509736521</t>
        </is>
      </c>
      <c r="E3456" t="inlineStr">
        <is>
          <t>Universidade Católica do Salvador//</t>
        </is>
      </c>
      <c r="F3456" t="inlineStr">
        <is>
          <t>Chefe de Departamento/Tutular/LIVRE</t>
        </is>
      </c>
      <c r="G3456" t="inlineStr">
        <is>
          <t>Brasil</t>
        </is>
      </c>
      <c r="H3456" t="inlineStr">
        <is>
          <t>Salvador</t>
        </is>
      </c>
      <c r="I3456" t="inlineStr">
        <is>
          <t>BA</t>
        </is>
      </c>
      <c r="J3456" t="inlineStr">
        <is>
          <t>40220-140</t>
        </is>
      </c>
      <c r="K3456" t="inlineStr">
        <is>
          <t>Pontifica Universitas Gregoriana/000100000991/1982/1982</t>
        </is>
      </c>
      <c r="L3456" t="inlineStr"/>
      <c r="M3456" t="inlineStr">
        <is>
          <t>Universidade Católica do Salvador/154900000002/1994/</t>
        </is>
      </c>
      <c r="N3456" t="inlineStr">
        <is>
          <t>Universidade Católica do Salvador/154900000002/1991/</t>
        </is>
      </c>
      <c r="O3456" t="inlineStr"/>
      <c r="P3456" t="inlineStr"/>
      <c r="Q3456" t="inlineStr"/>
      <c r="R3456" t="inlineStr"/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0</v>
      </c>
      <c r="AA3456" t="n">
        <v>0</v>
      </c>
      <c r="AB3456" t="n">
        <v>0</v>
      </c>
    </row>
    <row r="3457">
      <c r="A3457" t="inlineStr">
        <is>
          <t>Giane Gonçalves Lenzi</t>
        </is>
      </c>
      <c r="B3457" t="inlineStr">
        <is>
          <t>Brasil</t>
        </is>
      </c>
      <c r="C3457" t="inlineStr">
        <is>
          <t>23022021</t>
        </is>
      </c>
      <c r="D3457" t="inlineStr">
        <is>
          <t>6021910491013265</t>
        </is>
      </c>
      <c r="E3457" t="inlineStr">
        <is>
          <t>Universidade Tecnológica Federal do Paraná/Campus Ponta Grossa/</t>
        </is>
      </c>
      <c r="F3457" t="inlineStr">
        <is>
          <t>/Revisor de periódico/LIVRE</t>
        </is>
      </c>
      <c r="G3457" t="inlineStr">
        <is>
          <t>Brasil</t>
        </is>
      </c>
      <c r="H3457" t="inlineStr">
        <is>
          <t>Ponta Grossa</t>
        </is>
      </c>
      <c r="I3457" t="inlineStr">
        <is>
          <t>PR</t>
        </is>
      </c>
      <c r="J3457" t="inlineStr">
        <is>
          <t>84016210</t>
        </is>
      </c>
      <c r="K3457" t="inlineStr">
        <is>
          <t>Universidade Estadual de Maringá/032900000005/2008/2008</t>
        </is>
      </c>
      <c r="L3457" t="inlineStr">
        <is>
          <t>Universidade Estadual de Maringá/032900000005/2004/2004</t>
        </is>
      </c>
      <c r="M3457" t="inlineStr"/>
      <c r="N3457" t="inlineStr">
        <is>
          <t>Universidade Estadual de Maringá/032900000005/2001/</t>
        </is>
      </c>
      <c r="O3457" t="inlineStr">
        <is>
          <t>ENGENHARIAS</t>
        </is>
      </c>
      <c r="P3457" t="inlineStr">
        <is>
          <t>Engenharia Química</t>
        </is>
      </c>
      <c r="Q3457" t="inlineStr">
        <is>
          <t>Processos Industriais de Engenharia Química</t>
        </is>
      </c>
      <c r="R3457" t="inlineStr">
        <is>
          <t>Processos Inorgânicos</t>
        </is>
      </c>
      <c r="S3457" t="n">
        <v>22</v>
      </c>
      <c r="T3457" t="n">
        <v>67</v>
      </c>
      <c r="U3457" t="n">
        <v>7</v>
      </c>
      <c r="V3457" t="n">
        <v>10</v>
      </c>
      <c r="W3457" t="n">
        <v>1</v>
      </c>
      <c r="X3457" t="n">
        <v>0</v>
      </c>
      <c r="Y3457" t="n">
        <v>0</v>
      </c>
      <c r="Z3457" t="n">
        <v>0</v>
      </c>
      <c r="AA3457" t="n">
        <v>9</v>
      </c>
      <c r="AB3457" t="n">
        <v>30</v>
      </c>
    </row>
    <row r="3458">
      <c r="A3458" t="inlineStr">
        <is>
          <t>Stefan Tenenbaum</t>
        </is>
      </c>
      <c r="B3458" t="inlineStr">
        <is>
          <t>Brasil</t>
        </is>
      </c>
      <c r="C3458" t="inlineStr">
        <is>
          <t>24062020</t>
        </is>
      </c>
      <c r="D3458" t="inlineStr">
        <is>
          <t>6023980101712145</t>
        </is>
      </c>
      <c r="E3458" t="inlineStr">
        <is>
          <t>IPG Photonics//</t>
        </is>
      </c>
      <c r="F3458" t="inlineStr"/>
      <c r="G3458" t="inlineStr">
        <is>
          <t>Brasil</t>
        </is>
      </c>
      <c r="H3458" t="inlineStr">
        <is>
          <t>Campinas</t>
        </is>
      </c>
      <c r="I3458" t="inlineStr">
        <is>
          <t>SP</t>
        </is>
      </c>
      <c r="J3458" t="inlineStr">
        <is>
          <t>13069901</t>
        </is>
      </c>
      <c r="K3458" t="inlineStr">
        <is>
          <t>Universidade Estadual de Campinas/007900000004/2001//Politecnico di Torino/000300000995/2005/2005</t>
        </is>
      </c>
      <c r="L3458" t="inlineStr">
        <is>
          <t>Universidade Estadual de Campinas/007900000004/1999/1999</t>
        </is>
      </c>
      <c r="M3458" t="inlineStr"/>
      <c r="N3458" t="inlineStr">
        <is>
          <t>Universidade Estadual de Campinas/007900000004/1996//Universidade de Franca/172000000004/2016/</t>
        </is>
      </c>
      <c r="O3458" t="inlineStr">
        <is>
          <t>ENGENHARIAS</t>
        </is>
      </c>
      <c r="P3458" t="inlineStr">
        <is>
          <t>Engenharia Elétrica</t>
        </is>
      </c>
      <c r="Q3458" t="inlineStr">
        <is>
          <t>Telecomunicações</t>
        </is>
      </c>
      <c r="R3458" t="inlineStr">
        <is>
          <t>Teoria Eletromagnetica, Microondas, Propagação de Ondas, Antenas/Sistemas de Telecomunicações</t>
        </is>
      </c>
      <c r="S3458" t="n">
        <v>21</v>
      </c>
      <c r="T3458" t="n">
        <v>6</v>
      </c>
      <c r="U3458" t="n">
        <v>2</v>
      </c>
      <c r="V3458" t="n">
        <v>5</v>
      </c>
      <c r="W3458" t="n">
        <v>0</v>
      </c>
      <c r="X3458" t="n">
        <v>0</v>
      </c>
      <c r="Y3458" t="n">
        <v>0</v>
      </c>
      <c r="Z3458" t="n">
        <v>0</v>
      </c>
      <c r="AA3458" t="n">
        <v>0</v>
      </c>
      <c r="AB3458" t="n">
        <v>0</v>
      </c>
    </row>
    <row r="3459">
      <c r="A3459" t="inlineStr">
        <is>
          <t>José Carlos de Moura Xavier</t>
        </is>
      </c>
      <c r="B3459" t="inlineStr">
        <is>
          <t>Brasil</t>
        </is>
      </c>
      <c r="C3459" t="inlineStr">
        <is>
          <t>07112020</t>
        </is>
      </c>
      <c r="D3459" t="inlineStr">
        <is>
          <t>6026929655866499</t>
        </is>
      </c>
      <c r="E3459" t="inlineStr">
        <is>
          <t>Companhia Ambiental do Estado de São Paulo//</t>
        </is>
      </c>
      <c r="F3459" t="inlineStr">
        <is>
          <t>Engenheiro/Celetista formal/LIVRE</t>
        </is>
      </c>
      <c r="G3459" t="inlineStr">
        <is>
          <t>Brasil</t>
        </is>
      </c>
      <c r="H3459" t="inlineStr">
        <is>
          <t>São Paulo</t>
        </is>
      </c>
      <c r="I3459" t="inlineStr">
        <is>
          <t>SP</t>
        </is>
      </c>
      <c r="J3459" t="inlineStr">
        <is>
          <t>05459900</t>
        </is>
      </c>
      <c r="K3459" t="inlineStr">
        <is>
          <t>Instituto Tecnológico de Aeronáutica/769300000008/2017/2017</t>
        </is>
      </c>
      <c r="L3459" t="inlineStr">
        <is>
          <t>Instituto Tecnológico de Aeronáutica/769300000008/2011/2011</t>
        </is>
      </c>
      <c r="M3459" t="inlineStr"/>
      <c r="N3459" t="inlineStr">
        <is>
          <t>Universidade de São Paulo/006700000002/1983//Universidade de São Paulo/006700000002/1996/</t>
        </is>
      </c>
      <c r="O3459" t="inlineStr"/>
      <c r="P3459" t="inlineStr"/>
      <c r="Q3459" t="inlineStr"/>
      <c r="R3459" t="inlineStr"/>
      <c r="S3459" t="n">
        <v>0</v>
      </c>
      <c r="T3459" t="n">
        <v>5</v>
      </c>
      <c r="U3459" t="n">
        <v>0</v>
      </c>
      <c r="V3459" t="n">
        <v>0</v>
      </c>
      <c r="W3459" t="n">
        <v>0</v>
      </c>
      <c r="X3459" t="n">
        <v>0</v>
      </c>
      <c r="Y3459" t="n">
        <v>1</v>
      </c>
      <c r="Z3459" t="n">
        <v>0</v>
      </c>
      <c r="AA3459" t="n">
        <v>0</v>
      </c>
      <c r="AB3459" t="n">
        <v>0</v>
      </c>
    </row>
    <row r="3460">
      <c r="A3460" t="inlineStr">
        <is>
          <t>Fabio Kanczuk</t>
        </is>
      </c>
      <c r="B3460" t="inlineStr">
        <is>
          <t>Brasil</t>
        </is>
      </c>
      <c r="C3460" t="inlineStr">
        <is>
          <t>09052016</t>
        </is>
      </c>
      <c r="D3460" t="inlineStr">
        <is>
          <t>6027162593721812</t>
        </is>
      </c>
      <c r="E3460" t="inlineStr">
        <is>
          <t>Universidade de São Paulo/Faculdade de Economia Administração e Contabilidade/Departamento de Economia</t>
        </is>
      </c>
      <c r="F3460" t="inlineStr">
        <is>
          <t>professor doutor//SERVIDOR_PUBLICO</t>
        </is>
      </c>
      <c r="G3460" t="inlineStr">
        <is>
          <t>Brasil</t>
        </is>
      </c>
      <c r="H3460" t="inlineStr">
        <is>
          <t>Sao Paulo</t>
        </is>
      </c>
      <c r="I3460" t="inlineStr">
        <is>
          <t>SP</t>
        </is>
      </c>
      <c r="J3460" t="inlineStr"/>
      <c r="K3460" t="inlineStr">
        <is>
          <t>University of California at Los Angeles/000200000993/1998/1998</t>
        </is>
      </c>
      <c r="L3460" t="inlineStr"/>
      <c r="M3460" t="inlineStr"/>
      <c r="N3460" t="inlineStr">
        <is>
          <t>Instituto Tecnológico de Aeronáutica/769300000008/1991/</t>
        </is>
      </c>
      <c r="O3460" t="inlineStr">
        <is>
          <t>CIENCIAS_SOCIAIS_APLICADAS</t>
        </is>
      </c>
      <c r="P3460" t="inlineStr">
        <is>
          <t>Economia</t>
        </is>
      </c>
      <c r="Q3460" t="inlineStr"/>
      <c r="R3460" t="inlineStr"/>
      <c r="S3460" t="n">
        <v>12</v>
      </c>
      <c r="T3460" t="n">
        <v>19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7</v>
      </c>
      <c r="AA3460" t="n">
        <v>2</v>
      </c>
      <c r="AB3460" t="n">
        <v>0</v>
      </c>
    </row>
    <row r="3461">
      <c r="A3461" t="inlineStr">
        <is>
          <t>Cristina Toninelli</t>
        </is>
      </c>
      <c r="B3461" t="inlineStr">
        <is>
          <t>Itália</t>
        </is>
      </c>
      <c r="C3461" t="inlineStr">
        <is>
          <t>08092005</t>
        </is>
      </c>
      <c r="D3461" t="inlineStr">
        <is>
          <t>6027982504222302</t>
        </is>
      </c>
      <c r="E3461" t="inlineStr">
        <is>
          <t>//</t>
        </is>
      </c>
      <c r="F3461" t="inlineStr"/>
      <c r="G3461" t="inlineStr"/>
      <c r="H3461" t="inlineStr"/>
      <c r="I3461" t="inlineStr"/>
      <c r="J3461" t="inlineStr"/>
      <c r="K3461" t="inlineStr">
        <is>
          <t>Universita degli Studi La Sapienza/545500000001/2003/2004</t>
        </is>
      </c>
      <c r="L3461" t="inlineStr"/>
      <c r="M3461" t="inlineStr"/>
      <c r="N3461" t="inlineStr">
        <is>
          <t>Universita degli Studi La Sapienza/545500000001/2000/</t>
        </is>
      </c>
      <c r="O3461" t="inlineStr"/>
      <c r="P3461" t="inlineStr"/>
      <c r="Q3461" t="inlineStr"/>
      <c r="R3461" t="inlineStr"/>
      <c r="S3461" t="n">
        <v>0</v>
      </c>
      <c r="T3461" t="n">
        <v>4</v>
      </c>
      <c r="U3461" t="n">
        <v>1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</row>
    <row r="3462">
      <c r="A3462" t="inlineStr">
        <is>
          <t>Michelle Carvalho Metanias Hallack</t>
        </is>
      </c>
      <c r="B3462" t="inlineStr">
        <is>
          <t>Brasil</t>
        </is>
      </c>
      <c r="C3462" t="inlineStr">
        <is>
          <t>03042018</t>
        </is>
      </c>
      <c r="D3462" t="inlineStr">
        <is>
          <t>6028146969010471</t>
        </is>
      </c>
      <c r="E3462" t="inlineStr">
        <is>
          <t>Universidade Federal Fluminense/Centro de Estudos Sociais Aplicados/Faculdade de Economia</t>
        </is>
      </c>
      <c r="F3462" t="inlineStr">
        <is>
          <t>/Revisor de periódico/LIVRE</t>
        </is>
      </c>
      <c r="G3462" t="inlineStr">
        <is>
          <t>Brasil</t>
        </is>
      </c>
      <c r="H3462" t="inlineStr">
        <is>
          <t>Niterói</t>
        </is>
      </c>
      <c r="I3462" t="inlineStr">
        <is>
          <t>RJ</t>
        </is>
      </c>
      <c r="J3462" t="inlineStr">
        <is>
          <t>24210510</t>
        </is>
      </c>
      <c r="K3462" t="inlineStr">
        <is>
          <t>Universidade de Paris Sud XI/000200000993/2011/2011</t>
        </is>
      </c>
      <c r="L3462" t="inlineStr">
        <is>
          <t>Universidade de Paris Sud XI/000200000993/2007/2007/Universidade Federal do Rio de Janeiro/020200000009/2007/2007</t>
        </is>
      </c>
      <c r="M3462" t="inlineStr"/>
      <c r="N3462" t="inlineStr">
        <is>
          <t>Universidade Estadual de Campinas/007900000004/2004/</t>
        </is>
      </c>
      <c r="O3462" t="inlineStr">
        <is>
          <t>CIENCIAS_SOCIAIS_APLICADAS</t>
        </is>
      </c>
      <c r="P3462" t="inlineStr">
        <is>
          <t>Economia</t>
        </is>
      </c>
      <c r="Q3462" t="inlineStr">
        <is>
          <t>/Economias Agrária e dos Recursos Naturais/Economia Industrial</t>
        </is>
      </c>
      <c r="R3462" t="inlineStr">
        <is>
          <t>/Economia dos Recursos Naturais/Organização Industrial e Estudos Industriais</t>
        </is>
      </c>
      <c r="S3462" t="n">
        <v>7</v>
      </c>
      <c r="T3462" t="n">
        <v>26</v>
      </c>
      <c r="U3462" t="n">
        <v>3</v>
      </c>
      <c r="V3462" t="n">
        <v>4</v>
      </c>
      <c r="W3462" t="n">
        <v>0</v>
      </c>
      <c r="X3462" t="n">
        <v>0</v>
      </c>
      <c r="Y3462" t="n">
        <v>2</v>
      </c>
      <c r="Z3462" t="n">
        <v>0</v>
      </c>
      <c r="AA3462" t="n">
        <v>3</v>
      </c>
      <c r="AB3462" t="n">
        <v>8</v>
      </c>
    </row>
    <row r="3463">
      <c r="A3463" t="inlineStr">
        <is>
          <t>Cássio da Silva Fernandes</t>
        </is>
      </c>
      <c r="B3463" t="inlineStr">
        <is>
          <t>Brasil</t>
        </is>
      </c>
      <c r="C3463" t="inlineStr">
        <is>
          <t>28012021</t>
        </is>
      </c>
      <c r="D3463" t="inlineStr">
        <is>
          <t>6029273355119643</t>
        </is>
      </c>
      <c r="E3463" t="inlineStr">
        <is>
          <t>Universidade Federal de São Paulo/Campus Guarulhos/</t>
        </is>
      </c>
      <c r="F3463" t="inlineStr">
        <is>
          <t>/Membro de corpo editorial/LIVRE</t>
        </is>
      </c>
      <c r="G3463" t="inlineStr">
        <is>
          <t>Brasil</t>
        </is>
      </c>
      <c r="H3463" t="inlineStr">
        <is>
          <t>Guarulhos</t>
        </is>
      </c>
      <c r="I3463" t="inlineStr">
        <is>
          <t>SP</t>
        </is>
      </c>
      <c r="J3463" t="inlineStr">
        <is>
          <t>07112000</t>
        </is>
      </c>
      <c r="K3463" t="inlineStr">
        <is>
          <t>Universidade Estadual de Campinas/007900000004/2003/2003/Università Degli Studi di Pisa/000300000995/2002/2002</t>
        </is>
      </c>
      <c r="L3463" t="inlineStr">
        <is>
          <t>Universidade Estadual de Campinas/007900000004/1998/1998</t>
        </is>
      </c>
      <c r="M3463" t="inlineStr">
        <is>
          <t>Universidade do Estado do Rio de Janeiro/032600000000/1993/</t>
        </is>
      </c>
      <c r="N3463" t="inlineStr">
        <is>
          <t>Universidade Federal Fluminense/000500000000/1992/</t>
        </is>
      </c>
      <c r="O3463" t="inlineStr">
        <is>
          <t>CIENCIAS_HUMANAS</t>
        </is>
      </c>
      <c r="P3463" t="inlineStr">
        <is>
          <t>História</t>
        </is>
      </c>
      <c r="Q3463" t="inlineStr">
        <is>
          <t>Teoria e Filosofia da História</t>
        </is>
      </c>
      <c r="R3463" t="inlineStr">
        <is>
          <t>Historia da Cultura/História Moderna/Historiografia/Renascimento Italiano/História da Arte/Teoria da História</t>
        </is>
      </c>
      <c r="S3463" t="n">
        <v>11</v>
      </c>
      <c r="T3463" t="n">
        <v>20</v>
      </c>
      <c r="U3463" t="n">
        <v>19</v>
      </c>
      <c r="V3463" t="n">
        <v>6</v>
      </c>
      <c r="W3463" t="n">
        <v>0</v>
      </c>
      <c r="X3463" t="n">
        <v>0</v>
      </c>
      <c r="Y3463" t="n">
        <v>62</v>
      </c>
      <c r="Z3463" t="n">
        <v>1</v>
      </c>
      <c r="AA3463" t="n">
        <v>10</v>
      </c>
      <c r="AB3463" t="n">
        <v>16</v>
      </c>
    </row>
    <row r="3464">
      <c r="A3464" t="inlineStr">
        <is>
          <t>Carla Guanais Gonçalves</t>
        </is>
      </c>
      <c r="B3464" t="inlineStr">
        <is>
          <t>Brasil</t>
        </is>
      </c>
      <c r="C3464" t="inlineStr">
        <is>
          <t>28062018</t>
        </is>
      </c>
      <c r="D3464" t="inlineStr">
        <is>
          <t>6029676426996363</t>
        </is>
      </c>
      <c r="E3464" t="inlineStr">
        <is>
          <t>//</t>
        </is>
      </c>
      <c r="F3464" t="inlineStr">
        <is>
          <t>Doutoranda/Bolsista/LIVRE</t>
        </is>
      </c>
      <c r="G3464" t="inlineStr"/>
      <c r="H3464" t="inlineStr"/>
      <c r="I3464" t="inlineStr"/>
      <c r="J3464" t="inlineStr"/>
      <c r="K3464" t="inlineStr">
        <is>
          <t>Università degli Studi di Roma Tor Vergata/072400000005/2016/2017</t>
        </is>
      </c>
      <c r="L3464" t="inlineStr"/>
      <c r="M3464" t="inlineStr"/>
      <c r="N3464" t="inlineStr">
        <is>
          <t>Universidade de Mogi das Cruzes/154300000001/2010/</t>
        </is>
      </c>
      <c r="O3464" t="inlineStr">
        <is>
          <t>CIENCIAS_EXATAS_E_DA_TERRA</t>
        </is>
      </c>
      <c r="P3464" t="inlineStr">
        <is>
          <t>Química</t>
        </is>
      </c>
      <c r="Q3464" t="inlineStr">
        <is>
          <t>Química Analítica/Química Inorgânica/Físico-Química</t>
        </is>
      </c>
      <c r="R3464" t="inlineStr">
        <is>
          <t>/Eletroanalítica/Compostos Organo-Metálicos/Eletroquímica</t>
        </is>
      </c>
      <c r="S3464" t="n">
        <v>0</v>
      </c>
      <c r="T3464" t="n">
        <v>5</v>
      </c>
      <c r="U3464" t="n">
        <v>1</v>
      </c>
      <c r="V3464" t="n">
        <v>2</v>
      </c>
      <c r="W3464" t="n">
        <v>0</v>
      </c>
      <c r="X3464" t="n">
        <v>0</v>
      </c>
      <c r="Y3464" t="n">
        <v>0</v>
      </c>
      <c r="Z3464" t="n">
        <v>0</v>
      </c>
      <c r="AA3464" t="n">
        <v>1</v>
      </c>
      <c r="AB3464" t="n">
        <v>1</v>
      </c>
    </row>
    <row r="3465">
      <c r="A3465" t="inlineStr">
        <is>
          <t>Lorenzo Luis Albano Farias</t>
        </is>
      </c>
      <c r="B3465" t="inlineStr">
        <is>
          <t>Venezuela</t>
        </is>
      </c>
      <c r="C3465" t="inlineStr">
        <is>
          <t>30052014</t>
        </is>
      </c>
      <c r="D3465" t="inlineStr">
        <is>
          <t>6032374304557999</t>
        </is>
      </c>
      <c r="E3465" t="inlineStr">
        <is>
          <t>//</t>
        </is>
      </c>
      <c r="F3465" t="inlineStr"/>
      <c r="G3465" t="inlineStr"/>
      <c r="H3465" t="inlineStr"/>
      <c r="I3465" t="inlineStr"/>
      <c r="J3465" t="inlineStr"/>
      <c r="K3465" t="inlineStr">
        <is>
          <t>Università degli Studi di Salerno/548700000000/2008/2008</t>
        </is>
      </c>
      <c r="L3465" t="inlineStr"/>
      <c r="M3465" t="inlineStr"/>
      <c r="N3465" t="inlineStr"/>
      <c r="O3465" t="inlineStr">
        <is>
          <t>CIENCIAS_EXATAS_E_DA_TERRA</t>
        </is>
      </c>
      <c r="P3465" t="inlineStr">
        <is>
          <t>Física</t>
        </is>
      </c>
      <c r="Q3465" t="inlineStr">
        <is>
          <t>Física da Matéria Condensada/Física Geral/Física Atômica e Molecular</t>
        </is>
      </c>
      <c r="R3465" t="inlineStr">
        <is>
          <t>/Física Clássica e Física Quântica; Mecânica e Campos</t>
        </is>
      </c>
      <c r="S3465" t="n">
        <v>0</v>
      </c>
      <c r="T3465" t="n">
        <v>2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0</v>
      </c>
      <c r="AA3465" t="n">
        <v>0</v>
      </c>
      <c r="AB3465" t="n">
        <v>0</v>
      </c>
    </row>
    <row r="3466">
      <c r="A3466" t="inlineStr">
        <is>
          <t>Maria das Graças Ferreira de Oliveira</t>
        </is>
      </c>
      <c r="B3466" t="inlineStr">
        <is>
          <t>Brasil</t>
        </is>
      </c>
      <c r="C3466" t="inlineStr">
        <is>
          <t>12042018</t>
        </is>
      </c>
      <c r="D3466" t="inlineStr">
        <is>
          <t>6034827750755559</t>
        </is>
      </c>
      <c r="E3466" t="inlineStr">
        <is>
          <t>ANBEAS-COLÉGIO NOSSA SENHORA DAS GRAÇAS/ANBEAS-COLÉGIO NOSSA SENHORA DAS GRAÇAS/</t>
        </is>
      </c>
      <c r="F3466" t="inlineStr">
        <is>
          <t>ASSESSORIIA PEDAGÓGICA//COLABORADOR</t>
        </is>
      </c>
      <c r="G3466" t="inlineStr">
        <is>
          <t>Brasil</t>
        </is>
      </c>
      <c r="H3466" t="inlineStr">
        <is>
          <t>Parnaíba</t>
        </is>
      </c>
      <c r="I3466" t="inlineStr">
        <is>
          <t>PI</t>
        </is>
      </c>
      <c r="J3466" t="inlineStr">
        <is>
          <t>64200361</t>
        </is>
      </c>
      <c r="K3466" t="inlineStr">
        <is>
          <t>Pontifícia Universidade Católica de São Paulo/007100000000/2012/2012</t>
        </is>
      </c>
      <c r="L3466" t="inlineStr">
        <is>
          <t>Pontifícia Studiorum Universitas Salesiana/000200000993/1994/1994</t>
        </is>
      </c>
      <c r="M3466" t="inlineStr"/>
      <c r="N3466" t="inlineStr"/>
      <c r="O3466" t="inlineStr">
        <is>
          <t>CIENCIAS_HUMANAS</t>
        </is>
      </c>
      <c r="P3466" t="inlineStr">
        <is>
          <t>Educação</t>
        </is>
      </c>
      <c r="Q3466" t="inlineStr">
        <is>
          <t>Administração Educacional/Currículo/Orientação e Aconselhamento</t>
        </is>
      </c>
      <c r="R3466" t="inlineStr">
        <is>
          <t>Orientação Educacional//Administração de Unidades Educativas</t>
        </is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0</v>
      </c>
      <c r="AA3466" t="n">
        <v>0</v>
      </c>
      <c r="AB3466" t="n">
        <v>0</v>
      </c>
    </row>
    <row r="3467">
      <c r="A3467" t="inlineStr">
        <is>
          <t>Édson Luís Baldan</t>
        </is>
      </c>
      <c r="B3467" t="inlineStr">
        <is>
          <t>Brasil</t>
        </is>
      </c>
      <c r="C3467" t="inlineStr">
        <is>
          <t>12012019</t>
        </is>
      </c>
      <c r="D3467" t="inlineStr">
        <is>
          <t>6037562528470643</t>
        </is>
      </c>
      <c r="E3467" t="inlineStr">
        <is>
          <t>Pontifícia Universidade Católica de São Paulo/Faculdade de Direito/</t>
        </is>
      </c>
      <c r="F3467" t="inlineStr">
        <is>
          <t>Professor Assistente Doutor Direito Penal/Celetista formal/LIVRE</t>
        </is>
      </c>
      <c r="G3467" t="inlineStr">
        <is>
          <t>Brasil</t>
        </is>
      </c>
      <c r="H3467" t="inlineStr">
        <is>
          <t>São Paulo</t>
        </is>
      </c>
      <c r="I3467" t="inlineStr">
        <is>
          <t>SP</t>
        </is>
      </c>
      <c r="J3467" t="inlineStr">
        <is>
          <t>05015901</t>
        </is>
      </c>
      <c r="K3467" t="inlineStr">
        <is>
          <t>Pontifícia Universidade Católica de São Paulo/007100000000/2008/2008</t>
        </is>
      </c>
      <c r="L3467" t="inlineStr">
        <is>
          <t>Pontifícia Universidade Católica de São Paulo/007100000000/2001/2001</t>
        </is>
      </c>
      <c r="M3467" t="inlineStr">
        <is>
          <t>Escola Superior do Ministério Público de São Paulo/000100000991/1999//University of Leicester/129700000008/2013//Universidad de Castilla-La Mancha/930416000001/2004//Universitá di Pisa/354200000002/2014//Universidad de Salamanca/160900000007/2000/</t>
        </is>
      </c>
      <c r="N3467" t="inlineStr">
        <is>
          <t>Faculdade de Direito Riopretense/000200000993/1989/</t>
        </is>
      </c>
      <c r="O3467" t="inlineStr">
        <is>
          <t>LINGUISTICA_LETRAS_E_ARTES/CIENCIAS_DA_SAUDE/CIENCIAS_SOCIAIS_APLICADAS</t>
        </is>
      </c>
      <c r="P3467" t="inlineStr">
        <is>
          <t>Direito/Economia/Lingüística/Medicina</t>
        </is>
      </c>
      <c r="Q3467" t="inlineStr">
        <is>
          <t>Teoria do Direito/Medicina Legal e Deontologia/Filosofia da Linguagem/Direito Público/Direito Penal Econômico</t>
        </is>
      </c>
      <c r="R3467" t="inlineStr">
        <is>
          <t>/Direito Penal/Direito Processual Penal/Lógica Jurídica</t>
        </is>
      </c>
      <c r="S3467" t="n">
        <v>1</v>
      </c>
      <c r="T3467" t="n">
        <v>8</v>
      </c>
      <c r="U3467" t="n">
        <v>6</v>
      </c>
      <c r="V3467" t="n">
        <v>1</v>
      </c>
      <c r="W3467" t="n">
        <v>0</v>
      </c>
      <c r="X3467" t="n">
        <v>0</v>
      </c>
      <c r="Y3467" t="n">
        <v>0</v>
      </c>
      <c r="Z3467" t="n">
        <v>0</v>
      </c>
      <c r="AA3467" t="n">
        <v>1</v>
      </c>
      <c r="AB3467" t="n">
        <v>23</v>
      </c>
    </row>
    <row r="3468">
      <c r="A3468" t="inlineStr">
        <is>
          <t>Sandra Garcia</t>
        </is>
      </c>
      <c r="B3468" t="inlineStr">
        <is>
          <t>Brasil</t>
        </is>
      </c>
      <c r="C3468" t="inlineStr">
        <is>
          <t>17022021</t>
        </is>
      </c>
      <c r="D3468" t="inlineStr">
        <is>
          <t>6040080684084312</t>
        </is>
      </c>
      <c r="E3468" t="inlineStr">
        <is>
          <t>Universidade Estadual de Londrina/Centro de Ciências Agrárias/</t>
        </is>
      </c>
      <c r="F3468" t="inlineStr">
        <is>
          <t>Professor associado B//SERVIDOR_PUBLICO</t>
        </is>
      </c>
      <c r="G3468" t="inlineStr">
        <is>
          <t>Brasil</t>
        </is>
      </c>
      <c r="H3468" t="inlineStr">
        <is>
          <t>Londrina</t>
        </is>
      </c>
      <c r="I3468" t="inlineStr">
        <is>
          <t>PR</t>
        </is>
      </c>
      <c r="J3468" t="inlineStr">
        <is>
          <t>86051-970</t>
        </is>
      </c>
      <c r="K3468" t="inlineStr">
        <is>
          <t>Universidade Estadual de Londrina/008000000006/1999/1999</t>
        </is>
      </c>
      <c r="L3468" t="inlineStr">
        <is>
          <t>Universidade Estadual de Campinas/007900000004/1984/1984</t>
        </is>
      </c>
      <c r="M3468" t="inlineStr">
        <is>
          <t>Istituto Sperimentale Lattiero Caseario/000100000991/1982//Universidade de São Paulo/006700000002/1987/</t>
        </is>
      </c>
      <c r="N3468" t="inlineStr">
        <is>
          <t>Universidade Estadual de Campinas/007900000004/1979/</t>
        </is>
      </c>
      <c r="O3468" t="inlineStr">
        <is>
          <t>CIENCIAS_AGRARIAS</t>
        </is>
      </c>
      <c r="P3468" t="inlineStr">
        <is>
          <t>Ciência e Tecnologia de Alimentos</t>
        </is>
      </c>
      <c r="Q3468" t="inlineStr">
        <is>
          <t>/Ciência de Alimentos/Tecnologia de Alimentos</t>
        </is>
      </c>
      <c r="R3468" t="inlineStr">
        <is>
          <t>/Microbiologia de Alimentos/Tecnologia de Produtos de Origem Animal</t>
        </is>
      </c>
      <c r="S3468" t="n">
        <v>99</v>
      </c>
      <c r="T3468" t="n">
        <v>66</v>
      </c>
      <c r="U3468" t="n">
        <v>10</v>
      </c>
      <c r="V3468" t="n">
        <v>23</v>
      </c>
      <c r="W3468" t="n">
        <v>6</v>
      </c>
      <c r="X3468" t="n">
        <v>1</v>
      </c>
      <c r="Y3468" t="n">
        <v>14</v>
      </c>
      <c r="Z3468" t="n">
        <v>5</v>
      </c>
      <c r="AA3468" t="n">
        <v>22</v>
      </c>
      <c r="AB3468" t="n">
        <v>45</v>
      </c>
    </row>
    <row r="3469">
      <c r="A3469" t="inlineStr">
        <is>
          <t>Francesco di Bartolo</t>
        </is>
      </c>
      <c r="B3469" t="inlineStr">
        <is>
          <t>Itália</t>
        </is>
      </c>
      <c r="C3469" t="inlineStr">
        <is>
          <t>11072014</t>
        </is>
      </c>
      <c r="D3469" t="inlineStr">
        <is>
          <t>6045908575196645</t>
        </is>
      </c>
      <c r="E3469" t="inlineStr">
        <is>
          <t>//</t>
        </is>
      </c>
      <c r="F3469" t="inlineStr"/>
      <c r="G3469" t="inlineStr"/>
      <c r="H3469" t="inlineStr"/>
      <c r="I3469" t="inlineStr"/>
      <c r="J3469" t="inlineStr"/>
      <c r="K3469" t="inlineStr">
        <is>
          <t>Università degli Studi di Palermo/214200000007/2006/2006</t>
        </is>
      </c>
      <c r="L3469" t="inlineStr"/>
      <c r="M3469" t="inlineStr"/>
      <c r="N3469" t="inlineStr"/>
      <c r="O3469" t="inlineStr">
        <is>
          <t>CIENCIAS_HUMANAS</t>
        </is>
      </c>
      <c r="P3469" t="inlineStr">
        <is>
          <t>História</t>
        </is>
      </c>
      <c r="Q3469" t="inlineStr">
        <is>
          <t>História Moderna e Contemporânea</t>
        </is>
      </c>
      <c r="R3469" t="inlineStr"/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0</v>
      </c>
      <c r="AA3469" t="n">
        <v>0</v>
      </c>
      <c r="AB3469" t="n">
        <v>0</v>
      </c>
    </row>
    <row r="3470">
      <c r="A3470" t="inlineStr">
        <is>
          <t>Marcos Lopes Dias</t>
        </is>
      </c>
      <c r="B3470" t="inlineStr">
        <is>
          <t>Brasil</t>
        </is>
      </c>
      <c r="C3470" t="inlineStr">
        <is>
          <t>06032021</t>
        </is>
      </c>
      <c r="D3470" t="inlineStr">
        <is>
          <t>6048854569786460</t>
        </is>
      </c>
      <c r="E3470" t="inlineStr">
        <is>
          <t>Universidade Federal do Rio de Janeiro/Instituto de Macromoléculas Profa. Eloisa Mano/Curso de Pós-Graduação em Ciência e Tecnologia de Polímeros</t>
        </is>
      </c>
      <c r="F3470" t="inlineStr">
        <is>
          <t>//SERVIDOR_PUBLICO</t>
        </is>
      </c>
      <c r="G3470" t="inlineStr">
        <is>
          <t>Brasil</t>
        </is>
      </c>
      <c r="H3470" t="inlineStr">
        <is>
          <t>Rio de Janeiro</t>
        </is>
      </c>
      <c r="I3470" t="inlineStr">
        <is>
          <t>RJ</t>
        </is>
      </c>
      <c r="J3470" t="inlineStr">
        <is>
          <t>21941598</t>
        </is>
      </c>
      <c r="K3470" t="inlineStr">
        <is>
          <t>Universidade Federal do Rio de Janeiro/020200000009/1990/1990</t>
        </is>
      </c>
      <c r="L3470" t="inlineStr"/>
      <c r="M3470" t="inlineStr"/>
      <c r="N3470" t="inlineStr">
        <is>
          <t>Universidade Federal do Rio de Janeiro/020200000009/1983/</t>
        </is>
      </c>
      <c r="O3470" t="inlineStr">
        <is>
          <t>CIENCIAS_EXATAS_E_DA_TERRA/ENGENHARIAS</t>
        </is>
      </c>
      <c r="P3470" t="inlineStr">
        <is>
          <t>Engenharia de Materiais e Metalúrgica/Engenharia Química/Química</t>
        </is>
      </c>
      <c r="Q3470" t="inlineStr">
        <is>
          <t>Química Orgânica/Materiais Não-Metálicos/Tecnologia Química</t>
        </is>
      </c>
      <c r="R3470" t="inlineStr">
        <is>
          <t>Polímeros, Aplicações/Polímeros e Colóides/Polímeros</t>
        </is>
      </c>
      <c r="S3470" t="n">
        <v>146</v>
      </c>
      <c r="T3470" t="n">
        <v>150</v>
      </c>
      <c r="U3470" t="n">
        <v>4</v>
      </c>
      <c r="V3470" t="n">
        <v>15</v>
      </c>
      <c r="W3470" t="n">
        <v>3</v>
      </c>
      <c r="X3470" t="n">
        <v>3</v>
      </c>
      <c r="Y3470" t="n">
        <v>0</v>
      </c>
      <c r="Z3470" t="n">
        <v>30</v>
      </c>
      <c r="AA3470" t="n">
        <v>40</v>
      </c>
      <c r="AB3470" t="n">
        <v>43</v>
      </c>
    </row>
    <row r="3471">
      <c r="A3471" t="inlineStr">
        <is>
          <t>Leandro Silva Galvao de Carvalho</t>
        </is>
      </c>
      <c r="B3471" t="inlineStr">
        <is>
          <t>Brasil</t>
        </is>
      </c>
      <c r="C3471" t="inlineStr">
        <is>
          <t>03032021</t>
        </is>
      </c>
      <c r="D3471" t="inlineStr">
        <is>
          <t>6049960144667044</t>
        </is>
      </c>
      <c r="E3471" t="inlineStr">
        <is>
          <t>Universidade Federal do Amazonas/Reitoria/Instituto de Computação</t>
        </is>
      </c>
      <c r="F3471" t="inlineStr">
        <is>
          <t>Professor Assistente//SERVIDOR_PUBLICO</t>
        </is>
      </c>
      <c r="G3471" t="inlineStr">
        <is>
          <t>Brasil</t>
        </is>
      </c>
      <c r="H3471" t="inlineStr">
        <is>
          <t>Manaus</t>
        </is>
      </c>
      <c r="I3471" t="inlineStr">
        <is>
          <t>AM</t>
        </is>
      </c>
      <c r="J3471" t="inlineStr">
        <is>
          <t>69077-000</t>
        </is>
      </c>
      <c r="K3471" t="inlineStr">
        <is>
          <t>Universidade Federal do Amazonas/008200000000/2011/2011</t>
        </is>
      </c>
      <c r="L3471" t="inlineStr">
        <is>
          <t>Universidade Federal do Amazonas/008200000000/2004/2004</t>
        </is>
      </c>
      <c r="M3471" t="inlineStr"/>
      <c r="N3471" t="inlineStr">
        <is>
          <t>Instituto Tecnológico de Aeronáutica/769300000008/2000/</t>
        </is>
      </c>
      <c r="O3471" t="inlineStr">
        <is>
          <t>CIENCIAS_EXATAS_E_DA_TERRA/ENGENHARIAS</t>
        </is>
      </c>
      <c r="P3471" t="inlineStr">
        <is>
          <t>Ciência da Computação/Engenharia Elétrica</t>
        </is>
      </c>
      <c r="Q3471" t="inlineStr">
        <is>
          <t>Telecomunicações/Sistemas de Computação</t>
        </is>
      </c>
      <c r="R3471" t="inlineStr">
        <is>
          <t>/Redes de Computadores/Sistemas de Telecomunicações</t>
        </is>
      </c>
      <c r="S3471" t="n">
        <v>46</v>
      </c>
      <c r="T3471" t="n">
        <v>8</v>
      </c>
      <c r="U3471" t="n">
        <v>2</v>
      </c>
      <c r="V3471" t="n">
        <v>14</v>
      </c>
      <c r="W3471" t="n">
        <v>0</v>
      </c>
      <c r="X3471" t="n">
        <v>0</v>
      </c>
      <c r="Y3471" t="n">
        <v>0</v>
      </c>
      <c r="Z3471" t="n">
        <v>0</v>
      </c>
      <c r="AA3471" t="n">
        <v>1</v>
      </c>
      <c r="AB3471" t="n">
        <v>17</v>
      </c>
    </row>
    <row r="3472">
      <c r="A3472" t="inlineStr">
        <is>
          <t>Elena Marcello</t>
        </is>
      </c>
      <c r="B3472" t="inlineStr">
        <is>
          <t>Itália</t>
        </is>
      </c>
      <c r="C3472" t="inlineStr">
        <is>
          <t>05092016</t>
        </is>
      </c>
      <c r="D3472" t="inlineStr">
        <is>
          <t>6049977780822737</t>
        </is>
      </c>
      <c r="E3472" t="inlineStr">
        <is>
          <t>Università degli Studi di Milano//</t>
        </is>
      </c>
      <c r="F3472" t="inlineStr">
        <is>
          <t>Assistant Professor/Formal labor contract/LIVRE</t>
        </is>
      </c>
      <c r="G3472" t="inlineStr">
        <is>
          <t>Itália</t>
        </is>
      </c>
      <c r="H3472" t="inlineStr">
        <is>
          <t>Milan</t>
        </is>
      </c>
      <c r="I3472" t="inlineStr"/>
      <c r="J3472" t="inlineStr">
        <is>
          <t>20133</t>
        </is>
      </c>
      <c r="K3472" t="inlineStr">
        <is>
          <t>Università degli Studi di Milano/213800000000/2006/2006</t>
        </is>
      </c>
      <c r="L3472" t="inlineStr"/>
      <c r="M3472" t="inlineStr"/>
      <c r="N3472" t="inlineStr"/>
      <c r="O3472" t="inlineStr">
        <is>
          <t>CIENCIAS_DA_SAUDE</t>
        </is>
      </c>
      <c r="P3472" t="inlineStr">
        <is>
          <t>Farmácia</t>
        </is>
      </c>
      <c r="Q3472" t="inlineStr"/>
      <c r="R3472" t="inlineStr"/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0</v>
      </c>
      <c r="AA3472" t="n">
        <v>0</v>
      </c>
      <c r="AB3472" t="n">
        <v>0</v>
      </c>
    </row>
    <row r="3473">
      <c r="A3473" t="inlineStr">
        <is>
          <t>Oscar Pereira Dias Junior</t>
        </is>
      </c>
      <c r="B3473" t="inlineStr">
        <is>
          <t>Brasil</t>
        </is>
      </c>
      <c r="C3473" t="inlineStr">
        <is>
          <t>04102015</t>
        </is>
      </c>
      <c r="D3473" t="inlineStr">
        <is>
          <t>6050226132909333</t>
        </is>
      </c>
      <c r="E3473" t="inlineStr">
        <is>
          <t>Universidade Paulista/Instituto de Ciências Sociais e Comunicação/Campus São José dos Campos</t>
        </is>
      </c>
      <c r="F3473" t="inlineStr">
        <is>
          <t>Consultor/Sócio/LIVRE</t>
        </is>
      </c>
      <c r="G3473" t="inlineStr">
        <is>
          <t>Brasil</t>
        </is>
      </c>
      <c r="H3473" t="inlineStr">
        <is>
          <t>Sao Jose dos Campos</t>
        </is>
      </c>
      <c r="I3473" t="inlineStr">
        <is>
          <t>SP</t>
        </is>
      </c>
      <c r="J3473" t="inlineStr">
        <is>
          <t>12240420</t>
        </is>
      </c>
      <c r="K3473" t="inlineStr">
        <is>
          <t>Universidade de São Paulo/006700000002/1983/1983</t>
        </is>
      </c>
      <c r="L3473" t="inlineStr">
        <is>
          <t>Instituto Nacional de Pesquisas Espaciais/008700000009/1974/1974</t>
        </is>
      </c>
      <c r="M3473" t="inlineStr"/>
      <c r="N3473" t="inlineStr">
        <is>
          <t>Instituto Tecnológico de Aeronáutica/769300000008/1971/</t>
        </is>
      </c>
      <c r="O3473" t="inlineStr">
        <is>
          <t>CIENCIAS_EXATAS_E_DA_TERRA/CIENCIAS_SOCIAIS_APLICADAS</t>
        </is>
      </c>
      <c r="P3473" t="inlineStr">
        <is>
          <t>Administração/Matemática</t>
        </is>
      </c>
      <c r="Q3473" t="inlineStr">
        <is>
          <t>Administração de Projetos de Pesquisa e Desenvolvimento/Administração de Empresas/Matemática Aplicada</t>
        </is>
      </c>
      <c r="R3473" t="inlineStr">
        <is>
          <t>/Matemática Discreta e Combinatória/Administração Financeira/Planejamento Estratégico/Métodos Quantitativos/Administração da Produção</t>
        </is>
      </c>
      <c r="S3473" t="n">
        <v>10</v>
      </c>
      <c r="T3473" t="n">
        <v>4</v>
      </c>
      <c r="U3473" t="n">
        <v>0</v>
      </c>
      <c r="V3473" t="n">
        <v>1</v>
      </c>
      <c r="W3473" t="n">
        <v>0</v>
      </c>
      <c r="X3473" t="n">
        <v>0</v>
      </c>
      <c r="Y3473" t="n">
        <v>0</v>
      </c>
      <c r="Z3473" t="n">
        <v>0</v>
      </c>
      <c r="AA3473" t="n">
        <v>1</v>
      </c>
      <c r="AB3473" t="n">
        <v>5</v>
      </c>
    </row>
    <row r="3474">
      <c r="A3474" t="inlineStr">
        <is>
          <t>William Chiappim Junior</t>
        </is>
      </c>
      <c r="B3474" t="inlineStr">
        <is>
          <t>Brasil</t>
        </is>
      </c>
      <c r="C3474" t="inlineStr">
        <is>
          <t>15112020</t>
        </is>
      </c>
      <c r="D3474" t="inlineStr">
        <is>
          <t>6050875493886342</t>
        </is>
      </c>
      <c r="E3474" t="inlineStr">
        <is>
          <t>Instituto Tecnológico de Aeronáutica/Conselho Superior/</t>
        </is>
      </c>
      <c r="F3474" t="inlineStr">
        <is>
          <t>/Revisor de periódico/LIVRE</t>
        </is>
      </c>
      <c r="G3474" t="inlineStr">
        <is>
          <t>Brasil</t>
        </is>
      </c>
      <c r="H3474" t="inlineStr">
        <is>
          <t>São José dos Campos</t>
        </is>
      </c>
      <c r="I3474" t="inlineStr">
        <is>
          <t>SP</t>
        </is>
      </c>
      <c r="J3474" t="inlineStr">
        <is>
          <t>12228900</t>
        </is>
      </c>
      <c r="K3474" t="inlineStr">
        <is>
          <t>Instituto Tecnológico de Aeronáutica/769300000008/2016/2016</t>
        </is>
      </c>
      <c r="L3474" t="inlineStr">
        <is>
          <t>Universidade Estadual Paulista Júlio de Mesquita Filho/033000000007/2012/2012</t>
        </is>
      </c>
      <c r="M3474" t="inlineStr"/>
      <c r="N3474" t="inlineStr">
        <is>
          <t>Universidade Estadual Paulista Júlio de Mesquita Filho/033000000007/2008/</t>
        </is>
      </c>
      <c r="O3474" t="inlineStr">
        <is>
          <t>CIENCIAS_EXATAS_E_DA_TERRA</t>
        </is>
      </c>
      <c r="P3474" t="inlineStr">
        <is>
          <t>Física</t>
        </is>
      </c>
      <c r="Q3474" t="inlineStr">
        <is>
          <t>/Física da Matéria Condensada/Física dos Fluídos, Física de Plasmas e Descargas Elétricas</t>
        </is>
      </c>
      <c r="R3474" t="inlineStr">
        <is>
          <t>/Sol - Gel/Física de Plasmas e Descargas Elétricas</t>
        </is>
      </c>
      <c r="S3474" t="n">
        <v>25</v>
      </c>
      <c r="T3474" t="n">
        <v>14</v>
      </c>
      <c r="U3474" t="n">
        <v>1</v>
      </c>
      <c r="V3474" t="n">
        <v>7</v>
      </c>
      <c r="W3474" t="n">
        <v>0</v>
      </c>
      <c r="X3474" t="n">
        <v>0</v>
      </c>
      <c r="Y3474" t="n">
        <v>0</v>
      </c>
      <c r="Z3474" t="n">
        <v>0</v>
      </c>
      <c r="AA3474" t="n">
        <v>0</v>
      </c>
      <c r="AB3474" t="n">
        <v>0</v>
      </c>
    </row>
    <row r="3475">
      <c r="A3475" t="inlineStr">
        <is>
          <t>Ariana dos Santos</t>
        </is>
      </c>
      <c r="B3475" t="inlineStr">
        <is>
          <t>Brasil</t>
        </is>
      </c>
      <c r="C3475" t="inlineStr">
        <is>
          <t>16012021</t>
        </is>
      </c>
      <c r="D3475" t="inlineStr">
        <is>
          <t>6051773177987332</t>
        </is>
      </c>
      <c r="E3475" t="inlineStr">
        <is>
          <t>//</t>
        </is>
      </c>
      <c r="F3475" t="inlineStr">
        <is>
          <t>Perita Criminal//SERVIDOR_PUBLICO</t>
        </is>
      </c>
      <c r="G3475" t="inlineStr"/>
      <c r="H3475" t="inlineStr"/>
      <c r="I3475" t="inlineStr"/>
      <c r="J3475" t="inlineStr"/>
      <c r="K3475" t="inlineStr">
        <is>
          <t>Università degli Studi di Milano/213800000000/2013/2013</t>
        </is>
      </c>
      <c r="L3475" t="inlineStr"/>
      <c r="M3475" t="inlineStr">
        <is>
          <t>Verbo Jurídico/004700000995//</t>
        </is>
      </c>
      <c r="N3475" t="inlineStr">
        <is>
          <t>Universidade Regional Integrada do Alto Uruguai e das Missões - URI/001000000998/2007/</t>
        </is>
      </c>
      <c r="O3475" t="inlineStr">
        <is>
          <t>CIENCIAS_EXATAS_E_DA_TERRA/CIENCIAS_DA_SAUDE/CIENCIAS_BIOLOGICAS</t>
        </is>
      </c>
      <c r="P3475" t="inlineStr">
        <is>
          <t>Farmacologia/Farmácia/Química</t>
        </is>
      </c>
      <c r="Q3475" t="inlineStr">
        <is>
          <t>Química Analítica/Toxicologia/Química Orgânica/Drogas de Abuso</t>
        </is>
      </c>
      <c r="R3475" t="inlineStr">
        <is>
          <t>/Química dos Produtos Naturais</t>
        </is>
      </c>
      <c r="S3475" t="n">
        <v>18</v>
      </c>
      <c r="T3475" t="n">
        <v>6</v>
      </c>
      <c r="U3475" t="n">
        <v>1</v>
      </c>
      <c r="V3475" t="n">
        <v>5</v>
      </c>
      <c r="W3475" t="n">
        <v>0</v>
      </c>
      <c r="X3475" t="n">
        <v>0</v>
      </c>
      <c r="Y3475" t="n">
        <v>0</v>
      </c>
      <c r="Z3475" t="n">
        <v>0</v>
      </c>
      <c r="AA3475" t="n">
        <v>0</v>
      </c>
      <c r="AB3475" t="n">
        <v>3</v>
      </c>
    </row>
    <row r="3476">
      <c r="A3476" t="inlineStr">
        <is>
          <t>Eduardo Linhares Riello de Mello</t>
        </is>
      </c>
      <c r="B3476" t="inlineStr">
        <is>
          <t>Brasil</t>
        </is>
      </c>
      <c r="C3476" t="inlineStr">
        <is>
          <t>01032020</t>
        </is>
      </c>
      <c r="D3476" t="inlineStr">
        <is>
          <t>6052845225108392</t>
        </is>
      </c>
      <c r="E3476" t="inlineStr">
        <is>
          <t>Instituto Nacional de Câncer/Hospital do Câncer - Unidade I/</t>
        </is>
      </c>
      <c r="F3476" t="inlineStr">
        <is>
          <t>medico cirurgião chefe de serviço//SERVIDOR_PUBLICO</t>
        </is>
      </c>
      <c r="G3476" t="inlineStr">
        <is>
          <t>Brasil</t>
        </is>
      </c>
      <c r="H3476" t="inlineStr">
        <is>
          <t>Rio de Janeiro</t>
        </is>
      </c>
      <c r="I3476" t="inlineStr">
        <is>
          <t>RJ</t>
        </is>
      </c>
      <c r="J3476" t="inlineStr">
        <is>
          <t>20230-130</t>
        </is>
      </c>
      <c r="K3476" t="inlineStr">
        <is>
          <t>Universidade Federal do Rio de Janeiro/020200000009/1997/1997</t>
        </is>
      </c>
      <c r="L3476" t="inlineStr">
        <is>
          <t>Universidade Federal do Rio de Janeiro/020200000009/1991/1991</t>
        </is>
      </c>
      <c r="M3476" t="inlineStr">
        <is>
          <t>Istituto Nazionale dei Tumori/000300000995/1988//St Marks Hospital/000200000993/1986//Instituto Nacional de Câncer/007700000000/1992//Santa Casa de Misericórdia do Rio de Janeiro/156200000006/1982//Pontifícia Universidade Católica do Rio de Janeiro/011100000008/1980//Universidade Gama Filho/081200000000/1981/</t>
        </is>
      </c>
      <c r="N3476" t="inlineStr">
        <is>
          <t>Universidade Federal do Rio de Janeiro/020200000009/1978//Universidade Federal do Rio de Janeiro/020200000009/1978//Universidade Federal do Rio de Janeiro/020200000009/1976//Universidade Federal do Rio de Janeiro/020200000009/1978/</t>
        </is>
      </c>
      <c r="O3476" t="inlineStr">
        <is>
          <t>CIENCIAS_DA_SAUDE</t>
        </is>
      </c>
      <c r="P3476" t="inlineStr">
        <is>
          <t>Medicina</t>
        </is>
      </c>
      <c r="Q3476" t="inlineStr">
        <is>
          <t>Cirurgia</t>
        </is>
      </c>
      <c r="R3476" t="inlineStr">
        <is>
          <t>cirurgia oncologica/cirurgia videolaparoscópica/Cirurgia Proctológica/Cirurgia Gastroenterologia</t>
        </is>
      </c>
      <c r="S3476" t="n">
        <v>3</v>
      </c>
      <c r="T3476" t="n">
        <v>66</v>
      </c>
      <c r="U3476" t="n">
        <v>9</v>
      </c>
      <c r="V3476" t="n">
        <v>2</v>
      </c>
      <c r="W3476" t="n">
        <v>0</v>
      </c>
      <c r="X3476" t="n">
        <v>0</v>
      </c>
      <c r="Y3476" t="n">
        <v>0</v>
      </c>
      <c r="Z3476" t="n">
        <v>0</v>
      </c>
      <c r="AA3476" t="n">
        <v>1</v>
      </c>
      <c r="AB3476" t="n">
        <v>0</v>
      </c>
    </row>
    <row r="3477">
      <c r="A3477" t="inlineStr">
        <is>
          <t>Dinaura Godinho Pimentel Gomes</t>
        </is>
      </c>
      <c r="B3477" t="inlineStr">
        <is>
          <t>Brasil</t>
        </is>
      </c>
      <c r="C3477" t="inlineStr">
        <is>
          <t>09032021</t>
        </is>
      </c>
      <c r="D3477" t="inlineStr">
        <is>
          <t>6059125146407020</t>
        </is>
      </c>
      <c r="E3477" t="inlineStr">
        <is>
          <t>//</t>
        </is>
      </c>
      <c r="F3477" t="inlineStr">
        <is>
          <t>Docente//COLABORADOR</t>
        </is>
      </c>
      <c r="G3477" t="inlineStr"/>
      <c r="H3477" t="inlineStr"/>
      <c r="I3477" t="inlineStr"/>
      <c r="J3477" t="inlineStr"/>
      <c r="K3477" t="inlineStr">
        <is>
          <t>Universidade Degli Studi di Roma/000100000991/1986/1986</t>
        </is>
      </c>
      <c r="L3477" t="inlineStr"/>
      <c r="M3477" t="inlineStr"/>
      <c r="N3477" t="inlineStr">
        <is>
          <t>Universidade Estadual de Londrina/008000000006/1974/</t>
        </is>
      </c>
      <c r="O3477" t="inlineStr">
        <is>
          <t>CIENCIAS_HUMANAS/CIENCIAS_SOCIAIS_APLICADAS</t>
        </is>
      </c>
      <c r="P3477" t="inlineStr">
        <is>
          <t>Direito/Educação</t>
        </is>
      </c>
      <c r="Q3477" t="inlineStr"/>
      <c r="R3477" t="inlineStr"/>
      <c r="S3477" t="n">
        <v>1</v>
      </c>
      <c r="T3477" t="n">
        <v>25</v>
      </c>
      <c r="U3477" t="n">
        <v>13</v>
      </c>
      <c r="V3477" t="n">
        <v>0</v>
      </c>
      <c r="W3477" t="n">
        <v>0</v>
      </c>
      <c r="X3477" t="n">
        <v>0</v>
      </c>
      <c r="Y3477" t="n">
        <v>0</v>
      </c>
      <c r="Z3477" t="n">
        <v>0</v>
      </c>
      <c r="AA3477" t="n">
        <v>0</v>
      </c>
      <c r="AB3477" t="n">
        <v>0</v>
      </c>
    </row>
    <row r="3478">
      <c r="A3478" t="inlineStr">
        <is>
          <t>Carlos Nelson de Paula Konder</t>
        </is>
      </c>
      <c r="B3478" t="inlineStr">
        <is>
          <t>Brasil</t>
        </is>
      </c>
      <c r="C3478" t="inlineStr">
        <is>
          <t>06032021</t>
        </is>
      </c>
      <c r="D3478" t="inlineStr">
        <is>
          <t>6059987494295229</t>
        </is>
      </c>
      <c r="E3478" t="inlineStr">
        <is>
          <t>Universidade do Estado do Rio de Janeiro/Centro de Ciências Sociais/Faculdade de Direito</t>
        </is>
      </c>
      <c r="F3478" t="inlineStr">
        <is>
          <t>Professor Associado//SERVIDOR_PUBLICO</t>
        </is>
      </c>
      <c r="G3478" t="inlineStr">
        <is>
          <t>Brasil</t>
        </is>
      </c>
      <c r="H3478" t="inlineStr">
        <is>
          <t>Rio de Janeiro</t>
        </is>
      </c>
      <c r="I3478" t="inlineStr">
        <is>
          <t>RJ</t>
        </is>
      </c>
      <c r="J3478" t="inlineStr">
        <is>
          <t>20550900</t>
        </is>
      </c>
      <c r="K3478" t="inlineStr">
        <is>
          <t>Universidade do Estado do Rio de Janeiro/032600000000/2009/2009</t>
        </is>
      </c>
      <c r="L3478" t="inlineStr">
        <is>
          <t>Universidade do Estado do Rio de Janeiro/032600000000/2005/2005</t>
        </is>
      </c>
      <c r="M3478" t="inlineStr">
        <is>
          <t>Universitá Degli Studi di Camerino/384200000004/2009/</t>
        </is>
      </c>
      <c r="N3478" t="inlineStr">
        <is>
          <t>Pontifícia Universidade Católica do Rio de Janeiro/011100000008/2003/</t>
        </is>
      </c>
      <c r="O3478" t="inlineStr">
        <is>
          <t>CIENCIAS_SOCIAIS_APLICADAS</t>
        </is>
      </c>
      <c r="P3478" t="inlineStr">
        <is>
          <t>Direito</t>
        </is>
      </c>
      <c r="Q3478" t="inlineStr">
        <is>
          <t>Direito Privado</t>
        </is>
      </c>
      <c r="R3478" t="inlineStr">
        <is>
          <t>Direito Civil</t>
        </is>
      </c>
      <c r="S3478" t="n">
        <v>3</v>
      </c>
      <c r="T3478" t="n">
        <v>31</v>
      </c>
      <c r="U3478" t="n">
        <v>33</v>
      </c>
      <c r="V3478" t="n">
        <v>8</v>
      </c>
      <c r="W3478" t="n">
        <v>0</v>
      </c>
      <c r="X3478" t="n">
        <v>0</v>
      </c>
      <c r="Y3478" t="n">
        <v>7</v>
      </c>
      <c r="Z3478" t="n">
        <v>4</v>
      </c>
      <c r="AA3478" t="n">
        <v>21</v>
      </c>
      <c r="AB3478" t="n">
        <v>87</v>
      </c>
    </row>
    <row r="3479">
      <c r="A3479" t="inlineStr">
        <is>
          <t>Gerson Ishikawa</t>
        </is>
      </c>
      <c r="B3479" t="inlineStr">
        <is>
          <t>Brasil</t>
        </is>
      </c>
      <c r="C3479" t="inlineStr">
        <is>
          <t>01022021</t>
        </is>
      </c>
      <c r="D3479" t="inlineStr">
        <is>
          <t>6063693428523155</t>
        </is>
      </c>
      <c r="E3479" t="inlineStr">
        <is>
          <t>Universidade Tecnológica Federal do Paraná/Campus Ponta Grossa/</t>
        </is>
      </c>
      <c r="F3479" t="inlineStr">
        <is>
          <t>Professor Adjunto do Magistério Superior//SERVIDOR_PUBLICO</t>
        </is>
      </c>
      <c r="G3479" t="inlineStr">
        <is>
          <t>Brasil</t>
        </is>
      </c>
      <c r="H3479" t="inlineStr">
        <is>
          <t>Ponta Grossa</t>
        </is>
      </c>
      <c r="I3479" t="inlineStr">
        <is>
          <t>PR</t>
        </is>
      </c>
      <c r="J3479" t="inlineStr">
        <is>
          <t>84016-210</t>
        </is>
      </c>
      <c r="K3479" t="inlineStr">
        <is>
          <t>Universidade Federal de Santa Catarina/004300000009/2010/2010</t>
        </is>
      </c>
      <c r="L3479" t="inlineStr">
        <is>
          <t>Universidade Federal de Santa Catarina/004300000009/2005/2005</t>
        </is>
      </c>
      <c r="M3479" t="inlineStr">
        <is>
          <t>FGV ISAE Mercosul/000100000991/1998/</t>
        </is>
      </c>
      <c r="N3479" t="inlineStr">
        <is>
          <t>Instituto Tecnológico de Aeronáutica/769300000008/1990/</t>
        </is>
      </c>
      <c r="O3479" t="inlineStr">
        <is>
          <t>ENGENHARIAS/CIENCIAS_SOCIAIS_APLICADAS</t>
        </is>
      </c>
      <c r="P3479" t="inlineStr">
        <is>
          <t>Engenharia de Produção/Administração</t>
        </is>
      </c>
      <c r="Q3479" t="inlineStr">
        <is>
          <t>/Engenharia Econômica/Pesquisa Operacional/Administração de Empresas</t>
        </is>
      </c>
      <c r="R3479" t="inlineStr">
        <is>
          <t>/Administração Financeira</t>
        </is>
      </c>
      <c r="S3479" t="n">
        <v>19</v>
      </c>
      <c r="T3479" t="n">
        <v>6</v>
      </c>
      <c r="U3479" t="n">
        <v>1</v>
      </c>
      <c r="V3479" t="n">
        <v>5</v>
      </c>
      <c r="W3479" t="n">
        <v>0</v>
      </c>
      <c r="X3479" t="n">
        <v>0</v>
      </c>
      <c r="Y3479" t="n">
        <v>2</v>
      </c>
      <c r="Z3479" t="n">
        <v>0</v>
      </c>
      <c r="AA3479" t="n">
        <v>3</v>
      </c>
      <c r="AB3479" t="n">
        <v>7</v>
      </c>
    </row>
    <row r="3480">
      <c r="A3480" t="inlineStr">
        <is>
          <t>Oscar Daniel Corbella</t>
        </is>
      </c>
      <c r="B3480" t="inlineStr">
        <is>
          <t>Argentina</t>
        </is>
      </c>
      <c r="C3480" t="inlineStr">
        <is>
          <t>11042019</t>
        </is>
      </c>
      <c r="D3480" t="inlineStr">
        <is>
          <t>6065401889987984</t>
        </is>
      </c>
      <c r="E3480" t="inlineStr">
        <is>
          <t>Universidade Federal do Rio de Janeiro/Reitoria/Centro de Letras e Artes</t>
        </is>
      </c>
      <c r="F3480" t="inlineStr">
        <is>
          <t>Aposentado/Aposentado/LIVRE</t>
        </is>
      </c>
      <c r="G3480" t="inlineStr">
        <is>
          <t>Brasil</t>
        </is>
      </c>
      <c r="H3480" t="inlineStr">
        <is>
          <t>Rio de Janeiro</t>
        </is>
      </c>
      <c r="I3480" t="inlineStr">
        <is>
          <t>RJ</t>
        </is>
      </c>
      <c r="J3480" t="inlineStr">
        <is>
          <t>21941-590</t>
        </is>
      </c>
      <c r="K3480" t="inlineStr">
        <is>
          <t>Instituto de Física Balseiro Bariloche/000100000991/1969/1969</t>
        </is>
      </c>
      <c r="L3480" t="inlineStr"/>
      <c r="M3480" t="inlineStr">
        <is>
          <t>Istituto Di Fisica Marconi Università Di Roma/000300000995/1968//Instituto de Matemática Astronomía y Física Universidad Nacional de Córdoba/000500000999/1966/</t>
        </is>
      </c>
      <c r="N3480" t="inlineStr">
        <is>
          <t>Instituto de Física Balseiro Bariloche/000100000991/1963/</t>
        </is>
      </c>
      <c r="O3480" t="inlineStr">
        <is>
          <t>CIENCIAS_EXATAS_E_DA_TERRA/ENGENHARIAS/CIENCIAS_SOCIAIS_APLICADAS</t>
        </is>
      </c>
      <c r="P3480" t="inlineStr">
        <is>
          <t>Engenharia Mecânica/Arquitetura e Urbanismo/Física</t>
        </is>
      </c>
      <c r="Q3480" t="inlineStr">
        <is>
          <t>Áreas Clássicas de Fenomenologia e suas Aplicações/Engenharia Térmica/Tecnologia de Arquitetura e Urbanismo/Projeto de Arquitetura e Urbanismo</t>
        </is>
      </c>
      <c r="R3480" t="inlineStr">
        <is>
          <t>/Planejamento e Projetos da Edificação/Adequação Ambiental/Aproveitamento da Energia/Transferência de Calor; Processos Térmicos e Termodinâmicos</t>
        </is>
      </c>
      <c r="S3480" t="n">
        <v>94</v>
      </c>
      <c r="T3480" t="n">
        <v>25</v>
      </c>
      <c r="U3480" t="n">
        <v>18</v>
      </c>
      <c r="V3480" t="n">
        <v>10</v>
      </c>
      <c r="W3480" t="n">
        <v>0</v>
      </c>
      <c r="X3480" t="n">
        <v>0</v>
      </c>
      <c r="Y3480" t="n">
        <v>24</v>
      </c>
      <c r="Z3480" t="n">
        <v>10</v>
      </c>
      <c r="AA3480" t="n">
        <v>36</v>
      </c>
      <c r="AB3480" t="n">
        <v>77</v>
      </c>
    </row>
    <row r="3481">
      <c r="A3481" t="inlineStr">
        <is>
          <t>Fernando Luiz de Magalhães</t>
        </is>
      </c>
      <c r="B3481" t="inlineStr">
        <is>
          <t>Brasil</t>
        </is>
      </c>
      <c r="C3481" t="inlineStr">
        <is>
          <t>30012021</t>
        </is>
      </c>
      <c r="D3481" t="inlineStr">
        <is>
          <t>6068359056608323</t>
        </is>
      </c>
      <c r="E3481" t="inlineStr">
        <is>
          <t>Instituto de Pesquisas da Marinha/Comando da Marinha/Grupo de Sonar</t>
        </is>
      </c>
      <c r="F3481" t="inlineStr">
        <is>
          <t>Engenheiro Mecânico Sênior e Consultor em P&amp;D//COLABORADOR</t>
        </is>
      </c>
      <c r="G3481" t="inlineStr">
        <is>
          <t>Brasil</t>
        </is>
      </c>
      <c r="H3481" t="inlineStr">
        <is>
          <t>Rio de Janeiro</t>
        </is>
      </c>
      <c r="I3481" t="inlineStr">
        <is>
          <t>RJ</t>
        </is>
      </c>
      <c r="J3481" t="inlineStr">
        <is>
          <t>21930090</t>
        </is>
      </c>
      <c r="K3481" t="inlineStr">
        <is>
          <t>Universidade Federal do Rio de Janeiro/020200000009/2007/2007</t>
        </is>
      </c>
      <c r="L3481" t="inlineStr">
        <is>
          <t>Universidade Federal do Rio de Janeiro/020200000009/1989/1990</t>
        </is>
      </c>
      <c r="M3481" t="inlineStr"/>
      <c r="N3481" t="inlineStr">
        <is>
          <t>Universidade Gama Filho/081200000000/1984/</t>
        </is>
      </c>
      <c r="O3481" t="inlineStr">
        <is>
          <t>ENGENHARIAS</t>
        </is>
      </c>
      <c r="P3481" t="inlineStr">
        <is>
          <t>Engenharia Mecânica/Engenharia Elétrica</t>
        </is>
      </c>
      <c r="Q3481" t="inlineStr">
        <is>
          <t>Materiais Elétricos/Projetos de Máquinas/Acústica e Vibrações</t>
        </is>
      </c>
      <c r="R3481" t="inlineStr">
        <is>
          <t>/Fundamentos Gerais de Projetos das Máquinas/Acústica Submarina/Materiais Dielétricos, Piezoelétricos e Ferroelétricos/Elementos de Máquinas/Transdutores Sonar</t>
        </is>
      </c>
      <c r="S3481" t="n">
        <v>31</v>
      </c>
      <c r="T3481" t="n">
        <v>7</v>
      </c>
      <c r="U3481" t="n">
        <v>0</v>
      </c>
      <c r="V3481" t="n">
        <v>12</v>
      </c>
      <c r="W3481" t="n">
        <v>1</v>
      </c>
      <c r="X3481" t="n">
        <v>0</v>
      </c>
      <c r="Y3481" t="n">
        <v>39</v>
      </c>
      <c r="Z3481" t="n">
        <v>0</v>
      </c>
      <c r="AA3481" t="n">
        <v>1</v>
      </c>
      <c r="AB3481" t="n">
        <v>0</v>
      </c>
    </row>
    <row r="3482">
      <c r="A3482" t="inlineStr">
        <is>
          <t>Darci Guimarães Ribeiro</t>
        </is>
      </c>
      <c r="B3482" t="inlineStr">
        <is>
          <t>Brasil</t>
        </is>
      </c>
      <c r="C3482" t="inlineStr">
        <is>
          <t>06032021</t>
        </is>
      </c>
      <c r="D3482" t="inlineStr">
        <is>
          <t>6069099282845602</t>
        </is>
      </c>
      <c r="E3482" t="inlineStr">
        <is>
          <t>Universidade do Vale do Rio dos Sinos/Centro de Ciências Jurídicas/Área de Conhecimento e Aplicação de Direito Processual</t>
        </is>
      </c>
      <c r="F3482" t="inlineStr">
        <is>
          <t>/Outro - Professor Horista/LIVRE</t>
        </is>
      </c>
      <c r="G3482" t="inlineStr">
        <is>
          <t>Brasil</t>
        </is>
      </c>
      <c r="H3482" t="inlineStr">
        <is>
          <t>Sao Leopoldo</t>
        </is>
      </c>
      <c r="I3482" t="inlineStr">
        <is>
          <t>RS</t>
        </is>
      </c>
      <c r="J3482" t="inlineStr">
        <is>
          <t>93022000</t>
        </is>
      </c>
      <c r="K3482" t="inlineStr">
        <is>
          <t>Universitat de Barcelona/781800000006/2001/2001</t>
        </is>
      </c>
      <c r="L3482" t="inlineStr">
        <is>
          <t>Pontifícia Universidade Católica do Rio Grande do Sul/000600000001/1997/1997</t>
        </is>
      </c>
      <c r="M3482" t="inlineStr">
        <is>
          <t>Pontifícia Universidade Católica do Rio Grande do Sul/000600000001/1991/</t>
        </is>
      </c>
      <c r="N3482" t="inlineStr">
        <is>
          <t>Universidade do Vale do Rio dos Sinos/000900000007/1989//Universidade do Vale do Rio dos Sinos/000900000007//</t>
        </is>
      </c>
      <c r="O3482" t="inlineStr">
        <is>
          <t>CIENCIAS_SOCIAIS_APLICADAS</t>
        </is>
      </c>
      <c r="P3482" t="inlineStr">
        <is>
          <t>Direito</t>
        </is>
      </c>
      <c r="Q3482" t="inlineStr">
        <is>
          <t>Teoria do Direito/Direito Processual</t>
        </is>
      </c>
      <c r="R3482" t="inlineStr">
        <is>
          <t>/Processo Civil Constitucional/Processo Civil</t>
        </is>
      </c>
      <c r="S3482" t="n">
        <v>4</v>
      </c>
      <c r="T3482" t="n">
        <v>62</v>
      </c>
      <c r="U3482" t="n">
        <v>63</v>
      </c>
      <c r="V3482" t="n">
        <v>3</v>
      </c>
      <c r="W3482" t="n">
        <v>0</v>
      </c>
      <c r="X3482" t="n">
        <v>0</v>
      </c>
      <c r="Y3482" t="n">
        <v>5</v>
      </c>
      <c r="Z3482" t="n">
        <v>13</v>
      </c>
      <c r="AA3482" t="n">
        <v>32</v>
      </c>
      <c r="AB3482" t="n">
        <v>205</v>
      </c>
    </row>
    <row r="3483">
      <c r="A3483" t="inlineStr">
        <is>
          <t>Clarissa Lopes Drumond</t>
        </is>
      </c>
      <c r="B3483" t="inlineStr">
        <is>
          <t>Brasil</t>
        </is>
      </c>
      <c r="C3483" t="inlineStr">
        <is>
          <t>11032021</t>
        </is>
      </c>
      <c r="D3483" t="inlineStr">
        <is>
          <t>6069111239359458</t>
        </is>
      </c>
      <c r="E3483" t="inlineStr">
        <is>
          <t>//</t>
        </is>
      </c>
      <c r="F3483" t="inlineStr">
        <is>
          <t>/Revisor de periódico/LIVRE</t>
        </is>
      </c>
      <c r="G3483" t="inlineStr"/>
      <c r="H3483" t="inlineStr"/>
      <c r="I3483" t="inlineStr"/>
      <c r="J3483" t="inlineStr"/>
      <c r="K3483" t="inlineStr">
        <is>
          <t>Universidade Federal de Minas Gerais/033300000002/2018/2018/Università di Bologna/130300000004/2017/2018</t>
        </is>
      </c>
      <c r="L3483" t="inlineStr">
        <is>
          <t>Universidade Federal dos Vales do Jequitinhonha e Mucuri - Campus JK/002800000001/2014/2014</t>
        </is>
      </c>
      <c r="M3483" t="inlineStr">
        <is>
          <t>Faculdades Unidas do Norte de Minas/JG0Z00000000///Faculdades Unidas do Norte de Minas/JG0Z00000000//</t>
        </is>
      </c>
      <c r="N3483" t="inlineStr">
        <is>
          <t>Universidade Federal dos Vales do Jequitinhonha e Mucuri - Campus JK/002800000001/2011/</t>
        </is>
      </c>
      <c r="O3483" t="inlineStr">
        <is>
          <t>CIENCIAS_DA_SAUDE</t>
        </is>
      </c>
      <c r="P3483" t="inlineStr">
        <is>
          <t>Odontologia</t>
        </is>
      </c>
      <c r="Q3483" t="inlineStr">
        <is>
          <t>/Pacientes com necessidades especiais/Odontopediatria</t>
        </is>
      </c>
      <c r="R3483" t="inlineStr"/>
      <c r="S3483" t="n">
        <v>45</v>
      </c>
      <c r="T3483" t="n">
        <v>12</v>
      </c>
      <c r="U3483" t="n">
        <v>0</v>
      </c>
      <c r="V3483" t="n">
        <v>12</v>
      </c>
      <c r="W3483" t="n">
        <v>0</v>
      </c>
      <c r="X3483" t="n">
        <v>0</v>
      </c>
      <c r="Y3483" t="n">
        <v>0</v>
      </c>
      <c r="Z3483" t="n">
        <v>0</v>
      </c>
      <c r="AA3483" t="n">
        <v>0</v>
      </c>
      <c r="AB3483" t="n">
        <v>5</v>
      </c>
    </row>
    <row r="3484">
      <c r="A3484" t="inlineStr">
        <is>
          <t>Noeli Juarez Ferla</t>
        </is>
      </c>
      <c r="B3484" t="inlineStr">
        <is>
          <t>Brasil</t>
        </is>
      </c>
      <c r="C3484" t="inlineStr">
        <is>
          <t>10022021</t>
        </is>
      </c>
      <c r="D3484" t="inlineStr">
        <is>
          <t>6071378790176893</t>
        </is>
      </c>
      <c r="E3484" t="inlineStr">
        <is>
          <t>Universidade do Vale do Taquari - UNIVATES//</t>
        </is>
      </c>
      <c r="F3484" t="inlineStr">
        <is>
          <t>/Revisor de periódico/LIVRE</t>
        </is>
      </c>
      <c r="G3484" t="inlineStr">
        <is>
          <t>Brasil</t>
        </is>
      </c>
      <c r="H3484" t="inlineStr">
        <is>
          <t>Lajeado</t>
        </is>
      </c>
      <c r="I3484" t="inlineStr">
        <is>
          <t>RS</t>
        </is>
      </c>
      <c r="J3484" t="inlineStr">
        <is>
          <t>95900000</t>
        </is>
      </c>
      <c r="K3484" t="inlineStr">
        <is>
          <t>Universidade de São Paulo/006700000002/2002/2002</t>
        </is>
      </c>
      <c r="L3484" t="inlineStr">
        <is>
          <t>Pontifícia Universidade Católica do Rio Grande do Sul/000600000001/1996/1996</t>
        </is>
      </c>
      <c r="M3484" t="inlineStr">
        <is>
          <t>Pontifícia Universidade Católica do Rio Grande do Sul/000600000001/1991/</t>
        </is>
      </c>
      <c r="N3484" t="inlineStr">
        <is>
          <t>Universidade do Vale do Rio dos Sinos/000900000007/1990/</t>
        </is>
      </c>
      <c r="O3484" t="inlineStr">
        <is>
          <t>CIENCIAS_AGRARIAS/CIENCIAS_BIOLOGICAS</t>
        </is>
      </c>
      <c r="P3484" t="inlineStr">
        <is>
          <t>Biologia Geral/Agronomia/Zoologia</t>
        </is>
      </c>
      <c r="Q3484" t="inlineStr">
        <is>
          <t>/Taxonomia dos Grupos Recentes/ACAROLOGIA AGRÍCOLA/Zoologia Aplicada</t>
        </is>
      </c>
      <c r="R3484" t="inlineStr">
        <is>
          <t>/Controle Populacional de Animais/Acarologia</t>
        </is>
      </c>
      <c r="S3484" t="n">
        <v>420</v>
      </c>
      <c r="T3484" t="n">
        <v>140</v>
      </c>
      <c r="U3484" t="n">
        <v>9</v>
      </c>
      <c r="V3484" t="n">
        <v>17</v>
      </c>
      <c r="W3484" t="n">
        <v>1</v>
      </c>
      <c r="X3484" t="n">
        <v>0</v>
      </c>
      <c r="Y3484" t="n">
        <v>27</v>
      </c>
      <c r="Z3484" t="n">
        <v>13</v>
      </c>
      <c r="AA3484" t="n">
        <v>29</v>
      </c>
      <c r="AB3484" t="n">
        <v>195</v>
      </c>
    </row>
    <row r="3485">
      <c r="A3485" t="inlineStr">
        <is>
          <t>Lusiele Guaraldo</t>
        </is>
      </c>
      <c r="B3485" t="inlineStr">
        <is>
          <t>Brasil</t>
        </is>
      </c>
      <c r="C3485" t="inlineStr">
        <is>
          <t>08022021</t>
        </is>
      </c>
      <c r="D3485" t="inlineStr">
        <is>
          <t>6072769370968103</t>
        </is>
      </c>
      <c r="E3485" t="inlineStr">
        <is>
          <t>Fundação Oswaldo Cruz/Instiuto Nacional de Infectologia Evandro Chagas- FIOCRUZ/</t>
        </is>
      </c>
      <c r="F3485" t="inlineStr">
        <is>
          <t>Pesquisadora Titular em Saúde Pública//SERVIDOR_PUBLICO</t>
        </is>
      </c>
      <c r="G3485" t="inlineStr">
        <is>
          <t>Brasil</t>
        </is>
      </c>
      <c r="H3485" t="inlineStr">
        <is>
          <t>Rio de Janeiro</t>
        </is>
      </c>
      <c r="I3485" t="inlineStr">
        <is>
          <t>RJ</t>
        </is>
      </c>
      <c r="J3485" t="inlineStr">
        <is>
          <t>21045900</t>
        </is>
      </c>
      <c r="K3485" t="inlineStr">
        <is>
          <t>Universidade Federal de São Paulo/006200000003/2002/2002</t>
        </is>
      </c>
      <c r="L3485" t="inlineStr">
        <is>
          <t>Universidade de São Paulo/006700000002/1996/1996</t>
        </is>
      </c>
      <c r="M3485" t="inlineStr"/>
      <c r="N3485" t="inlineStr">
        <is>
          <t>Universidade de São Paulo/006700000002/1991/</t>
        </is>
      </c>
      <c r="O3485" t="inlineStr">
        <is>
          <t>CIENCIAS_DA_SAUDE/CIENCIAS_BIOLOGICAS</t>
        </is>
      </c>
      <c r="P3485" t="inlineStr">
        <is>
          <t>Farmacologia/Saúde Coletiva</t>
        </is>
      </c>
      <c r="Q3485" t="inlineStr">
        <is>
          <t>/Saúde Pública/Epidemiologia</t>
        </is>
      </c>
      <c r="R3485" t="inlineStr">
        <is>
          <t>/Farmacoepidemiologia/Farmacovigilância</t>
        </is>
      </c>
      <c r="S3485" t="n">
        <v>51</v>
      </c>
      <c r="T3485" t="n">
        <v>29</v>
      </c>
      <c r="U3485" t="n">
        <v>0</v>
      </c>
      <c r="V3485" t="n">
        <v>9</v>
      </c>
      <c r="W3485" t="n">
        <v>0</v>
      </c>
      <c r="X3485" t="n">
        <v>0</v>
      </c>
      <c r="Y3485" t="n">
        <v>1</v>
      </c>
      <c r="Z3485" t="n">
        <v>3</v>
      </c>
      <c r="AA3485" t="n">
        <v>17</v>
      </c>
      <c r="AB3485" t="n">
        <v>13</v>
      </c>
    </row>
    <row r="3486">
      <c r="A3486" t="inlineStr">
        <is>
          <t>Valdir Mano</t>
        </is>
      </c>
      <c r="B3486" t="inlineStr">
        <is>
          <t>Brasil</t>
        </is>
      </c>
      <c r="C3486" t="inlineStr">
        <is>
          <t>16122020</t>
        </is>
      </c>
      <c r="D3486" t="inlineStr">
        <is>
          <t>6074950494830485</t>
        </is>
      </c>
      <c r="E3486" t="inlineStr">
        <is>
          <t>Universidade Federal de São João Del-Rei/Divisão de Assuntos Departamentais/Departamento de Ciências Naturais</t>
        </is>
      </c>
      <c r="F3486" t="inlineStr">
        <is>
          <t>Professor Associado IV//SERVIDOR_PUBLICO</t>
        </is>
      </c>
      <c r="G3486" t="inlineStr">
        <is>
          <t>Brasil</t>
        </is>
      </c>
      <c r="H3486" t="inlineStr">
        <is>
          <t>São João del Rei</t>
        </is>
      </c>
      <c r="I3486" t="inlineStr">
        <is>
          <t>MG</t>
        </is>
      </c>
      <c r="J3486" t="inlineStr">
        <is>
          <t>36301160</t>
        </is>
      </c>
      <c r="K3486" t="inlineStr">
        <is>
          <t>Universidade Estadual de Campinas/007900000004/1995/1995</t>
        </is>
      </c>
      <c r="L3486" t="inlineStr">
        <is>
          <t>Universidade Estadual de Campinas/007900000004/1990/1990</t>
        </is>
      </c>
      <c r="M3486" t="inlineStr">
        <is>
          <t>Universidade Estadual de Campinas/007900000004/1993/</t>
        </is>
      </c>
      <c r="N3486" t="inlineStr">
        <is>
          <t>Universidade Estadual de Campinas/007900000004/1986//Universidade Estadual de Campinas/007900000004/1986/</t>
        </is>
      </c>
      <c r="O3486" t="inlineStr">
        <is>
          <t>CIENCIAS_EXATAS_E_DA_TERRA</t>
        </is>
      </c>
      <c r="P3486" t="inlineStr">
        <is>
          <t>Química</t>
        </is>
      </c>
      <c r="Q3486" t="inlineStr">
        <is>
          <t>Química Orgânica</t>
        </is>
      </c>
      <c r="R3486" t="inlineStr">
        <is>
          <t>Polímeros e Colóides</t>
        </is>
      </c>
      <c r="S3486" t="n">
        <v>122</v>
      </c>
      <c r="T3486" t="n">
        <v>30</v>
      </c>
      <c r="U3486" t="n">
        <v>4</v>
      </c>
      <c r="V3486" t="n">
        <v>13</v>
      </c>
      <c r="W3486" t="n">
        <v>0</v>
      </c>
      <c r="X3486" t="n">
        <v>0</v>
      </c>
      <c r="Y3486" t="n">
        <v>0</v>
      </c>
      <c r="Z3486" t="n">
        <v>1</v>
      </c>
      <c r="AA3486" t="n">
        <v>9</v>
      </c>
      <c r="AB3486" t="n">
        <v>21</v>
      </c>
    </row>
    <row r="3487">
      <c r="A3487" t="inlineStr">
        <is>
          <t>Roberto Carlos Moro Filho</t>
        </is>
      </c>
      <c r="B3487" t="inlineStr">
        <is>
          <t>Brasil</t>
        </is>
      </c>
      <c r="C3487" t="inlineStr">
        <is>
          <t>31082020</t>
        </is>
      </c>
      <c r="D3487" t="inlineStr">
        <is>
          <t>6076098907212119</t>
        </is>
      </c>
      <c r="E3487" t="inlineStr">
        <is>
          <t>Universidade Tecnológica Federal do Paraná/Campus Curitiba/</t>
        </is>
      </c>
      <c r="F3487" t="inlineStr">
        <is>
          <t>/Revisor de periódico/LIVRE</t>
        </is>
      </c>
      <c r="G3487" t="inlineStr">
        <is>
          <t>Brasil</t>
        </is>
      </c>
      <c r="H3487" t="inlineStr">
        <is>
          <t>Curitiba</t>
        </is>
      </c>
      <c r="I3487" t="inlineStr">
        <is>
          <t>PR</t>
        </is>
      </c>
      <c r="J3487" t="inlineStr">
        <is>
          <t>81280340</t>
        </is>
      </c>
      <c r="K3487" t="inlineStr">
        <is>
          <t>Instituto Tecnológico de Aeronáutica/769300000008/2009/2009</t>
        </is>
      </c>
      <c r="L3487" t="inlineStr">
        <is>
          <t>Universidade Federal do Paraná/010300000003/2001//Universidade Federal do Paraná/010300000003/2004/2004</t>
        </is>
      </c>
      <c r="M3487" t="inlineStr"/>
      <c r="N3487" t="inlineStr">
        <is>
          <t>Universidade de Mogi das Cruzes/154300000001/1996/</t>
        </is>
      </c>
      <c r="O3487" t="inlineStr">
        <is>
          <t>ENGENHARIAS</t>
        </is>
      </c>
      <c r="P3487" t="inlineStr">
        <is>
          <t>Engenharia Mecânica/Engenharia Aeroespacial</t>
        </is>
      </c>
      <c r="Q3487" t="inlineStr">
        <is>
          <t>/Propulsão Aeroespacial/Fenômenos de Transporte</t>
        </is>
      </c>
      <c r="R3487" t="inlineStr">
        <is>
          <t>/Princípios Variacionais e Métodos Numéricos/Combustão e Escoamento com Reações Químicas/Mecânica dos Fluídos/Transferência de Calor</t>
        </is>
      </c>
      <c r="S3487" t="n">
        <v>14</v>
      </c>
      <c r="T3487" t="n">
        <v>4</v>
      </c>
      <c r="U3487" t="n">
        <v>0</v>
      </c>
      <c r="V3487" t="n">
        <v>4</v>
      </c>
      <c r="W3487" t="n">
        <v>0</v>
      </c>
      <c r="X3487" t="n">
        <v>0</v>
      </c>
      <c r="Y3487" t="n">
        <v>0</v>
      </c>
      <c r="Z3487" t="n">
        <v>0</v>
      </c>
      <c r="AA3487" t="n">
        <v>1</v>
      </c>
      <c r="AB3487" t="n">
        <v>0</v>
      </c>
    </row>
    <row r="3488">
      <c r="A3488" t="inlineStr">
        <is>
          <t>Elizara Carolina Marin</t>
        </is>
      </c>
      <c r="B3488" t="inlineStr">
        <is>
          <t>Brasil</t>
        </is>
      </c>
      <c r="C3488" t="inlineStr">
        <is>
          <t>25012021</t>
        </is>
      </c>
      <c r="D3488" t="inlineStr">
        <is>
          <t>6076371969892407</t>
        </is>
      </c>
      <c r="E3488" t="inlineStr">
        <is>
          <t>Universidade Federal da Paraíba/Centro de Ciências da Saúde - Campus I/</t>
        </is>
      </c>
      <c r="F3488" t="inlineStr">
        <is>
          <t>/Membro de corpo editorial/LIVRE</t>
        </is>
      </c>
      <c r="G3488" t="inlineStr">
        <is>
          <t>Brasil</t>
        </is>
      </c>
      <c r="H3488" t="inlineStr">
        <is>
          <t>João Pessoa</t>
        </is>
      </c>
      <c r="I3488" t="inlineStr">
        <is>
          <t>PB</t>
        </is>
      </c>
      <c r="J3488" t="inlineStr">
        <is>
          <t>58051900</t>
        </is>
      </c>
      <c r="K3488" t="inlineStr">
        <is>
          <t>Universidade do Vale do Rio dos Sinos/000900000007/2006/2006/Universidad Autonoma de Barcelona/001500000997/2005/2005</t>
        </is>
      </c>
      <c r="L3488" t="inlineStr">
        <is>
          <t>Universidade Estadual de Campinas/007900000004/1996/1996</t>
        </is>
      </c>
      <c r="M3488" t="inlineStr">
        <is>
          <t>Universidade Estadual de Campinas/007900000004/1992/</t>
        </is>
      </c>
      <c r="N3488" t="inlineStr">
        <is>
          <t>Universidade Federal de Santa Maria/032700000001/1988/</t>
        </is>
      </c>
      <c r="O3488" t="inlineStr">
        <is>
          <t>CIENCIAS_DA_SAUDE</t>
        </is>
      </c>
      <c r="P3488" t="inlineStr">
        <is>
          <t>Educação Física</t>
        </is>
      </c>
      <c r="Q3488" t="inlineStr">
        <is>
          <t>/Estudos do Lazer</t>
        </is>
      </c>
      <c r="R3488" t="inlineStr"/>
      <c r="S3488" t="n">
        <v>64</v>
      </c>
      <c r="T3488" t="n">
        <v>52</v>
      </c>
      <c r="U3488" t="n">
        <v>24</v>
      </c>
      <c r="V3488" t="n">
        <v>29</v>
      </c>
      <c r="W3488" t="n">
        <v>0</v>
      </c>
      <c r="X3488" t="n">
        <v>2</v>
      </c>
      <c r="Y3488" t="n">
        <v>15</v>
      </c>
      <c r="Z3488" t="n">
        <v>1</v>
      </c>
      <c r="AA3488" t="n">
        <v>16</v>
      </c>
      <c r="AB3488" t="n">
        <v>73</v>
      </c>
    </row>
    <row r="3489">
      <c r="A3489" t="inlineStr">
        <is>
          <t>Fernando Ferreira</t>
        </is>
      </c>
      <c r="B3489" t="inlineStr">
        <is>
          <t>Brasil</t>
        </is>
      </c>
      <c r="C3489" t="inlineStr">
        <is>
          <t>12022021</t>
        </is>
      </c>
      <c r="D3489" t="inlineStr">
        <is>
          <t>6077853907626026</t>
        </is>
      </c>
      <c r="E3489" t="inlineStr">
        <is>
          <t>Universidade de São Paulo/Faculdade de Medicina Veterinária e Zootecnia/Departamento de Medicina Veterinária Preventiva e Saúde Animal</t>
        </is>
      </c>
      <c r="F3489" t="inlineStr">
        <is>
          <t>//SERVIDOR_PUBLICO</t>
        </is>
      </c>
      <c r="G3489" t="inlineStr">
        <is>
          <t>Brasil</t>
        </is>
      </c>
      <c r="H3489" t="inlineStr">
        <is>
          <t>São Paulo</t>
        </is>
      </c>
      <c r="I3489" t="inlineStr">
        <is>
          <t>SP</t>
        </is>
      </c>
      <c r="J3489" t="inlineStr">
        <is>
          <t>05508270</t>
        </is>
      </c>
      <c r="K3489" t="inlineStr">
        <is>
          <t>Universidade de São Paulo/006700000002/2000/2000</t>
        </is>
      </c>
      <c r="L3489" t="inlineStr">
        <is>
          <t>Universidade de São Paulo/006700000002/1995/1995</t>
        </is>
      </c>
      <c r="M3489" t="inlineStr"/>
      <c r="N3489" t="inlineStr">
        <is>
          <t>Universidade de São Paulo/006700000002/2006//Universidade de São Paulo/006700000002/1992/</t>
        </is>
      </c>
      <c r="O3489" t="inlineStr">
        <is>
          <t>CIENCIAS_EXATAS_E_DA_TERRA/CIENCIAS_AGRARIAS/CIENCIAS_DA_SAUDE</t>
        </is>
      </c>
      <c r="P3489" t="inlineStr">
        <is>
          <t>Medicina Veterinária/Saúde Coletiva/Matemática</t>
        </is>
      </c>
      <c r="Q3489" t="inlineStr">
        <is>
          <t>Epidemiologia/Matemática Aplicada/Saúde Pública/Medicina Veterinária Preventiva</t>
        </is>
      </c>
      <c r="R3489" t="inlineStr">
        <is>
          <t>/Biomatemática/Controle de Zoonoses/Epidemiologia Animal/Saúde Animal (Programas Sanitários)/Doenças Infecciosas de Animais</t>
        </is>
      </c>
      <c r="S3489" t="n">
        <v>124</v>
      </c>
      <c r="T3489" t="n">
        <v>212</v>
      </c>
      <c r="U3489" t="n">
        <v>1</v>
      </c>
      <c r="V3489" t="n">
        <v>11</v>
      </c>
      <c r="W3489" t="n">
        <v>0</v>
      </c>
      <c r="X3489" t="n">
        <v>0</v>
      </c>
      <c r="Y3489" t="n">
        <v>11</v>
      </c>
      <c r="Z3489" t="n">
        <v>23</v>
      </c>
      <c r="AA3489" t="n">
        <v>18</v>
      </c>
      <c r="AB3489" t="n">
        <v>9</v>
      </c>
    </row>
    <row r="3490">
      <c r="A3490" t="inlineStr">
        <is>
          <t>Antonio Claret Palerosi</t>
        </is>
      </c>
      <c r="B3490" t="inlineStr">
        <is>
          <t>Brasil</t>
        </is>
      </c>
      <c r="C3490" t="inlineStr">
        <is>
          <t>21082020</t>
        </is>
      </c>
      <c r="D3490" t="inlineStr">
        <is>
          <t>6078480787920051</t>
        </is>
      </c>
      <c r="E3490" t="inlineStr">
        <is>
          <t>Instituto Nacional de Pesquisas Espaciais/Diretor/Coordenadoria de Engenharia e Tecnologia Espacial</t>
        </is>
      </c>
      <c r="F3490" t="inlineStr">
        <is>
          <t>Tecnologista Senior III//SERVIDOR_PUBLICO</t>
        </is>
      </c>
      <c r="G3490" t="inlineStr">
        <is>
          <t>Brasil</t>
        </is>
      </c>
      <c r="H3490" t="inlineStr">
        <is>
          <t>São José dos Campos</t>
        </is>
      </c>
      <c r="I3490" t="inlineStr">
        <is>
          <t>SP</t>
        </is>
      </c>
      <c r="J3490" t="inlineStr">
        <is>
          <t>12245970</t>
        </is>
      </c>
      <c r="K3490" t="inlineStr">
        <is>
          <t>Instituto Tecnológico de Aeronáutica/769300000008/2006/2006</t>
        </is>
      </c>
      <c r="L3490" t="inlineStr">
        <is>
          <t>Instituto Tecnológico de Aeronáutica/769300000008/1997/1997</t>
        </is>
      </c>
      <c r="M3490" t="inlineStr"/>
      <c r="N3490" t="inlineStr">
        <is>
          <t>Escola de Engenharia de São Carlos/000100000991/1983/</t>
        </is>
      </c>
      <c r="O3490" t="inlineStr">
        <is>
          <t>ENGENHARIAS</t>
        </is>
      </c>
      <c r="P3490" t="inlineStr">
        <is>
          <t>Engenharia Mecânica/Engenharia Aeroespacial</t>
        </is>
      </c>
      <c r="Q3490" t="inlineStr">
        <is>
          <t>Estruturas Aeroespaciais/Materiais e Processos para Engenharia Aeronáutica e Aeroespacial/Mecânica dos Sólidos/Engenharia de Sistemas/Montagem, Integração e Testes de Satélites</t>
        </is>
      </c>
      <c r="R3490" t="inlineStr">
        <is>
          <t>/Projeto de Estruturas Aeroespaciais/Dinâmica dos Corpos Rígidos, Elásticos e Plásticos/Materiais Compósitos</t>
        </is>
      </c>
      <c r="S3490" t="n">
        <v>11</v>
      </c>
      <c r="T3490" t="n">
        <v>1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3</v>
      </c>
    </row>
    <row r="3491">
      <c r="A3491" t="inlineStr">
        <is>
          <t>Patrícia de Mello Souza</t>
        </is>
      </c>
      <c r="B3491" t="inlineStr">
        <is>
          <t>Brasil</t>
        </is>
      </c>
      <c r="C3491" t="inlineStr">
        <is>
          <t>06022021</t>
        </is>
      </c>
      <c r="D3491" t="inlineStr">
        <is>
          <t>6079006066073608</t>
        </is>
      </c>
      <c r="E3491" t="inlineStr">
        <is>
          <t>Universidade Estadual de Londrina/Centro de Educação Comunicação e Artes/Departamento de Design</t>
        </is>
      </c>
      <c r="F3491" t="inlineStr">
        <is>
          <t>Professor Adjunto//LIVRE</t>
        </is>
      </c>
      <c r="G3491" t="inlineStr">
        <is>
          <t>Brasil</t>
        </is>
      </c>
      <c r="H3491" t="inlineStr">
        <is>
          <t>Londrina</t>
        </is>
      </c>
      <c r="I3491" t="inlineStr">
        <is>
          <t>PR</t>
        </is>
      </c>
      <c r="J3491" t="inlineStr">
        <is>
          <t>86051-990</t>
        </is>
      </c>
      <c r="K3491" t="inlineStr">
        <is>
          <t>Universidade Estadual Paulista/000700000992/2013/2013</t>
        </is>
      </c>
      <c r="L3491" t="inlineStr">
        <is>
          <t>Universidade Estadual Paulista/000700000992/2006/2006</t>
        </is>
      </c>
      <c r="M3491" t="inlineStr">
        <is>
          <t>Centro Universitário de Jaraguá do Sul/000200000993/1999/</t>
        </is>
      </c>
      <c r="N3491" t="inlineStr">
        <is>
          <t>Universidade Federal do Paraná/010300000003/1983/</t>
        </is>
      </c>
      <c r="O3491" t="inlineStr">
        <is>
          <t>CIENCIAS_SOCIAIS_APLICADAS</t>
        </is>
      </c>
      <c r="P3491" t="inlineStr">
        <is>
          <t>Desenho Industrial</t>
        </is>
      </c>
      <c r="Q3491" t="inlineStr">
        <is>
          <t>Modelagem/Desenho de Produto/Tecnologia do vestuário/PLANEJAMENTO DE PRODUTO</t>
        </is>
      </c>
      <c r="R3491" t="inlineStr"/>
      <c r="S3491" t="n">
        <v>106</v>
      </c>
      <c r="T3491" t="n">
        <v>12</v>
      </c>
      <c r="U3491" t="n">
        <v>8</v>
      </c>
      <c r="V3491" t="n">
        <v>18</v>
      </c>
      <c r="W3491" t="n">
        <v>3</v>
      </c>
      <c r="X3491" t="n">
        <v>17</v>
      </c>
      <c r="Y3491" t="n">
        <v>49</v>
      </c>
      <c r="Z3491" t="n">
        <v>0</v>
      </c>
      <c r="AA3491" t="n">
        <v>0</v>
      </c>
      <c r="AB3491" t="n">
        <v>122</v>
      </c>
    </row>
    <row r="3492">
      <c r="A3492" t="inlineStr">
        <is>
          <t>Paulo Ricardo Dell'Armelina Rocha</t>
        </is>
      </c>
      <c r="B3492" t="inlineStr">
        <is>
          <t>Brasil</t>
        </is>
      </c>
      <c r="C3492" t="inlineStr">
        <is>
          <t>08022021</t>
        </is>
      </c>
      <c r="D3492" t="inlineStr">
        <is>
          <t>6079014165946662</t>
        </is>
      </c>
      <c r="E3492" t="inlineStr">
        <is>
          <t>Universidade Paulista/Programa de Pós-Graduação em Patologia Ambiental e Experimental/</t>
        </is>
      </c>
      <c r="F3492" t="inlineStr">
        <is>
          <t>Coordenador de projeto de pesquisa//COLABORADOR</t>
        </is>
      </c>
      <c r="G3492" t="inlineStr">
        <is>
          <t>Brasil</t>
        </is>
      </c>
      <c r="H3492" t="inlineStr">
        <is>
          <t>São Paulo</t>
        </is>
      </c>
      <c r="I3492" t="inlineStr">
        <is>
          <t>SP</t>
        </is>
      </c>
      <c r="J3492" t="inlineStr">
        <is>
          <t>04026002</t>
        </is>
      </c>
      <c r="K3492" t="inlineStr">
        <is>
          <t>Università di Torino/000500000999/2013/2013</t>
        </is>
      </c>
      <c r="L3492" t="inlineStr"/>
      <c r="M3492" t="inlineStr"/>
      <c r="N3492" t="inlineStr">
        <is>
          <t>Universidade Federal de Mato Grosso/033200000000/2009/</t>
        </is>
      </c>
      <c r="O3492" t="inlineStr">
        <is>
          <t>CIENCIAS_AGRARIAS/CIENCIAS_DA_SAUDE/CIENCIAS_BIOLOGICAS</t>
        </is>
      </c>
      <c r="P3492" t="inlineStr">
        <is>
          <t>Bioquímica/Medicina Veterinária/Medicina</t>
        </is>
      </c>
      <c r="Q3492" t="inlineStr">
        <is>
          <t>Clínica Médica/Patologia Animal/Biologia Molecular</t>
        </is>
      </c>
      <c r="R3492" t="inlineStr">
        <is>
          <t>/Doenças Infecciosas e Parasitárias</t>
        </is>
      </c>
      <c r="S3492" t="n">
        <v>43</v>
      </c>
      <c r="T3492" t="n">
        <v>39</v>
      </c>
      <c r="U3492" t="n">
        <v>0</v>
      </c>
      <c r="V3492" t="n">
        <v>11</v>
      </c>
      <c r="W3492" t="n">
        <v>0</v>
      </c>
      <c r="X3492" t="n">
        <v>0</v>
      </c>
      <c r="Y3492" t="n">
        <v>5</v>
      </c>
      <c r="Z3492" t="n">
        <v>1</v>
      </c>
      <c r="AA3492" t="n">
        <v>2</v>
      </c>
      <c r="AB3492" t="n">
        <v>4</v>
      </c>
    </row>
    <row r="3493">
      <c r="A3493" t="inlineStr">
        <is>
          <t>Kathia Castilho Cunha</t>
        </is>
      </c>
      <c r="B3493" t="inlineStr">
        <is>
          <t>Brasil</t>
        </is>
      </c>
      <c r="C3493" t="inlineStr">
        <is>
          <t>17072017</t>
        </is>
      </c>
      <c r="D3493" t="inlineStr">
        <is>
          <t>6079633404700669</t>
        </is>
      </c>
      <c r="E3493" t="inlineStr">
        <is>
          <t>//</t>
        </is>
      </c>
      <c r="F3493" t="inlineStr">
        <is>
          <t>/Membro de corpo editorial/LIVRE</t>
        </is>
      </c>
      <c r="G3493" t="inlineStr"/>
      <c r="H3493" t="inlineStr"/>
      <c r="I3493" t="inlineStr"/>
      <c r="J3493" t="inlineStr"/>
      <c r="K3493" t="inlineStr">
        <is>
          <t>Pontifícia Universidade Católica de São Paulo/007100000000/2003/2004</t>
        </is>
      </c>
      <c r="L3493" t="inlineStr">
        <is>
          <t>Pontifícia Universidade Católica de São Paulo/007100000000/1998/1998</t>
        </is>
      </c>
      <c r="M3493" t="inlineStr">
        <is>
          <t>ISTITUTO SISTEMA LAZIO/001100000990/1986//ACCADEMIA INTERNAZIOLE D'ALTA MODA E D'ARTE DEL COSTUME-KOEFIA/001000000998/1991/</t>
        </is>
      </c>
      <c r="N3493" t="inlineStr">
        <is>
          <t>Universidade Bandeirante de São Paulo/117300000007/1990/</t>
        </is>
      </c>
      <c r="O3493" t="inlineStr">
        <is>
          <t>LINGUISTICA_LETRAS_E_ARTES/CIENCIAS_SOCIAIS_APLICADAS</t>
        </is>
      </c>
      <c r="P3493" t="inlineStr">
        <is>
          <t>Lingüística/Comunicação/Artes/Desenho Industrial</t>
        </is>
      </c>
      <c r="Q3493" t="inlineStr">
        <is>
          <t>Moda e Comunicação/Fundamentos e Crítica das Artes/Design de Moda/Teoria e Análise Lingüística/Artes Plásticas</t>
        </is>
      </c>
      <c r="R3493" t="inlineStr">
        <is>
          <t>/Semiótica/Teoria da Arte/História da Arte/Moda</t>
        </is>
      </c>
      <c r="S3493" t="n">
        <v>16</v>
      </c>
      <c r="T3493" t="n">
        <v>4</v>
      </c>
      <c r="U3493" t="n">
        <v>16</v>
      </c>
      <c r="V3493" t="n">
        <v>0</v>
      </c>
      <c r="W3493" t="n">
        <v>0</v>
      </c>
      <c r="X3493" t="n">
        <v>3</v>
      </c>
      <c r="Y3493" t="n">
        <v>2</v>
      </c>
      <c r="Z3493" t="n">
        <v>1</v>
      </c>
      <c r="AA3493" t="n">
        <v>14</v>
      </c>
      <c r="AB3493" t="n">
        <v>33</v>
      </c>
    </row>
    <row r="3494">
      <c r="A3494" t="inlineStr">
        <is>
          <t>Paulo Henrique Battaglin Machado</t>
        </is>
      </c>
      <c r="B3494" t="inlineStr">
        <is>
          <t>Brasil</t>
        </is>
      </c>
      <c r="C3494" t="inlineStr">
        <is>
          <t>30082017</t>
        </is>
      </c>
      <c r="D3494" t="inlineStr">
        <is>
          <t>6079700388137696</t>
        </is>
      </c>
      <c r="E3494" t="inlineStr">
        <is>
          <t>Pró-Reitoria de Pós-Graduação e Pesuisa//</t>
        </is>
      </c>
      <c r="F3494" t="inlineStr">
        <is>
          <t>/Membro de corpo editorial/LIVRE</t>
        </is>
      </c>
      <c r="G3494" t="inlineStr">
        <is>
          <t>Brasil</t>
        </is>
      </c>
      <c r="H3494" t="inlineStr">
        <is>
          <t>Curitiba</t>
        </is>
      </c>
      <c r="I3494" t="inlineStr">
        <is>
          <t>PR</t>
        </is>
      </c>
      <c r="J3494" t="inlineStr">
        <is>
          <t>80020020</t>
        </is>
      </c>
      <c r="K3494" t="inlineStr">
        <is>
          <t>Universidade Federal do Paraná/010300000003/2003/2003</t>
        </is>
      </c>
      <c r="L3494" t="inlineStr">
        <is>
          <t>University of London/116900000000/1996/1996</t>
        </is>
      </c>
      <c r="M3494" t="inlineStr">
        <is>
          <t>Università degli Studi di Padova/865800000000/1990/</t>
        </is>
      </c>
      <c r="N3494" t="inlineStr">
        <is>
          <t>Pontifícia Universidade Católica do Paraná/020700000008/1986/</t>
        </is>
      </c>
      <c r="O3494" t="inlineStr">
        <is>
          <t>CIENCIAS_HUMANAS/OUTROS/CIENCIAS_DA_SAUDE</t>
        </is>
      </c>
      <c r="P3494" t="inlineStr">
        <is>
          <t>Sociologia/Ciências Ambientais/Saúde Coletiva</t>
        </is>
      </c>
      <c r="Q3494" t="inlineStr">
        <is>
          <t>/Sociologia Urbana/Epidemiologia</t>
        </is>
      </c>
      <c r="R3494" t="inlineStr">
        <is>
          <t>/Desenvolvimento Sustentável</t>
        </is>
      </c>
      <c r="S3494" t="n">
        <v>7</v>
      </c>
      <c r="T3494" t="n">
        <v>11</v>
      </c>
      <c r="U3494" t="n">
        <v>5</v>
      </c>
      <c r="V3494" t="n">
        <v>6</v>
      </c>
      <c r="W3494" t="n">
        <v>0</v>
      </c>
      <c r="X3494" t="n">
        <v>0</v>
      </c>
      <c r="Y3494" t="n">
        <v>7</v>
      </c>
      <c r="Z3494" t="n">
        <v>1</v>
      </c>
      <c r="AA3494" t="n">
        <v>2</v>
      </c>
      <c r="AB3494" t="n">
        <v>54</v>
      </c>
    </row>
    <row r="3495">
      <c r="A3495" t="inlineStr">
        <is>
          <t>Ronaldo Alves de Medeiros Junior</t>
        </is>
      </c>
      <c r="B3495" t="inlineStr">
        <is>
          <t>Brasil</t>
        </is>
      </c>
      <c r="C3495" t="inlineStr">
        <is>
          <t>11032021</t>
        </is>
      </c>
      <c r="D3495" t="inlineStr">
        <is>
          <t>6081384337910414</t>
        </is>
      </c>
      <c r="E3495" t="inlineStr">
        <is>
          <t>Universidade Federal do Paraná/Departamento de Construção Civil/</t>
        </is>
      </c>
      <c r="F3495" t="inlineStr">
        <is>
          <t>/Revisor de periódico/LIVRE</t>
        </is>
      </c>
      <c r="G3495" t="inlineStr">
        <is>
          <t>Brasil</t>
        </is>
      </c>
      <c r="H3495" t="inlineStr">
        <is>
          <t>Curitiba</t>
        </is>
      </c>
      <c r="I3495" t="inlineStr">
        <is>
          <t>PR</t>
        </is>
      </c>
      <c r="J3495" t="inlineStr">
        <is>
          <t>81530000</t>
        </is>
      </c>
      <c r="K3495" t="inlineStr">
        <is>
          <t>Instituto Tecnológico de Aeronáutica/769300000008/2014/2014</t>
        </is>
      </c>
      <c r="L3495" t="inlineStr">
        <is>
          <t>Instituto Tecnológico de Aeronáutica/769300000008/2011/2011</t>
        </is>
      </c>
      <c r="M3495" t="inlineStr"/>
      <c r="N3495" t="inlineStr">
        <is>
          <t>Universidade de Pernambuco/061400000000/2009/</t>
        </is>
      </c>
      <c r="O3495" t="inlineStr">
        <is>
          <t>ENGENHARIAS</t>
        </is>
      </c>
      <c r="P3495" t="inlineStr">
        <is>
          <t>Engenharia Civil</t>
        </is>
      </c>
      <c r="Q3495" t="inlineStr">
        <is>
          <t>/Durabilidade e vida útil/Construção Civil/Materiais de Construção/Geotécnica</t>
        </is>
      </c>
      <c r="R3495" t="inlineStr"/>
      <c r="S3495" t="n">
        <v>52</v>
      </c>
      <c r="T3495" t="n">
        <v>64</v>
      </c>
      <c r="U3495" t="n">
        <v>2</v>
      </c>
      <c r="V3495" t="n">
        <v>15</v>
      </c>
      <c r="W3495" t="n">
        <v>0</v>
      </c>
      <c r="X3495" t="n">
        <v>0</v>
      </c>
      <c r="Y3495" t="n">
        <v>0</v>
      </c>
      <c r="Z3495" t="n">
        <v>0</v>
      </c>
      <c r="AA3495" t="n">
        <v>10</v>
      </c>
      <c r="AB3495" t="n">
        <v>27</v>
      </c>
    </row>
    <row r="3496">
      <c r="A3496" t="inlineStr">
        <is>
          <t>Ricardo Silva Azevedo Araujo</t>
        </is>
      </c>
      <c r="B3496" t="inlineStr">
        <is>
          <t>Brasil</t>
        </is>
      </c>
      <c r="C3496" t="inlineStr">
        <is>
          <t>28012021</t>
        </is>
      </c>
      <c r="D3496" t="inlineStr">
        <is>
          <t>6082451592666314</t>
        </is>
      </c>
      <c r="E3496" t="inlineStr">
        <is>
          <t>Universidade de Brasília/Departamento de Economia/</t>
        </is>
      </c>
      <c r="F3496" t="inlineStr">
        <is>
          <t>/Revisor de periódico/LIVRE</t>
        </is>
      </c>
      <c r="G3496" t="inlineStr">
        <is>
          <t>Brasil</t>
        </is>
      </c>
      <c r="H3496" t="inlineStr">
        <is>
          <t>Brasilia</t>
        </is>
      </c>
      <c r="I3496" t="inlineStr">
        <is>
          <t>DF</t>
        </is>
      </c>
      <c r="J3496" t="inlineStr">
        <is>
          <t>70910-900</t>
        </is>
      </c>
      <c r="K3496" t="inlineStr">
        <is>
          <t>Universidade de Brasília/024000000008/2004/2005</t>
        </is>
      </c>
      <c r="L3496" t="inlineStr">
        <is>
          <t>Universidade de Brasília/024000000008/2000/2000</t>
        </is>
      </c>
      <c r="M3496" t="inlineStr"/>
      <c r="N3496" t="inlineStr">
        <is>
          <t>Universidade de Brasília/024000000008/1997/</t>
        </is>
      </c>
      <c r="O3496" t="inlineStr">
        <is>
          <t>CIENCIAS_SOCIAIS_APLICADAS</t>
        </is>
      </c>
      <c r="P3496" t="inlineStr">
        <is>
          <t>Economia</t>
        </is>
      </c>
      <c r="Q3496" t="inlineStr">
        <is>
          <t>Teoria Econômica/Métodos Quantitativos em Economia/Crescimento, Flutuações e Planejamento Econômico</t>
        </is>
      </c>
      <c r="R3496" t="inlineStr">
        <is>
          <t>/Economia e direito/Métodos e Modelos Matemáticos, Econométricos e Estatísticos</t>
        </is>
      </c>
      <c r="S3496" t="n">
        <v>9</v>
      </c>
      <c r="T3496" t="n">
        <v>57</v>
      </c>
      <c r="U3496" t="n">
        <v>8</v>
      </c>
      <c r="V3496" t="n">
        <v>1</v>
      </c>
      <c r="W3496" t="n">
        <v>0</v>
      </c>
      <c r="X3496" t="n">
        <v>0</v>
      </c>
      <c r="Y3496" t="n">
        <v>0</v>
      </c>
      <c r="Z3496" t="n">
        <v>5</v>
      </c>
      <c r="AA3496" t="n">
        <v>11</v>
      </c>
      <c r="AB3496" t="n">
        <v>20</v>
      </c>
    </row>
    <row r="3497">
      <c r="A3497" t="inlineStr">
        <is>
          <t>Beatriz Zuleika de Macedo</t>
        </is>
      </c>
      <c r="B3497" t="inlineStr">
        <is>
          <t>Brasil</t>
        </is>
      </c>
      <c r="C3497" t="inlineStr">
        <is>
          <t>31012019</t>
        </is>
      </c>
      <c r="D3497" t="inlineStr">
        <is>
          <t>6083109434163659</t>
        </is>
      </c>
      <c r="E3497" t="inlineStr">
        <is>
          <t>Escola de Engenharia de Lorena/Campus II - Departamento de Engenharia de Materiais/</t>
        </is>
      </c>
      <c r="F3497" t="inlineStr">
        <is>
          <t>Aluna de Doutorado/Bolsista/LIVRE</t>
        </is>
      </c>
      <c r="G3497" t="inlineStr">
        <is>
          <t>Brasil</t>
        </is>
      </c>
      <c r="H3497" t="inlineStr">
        <is>
          <t>Lorena</t>
        </is>
      </c>
      <c r="I3497" t="inlineStr">
        <is>
          <t>SP</t>
        </is>
      </c>
      <c r="J3497" t="inlineStr">
        <is>
          <t>12600970</t>
        </is>
      </c>
      <c r="K3497" t="inlineStr">
        <is>
          <t>Universidade de São Paulo/006700000002/2018/2018</t>
        </is>
      </c>
      <c r="L3497" t="inlineStr">
        <is>
          <t>Instituto Tecnológico de Aeronáutica/769300000008/2013/2013</t>
        </is>
      </c>
      <c r="M3497" t="inlineStr"/>
      <c r="N3497" t="inlineStr">
        <is>
          <t>Universidade de São Paulo/006700000002/2010/</t>
        </is>
      </c>
      <c r="O3497" t="inlineStr">
        <is>
          <t>ENGENHARIAS</t>
        </is>
      </c>
      <c r="P3497" t="inlineStr">
        <is>
          <t>Engenharia Biomédica/Engenharia Química/Engenharia de Materiais e Metalúrgica</t>
        </is>
      </c>
      <c r="Q3497" t="inlineStr">
        <is>
          <t>/Engenharia Médica</t>
        </is>
      </c>
      <c r="R3497" t="inlineStr">
        <is>
          <t>/Biomateriais e Materiais Biocompatíveis</t>
        </is>
      </c>
      <c r="S3497" t="n">
        <v>34</v>
      </c>
      <c r="T3497" t="n">
        <v>1</v>
      </c>
      <c r="U3497" t="n">
        <v>0</v>
      </c>
      <c r="V3497" t="n">
        <v>2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</row>
    <row r="3498">
      <c r="A3498" t="inlineStr">
        <is>
          <t>Renato Ferreira de Souza</t>
        </is>
      </c>
      <c r="B3498" t="inlineStr">
        <is>
          <t>Brasil</t>
        </is>
      </c>
      <c r="C3498" t="inlineStr">
        <is>
          <t>18012021</t>
        </is>
      </c>
      <c r="D3498" t="inlineStr">
        <is>
          <t>6086917021763581</t>
        </is>
      </c>
      <c r="E3498" t="inlineStr">
        <is>
          <t>Universidade Estadual de Maringá/Centro de Ciências Exatas/Departamento de Física</t>
        </is>
      </c>
      <c r="F3498" t="inlineStr">
        <is>
          <t>/Revisor de periódico/LIVRE</t>
        </is>
      </c>
      <c r="G3498" t="inlineStr">
        <is>
          <t>Brasil</t>
        </is>
      </c>
      <c r="H3498" t="inlineStr">
        <is>
          <t>Maringá</t>
        </is>
      </c>
      <c r="I3498" t="inlineStr">
        <is>
          <t>PR</t>
        </is>
      </c>
      <c r="J3498" t="inlineStr">
        <is>
          <t>87020900</t>
        </is>
      </c>
      <c r="K3498" t="inlineStr">
        <is>
          <t>Università di Bologna/130300000004/2017/2017</t>
        </is>
      </c>
      <c r="L3498" t="inlineStr">
        <is>
          <t>Universidade Estadual de Maringá/032900000005/2013/2013</t>
        </is>
      </c>
      <c r="M3498" t="inlineStr"/>
      <c r="N3498" t="inlineStr">
        <is>
          <t>Universidade Estadual de Maringá/032900000005/2010/</t>
        </is>
      </c>
      <c r="O3498" t="inlineStr"/>
      <c r="P3498" t="inlineStr"/>
      <c r="Q3498" t="inlineStr"/>
      <c r="R3498" t="inlineStr"/>
      <c r="S3498" t="n">
        <v>0</v>
      </c>
      <c r="T3498" t="n">
        <v>7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</row>
    <row r="3499">
      <c r="A3499" t="inlineStr">
        <is>
          <t>Túlio Lima Vianna</t>
        </is>
      </c>
      <c r="B3499" t="inlineStr">
        <is>
          <t>Brasil</t>
        </is>
      </c>
      <c r="C3499" t="inlineStr">
        <is>
          <t>21022021</t>
        </is>
      </c>
      <c r="D3499" t="inlineStr">
        <is>
          <t>6090986439508650</t>
        </is>
      </c>
      <c r="E3499" t="inlineStr">
        <is>
          <t>Universidade Federal de Minas Gerais/Faculdade de Direito/Departamento de Direito e Processo Penal</t>
        </is>
      </c>
      <c r="F3499" t="inlineStr">
        <is>
          <t>Professor Associado//SERVIDOR_PUBLICO</t>
        </is>
      </c>
      <c r="G3499" t="inlineStr">
        <is>
          <t>Brasil</t>
        </is>
      </c>
      <c r="H3499" t="inlineStr">
        <is>
          <t>Belo Horizonte</t>
        </is>
      </c>
      <c r="I3499" t="inlineStr">
        <is>
          <t>MG</t>
        </is>
      </c>
      <c r="J3499" t="inlineStr">
        <is>
          <t>30130-180</t>
        </is>
      </c>
      <c r="K3499" t="inlineStr">
        <is>
          <t>Universidade Federal do Paraná/010300000003/2006/2006</t>
        </is>
      </c>
      <c r="L3499" t="inlineStr">
        <is>
          <t>Universidade Federal de Minas Gerais/033300000002/2001/2001</t>
        </is>
      </c>
      <c r="M3499" t="inlineStr"/>
      <c r="N3499" t="inlineStr">
        <is>
          <t>Universidade Federal de Minas Gerais/033300000002/1999/</t>
        </is>
      </c>
      <c r="O3499" t="inlineStr">
        <is>
          <t>CIENCIAS_SOCIAIS_APLICADAS</t>
        </is>
      </c>
      <c r="P3499" t="inlineStr">
        <is>
          <t>Direito</t>
        </is>
      </c>
      <c r="Q3499" t="inlineStr">
        <is>
          <t>Teoria do Direito/Direito Público/Direitos Especiais</t>
        </is>
      </c>
      <c r="R3499" t="inlineStr">
        <is>
          <t>Criminologia/Direito Processual Penal/Direito Constitucional/Direitos Humanos/Direito Penal/Direito Informático</t>
        </is>
      </c>
      <c r="S3499" t="n">
        <v>13</v>
      </c>
      <c r="T3499" t="n">
        <v>51</v>
      </c>
      <c r="U3499" t="n">
        <v>24</v>
      </c>
      <c r="V3499" t="n">
        <v>6</v>
      </c>
      <c r="W3499" t="n">
        <v>0</v>
      </c>
      <c r="X3499" t="n">
        <v>0</v>
      </c>
      <c r="Y3499" t="n">
        <v>15</v>
      </c>
      <c r="Z3499" t="n">
        <v>4</v>
      </c>
      <c r="AA3499" t="n">
        <v>8</v>
      </c>
      <c r="AB3499" t="n">
        <v>105</v>
      </c>
    </row>
    <row r="3500">
      <c r="A3500" t="inlineStr">
        <is>
          <t>Cristiane Stegemann</t>
        </is>
      </c>
      <c r="B3500" t="inlineStr">
        <is>
          <t>Brasil</t>
        </is>
      </c>
      <c r="C3500" t="inlineStr">
        <is>
          <t>29012021</t>
        </is>
      </c>
      <c r="D3500" t="inlineStr">
        <is>
          <t>6092891124167273</t>
        </is>
      </c>
      <c r="E3500" t="inlineStr">
        <is>
          <t>//</t>
        </is>
      </c>
      <c r="F3500" t="inlineStr">
        <is>
          <t>/Revisor de periódico/LIVRE</t>
        </is>
      </c>
      <c r="G3500" t="inlineStr"/>
      <c r="H3500" t="inlineStr"/>
      <c r="I3500" t="inlineStr"/>
      <c r="J3500" t="inlineStr"/>
      <c r="K3500" t="inlineStr">
        <is>
          <t>Instituto Tecnológico de Aeronáutica/769300000008/2017/2017</t>
        </is>
      </c>
      <c r="L3500" t="inlineStr">
        <is>
          <t>Universidade do Estado de Santa Catarina/119300000003/2012/2012</t>
        </is>
      </c>
      <c r="M3500" t="inlineStr"/>
      <c r="N3500" t="inlineStr">
        <is>
          <t>Universidade do Estado de Santa Catarina/119300000003/2010/</t>
        </is>
      </c>
      <c r="O3500" t="inlineStr">
        <is>
          <t>CIENCIAS_EXATAS_E_DA_TERRA</t>
        </is>
      </c>
      <c r="P3500" t="inlineStr">
        <is>
          <t>Física</t>
        </is>
      </c>
      <c r="Q3500" t="inlineStr">
        <is>
          <t>Filmes Finos/Dinâmica não Linear/Energia Solar/Descargas Elétricas/Física de Plasmas</t>
        </is>
      </c>
      <c r="R3500" t="inlineStr"/>
      <c r="S3500" t="n">
        <v>8</v>
      </c>
      <c r="T3500" t="n">
        <v>7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0</v>
      </c>
      <c r="AA3500" t="n">
        <v>0</v>
      </c>
      <c r="AB3500" t="n">
        <v>0</v>
      </c>
    </row>
    <row r="3501">
      <c r="A3501" t="inlineStr">
        <is>
          <t>Francesco Romizi</t>
        </is>
      </c>
      <c r="B3501" t="inlineStr">
        <is>
          <t>Itália</t>
        </is>
      </c>
      <c r="C3501" t="inlineStr">
        <is>
          <t>11032021</t>
        </is>
      </c>
      <c r="D3501" t="inlineStr">
        <is>
          <t>6095633478286869</t>
        </is>
      </c>
      <c r="E3501" t="inlineStr">
        <is>
          <t>Universidade Federal de Mato Grosso do Sul/Faculdade de Ciências Humanas - FACH/</t>
        </is>
      </c>
      <c r="F3501" t="inlineStr">
        <is>
          <t>/Revisor de periódico/LIVRE</t>
        </is>
      </c>
      <c r="G3501" t="inlineStr">
        <is>
          <t>Brasil</t>
        </is>
      </c>
      <c r="H3501" t="inlineStr">
        <is>
          <t>Campo Grande</t>
        </is>
      </c>
      <c r="I3501" t="inlineStr">
        <is>
          <t>MS</t>
        </is>
      </c>
      <c r="J3501" t="inlineStr">
        <is>
          <t>79070900</t>
        </is>
      </c>
      <c r="K3501" t="inlineStr">
        <is>
          <t>Universitat Rovira i Virgili/838900000005/2013/2013</t>
        </is>
      </c>
      <c r="L3501" t="inlineStr">
        <is>
          <t>Universitat Rovira i Virgili/838900000005/2008/2008</t>
        </is>
      </c>
      <c r="M3501" t="inlineStr"/>
      <c r="N3501" t="inlineStr">
        <is>
          <t>Università degli Studi di Perugia/214400000000/2006/</t>
        </is>
      </c>
      <c r="O3501" t="inlineStr">
        <is>
          <t>CIENCIAS_HUMANAS/CIENCIAS_SOCIAIS_APLICADAS</t>
        </is>
      </c>
      <c r="P3501" t="inlineStr">
        <is>
          <t>Antropologia/Serviço Social</t>
        </is>
      </c>
      <c r="Q3501" t="inlineStr">
        <is>
          <t>/Antropologia Urbana/Antropologia da Religião/Etnologia Indígena/Antropologia da saúde/Estudos migratórios</t>
        </is>
      </c>
      <c r="R3501" t="inlineStr"/>
      <c r="S3501" t="n">
        <v>10</v>
      </c>
      <c r="T3501" t="n">
        <v>9</v>
      </c>
      <c r="U3501" t="n">
        <v>5</v>
      </c>
      <c r="V3501" t="n">
        <v>5</v>
      </c>
      <c r="W3501" t="n">
        <v>0</v>
      </c>
      <c r="X3501" t="n">
        <v>0</v>
      </c>
      <c r="Y3501" t="n">
        <v>9</v>
      </c>
      <c r="Z3501" t="n">
        <v>0</v>
      </c>
      <c r="AA3501" t="n">
        <v>1</v>
      </c>
      <c r="AB3501" t="n">
        <v>0</v>
      </c>
    </row>
    <row r="3502">
      <c r="A3502" t="inlineStr">
        <is>
          <t>Carlos Henriques Barroqueiro</t>
        </is>
      </c>
      <c r="B3502" t="inlineStr">
        <is>
          <t>Brasil</t>
        </is>
      </c>
      <c r="C3502" t="inlineStr">
        <is>
          <t>10032021</t>
        </is>
      </c>
      <c r="D3502" t="inlineStr">
        <is>
          <t>6098762845774771</t>
        </is>
      </c>
      <c r="E3502" t="inlineStr">
        <is>
          <t>Instituto Federal São Paulo/Automação Industrial/</t>
        </is>
      </c>
      <c r="F3502" t="inlineStr">
        <is>
          <t>Avaliador/Avaliador Institucional/LIVRE</t>
        </is>
      </c>
      <c r="G3502" t="inlineStr">
        <is>
          <t>Brasil</t>
        </is>
      </c>
      <c r="H3502" t="inlineStr">
        <is>
          <t>Cubatão</t>
        </is>
      </c>
      <c r="I3502" t="inlineStr">
        <is>
          <t>SP</t>
        </is>
      </c>
      <c r="J3502" t="inlineStr">
        <is>
          <t>11533000</t>
        </is>
      </c>
      <c r="K3502" t="inlineStr">
        <is>
          <t>Universidade Cruzeiro do Sul/807700000001/2012/2012</t>
        </is>
      </c>
      <c r="L3502" t="inlineStr">
        <is>
          <t>Instituto Tecnológico de Aeronáutica/769300000008/1983/1984</t>
        </is>
      </c>
      <c r="M3502" t="inlineStr"/>
      <c r="N3502" t="inlineStr">
        <is>
          <t>Claretiano Centro Universitário/IWAU00000006/2006//Universidade de São Paulo/006700000002/1981//Universidade Santa Cecília/497100000000/1976/</t>
        </is>
      </c>
      <c r="O3502" t="inlineStr">
        <is>
          <t>ENGENHARIAS/CIENCIAS_SOCIAIS_APLICADAS</t>
        </is>
      </c>
      <c r="P3502" t="inlineStr">
        <is>
          <t>Administração/Engenharia Elétrica</t>
        </is>
      </c>
      <c r="Q3502" t="inlineStr">
        <is>
          <t>Aprendizagem e Ensino em Engenharia de Controle e Automação/Educação Especial em Engenharia Elétrica/Gestão Educacional</t>
        </is>
      </c>
      <c r="R3502" t="inlineStr"/>
      <c r="S3502" t="n">
        <v>16</v>
      </c>
      <c r="T3502" t="n">
        <v>12</v>
      </c>
      <c r="U3502" t="n">
        <v>1</v>
      </c>
      <c r="V3502" t="n">
        <v>9</v>
      </c>
      <c r="W3502" t="n">
        <v>0</v>
      </c>
      <c r="X3502" t="n">
        <v>0</v>
      </c>
      <c r="Y3502" t="n">
        <v>5</v>
      </c>
      <c r="Z3502" t="n">
        <v>0</v>
      </c>
      <c r="AA3502" t="n">
        <v>1</v>
      </c>
      <c r="AB3502" t="n">
        <v>54</v>
      </c>
    </row>
    <row r="3503">
      <c r="A3503" t="inlineStr">
        <is>
          <t>Inacio Malmonge Martin</t>
        </is>
      </c>
      <c r="B3503" t="inlineStr">
        <is>
          <t>Brasil</t>
        </is>
      </c>
      <c r="C3503" t="inlineStr">
        <is>
          <t>12022021</t>
        </is>
      </c>
      <c r="D3503" t="inlineStr">
        <is>
          <t>6099501384622339</t>
        </is>
      </c>
      <c r="E3503" t="inlineStr">
        <is>
          <t>Instituto Tecnológico de Aeronáutica, Departamento de Física//</t>
        </is>
      </c>
      <c r="F3503" t="inlineStr">
        <is>
          <t>/Revisor de periódico/LIVRE</t>
        </is>
      </c>
      <c r="G3503" t="inlineStr">
        <is>
          <t>Brasil</t>
        </is>
      </c>
      <c r="H3503" t="inlineStr">
        <is>
          <t>São José dos Campos</t>
        </is>
      </c>
      <c r="I3503" t="inlineStr">
        <is>
          <t>SP</t>
        </is>
      </c>
      <c r="J3503" t="inlineStr">
        <is>
          <t>12228904</t>
        </is>
      </c>
      <c r="K3503" t="inlineStr">
        <is>
          <t>Université Toulouse III Paul Sabatier/164000000003/1974/1974/Université Toulouse III Paul Sabatier/164000000003/1970/1970</t>
        </is>
      </c>
      <c r="L3503" t="inlineStr">
        <is>
          <t>Instituto Tecnológico de Aeronáutica/769300000008/1968/1968</t>
        </is>
      </c>
      <c r="M3503" t="inlineStr"/>
      <c r="N3503" t="inlineStr">
        <is>
          <t>Universidade Estadual Paulista Júlio de Mesquita Filho/033000000007/1966/</t>
        </is>
      </c>
      <c r="O3503" t="inlineStr">
        <is>
          <t>CIENCIAS_EXATAS_E_DA_TERRA/ENGENHARIAS</t>
        </is>
      </c>
      <c r="P3503" t="inlineStr">
        <is>
          <t>Física/Engenharia Aeroespacial/Geociências</t>
        </is>
      </c>
      <c r="Q3503" t="inlineStr">
        <is>
          <t>/Física Geral/Geofísica/Física dos Fluídos, Física de Plasmas e Descargas Elétricas</t>
        </is>
      </c>
      <c r="R3503" t="inlineStr"/>
      <c r="S3503" t="n">
        <v>375</v>
      </c>
      <c r="T3503" t="n">
        <v>215</v>
      </c>
      <c r="U3503" t="n">
        <v>2</v>
      </c>
      <c r="V3503" t="n">
        <v>13</v>
      </c>
      <c r="W3503" t="n">
        <v>10</v>
      </c>
      <c r="X3503" t="n">
        <v>8</v>
      </c>
      <c r="Y3503" t="n">
        <v>6</v>
      </c>
      <c r="Z3503" t="n">
        <v>6</v>
      </c>
      <c r="AA3503" t="n">
        <v>9</v>
      </c>
      <c r="AB3503" t="n">
        <v>65</v>
      </c>
    </row>
    <row r="3504">
      <c r="A3504" t="inlineStr">
        <is>
          <t>Raphael Harry Frederico Ribeiro Kramer</t>
        </is>
      </c>
      <c r="B3504" t="inlineStr">
        <is>
          <t>Brasil</t>
        </is>
      </c>
      <c r="C3504" t="inlineStr">
        <is>
          <t>04032021</t>
        </is>
      </c>
      <c r="D3504" t="inlineStr">
        <is>
          <t>6100360879284224</t>
        </is>
      </c>
      <c r="E3504" t="inlineStr">
        <is>
          <t>Universidade Federal de Pernambuco/Departamento de Engenharia de Produção/</t>
        </is>
      </c>
      <c r="F3504" t="inlineStr">
        <is>
          <t>/Revisor de periódico/LIVRE</t>
        </is>
      </c>
      <c r="G3504" t="inlineStr">
        <is>
          <t>Brasil</t>
        </is>
      </c>
      <c r="H3504" t="inlineStr">
        <is>
          <t>Recife</t>
        </is>
      </c>
      <c r="I3504" t="inlineStr">
        <is>
          <t>PE</t>
        </is>
      </c>
      <c r="J3504" t="inlineStr">
        <is>
          <t>50740550</t>
        </is>
      </c>
      <c r="K3504" t="inlineStr">
        <is>
          <t>Università degli Studi di Modena e Reggio Emilia/985600404346/2018/2018</t>
        </is>
      </c>
      <c r="L3504" t="inlineStr">
        <is>
          <t>Universidade Federal da Paraíba/008300000001/2014/2014</t>
        </is>
      </c>
      <c r="M3504" t="inlineStr"/>
      <c r="N3504" t="inlineStr">
        <is>
          <t>Universidade Federal da Paraíba/008300000001/2011/</t>
        </is>
      </c>
      <c r="O3504" t="inlineStr">
        <is>
          <t>ENGENHARIAS</t>
        </is>
      </c>
      <c r="P3504" t="inlineStr">
        <is>
          <t>Engenharia de Produção</t>
        </is>
      </c>
      <c r="Q3504" t="inlineStr">
        <is>
          <t>Pesquisa Operacional</t>
        </is>
      </c>
      <c r="R3504" t="inlineStr"/>
      <c r="S3504" t="n">
        <v>18</v>
      </c>
      <c r="T3504" t="n">
        <v>10</v>
      </c>
      <c r="U3504" t="n">
        <v>0</v>
      </c>
      <c r="V3504" t="n">
        <v>4</v>
      </c>
      <c r="W3504" t="n">
        <v>0</v>
      </c>
      <c r="X3504" t="n">
        <v>0</v>
      </c>
      <c r="Y3504" t="n">
        <v>0</v>
      </c>
      <c r="Z3504" t="n">
        <v>0</v>
      </c>
      <c r="AA3504" t="n">
        <v>3</v>
      </c>
      <c r="AB3504" t="n">
        <v>3</v>
      </c>
    </row>
    <row r="3505">
      <c r="A3505" t="inlineStr">
        <is>
          <t>Antonio Fernando Branco Costa</t>
        </is>
      </c>
      <c r="B3505" t="inlineStr">
        <is>
          <t>Brasil</t>
        </is>
      </c>
      <c r="C3505" t="inlineStr">
        <is>
          <t>27012021</t>
        </is>
      </c>
      <c r="D3505" t="inlineStr">
        <is>
          <t>6100382011052492</t>
        </is>
      </c>
      <c r="E3505" t="inlineStr">
        <is>
          <t>Universidade Federal de Itajubá/Instituto de Engenharia de Produção e Gestão/</t>
        </is>
      </c>
      <c r="F3505" t="inlineStr">
        <is>
          <t>/Membro de corpo editorial/LIVRE</t>
        </is>
      </c>
      <c r="G3505" t="inlineStr">
        <is>
          <t>Brasil</t>
        </is>
      </c>
      <c r="H3505" t="inlineStr">
        <is>
          <t>Itajubá</t>
        </is>
      </c>
      <c r="I3505" t="inlineStr">
        <is>
          <t>MG</t>
        </is>
      </c>
      <c r="J3505" t="inlineStr">
        <is>
          <t>37500903</t>
        </is>
      </c>
      <c r="K3505" t="inlineStr">
        <is>
          <t>Universidade Estadual de Campinas/007900000004/1989/1989</t>
        </is>
      </c>
      <c r="L3505" t="inlineStr">
        <is>
          <t>Instituto Tecnológico de Aeronáutica/769300000008/1983/1983</t>
        </is>
      </c>
      <c r="M3505" t="inlineStr"/>
      <c r="N3505" t="inlineStr">
        <is>
          <t>Universidade Estadual Paulista Júlio de Mesquita Filho/033000000007/1979/</t>
        </is>
      </c>
      <c r="O3505" t="inlineStr">
        <is>
          <t>CIENCIAS_EXATAS_E_DA_TERRA/ENGENHARIAS</t>
        </is>
      </c>
      <c r="P3505" t="inlineStr">
        <is>
          <t>Engenharia de Produção/Probabilidade e Estatística</t>
        </is>
      </c>
      <c r="Q3505" t="inlineStr">
        <is>
          <t>Gerência de Produção/Probabilidade e Estatística Aplicadas/Estatística</t>
        </is>
      </c>
      <c r="R3505" t="inlineStr">
        <is>
          <t>/Garantia de Controle de Qualidade/Planejamento de Experimentos</t>
        </is>
      </c>
      <c r="S3505" t="n">
        <v>119</v>
      </c>
      <c r="T3505" t="n">
        <v>100</v>
      </c>
      <c r="U3505" t="n">
        <v>1</v>
      </c>
      <c r="V3505" t="n">
        <v>6</v>
      </c>
      <c r="W3505" t="n">
        <v>0</v>
      </c>
      <c r="X3505" t="n">
        <v>0</v>
      </c>
      <c r="Y3505" t="n">
        <v>0</v>
      </c>
      <c r="Z3505" t="n">
        <v>7</v>
      </c>
      <c r="AA3505" t="n">
        <v>10</v>
      </c>
      <c r="AB3505" t="n">
        <v>52</v>
      </c>
    </row>
    <row r="3506">
      <c r="A3506" t="inlineStr">
        <is>
          <t>Ivonita Maria Albertim da Trindade</t>
        </is>
      </c>
      <c r="B3506" t="inlineStr">
        <is>
          <t>Brasil</t>
        </is>
      </c>
      <c r="C3506" t="inlineStr">
        <is>
          <t>09052000</t>
        </is>
      </c>
      <c r="D3506" t="inlineStr">
        <is>
          <t>6102959408795485</t>
        </is>
      </c>
      <c r="E3506" t="inlineStr">
        <is>
          <t>Universidade Federal de Pernambuco/Centro de Filosofia e Ciências Humanas/Curso de Mestrado em Sociologia</t>
        </is>
      </c>
      <c r="F3506" t="inlineStr">
        <is>
          <t>Membro Participante//OUTRO</t>
        </is>
      </c>
      <c r="G3506" t="inlineStr">
        <is>
          <t>Brasil</t>
        </is>
      </c>
      <c r="H3506" t="inlineStr">
        <is>
          <t>Recife</t>
        </is>
      </c>
      <c r="I3506" t="inlineStr">
        <is>
          <t>PE</t>
        </is>
      </c>
      <c r="J3506" t="inlineStr">
        <is>
          <t>50000000</t>
        </is>
      </c>
      <c r="K3506" t="inlineStr">
        <is>
          <t>Universite de Paris VII - Universite Denis Diderot/165400000009/1997/1997</t>
        </is>
      </c>
      <c r="L3506" t="inlineStr">
        <is>
          <t>Universite de Paris VII - Universite Denis Diderot/165400000009/1992/1992</t>
        </is>
      </c>
      <c r="M3506" t="inlineStr">
        <is>
          <t>Instituto de Psicossociologia Sócio Analítica de Veneza/000200000993/1987//Clínica Médica Pedagógica de Porto Alegre/000300000995/1975//Centro de Estudos Freudianos/000800000994/1988/</t>
        </is>
      </c>
      <c r="N3506" t="inlineStr">
        <is>
          <t>Universidade Católica de Pernambuco/173400000000/1974//Pontifícia Universidade Católica do Rio Grande do Sul/000600000001/1975/</t>
        </is>
      </c>
      <c r="O3506" t="inlineStr">
        <is>
          <t>CIENCIAS_HUMANAS</t>
        </is>
      </c>
      <c r="P3506" t="inlineStr">
        <is>
          <t>Sociologia/Educação/Psicologia</t>
        </is>
      </c>
      <c r="Q3506" t="inlineStr">
        <is>
          <t>Psicologia do Trabalho e Organizacional/Planejamento e Avaliação Educacional/Psicologia Social/Outras Sociologias Específicas/Psicologia do Desenvolvimento Humano</t>
        </is>
      </c>
      <c r="R3506" t="inlineStr">
        <is>
          <t>Cultura e Clima nas Instituições Educacionais/Sociologia Clínica/Relações Interpessoais/Análise Institucional/Processos Grupais e de Comunicação/Desenvolvimento Social e da Personalidade</t>
        </is>
      </c>
      <c r="S3506" t="n">
        <v>2</v>
      </c>
      <c r="T3506" t="n">
        <v>3</v>
      </c>
      <c r="U3506" t="n">
        <v>1</v>
      </c>
      <c r="V3506" t="n">
        <v>0</v>
      </c>
      <c r="W3506" t="n">
        <v>0</v>
      </c>
      <c r="X3506" t="n">
        <v>0</v>
      </c>
      <c r="Y3506" t="n">
        <v>6</v>
      </c>
      <c r="Z3506" t="n">
        <v>0</v>
      </c>
      <c r="AA3506" t="n">
        <v>0</v>
      </c>
      <c r="AB3506" t="n">
        <v>0</v>
      </c>
    </row>
    <row r="3507">
      <c r="A3507" t="inlineStr">
        <is>
          <t>José Luiz Cazarotto</t>
        </is>
      </c>
      <c r="B3507" t="inlineStr">
        <is>
          <t>Brasil</t>
        </is>
      </c>
      <c r="C3507" t="inlineStr">
        <is>
          <t>11042019</t>
        </is>
      </c>
      <c r="D3507" t="inlineStr">
        <is>
          <t>6104588708616688</t>
        </is>
      </c>
      <c r="E3507" t="inlineStr">
        <is>
          <t>Universidade Vale do Rio Doce/Faculdade de Ciências, Educação e Letras/</t>
        </is>
      </c>
      <c r="F3507" t="inlineStr">
        <is>
          <t>/Membro de corpo editorial/LIVRE</t>
        </is>
      </c>
      <c r="G3507" t="inlineStr">
        <is>
          <t>Brasil</t>
        </is>
      </c>
      <c r="H3507" t="inlineStr">
        <is>
          <t>Governador Valadares</t>
        </is>
      </c>
      <c r="I3507" t="inlineStr">
        <is>
          <t>MG</t>
        </is>
      </c>
      <c r="J3507" t="inlineStr">
        <is>
          <t>35020220</t>
        </is>
      </c>
      <c r="K3507" t="inlineStr">
        <is>
          <t>Universidade Pontifícia Salesiana de Roma/000500000999/1997/1997</t>
        </is>
      </c>
      <c r="L3507" t="inlineStr"/>
      <c r="M3507" t="inlineStr">
        <is>
          <t>Universidade Pontifícia Salesiana de Roma/001100000990/1994/</t>
        </is>
      </c>
      <c r="N3507" t="inlineStr">
        <is>
          <t>Faculdades Metropolitanas Unidas de São Paulo/000400000997/1984//Universidade Católica do Paraná/000200000993/1973//Instituto Teológico de São Paulo/000300000995/1978/</t>
        </is>
      </c>
      <c r="O3507" t="inlineStr">
        <is>
          <t>CIENCIAS_HUMANAS/CIENCIAS_SOCIAIS_APLICADAS</t>
        </is>
      </c>
      <c r="P3507" t="inlineStr">
        <is>
          <t>Educação/Administração/Psicologia</t>
        </is>
      </c>
      <c r="Q3507" t="inlineStr">
        <is>
          <t>/Tópicos Específicos de Educação/Orientação e Aconselhamento/Administração de educação superior/Psicologia Clínica/Psicologia Social</t>
        </is>
      </c>
      <c r="R3507" t="inlineStr"/>
      <c r="S3507" t="n">
        <v>1</v>
      </c>
      <c r="T3507" t="n">
        <v>40</v>
      </c>
      <c r="U3507" t="n">
        <v>7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11</v>
      </c>
      <c r="AB3507" t="n">
        <v>0</v>
      </c>
    </row>
    <row r="3508">
      <c r="A3508" t="inlineStr">
        <is>
          <t>Jose Neivaldo de Souza</t>
        </is>
      </c>
      <c r="B3508" t="inlineStr">
        <is>
          <t>Brasil</t>
        </is>
      </c>
      <c r="C3508" t="inlineStr">
        <is>
          <t>06012021</t>
        </is>
      </c>
      <c r="D3508" t="inlineStr">
        <is>
          <t>6104696468803498</t>
        </is>
      </c>
      <c r="E3508" t="inlineStr">
        <is>
          <t>Sociedade de teologia e Ciência da religião//</t>
        </is>
      </c>
      <c r="F3508" t="inlineStr">
        <is>
          <t>/Revisor de periódico/LIVRE</t>
        </is>
      </c>
      <c r="G3508" t="inlineStr">
        <is>
          <t>Brasil</t>
        </is>
      </c>
      <c r="H3508" t="inlineStr">
        <is>
          <t>Curitiba</t>
        </is>
      </c>
      <c r="I3508" t="inlineStr">
        <is>
          <t>PR</t>
        </is>
      </c>
      <c r="J3508" t="inlineStr">
        <is>
          <t>80730030</t>
        </is>
      </c>
      <c r="K3508" t="inlineStr">
        <is>
          <t>Pontificia Universitas Gregoriana/000600000990/1996/1996</t>
        </is>
      </c>
      <c r="L3508" t="inlineStr">
        <is>
          <t>Universidade Tuiuti do Paraná/000500000999/2003/2003/Pontificia Facultas Theologica Teresianum/002300000991/1994/1994/Pontificia Studiorum Universitas AS. Thoma Aq. in Urbe/002500000995/1995/1995</t>
        </is>
      </c>
      <c r="M3508" t="inlineStr"/>
      <c r="N3508" t="inlineStr">
        <is>
          <t>Seminário Santo Antônio/000900000996/1990//Pontificia Universidade Católica/000100000991/2001//Pontifícia Universidade Católica/000200000993/2001/</t>
        </is>
      </c>
      <c r="O3508" t="inlineStr">
        <is>
          <t>CIENCIAS_HUMANAS</t>
        </is>
      </c>
      <c r="P3508" t="inlineStr">
        <is>
          <t>Antropologia/Filosofia/Teologia</t>
        </is>
      </c>
      <c r="Q3508" t="inlineStr"/>
      <c r="R3508" t="inlineStr"/>
      <c r="S3508" t="n">
        <v>2</v>
      </c>
      <c r="T3508" t="n">
        <v>18</v>
      </c>
      <c r="U3508" t="n">
        <v>6</v>
      </c>
      <c r="V3508" t="n">
        <v>2</v>
      </c>
      <c r="W3508" t="n">
        <v>0</v>
      </c>
      <c r="X3508" t="n">
        <v>0</v>
      </c>
      <c r="Y3508" t="n">
        <v>2</v>
      </c>
      <c r="Z3508" t="n">
        <v>0</v>
      </c>
      <c r="AA3508" t="n">
        <v>9</v>
      </c>
      <c r="AB3508" t="n">
        <v>59</v>
      </c>
    </row>
    <row r="3509">
      <c r="A3509" t="inlineStr">
        <is>
          <t>Carlo Galeffi</t>
        </is>
      </c>
      <c r="B3509" t="inlineStr">
        <is>
          <t>Itália</t>
        </is>
      </c>
      <c r="C3509" t="inlineStr">
        <is>
          <t>12122013</t>
        </is>
      </c>
      <c r="D3509" t="inlineStr"/>
      <c r="E3509" t="inlineStr">
        <is>
          <t>//</t>
        </is>
      </c>
      <c r="F3509" t="inlineStr"/>
      <c r="G3509" t="inlineStr"/>
      <c r="H3509" t="inlineStr"/>
      <c r="I3509" t="inlineStr"/>
      <c r="J3509" t="inlineStr"/>
      <c r="K3509" t="inlineStr">
        <is>
          <t>Università degli Studi di Roma La Sapienza//2003/2003</t>
        </is>
      </c>
      <c r="L3509" t="inlineStr"/>
      <c r="M3509" t="inlineStr">
        <is>
          <t>Università degli Studi di Roma La Sapienza/545500000001/2005/</t>
        </is>
      </c>
      <c r="N3509" t="inlineStr">
        <is>
          <t>Università degli Studi di Roma La Sapienza//1999/</t>
        </is>
      </c>
      <c r="O3509" t="inlineStr">
        <is>
          <t>CIENCIAS_EXATAS_E_DA_TERRA</t>
        </is>
      </c>
      <c r="P3509" t="inlineStr">
        <is>
          <t>Química</t>
        </is>
      </c>
      <c r="Q3509" t="inlineStr"/>
      <c r="R3509" t="inlineStr"/>
      <c r="S3509" t="n">
        <v>0</v>
      </c>
      <c r="T3509" t="n">
        <v>4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</row>
    <row r="3510">
      <c r="A3510" t="inlineStr">
        <is>
          <t>Ney Rafael Sêcco</t>
        </is>
      </c>
      <c r="B3510" t="inlineStr">
        <is>
          <t>Brasil</t>
        </is>
      </c>
      <c r="C3510" t="inlineStr">
        <is>
          <t>08022021</t>
        </is>
      </c>
      <c r="D3510" t="inlineStr">
        <is>
          <t>6108448543229589</t>
        </is>
      </c>
      <c r="E3510" t="inlineStr">
        <is>
          <t>Instituto Tecnológico de Aeronáutica/Divisão de Engenharia Aeronáutica/</t>
        </is>
      </c>
      <c r="F3510" t="inlineStr">
        <is>
          <t>Capitão Engenheiro//SERVIDOR_PUBLICO</t>
        </is>
      </c>
      <c r="G3510" t="inlineStr">
        <is>
          <t>Brasil</t>
        </is>
      </c>
      <c r="H3510" t="inlineStr">
        <is>
          <t>São José dos Campos</t>
        </is>
      </c>
      <c r="I3510" t="inlineStr">
        <is>
          <t>SP</t>
        </is>
      </c>
      <c r="J3510" t="inlineStr">
        <is>
          <t>12228900</t>
        </is>
      </c>
      <c r="K3510" t="inlineStr">
        <is>
          <t>University of Michigan/143900000007/2018/2018</t>
        </is>
      </c>
      <c r="L3510" t="inlineStr">
        <is>
          <t>Instituto Tecnológico de Aeronáutica/769300000008/2014/2015</t>
        </is>
      </c>
      <c r="M3510" t="inlineStr"/>
      <c r="N3510" t="inlineStr">
        <is>
          <t>Instituto Tecnológico de Aeronáutica/769300000008/2011/</t>
        </is>
      </c>
      <c r="O3510" t="inlineStr">
        <is>
          <t>CIENCIAS_EXATAS_E_DA_TERRA/ENGENHARIAS</t>
        </is>
      </c>
      <c r="P3510" t="inlineStr">
        <is>
          <t>Ciência da Computação/Engenharia Aeroespacial</t>
        </is>
      </c>
      <c r="Q3510" t="inlineStr">
        <is>
          <t>Redes Neurais Artificiais/Projeto de Aeronaves/Otimização Multidisciplinar</t>
        </is>
      </c>
      <c r="R3510" t="inlineStr"/>
      <c r="S3510" t="n">
        <v>9</v>
      </c>
      <c r="T3510" t="n">
        <v>5</v>
      </c>
      <c r="U3510" t="n">
        <v>0</v>
      </c>
      <c r="V3510" t="n">
        <v>2</v>
      </c>
      <c r="W3510" t="n">
        <v>0</v>
      </c>
      <c r="X3510" t="n">
        <v>0</v>
      </c>
      <c r="Y3510" t="n">
        <v>0</v>
      </c>
      <c r="Z3510" t="n">
        <v>0</v>
      </c>
      <c r="AA3510" t="n">
        <v>5</v>
      </c>
      <c r="AB3510" t="n">
        <v>6</v>
      </c>
    </row>
    <row r="3511">
      <c r="A3511" t="inlineStr">
        <is>
          <t>Antonio Roazzi</t>
        </is>
      </c>
      <c r="B3511" t="inlineStr">
        <is>
          <t>Itália</t>
        </is>
      </c>
      <c r="C3511" t="inlineStr">
        <is>
          <t>06022021</t>
        </is>
      </c>
      <c r="D3511" t="inlineStr">
        <is>
          <t>6108730498633062</t>
        </is>
      </c>
      <c r="E3511" t="inlineStr">
        <is>
          <t>Universidade Federal de Pernambuco/Centro de Ciências Humanas/</t>
        </is>
      </c>
      <c r="F3511" t="inlineStr">
        <is>
          <t>//SERVIDOR_PUBLICO</t>
        </is>
      </c>
      <c r="G3511" t="inlineStr">
        <is>
          <t>Brasil</t>
        </is>
      </c>
      <c r="H3511" t="inlineStr">
        <is>
          <t>Recife</t>
        </is>
      </c>
      <c r="I3511" t="inlineStr">
        <is>
          <t>PE</t>
        </is>
      </c>
      <c r="J3511" t="inlineStr">
        <is>
          <t>50670901</t>
        </is>
      </c>
      <c r="K3511" t="inlineStr">
        <is>
          <t>University of Oxford/127400000006/1988/1988</t>
        </is>
      </c>
      <c r="L3511" t="inlineStr">
        <is>
          <t>Universidade Federal de Pernambuco/002100000009/1983/1983</t>
        </is>
      </c>
      <c r="M3511" t="inlineStr"/>
      <c r="N3511" t="inlineStr">
        <is>
          <t>/000100000991/1977/</t>
        </is>
      </c>
      <c r="O3511" t="inlineStr">
        <is>
          <t>CIENCIAS_HUMANAS</t>
        </is>
      </c>
      <c r="P3511" t="inlineStr">
        <is>
          <t>Antropologia/Psicologia</t>
        </is>
      </c>
      <c r="Q3511" t="inlineStr">
        <is>
          <t>Antropologia Urbana/Psicologia do Ensino e da Aprendizagem/Psicologia Experimental/Psicologia Cognitiva/Psicologia do Desenvolvimento Humano</t>
        </is>
      </c>
      <c r="R3511" t="inlineStr"/>
      <c r="S3511" t="n">
        <v>189</v>
      </c>
      <c r="T3511" t="n">
        <v>254</v>
      </c>
      <c r="U3511" t="n">
        <v>117</v>
      </c>
      <c r="V3511" t="n">
        <v>29</v>
      </c>
      <c r="W3511" t="n">
        <v>0</v>
      </c>
      <c r="X3511" t="n">
        <v>0</v>
      </c>
      <c r="Y3511" t="n">
        <v>14</v>
      </c>
      <c r="Z3511" t="n">
        <v>35</v>
      </c>
      <c r="AA3511" t="n">
        <v>66</v>
      </c>
      <c r="AB3511" t="n">
        <v>57</v>
      </c>
    </row>
    <row r="3512">
      <c r="A3512" t="inlineStr">
        <is>
          <t>Reynaldo Mascagni Gatti</t>
        </is>
      </c>
      <c r="B3512" t="inlineStr">
        <is>
          <t>Brasil</t>
        </is>
      </c>
      <c r="C3512" t="inlineStr">
        <is>
          <t>05102020</t>
        </is>
      </c>
      <c r="D3512" t="inlineStr">
        <is>
          <t>6109498417539978</t>
        </is>
      </c>
      <c r="E3512" t="inlineStr">
        <is>
          <t>Universidade Municipal de São Caetano do Sul//</t>
        </is>
      </c>
      <c r="F3512" t="inlineStr">
        <is>
          <t>Professor adjunto//LIVRE</t>
        </is>
      </c>
      <c r="G3512" t="inlineStr">
        <is>
          <t>Brasil</t>
        </is>
      </c>
      <c r="H3512" t="inlineStr">
        <is>
          <t>São Caetano do Sul</t>
        </is>
      </c>
      <c r="I3512" t="inlineStr">
        <is>
          <t>SP</t>
        </is>
      </c>
      <c r="J3512" t="inlineStr">
        <is>
          <t>09521160</t>
        </is>
      </c>
      <c r="K3512" t="inlineStr">
        <is>
          <t>Universidade de São Paulo/006700000002/1997/1997</t>
        </is>
      </c>
      <c r="L3512" t="inlineStr"/>
      <c r="M3512" t="inlineStr"/>
      <c r="N3512" t="inlineStr">
        <is>
          <t>Universidade de São Paulo/006700000002/1993/</t>
        </is>
      </c>
      <c r="O3512" t="inlineStr"/>
      <c r="P3512" t="inlineStr"/>
      <c r="Q3512" t="inlineStr"/>
      <c r="R3512" t="inlineStr"/>
      <c r="S3512" t="n">
        <v>9</v>
      </c>
      <c r="T3512" t="n">
        <v>16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21</v>
      </c>
    </row>
    <row r="3513">
      <c r="A3513" t="inlineStr">
        <is>
          <t>Rene Nardi Rezende</t>
        </is>
      </c>
      <c r="B3513" t="inlineStr">
        <is>
          <t>Brasil</t>
        </is>
      </c>
      <c r="C3513" t="inlineStr">
        <is>
          <t>28012020</t>
        </is>
      </c>
      <c r="D3513" t="inlineStr">
        <is>
          <t>6111729886624939</t>
        </is>
      </c>
      <c r="E3513" t="inlineStr">
        <is>
          <t>Bolsista/Pesquisador Sem Vínculo//</t>
        </is>
      </c>
      <c r="F3513" t="inlineStr">
        <is>
          <t>Diretor/Empregado/LIVRE</t>
        </is>
      </c>
      <c r="G3513" t="inlineStr">
        <is>
          <t>Estados Unidos</t>
        </is>
      </c>
      <c r="H3513" t="inlineStr">
        <is>
          <t>Pooler</t>
        </is>
      </c>
      <c r="I3513" t="inlineStr"/>
      <c r="J3513" t="inlineStr">
        <is>
          <t>31322</t>
        </is>
      </c>
      <c r="K3513" t="inlineStr">
        <is>
          <t>Instituto Tecnológico de Aeronáutica/769300000008/2016/2016</t>
        </is>
      </c>
      <c r="L3513" t="inlineStr">
        <is>
          <t>Instituto Tecnológico de Aeronáutica/769300000008/1983/1983</t>
        </is>
      </c>
      <c r="M3513" t="inlineStr"/>
      <c r="N3513" t="inlineStr">
        <is>
          <t>Universidade Federal de Minas Gerais/033300000002/1978/</t>
        </is>
      </c>
      <c r="O3513" t="inlineStr">
        <is>
          <t>ENGENHARIAS/CIENCIAS_SOCIAIS_APLICADAS</t>
        </is>
      </c>
      <c r="P3513" t="inlineStr">
        <is>
          <t>Engenharia Mecânica/Administração/Engenharia Aeroespacial</t>
        </is>
      </c>
      <c r="Q3513" t="inlineStr">
        <is>
          <t>/Propulsão Aeroespacial</t>
        </is>
      </c>
      <c r="R3513" t="inlineStr"/>
      <c r="S3513" t="n">
        <v>5</v>
      </c>
      <c r="T3513" t="n">
        <v>1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</row>
    <row r="3514">
      <c r="A3514" t="inlineStr">
        <is>
          <t>Joice Beatriz da Costa</t>
        </is>
      </c>
      <c r="B3514" t="inlineStr">
        <is>
          <t>Brasil</t>
        </is>
      </c>
      <c r="C3514" t="inlineStr">
        <is>
          <t>11022021</t>
        </is>
      </c>
      <c r="D3514" t="inlineStr">
        <is>
          <t>6113158582128553</t>
        </is>
      </c>
      <c r="E3514" t="inlineStr">
        <is>
          <t>Universidade Federal da Fronteira Sul/Campus Erechim/</t>
        </is>
      </c>
      <c r="F3514" t="inlineStr">
        <is>
          <t>Docente//SERVIDOR_PUBLICO</t>
        </is>
      </c>
      <c r="G3514" t="inlineStr">
        <is>
          <t>Brasil</t>
        </is>
      </c>
      <c r="H3514" t="inlineStr">
        <is>
          <t>Erechim</t>
        </is>
      </c>
      <c r="I3514" t="inlineStr">
        <is>
          <t>RS</t>
        </is>
      </c>
      <c r="J3514" t="inlineStr">
        <is>
          <t>99700970</t>
        </is>
      </c>
      <c r="K3514" t="inlineStr">
        <is>
          <t>Pontifícia Universidade Católica do Rio Grande do Sul/000600000001/2011/2011</t>
        </is>
      </c>
      <c r="L3514" t="inlineStr">
        <is>
          <t>Pontifícia Universidade Católica do Rio Grande do Sul/000600000001/2003/2004</t>
        </is>
      </c>
      <c r="M3514" t="inlineStr"/>
      <c r="N3514" t="inlineStr">
        <is>
          <t>Pontifícia Universidade Católica do Rio Grande do Sul/000600000001/2000/</t>
        </is>
      </c>
      <c r="O3514" t="inlineStr">
        <is>
          <t>CIENCIAS_HUMANAS</t>
        </is>
      </c>
      <c r="P3514" t="inlineStr">
        <is>
          <t>Antropologia/Filosofia</t>
        </is>
      </c>
      <c r="Q3514" t="inlineStr">
        <is>
          <t>Ontologia/Filosofia Contemporânea/Feminismo e Gênero/Filosofia Medieval/Hermenêutica/Antropologia Filosófica</t>
        </is>
      </c>
      <c r="R3514" t="inlineStr">
        <is>
          <t>/Estética/Metafísica</t>
        </is>
      </c>
      <c r="S3514" t="n">
        <v>1</v>
      </c>
      <c r="T3514" t="n">
        <v>5</v>
      </c>
      <c r="U3514" t="n">
        <v>5</v>
      </c>
      <c r="V3514" t="n">
        <v>7</v>
      </c>
      <c r="W3514" t="n">
        <v>0</v>
      </c>
      <c r="X3514" t="n">
        <v>0</v>
      </c>
      <c r="Y3514" t="n">
        <v>2</v>
      </c>
      <c r="Z3514" t="n">
        <v>0</v>
      </c>
      <c r="AA3514" t="n">
        <v>3</v>
      </c>
      <c r="AB3514" t="n">
        <v>11</v>
      </c>
    </row>
    <row r="3515">
      <c r="A3515" t="inlineStr">
        <is>
          <t>Maurício Ruv Lemes</t>
        </is>
      </c>
      <c r="B3515" t="inlineStr">
        <is>
          <t>Brasil</t>
        </is>
      </c>
      <c r="C3515" t="inlineStr">
        <is>
          <t>29012019</t>
        </is>
      </c>
      <c r="D3515" t="inlineStr">
        <is>
          <t>6115236822923910</t>
        </is>
      </c>
      <c r="E3515" t="inlineStr">
        <is>
          <t>Faculdade Anhanguera de Taubaté//</t>
        </is>
      </c>
      <c r="F3515" t="inlineStr">
        <is>
          <t>Professor//OUTRO</t>
        </is>
      </c>
      <c r="G3515" t="inlineStr">
        <is>
          <t>Brasil</t>
        </is>
      </c>
      <c r="H3515" t="inlineStr">
        <is>
          <t>Taubate</t>
        </is>
      </c>
      <c r="I3515" t="inlineStr">
        <is>
          <t>SP</t>
        </is>
      </c>
      <c r="J3515" t="inlineStr">
        <is>
          <t>12040-001</t>
        </is>
      </c>
      <c r="K3515" t="inlineStr">
        <is>
          <t>Instituto Tecnológico de Aeronáutica/769300000008/2002/2002</t>
        </is>
      </c>
      <c r="L3515" t="inlineStr">
        <is>
          <t>Instituto Tecnológico de Aeronáutica/769300000008/1995/1995</t>
        </is>
      </c>
      <c r="M3515" t="inlineStr"/>
      <c r="N3515" t="inlineStr">
        <is>
          <t>Universidade de Taubaté/154600000007/1991/</t>
        </is>
      </c>
      <c r="O3515" t="inlineStr">
        <is>
          <t>CIENCIAS_HUMANAS/CIENCIAS_EXATAS_E_DA_TERRA</t>
        </is>
      </c>
      <c r="P3515" t="inlineStr">
        <is>
          <t>Física/Educação</t>
        </is>
      </c>
      <c r="Q3515" t="inlineStr">
        <is>
          <t>/Física Atômica e Molecular</t>
        </is>
      </c>
      <c r="R3515" t="inlineStr">
        <is>
          <t>/Estrutura Eletrônica de Átomos e Moléculas; Teoria</t>
        </is>
      </c>
      <c r="S3515" t="n">
        <v>15</v>
      </c>
      <c r="T3515" t="n">
        <v>15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</row>
    <row r="3516">
      <c r="A3516" t="inlineStr">
        <is>
          <t>Francisco José Lima Aragão</t>
        </is>
      </c>
      <c r="B3516" t="inlineStr">
        <is>
          <t>Brasil</t>
        </is>
      </c>
      <c r="C3516" t="inlineStr">
        <is>
          <t>25022021</t>
        </is>
      </c>
      <c r="D3516" t="inlineStr">
        <is>
          <t>6121745125946782</t>
        </is>
      </c>
      <c r="E3516" t="inlineStr">
        <is>
          <t>Empresa Brasileira de Pesquisa Agropecuária/Centro Nacional de Pesquisa de Recursos Genéticos e Biotecnologia/LABORATÓRIO DE EXPRESSÃO DE GENES</t>
        </is>
      </c>
      <c r="F3516" t="inlineStr">
        <is>
          <t>Pesquisador III//SERVIDOR_PUBLICO</t>
        </is>
      </c>
      <c r="G3516" t="inlineStr">
        <is>
          <t>Brasil</t>
        </is>
      </c>
      <c r="H3516" t="inlineStr">
        <is>
          <t>Brasília</t>
        </is>
      </c>
      <c r="I3516" t="inlineStr">
        <is>
          <t>DF</t>
        </is>
      </c>
      <c r="J3516" t="inlineStr">
        <is>
          <t>70770917</t>
        </is>
      </c>
      <c r="K3516" t="inlineStr">
        <is>
          <t>Universidade de Brasília/024000000008/1996/1996</t>
        </is>
      </c>
      <c r="L3516" t="inlineStr"/>
      <c r="M3516" t="inlineStr">
        <is>
          <t>Cornell University/113100000000/1991//International Centre for Genetic Engineering and Biotechnology - Italy/J3WZ00000005/2000/</t>
        </is>
      </c>
      <c r="N3516" t="inlineStr">
        <is>
          <t>Universidade de Brasília/024000000008/1990/</t>
        </is>
      </c>
      <c r="O3516" t="inlineStr">
        <is>
          <t>CIENCIAS_AGRARIAS/CIENCIAS_BIOLOGICAS</t>
        </is>
      </c>
      <c r="P3516" t="inlineStr">
        <is>
          <t>Agronomia/Bioquímica/Genética</t>
        </is>
      </c>
      <c r="Q3516" t="inlineStr">
        <is>
          <t>Genética Vegetal/Fitotecnia/Fitossanidade/Biologia Molecular</t>
        </is>
      </c>
      <c r="R3516" t="inlineStr">
        <is>
          <t>/Melhoramento Vegetal/Fitopatologia</t>
        </is>
      </c>
      <c r="S3516" t="n">
        <v>146</v>
      </c>
      <c r="T3516" t="n">
        <v>132</v>
      </c>
      <c r="U3516" t="n">
        <v>30</v>
      </c>
      <c r="V3516" t="n">
        <v>18</v>
      </c>
      <c r="W3516" t="n">
        <v>16</v>
      </c>
      <c r="X3516" t="n">
        <v>15</v>
      </c>
      <c r="Y3516" t="n">
        <v>3</v>
      </c>
      <c r="Z3516" t="n">
        <v>35</v>
      </c>
      <c r="AA3516" t="n">
        <v>21</v>
      </c>
      <c r="AB3516" t="n">
        <v>49</v>
      </c>
    </row>
    <row r="3517">
      <c r="A3517" t="inlineStr">
        <is>
          <t>Eduardo Meira Zauli</t>
        </is>
      </c>
      <c r="B3517" t="inlineStr">
        <is>
          <t>Brasil</t>
        </is>
      </c>
      <c r="C3517" t="inlineStr">
        <is>
          <t>19072020</t>
        </is>
      </c>
      <c r="D3517" t="inlineStr">
        <is>
          <t>6123366672262095</t>
        </is>
      </c>
      <c r="E3517" t="inlineStr">
        <is>
          <t>Universidade Federal de Minas Gerais/Faculdade de Filosofia e Ciências Humanas/Departamento de Ciências Políticas</t>
        </is>
      </c>
      <c r="F3517" t="inlineStr">
        <is>
          <t>Colaborador//COLABORADOR</t>
        </is>
      </c>
      <c r="G3517" t="inlineStr">
        <is>
          <t>Brasil</t>
        </is>
      </c>
      <c r="H3517" t="inlineStr">
        <is>
          <t>Belo Horizonte</t>
        </is>
      </c>
      <c r="I3517" t="inlineStr">
        <is>
          <t>MG</t>
        </is>
      </c>
      <c r="J3517" t="inlineStr">
        <is>
          <t>31270901</t>
        </is>
      </c>
      <c r="K3517" t="inlineStr">
        <is>
          <t>Universidade de São Paulo/006700000002/1996/1996</t>
        </is>
      </c>
      <c r="L3517" t="inlineStr">
        <is>
          <t>Universidade Federal de Minas Gerais/033300000002/1991/1991</t>
        </is>
      </c>
      <c r="M3517" t="inlineStr"/>
      <c r="N3517" t="inlineStr">
        <is>
          <t>Universidade Federal de Minas Gerais/033300000002/1986/</t>
        </is>
      </c>
      <c r="O3517" t="inlineStr">
        <is>
          <t>CIENCIAS_HUMANAS/CIENCIAS_SOCIAIS_APLICADAS</t>
        </is>
      </c>
      <c r="P3517" t="inlineStr">
        <is>
          <t>Direito/Ciência Política</t>
        </is>
      </c>
      <c r="Q3517" t="inlineStr">
        <is>
          <t>Teoria Política/Direito/Ciência Política</t>
        </is>
      </c>
      <c r="R3517" t="inlineStr"/>
      <c r="S3517" t="n">
        <v>9</v>
      </c>
      <c r="T3517" t="n">
        <v>37</v>
      </c>
      <c r="U3517" t="n">
        <v>14</v>
      </c>
      <c r="V3517" t="n">
        <v>12</v>
      </c>
      <c r="W3517" t="n">
        <v>0</v>
      </c>
      <c r="X3517" t="n">
        <v>0</v>
      </c>
      <c r="Y3517" t="n">
        <v>26</v>
      </c>
      <c r="Z3517" t="n">
        <v>1</v>
      </c>
      <c r="AA3517" t="n">
        <v>2</v>
      </c>
      <c r="AB3517" t="n">
        <v>59</v>
      </c>
    </row>
    <row r="3518">
      <c r="A3518" t="inlineStr">
        <is>
          <t>Roseane Alves de Souza Albani</t>
        </is>
      </c>
      <c r="B3518" t="inlineStr">
        <is>
          <t>Brasil</t>
        </is>
      </c>
      <c r="C3518" t="inlineStr">
        <is>
          <t>23112020</t>
        </is>
      </c>
      <c r="D3518" t="inlineStr">
        <is>
          <t>6124141234377009</t>
        </is>
      </c>
      <c r="E3518" t="inlineStr">
        <is>
          <t>Universidade do Estado do Rio de Janeiro/Centro de Tecnologia e Ciências/Faculdade de Engenharia</t>
        </is>
      </c>
      <c r="F3518" t="inlineStr">
        <is>
          <t>Pesquisador/Bolsista de pós-doutorado/LIVRE</t>
        </is>
      </c>
      <c r="G3518" t="inlineStr">
        <is>
          <t>Brasil</t>
        </is>
      </c>
      <c r="H3518" t="inlineStr">
        <is>
          <t>Nova Friburgo</t>
        </is>
      </c>
      <c r="I3518" t="inlineStr">
        <is>
          <t>RJ</t>
        </is>
      </c>
      <c r="J3518" t="inlineStr">
        <is>
          <t>88040900</t>
        </is>
      </c>
      <c r="K3518" t="inlineStr">
        <is>
          <t>Universidade Federal do Rio de Janeiro/020200000009/2014/2014</t>
        </is>
      </c>
      <c r="L3518" t="inlineStr">
        <is>
          <t>Universidade Federal do Rio de Janeiro/020200000009/2010/2010</t>
        </is>
      </c>
      <c r="M3518" t="inlineStr"/>
      <c r="N3518" t="inlineStr">
        <is>
          <t>Universidade Federal do Rio de Janeiro/020200000009/2006/</t>
        </is>
      </c>
      <c r="O3518" t="inlineStr">
        <is>
          <t>ENGENHARIAS</t>
        </is>
      </c>
      <c r="P3518" t="inlineStr">
        <is>
          <t>Engenharia Mecânica</t>
        </is>
      </c>
      <c r="Q3518" t="inlineStr">
        <is>
          <t>/Mecânica dos Fluidos/Modelagem Atmosférica</t>
        </is>
      </c>
      <c r="R3518" t="inlineStr"/>
      <c r="S3518" t="n">
        <v>8</v>
      </c>
      <c r="T3518" t="n">
        <v>4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0</v>
      </c>
      <c r="AA3518" t="n">
        <v>0</v>
      </c>
      <c r="AB3518" t="n">
        <v>0</v>
      </c>
    </row>
    <row r="3519">
      <c r="A3519" t="inlineStr">
        <is>
          <t>Paulo Eduardo Goncalves de Assis</t>
        </is>
      </c>
      <c r="B3519" t="inlineStr">
        <is>
          <t>Brasil</t>
        </is>
      </c>
      <c r="C3519" t="inlineStr">
        <is>
          <t>23112020</t>
        </is>
      </c>
      <c r="D3519" t="inlineStr">
        <is>
          <t>6124645202489270</t>
        </is>
      </c>
      <c r="E3519" t="inlineStr">
        <is>
          <t>Universidade Federal de Goiás/Instituto de Fisica e Qumica/</t>
        </is>
      </c>
      <c r="F3519" t="inlineStr">
        <is>
          <t>/Revisor de periódico/LIVRE</t>
        </is>
      </c>
      <c r="G3519" t="inlineStr">
        <is>
          <t>Brasil</t>
        </is>
      </c>
      <c r="H3519" t="inlineStr">
        <is>
          <t>Catalão</t>
        </is>
      </c>
      <c r="I3519" t="inlineStr">
        <is>
          <t>GO</t>
        </is>
      </c>
      <c r="J3519" t="inlineStr">
        <is>
          <t>75704020</t>
        </is>
      </c>
      <c r="K3519" t="inlineStr">
        <is>
          <t>City University London/985601455319/2010/2010</t>
        </is>
      </c>
      <c r="L3519" t="inlineStr">
        <is>
          <t>Universidade de São Paulo/006700000002/2007/2007</t>
        </is>
      </c>
      <c r="M3519" t="inlineStr"/>
      <c r="N3519" t="inlineStr">
        <is>
          <t>Universidade de São Paulo/006700000002/2004/</t>
        </is>
      </c>
      <c r="O3519" t="inlineStr">
        <is>
          <t>CIENCIAS_EXATAS_E_DA_TERRA</t>
        </is>
      </c>
      <c r="P3519" t="inlineStr">
        <is>
          <t>Física/Matemática</t>
        </is>
      </c>
      <c r="Q3519" t="inlineStr">
        <is>
          <t>/Física das Partículas Elementares e Campos/Matemática Aplicada/Física da Matéria Condensada</t>
        </is>
      </c>
      <c r="R3519" t="inlineStr"/>
      <c r="S3519" t="n">
        <v>3</v>
      </c>
      <c r="T3519" t="n">
        <v>12</v>
      </c>
      <c r="U3519" t="n">
        <v>3</v>
      </c>
      <c r="V3519" t="n">
        <v>2</v>
      </c>
      <c r="W3519" t="n">
        <v>0</v>
      </c>
      <c r="X3519" t="n">
        <v>0</v>
      </c>
      <c r="Y3519" t="n">
        <v>0</v>
      </c>
      <c r="Z3519" t="n">
        <v>0</v>
      </c>
      <c r="AA3519" t="n">
        <v>2</v>
      </c>
      <c r="AB3519" t="n">
        <v>5</v>
      </c>
    </row>
    <row r="3520">
      <c r="A3520" t="inlineStr">
        <is>
          <t>Hilton Abílio Gründling</t>
        </is>
      </c>
      <c r="B3520" t="inlineStr">
        <is>
          <t>Brasil</t>
        </is>
      </c>
      <c r="C3520" t="inlineStr">
        <is>
          <t>25012021</t>
        </is>
      </c>
      <c r="D3520" t="inlineStr">
        <is>
          <t>6128096609162437</t>
        </is>
      </c>
      <c r="E3520" t="inlineStr">
        <is>
          <t>Universidade Federal de Santa Maria/UFSM / CAMPUS DE CACHOEIRA DO SUL/</t>
        </is>
      </c>
      <c r="F3520" t="inlineStr">
        <is>
          <t>Professor Titular Livre//SERVIDOR_PUBLICO</t>
        </is>
      </c>
      <c r="G3520" t="inlineStr">
        <is>
          <t>Brasil</t>
        </is>
      </c>
      <c r="H3520" t="inlineStr">
        <is>
          <t>Cachoeira do Sul</t>
        </is>
      </c>
      <c r="I3520" t="inlineStr">
        <is>
          <t>RS</t>
        </is>
      </c>
      <c r="J3520" t="inlineStr">
        <is>
          <t>96506322</t>
        </is>
      </c>
      <c r="K3520" t="inlineStr">
        <is>
          <t>Instituto Tecnológico de Aeronáutica/769300000008/1995/1995</t>
        </is>
      </c>
      <c r="L3520" t="inlineStr">
        <is>
          <t>Universidade Federal de Santa Catarina/004300000009/1980/1980</t>
        </is>
      </c>
      <c r="M3520" t="inlineStr"/>
      <c r="N3520" t="inlineStr">
        <is>
          <t>Pontifícia Universidade Católica do Rio Grande do Sul/000600000001/1977/</t>
        </is>
      </c>
      <c r="O3520" t="inlineStr">
        <is>
          <t>ENGENHARIAS</t>
        </is>
      </c>
      <c r="P3520" t="inlineStr">
        <is>
          <t>Engenharia Elétrica</t>
        </is>
      </c>
      <c r="Q3520" t="inlineStr">
        <is>
          <t>Eletrônica Industrial, Sistemas e Controles Eletrônicos/Medidas Elétricas, Magnéticas e Eletrônicas; Instrumentação</t>
        </is>
      </c>
      <c r="R3520" t="inlineStr">
        <is>
          <t>Sistemas Eletrônicos de Medida e de Controle/Eletrônica Industrial/Automação Eletrônica de Processos Elétricos e Industriais/Controle de Processos Eletrônicos, Retroalimentação</t>
        </is>
      </c>
      <c r="S3520" t="n">
        <v>139</v>
      </c>
      <c r="T3520" t="n">
        <v>53</v>
      </c>
      <c r="U3520" t="n">
        <v>8</v>
      </c>
      <c r="V3520" t="n">
        <v>17</v>
      </c>
      <c r="W3520" t="n">
        <v>7</v>
      </c>
      <c r="X3520" t="n">
        <v>2</v>
      </c>
      <c r="Y3520" t="n">
        <v>4</v>
      </c>
      <c r="Z3520" t="n">
        <v>17</v>
      </c>
      <c r="AA3520" t="n">
        <v>20</v>
      </c>
      <c r="AB3520" t="n">
        <v>44</v>
      </c>
    </row>
    <row r="3521">
      <c r="A3521" t="inlineStr">
        <is>
          <t>Joao Dantas de Oliveira Filho</t>
        </is>
      </c>
      <c r="B3521" t="inlineStr">
        <is>
          <t>Brasil</t>
        </is>
      </c>
      <c r="C3521" t="inlineStr">
        <is>
          <t>12012006</t>
        </is>
      </c>
      <c r="D3521" t="inlineStr">
        <is>
          <t>6130074347974456</t>
        </is>
      </c>
      <c r="E3521" t="inlineStr">
        <is>
          <t>Pontifícia Universidade Católica de São Paulo/Centro de Ciências Matemáticas Físicas e Tecnológicas/</t>
        </is>
      </c>
      <c r="F3521" t="inlineStr">
        <is>
          <t>Professor Associado//CELETISTA</t>
        </is>
      </c>
      <c r="G3521" t="inlineStr">
        <is>
          <t>Brasil</t>
        </is>
      </c>
      <c r="H3521" t="inlineStr">
        <is>
          <t>Sao Paulo</t>
        </is>
      </c>
      <c r="I3521" t="inlineStr">
        <is>
          <t>SP</t>
        </is>
      </c>
      <c r="J3521" t="inlineStr">
        <is>
          <t>01303-050</t>
        </is>
      </c>
      <c r="K3521" t="inlineStr"/>
      <c r="L3521" t="inlineStr"/>
      <c r="M3521" t="inlineStr"/>
      <c r="N3521" t="inlineStr">
        <is>
          <t>Instituto Tecnológico de Aeronáutica/769300000008/1966/</t>
        </is>
      </c>
      <c r="O3521" t="inlineStr"/>
      <c r="P3521" t="inlineStr"/>
      <c r="Q3521" t="inlineStr"/>
      <c r="R3521" t="inlineStr"/>
      <c r="S3521" t="n">
        <v>0</v>
      </c>
      <c r="T3521" t="n">
        <v>0</v>
      </c>
      <c r="U3521" t="n">
        <v>0</v>
      </c>
      <c r="V3521" t="n">
        <v>9</v>
      </c>
      <c r="W3521" t="n">
        <v>0</v>
      </c>
      <c r="X3521" t="n">
        <v>0</v>
      </c>
      <c r="Y3521" t="n">
        <v>0</v>
      </c>
      <c r="Z3521" t="n">
        <v>0</v>
      </c>
      <c r="AA3521" t="n">
        <v>0</v>
      </c>
      <c r="AB3521" t="n">
        <v>0</v>
      </c>
    </row>
    <row r="3522">
      <c r="A3522" t="inlineStr">
        <is>
          <t>Wilmar do Valle Barbosa</t>
        </is>
      </c>
      <c r="B3522" t="inlineStr">
        <is>
          <t>Brasil</t>
        </is>
      </c>
      <c r="C3522" t="inlineStr">
        <is>
          <t>02042014</t>
        </is>
      </c>
      <c r="D3522" t="inlineStr">
        <is>
          <t>6131255926115180</t>
        </is>
      </c>
      <c r="E3522" t="inlineStr">
        <is>
          <t>Universidade Federal de Juiz de Fora/Instituto de Ciências Humanas/</t>
        </is>
      </c>
      <c r="F3522" t="inlineStr">
        <is>
          <t>Professor Associado III//LIVRE</t>
        </is>
      </c>
      <c r="G3522" t="inlineStr">
        <is>
          <t>Brasil</t>
        </is>
      </c>
      <c r="H3522" t="inlineStr">
        <is>
          <t>Juiz de Fora</t>
        </is>
      </c>
      <c r="I3522" t="inlineStr">
        <is>
          <t>MG</t>
        </is>
      </c>
      <c r="J3522" t="inlineStr">
        <is>
          <t>36036-330</t>
        </is>
      </c>
      <c r="K3522" t="inlineStr">
        <is>
          <t>Università degli Studi di Milano/213800000000/1974/1974</t>
        </is>
      </c>
      <c r="L3522" t="inlineStr"/>
      <c r="M3522" t="inlineStr"/>
      <c r="N3522" t="inlineStr">
        <is>
          <t>Università degli Studi di Milano/213800000000/1972/</t>
        </is>
      </c>
      <c r="O3522" t="inlineStr">
        <is>
          <t>CIENCIAS_HUMANAS</t>
        </is>
      </c>
      <c r="P3522" t="inlineStr">
        <is>
          <t>Filosofia</t>
        </is>
      </c>
      <c r="Q3522" t="inlineStr">
        <is>
          <t>filosofia política/Ética/História da Filosofia</t>
        </is>
      </c>
      <c r="R3522" t="inlineStr"/>
      <c r="S3522" t="n">
        <v>16</v>
      </c>
      <c r="T3522" t="n">
        <v>15</v>
      </c>
      <c r="U3522" t="n">
        <v>8</v>
      </c>
      <c r="V3522" t="n">
        <v>0</v>
      </c>
      <c r="W3522" t="n">
        <v>0</v>
      </c>
      <c r="X3522" t="n">
        <v>0</v>
      </c>
      <c r="Y3522" t="n">
        <v>18</v>
      </c>
      <c r="Z3522" t="n">
        <v>5</v>
      </c>
      <c r="AA3522" t="n">
        <v>9</v>
      </c>
      <c r="AB3522" t="n">
        <v>0</v>
      </c>
    </row>
    <row r="3523">
      <c r="A3523" t="inlineStr">
        <is>
          <t>Gustavo Paulinelli Guimaraes</t>
        </is>
      </c>
      <c r="B3523" t="inlineStr">
        <is>
          <t>Brasil</t>
        </is>
      </c>
      <c r="C3523" t="inlineStr">
        <is>
          <t>01052020</t>
        </is>
      </c>
      <c r="D3523" t="inlineStr">
        <is>
          <t>6132139665526379</t>
        </is>
      </c>
      <c r="E3523" t="inlineStr">
        <is>
          <t>Universidade Federal de Ouro Preto/Escola de Minas/</t>
        </is>
      </c>
      <c r="F3523" t="inlineStr">
        <is>
          <t>Professor Adjunto//SERVIDOR_PUBLICO</t>
        </is>
      </c>
      <c r="G3523" t="inlineStr">
        <is>
          <t>Brasil</t>
        </is>
      </c>
      <c r="H3523" t="inlineStr">
        <is>
          <t>Ouro Preto</t>
        </is>
      </c>
      <c r="I3523" t="inlineStr">
        <is>
          <t>MG</t>
        </is>
      </c>
      <c r="J3523" t="inlineStr">
        <is>
          <t>35400000</t>
        </is>
      </c>
      <c r="K3523" t="inlineStr">
        <is>
          <t>Instituto Tecnológico de Aeronáutica/769300000008/2013/2013</t>
        </is>
      </c>
      <c r="L3523" t="inlineStr">
        <is>
          <t>Universidade Federal de Minas Gerais/033300000002/2008/2008</t>
        </is>
      </c>
      <c r="M3523" t="inlineStr"/>
      <c r="N3523" t="inlineStr">
        <is>
          <t>Universidade Federal de Minas Gerais/033300000002/2002/</t>
        </is>
      </c>
      <c r="O3523" t="inlineStr">
        <is>
          <t>ENGENHARIAS</t>
        </is>
      </c>
      <c r="P3523" t="inlineStr">
        <is>
          <t>Engenharia Mecânica/Engenharia Elétrica</t>
        </is>
      </c>
      <c r="Q3523" t="inlineStr">
        <is>
          <t>Acústica e Vibrações/Engenharia de Áudio/Processamento de Sinais/Medidas Elétricas, Magnéticas e Eletrônicas; Instrumentação</t>
        </is>
      </c>
      <c r="R3523" t="inlineStr">
        <is>
          <t>/Sistemas Eletrônicos de Medida e de Controle</t>
        </is>
      </c>
      <c r="S3523" t="n">
        <v>20</v>
      </c>
      <c r="T3523" t="n">
        <v>2</v>
      </c>
      <c r="U3523" t="n">
        <v>1</v>
      </c>
      <c r="V3523" t="n">
        <v>2</v>
      </c>
      <c r="W3523" t="n">
        <v>0</v>
      </c>
      <c r="X3523" t="n">
        <v>0</v>
      </c>
      <c r="Y3523" t="n">
        <v>6</v>
      </c>
      <c r="Z3523" t="n">
        <v>0</v>
      </c>
      <c r="AA3523" t="n">
        <v>3</v>
      </c>
      <c r="AB3523" t="n">
        <v>33</v>
      </c>
    </row>
    <row r="3524">
      <c r="A3524" t="inlineStr">
        <is>
          <t>Gabriela Leal</t>
        </is>
      </c>
      <c r="B3524" t="inlineStr">
        <is>
          <t>Brasil</t>
        </is>
      </c>
      <c r="C3524" t="inlineStr">
        <is>
          <t>04062020</t>
        </is>
      </c>
      <c r="D3524" t="inlineStr">
        <is>
          <t>6134923167750503</t>
        </is>
      </c>
      <c r="E3524" t="inlineStr">
        <is>
          <t>//</t>
        </is>
      </c>
      <c r="F3524" t="inlineStr">
        <is>
          <t>Professora//CELETISTA</t>
        </is>
      </c>
      <c r="G3524" t="inlineStr"/>
      <c r="H3524" t="inlineStr"/>
      <c r="I3524" t="inlineStr"/>
      <c r="J3524" t="inlineStr"/>
      <c r="K3524" t="inlineStr">
        <is>
          <t>Universidade Federal de São Paulo/006200000003/2017/2017</t>
        </is>
      </c>
      <c r="L3524" t="inlineStr">
        <is>
          <t>Instituto Tecnológico de Aeronáutica/769300000008/2013/2013</t>
        </is>
      </c>
      <c r="M3524" t="inlineStr"/>
      <c r="N3524" t="inlineStr">
        <is>
          <t>Faculdade de Tecnologia de São Paulo/000200000993/2010/</t>
        </is>
      </c>
      <c r="O3524" t="inlineStr"/>
      <c r="P3524" t="inlineStr"/>
      <c r="Q3524" t="inlineStr"/>
      <c r="R3524" t="inlineStr"/>
      <c r="S3524" t="n">
        <v>10</v>
      </c>
      <c r="T3524" t="n">
        <v>7</v>
      </c>
      <c r="U3524" t="n">
        <v>2</v>
      </c>
      <c r="V3524" t="n">
        <v>5</v>
      </c>
      <c r="W3524" t="n">
        <v>0</v>
      </c>
      <c r="X3524" t="n">
        <v>0</v>
      </c>
      <c r="Y3524" t="n">
        <v>0</v>
      </c>
      <c r="Z3524" t="n">
        <v>0</v>
      </c>
      <c r="AA3524" t="n">
        <v>0</v>
      </c>
      <c r="AB3524" t="n">
        <v>0</v>
      </c>
    </row>
    <row r="3525">
      <c r="A3525" t="inlineStr">
        <is>
          <t>Marcos J Giovanetti Zubek</t>
        </is>
      </c>
      <c r="B3525" t="inlineStr">
        <is>
          <t>Brasil</t>
        </is>
      </c>
      <c r="C3525" t="inlineStr">
        <is>
          <t>04032020</t>
        </is>
      </c>
      <c r="D3525" t="inlineStr">
        <is>
          <t>6134928931897200</t>
        </is>
      </c>
      <c r="E3525" t="inlineStr">
        <is>
          <t>//</t>
        </is>
      </c>
      <c r="F3525" t="inlineStr">
        <is>
          <t>SÓCIO/DIRETOR/LIVRE</t>
        </is>
      </c>
      <c r="G3525" t="inlineStr"/>
      <c r="H3525" t="inlineStr"/>
      <c r="I3525" t="inlineStr"/>
      <c r="J3525" t="inlineStr"/>
      <c r="K3525" t="inlineStr">
        <is>
          <t>Centro de Pesquisas Odontológicas São Leopoldo Mandic/438500000002/2014/2014</t>
        </is>
      </c>
      <c r="L3525" t="inlineStr"/>
      <c r="M3525" t="inlineStr"/>
      <c r="N3525" t="inlineStr">
        <is>
          <t>Universidade Estadual de Ponta Grossa/005900000008/1995/</t>
        </is>
      </c>
      <c r="O3525" t="inlineStr">
        <is>
          <t>ENGENHARIAS/CIENCIAS_DA_SAUDE</t>
        </is>
      </c>
      <c r="P3525" t="inlineStr">
        <is>
          <t>Engenharia Biomédica/Odontologia</t>
        </is>
      </c>
      <c r="Q3525" t="inlineStr">
        <is>
          <t>Radiologia Odontológica/Clínica Odontológica/Engenharia Médica/Ortodontia/Materiais Odontológicos</t>
        </is>
      </c>
      <c r="R3525" t="inlineStr">
        <is>
          <t>/Biomateriais e Materiais Biocompatíveis</t>
        </is>
      </c>
      <c r="S3525" t="n">
        <v>0</v>
      </c>
      <c r="T3525" t="n">
        <v>0</v>
      </c>
      <c r="U3525" t="n">
        <v>0</v>
      </c>
      <c r="V3525" t="n">
        <v>1</v>
      </c>
      <c r="W3525" t="n">
        <v>3</v>
      </c>
      <c r="X3525" t="n">
        <v>2</v>
      </c>
      <c r="Y3525" t="n">
        <v>0</v>
      </c>
      <c r="Z3525" t="n">
        <v>0</v>
      </c>
      <c r="AA3525" t="n">
        <v>0</v>
      </c>
      <c r="AB3525" t="n">
        <v>11</v>
      </c>
    </row>
    <row r="3526">
      <c r="A3526" t="inlineStr">
        <is>
          <t>Sergio Nunes Melo</t>
        </is>
      </c>
      <c r="B3526" t="inlineStr">
        <is>
          <t>Brasil</t>
        </is>
      </c>
      <c r="C3526" t="inlineStr">
        <is>
          <t>07012021</t>
        </is>
      </c>
      <c r="D3526" t="inlineStr">
        <is>
          <t>6137897319264125</t>
        </is>
      </c>
      <c r="E3526" t="inlineStr">
        <is>
          <t>Universidade Federal de Santa Catarina/UNIVERSIDADE FEDERAL DE SANTA CATARINA - UFSC/</t>
        </is>
      </c>
      <c r="F3526" t="inlineStr">
        <is>
          <t>//SERVIDOR_PUBLICO</t>
        </is>
      </c>
      <c r="G3526" t="inlineStr">
        <is>
          <t>Brasil</t>
        </is>
      </c>
      <c r="H3526" t="inlineStr">
        <is>
          <t>Florianópolis</t>
        </is>
      </c>
      <c r="I3526" t="inlineStr">
        <is>
          <t>SC</t>
        </is>
      </c>
      <c r="J3526" t="inlineStr">
        <is>
          <t>88040900</t>
        </is>
      </c>
      <c r="K3526" t="inlineStr">
        <is>
          <t>Universidade de Toronto/J0E500000000/2009/2010</t>
        </is>
      </c>
      <c r="L3526" t="inlineStr">
        <is>
          <t>Universidade do Estado do Rio de Janeiro/000400000997/2002/2003</t>
        </is>
      </c>
      <c r="M3526" t="inlineStr"/>
      <c r="N3526" t="inlineStr">
        <is>
          <t>Universidade do Estado do Rio de Janeiro/ RJ/000300000995/1998//Universidade Federal do Rio de Janeiro/020200000009/1983/</t>
        </is>
      </c>
      <c r="O3526" t="inlineStr">
        <is>
          <t>LINGUISTICA_LETRAS_E_ARTES/CIENCIAS_HUMANAS</t>
        </is>
      </c>
      <c r="P3526" t="inlineStr">
        <is>
          <t>Letras/Artes/Filosofia</t>
        </is>
      </c>
      <c r="Q3526" t="inlineStr">
        <is>
          <t>Literaturas Estrangeiras Modernas/Estética/Teatro/Fundamentos e Crítica das Artes</t>
        </is>
      </c>
      <c r="R3526" t="inlineStr">
        <is>
          <t>/Direção Teatral/Interpretação Teatral/Dramaturgia</t>
        </is>
      </c>
      <c r="S3526" t="n">
        <v>9</v>
      </c>
      <c r="T3526" t="n">
        <v>11</v>
      </c>
      <c r="U3526" t="n">
        <v>3</v>
      </c>
      <c r="V3526" t="n">
        <v>10</v>
      </c>
      <c r="W3526" t="n">
        <v>0</v>
      </c>
      <c r="X3526" t="n">
        <v>0</v>
      </c>
      <c r="Y3526" t="n">
        <v>6</v>
      </c>
      <c r="Z3526" t="n">
        <v>0</v>
      </c>
      <c r="AA3526" t="n">
        <v>0</v>
      </c>
      <c r="AB3526" t="n">
        <v>7</v>
      </c>
    </row>
    <row r="3527">
      <c r="A3527" t="inlineStr">
        <is>
          <t>Chiara Pussetti</t>
        </is>
      </c>
      <c r="B3527" t="inlineStr">
        <is>
          <t>Itália</t>
        </is>
      </c>
      <c r="C3527" t="inlineStr">
        <is>
          <t>10022014</t>
        </is>
      </c>
      <c r="D3527" t="inlineStr"/>
      <c r="E3527" t="inlineStr">
        <is>
          <t>ICS e ISCTE, Lisboa//</t>
        </is>
      </c>
      <c r="F3527" t="inlineStr">
        <is>
          <t>PROFESSOR AUXILIAR/PROFESSOR AUXILIAR CONVIDADO/LIVRE</t>
        </is>
      </c>
      <c r="G3527" t="inlineStr">
        <is>
          <t>Portugal</t>
        </is>
      </c>
      <c r="H3527" t="inlineStr">
        <is>
          <t>LISBOA</t>
        </is>
      </c>
      <c r="I3527" t="inlineStr"/>
      <c r="J3527" t="inlineStr">
        <is>
          <t>1649026</t>
        </is>
      </c>
      <c r="K3527" t="inlineStr">
        <is>
          <t>Università degli Studi di Torino/J07S00000000/2003/2003</t>
        </is>
      </c>
      <c r="L3527" t="inlineStr"/>
      <c r="M3527" t="inlineStr"/>
      <c r="N3527" t="inlineStr"/>
      <c r="O3527" t="inlineStr">
        <is>
          <t>CIENCIAS_HUMANAS</t>
        </is>
      </c>
      <c r="P3527" t="inlineStr">
        <is>
          <t>Antropologia</t>
        </is>
      </c>
      <c r="Q3527" t="inlineStr"/>
      <c r="R3527" t="inlineStr"/>
      <c r="S3527" t="n">
        <v>0</v>
      </c>
      <c r="T3527" t="n">
        <v>15</v>
      </c>
      <c r="U3527" t="n">
        <v>10</v>
      </c>
      <c r="V3527" t="n">
        <v>5</v>
      </c>
      <c r="W3527" t="n">
        <v>0</v>
      </c>
      <c r="X3527" t="n">
        <v>0</v>
      </c>
      <c r="Y3527" t="n">
        <v>0</v>
      </c>
      <c r="Z3527" t="n">
        <v>0</v>
      </c>
      <c r="AA3527" t="n">
        <v>0</v>
      </c>
      <c r="AB3527" t="n">
        <v>0</v>
      </c>
    </row>
    <row r="3528">
      <c r="A3528" t="inlineStr">
        <is>
          <t>Carolina Mensi</t>
        </is>
      </c>
      <c r="B3528" t="inlineStr">
        <is>
          <t>Itália</t>
        </is>
      </c>
      <c r="C3528" t="inlineStr">
        <is>
          <t>01092015</t>
        </is>
      </c>
      <c r="D3528" t="inlineStr">
        <is>
          <t>6139942695611655</t>
        </is>
      </c>
      <c r="E3528" t="inlineStr">
        <is>
          <t>//</t>
        </is>
      </c>
      <c r="F3528" t="inlineStr">
        <is>
          <t>Coordenadora registro tumor profissional//SERVIDOR_PUBLICO</t>
        </is>
      </c>
      <c r="G3528" t="inlineStr">
        <is>
          <t>Itália</t>
        </is>
      </c>
      <c r="H3528" t="inlineStr">
        <is>
          <t>Milano</t>
        </is>
      </c>
      <c r="I3528" t="inlineStr"/>
      <c r="J3528" t="inlineStr">
        <is>
          <t>20122</t>
        </is>
      </c>
      <c r="K3528" t="inlineStr">
        <is>
          <t>Università degli Studi di Milano/213800000000/2000/2000</t>
        </is>
      </c>
      <c r="L3528" t="inlineStr"/>
      <c r="M3528" t="inlineStr"/>
      <c r="N3528" t="inlineStr"/>
      <c r="O3528" t="inlineStr">
        <is>
          <t>CIENCIAS_DA_SAUDE</t>
        </is>
      </c>
      <c r="P3528" t="inlineStr">
        <is>
          <t>Medicina</t>
        </is>
      </c>
      <c r="Q3528" t="inlineStr"/>
      <c r="R3528" t="inlineStr"/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0</v>
      </c>
      <c r="AA3528" t="n">
        <v>0</v>
      </c>
      <c r="AB3528" t="n">
        <v>0</v>
      </c>
    </row>
    <row r="3529">
      <c r="A3529" t="inlineStr">
        <is>
          <t>Cristiano de Sousa Zanetti</t>
        </is>
      </c>
      <c r="B3529" t="inlineStr">
        <is>
          <t>Brasil</t>
        </is>
      </c>
      <c r="C3529" t="inlineStr">
        <is>
          <t>07032021</t>
        </is>
      </c>
      <c r="D3529" t="inlineStr">
        <is>
          <t>6141732845894244</t>
        </is>
      </c>
      <c r="E3529" t="inlineStr">
        <is>
          <t>Universidade de São Paulo/Faculdade de Direito/</t>
        </is>
      </c>
      <c r="F3529" t="inlineStr">
        <is>
          <t>Professor Associado//SERVIDOR_PUBLICO</t>
        </is>
      </c>
      <c r="G3529" t="inlineStr">
        <is>
          <t>Brasil</t>
        </is>
      </c>
      <c r="H3529" t="inlineStr">
        <is>
          <t>Sao Paulo</t>
        </is>
      </c>
      <c r="I3529" t="inlineStr">
        <is>
          <t>SP</t>
        </is>
      </c>
      <c r="J3529" t="inlineStr">
        <is>
          <t>01005-010</t>
        </is>
      </c>
      <c r="K3529" t="inlineStr">
        <is>
          <t>Universidade de São Paulo/006700000002/2007/2007</t>
        </is>
      </c>
      <c r="L3529" t="inlineStr">
        <is>
          <t>Università degli Studi di Roma Tor Vergata/072400000005/2006/2006/Universidade de São Paulo/006700000002/2003/2003</t>
        </is>
      </c>
      <c r="M3529" t="inlineStr"/>
      <c r="N3529" t="inlineStr">
        <is>
          <t>Universidade de São Paulo/006700000002/1999/</t>
        </is>
      </c>
      <c r="O3529" t="inlineStr">
        <is>
          <t>CIENCIAS_SOCIAIS_APLICADAS</t>
        </is>
      </c>
      <c r="P3529" t="inlineStr">
        <is>
          <t>Direito</t>
        </is>
      </c>
      <c r="Q3529" t="inlineStr">
        <is>
          <t>/Direitos Especiais/Direito Privado</t>
        </is>
      </c>
      <c r="R3529" t="inlineStr">
        <is>
          <t>/Direito Civil</t>
        </is>
      </c>
      <c r="S3529" t="n">
        <v>0</v>
      </c>
      <c r="T3529" t="n">
        <v>5</v>
      </c>
      <c r="U3529" t="n">
        <v>20</v>
      </c>
      <c r="V3529" t="n">
        <v>4</v>
      </c>
      <c r="W3529" t="n">
        <v>0</v>
      </c>
      <c r="X3529" t="n">
        <v>0</v>
      </c>
      <c r="Y3529" t="n">
        <v>0</v>
      </c>
      <c r="Z3529" t="n">
        <v>6</v>
      </c>
      <c r="AA3529" t="n">
        <v>5</v>
      </c>
      <c r="AB3529" t="n">
        <v>28</v>
      </c>
    </row>
    <row r="3530">
      <c r="A3530" t="inlineStr">
        <is>
          <t>Alberto Antoniazzi</t>
        </is>
      </c>
      <c r="B3530" t="inlineStr">
        <is>
          <t>Itália</t>
        </is>
      </c>
      <c r="C3530" t="inlineStr">
        <is>
          <t>28022000</t>
        </is>
      </c>
      <c r="D3530" t="inlineStr"/>
      <c r="E3530" t="inlineStr">
        <is>
          <t>Pontifícia Universidade Católica de Minas Gerais/Instituto de Ciências Humanas/Departamento de Filosofia e Teologia</t>
        </is>
      </c>
      <c r="F3530" t="inlineStr">
        <is>
          <t>/Servidor público ou celetista/LIVRE</t>
        </is>
      </c>
      <c r="G3530" t="inlineStr">
        <is>
          <t>Brasil</t>
        </is>
      </c>
      <c r="H3530" t="inlineStr">
        <is>
          <t>Belo Horizonte</t>
        </is>
      </c>
      <c r="I3530" t="inlineStr">
        <is>
          <t>MG</t>
        </is>
      </c>
      <c r="J3530" t="inlineStr">
        <is>
          <t>30535610</t>
        </is>
      </c>
      <c r="K3530" t="inlineStr">
        <is>
          <t>Universitá Cattolica Del S Cuore/000100000991/1962/1962</t>
        </is>
      </c>
      <c r="L3530" t="inlineStr"/>
      <c r="M3530" t="inlineStr"/>
      <c r="N3530" t="inlineStr"/>
      <c r="O3530" t="inlineStr">
        <is>
          <t>CIENCIAS_HUMANAS</t>
        </is>
      </c>
      <c r="P3530" t="inlineStr">
        <is>
          <t>Filosofia</t>
        </is>
      </c>
      <c r="Q3530" t="inlineStr">
        <is>
          <t>História da Filosofia</t>
        </is>
      </c>
      <c r="R3530" t="inlineStr">
        <is>
          <t>História do Cristianismo/Etica e Religião</t>
        </is>
      </c>
      <c r="S3530" t="n">
        <v>0</v>
      </c>
      <c r="T3530" t="n">
        <v>3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0</v>
      </c>
      <c r="AA3530" t="n">
        <v>0</v>
      </c>
      <c r="AB3530" t="n">
        <v>0</v>
      </c>
    </row>
    <row r="3531">
      <c r="A3531" t="inlineStr">
        <is>
          <t>Aida Cristina Suozzo</t>
        </is>
      </c>
      <c r="B3531" t="inlineStr">
        <is>
          <t>Brasil</t>
        </is>
      </c>
      <c r="C3531" t="inlineStr">
        <is>
          <t>07042019</t>
        </is>
      </c>
      <c r="D3531" t="inlineStr">
        <is>
          <t>6143029892386555</t>
        </is>
      </c>
      <c r="E3531" t="inlineStr">
        <is>
          <t>Irmandade da Santa Casa de Misericórdia de São Paulo/Serviço de Emergência do Hospital Central da ISCMSP/</t>
        </is>
      </c>
      <c r="F3531" t="inlineStr">
        <is>
          <t>Médica Psiquiatra - Primeiro Assistente/Celetista formal/LIVRE</t>
        </is>
      </c>
      <c r="G3531" t="inlineStr">
        <is>
          <t>Brasil</t>
        </is>
      </c>
      <c r="H3531" t="inlineStr">
        <is>
          <t>São Paulo</t>
        </is>
      </c>
      <c r="I3531" t="inlineStr">
        <is>
          <t>SP</t>
        </is>
      </c>
      <c r="J3531" t="inlineStr">
        <is>
          <t>01221020</t>
        </is>
      </c>
      <c r="K3531" t="inlineStr">
        <is>
          <t>Universidade Federal de São Paulo/006200000003/2011/2011</t>
        </is>
      </c>
      <c r="L3531" t="inlineStr">
        <is>
          <t>Universidade Federal de São Paulo/006200000003/2001/2001</t>
        </is>
      </c>
      <c r="M3531" t="inlineStr">
        <is>
          <t>Irmandade da Santa Casa de Misericórdia de São Paulo/000200000993/1998/</t>
        </is>
      </c>
      <c r="N3531" t="inlineStr">
        <is>
          <t>Universidade de Santo Amaro/891200000009/1994/</t>
        </is>
      </c>
      <c r="O3531" t="inlineStr">
        <is>
          <t>CIENCIAS_DA_SAUDE</t>
        </is>
      </c>
      <c r="P3531" t="inlineStr">
        <is>
          <t>Medicina</t>
        </is>
      </c>
      <c r="Q3531" t="inlineStr">
        <is>
          <t>/Psicologia Hospitalar/Neuropsicologia/Psiquiatria/Interconsulta Psiquiátrica</t>
        </is>
      </c>
      <c r="R3531" t="inlineStr">
        <is>
          <t>/Emergências Psiquiátricas</t>
        </is>
      </c>
      <c r="S3531" t="n">
        <v>8</v>
      </c>
      <c r="T3531" t="n">
        <v>7</v>
      </c>
      <c r="U3531" t="n">
        <v>6</v>
      </c>
      <c r="V3531" t="n">
        <v>1</v>
      </c>
      <c r="W3531" t="n">
        <v>0</v>
      </c>
      <c r="X3531" t="n">
        <v>0</v>
      </c>
      <c r="Y3531" t="n">
        <v>7</v>
      </c>
      <c r="Z3531" t="n">
        <v>0</v>
      </c>
      <c r="AA3531" t="n">
        <v>0</v>
      </c>
      <c r="AB3531" t="n">
        <v>2</v>
      </c>
    </row>
    <row r="3532">
      <c r="A3532" t="inlineStr">
        <is>
          <t>Roberto Rosati</t>
        </is>
      </c>
      <c r="B3532" t="inlineStr">
        <is>
          <t>Itália</t>
        </is>
      </c>
      <c r="C3532" t="inlineStr">
        <is>
          <t>14122020</t>
        </is>
      </c>
      <c r="D3532" t="inlineStr">
        <is>
          <t>6143275136186942</t>
        </is>
      </c>
      <c r="E3532" t="inlineStr">
        <is>
          <t>Hospital Infantil Pequeno Príncipe/Instituto de Pesquisa Pelé Pequeno Príncipe/</t>
        </is>
      </c>
      <c r="F3532" t="inlineStr">
        <is>
          <t>Professor Pesquisador/Celetista formal/LIVRE</t>
        </is>
      </c>
      <c r="G3532" t="inlineStr">
        <is>
          <t>Brasil</t>
        </is>
      </c>
      <c r="H3532" t="inlineStr">
        <is>
          <t>Curitiba</t>
        </is>
      </c>
      <c r="I3532" t="inlineStr">
        <is>
          <t>PR</t>
        </is>
      </c>
      <c r="J3532" t="inlineStr">
        <is>
          <t>80250-200</t>
        </is>
      </c>
      <c r="K3532" t="inlineStr">
        <is>
          <t>Università degli Studi di Perugia/214400000000/2005/2006</t>
        </is>
      </c>
      <c r="L3532" t="inlineStr"/>
      <c r="M3532" t="inlineStr"/>
      <c r="N3532" t="inlineStr">
        <is>
          <t>Università degli Studi di Perugia/214400000000/1998/</t>
        </is>
      </c>
      <c r="O3532" t="inlineStr">
        <is>
          <t>CIENCIAS_EXATAS_E_DA_TERRA/CIENCIAS_DA_SAUDE/CIENCIAS_BIOLOGICAS</t>
        </is>
      </c>
      <c r="P3532" t="inlineStr">
        <is>
          <t>Ciência da Computação/Bioquímica/Medicina</t>
        </is>
      </c>
      <c r="Q3532" t="inlineStr">
        <is>
          <t>Clínica Médica/Química Orgânica/Bioquímica/Enzimologia/Bioinformática/Biologia Molecular</t>
        </is>
      </c>
      <c r="R3532" t="inlineStr">
        <is>
          <t>/Hematologia</t>
        </is>
      </c>
      <c r="S3532" t="n">
        <v>8</v>
      </c>
      <c r="T3532" t="n">
        <v>28</v>
      </c>
      <c r="U3532" t="n">
        <v>0</v>
      </c>
      <c r="V3532" t="n">
        <v>11</v>
      </c>
      <c r="W3532" t="n">
        <v>0</v>
      </c>
      <c r="X3532" t="n">
        <v>0</v>
      </c>
      <c r="Y3532" t="n">
        <v>0</v>
      </c>
      <c r="Z3532" t="n">
        <v>5</v>
      </c>
      <c r="AA3532" t="n">
        <v>2</v>
      </c>
      <c r="AB3532" t="n">
        <v>5</v>
      </c>
    </row>
    <row r="3533">
      <c r="A3533" t="inlineStr">
        <is>
          <t>Antonio Henriques de Araujo Junior</t>
        </is>
      </c>
      <c r="B3533" t="inlineStr">
        <is>
          <t>Brasil</t>
        </is>
      </c>
      <c r="C3533" t="inlineStr">
        <is>
          <t>18022021</t>
        </is>
      </c>
      <c r="D3533" t="inlineStr">
        <is>
          <t>6143564375445317</t>
        </is>
      </c>
      <c r="E3533" t="inlineStr">
        <is>
          <t>Universidade do Estado do Rio de Janeiro/Faculdade de Tecnologia (FAT)/</t>
        </is>
      </c>
      <c r="F3533" t="inlineStr">
        <is>
          <t>/Revisor de periódico/LIVRE</t>
        </is>
      </c>
      <c r="G3533" t="inlineStr">
        <is>
          <t>Brasil</t>
        </is>
      </c>
      <c r="H3533" t="inlineStr">
        <is>
          <t>Resende</t>
        </is>
      </c>
      <c r="I3533" t="inlineStr">
        <is>
          <t>RJ</t>
        </is>
      </c>
      <c r="J3533" t="inlineStr">
        <is>
          <t>27537000</t>
        </is>
      </c>
      <c r="K3533" t="inlineStr">
        <is>
          <t>Universidade de São Paulo/006700000002/2004/2004</t>
        </is>
      </c>
      <c r="L3533" t="inlineStr">
        <is>
          <t>Universidade de São Paulo/006700000002/1990/1990</t>
        </is>
      </c>
      <c r="M3533" t="inlineStr">
        <is>
          <t>Universidade de São Paulo/006700000002/1998//Fundação Getulio Vargas - SP/006100000001/1987/</t>
        </is>
      </c>
      <c r="N3533" t="inlineStr">
        <is>
          <t>Bergische Universitaet Wuppertal/000100000991/1976/</t>
        </is>
      </c>
      <c r="O3533" t="inlineStr">
        <is>
          <t>ENGENHARIAS/CIENCIAS_SOCIAIS_APLICADAS</t>
        </is>
      </c>
      <c r="P3533" t="inlineStr">
        <is>
          <t>Engenharia de Produção/Administração/Economia</t>
        </is>
      </c>
      <c r="Q3533" t="inlineStr">
        <is>
          <t>/Administração de Empresas/Engenharia Econômica/Gestão da Qualidade e da Produtividade/Economia Industrial</t>
        </is>
      </c>
      <c r="R3533" t="inlineStr">
        <is>
          <t>/Administração Financeira/Organização Industrial e Estudos Industriais</t>
        </is>
      </c>
      <c r="S3533" t="n">
        <v>45</v>
      </c>
      <c r="T3533" t="n">
        <v>45</v>
      </c>
      <c r="U3533" t="n">
        <v>3</v>
      </c>
      <c r="V3533" t="n">
        <v>7</v>
      </c>
      <c r="W3533" t="n">
        <v>0</v>
      </c>
      <c r="X3533" t="n">
        <v>0</v>
      </c>
      <c r="Y3533" t="n">
        <v>2</v>
      </c>
      <c r="Z3533" t="n">
        <v>1</v>
      </c>
      <c r="AA3533" t="n">
        <v>2</v>
      </c>
      <c r="AB3533" t="n">
        <v>15</v>
      </c>
    </row>
    <row r="3534">
      <c r="A3534" t="inlineStr">
        <is>
          <t>Ivone Maria Daameche Camarano</t>
        </is>
      </c>
      <c r="B3534" t="inlineStr">
        <is>
          <t>Brasil</t>
        </is>
      </c>
      <c r="C3534" t="inlineStr">
        <is>
          <t>13032018</t>
        </is>
      </c>
      <c r="D3534" t="inlineStr">
        <is>
          <t>6143658415388655</t>
        </is>
      </c>
      <c r="E3534" t="inlineStr">
        <is>
          <t>Centro Universitário de Brasília//</t>
        </is>
      </c>
      <c r="F3534" t="inlineStr"/>
      <c r="G3534" t="inlineStr">
        <is>
          <t>Brasil</t>
        </is>
      </c>
      <c r="H3534" t="inlineStr">
        <is>
          <t>Brasília</t>
        </is>
      </c>
      <c r="I3534" t="inlineStr">
        <is>
          <t>DF</t>
        </is>
      </c>
      <c r="J3534" t="inlineStr">
        <is>
          <t>73850000</t>
        </is>
      </c>
      <c r="K3534" t="inlineStr">
        <is>
          <t>UNIVERSIDADE DO MUSEO SOCIAL ARGENTINO/001500000997/2013/2013</t>
        </is>
      </c>
      <c r="L3534" t="inlineStr">
        <is>
          <t>Universidade de Franca/172000000004/2000/2000</t>
        </is>
      </c>
      <c r="M3534" t="inlineStr">
        <is>
          <t>FACULDADE DE DIREITO DE SÃO CARLOS/000500000999/1996/</t>
        </is>
      </c>
      <c r="N3534" t="inlineStr">
        <is>
          <t>Universidade Federal de Uberlândia/001500000008/1982//Universidade Federal de Uberlândia/001500000008/1983/</t>
        </is>
      </c>
      <c r="O3534" t="inlineStr">
        <is>
          <t>CIENCIAS_SOCIAIS_APLICADAS</t>
        </is>
      </c>
      <c r="P3534" t="inlineStr">
        <is>
          <t>Direito</t>
        </is>
      </c>
      <c r="Q3534" t="inlineStr">
        <is>
          <t>/Direito Público/Direito Privado</t>
        </is>
      </c>
      <c r="R3534" t="inlineStr">
        <is>
          <t>/Direito Processual Civil/Direito do Trabalho/Direito Civil</t>
        </is>
      </c>
      <c r="S3534" t="n">
        <v>0</v>
      </c>
      <c r="T3534" t="n">
        <v>9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43</v>
      </c>
    </row>
    <row r="3535">
      <c r="A3535" t="inlineStr">
        <is>
          <t>Flavio Perpetuo Briguente</t>
        </is>
      </c>
      <c r="B3535" t="inlineStr">
        <is>
          <t>Brasil</t>
        </is>
      </c>
      <c r="C3535" t="inlineStr">
        <is>
          <t>08032016</t>
        </is>
      </c>
      <c r="D3535" t="inlineStr">
        <is>
          <t>6150247005564366</t>
        </is>
      </c>
      <c r="E3535" t="inlineStr">
        <is>
          <t>Indústrias Monsanto S/A/Unidade de São José dos Campos/</t>
        </is>
      </c>
      <c r="F3535" t="inlineStr">
        <is>
          <t>Professor Assistente/Professor vistante/LIVRE</t>
        </is>
      </c>
      <c r="G3535" t="inlineStr">
        <is>
          <t>Brasil</t>
        </is>
      </c>
      <c r="H3535" t="inlineStr">
        <is>
          <t>São José dos Campos</t>
        </is>
      </c>
      <c r="I3535" t="inlineStr">
        <is>
          <t>SP</t>
        </is>
      </c>
      <c r="J3535" t="inlineStr">
        <is>
          <t>12241420</t>
        </is>
      </c>
      <c r="K3535" t="inlineStr">
        <is>
          <t>Instituto Tecnológico de Aeronáutica/769300000008/2015/2015</t>
        </is>
      </c>
      <c r="L3535" t="inlineStr"/>
      <c r="M3535" t="inlineStr">
        <is>
          <t>Fundação Armando Álvares Penteado/155800000009/2001/</t>
        </is>
      </c>
      <c r="N3535" t="inlineStr">
        <is>
          <t>Faculdade de Engenharia Química de Lorena/192700000001/1998/</t>
        </is>
      </c>
      <c r="O3535" t="inlineStr">
        <is>
          <t>ENGENHARIAS/CIENCIAS_SOCIAIS_APLICADAS</t>
        </is>
      </c>
      <c r="P3535" t="inlineStr">
        <is>
          <t>Administração/Engenharia Elétrica/Engenharia Química/Engenharia Sanitária</t>
        </is>
      </c>
      <c r="Q3535" t="inlineStr">
        <is>
          <t>Segurança de Processos/Administração de Empresas/Eletrônica Industrial, Sistemas e Controles Eletrônicos/Saneamento Ambiental/Operações Industriais e Equipamentos para Engenharia Química</t>
        </is>
      </c>
      <c r="R3535" t="inlineStr">
        <is>
          <t>/Automação Eletrônica de Processos Elétricos e Industriais</t>
        </is>
      </c>
      <c r="S3535" t="n">
        <v>9</v>
      </c>
      <c r="T3535" t="n">
        <v>2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0</v>
      </c>
      <c r="AA3535" t="n">
        <v>0</v>
      </c>
      <c r="AB3535" t="n">
        <v>13</v>
      </c>
    </row>
    <row r="3536">
      <c r="A3536" t="inlineStr">
        <is>
          <t>Levi Bonatto</t>
        </is>
      </c>
      <c r="B3536" t="inlineStr">
        <is>
          <t>Brasil</t>
        </is>
      </c>
      <c r="C3536" t="inlineStr">
        <is>
          <t>12022016</t>
        </is>
      </c>
      <c r="D3536" t="inlineStr">
        <is>
          <t>6150576809953572</t>
        </is>
      </c>
      <c r="E3536" t="inlineStr">
        <is>
          <t>//</t>
        </is>
      </c>
      <c r="F3536" t="inlineStr"/>
      <c r="G3536" t="inlineStr"/>
      <c r="H3536" t="inlineStr"/>
      <c r="I3536" t="inlineStr"/>
      <c r="J3536" t="inlineStr"/>
      <c r="K3536" t="inlineStr">
        <is>
          <t>Pontificia Universidade da Santa Croce/000100000991/2000/2000</t>
        </is>
      </c>
      <c r="L3536" t="inlineStr"/>
      <c r="M3536" t="inlineStr"/>
      <c r="N3536" t="inlineStr"/>
      <c r="O3536" t="inlineStr">
        <is>
          <t>CIENCIAS_HUMANAS</t>
        </is>
      </c>
      <c r="P3536" t="inlineStr">
        <is>
          <t>Teologia</t>
        </is>
      </c>
      <c r="Q3536" t="inlineStr"/>
      <c r="R3536" t="inlineStr"/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0</v>
      </c>
      <c r="AA3536" t="n">
        <v>0</v>
      </c>
      <c r="AB3536" t="n">
        <v>0</v>
      </c>
    </row>
    <row r="3537">
      <c r="A3537" t="inlineStr">
        <is>
          <t>Horácio Antonio Vielmo</t>
        </is>
      </c>
      <c r="B3537" t="inlineStr">
        <is>
          <t>Brasil</t>
        </is>
      </c>
      <c r="C3537" t="inlineStr">
        <is>
          <t>02122016</t>
        </is>
      </c>
      <c r="D3537" t="inlineStr">
        <is>
          <t>6151887525010968</t>
        </is>
      </c>
      <c r="E3537" t="inlineStr">
        <is>
          <t>Universidade Federal do Rio Grande do Sul/Escola de Engenharia/Departamento de Engenharia Mecânica</t>
        </is>
      </c>
      <c r="F3537" t="inlineStr">
        <is>
          <t>//SERVIDOR_PUBLICO</t>
        </is>
      </c>
      <c r="G3537" t="inlineStr">
        <is>
          <t>Brasil</t>
        </is>
      </c>
      <c r="H3537" t="inlineStr">
        <is>
          <t>Porto Alegre</t>
        </is>
      </c>
      <c r="I3537" t="inlineStr">
        <is>
          <t>RS</t>
        </is>
      </c>
      <c r="J3537" t="inlineStr">
        <is>
          <t>90050170</t>
        </is>
      </c>
      <c r="K3537" t="inlineStr">
        <is>
          <t>Universidade Federal de Santa Catarina/004300000009/1993/1993</t>
        </is>
      </c>
      <c r="L3537" t="inlineStr">
        <is>
          <t>Universidade Federal do Rio Grande do Sul/019200000005/1981/1981</t>
        </is>
      </c>
      <c r="M3537" t="inlineStr"/>
      <c r="N3537" t="inlineStr">
        <is>
          <t>Universidade Federal do Rio Grande do Sul/019200000005/1978/</t>
        </is>
      </c>
      <c r="O3537" t="inlineStr">
        <is>
          <t>ENGENHARIAS</t>
        </is>
      </c>
      <c r="P3537" t="inlineStr">
        <is>
          <t>Engenharia Mecânica</t>
        </is>
      </c>
      <c r="Q3537" t="inlineStr">
        <is>
          <t>Engenharia Térmica/Fenômenos de Transporte</t>
        </is>
      </c>
      <c r="R3537" t="inlineStr">
        <is>
          <t>Termodinâmica/Combustão/Simulação Numérica/Mecânica dos Fluídos/Transferência de Calor</t>
        </is>
      </c>
      <c r="S3537" t="n">
        <v>121</v>
      </c>
      <c r="T3537" t="n">
        <v>42</v>
      </c>
      <c r="U3537" t="n">
        <v>3</v>
      </c>
      <c r="V3537" t="n">
        <v>18</v>
      </c>
      <c r="W3537" t="n">
        <v>0</v>
      </c>
      <c r="X3537" t="n">
        <v>0</v>
      </c>
      <c r="Y3537" t="n">
        <v>2</v>
      </c>
      <c r="Z3537" t="n">
        <v>16</v>
      </c>
      <c r="AA3537" t="n">
        <v>19</v>
      </c>
      <c r="AB3537" t="n">
        <v>48</v>
      </c>
    </row>
    <row r="3538">
      <c r="A3538" t="inlineStr">
        <is>
          <t>Luiz Pinto de Carvalho</t>
        </is>
      </c>
      <c r="B3538" t="inlineStr">
        <is>
          <t>Brasil</t>
        </is>
      </c>
      <c r="C3538" t="inlineStr">
        <is>
          <t>23052014</t>
        </is>
      </c>
      <c r="D3538" t="inlineStr">
        <is>
          <t>6153862303971288</t>
        </is>
      </c>
      <c r="E3538" t="inlineStr">
        <is>
          <t>LPC Engenharia e Sistemas/Direção/</t>
        </is>
      </c>
      <c r="F3538" t="inlineStr">
        <is>
          <t>Sócio Gerente/Direção/LIVRE</t>
        </is>
      </c>
      <c r="G3538" t="inlineStr">
        <is>
          <t>Brasil</t>
        </is>
      </c>
      <c r="H3538" t="inlineStr">
        <is>
          <t>Rio de Janeiro</t>
        </is>
      </c>
      <c r="I3538" t="inlineStr">
        <is>
          <t>RJ</t>
        </is>
      </c>
      <c r="J3538" t="inlineStr">
        <is>
          <t>22210-080</t>
        </is>
      </c>
      <c r="K3538" t="inlineStr">
        <is>
          <t>Stanford University/078100000009/1977/1980</t>
        </is>
      </c>
      <c r="L3538" t="inlineStr">
        <is>
          <t>Instituto Tecnológico de Aeronáutica/769300000008/1972/1972</t>
        </is>
      </c>
      <c r="M3538" t="inlineStr"/>
      <c r="N3538" t="inlineStr">
        <is>
          <t>Instituto Tecnológico de Aeronáutica/769300000008/1963/</t>
        </is>
      </c>
      <c r="O3538" t="inlineStr">
        <is>
          <t>ENGENHARIAS</t>
        </is>
      </c>
      <c r="P3538" t="inlineStr">
        <is>
          <t>Engenharia Elétrica</t>
        </is>
      </c>
      <c r="Q3538" t="inlineStr">
        <is>
          <t>Telecomunicações/Sistemas Eletrônicos/Eletrônica Industrial, Sistemas e Controles Eletrônicos/Circuitos Elétricos, Magnéticos e Eletrônicos</t>
        </is>
      </c>
      <c r="R3538" t="inlineStr">
        <is>
          <t>Sistemas de Proteção Ao Vôo/Sistemas de Telecomunicações/Receptores e Transmissores de Rádio/Circuitos Eletrônicos/Automação Eletrônica de Processos Elétricos e Industriais/Processamento de Sinais</t>
        </is>
      </c>
      <c r="S3538" t="n">
        <v>4</v>
      </c>
      <c r="T3538" t="n">
        <v>1</v>
      </c>
      <c r="U3538" t="n">
        <v>0</v>
      </c>
      <c r="V3538" t="n">
        <v>0</v>
      </c>
      <c r="W3538" t="n">
        <v>0</v>
      </c>
      <c r="X3538" t="n">
        <v>0</v>
      </c>
      <c r="Y3538" t="n">
        <v>22</v>
      </c>
      <c r="Z3538" t="n">
        <v>0</v>
      </c>
      <c r="AA3538" t="n">
        <v>4</v>
      </c>
      <c r="AB3538" t="n">
        <v>27</v>
      </c>
    </row>
    <row r="3539">
      <c r="A3539" t="inlineStr">
        <is>
          <t>Fernanda Ferreira Marinho Camara</t>
        </is>
      </c>
      <c r="B3539" t="inlineStr">
        <is>
          <t>Brasil</t>
        </is>
      </c>
      <c r="C3539" t="inlineStr">
        <is>
          <t>10022021</t>
        </is>
      </c>
      <c r="D3539" t="inlineStr">
        <is>
          <t>6154261110352386</t>
        </is>
      </c>
      <c r="E3539" t="inlineStr">
        <is>
          <t>//</t>
        </is>
      </c>
      <c r="F3539" t="inlineStr">
        <is>
          <t>/Membro de corpo editorial/LIVRE</t>
        </is>
      </c>
      <c r="G3539" t="inlineStr"/>
      <c r="H3539" t="inlineStr"/>
      <c r="I3539" t="inlineStr"/>
      <c r="J3539" t="inlineStr"/>
      <c r="K3539" t="inlineStr">
        <is>
          <t>Scuola Normale Superiore/799800000009/2012/2012/Universidade Estadual de Campinas/007900000004/2013/2013</t>
        </is>
      </c>
      <c r="L3539" t="inlineStr">
        <is>
          <t>Universidade Estadual de Campinas/007900000004/2009/2009</t>
        </is>
      </c>
      <c r="M3539" t="inlineStr"/>
      <c r="N3539" t="inlineStr">
        <is>
          <t>Universidade do Estado do Rio de Janeiro/032600000000/2007/</t>
        </is>
      </c>
      <c r="O3539" t="inlineStr">
        <is>
          <t>LINGUISTICA_LETRAS_E_ARTES</t>
        </is>
      </c>
      <c r="P3539" t="inlineStr">
        <is>
          <t>Artes</t>
        </is>
      </c>
      <c r="Q3539" t="inlineStr">
        <is>
          <t>/Teatro/Fundamentos e Crítica das Artes</t>
        </is>
      </c>
      <c r="R3539" t="inlineStr">
        <is>
          <t>/Dramaturgia/História da Arte/Crítica da Arte</t>
        </is>
      </c>
      <c r="S3539" t="n">
        <v>13</v>
      </c>
      <c r="T3539" t="n">
        <v>11</v>
      </c>
      <c r="U3539" t="n">
        <v>4</v>
      </c>
      <c r="V3539" t="n">
        <v>8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</row>
    <row r="3540">
      <c r="A3540" t="inlineStr">
        <is>
          <t>Ornella Maria Porcu</t>
        </is>
      </c>
      <c r="B3540" t="inlineStr">
        <is>
          <t>Brasil</t>
        </is>
      </c>
      <c r="C3540" t="inlineStr">
        <is>
          <t>08092020</t>
        </is>
      </c>
      <c r="D3540" t="inlineStr">
        <is>
          <t>6154504202344075</t>
        </is>
      </c>
      <c r="E3540" t="inlineStr">
        <is>
          <t>Universidade Tecnológica Federal do Paraná//</t>
        </is>
      </c>
      <c r="F3540" t="inlineStr">
        <is>
          <t>Classe Especial/Docente/LIVRE</t>
        </is>
      </c>
      <c r="G3540" t="inlineStr">
        <is>
          <t>Brasil</t>
        </is>
      </c>
      <c r="H3540" t="inlineStr">
        <is>
          <t>Medianeira</t>
        </is>
      </c>
      <c r="I3540" t="inlineStr">
        <is>
          <t>PR</t>
        </is>
      </c>
      <c r="J3540" t="inlineStr">
        <is>
          <t>85884-000</t>
        </is>
      </c>
      <c r="K3540" t="inlineStr">
        <is>
          <t>Universidade Estadual de Campinas/007900000004/2003/2004</t>
        </is>
      </c>
      <c r="L3540" t="inlineStr">
        <is>
          <t>Universidade Federal de São Carlos/033500000006/1991/1991</t>
        </is>
      </c>
      <c r="M3540" t="inlineStr"/>
      <c r="N3540" t="inlineStr">
        <is>
          <t>Universidade Estadual de Maringá/032900000005/1986//Universidade Estadual de Maringá/032900000005/1987/</t>
        </is>
      </c>
      <c r="O3540" t="inlineStr">
        <is>
          <t>CIENCIAS_EXATAS_E_DA_TERRA/CIENCIAS_AGRARIAS</t>
        </is>
      </c>
      <c r="P3540" t="inlineStr">
        <is>
          <t>Ciência e Tecnologia de Alimentos/Química</t>
        </is>
      </c>
      <c r="Q3540" t="inlineStr"/>
      <c r="R3540" t="inlineStr"/>
      <c r="S3540" t="n">
        <v>171</v>
      </c>
      <c r="T3540" t="n">
        <v>23</v>
      </c>
      <c r="U3540" t="n">
        <v>0</v>
      </c>
      <c r="V3540" t="n">
        <v>17</v>
      </c>
      <c r="W3540" t="n">
        <v>1</v>
      </c>
      <c r="X3540" t="n">
        <v>0</v>
      </c>
      <c r="Y3540" t="n">
        <v>0</v>
      </c>
      <c r="Z3540" t="n">
        <v>0</v>
      </c>
      <c r="AA3540" t="n">
        <v>13</v>
      </c>
      <c r="AB3540" t="n">
        <v>157</v>
      </c>
    </row>
    <row r="3541">
      <c r="A3541" t="inlineStr">
        <is>
          <t>Leonardo Secchi</t>
        </is>
      </c>
      <c r="B3541" t="inlineStr">
        <is>
          <t>Brasil</t>
        </is>
      </c>
      <c r="C3541" t="inlineStr">
        <is>
          <t>11032021</t>
        </is>
      </c>
      <c r="D3541" t="inlineStr">
        <is>
          <t>6155842099499614</t>
        </is>
      </c>
      <c r="E3541" t="inlineStr">
        <is>
          <t>Universidade do Estado de Santa Catarina/Escola Superior de Administração e Gerência/</t>
        </is>
      </c>
      <c r="F3541" t="inlineStr">
        <is>
          <t>/Membro de corpo editorial/LIVRE</t>
        </is>
      </c>
      <c r="G3541" t="inlineStr">
        <is>
          <t>Brasil</t>
        </is>
      </c>
      <c r="H3541" t="inlineStr">
        <is>
          <t>Florianópolis</t>
        </is>
      </c>
      <c r="I3541" t="inlineStr">
        <is>
          <t>SC</t>
        </is>
      </c>
      <c r="J3541" t="inlineStr">
        <is>
          <t>88035001</t>
        </is>
      </c>
      <c r="K3541" t="inlineStr">
        <is>
          <t>Università degli Studi di Milano/213800000000/2008/2008</t>
        </is>
      </c>
      <c r="L3541" t="inlineStr">
        <is>
          <t>Universidade Federal de Santa Catarina/004300000009/2002/2002</t>
        </is>
      </c>
      <c r="M3541" t="inlineStr"/>
      <c r="N3541" t="inlineStr">
        <is>
          <t>Universidade Federal de Santa Catarina/004300000009/1999/</t>
        </is>
      </c>
      <c r="O3541" t="inlineStr">
        <is>
          <t>CIENCIAS_HUMANAS/CIENCIAS_SOCIAIS_APLICADAS</t>
        </is>
      </c>
      <c r="P3541" t="inlineStr">
        <is>
          <t>Administração/Ciência Política</t>
        </is>
      </c>
      <c r="Q3541" t="inlineStr">
        <is>
          <t>Administração Pública/Estado e Governo/Políticas Públicas</t>
        </is>
      </c>
      <c r="R3541" t="inlineStr">
        <is>
          <t>/Política e Planejamento Governamentais/Estudos do Poder Local</t>
        </is>
      </c>
      <c r="S3541" t="n">
        <v>45</v>
      </c>
      <c r="T3541" t="n">
        <v>26</v>
      </c>
      <c r="U3541" t="n">
        <v>8</v>
      </c>
      <c r="V3541" t="n">
        <v>18</v>
      </c>
      <c r="W3541" t="n">
        <v>1</v>
      </c>
      <c r="X3541" t="n">
        <v>2</v>
      </c>
      <c r="Y3541" t="n">
        <v>21</v>
      </c>
      <c r="Z3541" t="n">
        <v>1</v>
      </c>
      <c r="AA3541" t="n">
        <v>13</v>
      </c>
      <c r="AB3541" t="n">
        <v>19</v>
      </c>
    </row>
    <row r="3542">
      <c r="A3542" t="inlineStr">
        <is>
          <t>Loreto Pizzuti</t>
        </is>
      </c>
      <c r="B3542" t="inlineStr">
        <is>
          <t>Itália</t>
        </is>
      </c>
      <c r="C3542" t="inlineStr">
        <is>
          <t>28062020</t>
        </is>
      </c>
      <c r="D3542" t="inlineStr">
        <is>
          <t>6157388451973616</t>
        </is>
      </c>
      <c r="E3542" t="inlineStr">
        <is>
          <t>Universidade Federal do ABC//</t>
        </is>
      </c>
      <c r="F3542" t="inlineStr">
        <is>
          <t>/Revisor de periódico/LIVRE</t>
        </is>
      </c>
      <c r="G3542" t="inlineStr">
        <is>
          <t>Brasil</t>
        </is>
      </c>
      <c r="H3542" t="inlineStr">
        <is>
          <t>Santo André</t>
        </is>
      </c>
      <c r="I3542" t="inlineStr">
        <is>
          <t>SP</t>
        </is>
      </c>
      <c r="J3542" t="inlineStr">
        <is>
          <t>09210580</t>
        </is>
      </c>
      <c r="K3542" t="inlineStr">
        <is>
          <t>Instituto Tecnológico de Aeronáutica/769300000008/2016/2016</t>
        </is>
      </c>
      <c r="L3542" t="inlineStr">
        <is>
          <t>Instituto Nacional de Pesquisas Espaciais/008700000009/2010/2010</t>
        </is>
      </c>
      <c r="M3542" t="inlineStr"/>
      <c r="N3542" t="inlineStr">
        <is>
          <t>Università degli Studi di Roma La Sapienza/985600150980/2007/</t>
        </is>
      </c>
      <c r="O3542" t="inlineStr">
        <is>
          <t>ENGENHARIAS</t>
        </is>
      </c>
      <c r="P3542" t="inlineStr">
        <is>
          <t>Engenharia de Energia/Engenharia Aeroespacial</t>
        </is>
      </c>
      <c r="Q3542" t="inlineStr">
        <is>
          <t>Propulsão de Foguetes/Propulsão Aeroespacial/Física de Plasmas e Descargas Elétricas</t>
        </is>
      </c>
      <c r="R3542" t="inlineStr">
        <is>
          <t>/Propulsão de Foguetes/Combustão e Escoamento com Reações Químicas</t>
        </is>
      </c>
      <c r="S3542" t="n">
        <v>8</v>
      </c>
      <c r="T3542" t="n">
        <v>5</v>
      </c>
      <c r="U3542" t="n">
        <v>0</v>
      </c>
      <c r="V3542" t="n">
        <v>5</v>
      </c>
      <c r="W3542" t="n">
        <v>0</v>
      </c>
      <c r="X3542" t="n">
        <v>0</v>
      </c>
      <c r="Y3542" t="n">
        <v>0</v>
      </c>
      <c r="Z3542" t="n">
        <v>0</v>
      </c>
      <c r="AA3542" t="n">
        <v>1</v>
      </c>
      <c r="AB3542" t="n">
        <v>2</v>
      </c>
    </row>
    <row r="3543">
      <c r="A3543" t="inlineStr">
        <is>
          <t>Ernesto Kemp</t>
        </is>
      </c>
      <c r="B3543" t="inlineStr">
        <is>
          <t>Brasil</t>
        </is>
      </c>
      <c r="C3543" t="inlineStr">
        <is>
          <t>08022021</t>
        </is>
      </c>
      <c r="D3543" t="inlineStr">
        <is>
          <t>6158036609486608</t>
        </is>
      </c>
      <c r="E3543" t="inlineStr">
        <is>
          <t>Universidade Estadual de Campinas/Instituto de Física Gleb Wataghin/Departamento de Raios Cósmicos e Cronologia</t>
        </is>
      </c>
      <c r="F3543" t="inlineStr">
        <is>
          <t>/Revisor de periódico/LIVRE</t>
        </is>
      </c>
      <c r="G3543" t="inlineStr">
        <is>
          <t>Brasil</t>
        </is>
      </c>
      <c r="H3543" t="inlineStr">
        <is>
          <t>Campinas</t>
        </is>
      </c>
      <c r="I3543" t="inlineStr">
        <is>
          <t>SP</t>
        </is>
      </c>
      <c r="J3543" t="inlineStr">
        <is>
          <t>13083859</t>
        </is>
      </c>
      <c r="K3543" t="inlineStr">
        <is>
          <t>Universidade Estadual de Campinas/007900000004/2000/2000</t>
        </is>
      </c>
      <c r="L3543" t="inlineStr">
        <is>
          <t>Universidade Estadual de Campinas/007900000004/1995/1995</t>
        </is>
      </c>
      <c r="M3543" t="inlineStr"/>
      <c r="N3543" t="inlineStr">
        <is>
          <t>Universidade Estadual de Campinas/007900000004/1992/</t>
        </is>
      </c>
      <c r="O3543" t="inlineStr">
        <is>
          <t>CIENCIAS_EXATAS_E_DA_TERRA/OUTROS</t>
        </is>
      </c>
      <c r="P3543" t="inlineStr">
        <is>
          <t>Física/Divulgação Científica</t>
        </is>
      </c>
      <c r="Q3543" t="inlineStr">
        <is>
          <t>/Física das Partículas Elementares e Campos/Física Nuclear/Física de Astropartículas</t>
        </is>
      </c>
      <c r="R3543" t="inlineStr">
        <is>
          <t>/Métodos Experimentais e Instrumentação para Partículas Elementares e Física Nuclear/Teorias Específicas e Modelos de Interação; Sistemática de Partículas; Raios Cósmicos</t>
        </is>
      </c>
      <c r="S3543" t="n">
        <v>40</v>
      </c>
      <c r="T3543" t="n">
        <v>139</v>
      </c>
      <c r="U3543" t="n">
        <v>1</v>
      </c>
      <c r="V3543" t="n">
        <v>8</v>
      </c>
      <c r="W3543" t="n">
        <v>1</v>
      </c>
      <c r="X3543" t="n">
        <v>0</v>
      </c>
      <c r="Y3543" t="n">
        <v>4</v>
      </c>
      <c r="Z3543" t="n">
        <v>7</v>
      </c>
      <c r="AA3543" t="n">
        <v>7</v>
      </c>
      <c r="AB3543" t="n">
        <v>20</v>
      </c>
    </row>
    <row r="3544">
      <c r="A3544" t="inlineStr">
        <is>
          <t>Patricia Bozzetto Ambrosi</t>
        </is>
      </c>
      <c r="B3544" t="inlineStr">
        <is>
          <t>Brasil</t>
        </is>
      </c>
      <c r="C3544" t="inlineStr">
        <is>
          <t>04032021</t>
        </is>
      </c>
      <c r="D3544" t="inlineStr">
        <is>
          <t>6158347260161538</t>
        </is>
      </c>
      <c r="E3544" t="inlineStr">
        <is>
          <t>//</t>
        </is>
      </c>
      <c r="F3544" t="inlineStr">
        <is>
          <t>Medico Neurocirurgia/Medico Neurocirurgia/LIVRE</t>
        </is>
      </c>
      <c r="G3544" t="inlineStr"/>
      <c r="H3544" t="inlineStr"/>
      <c r="I3544" t="inlineStr"/>
      <c r="J3544" t="inlineStr"/>
      <c r="K3544" t="inlineStr">
        <is>
          <t>Universidade Federal de Pernambuco/002100000009/2016/2016</t>
        </is>
      </c>
      <c r="L3544" t="inlineStr">
        <is>
          <t>Universidade Federal de Pernambuco/002100000009/2010/2010/Universidade Nova de Lisboa/158800000003/2010/2011</t>
        </is>
      </c>
      <c r="M3544" t="inlineStr">
        <is>
          <t>Universidade Paris Marie Curie/003200000998/2014//Universidade Paris Descartes/003100000996/2009//Instituto de Medicina Integral Professor Fernando Figueira/066900000000/2008/</t>
        </is>
      </c>
      <c r="N3544" t="inlineStr">
        <is>
          <t>Universidade de Caxias do Sul/081100000009/1999//Universidade Roma Tor Vergata/010700000990/2011/</t>
        </is>
      </c>
      <c r="O3544" t="inlineStr">
        <is>
          <t>CIENCIAS_DA_SAUDE</t>
        </is>
      </c>
      <c r="P3544" t="inlineStr">
        <is>
          <t>Saúde Coletiva/Medicina</t>
        </is>
      </c>
      <c r="Q3544" t="inlineStr">
        <is>
          <t>Neurocirurgia Endovascular/Neuroradiologia Diagnóstica e Terapêutica/Clínica Médica/Medicina Preventiva</t>
        </is>
      </c>
      <c r="R3544" t="inlineStr">
        <is>
          <t>/Neurologia</t>
        </is>
      </c>
      <c r="S3544" t="n">
        <v>35</v>
      </c>
      <c r="T3544" t="n">
        <v>29</v>
      </c>
      <c r="U3544" t="n">
        <v>0</v>
      </c>
      <c r="V3544" t="n">
        <v>5</v>
      </c>
      <c r="W3544" t="n">
        <v>0</v>
      </c>
      <c r="X3544" t="n">
        <v>0</v>
      </c>
      <c r="Y3544" t="n">
        <v>1</v>
      </c>
      <c r="Z3544" t="n">
        <v>0</v>
      </c>
      <c r="AA3544" t="n">
        <v>0</v>
      </c>
      <c r="AB3544" t="n">
        <v>0</v>
      </c>
    </row>
    <row r="3545">
      <c r="A3545" t="inlineStr">
        <is>
          <t>Joanilio Rodolpho Teixeira</t>
        </is>
      </c>
      <c r="B3545" t="inlineStr">
        <is>
          <t>Brasil</t>
        </is>
      </c>
      <c r="C3545" t="inlineStr">
        <is>
          <t>18022021</t>
        </is>
      </c>
      <c r="D3545" t="inlineStr">
        <is>
          <t>6160864343144486</t>
        </is>
      </c>
      <c r="E3545" t="inlineStr">
        <is>
          <t>Universidade de Brasília/Faculdade de Estudos Sociais Aplicados/Departamento de Ciências da Informação e Documentação</t>
        </is>
      </c>
      <c r="F3545" t="inlineStr">
        <is>
          <t>//SERVIDOR_PUBLICO</t>
        </is>
      </c>
      <c r="G3545" t="inlineStr">
        <is>
          <t>Brasil</t>
        </is>
      </c>
      <c r="H3545" t="inlineStr">
        <is>
          <t>Brasília</t>
        </is>
      </c>
      <c r="I3545" t="inlineStr">
        <is>
          <t>DF</t>
        </is>
      </c>
      <c r="J3545" t="inlineStr">
        <is>
          <t>70910900</t>
        </is>
      </c>
      <c r="K3545" t="inlineStr">
        <is>
          <t>University of Kent/127000000009/1975/1975</t>
        </is>
      </c>
      <c r="L3545" t="inlineStr">
        <is>
          <t>Instituto Tecnológico de Aeronáutica/769300000008/1970/1970</t>
        </is>
      </c>
      <c r="M3545" t="inlineStr">
        <is>
          <t>Universidade de São Paulo/006700000002/1970//London School of Economics/000200000993/1971/</t>
        </is>
      </c>
      <c r="N3545" t="inlineStr">
        <is>
          <t>Universidade Federal de Juiz de Fora/080400000006/1966//Universidade Federal de Juiz de Fora/080400000006/1966/</t>
        </is>
      </c>
      <c r="O3545" t="inlineStr">
        <is>
          <t>CIENCIAS_SOCIAIS_APLICADAS</t>
        </is>
      </c>
      <c r="P3545" t="inlineStr">
        <is>
          <t>Economia</t>
        </is>
      </c>
      <c r="Q3545" t="inlineStr">
        <is>
          <t>Teoria Econômica/Crescimento,, distribuição e flutuações/Métodos Quantitativos em Economia/Política Econômica/Economia Política/Meio-ambiente</t>
        </is>
      </c>
      <c r="R3545" t="inlineStr"/>
      <c r="S3545" t="n">
        <v>69</v>
      </c>
      <c r="T3545" t="n">
        <v>91</v>
      </c>
      <c r="U3545" t="n">
        <v>25</v>
      </c>
      <c r="V3545" t="n">
        <v>5</v>
      </c>
      <c r="W3545" t="n">
        <v>0</v>
      </c>
      <c r="X3545" t="n">
        <v>0</v>
      </c>
      <c r="Y3545" t="n">
        <v>0</v>
      </c>
      <c r="Z3545" t="n">
        <v>10</v>
      </c>
      <c r="AA3545" t="n">
        <v>37</v>
      </c>
      <c r="AB3545" t="n">
        <v>3</v>
      </c>
    </row>
    <row r="3546">
      <c r="A3546" t="inlineStr">
        <is>
          <t>Edson Pinheiro Pimentel</t>
        </is>
      </c>
      <c r="B3546" t="inlineStr">
        <is>
          <t>Brasil</t>
        </is>
      </c>
      <c r="C3546" t="inlineStr">
        <is>
          <t>04032021</t>
        </is>
      </c>
      <c r="D3546" t="inlineStr">
        <is>
          <t>6163089025212520</t>
        </is>
      </c>
      <c r="E3546" t="inlineStr">
        <is>
          <t>Universidade Federal do ABC/Centro de Matemática, Computação e Cognição/</t>
        </is>
      </c>
      <c r="F3546" t="inlineStr">
        <is>
          <t>Professor Associado//LIVRE</t>
        </is>
      </c>
      <c r="G3546" t="inlineStr">
        <is>
          <t>Brasil</t>
        </is>
      </c>
      <c r="H3546" t="inlineStr">
        <is>
          <t>Santo Andre</t>
        </is>
      </c>
      <c r="I3546" t="inlineStr">
        <is>
          <t>SP</t>
        </is>
      </c>
      <c r="J3546" t="inlineStr">
        <is>
          <t>09210-170</t>
        </is>
      </c>
      <c r="K3546" t="inlineStr">
        <is>
          <t>Instituto Tecnológico de Aeronáutica/769300000008/2006/2006</t>
        </is>
      </c>
      <c r="L3546" t="inlineStr">
        <is>
          <t>Universidade Presbiteriana Mackenzie/051400000002/1996/1997</t>
        </is>
      </c>
      <c r="M3546" t="inlineStr">
        <is>
          <t>Universidade Presbiteriana Mackenzie/051400000002/1990//Universidade Presbiteriana Mackenzie/051400000002/1993/</t>
        </is>
      </c>
      <c r="N3546" t="inlineStr">
        <is>
          <t>Universidade Estadual de Maringá/032900000005/1989//Universidade Presbiteriana Mackenzie/051400000002/1992/</t>
        </is>
      </c>
      <c r="O3546" t="inlineStr">
        <is>
          <t>CIENCIAS_EXATAS_E_DA_TERRA</t>
        </is>
      </c>
      <c r="P3546" t="inlineStr">
        <is>
          <t>Ciência da Computação</t>
        </is>
      </c>
      <c r="Q3546" t="inlineStr">
        <is>
          <t>Informática e Educação/Inteligência Artificial/Metodologia e Técnicas da Computação</t>
        </is>
      </c>
      <c r="R3546" t="inlineStr">
        <is>
          <t>/Lógica de Programação/Educação à Distância/Banco de Dados/Tutores Inteligentes</t>
        </is>
      </c>
      <c r="S3546" t="n">
        <v>104</v>
      </c>
      <c r="T3546" t="n">
        <v>10</v>
      </c>
      <c r="U3546" t="n">
        <v>7</v>
      </c>
      <c r="V3546" t="n">
        <v>11</v>
      </c>
      <c r="W3546" t="n">
        <v>0</v>
      </c>
      <c r="X3546" t="n">
        <v>0</v>
      </c>
      <c r="Y3546" t="n">
        <v>13</v>
      </c>
      <c r="Z3546" t="n">
        <v>0</v>
      </c>
      <c r="AA3546" t="n">
        <v>13</v>
      </c>
      <c r="AB3546" t="n">
        <v>40</v>
      </c>
    </row>
    <row r="3547">
      <c r="A3547" t="inlineStr">
        <is>
          <t>Marcos Aurélio da Silva</t>
        </is>
      </c>
      <c r="B3547" t="inlineStr">
        <is>
          <t>Brasil</t>
        </is>
      </c>
      <c r="C3547" t="inlineStr">
        <is>
          <t>15122020</t>
        </is>
      </c>
      <c r="D3547" t="inlineStr">
        <is>
          <t>6163306659131127</t>
        </is>
      </c>
      <c r="E3547" t="inlineStr">
        <is>
          <t>Universidade Federal de Santa Catarina/Centro de Filosofia e Ciências Humanas/Departamento de Geociências</t>
        </is>
      </c>
      <c r="F3547" t="inlineStr">
        <is>
          <t>Professor Associado//SERVIDOR_PUBLICO</t>
        </is>
      </c>
      <c r="G3547" t="inlineStr">
        <is>
          <t>Brasil</t>
        </is>
      </c>
      <c r="H3547" t="inlineStr">
        <is>
          <t>Florianópolis</t>
        </is>
      </c>
      <c r="I3547" t="inlineStr">
        <is>
          <t>SC</t>
        </is>
      </c>
      <c r="J3547" t="inlineStr">
        <is>
          <t>88010970</t>
        </is>
      </c>
      <c r="K3547" t="inlineStr">
        <is>
          <t>Universidade de São Paulo/006700000002/2005/2005</t>
        </is>
      </c>
      <c r="L3547" t="inlineStr">
        <is>
          <t>Universidade de São Paulo/006700000002/1997/1997</t>
        </is>
      </c>
      <c r="M3547" t="inlineStr"/>
      <c r="N3547" t="inlineStr">
        <is>
          <t>Universidade Federal de Santa Catarina/004300000009/1989/</t>
        </is>
      </c>
      <c r="O3547" t="inlineStr">
        <is>
          <t>CIENCIAS_HUMANAS</t>
        </is>
      </c>
      <c r="P3547" t="inlineStr">
        <is>
          <t>Geografia</t>
        </is>
      </c>
      <c r="Q3547" t="inlineStr">
        <is>
          <t>Geografia Social/Materialismo Histórico e Pensamento Geográfico/Geografia Política e Econômica</t>
        </is>
      </c>
      <c r="R3547" t="inlineStr"/>
      <c r="S3547" t="n">
        <v>17</v>
      </c>
      <c r="T3547" t="n">
        <v>31</v>
      </c>
      <c r="U3547" t="n">
        <v>3</v>
      </c>
      <c r="V3547" t="n">
        <v>11</v>
      </c>
      <c r="W3547" t="n">
        <v>0</v>
      </c>
      <c r="X3547" t="n">
        <v>3</v>
      </c>
      <c r="Y3547" t="n">
        <v>3</v>
      </c>
      <c r="Z3547" t="n">
        <v>3</v>
      </c>
      <c r="AA3547" t="n">
        <v>16</v>
      </c>
      <c r="AB3547" t="n">
        <v>13</v>
      </c>
    </row>
    <row r="3548">
      <c r="A3548" t="inlineStr">
        <is>
          <t>José Bernardo Neto</t>
        </is>
      </c>
      <c r="B3548" t="inlineStr">
        <is>
          <t>Brasil</t>
        </is>
      </c>
      <c r="C3548" t="inlineStr">
        <is>
          <t>06022019</t>
        </is>
      </c>
      <c r="D3548" t="inlineStr">
        <is>
          <t>6168548942119701</t>
        </is>
      </c>
      <c r="E3548" t="inlineStr">
        <is>
          <t>Força Aérea Brasileira/Instituto Tecnológico de Aeronáutica/</t>
        </is>
      </c>
      <c r="F3548" t="inlineStr">
        <is>
          <t>/professor/LIVRE</t>
        </is>
      </c>
      <c r="G3548" t="inlineStr">
        <is>
          <t>Brasil</t>
        </is>
      </c>
      <c r="H3548" t="inlineStr">
        <is>
          <t>São José dos Campos</t>
        </is>
      </c>
      <c r="I3548" t="inlineStr">
        <is>
          <t>SP</t>
        </is>
      </c>
      <c r="J3548" t="inlineStr">
        <is>
          <t>12228900</t>
        </is>
      </c>
      <c r="K3548" t="inlineStr">
        <is>
          <t>Instituto Tecnológico de Aeronáutica/769300000008/2015/2015</t>
        </is>
      </c>
      <c r="L3548" t="inlineStr">
        <is>
          <t>Instituto Tecnológico de Aeronáutica/769300000008/2009/2009</t>
        </is>
      </c>
      <c r="M3548" t="inlineStr">
        <is>
          <t>Universidade Federal Fluminense/000500000000/2006//Universidade Federal do Rio Grande do Norte/033700000000/1998/</t>
        </is>
      </c>
      <c r="N3548" t="inlineStr">
        <is>
          <t>Academia da Força Aérea/000700000992/1993//Instituto Tecnológico de Aeronáutica/769300000008/2006/</t>
        </is>
      </c>
      <c r="O3548" t="inlineStr">
        <is>
          <t>CIENCIAS_EXATAS_E_DA_TERRA</t>
        </is>
      </c>
      <c r="P3548" t="inlineStr">
        <is>
          <t>Ciência da Computação</t>
        </is>
      </c>
      <c r="Q3548" t="inlineStr">
        <is>
          <t>Teoria da Computação/Sistemas de Computação/Metodologia e Técnicas da Computação</t>
        </is>
      </c>
      <c r="R3548" t="inlineStr">
        <is>
          <t>Sistemas de Informação/Linguagem Formais e Autômatos/Arquitetura de Sistemas de Computação/Linguagens de Programação</t>
        </is>
      </c>
      <c r="S3548" t="n">
        <v>6</v>
      </c>
      <c r="T3548" t="n">
        <v>0</v>
      </c>
      <c r="U3548" t="n">
        <v>0</v>
      </c>
      <c r="V3548" t="n">
        <v>1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</row>
    <row r="3549">
      <c r="A3549" t="inlineStr">
        <is>
          <t>Andréia de Souza Martins Cardoso</t>
        </is>
      </c>
      <c r="B3549" t="inlineStr">
        <is>
          <t>Brasil</t>
        </is>
      </c>
      <c r="C3549" t="inlineStr">
        <is>
          <t>15122020</t>
        </is>
      </c>
      <c r="D3549" t="inlineStr">
        <is>
          <t>6169632991305235</t>
        </is>
      </c>
      <c r="E3549" t="inlineStr">
        <is>
          <t>Universidade Federal Fluminense/Centro Tecnológico/Escola de Engenharia</t>
        </is>
      </c>
      <c r="F3549" t="inlineStr">
        <is>
          <t>Pesquisadora na ára de materiais metálicos//COLABORADOR</t>
        </is>
      </c>
      <c r="G3549" t="inlineStr">
        <is>
          <t>Brasil</t>
        </is>
      </c>
      <c r="H3549" t="inlineStr">
        <is>
          <t>Niterói</t>
        </is>
      </c>
      <c r="I3549" t="inlineStr">
        <is>
          <t>RJ</t>
        </is>
      </c>
      <c r="J3549" t="inlineStr">
        <is>
          <t>24210240</t>
        </is>
      </c>
      <c r="K3549" t="inlineStr">
        <is>
          <t>Instituto Tecnológico de Aeronáutica/769300000008/2015/2015</t>
        </is>
      </c>
      <c r="L3549" t="inlineStr">
        <is>
          <t>Escola de Engenharia de Lorena-USP/000100000991/2011/2011</t>
        </is>
      </c>
      <c r="M3549" t="inlineStr">
        <is>
          <t>Universidade Internacional de Curitiba/000400000997/2012/</t>
        </is>
      </c>
      <c r="N3549" t="inlineStr">
        <is>
          <t>Universidade de São Paulo/006700000002/2008//Universidade Anhanguera - Uniderp/670900000006/2015/</t>
        </is>
      </c>
      <c r="O3549" t="inlineStr">
        <is>
          <t>ENGENHARIAS</t>
        </is>
      </c>
      <c r="P3549" t="inlineStr">
        <is>
          <t>Engenharia de Materiais e Metalúrgica</t>
        </is>
      </c>
      <c r="Q3549" t="inlineStr">
        <is>
          <t>Engenharia Mecânica/Pesquisa e Desenvolvimento/Engenharia Química/Engenharia de Materiais e Metalúrgica</t>
        </is>
      </c>
      <c r="R3549" t="inlineStr"/>
      <c r="S3549" t="n">
        <v>15</v>
      </c>
      <c r="T3549" t="n">
        <v>7</v>
      </c>
      <c r="U3549" t="n">
        <v>0</v>
      </c>
      <c r="V3549" t="n">
        <v>6</v>
      </c>
      <c r="W3549" t="n">
        <v>0</v>
      </c>
      <c r="X3549" t="n">
        <v>0</v>
      </c>
      <c r="Y3549" t="n">
        <v>0</v>
      </c>
      <c r="Z3549" t="n">
        <v>0</v>
      </c>
      <c r="AA3549" t="n">
        <v>2</v>
      </c>
      <c r="AB3549" t="n">
        <v>14</v>
      </c>
    </row>
    <row r="3550">
      <c r="A3550" t="inlineStr">
        <is>
          <t>Simone Libralato</t>
        </is>
      </c>
      <c r="B3550" t="inlineStr">
        <is>
          <t>Itália</t>
        </is>
      </c>
      <c r="C3550" t="inlineStr">
        <is>
          <t>29102012</t>
        </is>
      </c>
      <c r="D3550" t="inlineStr"/>
      <c r="E3550" t="inlineStr">
        <is>
          <t>Istituto Nazionale di Oceanografia e di Geofisica Sperimentale//Istituto Nazionale di Oceanografia e di Geofisica Sperimentale</t>
        </is>
      </c>
      <c r="F3550" t="inlineStr"/>
      <c r="G3550" t="inlineStr">
        <is>
          <t>Itália</t>
        </is>
      </c>
      <c r="H3550" t="inlineStr">
        <is>
          <t>Sgonico (Trieste)</t>
        </is>
      </c>
      <c r="I3550" t="inlineStr"/>
      <c r="J3550" t="inlineStr">
        <is>
          <t>42/C</t>
        </is>
      </c>
      <c r="K3550" t="inlineStr">
        <is>
          <t>Università Ca' Foscari Venezia/367400000008/2004/2004</t>
        </is>
      </c>
      <c r="L3550" t="inlineStr"/>
      <c r="M3550" t="inlineStr"/>
      <c r="N3550" t="inlineStr"/>
      <c r="O3550" t="inlineStr">
        <is>
          <t>CIENCIAS_BIOLOGICAS</t>
        </is>
      </c>
      <c r="P3550" t="inlineStr">
        <is>
          <t>Ecologia</t>
        </is>
      </c>
      <c r="Q3550" t="inlineStr">
        <is>
          <t>Ecologia de Ecossistemas</t>
        </is>
      </c>
      <c r="R3550" t="inlineStr"/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</row>
    <row r="3551">
      <c r="A3551" t="inlineStr">
        <is>
          <t>Sandro Marcos Godoy</t>
        </is>
      </c>
      <c r="B3551" t="inlineStr">
        <is>
          <t>Brasil</t>
        </is>
      </c>
      <c r="C3551" t="inlineStr">
        <is>
          <t>19122020</t>
        </is>
      </c>
      <c r="D3551" t="inlineStr">
        <is>
          <t>6172363354073594</t>
        </is>
      </c>
      <c r="E3551" t="inlineStr">
        <is>
          <t>Universidade de Marília/PRO-REITORIA DE PÓS-GRADUAÇÃO E PESQUISA/PROGRAMA DE MESTRADO EM DIREITO</t>
        </is>
      </c>
      <c r="F3551" t="inlineStr">
        <is>
          <t>Advogado//CELETISTA</t>
        </is>
      </c>
      <c r="G3551" t="inlineStr">
        <is>
          <t>Brasil</t>
        </is>
      </c>
      <c r="H3551" t="inlineStr">
        <is>
          <t>Marília</t>
        </is>
      </c>
      <c r="I3551" t="inlineStr">
        <is>
          <t>SP</t>
        </is>
      </c>
      <c r="J3551" t="inlineStr">
        <is>
          <t>17525902</t>
        </is>
      </c>
      <c r="K3551" t="inlineStr">
        <is>
          <t>Faculdade Autônoma de Direito/536000000003/2017/2017</t>
        </is>
      </c>
      <c r="L3551" t="inlineStr">
        <is>
          <t>Centro Universitário Euripedes de Marília/100400000004/2006/2006</t>
        </is>
      </c>
      <c r="M3551" t="inlineStr">
        <is>
          <t>Instituição Toledo de Ensino/000100000991/2002//Instituição Toledo de Ensino/000100000991/1997/</t>
        </is>
      </c>
      <c r="N3551" t="inlineStr">
        <is>
          <t>Instituição Toledo de Ensino/000100000991/1993/</t>
        </is>
      </c>
      <c r="O3551" t="inlineStr"/>
      <c r="P3551" t="inlineStr"/>
      <c r="Q3551" t="inlineStr"/>
      <c r="R3551" t="inlineStr"/>
      <c r="S3551" t="n">
        <v>17</v>
      </c>
      <c r="T3551" t="n">
        <v>68</v>
      </c>
      <c r="U3551" t="n">
        <v>7</v>
      </c>
      <c r="V3551" t="n">
        <v>1</v>
      </c>
      <c r="W3551" t="n">
        <v>0</v>
      </c>
      <c r="X3551" t="n">
        <v>0</v>
      </c>
      <c r="Y3551" t="n">
        <v>0</v>
      </c>
      <c r="Z3551" t="n">
        <v>0</v>
      </c>
      <c r="AA3551" t="n">
        <v>2</v>
      </c>
      <c r="AB3551" t="n">
        <v>44</v>
      </c>
    </row>
    <row r="3552">
      <c r="A3552" t="inlineStr">
        <is>
          <t>Raúl Manuel Zamorano Farías</t>
        </is>
      </c>
      <c r="B3552" t="inlineStr">
        <is>
          <t>Chile</t>
        </is>
      </c>
      <c r="C3552" t="inlineStr">
        <is>
          <t>13102005</t>
        </is>
      </c>
      <c r="D3552" t="inlineStr">
        <is>
          <t>6173042725986990</t>
        </is>
      </c>
      <c r="E3552" t="inlineStr">
        <is>
          <t>UNIVERSIDAD AUTÓNOMA DE TLAXCALA//</t>
        </is>
      </c>
      <c r="F3552" t="inlineStr"/>
      <c r="G3552" t="inlineStr">
        <is>
          <t>México</t>
        </is>
      </c>
      <c r="H3552" t="inlineStr">
        <is>
          <t>Tlaxcala</t>
        </is>
      </c>
      <c r="I3552" t="inlineStr"/>
      <c r="J3552" t="inlineStr"/>
      <c r="K3552" t="inlineStr">
        <is>
          <t>Universita degli Studi di Lecce/798000000006/2002/2002/Centro de Investigaciones y Estudios Superiores En Antropología Social//1999/1999</t>
        </is>
      </c>
      <c r="L3552" t="inlineStr">
        <is>
          <t>Facultad Latinoamericana de Ciencias Sociales//1998/1998/Universite de Paris XII (Paris-Val-de-Marne)/161400000006/1996/1996</t>
        </is>
      </c>
      <c r="M3552" t="inlineStr"/>
      <c r="N3552" t="inlineStr">
        <is>
          <t>Pontificia Universidad Catolica de Chile/747000000001/1985/</t>
        </is>
      </c>
      <c r="O3552" t="inlineStr">
        <is>
          <t>CIENCIAS_SOCIAIS_APLICADAS</t>
        </is>
      </c>
      <c r="P3552" t="inlineStr">
        <is>
          <t>Direito</t>
        </is>
      </c>
      <c r="Q3552" t="inlineStr"/>
      <c r="R3552" t="inlineStr"/>
      <c r="S3552" t="n">
        <v>0</v>
      </c>
      <c r="T3552" t="n">
        <v>20</v>
      </c>
      <c r="U3552" t="n">
        <v>0</v>
      </c>
      <c r="V3552" t="n">
        <v>3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</row>
    <row r="3553">
      <c r="A3553" t="inlineStr">
        <is>
          <t>Aline Villa Nova Bacurau</t>
        </is>
      </c>
      <c r="B3553" t="inlineStr">
        <is>
          <t>Brasil</t>
        </is>
      </c>
      <c r="C3553" t="inlineStr">
        <is>
          <t>28042020</t>
        </is>
      </c>
      <c r="D3553" t="inlineStr">
        <is>
          <t>6173555024678348</t>
        </is>
      </c>
      <c r="E3553" t="inlineStr">
        <is>
          <t>Universidade Nove de Julho/Departamento de Educação da UNINOVE/</t>
        </is>
      </c>
      <c r="F3553" t="inlineStr">
        <is>
          <t>/Revisor de periódico/LIVRE</t>
        </is>
      </c>
      <c r="G3553" t="inlineStr">
        <is>
          <t>Brasil</t>
        </is>
      </c>
      <c r="H3553" t="inlineStr">
        <is>
          <t>Mauá</t>
        </is>
      </c>
      <c r="I3553" t="inlineStr">
        <is>
          <t>SP</t>
        </is>
      </c>
      <c r="J3553" t="inlineStr">
        <is>
          <t>09310020</t>
        </is>
      </c>
      <c r="K3553" t="inlineStr">
        <is>
          <t>Università degli Studi di Roma La Sapienza/545500000001/2011/2011/Universidade de São Paulo/006700000002/2013/2013</t>
        </is>
      </c>
      <c r="L3553" t="inlineStr">
        <is>
          <t>Universidade de São Paulo/006700000002/2007/2007</t>
        </is>
      </c>
      <c r="M3553" t="inlineStr">
        <is>
          <t>Centro Universitário Unifmu/000100000991/2002/</t>
        </is>
      </c>
      <c r="N3553" t="inlineStr">
        <is>
          <t>Universidade Cidade de São Paulo/340900000005/2000/</t>
        </is>
      </c>
      <c r="O3553" t="inlineStr">
        <is>
          <t>CIENCIAS_DA_SAUDE/CIENCIAS_BIOLOGICAS</t>
        </is>
      </c>
      <c r="P3553" t="inlineStr">
        <is>
          <t>Morfologia/Educação Física</t>
        </is>
      </c>
      <c r="Q3553" t="inlineStr">
        <is>
          <t>/Músculo Esquelético/Fisiologia Celular e Molecular do Exercício/Fisiologia do Exercício/Envelhecimento/Doenças Crônicas</t>
        </is>
      </c>
      <c r="R3553" t="inlineStr"/>
      <c r="S3553" t="n">
        <v>77</v>
      </c>
      <c r="T3553" t="n">
        <v>36</v>
      </c>
      <c r="U3553" t="n">
        <v>3</v>
      </c>
      <c r="V3553" t="n">
        <v>6</v>
      </c>
      <c r="W3553" t="n">
        <v>0</v>
      </c>
      <c r="X3553" t="n">
        <v>0</v>
      </c>
      <c r="Y3553" t="n">
        <v>0</v>
      </c>
      <c r="Z3553" t="n">
        <v>0</v>
      </c>
      <c r="AA3553" t="n">
        <v>0</v>
      </c>
      <c r="AB3553" t="n">
        <v>5</v>
      </c>
    </row>
    <row r="3554">
      <c r="A3554" t="inlineStr">
        <is>
          <t>Ana Carolina Domakoski</t>
        </is>
      </c>
      <c r="B3554" t="inlineStr">
        <is>
          <t>Brasil</t>
        </is>
      </c>
      <c r="C3554" t="inlineStr">
        <is>
          <t>27062017</t>
        </is>
      </c>
      <c r="D3554" t="inlineStr">
        <is>
          <t>6174663084669547</t>
        </is>
      </c>
      <c r="E3554" t="inlineStr">
        <is>
          <t>Universidade Federal do ABC/Centro de Ciências Naturais e Humanas/</t>
        </is>
      </c>
      <c r="F3554" t="inlineStr">
        <is>
          <t>Researcher member of the project NANO-SUPREMI//COLABORADOR</t>
        </is>
      </c>
      <c r="G3554" t="inlineStr">
        <is>
          <t>Brasil</t>
        </is>
      </c>
      <c r="H3554" t="inlineStr">
        <is>
          <t>Santo André</t>
        </is>
      </c>
      <c r="I3554" t="inlineStr">
        <is>
          <t>SP</t>
        </is>
      </c>
      <c r="J3554" t="inlineStr">
        <is>
          <t>09210580</t>
        </is>
      </c>
      <c r="K3554" t="inlineStr">
        <is>
          <t>Università degli Studi di Roma Tor Vergata/072400000005/2017/2017</t>
        </is>
      </c>
      <c r="L3554" t="inlineStr">
        <is>
          <t>Universidade Tecnológica Federal do Paraná/198100000000/2012/2012</t>
        </is>
      </c>
      <c r="M3554" t="inlineStr"/>
      <c r="N3554" t="inlineStr">
        <is>
          <t>Universidade Tecnológica Federal do Paraná/198100000000/2007/</t>
        </is>
      </c>
      <c r="O3554" t="inlineStr">
        <is>
          <t>CIENCIAS_EXATAS_E_DA_TERRA</t>
        </is>
      </c>
      <c r="P3554" t="inlineStr">
        <is>
          <t>Química</t>
        </is>
      </c>
      <c r="Q3554" t="inlineStr">
        <is>
          <t>Química Analítica//Química Inorgânica</t>
        </is>
      </c>
      <c r="R3554" t="inlineStr">
        <is>
          <t>/Instrumentação Analítica/Físico Química Inorgânica/Métodos Óticos de Análise</t>
        </is>
      </c>
      <c r="S3554" t="n">
        <v>5</v>
      </c>
      <c r="T3554" t="n">
        <v>2</v>
      </c>
      <c r="U3554" t="n">
        <v>0</v>
      </c>
      <c r="V3554" t="n">
        <v>2</v>
      </c>
      <c r="W3554" t="n">
        <v>0</v>
      </c>
      <c r="X3554" t="n">
        <v>0</v>
      </c>
      <c r="Y3554" t="n">
        <v>1</v>
      </c>
      <c r="Z3554" t="n">
        <v>0</v>
      </c>
      <c r="AA3554" t="n">
        <v>0</v>
      </c>
      <c r="AB3554" t="n">
        <v>0</v>
      </c>
    </row>
    <row r="3555">
      <c r="A3555" t="inlineStr">
        <is>
          <t>Jose Carlos Simon de Miranda</t>
        </is>
      </c>
      <c r="B3555" t="inlineStr">
        <is>
          <t>Brasil</t>
        </is>
      </c>
      <c r="C3555" t="inlineStr">
        <is>
          <t>31032004</t>
        </is>
      </c>
      <c r="D3555" t="inlineStr">
        <is>
          <t>6174901278278077</t>
        </is>
      </c>
      <c r="E3555" t="inlineStr">
        <is>
          <t>Universidade de São Paulo/Instituto de Matemática e Estatística/Departamento de Estatística</t>
        </is>
      </c>
      <c r="F3555" t="inlineStr"/>
      <c r="G3555" t="inlineStr">
        <is>
          <t>Brasil</t>
        </is>
      </c>
      <c r="H3555" t="inlineStr">
        <is>
          <t>Sao Paulo</t>
        </is>
      </c>
      <c r="I3555" t="inlineStr">
        <is>
          <t>SP</t>
        </is>
      </c>
      <c r="J3555" t="inlineStr">
        <is>
          <t>05508090</t>
        </is>
      </c>
      <c r="K3555" t="inlineStr">
        <is>
          <t>Universidade de São Paulo/006700000002/2003/2003</t>
        </is>
      </c>
      <c r="L3555" t="inlineStr">
        <is>
          <t>Universidade de São Paulo/006700000002/1998/1998</t>
        </is>
      </c>
      <c r="M3555" t="inlineStr"/>
      <c r="N3555" t="inlineStr">
        <is>
          <t>Instituto Tecnológico de Aeronáutica/769300000008/1987/</t>
        </is>
      </c>
      <c r="O3555" t="inlineStr">
        <is>
          <t>CIENCIAS_EXATAS_E_DA_TERRA</t>
        </is>
      </c>
      <c r="P3555" t="inlineStr">
        <is>
          <t>Probabilidade e Estatística/Matemática</t>
        </is>
      </c>
      <c r="Q3555" t="inlineStr"/>
      <c r="R3555" t="inlineStr"/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</row>
    <row r="3556">
      <c r="A3556" t="inlineStr">
        <is>
          <t>Ana Inés Borri Genovez</t>
        </is>
      </c>
      <c r="B3556" t="inlineStr">
        <is>
          <t>Argentina</t>
        </is>
      </c>
      <c r="C3556" t="inlineStr">
        <is>
          <t>16052019</t>
        </is>
      </c>
      <c r="D3556" t="inlineStr">
        <is>
          <t>6177647429432437</t>
        </is>
      </c>
      <c r="E3556" t="inlineStr">
        <is>
          <t>Universidade Estadual de Campinas/Faculdade de Engenharia Civil, Arquitetura e Urbanismo/Departamento de Recursos Hídricos</t>
        </is>
      </c>
      <c r="F3556" t="inlineStr">
        <is>
          <t>PROFESSOR ASSOCIADO//SERVIDOR_PUBLICO</t>
        </is>
      </c>
      <c r="G3556" t="inlineStr">
        <is>
          <t>Brasil</t>
        </is>
      </c>
      <c r="H3556" t="inlineStr">
        <is>
          <t>Campinas</t>
        </is>
      </c>
      <c r="I3556" t="inlineStr">
        <is>
          <t>SP</t>
        </is>
      </c>
      <c r="J3556" t="inlineStr">
        <is>
          <t>13083852</t>
        </is>
      </c>
      <c r="K3556" t="inlineStr">
        <is>
          <t>Universidade de São Paulo/006700000002/1991/1991</t>
        </is>
      </c>
      <c r="L3556" t="inlineStr">
        <is>
          <t>Universidade de São Paulo/006700000002/1986/1986</t>
        </is>
      </c>
      <c r="M3556" t="inlineStr">
        <is>
          <t>Universita di Napoli/214100000005/1977/</t>
        </is>
      </c>
      <c r="N3556" t="inlineStr">
        <is>
          <t>Universidad Nacional de Córdoba/000200000993/1976/</t>
        </is>
      </c>
      <c r="O3556" t="inlineStr">
        <is>
          <t>ENGENHARIAS</t>
        </is>
      </c>
      <c r="P3556" t="inlineStr">
        <is>
          <t>Engenharia Civil</t>
        </is>
      </c>
      <c r="Q3556" t="inlineStr">
        <is>
          <t>Engenharia Hidráulica</t>
        </is>
      </c>
      <c r="R3556" t="inlineStr">
        <is>
          <t>/Hidráulica</t>
        </is>
      </c>
      <c r="S3556" t="n">
        <v>62</v>
      </c>
      <c r="T3556" t="n">
        <v>25</v>
      </c>
      <c r="U3556" t="n">
        <v>3</v>
      </c>
      <c r="V3556" t="n">
        <v>8</v>
      </c>
      <c r="W3556" t="n">
        <v>2</v>
      </c>
      <c r="X3556" t="n">
        <v>0</v>
      </c>
      <c r="Y3556" t="n">
        <v>19</v>
      </c>
      <c r="Z3556" t="n">
        <v>4</v>
      </c>
      <c r="AA3556" t="n">
        <v>11</v>
      </c>
      <c r="AB3556" t="n">
        <v>18</v>
      </c>
    </row>
    <row r="3557">
      <c r="A3557" t="inlineStr">
        <is>
          <t>Ezio Bellini</t>
        </is>
      </c>
      <c r="B3557" t="inlineStr">
        <is>
          <t>Itália</t>
        </is>
      </c>
      <c r="C3557" t="inlineStr">
        <is>
          <t>28072014</t>
        </is>
      </c>
      <c r="D3557" t="inlineStr">
        <is>
          <t>6179368895949707</t>
        </is>
      </c>
      <c r="E3557" t="inlineStr">
        <is>
          <t>Faculdade de Filosofia e Teologia Paulo VI//</t>
        </is>
      </c>
      <c r="F3557" t="inlineStr">
        <is>
          <t>Professor//CELETISTA</t>
        </is>
      </c>
      <c r="G3557" t="inlineStr">
        <is>
          <t>Brasil</t>
        </is>
      </c>
      <c r="H3557" t="inlineStr">
        <is>
          <t>Mogi das Cruzes</t>
        </is>
      </c>
      <c r="I3557" t="inlineStr">
        <is>
          <t>SP</t>
        </is>
      </c>
      <c r="J3557" t="inlineStr">
        <is>
          <t>08773380</t>
        </is>
      </c>
      <c r="K3557" t="inlineStr">
        <is>
          <t>Pontificia Studiorum Universitas A.S Thoma Aq. In Urbe//1985/1985</t>
        </is>
      </c>
      <c r="L3557" t="inlineStr">
        <is>
          <t>Pontificia Università Gregoriana/IXSD00000004/2000/2000</t>
        </is>
      </c>
      <c r="M3557" t="inlineStr">
        <is>
          <t>Pontifícia Universidade Católica de Minas Gerais//1995/</t>
        </is>
      </c>
      <c r="N3557" t="inlineStr">
        <is>
          <t>Faculdade Filosofia, Ciências e Letras das Faculdades Associadas Ipiranga//1990/</t>
        </is>
      </c>
      <c r="O3557" t="inlineStr">
        <is>
          <t>CIENCIAS_HUMANAS</t>
        </is>
      </c>
      <c r="P3557" t="inlineStr">
        <is>
          <t>Filosofia</t>
        </is>
      </c>
      <c r="Q3557" t="inlineStr"/>
      <c r="R3557" t="inlineStr"/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</row>
    <row r="3558">
      <c r="A3558" t="inlineStr">
        <is>
          <t>Nicolas Panajotopoulos</t>
        </is>
      </c>
      <c r="B3558" t="inlineStr">
        <is>
          <t>Grécia</t>
        </is>
      </c>
      <c r="C3558" t="inlineStr">
        <is>
          <t>10062002</t>
        </is>
      </c>
      <c r="D3558" t="inlineStr"/>
      <c r="E3558" t="inlineStr">
        <is>
          <t>Universidade de São Paulo/Faculdade de Medicina/Hospital das Clínicas da Faculdade de Medicina</t>
        </is>
      </c>
      <c r="F3558" t="inlineStr">
        <is>
          <t>//PROFESSOR_VISITANTE</t>
        </is>
      </c>
      <c r="G3558" t="inlineStr">
        <is>
          <t>Brasil</t>
        </is>
      </c>
      <c r="H3558" t="inlineStr">
        <is>
          <t>Sao Paulo</t>
        </is>
      </c>
      <c r="I3558" t="inlineStr">
        <is>
          <t>SP</t>
        </is>
      </c>
      <c r="J3558" t="inlineStr">
        <is>
          <t>05403900</t>
        </is>
      </c>
      <c r="K3558" t="inlineStr">
        <is>
          <t>Universita Degli Studi di Milano/213800000000/1973/1973</t>
        </is>
      </c>
      <c r="L3558" t="inlineStr"/>
      <c r="M3558" t="inlineStr"/>
      <c r="N3558" t="inlineStr">
        <is>
          <t>Universita Degli Studi di Milano/213800000000/1973/</t>
        </is>
      </c>
      <c r="O3558" t="inlineStr">
        <is>
          <t>CIENCIAS_BIOLOGICAS</t>
        </is>
      </c>
      <c r="P3558" t="inlineStr">
        <is>
          <t>Imunologia</t>
        </is>
      </c>
      <c r="Q3558" t="inlineStr">
        <is>
          <t>/Imunogenética</t>
        </is>
      </c>
      <c r="R3558" t="inlineStr"/>
      <c r="S3558" t="n">
        <v>15</v>
      </c>
      <c r="T3558" t="n">
        <v>27</v>
      </c>
      <c r="U3558" t="n">
        <v>5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</row>
    <row r="3559">
      <c r="A3559" t="inlineStr">
        <is>
          <t>Luiz Carlos Galetti</t>
        </is>
      </c>
      <c r="B3559" t="inlineStr">
        <is>
          <t>Brasil</t>
        </is>
      </c>
      <c r="C3559" t="inlineStr">
        <is>
          <t>14042019</t>
        </is>
      </c>
      <c r="D3559" t="inlineStr">
        <is>
          <t>6185205908826802</t>
        </is>
      </c>
      <c r="E3559" t="inlineStr">
        <is>
          <t>Universidade de Brasília/Departamento de Sociologia - Programa de Pós-graduação/</t>
        </is>
      </c>
      <c r="F3559" t="inlineStr">
        <is>
          <t>docente dedicação exclusiva//SERVIDOR_PUBLICO</t>
        </is>
      </c>
      <c r="G3559" t="inlineStr">
        <is>
          <t>Brasil</t>
        </is>
      </c>
      <c r="H3559" t="inlineStr">
        <is>
          <t>Brasília</t>
        </is>
      </c>
      <c r="I3559" t="inlineStr">
        <is>
          <t>DF</t>
        </is>
      </c>
      <c r="J3559" t="inlineStr">
        <is>
          <t>70910900</t>
        </is>
      </c>
      <c r="K3559" t="inlineStr">
        <is>
          <t>Universidade de São Paulo/006700000002/1999/1999</t>
        </is>
      </c>
      <c r="L3559" t="inlineStr">
        <is>
          <t>Universidade Federal do Rio de Janeiro/020200000009/1976/1976/Universidade Estadual de Campinas/007900000004/1985/1985</t>
        </is>
      </c>
      <c r="M3559" t="inlineStr">
        <is>
          <t>Pontifícia Universidade Católica do Rio de Janeiro/011100000008/1971/</t>
        </is>
      </c>
      <c r="N3559" t="inlineStr">
        <is>
          <t>Instituto Tecnológico de Aeronáutica/769300000008/1969/</t>
        </is>
      </c>
      <c r="O3559" t="inlineStr">
        <is>
          <t>CIENCIAS_HUMANAS/ENGENHARIAS/CIENCIAS_AGRARIAS</t>
        </is>
      </c>
      <c r="P3559" t="inlineStr">
        <is>
          <t>Sociologia/Engenharia de Produção/Ciência Política/Recursos Florestais e Engenharia Florestal</t>
        </is>
      </c>
      <c r="Q3559" t="inlineStr">
        <is>
          <t>/Estado e Governo/Políticas Públicas/Conservação da Natureza</t>
        </is>
      </c>
      <c r="R3559" t="inlineStr"/>
      <c r="S3559" t="n">
        <v>6</v>
      </c>
      <c r="T3559" t="n">
        <v>2</v>
      </c>
      <c r="U3559" t="n">
        <v>4</v>
      </c>
      <c r="V3559" t="n">
        <v>10</v>
      </c>
      <c r="W3559" t="n">
        <v>0</v>
      </c>
      <c r="X3559" t="n">
        <v>0</v>
      </c>
      <c r="Y3559" t="n">
        <v>19</v>
      </c>
      <c r="Z3559" t="n">
        <v>0</v>
      </c>
      <c r="AA3559" t="n">
        <v>0</v>
      </c>
      <c r="AB3559" t="n">
        <v>29</v>
      </c>
    </row>
    <row r="3560">
      <c r="A3560" t="inlineStr">
        <is>
          <t>Giana Lisa Zanardo Sartori</t>
        </is>
      </c>
      <c r="B3560" t="inlineStr">
        <is>
          <t>Brasil</t>
        </is>
      </c>
      <c r="C3560" t="inlineStr">
        <is>
          <t>19022021</t>
        </is>
      </c>
      <c r="D3560" t="inlineStr">
        <is>
          <t>6186765468846409</t>
        </is>
      </c>
      <c r="E3560" t="inlineStr">
        <is>
          <t>Universidade Regional Integrada do Alto Uruguai e das Missões/Campus de Erechim/Departamento de Ciências Sociais Aplicadas</t>
        </is>
      </c>
      <c r="F3560" t="inlineStr">
        <is>
          <t>Professora//CELETISTA</t>
        </is>
      </c>
      <c r="G3560" t="inlineStr">
        <is>
          <t>Brasil</t>
        </is>
      </c>
      <c r="H3560" t="inlineStr">
        <is>
          <t>Erechim</t>
        </is>
      </c>
      <c r="I3560" t="inlineStr">
        <is>
          <t>RS</t>
        </is>
      </c>
      <c r="J3560" t="inlineStr">
        <is>
          <t>99700000</t>
        </is>
      </c>
      <c r="K3560" t="inlineStr">
        <is>
          <t>Universidade do Vale do Itajaí/567200000007/2013/2013/Università di Perugia na Itália/000700000992/2013/2013</t>
        </is>
      </c>
      <c r="L3560" t="inlineStr">
        <is>
          <t>Universidade Federal de Santa Catarina/004300000009/2000/2000</t>
        </is>
      </c>
      <c r="M3560" t="inlineStr">
        <is>
          <t>Universidade de Passo Fundo/087900000002/1998/</t>
        </is>
      </c>
      <c r="N3560" t="inlineStr">
        <is>
          <t>Universidade de Passo Fundo/087900000002/1996/</t>
        </is>
      </c>
      <c r="O3560" t="inlineStr">
        <is>
          <t>OUTROS/CIENCIAS_SOCIAIS_APLICADAS</t>
        </is>
      </c>
      <c r="P3560" t="inlineStr">
        <is>
          <t>Bioética/Direito</t>
        </is>
      </c>
      <c r="Q3560" t="inlineStr">
        <is>
          <t>/Direito Privado</t>
        </is>
      </c>
      <c r="R3560" t="inlineStr">
        <is>
          <t>/Direito Civil</t>
        </is>
      </c>
      <c r="S3560" t="n">
        <v>37</v>
      </c>
      <c r="T3560" t="n">
        <v>15</v>
      </c>
      <c r="U3560" t="n">
        <v>15</v>
      </c>
      <c r="V3560" t="n">
        <v>9</v>
      </c>
      <c r="W3560" t="n">
        <v>0</v>
      </c>
      <c r="X3560" t="n">
        <v>0</v>
      </c>
      <c r="Y3560" t="n">
        <v>9</v>
      </c>
      <c r="Z3560" t="n">
        <v>0</v>
      </c>
      <c r="AA3560" t="n">
        <v>0</v>
      </c>
      <c r="AB3560" t="n">
        <v>278</v>
      </c>
    </row>
    <row r="3561">
      <c r="A3561" t="inlineStr">
        <is>
          <t>Horacio Hideki Yanasse</t>
        </is>
      </c>
      <c r="B3561" t="inlineStr">
        <is>
          <t>Brasil</t>
        </is>
      </c>
      <c r="C3561" t="inlineStr">
        <is>
          <t>01022021</t>
        </is>
      </c>
      <c r="D3561" t="inlineStr">
        <is>
          <t>6187221670775160</t>
        </is>
      </c>
      <c r="E3561" t="inlineStr">
        <is>
          <t>Universidade Federal de São Paulo, Campus São José dos Campos/Instituto de Ciência e Tecnologia/</t>
        </is>
      </c>
      <c r="F3561" t="inlineStr">
        <is>
          <t>Assessor//COLABORADOR</t>
        </is>
      </c>
      <c r="G3561" t="inlineStr">
        <is>
          <t>Brasil</t>
        </is>
      </c>
      <c r="H3561" t="inlineStr">
        <is>
          <t>São José dos Campos</t>
        </is>
      </c>
      <c r="I3561" t="inlineStr">
        <is>
          <t>SP</t>
        </is>
      </c>
      <c r="J3561" t="inlineStr">
        <is>
          <t>12247014</t>
        </is>
      </c>
      <c r="K3561" t="inlineStr">
        <is>
          <t>Massachusetts Institute of Technology/001300000993/1981/1981</t>
        </is>
      </c>
      <c r="L3561" t="inlineStr">
        <is>
          <t>Instituto Nacional de Pesquisas Espaciais/008700000009/1977/1977</t>
        </is>
      </c>
      <c r="M3561" t="inlineStr"/>
      <c r="N3561" t="inlineStr">
        <is>
          <t>Instituto Tecnológico de Aeronáutica/769300000008/1974/</t>
        </is>
      </c>
      <c r="O3561" t="inlineStr">
        <is>
          <t>ENGENHARIAS</t>
        </is>
      </c>
      <c r="P3561" t="inlineStr">
        <is>
          <t>Engenharia de Produção</t>
        </is>
      </c>
      <c r="Q3561" t="inlineStr">
        <is>
          <t>Pesquisa Operacional</t>
        </is>
      </c>
      <c r="R3561" t="inlineStr">
        <is>
          <t>/Programação Linear, Não-Linear, Mista e Dinâmica</t>
        </is>
      </c>
      <c r="S3561" t="n">
        <v>251</v>
      </c>
      <c r="T3561" t="n">
        <v>55</v>
      </c>
      <c r="U3561" t="n">
        <v>5</v>
      </c>
      <c r="V3561" t="n">
        <v>41</v>
      </c>
      <c r="W3561" t="n">
        <v>0</v>
      </c>
      <c r="X3561" t="n">
        <v>0</v>
      </c>
      <c r="Y3561" t="n">
        <v>0</v>
      </c>
      <c r="Z3561" t="n">
        <v>15</v>
      </c>
      <c r="AA3561" t="n">
        <v>12</v>
      </c>
      <c r="AB3561" t="n">
        <v>26</v>
      </c>
    </row>
    <row r="3562">
      <c r="A3562" t="inlineStr">
        <is>
          <t>Rafael dos Santos Carvalho</t>
        </is>
      </c>
      <c r="B3562" t="inlineStr">
        <is>
          <t>Brasil</t>
        </is>
      </c>
      <c r="C3562" t="inlineStr">
        <is>
          <t>05102020</t>
        </is>
      </c>
      <c r="D3562" t="inlineStr">
        <is>
          <t>6187989344383478</t>
        </is>
      </c>
      <c r="E3562" t="inlineStr">
        <is>
          <t>Pontifícia Universidade Católica do Rio de Janeiro/Depto. de Física/</t>
        </is>
      </c>
      <c r="F3562" t="inlineStr"/>
      <c r="G3562" t="inlineStr">
        <is>
          <t>Brasil</t>
        </is>
      </c>
      <c r="H3562" t="inlineStr">
        <is>
          <t>Rio de Janeiro</t>
        </is>
      </c>
      <c r="I3562" t="inlineStr">
        <is>
          <t>RJ</t>
        </is>
      </c>
      <c r="J3562" t="inlineStr">
        <is>
          <t>22451900</t>
        </is>
      </c>
      <c r="K3562" t="inlineStr">
        <is>
          <t>Pontifícia Universidade Católica do Rio de Janeiro/011100000008/2016/2016</t>
        </is>
      </c>
      <c r="L3562" t="inlineStr">
        <is>
          <t>Pontifícia Universidade Católica do Rio de Janeiro/011100000008/2011/2011</t>
        </is>
      </c>
      <c r="M3562" t="inlineStr"/>
      <c r="N3562" t="inlineStr">
        <is>
          <t>Pontifícia Universidade Católica do Rio de Janeiro/011100000008/2008/</t>
        </is>
      </c>
      <c r="O3562" t="inlineStr">
        <is>
          <t>CIENCIAS_EXATAS_E_DA_TERRA</t>
        </is>
      </c>
      <c r="P3562" t="inlineStr">
        <is>
          <t>Física</t>
        </is>
      </c>
      <c r="Q3562" t="inlineStr">
        <is>
          <t>Física da Matéria Condensada</t>
        </is>
      </c>
      <c r="R3562" t="inlineStr">
        <is>
          <t>Prop. Óticas e Espectrosc. da Mat. Condens; Outras Inter. da Mat. com Rad. e Part.</t>
        </is>
      </c>
      <c r="S3562" t="n">
        <v>0</v>
      </c>
      <c r="T3562" t="n">
        <v>10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0</v>
      </c>
      <c r="AA3562" t="n">
        <v>0</v>
      </c>
      <c r="AB3562" t="n">
        <v>0</v>
      </c>
    </row>
    <row r="3563">
      <c r="A3563" t="inlineStr">
        <is>
          <t>Janaína Machado Sturza</t>
        </is>
      </c>
      <c r="B3563" t="inlineStr">
        <is>
          <t>Brasil</t>
        </is>
      </c>
      <c r="C3563" t="inlineStr">
        <is>
          <t>10032021</t>
        </is>
      </c>
      <c r="D3563" t="inlineStr">
        <is>
          <t>6189149330530912</t>
        </is>
      </c>
      <c r="E3563" t="inlineStr">
        <is>
          <t>Universidade Regional do Noroeste do Estado do Rio Grande do Sul/Departamento de Ciências Jurídicas e Sociais/</t>
        </is>
      </c>
      <c r="F3563" t="inlineStr">
        <is>
          <t>/Membro de corpo editorial/LIVRE</t>
        </is>
      </c>
      <c r="G3563" t="inlineStr">
        <is>
          <t>Brasil</t>
        </is>
      </c>
      <c r="H3563" t="inlineStr">
        <is>
          <t>Ijuí</t>
        </is>
      </c>
      <c r="I3563" t="inlineStr">
        <is>
          <t>RS</t>
        </is>
      </c>
      <c r="J3563" t="inlineStr">
        <is>
          <t>98700000</t>
        </is>
      </c>
      <c r="K3563" t="inlineStr">
        <is>
          <t>Università degli studi Roma Tre/001400000995/2010/2010</t>
        </is>
      </c>
      <c r="L3563" t="inlineStr">
        <is>
          <t>Universidade de Santa Cruz do Sul/531000000002/2008/2008</t>
        </is>
      </c>
      <c r="M3563" t="inlineStr">
        <is>
          <t>Universidade de Santa Cruz do Sul/531000000002/2006//Universidade de Santa Cruz do Sul/531000000002/2002/</t>
        </is>
      </c>
      <c r="N3563" t="inlineStr">
        <is>
          <t>Universidade de Santa Cruz do Sul/531000000002/2005//Universidade Luterana do Brasil/501600000001/1999/</t>
        </is>
      </c>
      <c r="O3563" t="inlineStr">
        <is>
          <t>CIENCIAS_SOCIAIS_APLICADAS</t>
        </is>
      </c>
      <c r="P3563" t="inlineStr">
        <is>
          <t>Direito</t>
        </is>
      </c>
      <c r="Q3563" t="inlineStr">
        <is>
          <t>DIREITO</t>
        </is>
      </c>
      <c r="R3563" t="inlineStr"/>
      <c r="S3563" t="n">
        <v>113</v>
      </c>
      <c r="T3563" t="n">
        <v>88</v>
      </c>
      <c r="U3563" t="n">
        <v>113</v>
      </c>
      <c r="V3563" t="n">
        <v>12</v>
      </c>
      <c r="W3563" t="n">
        <v>0</v>
      </c>
      <c r="X3563" t="n">
        <v>0</v>
      </c>
      <c r="Y3563" t="n">
        <v>6</v>
      </c>
      <c r="Z3563" t="n">
        <v>0</v>
      </c>
      <c r="AA3563" t="n">
        <v>7</v>
      </c>
      <c r="AB3563" t="n">
        <v>88</v>
      </c>
    </row>
    <row r="3564">
      <c r="A3564" t="inlineStr">
        <is>
          <t>Christoph Grueter</t>
        </is>
      </c>
      <c r="B3564" t="inlineStr">
        <is>
          <t>Suiça</t>
        </is>
      </c>
      <c r="C3564" t="inlineStr">
        <is>
          <t>06122015</t>
        </is>
      </c>
      <c r="D3564" t="inlineStr">
        <is>
          <t>6189601174395695</t>
        </is>
      </c>
      <c r="E3564" t="inlineStr">
        <is>
          <t>Johannes Gutenberg University of Mainz/Institute of Zoology/</t>
        </is>
      </c>
      <c r="F3564" t="inlineStr">
        <is>
          <t>//LIVRE</t>
        </is>
      </c>
      <c r="G3564" t="inlineStr">
        <is>
          <t>Alemanha</t>
        </is>
      </c>
      <c r="H3564" t="inlineStr">
        <is>
          <t>Mainz</t>
        </is>
      </c>
      <c r="I3564" t="inlineStr"/>
      <c r="J3564" t="inlineStr">
        <is>
          <t>55099</t>
        </is>
      </c>
      <c r="K3564" t="inlineStr">
        <is>
          <t>University of Berne/J1AL00000007/2008/2008</t>
        </is>
      </c>
      <c r="L3564" t="inlineStr">
        <is>
          <t>University of Berne/J1AL00000007/2003/2003</t>
        </is>
      </c>
      <c r="M3564" t="inlineStr">
        <is>
          <t>Università degli Studi Roma Tre/130400000006/2002/</t>
        </is>
      </c>
      <c r="N3564" t="inlineStr">
        <is>
          <t>University of Berne/J1AL00000007/2002/</t>
        </is>
      </c>
      <c r="O3564" t="inlineStr">
        <is>
          <t>CIENCIAS_BIOLOGICAS</t>
        </is>
      </c>
      <c r="P3564" t="inlineStr">
        <is>
          <t>Biologia Geral/Zoologia</t>
        </is>
      </c>
      <c r="Q3564" t="inlineStr">
        <is>
          <t>Social Insect Biology/Behavioural Ecology/Comportamento Animal</t>
        </is>
      </c>
      <c r="R3564" t="inlineStr"/>
      <c r="S3564" t="n">
        <v>0</v>
      </c>
      <c r="T3564" t="n">
        <v>38</v>
      </c>
      <c r="U3564" t="n">
        <v>4</v>
      </c>
      <c r="V3564" t="n">
        <v>4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</row>
    <row r="3565">
      <c r="A3565" t="inlineStr">
        <is>
          <t>Raul Almeida Nunes</t>
        </is>
      </c>
      <c r="B3565" t="inlineStr">
        <is>
          <t>Brasil</t>
        </is>
      </c>
      <c r="C3565" t="inlineStr">
        <is>
          <t>21092017</t>
        </is>
      </c>
      <c r="D3565" t="inlineStr">
        <is>
          <t>6190211363901178</t>
        </is>
      </c>
      <c r="E3565" t="inlineStr">
        <is>
          <t>Pontifícia Universidade Católica do Rio de Janeiro/Centro Técnico-Científico/Departamento de Engenharia dos Materiais</t>
        </is>
      </c>
      <c r="F3565" t="inlineStr"/>
      <c r="G3565" t="inlineStr">
        <is>
          <t>Brasil</t>
        </is>
      </c>
      <c r="H3565" t="inlineStr">
        <is>
          <t>Rio de Janeiro</t>
        </is>
      </c>
      <c r="I3565" t="inlineStr">
        <is>
          <t>RJ</t>
        </is>
      </c>
      <c r="J3565" t="inlineStr">
        <is>
          <t>22453900</t>
        </is>
      </c>
      <c r="K3565" t="inlineStr">
        <is>
          <t>Pontifícia Universidade Católica do Rio de Janeiro/011100000008/1988/1988</t>
        </is>
      </c>
      <c r="L3565" t="inlineStr">
        <is>
          <t>Pontifícia Universidade Católica do Rio de Janeiro/011100000008/1982/1982</t>
        </is>
      </c>
      <c r="M3565" t="inlineStr"/>
      <c r="N3565" t="inlineStr">
        <is>
          <t>Pontifícia Universidade Católica do Rio de Janeiro/011100000008/1977/</t>
        </is>
      </c>
      <c r="O3565" t="inlineStr">
        <is>
          <t>CIENCIAS_EXATAS_E_DA_TERRA/ENGENHARIAS</t>
        </is>
      </c>
      <c r="P3565" t="inlineStr">
        <is>
          <t>Física/Geociências/Oceanografia/Engenharia de Materiais e Metalúrgica</t>
        </is>
      </c>
      <c r="Q3565" t="inlineStr">
        <is>
          <t>Física da Matéria Condensada/Metalurgia de Transformação/Metalurgia Física/Oceanografia Química/Geofísica</t>
        </is>
      </c>
      <c r="R3565" t="inlineStr">
        <is>
          <t>Recobrimentos/Sensoriamento Remoto/Prop. Óticas e Espectrosc. da Mat. Condens; Outras Inter. da Mat. com Rad. e Part./Propriedades Químicas da Água do Mar/Propriedades Físicas dos Metais e Ligas</t>
        </is>
      </c>
      <c r="S3565" t="n">
        <v>86</v>
      </c>
      <c r="T3565" t="n">
        <v>28</v>
      </c>
      <c r="U3565" t="n">
        <v>5</v>
      </c>
      <c r="V3565" t="n">
        <v>12</v>
      </c>
      <c r="W3565" t="n">
        <v>0</v>
      </c>
      <c r="X3565" t="n">
        <v>2</v>
      </c>
      <c r="Y3565" t="n">
        <v>26</v>
      </c>
      <c r="Z3565" t="n">
        <v>5</v>
      </c>
      <c r="AA3565" t="n">
        <v>11</v>
      </c>
      <c r="AB3565" t="n">
        <v>26</v>
      </c>
    </row>
    <row r="3566">
      <c r="A3566" t="inlineStr">
        <is>
          <t>Michele Tinagli</t>
        </is>
      </c>
      <c r="B3566" t="inlineStr">
        <is>
          <t>Itália</t>
        </is>
      </c>
      <c r="C3566" t="inlineStr">
        <is>
          <t>24112017</t>
        </is>
      </c>
      <c r="D3566" t="inlineStr">
        <is>
          <t>6190479941593911</t>
        </is>
      </c>
      <c r="E3566" t="inlineStr">
        <is>
          <t>//</t>
        </is>
      </c>
      <c r="F3566" t="inlineStr"/>
      <c r="G3566" t="inlineStr"/>
      <c r="H3566" t="inlineStr"/>
      <c r="I3566" t="inlineStr"/>
      <c r="J3566" t="inlineStr"/>
      <c r="K3566" t="inlineStr">
        <is>
          <t>Universitá di Pisa/354200000002/1988/1988</t>
        </is>
      </c>
      <c r="L3566" t="inlineStr"/>
      <c r="M3566" t="inlineStr"/>
      <c r="N3566" t="inlineStr"/>
      <c r="O3566" t="inlineStr">
        <is>
          <t>CIENCIAS_HUMANAS</t>
        </is>
      </c>
      <c r="P3566" t="inlineStr">
        <is>
          <t>Educação</t>
        </is>
      </c>
      <c r="Q3566" t="inlineStr"/>
      <c r="R3566" t="inlineStr"/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0</v>
      </c>
      <c r="AA3566" t="n">
        <v>0</v>
      </c>
      <c r="AB3566" t="n">
        <v>0</v>
      </c>
    </row>
    <row r="3567">
      <c r="A3567" t="inlineStr">
        <is>
          <t>Giovanni Allegretti</t>
        </is>
      </c>
      <c r="B3567" t="inlineStr">
        <is>
          <t>Itália</t>
        </is>
      </c>
      <c r="C3567" t="inlineStr">
        <is>
          <t>07092014</t>
        </is>
      </c>
      <c r="D3567" t="inlineStr">
        <is>
          <t>6190913131076278</t>
        </is>
      </c>
      <c r="E3567" t="inlineStr">
        <is>
          <t>//</t>
        </is>
      </c>
      <c r="F3567" t="inlineStr">
        <is>
          <t>Voluntary Assistant/Voluntary Assistant/LIVRE</t>
        </is>
      </c>
      <c r="G3567" t="inlineStr">
        <is>
          <t>Portugal</t>
        </is>
      </c>
      <c r="H3567" t="inlineStr">
        <is>
          <t>Coimbra</t>
        </is>
      </c>
      <c r="I3567" t="inlineStr"/>
      <c r="J3567" t="inlineStr">
        <is>
          <t>3000-995</t>
        </is>
      </c>
      <c r="K3567" t="inlineStr">
        <is>
          <t>Università degli Studi di Firenze/985600399326/2000/2000</t>
        </is>
      </c>
      <c r="L3567" t="inlineStr"/>
      <c r="M3567" t="inlineStr"/>
      <c r="N3567" t="inlineStr">
        <is>
          <t>Università degli Studi di Firenze/065900000001/1996/</t>
        </is>
      </c>
      <c r="O3567" t="inlineStr">
        <is>
          <t>CIENCIAS_HUMANAS</t>
        </is>
      </c>
      <c r="P3567" t="inlineStr">
        <is>
          <t>Sociologia/Ciência Política</t>
        </is>
      </c>
      <c r="Q3567" t="inlineStr">
        <is>
          <t>Sociologia Urbana/Políticas Públicas</t>
        </is>
      </c>
      <c r="R3567" t="inlineStr">
        <is>
          <t>/Planeamento Urbano, Territorial e Ambiental</t>
        </is>
      </c>
      <c r="S3567" t="n">
        <v>0</v>
      </c>
      <c r="T3567" t="n">
        <v>28</v>
      </c>
      <c r="U3567" t="n">
        <v>53</v>
      </c>
      <c r="V3567" t="n">
        <v>11</v>
      </c>
      <c r="W3567" t="n">
        <v>0</v>
      </c>
      <c r="X3567" t="n">
        <v>0</v>
      </c>
      <c r="Y3567" t="n">
        <v>13</v>
      </c>
      <c r="Z3567" t="n">
        <v>2</v>
      </c>
      <c r="AA3567" t="n">
        <v>0</v>
      </c>
      <c r="AB3567" t="n">
        <v>0</v>
      </c>
    </row>
    <row r="3568">
      <c r="A3568" t="inlineStr">
        <is>
          <t>Flávio Mendes Neto</t>
        </is>
      </c>
      <c r="B3568" t="inlineStr">
        <is>
          <t>Brasil</t>
        </is>
      </c>
      <c r="C3568" t="inlineStr">
        <is>
          <t>15102019</t>
        </is>
      </c>
      <c r="D3568" t="inlineStr">
        <is>
          <t>6193601019444796</t>
        </is>
      </c>
      <c r="E3568" t="inlineStr">
        <is>
          <t>Instituto Tecnológico de Aeronáutica/Divisão de Engenharia Civil/</t>
        </is>
      </c>
      <c r="F3568" t="inlineStr">
        <is>
          <t>Professor Associado II//SERVIDOR_PUBLICO</t>
        </is>
      </c>
      <c r="G3568" t="inlineStr">
        <is>
          <t>Brasil</t>
        </is>
      </c>
      <c r="H3568" t="inlineStr">
        <is>
          <t>São José dos Campos</t>
        </is>
      </c>
      <c r="I3568" t="inlineStr">
        <is>
          <t>SP</t>
        </is>
      </c>
      <c r="J3568" t="inlineStr">
        <is>
          <t>12228900</t>
        </is>
      </c>
      <c r="K3568" t="inlineStr">
        <is>
          <t>Universidade de São Paulo/006700000002/2000/2000</t>
        </is>
      </c>
      <c r="L3568" t="inlineStr">
        <is>
          <t>Universidade de São Paulo/006700000002/1992/1992</t>
        </is>
      </c>
      <c r="M3568" t="inlineStr"/>
      <c r="N3568" t="inlineStr">
        <is>
          <t>Instituto Tecnológico de Aeronáutica/769300000008/1986/</t>
        </is>
      </c>
      <c r="O3568" t="inlineStr">
        <is>
          <t>ENGENHARIAS</t>
        </is>
      </c>
      <c r="P3568" t="inlineStr">
        <is>
          <t>Engenharia Civil</t>
        </is>
      </c>
      <c r="Q3568" t="inlineStr">
        <is>
          <t>Estruturas</t>
        </is>
      </c>
      <c r="R3568" t="inlineStr">
        <is>
          <t>Métodos Numéricos/Estruturas de Concreto</t>
        </is>
      </c>
      <c r="S3568" t="n">
        <v>20</v>
      </c>
      <c r="T3568" t="n">
        <v>8</v>
      </c>
      <c r="U3568" t="n">
        <v>0</v>
      </c>
      <c r="V3568" t="n">
        <v>0</v>
      </c>
      <c r="W3568" t="n">
        <v>0</v>
      </c>
      <c r="X3568" t="n">
        <v>0</v>
      </c>
      <c r="Y3568" t="n">
        <v>4</v>
      </c>
      <c r="Z3568" t="n">
        <v>0</v>
      </c>
      <c r="AA3568" t="n">
        <v>0</v>
      </c>
      <c r="AB3568" t="n">
        <v>17</v>
      </c>
    </row>
    <row r="3569">
      <c r="A3569" t="inlineStr">
        <is>
          <t>Ramiro Gustavo Ramirez Camacho</t>
        </is>
      </c>
      <c r="B3569" t="inlineStr">
        <is>
          <t>Bolívia</t>
        </is>
      </c>
      <c r="C3569" t="inlineStr">
        <is>
          <t>05032021</t>
        </is>
      </c>
      <c r="D3569" t="inlineStr">
        <is>
          <t>6194277568885657</t>
        </is>
      </c>
      <c r="E3569" t="inlineStr">
        <is>
          <t>Universidade Federal de Itajubá/Instituto de Engenharia Mecânica/</t>
        </is>
      </c>
      <c r="F3569" t="inlineStr">
        <is>
          <t>professor adjunto//SERVIDOR_PUBLICO</t>
        </is>
      </c>
      <c r="G3569" t="inlineStr">
        <is>
          <t>Brasil</t>
        </is>
      </c>
      <c r="H3569" t="inlineStr">
        <is>
          <t>Itajubá</t>
        </is>
      </c>
      <c r="I3569" t="inlineStr">
        <is>
          <t>MG</t>
        </is>
      </c>
      <c r="J3569" t="inlineStr">
        <is>
          <t>37500903</t>
        </is>
      </c>
      <c r="K3569" t="inlineStr">
        <is>
          <t>Universidade Federal de Itajubá/059100000002/2001/2001</t>
        </is>
      </c>
      <c r="L3569" t="inlineStr">
        <is>
          <t>Universidade Federal de Itajubá/059100000002/1996/1996</t>
        </is>
      </c>
      <c r="M3569" t="inlineStr"/>
      <c r="N3569" t="inlineStr">
        <is>
          <t>Universidade Federal do Pará/004400000000/1992/</t>
        </is>
      </c>
      <c r="O3569" t="inlineStr">
        <is>
          <t>ENGENHARIAS</t>
        </is>
      </c>
      <c r="P3569" t="inlineStr">
        <is>
          <t>Engenharia Mecânica/Engenharia Aeroespacial</t>
        </is>
      </c>
      <c r="Q3569" t="inlineStr">
        <is>
          <t>Fenômenos de Transporte/modelagem computacional/Mecânica dos Fluidos/Aerodinâmica/ventiladores</t>
        </is>
      </c>
      <c r="R3569" t="inlineStr">
        <is>
          <t>/Dinâmica dos Fluidos Computacional/Metodo dos elementos de contorno aplicados em problemas de fluidos e calor/aerodinâmica de rotores/Maquinas de Fluxo</t>
        </is>
      </c>
      <c r="S3569" t="n">
        <v>63</v>
      </c>
      <c r="T3569" t="n">
        <v>23</v>
      </c>
      <c r="U3569" t="n">
        <v>0</v>
      </c>
      <c r="V3569" t="n">
        <v>11</v>
      </c>
      <c r="W3569" t="n">
        <v>0</v>
      </c>
      <c r="X3569" t="n">
        <v>0</v>
      </c>
      <c r="Y3569" t="n">
        <v>0</v>
      </c>
      <c r="Z3569" t="n">
        <v>7</v>
      </c>
      <c r="AA3569" t="n">
        <v>14</v>
      </c>
      <c r="AB3569" t="n">
        <v>8</v>
      </c>
    </row>
    <row r="3570">
      <c r="A3570" t="inlineStr">
        <is>
          <t>Frederico Luiz Gonçalves de Freitas</t>
        </is>
      </c>
      <c r="B3570" t="inlineStr">
        <is>
          <t>Brasil</t>
        </is>
      </c>
      <c r="C3570" t="inlineStr">
        <is>
          <t>27022021</t>
        </is>
      </c>
      <c r="D3570" t="inlineStr">
        <is>
          <t>6195215666638965</t>
        </is>
      </c>
      <c r="E3570" t="inlineStr">
        <is>
          <t>Universidade Federal de Pernambuco/Centro de Informática/</t>
        </is>
      </c>
      <c r="F3570" t="inlineStr">
        <is>
          <t>Professor Adjunto//SERVIDOR_PUBLICO</t>
        </is>
      </c>
      <c r="G3570" t="inlineStr">
        <is>
          <t>Brasil</t>
        </is>
      </c>
      <c r="H3570" t="inlineStr">
        <is>
          <t>Recife</t>
        </is>
      </c>
      <c r="I3570" t="inlineStr">
        <is>
          <t>PE</t>
        </is>
      </c>
      <c r="J3570" t="inlineStr">
        <is>
          <t>50732-970</t>
        </is>
      </c>
      <c r="K3570" t="inlineStr">
        <is>
          <t>Universidade Federal de Santa Catarina/004300000009/2002/2003</t>
        </is>
      </c>
      <c r="L3570" t="inlineStr"/>
      <c r="M3570" t="inlineStr"/>
      <c r="N3570" t="inlineStr">
        <is>
          <t>Instituto Tecnológico de Aeronáutica/769300000008/1984/</t>
        </is>
      </c>
      <c r="O3570" t="inlineStr">
        <is>
          <t>CIENCIAS_EXATAS_E_DA_TERRA</t>
        </is>
      </c>
      <c r="P3570" t="inlineStr">
        <is>
          <t>Ciência da Computação/Matemática</t>
        </is>
      </c>
      <c r="Q3570" t="inlineStr">
        <is>
          <t>Inteligência Artificial/Metodologia e Técnicas da Computação/Sistemas de Computação/Álgebra/Sistemas Distribuídos</t>
        </is>
      </c>
      <c r="R3570" t="inlineStr">
        <is>
          <t>/Engenharia de Software/Lógica Matemática/Banco de Dados</t>
        </is>
      </c>
      <c r="S3570" t="n">
        <v>116</v>
      </c>
      <c r="T3570" t="n">
        <v>40</v>
      </c>
      <c r="U3570" t="n">
        <v>3</v>
      </c>
      <c r="V3570" t="n">
        <v>9</v>
      </c>
      <c r="W3570" t="n">
        <v>0</v>
      </c>
      <c r="X3570" t="n">
        <v>0</v>
      </c>
      <c r="Y3570" t="n">
        <v>0</v>
      </c>
      <c r="Z3570" t="n">
        <v>13</v>
      </c>
      <c r="AA3570" t="n">
        <v>36</v>
      </c>
      <c r="AB3570" t="n">
        <v>13</v>
      </c>
    </row>
    <row r="3571">
      <c r="A3571" t="inlineStr">
        <is>
          <t>Paulo Hiroshi Sakanaka</t>
        </is>
      </c>
      <c r="B3571" t="inlineStr">
        <is>
          <t>Brasil</t>
        </is>
      </c>
      <c r="C3571" t="inlineStr">
        <is>
          <t>26092019</t>
        </is>
      </c>
      <c r="D3571" t="inlineStr">
        <is>
          <t>6198675526578478</t>
        </is>
      </c>
      <c r="E3571" t="inlineStr">
        <is>
          <t>Universidade Estadual de Campinas/Instituto de Física Gleb Wataghin/</t>
        </is>
      </c>
      <c r="F3571" t="inlineStr">
        <is>
          <t>//COLABORADOR</t>
        </is>
      </c>
      <c r="G3571" t="inlineStr">
        <is>
          <t>Brasil</t>
        </is>
      </c>
      <c r="H3571" t="inlineStr">
        <is>
          <t>Campinas</t>
        </is>
      </c>
      <c r="I3571" t="inlineStr">
        <is>
          <t>SP</t>
        </is>
      </c>
      <c r="J3571" t="inlineStr">
        <is>
          <t>13083-970</t>
        </is>
      </c>
      <c r="K3571" t="inlineStr">
        <is>
          <t>Columbia University/152600000000/1970/1970</t>
        </is>
      </c>
      <c r="L3571" t="inlineStr">
        <is>
          <t>Instituto Tecnológico de Aeronáutica/769300000008/1965/1965</t>
        </is>
      </c>
      <c r="M3571" t="inlineStr"/>
      <c r="N3571" t="inlineStr">
        <is>
          <t>Instituto Tecnológico de Aeronáutica/769300000008/1963/</t>
        </is>
      </c>
      <c r="O3571" t="inlineStr">
        <is>
          <t>CIENCIAS_EXATAS_E_DA_TERRA/CIENCIAS_DA_SAUDE</t>
        </is>
      </c>
      <c r="P3571" t="inlineStr">
        <is>
          <t>Física/Ciência da Computação/Educação Física</t>
        </is>
      </c>
      <c r="Q3571" t="inlineStr">
        <is>
          <t>Artes Marciais/Metodologia e Técnicas da Computação/Física dos Fluídos, Física de Plasmas e Descargas Elétricas</t>
        </is>
      </c>
      <c r="R3571" t="inlineStr">
        <is>
          <t>/Linguagens de Programação</t>
        </is>
      </c>
      <c r="S3571" t="n">
        <v>63</v>
      </c>
      <c r="T3571" t="n">
        <v>69</v>
      </c>
      <c r="U3571" t="n">
        <v>0</v>
      </c>
      <c r="V3571" t="n">
        <v>1</v>
      </c>
      <c r="W3571" t="n">
        <v>0</v>
      </c>
      <c r="X3571" t="n">
        <v>0</v>
      </c>
      <c r="Y3571" t="n">
        <v>0</v>
      </c>
      <c r="Z3571" t="n">
        <v>6</v>
      </c>
      <c r="AA3571" t="n">
        <v>10</v>
      </c>
      <c r="AB3571" t="n">
        <v>0</v>
      </c>
    </row>
    <row r="3572">
      <c r="A3572" t="inlineStr">
        <is>
          <t>Secundino Soares Filho</t>
        </is>
      </c>
      <c r="B3572" t="inlineStr">
        <is>
          <t>Brasil</t>
        </is>
      </c>
      <c r="C3572" t="inlineStr">
        <is>
          <t>31012021</t>
        </is>
      </c>
      <c r="D3572" t="inlineStr">
        <is>
          <t>6198721584655627</t>
        </is>
      </c>
      <c r="E3572" t="inlineStr">
        <is>
          <t>Universidade Estadual de Campinas/FACULDADE DE ENGENHARIA ELETRICA E DE COMPUTACAO/DEPARTAMENTO DE ENGENHARIA DE SISTEMAS</t>
        </is>
      </c>
      <c r="F3572" t="inlineStr">
        <is>
          <t>//SERVIDOR_PUBLICO</t>
        </is>
      </c>
      <c r="G3572" t="inlineStr">
        <is>
          <t>Brasil</t>
        </is>
      </c>
      <c r="H3572" t="inlineStr">
        <is>
          <t>Campinas</t>
        </is>
      </c>
      <c r="I3572" t="inlineStr">
        <is>
          <t>SP</t>
        </is>
      </c>
      <c r="J3572" t="inlineStr">
        <is>
          <t>13083-852</t>
        </is>
      </c>
      <c r="K3572" t="inlineStr">
        <is>
          <t>Universidade Estadual de Campinas/007900000004/1978/1978</t>
        </is>
      </c>
      <c r="L3572" t="inlineStr">
        <is>
          <t>Universidade Estadual de Campinas/007900000004/1974/1974</t>
        </is>
      </c>
      <c r="M3572" t="inlineStr"/>
      <c r="N3572" t="inlineStr">
        <is>
          <t>Instituto Tecnológico da Aeronáutica/000100000991/1972/</t>
        </is>
      </c>
      <c r="O3572" t="inlineStr">
        <is>
          <t>CIENCIAS_EXATAS_E_DA_TERRA/ENGENHARIAS</t>
        </is>
      </c>
      <c r="P3572" t="inlineStr">
        <is>
          <t>Engenharia de Produção/Engenharia Elétrica/Matemática</t>
        </is>
      </c>
      <c r="Q3572" t="inlineStr">
        <is>
          <t>Pesquisa Operacional/Sistemas Elétricos de Potência/Matemática Aplicada</t>
        </is>
      </c>
      <c r="R3572" t="inlineStr">
        <is>
          <t>/Geração da Energia Elétrica/Matemática Discreta e Combinatória/Transmissão da Energia Elétrica, Distribuição da Energia Elétrica</t>
        </is>
      </c>
      <c r="S3572" t="n">
        <v>233</v>
      </c>
      <c r="T3572" t="n">
        <v>47</v>
      </c>
      <c r="U3572" t="n">
        <v>8</v>
      </c>
      <c r="V3572" t="n">
        <v>21</v>
      </c>
      <c r="W3572" t="n">
        <v>0</v>
      </c>
      <c r="X3572" t="n">
        <v>0</v>
      </c>
      <c r="Y3572" t="n">
        <v>2</v>
      </c>
      <c r="Z3572" t="n">
        <v>26</v>
      </c>
      <c r="AA3572" t="n">
        <v>33</v>
      </c>
      <c r="AB3572" t="n">
        <v>0</v>
      </c>
    </row>
    <row r="3573">
      <c r="A3573" t="inlineStr">
        <is>
          <t>Waneska Ferreira Cavalcante de Albuquerque Reis</t>
        </is>
      </c>
      <c r="B3573" t="inlineStr">
        <is>
          <t>Brasil</t>
        </is>
      </c>
      <c r="C3573" t="inlineStr">
        <is>
          <t>10032021</t>
        </is>
      </c>
      <c r="D3573" t="inlineStr">
        <is>
          <t>6199573611488185</t>
        </is>
      </c>
      <c r="E3573" t="inlineStr">
        <is>
          <t>Universidade Federal da Integração Latino-Americana/Instituto Latino-Americano de Ciências da Vida e da Natureza/</t>
        </is>
      </c>
      <c r="F3573" t="inlineStr">
        <is>
          <t>Colaboradora em investigações epidemiológicas//COLABORADOR</t>
        </is>
      </c>
      <c r="G3573" t="inlineStr">
        <is>
          <t>Brasil</t>
        </is>
      </c>
      <c r="H3573" t="inlineStr">
        <is>
          <t>Foz do Iguaçu</t>
        </is>
      </c>
      <c r="I3573" t="inlineStr">
        <is>
          <t>PR</t>
        </is>
      </c>
      <c r="J3573" t="inlineStr">
        <is>
          <t>85870650</t>
        </is>
      </c>
      <c r="K3573" t="inlineStr">
        <is>
          <t>Università degli Studi di Napoli Federico II/000700000992/2014/2014</t>
        </is>
      </c>
      <c r="L3573" t="inlineStr">
        <is>
          <t>Universidade Federal do Maranhão/000100000002/2009/2010</t>
        </is>
      </c>
      <c r="M3573" t="inlineStr">
        <is>
          <t>Universidade Estácio de Sá/294800000006/2006/</t>
        </is>
      </c>
      <c r="N3573" t="inlineStr">
        <is>
          <t>Universidade Federal do Maranhão/000100000002/1994/</t>
        </is>
      </c>
      <c r="O3573" t="inlineStr">
        <is>
          <t>CIENCIAS_DA_SAUDE</t>
        </is>
      </c>
      <c r="P3573" t="inlineStr">
        <is>
          <t>Saúde Coletiva/Odontologia</t>
        </is>
      </c>
      <c r="Q3573" t="inlineStr">
        <is>
          <t>/Odontologia Social e Preventiva/Gestão da Saúde/Epidemiologia/Saúde Pública</t>
        </is>
      </c>
      <c r="R3573" t="inlineStr"/>
      <c r="S3573" t="n">
        <v>43</v>
      </c>
      <c r="T3573" t="n">
        <v>6</v>
      </c>
      <c r="U3573" t="n">
        <v>3</v>
      </c>
      <c r="V3573" t="n">
        <v>13</v>
      </c>
      <c r="W3573" t="n">
        <v>0</v>
      </c>
      <c r="X3573" t="n">
        <v>0</v>
      </c>
      <c r="Y3573" t="n">
        <v>16</v>
      </c>
      <c r="Z3573" t="n">
        <v>0</v>
      </c>
      <c r="AA3573" t="n">
        <v>0</v>
      </c>
      <c r="AB3573" t="n">
        <v>8</v>
      </c>
    </row>
    <row r="3574">
      <c r="A3574" t="inlineStr">
        <is>
          <t>Jonathan Barros Vita</t>
        </is>
      </c>
      <c r="B3574" t="inlineStr">
        <is>
          <t>Brasil</t>
        </is>
      </c>
      <c r="C3574" t="inlineStr">
        <is>
          <t>27022021</t>
        </is>
      </c>
      <c r="D3574" t="inlineStr">
        <is>
          <t>6200020135164378</t>
        </is>
      </c>
      <c r="E3574" t="inlineStr">
        <is>
          <t>Universidade de Marília/PRO-REITORIA DE PÓS-GRADUAÇÃO E PESQUISA/PROGRAMA DE MESTRADO EM DIREITO</t>
        </is>
      </c>
      <c r="F3574" t="inlineStr">
        <is>
          <t>Professor palestrante/Professor vistante/LIVRE</t>
        </is>
      </c>
      <c r="G3574" t="inlineStr">
        <is>
          <t>Brasil</t>
        </is>
      </c>
      <c r="H3574" t="inlineStr">
        <is>
          <t>Marília</t>
        </is>
      </c>
      <c r="I3574" t="inlineStr">
        <is>
          <t>SP</t>
        </is>
      </c>
      <c r="J3574" t="inlineStr">
        <is>
          <t>17525902</t>
        </is>
      </c>
      <c r="K3574" t="inlineStr">
        <is>
          <t>Pontifícia Universidade Católica de São Paulo/007100000000/2010/2010</t>
        </is>
      </c>
      <c r="L3574" t="inlineStr">
        <is>
          <t>Universita Commerciale Luigi Bocconi/798500000005/2007/2007/Pontifícia Universidade Católica de São Paulo/007100000000/2007/2007</t>
        </is>
      </c>
      <c r="M3574" t="inlineStr">
        <is>
          <t>IBET Instituto Brasileiro de Estudos Tributários/IXXY00000005/2007/</t>
        </is>
      </c>
      <c r="N3574" t="inlineStr">
        <is>
          <t>Universidade Federal da Paraíba/008300000001/2002//Universidade Federal da Paraíba/008300000001/2002/</t>
        </is>
      </c>
      <c r="O3574" t="inlineStr">
        <is>
          <t>CIENCIAS_SOCIAIS_APLICADAS</t>
        </is>
      </c>
      <c r="P3574" t="inlineStr">
        <is>
          <t>Direito</t>
        </is>
      </c>
      <c r="Q3574" t="inlineStr">
        <is>
          <t>Teoria do Direito/Direito Público/Direito Privado</t>
        </is>
      </c>
      <c r="R3574" t="inlineStr">
        <is>
          <t>Arbitragem/Direito Tributário/Direito Internacional Público/Filosofia do Direito/Direito Eleitoral/Direito Internacional Privado</t>
        </is>
      </c>
      <c r="S3574" t="n">
        <v>68</v>
      </c>
      <c r="T3574" t="n">
        <v>41</v>
      </c>
      <c r="U3574" t="n">
        <v>62</v>
      </c>
      <c r="V3574" t="n">
        <v>3</v>
      </c>
      <c r="W3574" t="n">
        <v>0</v>
      </c>
      <c r="X3574" t="n">
        <v>0</v>
      </c>
      <c r="Y3574" t="n">
        <v>168</v>
      </c>
      <c r="Z3574" t="n">
        <v>1</v>
      </c>
      <c r="AA3574" t="n">
        <v>20</v>
      </c>
      <c r="AB3574" t="n">
        <v>67</v>
      </c>
    </row>
    <row r="3575">
      <c r="A3575" t="inlineStr">
        <is>
          <t>Eduardo Martín Tarazona Santos</t>
        </is>
      </c>
      <c r="B3575" t="inlineStr">
        <is>
          <t>Peru</t>
        </is>
      </c>
      <c r="C3575" t="inlineStr">
        <is>
          <t>26022021</t>
        </is>
      </c>
      <c r="D3575" t="inlineStr">
        <is>
          <t>6203097295718656</t>
        </is>
      </c>
      <c r="E3575" t="inlineStr">
        <is>
          <t>Universidade Federal de Minas Gerais/Instituto de Ciências Biológicas/Departamento de Biologia Geral</t>
        </is>
      </c>
      <c r="F3575" t="inlineStr">
        <is>
          <t>Professor Associado//SERVIDOR_PUBLICO</t>
        </is>
      </c>
      <c r="G3575" t="inlineStr">
        <is>
          <t>Brasil</t>
        </is>
      </c>
      <c r="H3575" t="inlineStr">
        <is>
          <t>Belo Horizonte</t>
        </is>
      </c>
      <c r="I3575" t="inlineStr">
        <is>
          <t>MG</t>
        </is>
      </c>
      <c r="J3575" t="inlineStr">
        <is>
          <t>31270910</t>
        </is>
      </c>
      <c r="K3575" t="inlineStr">
        <is>
          <t>Universidade Federal de Minas Gerais/033300000002/2002/2002/Università degli Studi di Bologna/003400000991/2000/2000</t>
        </is>
      </c>
      <c r="L3575" t="inlineStr">
        <is>
          <t>Universidade Federal de Minas Gerais/033300000002/1999/1999</t>
        </is>
      </c>
      <c r="M3575" t="inlineStr"/>
      <c r="N3575" t="inlineStr">
        <is>
          <t>Università degli Studi di Bologna/003400000991/1996/</t>
        </is>
      </c>
      <c r="O3575" t="inlineStr">
        <is>
          <t>CIENCIAS_HUMANAS/CIENCIAS_DA_SAUDE/CIENCIAS_BIOLOGICAS</t>
        </is>
      </c>
      <c r="P3575" t="inlineStr">
        <is>
          <t>Antropologia/Saúde Coletiva/Genética/Farmacologia/Imunologia</t>
        </is>
      </c>
      <c r="Q3575" t="inlineStr">
        <is>
          <t>/Genética Humana e Médica/Antropologia Biologica/Epidemiologia/Farmacogenetica/Imunogenética</t>
        </is>
      </c>
      <c r="R3575" t="inlineStr">
        <is>
          <t>/Epidemiologia genética/Genética de Populações</t>
        </is>
      </c>
      <c r="S3575" t="n">
        <v>0</v>
      </c>
      <c r="T3575" t="n">
        <v>99</v>
      </c>
      <c r="U3575" t="n">
        <v>5</v>
      </c>
      <c r="V3575" t="n">
        <v>8</v>
      </c>
      <c r="W3575" t="n">
        <v>0</v>
      </c>
      <c r="X3575" t="n">
        <v>0</v>
      </c>
      <c r="Y3575" t="n">
        <v>6</v>
      </c>
      <c r="Z3575" t="n">
        <v>19</v>
      </c>
      <c r="AA3575" t="n">
        <v>13</v>
      </c>
      <c r="AB3575" t="n">
        <v>13</v>
      </c>
    </row>
    <row r="3576">
      <c r="A3576" t="inlineStr">
        <is>
          <t>Valter Zanin</t>
        </is>
      </c>
      <c r="B3576" t="inlineStr">
        <is>
          <t>Itália</t>
        </is>
      </c>
      <c r="C3576" t="inlineStr">
        <is>
          <t>24072008</t>
        </is>
      </c>
      <c r="D3576" t="inlineStr">
        <is>
          <t>6204225240992700</t>
        </is>
      </c>
      <c r="E3576" t="inlineStr">
        <is>
          <t>Universidade Federal de Minas Gerais/Faculdade de Filosofia e Ciências Humanas/</t>
        </is>
      </c>
      <c r="F3576" t="inlineStr">
        <is>
          <t>não funcionário//PROFESSOR_VISITANTE</t>
        </is>
      </c>
      <c r="G3576" t="inlineStr"/>
      <c r="H3576" t="inlineStr"/>
      <c r="I3576" t="inlineStr"/>
      <c r="J3576" t="inlineStr"/>
      <c r="K3576" t="inlineStr">
        <is>
          <t>Universita Degli Studi Di Trieste/214700000006/1997/1998</t>
        </is>
      </c>
      <c r="L3576" t="inlineStr"/>
      <c r="M3576" t="inlineStr"/>
      <c r="N3576" t="inlineStr">
        <is>
          <t>Università degli Studi di Padova//1993/</t>
        </is>
      </c>
      <c r="O3576" t="inlineStr">
        <is>
          <t>CIENCIAS_HUMANAS/CIENCIAS_SOCIAIS_APLICADAS</t>
        </is>
      </c>
      <c r="P3576" t="inlineStr">
        <is>
          <t>Sociologia/Economia</t>
        </is>
      </c>
      <c r="Q3576" t="inlineStr">
        <is>
          <t>Sociologia Rural/Economia Internacional/Economias Agrária e dos Recursos Naturais/Sociologia do Desenvolvimento/Outras Sociologias Específicas</t>
        </is>
      </c>
      <c r="R3576" t="inlineStr">
        <is>
          <t>/Economia dos Recursos Naturais/Sociologia do trabalho/Sociologia das Organizações/Relações do Comércio; Política Comercial; Integração Econômica</t>
        </is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</row>
    <row r="3577">
      <c r="A3577" t="inlineStr">
        <is>
          <t>Roberto Diodato</t>
        </is>
      </c>
      <c r="B3577" t="inlineStr">
        <is>
          <t>Itália</t>
        </is>
      </c>
      <c r="C3577" t="inlineStr">
        <is>
          <t>25102016</t>
        </is>
      </c>
      <c r="D3577" t="inlineStr">
        <is>
          <t>6207639901206919</t>
        </is>
      </c>
      <c r="E3577" t="inlineStr">
        <is>
          <t>Universitá Cattolica Del Sacro Cuore/Dipartimento di Filosofia/</t>
        </is>
      </c>
      <c r="F3577" t="inlineStr">
        <is>
          <t>Professor/Outro (especifique)/LIVRE</t>
        </is>
      </c>
      <c r="G3577" t="inlineStr">
        <is>
          <t>Itália</t>
        </is>
      </c>
      <c r="H3577" t="inlineStr">
        <is>
          <t>Milano</t>
        </is>
      </c>
      <c r="I3577" t="inlineStr"/>
      <c r="J3577" t="inlineStr">
        <is>
          <t>20123</t>
        </is>
      </c>
      <c r="K3577" t="inlineStr">
        <is>
          <t>Università degli Studi di Pavia/JA4Z00000000/1985/1985</t>
        </is>
      </c>
      <c r="L3577" t="inlineStr"/>
      <c r="M3577" t="inlineStr"/>
      <c r="N3577" t="inlineStr"/>
      <c r="O3577" t="inlineStr">
        <is>
          <t>CIENCIAS_HUMANAS</t>
        </is>
      </c>
      <c r="P3577" t="inlineStr">
        <is>
          <t>Filosofia</t>
        </is>
      </c>
      <c r="Q3577" t="inlineStr"/>
      <c r="R3577" t="inlineStr"/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</row>
    <row r="3578">
      <c r="A3578" t="inlineStr">
        <is>
          <t>Marcelo Gravina de Moraes</t>
        </is>
      </c>
      <c r="B3578" t="inlineStr">
        <is>
          <t>Brasil</t>
        </is>
      </c>
      <c r="C3578" t="inlineStr">
        <is>
          <t>01122020</t>
        </is>
      </c>
      <c r="D3578" t="inlineStr">
        <is>
          <t>6209553608783543</t>
        </is>
      </c>
      <c r="E3578" t="inlineStr">
        <is>
          <t>Universidade Federal do Rio Grande do Sul/Faculdade de Agronomia/Departamento de Fitossanidade</t>
        </is>
      </c>
      <c r="F3578" t="inlineStr">
        <is>
          <t>PROFESSOR ASSOCIADO//SERVIDOR_PUBLICO</t>
        </is>
      </c>
      <c r="G3578" t="inlineStr">
        <is>
          <t>Brasil</t>
        </is>
      </c>
      <c r="H3578" t="inlineStr">
        <is>
          <t>Porto Alegre</t>
        </is>
      </c>
      <c r="I3578" t="inlineStr">
        <is>
          <t>RS</t>
        </is>
      </c>
      <c r="J3578" t="inlineStr">
        <is>
          <t>91540-000</t>
        </is>
      </c>
      <c r="K3578" t="inlineStr">
        <is>
          <t>University of Wisconsin - Madison/730500000006/1996/1996</t>
        </is>
      </c>
      <c r="L3578" t="inlineStr">
        <is>
          <t>Universidade Federal do Rio Grande do Sul/019200000005/1992/1992</t>
        </is>
      </c>
      <c r="M3578" t="inlineStr">
        <is>
          <t>Centro Di Formazione Per Lássitenza Allo Sviluppo/000400000997/1987/</t>
        </is>
      </c>
      <c r="N3578" t="inlineStr">
        <is>
          <t>Universidade Federal do Rio Grande do Sul/019200000005/1985/</t>
        </is>
      </c>
      <c r="O3578" t="inlineStr">
        <is>
          <t>CIENCIAS_AGRARIAS/CIENCIAS_BIOLOGICAS</t>
        </is>
      </c>
      <c r="P3578" t="inlineStr">
        <is>
          <t>Agronomia/Bioquímica/Genética</t>
        </is>
      </c>
      <c r="Q3578" t="inlineStr">
        <is>
          <t>Fitossanidade/Genética Vegetal/Biologia Molecular</t>
        </is>
      </c>
      <c r="R3578" t="inlineStr">
        <is>
          <t>/Fitopatologia</t>
        </is>
      </c>
      <c r="S3578" t="n">
        <v>64</v>
      </c>
      <c r="T3578" t="n">
        <v>33</v>
      </c>
      <c r="U3578" t="n">
        <v>1</v>
      </c>
      <c r="V3578" t="n">
        <v>0</v>
      </c>
      <c r="W3578" t="n">
        <v>0</v>
      </c>
      <c r="X3578" t="n">
        <v>1</v>
      </c>
      <c r="Y3578" t="n">
        <v>0</v>
      </c>
      <c r="Z3578" t="n">
        <v>3</v>
      </c>
      <c r="AA3578" t="n">
        <v>9</v>
      </c>
      <c r="AB3578" t="n">
        <v>12</v>
      </c>
    </row>
    <row r="3579">
      <c r="A3579" t="inlineStr">
        <is>
          <t>Jose Carlos Neves de Araujo</t>
        </is>
      </c>
      <c r="B3579" t="inlineStr">
        <is>
          <t>Brasil</t>
        </is>
      </c>
      <c r="C3579" t="inlineStr">
        <is>
          <t>04122020</t>
        </is>
      </c>
      <c r="D3579" t="inlineStr">
        <is>
          <t>6217296674061205</t>
        </is>
      </c>
      <c r="E3579" t="inlineStr">
        <is>
          <t>Instituto Nacional de Pesquisas Espaciais/Coordenação Geral de Ciências Espaciais e Atmosféricas/Divisão de Astrofísica</t>
        </is>
      </c>
      <c r="F3579" t="inlineStr">
        <is>
          <t>Pesquisador Titular III//SERVIDOR_PUBLICO</t>
        </is>
      </c>
      <c r="G3579" t="inlineStr">
        <is>
          <t>Brasil</t>
        </is>
      </c>
      <c r="H3579" t="inlineStr">
        <is>
          <t>São José dos Campos</t>
        </is>
      </c>
      <c r="I3579" t="inlineStr">
        <is>
          <t>SP</t>
        </is>
      </c>
      <c r="J3579" t="inlineStr">
        <is>
          <t>12227010</t>
        </is>
      </c>
      <c r="K3579" t="inlineStr">
        <is>
          <t>Universidade de São Paulo/006700000002/1990/1990</t>
        </is>
      </c>
      <c r="L3579" t="inlineStr"/>
      <c r="M3579" t="inlineStr"/>
      <c r="N3579" t="inlineStr">
        <is>
          <t>Faculdades Oswaldo Cruz/000100000991/1981/</t>
        </is>
      </c>
      <c r="O3579" t="inlineStr">
        <is>
          <t>CIENCIAS_EXATAS_E_DA_TERRA</t>
        </is>
      </c>
      <c r="P3579" t="inlineStr">
        <is>
          <t>Física/Astronomia</t>
        </is>
      </c>
      <c r="Q3579" t="inlineStr">
        <is>
          <t>Física das Partículas Elementares e Campos/Física Geral/Astrofísica Extragalactica/Astrofísica Estelar</t>
        </is>
      </c>
      <c r="R3579" t="inlineStr">
        <is>
          <t>Relatividade e Gravitação/Cosmologia/Objetos Compactos/Ondas Gravitacionais</t>
        </is>
      </c>
      <c r="S3579" t="n">
        <v>51</v>
      </c>
      <c r="T3579" t="n">
        <v>92</v>
      </c>
      <c r="U3579" t="n">
        <v>2</v>
      </c>
      <c r="V3579" t="n">
        <v>3</v>
      </c>
      <c r="W3579" t="n">
        <v>0</v>
      </c>
      <c r="X3579" t="n">
        <v>0</v>
      </c>
      <c r="Y3579" t="n">
        <v>0</v>
      </c>
      <c r="Z3579" t="n">
        <v>5</v>
      </c>
      <c r="AA3579" t="n">
        <v>6</v>
      </c>
      <c r="AB3579" t="n">
        <v>2</v>
      </c>
    </row>
    <row r="3580">
      <c r="A3580" t="inlineStr">
        <is>
          <t>Wellington José Santana</t>
        </is>
      </c>
      <c r="B3580" t="inlineStr">
        <is>
          <t>Brasil</t>
        </is>
      </c>
      <c r="C3580" t="inlineStr">
        <is>
          <t>28082019</t>
        </is>
      </c>
      <c r="D3580" t="inlineStr">
        <is>
          <t>6219563040529156</t>
        </is>
      </c>
      <c r="E3580" t="inlineStr">
        <is>
          <t>//</t>
        </is>
      </c>
      <c r="F3580" t="inlineStr">
        <is>
          <t>Professor//PROFESSOR_VISITANTE</t>
        </is>
      </c>
      <c r="G3580" t="inlineStr"/>
      <c r="H3580" t="inlineStr"/>
      <c r="I3580" t="inlineStr"/>
      <c r="J3580" t="inlineStr"/>
      <c r="K3580" t="inlineStr">
        <is>
          <t>Pontificia Università Gregoriana/IXSD00000004/2009/2009</t>
        </is>
      </c>
      <c r="L3580" t="inlineStr">
        <is>
          <t>Pontificia Universitas Gregoriana/130700000001/2005/2005</t>
        </is>
      </c>
      <c r="M3580" t="inlineStr"/>
      <c r="N3580" t="inlineStr">
        <is>
          <t>Instituto de Ciências sociais e humanas/000600000990/2012//Universidade Católica de Brasília/554300000007/2003//Universidade de Brasília/024000000008/2018/</t>
        </is>
      </c>
      <c r="O3580" t="inlineStr">
        <is>
          <t>CIENCIAS_HUMANAS/CIENCIAS_SOCIAIS_APLICADAS</t>
        </is>
      </c>
      <c r="P3580" t="inlineStr">
        <is>
          <t>Direito/Educação/Filosofia</t>
        </is>
      </c>
      <c r="Q3580" t="inlineStr">
        <is>
          <t>/Fundamentos da Educação/Teoria do Direito</t>
        </is>
      </c>
      <c r="R3580" t="inlineStr">
        <is>
          <t>/Filosofia da Educação/Sociologia Jurídica</t>
        </is>
      </c>
      <c r="S3580" t="n">
        <v>3</v>
      </c>
      <c r="T3580" t="n">
        <v>5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3</v>
      </c>
    </row>
    <row r="3581">
      <c r="A3581" t="inlineStr">
        <is>
          <t>Jacques Waldmann</t>
        </is>
      </c>
      <c r="B3581" t="inlineStr">
        <is>
          <t>Brasil</t>
        </is>
      </c>
      <c r="C3581" t="inlineStr">
        <is>
          <t>02022021</t>
        </is>
      </c>
      <c r="D3581" t="inlineStr">
        <is>
          <t>6219659796337029</t>
        </is>
      </c>
      <c r="E3581" t="inlineStr">
        <is>
          <t>Instituto Tecnológico de Aeronáutica/Divisão de Engenharia Eletrônica/Departamento de Sistemas e Controle</t>
        </is>
      </c>
      <c r="F3581" t="inlineStr">
        <is>
          <t>Professor auxiliar chegando a associado//SERVIDOR_PUBLICO</t>
        </is>
      </c>
      <c r="G3581" t="inlineStr">
        <is>
          <t>Brasil</t>
        </is>
      </c>
      <c r="H3581" t="inlineStr">
        <is>
          <t>Sao Jose dos Campos</t>
        </is>
      </c>
      <c r="I3581" t="inlineStr">
        <is>
          <t>SP</t>
        </is>
      </c>
      <c r="J3581" t="inlineStr">
        <is>
          <t>12228-900</t>
        </is>
      </c>
      <c r="K3581" t="inlineStr">
        <is>
          <t>Technion Israel Institute Of Technology/000100000991/1992/1992</t>
        </is>
      </c>
      <c r="L3581" t="inlineStr">
        <is>
          <t>Instituto Tecnológico de Aeronáutica/769300000008/1986/1986</t>
        </is>
      </c>
      <c r="M3581" t="inlineStr"/>
      <c r="N3581" t="inlineStr">
        <is>
          <t>Pontifícia Universidade Católica do Rio de Janeiro/011100000008/1983/</t>
        </is>
      </c>
      <c r="O3581" t="inlineStr">
        <is>
          <t>ENGENHARIAS</t>
        </is>
      </c>
      <c r="P3581" t="inlineStr">
        <is>
          <t>Engenharia Elétrica/Engenharia Aeroespacial</t>
        </is>
      </c>
      <c r="Q3581" t="inlineStr">
        <is>
          <t>Eletrônica Industrial, Sistemas e Controles Eletrônicos/Dinâmica de Vôo/Sistemas Aeroespaciais</t>
        </is>
      </c>
      <c r="R3581" t="inlineStr">
        <is>
          <t>Estabilidade e Controle/Helicópteros/Automação Eletrônica de Processos Elétricos e Industriais/Satélites e Outros Dispositivos Aeroespaciais/Controle de Processos Eletrônicos, Retroalimentação/Aviões</t>
        </is>
      </c>
      <c r="S3581" t="n">
        <v>76</v>
      </c>
      <c r="T3581" t="n">
        <v>12</v>
      </c>
      <c r="U3581" t="n">
        <v>4</v>
      </c>
      <c r="V3581" t="n">
        <v>11</v>
      </c>
      <c r="W3581" t="n">
        <v>0</v>
      </c>
      <c r="X3581" t="n">
        <v>1</v>
      </c>
      <c r="Y3581" t="n">
        <v>14</v>
      </c>
      <c r="Z3581" t="n">
        <v>1</v>
      </c>
      <c r="AA3581" t="n">
        <v>15</v>
      </c>
      <c r="AB3581" t="n">
        <v>12</v>
      </c>
    </row>
    <row r="3582">
      <c r="A3582" t="inlineStr">
        <is>
          <t>Marcelo Santiago de Sousa</t>
        </is>
      </c>
      <c r="B3582" t="inlineStr">
        <is>
          <t>Brasil</t>
        </is>
      </c>
      <c r="C3582" t="inlineStr">
        <is>
          <t>04022020</t>
        </is>
      </c>
      <c r="D3582" t="inlineStr">
        <is>
          <t>6219738385467153</t>
        </is>
      </c>
      <c r="E3582" t="inlineStr">
        <is>
          <t>Universidade Federal de Itajubá//</t>
        </is>
      </c>
      <c r="F3582" t="inlineStr">
        <is>
          <t>PROFESSOR ADJUNTO//LIVRE</t>
        </is>
      </c>
      <c r="G3582" t="inlineStr">
        <is>
          <t>Brasil</t>
        </is>
      </c>
      <c r="H3582" t="inlineStr">
        <is>
          <t>Itajuba</t>
        </is>
      </c>
      <c r="I3582" t="inlineStr">
        <is>
          <t>MG</t>
        </is>
      </c>
      <c r="J3582" t="inlineStr">
        <is>
          <t>37500-903</t>
        </is>
      </c>
      <c r="K3582" t="inlineStr">
        <is>
          <t>Instituto Tecnológico de Aeronáutica/769300000008/2013/2013</t>
        </is>
      </c>
      <c r="L3582" t="inlineStr">
        <is>
          <t>Instituto Tecnológico de Aeronáutica/769300000008/2005/2005</t>
        </is>
      </c>
      <c r="M3582" t="inlineStr"/>
      <c r="N3582" t="inlineStr">
        <is>
          <t>Instituto Tecnológico de Aeronáutica/769300000008/2001/</t>
        </is>
      </c>
      <c r="O3582" t="inlineStr">
        <is>
          <t>ENGENHARIAS</t>
        </is>
      </c>
      <c r="P3582" t="inlineStr">
        <is>
          <t>Engenharia Aeroespacial</t>
        </is>
      </c>
      <c r="Q3582" t="inlineStr">
        <is>
          <t>CONTROLE DE VOO/Sistemas Aeronáuticos/Dinâmica de Vôo</t>
        </is>
      </c>
      <c r="R3582" t="inlineStr"/>
      <c r="S3582" t="n">
        <v>22</v>
      </c>
      <c r="T3582" t="n">
        <v>5</v>
      </c>
      <c r="U3582" t="n">
        <v>3</v>
      </c>
      <c r="V3582" t="n">
        <v>8</v>
      </c>
      <c r="W3582" t="n">
        <v>0</v>
      </c>
      <c r="X3582" t="n">
        <v>0</v>
      </c>
      <c r="Y3582" t="n">
        <v>0</v>
      </c>
      <c r="Z3582" t="n">
        <v>1</v>
      </c>
      <c r="AA3582" t="n">
        <v>5</v>
      </c>
      <c r="AB3582" t="n">
        <v>28</v>
      </c>
    </row>
    <row r="3583">
      <c r="A3583" t="inlineStr">
        <is>
          <t>João Nogueira Pereira</t>
        </is>
      </c>
      <c r="B3583" t="inlineStr">
        <is>
          <t>Brasil</t>
        </is>
      </c>
      <c r="C3583" t="inlineStr">
        <is>
          <t>24052016</t>
        </is>
      </c>
      <c r="D3583" t="inlineStr">
        <is>
          <t>6219817289348178</t>
        </is>
      </c>
      <c r="E3583" t="inlineStr">
        <is>
          <t>Pontifícia Universidade Católica de Minas Gerais/Departamento de Filosofia e Teologia/</t>
        </is>
      </c>
      <c r="F3583" t="inlineStr">
        <is>
          <t>/Revisor de periódico/LIVRE</t>
        </is>
      </c>
      <c r="G3583" t="inlineStr">
        <is>
          <t>Brasil</t>
        </is>
      </c>
      <c r="H3583" t="inlineStr">
        <is>
          <t>Belo Horizonte</t>
        </is>
      </c>
      <c r="I3583" t="inlineStr">
        <is>
          <t>MG</t>
        </is>
      </c>
      <c r="J3583" t="inlineStr">
        <is>
          <t>30535-610</t>
        </is>
      </c>
      <c r="K3583" t="inlineStr">
        <is>
          <t>Pontifícia Universidade santo Tomas/000200000993/2001/2001</t>
        </is>
      </c>
      <c r="L3583" t="inlineStr"/>
      <c r="M3583" t="inlineStr"/>
      <c r="N3583" t="inlineStr"/>
      <c r="O3583" t="inlineStr">
        <is>
          <t>CIENCIAS_HUMANAS</t>
        </is>
      </c>
      <c r="P3583" t="inlineStr">
        <is>
          <t>Antropologia/Filosofia</t>
        </is>
      </c>
      <c r="Q3583" t="inlineStr">
        <is>
          <t>/Ética/Lógica/Humanismo, Corporeidade e Ecologia/História da Filosofia/Epistemologia</t>
        </is>
      </c>
      <c r="R3583" t="inlineStr"/>
      <c r="S3583" t="n">
        <v>0</v>
      </c>
      <c r="T3583" t="n">
        <v>3</v>
      </c>
      <c r="U3583" t="n">
        <v>2</v>
      </c>
      <c r="V3583" t="n">
        <v>1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5</v>
      </c>
    </row>
    <row r="3584">
      <c r="A3584" t="inlineStr">
        <is>
          <t>Marília de Azambuja Ribeiro Machel</t>
        </is>
      </c>
      <c r="B3584" t="inlineStr">
        <is>
          <t>Brasil</t>
        </is>
      </c>
      <c r="C3584" t="inlineStr">
        <is>
          <t>02012021</t>
        </is>
      </c>
      <c r="D3584" t="inlineStr">
        <is>
          <t>6220331059589906</t>
        </is>
      </c>
      <c r="E3584" t="inlineStr">
        <is>
          <t>//</t>
        </is>
      </c>
      <c r="F3584" t="inlineStr">
        <is>
          <t>Professor Associado//SERVIDOR_PUBLICO</t>
        </is>
      </c>
      <c r="G3584" t="inlineStr"/>
      <c r="H3584" t="inlineStr"/>
      <c r="I3584" t="inlineStr"/>
      <c r="J3584" t="inlineStr"/>
      <c r="K3584" t="inlineStr">
        <is>
          <t>Università degli Studi di Firenze/000100000991/2006/2006</t>
        </is>
      </c>
      <c r="L3584" t="inlineStr">
        <is>
          <t>Universidade Federal do Rio Grande do Sul/019200000005/2001/2001</t>
        </is>
      </c>
      <c r="M3584" t="inlineStr">
        <is>
          <t>Archivio di Stato di Modena/000300000995/2004/</t>
        </is>
      </c>
      <c r="N3584" t="inlineStr">
        <is>
          <t>Universidade Federal do Rio Grande do Sul/019200000005/1998/</t>
        </is>
      </c>
      <c r="O3584" t="inlineStr">
        <is>
          <t>CIENCIAS_HUMANAS</t>
        </is>
      </c>
      <c r="P3584" t="inlineStr">
        <is>
          <t>História</t>
        </is>
      </c>
      <c r="Q3584" t="inlineStr">
        <is>
          <t>História Moderna e Contemporânea</t>
        </is>
      </c>
      <c r="R3584" t="inlineStr">
        <is>
          <t>Historia Moderna</t>
        </is>
      </c>
      <c r="S3584" t="n">
        <v>1</v>
      </c>
      <c r="T3584" t="n">
        <v>8</v>
      </c>
      <c r="U3584" t="n">
        <v>7</v>
      </c>
      <c r="V3584" t="n">
        <v>4</v>
      </c>
      <c r="W3584" t="n">
        <v>0</v>
      </c>
      <c r="X3584" t="n">
        <v>0</v>
      </c>
      <c r="Y3584" t="n">
        <v>29</v>
      </c>
      <c r="Z3584" t="n">
        <v>3</v>
      </c>
      <c r="AA3584" t="n">
        <v>5</v>
      </c>
      <c r="AB3584" t="n">
        <v>25</v>
      </c>
    </row>
    <row r="3585">
      <c r="A3585" t="inlineStr">
        <is>
          <t>Rafael Lima Guimarães</t>
        </is>
      </c>
      <c r="B3585" t="inlineStr">
        <is>
          <t>Brasil</t>
        </is>
      </c>
      <c r="C3585" t="inlineStr">
        <is>
          <t>05022021</t>
        </is>
      </c>
      <c r="D3585" t="inlineStr">
        <is>
          <t>6221195112575478</t>
        </is>
      </c>
      <c r="E3585" t="inlineStr">
        <is>
          <t>Universidade Federal de Pernambuco/Centro de Ciências Biológicas/Departamento de Genética</t>
        </is>
      </c>
      <c r="F3585" t="inlineStr">
        <is>
          <t>Professor Adjunto//SERVIDOR_PUBLICO</t>
        </is>
      </c>
      <c r="G3585" t="inlineStr">
        <is>
          <t>Brasil</t>
        </is>
      </c>
      <c r="H3585" t="inlineStr">
        <is>
          <t>Recife</t>
        </is>
      </c>
      <c r="I3585" t="inlineStr">
        <is>
          <t>PE</t>
        </is>
      </c>
      <c r="J3585" t="inlineStr">
        <is>
          <t>50710090</t>
        </is>
      </c>
      <c r="K3585" t="inlineStr">
        <is>
          <t>Rede Nordeste de Biotecnologia/000300000995/2011/2011</t>
        </is>
      </c>
      <c r="L3585" t="inlineStr"/>
      <c r="M3585" t="inlineStr"/>
      <c r="N3585" t="inlineStr">
        <is>
          <t>Universidade Federal de Pernambuco/002100000009/2007/</t>
        </is>
      </c>
      <c r="O3585" t="inlineStr">
        <is>
          <t>CIENCIAS_DA_SAUDE/CIENCIAS_BIOLOGICAS</t>
        </is>
      </c>
      <c r="P3585" t="inlineStr">
        <is>
          <t>Imunologia/Genética/Medicina</t>
        </is>
      </c>
      <c r="Q3585" t="inlineStr">
        <is>
          <t>/Genética Humana e Médica/Clínica Médica/Polimorfismo/Imunogenética</t>
        </is>
      </c>
      <c r="R3585" t="inlineStr">
        <is>
          <t>/Diagnóstico/Genética Molecular e Biotecnologia</t>
        </is>
      </c>
      <c r="S3585" t="n">
        <v>61</v>
      </c>
      <c r="T3585" t="n">
        <v>59</v>
      </c>
      <c r="U3585" t="n">
        <v>0</v>
      </c>
      <c r="V3585" t="n">
        <v>8</v>
      </c>
      <c r="W3585" t="n">
        <v>0</v>
      </c>
      <c r="X3585" t="n">
        <v>0</v>
      </c>
      <c r="Y3585" t="n">
        <v>0</v>
      </c>
      <c r="Z3585" t="n">
        <v>1</v>
      </c>
      <c r="AA3585" t="n">
        <v>10</v>
      </c>
      <c r="AB3585" t="n">
        <v>6</v>
      </c>
    </row>
    <row r="3586">
      <c r="A3586" t="inlineStr">
        <is>
          <t>Emanuela Moscardini</t>
        </is>
      </c>
      <c r="B3586" t="inlineStr">
        <is>
          <t>Itália</t>
        </is>
      </c>
      <c r="C3586" t="inlineStr">
        <is>
          <t>18122012</t>
        </is>
      </c>
      <c r="D3586" t="inlineStr"/>
      <c r="E3586" t="inlineStr">
        <is>
          <t>Università degli Studi di Roma La Sapienza//</t>
        </is>
      </c>
      <c r="F3586" t="inlineStr"/>
      <c r="G3586" t="inlineStr">
        <is>
          <t>Itália</t>
        </is>
      </c>
      <c r="H3586" t="inlineStr">
        <is>
          <t>Roma</t>
        </is>
      </c>
      <c r="I3586" t="inlineStr"/>
      <c r="J3586" t="inlineStr">
        <is>
          <t>00185</t>
        </is>
      </c>
      <c r="K3586" t="inlineStr">
        <is>
          <t>Università degli Studi di Roma La Sapienza/545500000001/2006/2006</t>
        </is>
      </c>
      <c r="L3586" t="inlineStr">
        <is>
          <t>Università degli Studi di Roma La Sapienza/545500000001//</t>
        </is>
      </c>
      <c r="M3586" t="inlineStr"/>
      <c r="N3586" t="inlineStr"/>
      <c r="O3586" t="inlineStr">
        <is>
          <t>OUTROS</t>
        </is>
      </c>
      <c r="P3586" t="inlineStr"/>
      <c r="Q3586" t="inlineStr"/>
      <c r="R3586" t="inlineStr"/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</row>
    <row r="3587">
      <c r="A3587" t="inlineStr">
        <is>
          <t>Efrem Milanese</t>
        </is>
      </c>
      <c r="B3587" t="inlineStr">
        <is>
          <t>Itália</t>
        </is>
      </c>
      <c r="C3587" t="inlineStr">
        <is>
          <t>16112015</t>
        </is>
      </c>
      <c r="D3587" t="inlineStr">
        <is>
          <t>6225165226834453</t>
        </is>
      </c>
      <c r="E3587" t="inlineStr">
        <is>
          <t>//</t>
        </is>
      </c>
      <c r="F3587" t="inlineStr">
        <is>
          <t>Professor//CELETISTA</t>
        </is>
      </c>
      <c r="G3587" t="inlineStr"/>
      <c r="H3587" t="inlineStr"/>
      <c r="I3587" t="inlineStr"/>
      <c r="J3587" t="inlineStr"/>
      <c r="K3587" t="inlineStr">
        <is>
          <t>Université Rene Descarte, Paris V  Sorbonne//1984/1984</t>
        </is>
      </c>
      <c r="L3587" t="inlineStr">
        <is>
          <t>Université Paris V//1977/1977</t>
        </is>
      </c>
      <c r="M3587" t="inlineStr">
        <is>
          <t>University of Padova/JO4000000000/1992/</t>
        </is>
      </c>
      <c r="N3587" t="inlineStr">
        <is>
          <t>Université Rene Descarte, Paris V  Sorbonne//1976/</t>
        </is>
      </c>
      <c r="O3587" t="inlineStr">
        <is>
          <t>CIENCIAS_HUMANAS</t>
        </is>
      </c>
      <c r="P3587" t="inlineStr">
        <is>
          <t>Psicologia</t>
        </is>
      </c>
      <c r="Q3587" t="inlineStr">
        <is>
          <t>Tratamento e Prevenção Psicológica</t>
        </is>
      </c>
      <c r="R3587" t="inlineStr">
        <is>
          <t>Intervenção Terapêutica</t>
        </is>
      </c>
      <c r="S3587" t="n">
        <v>0</v>
      </c>
      <c r="T3587" t="n">
        <v>0</v>
      </c>
      <c r="U3587" t="n">
        <v>6</v>
      </c>
      <c r="V3587" t="n">
        <v>4</v>
      </c>
      <c r="W3587" t="n">
        <v>0</v>
      </c>
      <c r="X3587" t="n">
        <v>0</v>
      </c>
      <c r="Y3587" t="n">
        <v>11</v>
      </c>
      <c r="Z3587" t="n">
        <v>0</v>
      </c>
      <c r="AA3587" t="n">
        <v>0</v>
      </c>
      <c r="AB3587" t="n">
        <v>0</v>
      </c>
    </row>
    <row r="3588">
      <c r="A3588" t="inlineStr">
        <is>
          <t>Carlo Ostorero</t>
        </is>
      </c>
      <c r="B3588" t="inlineStr">
        <is>
          <t>Itália</t>
        </is>
      </c>
      <c r="C3588" t="inlineStr">
        <is>
          <t>15052017</t>
        </is>
      </c>
      <c r="D3588" t="inlineStr">
        <is>
          <t>6229048443750453</t>
        </is>
      </c>
      <c r="E3588" t="inlineStr">
        <is>
          <t>Politecnico di Torino//</t>
        </is>
      </c>
      <c r="F3588" t="inlineStr">
        <is>
          <t>Professore Aggregato a.a. 2016/2017//CELETISTA</t>
        </is>
      </c>
      <c r="G3588" t="inlineStr">
        <is>
          <t>Itália</t>
        </is>
      </c>
      <c r="H3588" t="inlineStr">
        <is>
          <t>Torino</t>
        </is>
      </c>
      <c r="I3588" t="inlineStr"/>
      <c r="J3588" t="inlineStr">
        <is>
          <t>10129</t>
        </is>
      </c>
      <c r="K3588" t="inlineStr">
        <is>
          <t>Politecnico di Torino/131000000007/1995/1995</t>
        </is>
      </c>
      <c r="L3588" t="inlineStr"/>
      <c r="M3588" t="inlineStr"/>
      <c r="N3588" t="inlineStr"/>
      <c r="O3588" t="inlineStr">
        <is>
          <t>CIENCIAS_SOCIAIS_APLICADAS</t>
        </is>
      </c>
      <c r="P3588" t="inlineStr">
        <is>
          <t>Arquitetura e Urbanismo</t>
        </is>
      </c>
      <c r="Q3588" t="inlineStr"/>
      <c r="R3588" t="inlineStr"/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1</v>
      </c>
      <c r="AA3588" t="n">
        <v>0</v>
      </c>
      <c r="AB3588" t="n">
        <v>0</v>
      </c>
    </row>
    <row r="3589">
      <c r="A3589" t="inlineStr">
        <is>
          <t>Antonio Costa Pinto</t>
        </is>
      </c>
      <c r="B3589" t="inlineStr">
        <is>
          <t>Portugal</t>
        </is>
      </c>
      <c r="C3589" t="inlineStr">
        <is>
          <t>21012015</t>
        </is>
      </c>
      <c r="D3589" t="inlineStr">
        <is>
          <t>6234144130040974</t>
        </is>
      </c>
      <c r="E3589" t="inlineStr">
        <is>
          <t>Universidade de Lisboa//</t>
        </is>
      </c>
      <c r="F3589" t="inlineStr"/>
      <c r="G3589" t="inlineStr">
        <is>
          <t>Portugal</t>
        </is>
      </c>
      <c r="H3589" t="inlineStr">
        <is>
          <t>lisboa</t>
        </is>
      </c>
      <c r="I3589" t="inlineStr"/>
      <c r="J3589" t="inlineStr">
        <is>
          <t>1600189</t>
        </is>
      </c>
      <c r="K3589" t="inlineStr">
        <is>
          <t>European University Institute/798400000003/1992/1992</t>
        </is>
      </c>
      <c r="L3589" t="inlineStr"/>
      <c r="M3589" t="inlineStr"/>
      <c r="N3589" t="inlineStr"/>
      <c r="O3589" t="inlineStr">
        <is>
          <t>CIENCIAS_HUMANAS</t>
        </is>
      </c>
      <c r="P3589" t="inlineStr">
        <is>
          <t>Ciência Política</t>
        </is>
      </c>
      <c r="Q3589" t="inlineStr"/>
      <c r="R3589" t="inlineStr"/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0</v>
      </c>
      <c r="AA3589" t="n">
        <v>0</v>
      </c>
      <c r="AB3589" t="n">
        <v>0</v>
      </c>
    </row>
    <row r="3590">
      <c r="A3590" t="inlineStr">
        <is>
          <t>Ana Carolina Brochado Teixeira</t>
        </is>
      </c>
      <c r="B3590" t="inlineStr">
        <is>
          <t>Brasil</t>
        </is>
      </c>
      <c r="C3590" t="inlineStr">
        <is>
          <t>03022021</t>
        </is>
      </c>
      <c r="D3590" t="inlineStr">
        <is>
          <t>6241012885069666</t>
        </is>
      </c>
      <c r="E3590" t="inlineStr">
        <is>
          <t>Centro Universitário UNA//</t>
        </is>
      </c>
      <c r="F3590" t="inlineStr">
        <is>
          <t>Pesquisador egresso/Pesquisador egresso/LIVRE</t>
        </is>
      </c>
      <c r="G3590" t="inlineStr">
        <is>
          <t>Brasil</t>
        </is>
      </c>
      <c r="H3590" t="inlineStr">
        <is>
          <t>Belo Horizonte</t>
        </is>
      </c>
      <c r="I3590" t="inlineStr">
        <is>
          <t>MG</t>
        </is>
      </c>
      <c r="J3590" t="inlineStr">
        <is>
          <t>99999-99</t>
        </is>
      </c>
      <c r="K3590" t="inlineStr">
        <is>
          <t>Universidade do Estado do Rio de Janeiro/032600000000/2009/2009</t>
        </is>
      </c>
      <c r="L3590" t="inlineStr">
        <is>
          <t>Pontifícia Universidade Católica de Minas Gerais/117800000006/2004/2004</t>
        </is>
      </c>
      <c r="M3590" t="inlineStr">
        <is>
          <t>Universitá Degli Studi di Camerino/384200000004/2009/</t>
        </is>
      </c>
      <c r="N3590" t="inlineStr">
        <is>
          <t>Pontifícia Universidade Católica de Minas Gerais/117800000006/1999/</t>
        </is>
      </c>
      <c r="O3590" t="inlineStr">
        <is>
          <t>CIENCIAS_SOCIAIS_APLICADAS</t>
        </is>
      </c>
      <c r="P3590" t="inlineStr">
        <is>
          <t>Direito</t>
        </is>
      </c>
      <c r="Q3590" t="inlineStr">
        <is>
          <t>Direito Privado/Direito Público</t>
        </is>
      </c>
      <c r="R3590" t="inlineStr">
        <is>
          <t>Direito Comercial/Direito Civil/Direito Tributário</t>
        </is>
      </c>
      <c r="S3590" t="n">
        <v>5</v>
      </c>
      <c r="T3590" t="n">
        <v>40</v>
      </c>
      <c r="U3590" t="n">
        <v>75</v>
      </c>
      <c r="V3590" t="n">
        <v>2</v>
      </c>
      <c r="W3590" t="n">
        <v>0</v>
      </c>
      <c r="X3590" t="n">
        <v>0</v>
      </c>
      <c r="Y3590" t="n">
        <v>13</v>
      </c>
      <c r="Z3590" t="n">
        <v>0</v>
      </c>
      <c r="AA3590" t="n">
        <v>0</v>
      </c>
      <c r="AB3590" t="n">
        <v>101</v>
      </c>
    </row>
    <row r="3591">
      <c r="A3591" t="inlineStr">
        <is>
          <t>Marlene Geni Salvajoli Löffler</t>
        </is>
      </c>
      <c r="B3591" t="inlineStr">
        <is>
          <t>Brasil</t>
        </is>
      </c>
      <c r="C3591" t="inlineStr">
        <is>
          <t>22012008</t>
        </is>
      </c>
      <c r="D3591" t="inlineStr">
        <is>
          <t>6241159977124589</t>
        </is>
      </c>
      <c r="E3591" t="inlineStr">
        <is>
          <t>Uniklinik Freiburg//</t>
        </is>
      </c>
      <c r="F3591" t="inlineStr">
        <is>
          <t>Atividades de participação em Projetos de pes/Pesquisador assistente/LIVRE</t>
        </is>
      </c>
      <c r="G3591" t="inlineStr">
        <is>
          <t>Alemanha</t>
        </is>
      </c>
      <c r="H3591" t="inlineStr">
        <is>
          <t>Freiburg</t>
        </is>
      </c>
      <c r="I3591" t="inlineStr"/>
      <c r="J3591" t="inlineStr">
        <is>
          <t>79016</t>
        </is>
      </c>
      <c r="K3591" t="inlineStr">
        <is>
          <t>Albert-Ludwig-Universität Freiburg//1986/1986</t>
        </is>
      </c>
      <c r="L3591" t="inlineStr">
        <is>
          <t>Instituto Tecnológico de Aeronáutica/769300000008/1972/1972</t>
        </is>
      </c>
      <c r="M3591" t="inlineStr"/>
      <c r="N3591" t="inlineStr">
        <is>
          <t>Instituto de Química-UNESP, Araraquara//1968/</t>
        </is>
      </c>
      <c r="O3591" t="inlineStr">
        <is>
          <t>CIENCIAS_EXATAS_E_DA_TERRA/CIENCIAS_DA_SAUDE</t>
        </is>
      </c>
      <c r="P3591" t="inlineStr">
        <is>
          <t>Química/Medicina</t>
        </is>
      </c>
      <c r="Q3591" t="inlineStr">
        <is>
          <t>Química Analítica/Clínica Médica</t>
        </is>
      </c>
      <c r="R3591" t="inlineStr">
        <is>
          <t>Instrumentação Analítica/Análises em química clínica</t>
        </is>
      </c>
      <c r="S3591" t="n">
        <v>4</v>
      </c>
      <c r="T3591" t="n">
        <v>6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0</v>
      </c>
      <c r="AA3591" t="n">
        <v>0</v>
      </c>
      <c r="AB3591" t="n">
        <v>0</v>
      </c>
    </row>
    <row r="3592">
      <c r="A3592" t="inlineStr">
        <is>
          <t>Diogo Ferraz Cavalca</t>
        </is>
      </c>
      <c r="B3592" t="inlineStr">
        <is>
          <t>Brasil</t>
        </is>
      </c>
      <c r="C3592" t="inlineStr">
        <is>
          <t>18072020</t>
        </is>
      </c>
      <c r="D3592" t="inlineStr">
        <is>
          <t>6241959871326559</t>
        </is>
      </c>
      <c r="E3592" t="inlineStr">
        <is>
          <t>//</t>
        </is>
      </c>
      <c r="F3592" t="inlineStr"/>
      <c r="G3592" t="inlineStr"/>
      <c r="H3592" t="inlineStr"/>
      <c r="I3592" t="inlineStr"/>
      <c r="J3592" t="inlineStr"/>
      <c r="K3592" t="inlineStr">
        <is>
          <t>Instituto Tecnológico de Aeronáutica/769300000008/2017/2017</t>
        </is>
      </c>
      <c r="L3592" t="inlineStr"/>
      <c r="M3592" t="inlineStr"/>
      <c r="N3592" t="inlineStr">
        <is>
          <t>Universidade Estadual Paulista Júlio de Mesquita Filho/033000000007/2008/</t>
        </is>
      </c>
      <c r="O3592" t="inlineStr">
        <is>
          <t>ENGENHARIAS</t>
        </is>
      </c>
      <c r="P3592" t="inlineStr">
        <is>
          <t>Engenharia Mecânica</t>
        </is>
      </c>
      <c r="Q3592" t="inlineStr">
        <is>
          <t>Modelagem de Sistemas Térmicos/Projeto Aerodinâmico de Asas/Projeto e Desempenho de Turbinas a Gás/Dinâmica dos Fluidos Computacional</t>
        </is>
      </c>
      <c r="R3592" t="inlineStr"/>
      <c r="S3592" t="n">
        <v>10</v>
      </c>
      <c r="T3592" t="n">
        <v>4</v>
      </c>
      <c r="U3592" t="n">
        <v>0</v>
      </c>
      <c r="V3592" t="n">
        <v>1</v>
      </c>
      <c r="W3592" t="n">
        <v>0</v>
      </c>
      <c r="X3592" t="n">
        <v>0</v>
      </c>
      <c r="Y3592" t="n">
        <v>0</v>
      </c>
      <c r="Z3592" t="n">
        <v>0</v>
      </c>
      <c r="AA3592" t="n">
        <v>0</v>
      </c>
      <c r="AB3592" t="n">
        <v>0</v>
      </c>
    </row>
    <row r="3593">
      <c r="A3593" t="inlineStr">
        <is>
          <t>Maria Lucia Alvares Maciel</t>
        </is>
      </c>
      <c r="B3593" t="inlineStr">
        <is>
          <t>Inglaterra</t>
        </is>
      </c>
      <c r="C3593" t="inlineStr">
        <is>
          <t>26012017</t>
        </is>
      </c>
      <c r="D3593" t="inlineStr">
        <is>
          <t>6246831022326425</t>
        </is>
      </c>
      <c r="E3593" t="inlineStr">
        <is>
          <t>Universidade Federal do Rio de Janeiro/Laboratório Interdisciplinar em Informação e Conhecimento/</t>
        </is>
      </c>
      <c r="F3593" t="inlineStr">
        <is>
          <t>professor voluntário//COLABORADOR</t>
        </is>
      </c>
      <c r="G3593" t="inlineStr">
        <is>
          <t>Brasil</t>
        </is>
      </c>
      <c r="H3593" t="inlineStr">
        <is>
          <t>Rio de Janeiro</t>
        </is>
      </c>
      <c r="I3593" t="inlineStr">
        <is>
          <t>RJ</t>
        </is>
      </c>
      <c r="J3593" t="inlineStr">
        <is>
          <t>22290140</t>
        </is>
      </c>
      <c r="K3593" t="inlineStr">
        <is>
          <t>UNIVERSITE DE PARIS VII/001600000999/1986/1986</t>
        </is>
      </c>
      <c r="L3593" t="inlineStr">
        <is>
          <t>Université Libre de Bruxelles/137200000000/1981/1981</t>
        </is>
      </c>
      <c r="M3593" t="inlineStr"/>
      <c r="N3593" t="inlineStr">
        <is>
          <t>Universidade de Brasília/024000000008/1979/</t>
        </is>
      </c>
      <c r="O3593" t="inlineStr">
        <is>
          <t>CIENCIAS_HUMANAS</t>
        </is>
      </c>
      <c r="P3593" t="inlineStr">
        <is>
          <t>Sociologia</t>
        </is>
      </c>
      <c r="Q3593" t="inlineStr">
        <is>
          <t>Sociologia do Desenvolvimento/Fundamentos da Sociologia/Sociologia da Ciência/Sociologia do Conhecimento</t>
        </is>
      </c>
      <c r="R3593" t="inlineStr">
        <is>
          <t>/Teoria Sociológica</t>
        </is>
      </c>
      <c r="S3593" t="n">
        <v>46</v>
      </c>
      <c r="T3593" t="n">
        <v>18</v>
      </c>
      <c r="U3593" t="n">
        <v>17</v>
      </c>
      <c r="V3593" t="n">
        <v>9</v>
      </c>
      <c r="W3593" t="n">
        <v>0</v>
      </c>
      <c r="X3593" t="n">
        <v>0</v>
      </c>
      <c r="Y3593" t="n">
        <v>41</v>
      </c>
      <c r="Z3593" t="n">
        <v>3</v>
      </c>
      <c r="AA3593" t="n">
        <v>8</v>
      </c>
      <c r="AB3593" t="n">
        <v>18</v>
      </c>
    </row>
    <row r="3594">
      <c r="A3594" t="inlineStr">
        <is>
          <t>Lineu Fernando Stege Mialaret</t>
        </is>
      </c>
      <c r="B3594" t="inlineStr">
        <is>
          <t>Brasil</t>
        </is>
      </c>
      <c r="C3594" t="inlineStr">
        <is>
          <t>05092018</t>
        </is>
      </c>
      <c r="D3594" t="inlineStr">
        <is>
          <t>6253477923609818</t>
        </is>
      </c>
      <c r="E3594" t="inlineStr">
        <is>
          <t>Instituto Federal de São Paulo/IFSP - Campus de Jacareí/</t>
        </is>
      </c>
      <c r="F3594" t="inlineStr">
        <is>
          <t>Professor Ensino Básico,Técnico e Tecnológico//SERVIDOR_PUBLICO</t>
        </is>
      </c>
      <c r="G3594" t="inlineStr">
        <is>
          <t>Brasil</t>
        </is>
      </c>
      <c r="H3594" t="inlineStr">
        <is>
          <t>Jacareí</t>
        </is>
      </c>
      <c r="I3594" t="inlineStr">
        <is>
          <t>SP</t>
        </is>
      </c>
      <c r="J3594" t="inlineStr">
        <is>
          <t>12322030</t>
        </is>
      </c>
      <c r="K3594" t="inlineStr">
        <is>
          <t>Instituto Tecnológico de Aeronáutica/769300000008/2001/2001</t>
        </is>
      </c>
      <c r="L3594" t="inlineStr">
        <is>
          <t>Instituto Nacional de Pesquisas Espaciais/008700000009/1990/1990</t>
        </is>
      </c>
      <c r="M3594" t="inlineStr"/>
      <c r="N3594" t="inlineStr">
        <is>
          <t>Universidade Braz Cubas/381700000009/1985/</t>
        </is>
      </c>
      <c r="O3594" t="inlineStr">
        <is>
          <t>CIENCIAS_EXATAS_E_DA_TERRA</t>
        </is>
      </c>
      <c r="P3594" t="inlineStr">
        <is>
          <t>Ciência da Computação</t>
        </is>
      </c>
      <c r="Q3594" t="inlineStr">
        <is>
          <t>Metodologia e Técnicas da Computação</t>
        </is>
      </c>
      <c r="R3594" t="inlineStr">
        <is>
          <t>Engenharia de Software/Sistemas de Informação/Linguagens de Programação/Banco de Dados</t>
        </is>
      </c>
      <c r="S3594" t="n">
        <v>20</v>
      </c>
      <c r="T3594" t="n">
        <v>1</v>
      </c>
      <c r="U3594" t="n">
        <v>5</v>
      </c>
      <c r="V3594" t="n">
        <v>2</v>
      </c>
      <c r="W3594" t="n">
        <v>0</v>
      </c>
      <c r="X3594" t="n">
        <v>0</v>
      </c>
      <c r="Y3594" t="n">
        <v>0</v>
      </c>
      <c r="Z3594" t="n">
        <v>0</v>
      </c>
      <c r="AA3594" t="n">
        <v>0</v>
      </c>
      <c r="AB3594" t="n">
        <v>72</v>
      </c>
    </row>
    <row r="3595">
      <c r="A3595" t="inlineStr">
        <is>
          <t>Aelcio Zangrandi</t>
        </is>
      </c>
      <c r="B3595" t="inlineStr">
        <is>
          <t>Brasil</t>
        </is>
      </c>
      <c r="C3595" t="inlineStr">
        <is>
          <t>23032010</t>
        </is>
      </c>
      <c r="D3595" t="inlineStr">
        <is>
          <t>6254452679759474</t>
        </is>
      </c>
      <c r="E3595" t="inlineStr">
        <is>
          <t>UNIVERSIDADE ESTADUAL PAULISTA "JÚLIO DE MESQUITA FILHO"/Autarquia de Regime Especial/Faculdade de Engenharia do Câmpus de Guaratinguetá</t>
        </is>
      </c>
      <c r="F3595" t="inlineStr">
        <is>
          <t>Prof. Adjunto//SERVIDOR_PUBLICO</t>
        </is>
      </c>
      <c r="G3595" t="inlineStr">
        <is>
          <t>Brasil</t>
        </is>
      </c>
      <c r="H3595" t="inlineStr">
        <is>
          <t>Guaratingueta</t>
        </is>
      </c>
      <c r="I3595" t="inlineStr">
        <is>
          <t>SP</t>
        </is>
      </c>
      <c r="J3595" t="inlineStr">
        <is>
          <t>12516-410</t>
        </is>
      </c>
      <c r="K3595" t="inlineStr">
        <is>
          <t>Universidade Estadual de Campinas/007900000004/1988/1988</t>
        </is>
      </c>
      <c r="L3595" t="inlineStr">
        <is>
          <t>Instituto Tecnológico de Aeronáutica/769300000008/1983/1983</t>
        </is>
      </c>
      <c r="M3595" t="inlineStr"/>
      <c r="N3595" t="inlineStr">
        <is>
          <t>Universidade Estadual Paulista Júlio de Mesquita Filho/033000000007/1973/</t>
        </is>
      </c>
      <c r="O3595" t="inlineStr">
        <is>
          <t>ENGENHARIAS</t>
        </is>
      </c>
      <c r="P3595" t="inlineStr">
        <is>
          <t>Engenharia de Materiais e Metalúrgica</t>
        </is>
      </c>
      <c r="Q3595" t="inlineStr">
        <is>
          <t>/Metalurgia Física</t>
        </is>
      </c>
      <c r="R3595" t="inlineStr">
        <is>
          <t>/Caracterização microestrutural/Propriedades Mecânicas dos Metais e Ligas</t>
        </is>
      </c>
      <c r="S3595" t="n">
        <v>57</v>
      </c>
      <c r="T3595" t="n">
        <v>5</v>
      </c>
      <c r="U3595" t="n">
        <v>0</v>
      </c>
      <c r="V3595" t="n">
        <v>3</v>
      </c>
      <c r="W3595" t="n">
        <v>0</v>
      </c>
      <c r="X3595" t="n">
        <v>0</v>
      </c>
      <c r="Y3595" t="n">
        <v>0</v>
      </c>
      <c r="Z3595" t="n">
        <v>0</v>
      </c>
      <c r="AA3595" t="n">
        <v>7</v>
      </c>
      <c r="AB3595" t="n">
        <v>26</v>
      </c>
    </row>
    <row r="3596">
      <c r="A3596" t="inlineStr">
        <is>
          <t>Antonio Raimundo Sousa Mota</t>
        </is>
      </c>
      <c r="B3596" t="inlineStr">
        <is>
          <t>Brasil</t>
        </is>
      </c>
      <c r="C3596" t="inlineStr">
        <is>
          <t>04032020</t>
        </is>
      </c>
      <c r="D3596" t="inlineStr">
        <is>
          <t>6259918742025457</t>
        </is>
      </c>
      <c r="E3596" t="inlineStr">
        <is>
          <t>Universidade Católica de Pernambuco/Centro de Teologia e Ciências Humanas/Departamento de Teologia e Ciências Humanas</t>
        </is>
      </c>
      <c r="F3596" t="inlineStr">
        <is>
          <t>//CELETISTA</t>
        </is>
      </c>
      <c r="G3596" t="inlineStr">
        <is>
          <t>Brasil</t>
        </is>
      </c>
      <c r="H3596" t="inlineStr">
        <is>
          <t>Recife</t>
        </is>
      </c>
      <c r="I3596" t="inlineStr">
        <is>
          <t>PE</t>
        </is>
      </c>
      <c r="J3596" t="inlineStr">
        <is>
          <t>50050-900</t>
        </is>
      </c>
      <c r="K3596" t="inlineStr">
        <is>
          <t>Pontifícia Studiuorum Universitas Salesiana/000100000991/2002/2002</t>
        </is>
      </c>
      <c r="L3596" t="inlineStr">
        <is>
          <t>Pontifícia Studiuorum Universitas Salesiana/000100000991/1993/1993</t>
        </is>
      </c>
      <c r="M3596" t="inlineStr"/>
      <c r="N3596" t="inlineStr">
        <is>
          <t>Pontifícia Universidade Católica do Rio de Janeiro/011100000008/1981//Faculdade Jesuíta de Filosofia e Teologia/539700000000/1987/</t>
        </is>
      </c>
      <c r="O3596" t="inlineStr">
        <is>
          <t>CIENCIAS_HUMANAS</t>
        </is>
      </c>
      <c r="P3596" t="inlineStr">
        <is>
          <t>Antropologia/Filosofia/Teologia</t>
        </is>
      </c>
      <c r="Q3596" t="inlineStr"/>
      <c r="R3596" t="inlineStr"/>
      <c r="S3596" t="n">
        <v>7</v>
      </c>
      <c r="T3596" t="n">
        <v>12</v>
      </c>
      <c r="U3596" t="n">
        <v>0</v>
      </c>
      <c r="V3596" t="n">
        <v>3</v>
      </c>
      <c r="W3596" t="n">
        <v>0</v>
      </c>
      <c r="X3596" t="n">
        <v>0</v>
      </c>
      <c r="Y3596" t="n">
        <v>1</v>
      </c>
      <c r="Z3596" t="n">
        <v>0</v>
      </c>
      <c r="AA3596" t="n">
        <v>4</v>
      </c>
      <c r="AB3596" t="n">
        <v>3</v>
      </c>
    </row>
    <row r="3597">
      <c r="A3597" t="inlineStr">
        <is>
          <t>Célia Regina da Costa</t>
        </is>
      </c>
      <c r="B3597" t="inlineStr">
        <is>
          <t>Brasil</t>
        </is>
      </c>
      <c r="C3597" t="inlineStr">
        <is>
          <t>24042018</t>
        </is>
      </c>
      <c r="D3597" t="inlineStr">
        <is>
          <t>6262535799037178</t>
        </is>
      </c>
      <c r="E3597" t="inlineStr">
        <is>
          <t>POLI.design/Politeca/</t>
        </is>
      </c>
      <c r="F3597" t="inlineStr">
        <is>
          <t>Bolsista/Bolsista/LIVRE</t>
        </is>
      </c>
      <c r="G3597" t="inlineStr">
        <is>
          <t>Itália</t>
        </is>
      </c>
      <c r="H3597" t="inlineStr">
        <is>
          <t>Milan</t>
        </is>
      </c>
      <c r="I3597" t="inlineStr"/>
      <c r="J3597" t="inlineStr">
        <is>
          <t>20158</t>
        </is>
      </c>
      <c r="K3597" t="inlineStr">
        <is>
          <t>Politecnico di Milano/198600000009/2016/2016</t>
        </is>
      </c>
      <c r="L3597" t="inlineStr">
        <is>
          <t>Escola de Artes, Ciências e Humanidades/002000000996/2013/2013</t>
        </is>
      </c>
      <c r="M3597" t="inlineStr">
        <is>
          <t>Università di Bologna/130300000004/2011//Oficina Cultural Oswald de Andrade/000500000999/2007//Escola SENAI "Maria ANgelina Vicente de Azevedo Franceschini"/002100000998/2009/</t>
        </is>
      </c>
      <c r="N3597" t="inlineStr">
        <is>
          <t>Universidade de São Paulo - Escola de Artes, Ciências e Humanidades/000600000990/2011//Fundação Educacional Inaciana Padre Sabóia de Medeiros/061500000001/2000//UNIVERSITAT AUTÒNOMA DE BARCELONA/000300000995/2003/</t>
        </is>
      </c>
      <c r="O3597" t="inlineStr">
        <is>
          <t>LINGUISTICA_LETRAS_E_ARTES/ENGENHARIAS</t>
        </is>
      </c>
      <c r="P3597" t="inlineStr">
        <is>
          <t>Artes/Engenharia de Materiais e Metalúrgica</t>
        </is>
      </c>
      <c r="Q3597" t="inlineStr">
        <is>
          <t>Têxtil e Moda/Materiais, Produto e Design/Artes</t>
        </is>
      </c>
      <c r="R3597" t="inlineStr"/>
      <c r="S3597" t="n">
        <v>30</v>
      </c>
      <c r="T3597" t="n">
        <v>12</v>
      </c>
      <c r="U3597" t="n">
        <v>2</v>
      </c>
      <c r="V3597" t="n">
        <v>3</v>
      </c>
      <c r="W3597" t="n">
        <v>3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</row>
    <row r="3598">
      <c r="A3598" t="inlineStr">
        <is>
          <t>Washington Orlando Irrazabal Bohorquez</t>
        </is>
      </c>
      <c r="B3598" t="inlineStr">
        <is>
          <t>Equador</t>
        </is>
      </c>
      <c r="C3598" t="inlineStr">
        <is>
          <t>04032021</t>
        </is>
      </c>
      <c r="D3598" t="inlineStr">
        <is>
          <t>6263909898794222</t>
        </is>
      </c>
      <c r="E3598" t="inlineStr">
        <is>
          <t>Universidade Federal de Juiz de Fora/Faculdade de Engenharia/Departamento de Engenharia Mecânica</t>
        </is>
      </c>
      <c r="F3598" t="inlineStr">
        <is>
          <t>/Revisor de periódico/LIVRE</t>
        </is>
      </c>
      <c r="G3598" t="inlineStr">
        <is>
          <t>Brasil</t>
        </is>
      </c>
      <c r="H3598" t="inlineStr">
        <is>
          <t>Juiz de Fora</t>
        </is>
      </c>
      <c r="I3598" t="inlineStr">
        <is>
          <t>MG</t>
        </is>
      </c>
      <c r="J3598" t="inlineStr">
        <is>
          <t>36036330</t>
        </is>
      </c>
      <c r="K3598" t="inlineStr">
        <is>
          <t>Instituto Tecnológico de Aeronáutica/769300000008/2013/2013</t>
        </is>
      </c>
      <c r="L3598" t="inlineStr">
        <is>
          <t>Universidade Federal de Itajubá/059100000002/2007/2007</t>
        </is>
      </c>
      <c r="M3598" t="inlineStr"/>
      <c r="N3598" t="inlineStr">
        <is>
          <t>Escuela Superior Politécnica del Litoral/000200000993/1996/</t>
        </is>
      </c>
      <c r="O3598" t="inlineStr">
        <is>
          <t>ENGENHARIAS</t>
        </is>
      </c>
      <c r="P3598" t="inlineStr">
        <is>
          <t>Engenharia Mecânica/Engenharia Elétrica/Engenharia Aeroespacial</t>
        </is>
      </c>
      <c r="Q3598" t="inlineStr">
        <is>
          <t>Engenharia Térmica/Fenômenos de Transporte/Projetos de Máquinas/Sistemas Elétricos de Potência/Aerodinâmica/Propulsão Aeroespacial</t>
        </is>
      </c>
      <c r="R3598" t="inlineStr">
        <is>
          <t>/Termodinâmica/Combustão e Escoamento com Reações Químicas/Máquinas, Motores e Equipamentos/Geração da Energia Elétrica/Transferência de Calor</t>
        </is>
      </c>
      <c r="S3598" t="n">
        <v>31</v>
      </c>
      <c r="T3598" t="n">
        <v>3</v>
      </c>
      <c r="U3598" t="n">
        <v>0</v>
      </c>
      <c r="V3598" t="n">
        <v>10</v>
      </c>
      <c r="W3598" t="n">
        <v>0</v>
      </c>
      <c r="X3598" t="n">
        <v>0</v>
      </c>
      <c r="Y3598" t="n">
        <v>2</v>
      </c>
      <c r="Z3598" t="n">
        <v>0</v>
      </c>
      <c r="AA3598" t="n">
        <v>0</v>
      </c>
      <c r="AB3598" t="n">
        <v>55</v>
      </c>
    </row>
    <row r="3599">
      <c r="A3599" t="inlineStr">
        <is>
          <t>Luiz Fernando Scheibe</t>
        </is>
      </c>
      <c r="B3599" t="inlineStr">
        <is>
          <t>Brasil</t>
        </is>
      </c>
      <c r="C3599" t="inlineStr">
        <is>
          <t>04022021</t>
        </is>
      </c>
      <c r="D3599" t="inlineStr">
        <is>
          <t>6264605344402152</t>
        </is>
      </c>
      <c r="E3599" t="inlineStr">
        <is>
          <t>Universidade Federal de Santa Catarina/Centro de Filosofia e Ciências Humanas/Departamento de Geociências</t>
        </is>
      </c>
      <c r="F3599" t="inlineStr">
        <is>
          <t>Consultor AdHoc//OUTRO</t>
        </is>
      </c>
      <c r="G3599" t="inlineStr">
        <is>
          <t>Brasil</t>
        </is>
      </c>
      <c r="H3599" t="inlineStr">
        <is>
          <t>Florianópolis</t>
        </is>
      </c>
      <c r="I3599" t="inlineStr">
        <is>
          <t>SC</t>
        </is>
      </c>
      <c r="J3599" t="inlineStr">
        <is>
          <t>88010970</t>
        </is>
      </c>
      <c r="K3599" t="inlineStr">
        <is>
          <t>Universidade de São Paulo/006700000002/1986/1986</t>
        </is>
      </c>
      <c r="L3599" t="inlineStr">
        <is>
          <t>Universidade Federal do Rio Grande do Sul/019200000005/1979/1979</t>
        </is>
      </c>
      <c r="M3599" t="inlineStr">
        <is>
          <t>Universitaet Wien/000100000991/1970/</t>
        </is>
      </c>
      <c r="N3599" t="inlineStr">
        <is>
          <t>Universidade Federal do Rio Grande do Sul/019200000005/1964/</t>
        </is>
      </c>
      <c r="O3599" t="inlineStr">
        <is>
          <t>CIENCIAS_EXATAS_E_DA_TERRA</t>
        </is>
      </c>
      <c r="P3599" t="inlineStr">
        <is>
          <t>Geociências</t>
        </is>
      </c>
      <c r="Q3599" t="inlineStr">
        <is>
          <t>Geografia Física/Hidrogeologia/Geologia</t>
        </is>
      </c>
      <c r="R3599" t="inlineStr">
        <is>
          <t>/Mineralogia/Geoecologia/Petrologia</t>
        </is>
      </c>
      <c r="S3599" t="n">
        <v>101</v>
      </c>
      <c r="T3599" t="n">
        <v>65</v>
      </c>
      <c r="U3599" t="n">
        <v>44</v>
      </c>
      <c r="V3599" t="n">
        <v>3</v>
      </c>
      <c r="W3599" t="n">
        <v>0</v>
      </c>
      <c r="X3599" t="n">
        <v>0</v>
      </c>
      <c r="Y3599" t="n">
        <v>52</v>
      </c>
      <c r="Z3599" t="n">
        <v>32</v>
      </c>
      <c r="AA3599" t="n">
        <v>25</v>
      </c>
      <c r="AB3599" t="n">
        <v>19</v>
      </c>
    </row>
    <row r="3600">
      <c r="A3600" t="inlineStr">
        <is>
          <t>Paulo Sérgio Lopes Gonçalves</t>
        </is>
      </c>
      <c r="B3600" t="inlineStr">
        <is>
          <t>Brasil</t>
        </is>
      </c>
      <c r="C3600" t="inlineStr">
        <is>
          <t>01032021</t>
        </is>
      </c>
      <c r="D3600" t="inlineStr">
        <is>
          <t>6264934038329902</t>
        </is>
      </c>
      <c r="E3600" t="inlineStr">
        <is>
          <t>Pontifícia Universidade Católica de Campinas/Centro de Ciências Humanas e Sociais Aplicadas/</t>
        </is>
      </c>
      <c r="F3600" t="inlineStr">
        <is>
          <t>/Celetista formal/LIVRE</t>
        </is>
      </c>
      <c r="G3600" t="inlineStr">
        <is>
          <t>Brasil</t>
        </is>
      </c>
      <c r="H3600" t="inlineStr">
        <is>
          <t>Campinas</t>
        </is>
      </c>
      <c r="I3600" t="inlineStr">
        <is>
          <t>SP</t>
        </is>
      </c>
      <c r="J3600" t="inlineStr">
        <is>
          <t>13086-900</t>
        </is>
      </c>
      <c r="K3600" t="inlineStr">
        <is>
          <t>Pontifícia Universidade Gregoriana/000200000993/1997/1997</t>
        </is>
      </c>
      <c r="L3600" t="inlineStr">
        <is>
          <t>Pontifícia Faculdade de Teologia Nossa Senhora da Assunção/000100000991/1994/1994</t>
        </is>
      </c>
      <c r="M3600" t="inlineStr"/>
      <c r="N3600" t="inlineStr">
        <is>
          <t>Pontifícia Universidade Católica de Campinas/071500000009/1986//Pontifícia Faculdade de Teologia Nossa Senhora da Assunção/000100000991/1990/</t>
        </is>
      </c>
      <c r="O3600" t="inlineStr">
        <is>
          <t>CIENCIAS_HUMANAS</t>
        </is>
      </c>
      <c r="P3600" t="inlineStr">
        <is>
          <t>Filosofia/Teologia</t>
        </is>
      </c>
      <c r="Q3600" t="inlineStr">
        <is>
          <t>/Ciências da Religião</t>
        </is>
      </c>
      <c r="R3600" t="inlineStr"/>
      <c r="S3600" t="n">
        <v>27</v>
      </c>
      <c r="T3600" t="n">
        <v>50</v>
      </c>
      <c r="U3600" t="n">
        <v>30</v>
      </c>
      <c r="V3600" t="n">
        <v>8</v>
      </c>
      <c r="W3600" t="n">
        <v>0</v>
      </c>
      <c r="X3600" t="n">
        <v>0</v>
      </c>
      <c r="Y3600" t="n">
        <v>4</v>
      </c>
      <c r="Z3600" t="n">
        <v>2</v>
      </c>
      <c r="AA3600" t="n">
        <v>9</v>
      </c>
      <c r="AB3600" t="n">
        <v>51</v>
      </c>
    </row>
    <row r="3601">
      <c r="A3601" t="inlineStr">
        <is>
          <t>Camila Thiemy Dias Numazawa</t>
        </is>
      </c>
      <c r="B3601" t="inlineStr">
        <is>
          <t>Brasil</t>
        </is>
      </c>
      <c r="C3601" t="inlineStr">
        <is>
          <t>27112018</t>
        </is>
      </c>
      <c r="D3601" t="inlineStr">
        <is>
          <t>6265729793479011</t>
        </is>
      </c>
      <c r="E3601" t="inlineStr">
        <is>
          <t>//</t>
        </is>
      </c>
      <c r="F3601" t="inlineStr"/>
      <c r="G3601" t="inlineStr"/>
      <c r="H3601" t="inlineStr"/>
      <c r="I3601" t="inlineStr"/>
      <c r="J3601" t="inlineStr"/>
      <c r="K3601" t="inlineStr">
        <is>
          <t>Universidade de São Paulo/006700000002/2018/2018</t>
        </is>
      </c>
      <c r="L3601" t="inlineStr">
        <is>
          <t>Universidade Federal de Santa Catarina/004300000009/2009/2009/Università degli Studi di Roma La Sapienza/545500000001/2009/2009</t>
        </is>
      </c>
      <c r="M3601" t="inlineStr"/>
      <c r="N3601" t="inlineStr">
        <is>
          <t>Universidade da Amazônia/411600000002/2005/</t>
        </is>
      </c>
      <c r="O3601" t="inlineStr">
        <is>
          <t>CIENCIAS_SOCIAIS_APLICADAS</t>
        </is>
      </c>
      <c r="P3601" t="inlineStr">
        <is>
          <t>Arquitetura e Urbanismo</t>
        </is>
      </c>
      <c r="Q3601" t="inlineStr">
        <is>
          <t>Projeto de Arquitetura e Urbanismo/Materiais/Tecnologia de Arquitetura e Urbanismo</t>
        </is>
      </c>
      <c r="R3601" t="inlineStr"/>
      <c r="S3601" t="n">
        <v>7</v>
      </c>
      <c r="T3601" t="n">
        <v>2</v>
      </c>
      <c r="U3601" t="n">
        <v>0</v>
      </c>
      <c r="V3601" t="n">
        <v>4</v>
      </c>
      <c r="W3601" t="n">
        <v>0</v>
      </c>
      <c r="X3601" t="n">
        <v>0</v>
      </c>
      <c r="Y3601" t="n">
        <v>8</v>
      </c>
      <c r="Z3601" t="n">
        <v>0</v>
      </c>
      <c r="AA3601" t="n">
        <v>0</v>
      </c>
      <c r="AB3601" t="n">
        <v>0</v>
      </c>
    </row>
    <row r="3602">
      <c r="A3602" t="inlineStr">
        <is>
          <t>Carmelinda Soares Guimarães</t>
        </is>
      </c>
      <c r="B3602" t="inlineStr">
        <is>
          <t>Brasil</t>
        </is>
      </c>
      <c r="C3602" t="inlineStr">
        <is>
          <t>16112010</t>
        </is>
      </c>
      <c r="D3602" t="inlineStr">
        <is>
          <t>6271139039165669</t>
        </is>
      </c>
      <c r="E3602" t="inlineStr">
        <is>
          <t>Universidade Federal de Goiás/Escola de Música e Artes Cênicas  e CEPAE/</t>
        </is>
      </c>
      <c r="F3602" t="inlineStr">
        <is>
          <t>//SERVIDOR_PUBLICO</t>
        </is>
      </c>
      <c r="G3602" t="inlineStr">
        <is>
          <t>Brasil</t>
        </is>
      </c>
      <c r="H3602" t="inlineStr">
        <is>
          <t>Goiania</t>
        </is>
      </c>
      <c r="I3602" t="inlineStr">
        <is>
          <t>GO</t>
        </is>
      </c>
      <c r="J3602" t="inlineStr">
        <is>
          <t>74001-970</t>
        </is>
      </c>
      <c r="K3602" t="inlineStr">
        <is>
          <t>Universidade de São Paulo/006700000002/1990/1994</t>
        </is>
      </c>
      <c r="L3602" t="inlineStr">
        <is>
          <t>Universidade de São Paulo/006700000002/1977/1983</t>
        </is>
      </c>
      <c r="M3602" t="inlineStr">
        <is>
          <t>La Sapienza-Università degli Studi di Roma/985603205450/2009/</t>
        </is>
      </c>
      <c r="N3602" t="inlineStr">
        <is>
          <t>Unisantos//1967/</t>
        </is>
      </c>
      <c r="O3602" t="inlineStr">
        <is>
          <t>LINGUISTICA_LETRAS_E_ARTES/CIENCIAS_HUMANAS/CIENCIAS_SOCIAIS_APLICADAS</t>
        </is>
      </c>
      <c r="P3602" t="inlineStr">
        <is>
          <t>Educação/Comunicação/Artes</t>
        </is>
      </c>
      <c r="Q3602" t="inlineStr"/>
      <c r="R3602" t="inlineStr"/>
      <c r="S3602" t="n">
        <v>13</v>
      </c>
      <c r="T3602" t="n">
        <v>132</v>
      </c>
      <c r="U3602" t="n">
        <v>9</v>
      </c>
      <c r="V3602" t="n">
        <v>1</v>
      </c>
      <c r="W3602" t="n">
        <v>0</v>
      </c>
      <c r="X3602" t="n">
        <v>0</v>
      </c>
      <c r="Y3602" t="n">
        <v>0</v>
      </c>
      <c r="Z3602" t="n">
        <v>0</v>
      </c>
      <c r="AA3602" t="n">
        <v>1</v>
      </c>
      <c r="AB3602" t="n">
        <v>14</v>
      </c>
    </row>
    <row r="3603">
      <c r="A3603" t="inlineStr">
        <is>
          <t>Bruno Martins Machado</t>
        </is>
      </c>
      <c r="B3603" t="inlineStr">
        <is>
          <t>Brasil</t>
        </is>
      </c>
      <c r="C3603" t="inlineStr">
        <is>
          <t>16012020</t>
        </is>
      </c>
      <c r="D3603" t="inlineStr">
        <is>
          <t>6272618082121925</t>
        </is>
      </c>
      <c r="E3603" t="inlineStr">
        <is>
          <t>Universidade Federal de Sergipe/Centro de Educação de Ciências Humanas/Departamento de Psicologia</t>
        </is>
      </c>
      <c r="F3603" t="inlineStr">
        <is>
          <t>Professor Adjunto//LIVRE</t>
        </is>
      </c>
      <c r="G3603" t="inlineStr">
        <is>
          <t>Brasil</t>
        </is>
      </c>
      <c r="H3603" t="inlineStr">
        <is>
          <t>Sao Cristovao</t>
        </is>
      </c>
      <c r="I3603" t="inlineStr">
        <is>
          <t>SE</t>
        </is>
      </c>
      <c r="J3603" t="inlineStr">
        <is>
          <t>49100-000</t>
        </is>
      </c>
      <c r="K3603" t="inlineStr">
        <is>
          <t>Universidade Estadual de Campinas/007900000004/2013/2013</t>
        </is>
      </c>
      <c r="L3603" t="inlineStr">
        <is>
          <t>Universidade Estadual de Campinas/007900000004/2006/2006</t>
        </is>
      </c>
      <c r="M3603" t="inlineStr"/>
      <c r="N3603" t="inlineStr">
        <is>
          <t>Universidade Federal de Sergipe/007000000008/2002//Universidade Federal de Sergipe/007000000008/2002/</t>
        </is>
      </c>
      <c r="O3603" t="inlineStr">
        <is>
          <t>CIENCIAS_HUMANAS</t>
        </is>
      </c>
      <c r="P3603" t="inlineStr">
        <is>
          <t>Psicologia/Filosofia</t>
        </is>
      </c>
      <c r="Q3603" t="inlineStr">
        <is>
          <t>Teorias e Sistemas em Psicologia/História da Filosofia/Epistemologia/Psicologia Fenomenológico-existencial/Filosofia-Ética</t>
        </is>
      </c>
      <c r="R3603" t="inlineStr">
        <is>
          <t>/História da Filosofia Contemporânea/Epistemologia das Ciências Humanas</t>
        </is>
      </c>
      <c r="S3603" t="n">
        <v>5</v>
      </c>
      <c r="T3603" t="n">
        <v>7</v>
      </c>
      <c r="U3603" t="n">
        <v>1</v>
      </c>
      <c r="V3603" t="n">
        <v>7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14</v>
      </c>
    </row>
    <row r="3604">
      <c r="A3604" t="inlineStr">
        <is>
          <t>Maria Eugênia Ferreira Totti</t>
        </is>
      </c>
      <c r="B3604" t="inlineStr">
        <is>
          <t>Brasil</t>
        </is>
      </c>
      <c r="C3604" t="inlineStr">
        <is>
          <t>14022021</t>
        </is>
      </c>
      <c r="D3604" t="inlineStr">
        <is>
          <t>6273094162832353</t>
        </is>
      </c>
      <c r="E3604" t="inlineStr">
        <is>
          <t>Universidade Estadual do Norte Fluminense Darcy Ribeiro/Centro de Ciências do Homem/</t>
        </is>
      </c>
      <c r="F3604" t="inlineStr">
        <is>
          <t>Professora Associada II/Estatutário/LIVRE</t>
        </is>
      </c>
      <c r="G3604" t="inlineStr">
        <is>
          <t>Brasil</t>
        </is>
      </c>
      <c r="H3604" t="inlineStr">
        <is>
          <t>Campos dos Goytacazes</t>
        </is>
      </c>
      <c r="I3604" t="inlineStr">
        <is>
          <t>RJ</t>
        </is>
      </c>
      <c r="J3604" t="inlineStr">
        <is>
          <t>28013600</t>
        </is>
      </c>
      <c r="K3604" t="inlineStr">
        <is>
          <t>Universidade Estadual do Norte Fluminense Darcy Ribeiro/832500000009/2008/2008</t>
        </is>
      </c>
      <c r="L3604" t="inlineStr">
        <is>
          <t>Universidade Estadual do Norte Fluminense Darcy Ribeiro/832500000009/1998/1998</t>
        </is>
      </c>
      <c r="M3604" t="inlineStr">
        <is>
          <t>CONAF e JICA/003200000998/2004//Scuola Internazionale dell'Acqua per lo Sviluppo/001200000991/2005//Fundação Oswaldo Cruz/003900000001/1997/</t>
        </is>
      </c>
      <c r="N3604" t="inlineStr">
        <is>
          <t>Universidade de Alfenas/000600000990/1992//Faculdade de Filosofia, Ciências e Letras de Varginha/003000000994/1987/</t>
        </is>
      </c>
      <c r="O3604" t="inlineStr">
        <is>
          <t>CIENCIAS_HUMANAS/CIENCIAS_SOCIAIS_APLICADAS</t>
        </is>
      </c>
      <c r="P3604" t="inlineStr">
        <is>
          <t>Sociologia/Educação/Planejamento Urbano e Regional/Ciência Política</t>
        </is>
      </c>
      <c r="Q3604" t="inlineStr">
        <is>
          <t>/Outras Sociologias Específicas</t>
        </is>
      </c>
      <c r="R3604" t="inlineStr"/>
      <c r="S3604" t="n">
        <v>47</v>
      </c>
      <c r="T3604" t="n">
        <v>36</v>
      </c>
      <c r="U3604" t="n">
        <v>18</v>
      </c>
      <c r="V3604" t="n">
        <v>22</v>
      </c>
      <c r="W3604" t="n">
        <v>0</v>
      </c>
      <c r="X3604" t="n">
        <v>0</v>
      </c>
      <c r="Y3604" t="n">
        <v>16</v>
      </c>
      <c r="Z3604" t="n">
        <v>4</v>
      </c>
      <c r="AA3604" t="n">
        <v>7</v>
      </c>
      <c r="AB3604" t="n">
        <v>34</v>
      </c>
    </row>
    <row r="3605">
      <c r="A3605" t="inlineStr">
        <is>
          <t>Heitor Aguiar Polidoro</t>
        </is>
      </c>
      <c r="B3605" t="inlineStr">
        <is>
          <t>Brasil</t>
        </is>
      </c>
      <c r="C3605" t="inlineStr">
        <is>
          <t>26092016</t>
        </is>
      </c>
      <c r="D3605" t="inlineStr">
        <is>
          <t>6274405275580861</t>
        </is>
      </c>
      <c r="E3605" t="inlineStr">
        <is>
          <t>Centro Técnico Aeroespacial/Instituto de Estudos Avançados Ieav/Sutec</t>
        </is>
      </c>
      <c r="F3605" t="inlineStr">
        <is>
          <t>não há/consultor/LIVRE</t>
        </is>
      </c>
      <c r="G3605" t="inlineStr">
        <is>
          <t>Brasil</t>
        </is>
      </c>
      <c r="H3605" t="inlineStr">
        <is>
          <t>Sao Jose dos Campos</t>
        </is>
      </c>
      <c r="I3605" t="inlineStr">
        <is>
          <t>SP</t>
        </is>
      </c>
      <c r="J3605" t="inlineStr">
        <is>
          <t>12228-840</t>
        </is>
      </c>
      <c r="K3605" t="inlineStr">
        <is>
          <t>Universidade Estadual de Campinas/007900000004/2000/2000</t>
        </is>
      </c>
      <c r="L3605" t="inlineStr">
        <is>
          <t>Instituto Tecnológico de Aeronáutica/769300000008/1987/1987</t>
        </is>
      </c>
      <c r="M3605" t="inlineStr"/>
      <c r="N3605" t="inlineStr">
        <is>
          <t>Universidade de São Paulo/006700000002/1974/</t>
        </is>
      </c>
      <c r="O3605" t="inlineStr">
        <is>
          <t>ENGENHARIAS</t>
        </is>
      </c>
      <c r="P3605" t="inlineStr">
        <is>
          <t>Engenharia Mecânica/Engenharia de Materiais e Metalúrgica</t>
        </is>
      </c>
      <c r="Q3605" t="inlineStr">
        <is>
          <t>Planejamento Energético/Engenharia Térmica/Materiais Não-Metálicos</t>
        </is>
      </c>
      <c r="R3605" t="inlineStr">
        <is>
          <t>Materiais Conjugados Não-Metálicos/Indicadores de Sustentabilidade/Aproveitamento da Energia/Materiais Carbonosos/Eficiência Energética</t>
        </is>
      </c>
      <c r="S3605" t="n">
        <v>42</v>
      </c>
      <c r="T3605" t="n">
        <v>5</v>
      </c>
      <c r="U3605" t="n">
        <v>0</v>
      </c>
      <c r="V3605" t="n">
        <v>3</v>
      </c>
      <c r="W3605" t="n">
        <v>0</v>
      </c>
      <c r="X3605" t="n">
        <v>2</v>
      </c>
      <c r="Y3605" t="n">
        <v>3</v>
      </c>
      <c r="Z3605" t="n">
        <v>0</v>
      </c>
      <c r="AA3605" t="n">
        <v>1</v>
      </c>
      <c r="AB3605" t="n">
        <v>79</v>
      </c>
    </row>
    <row r="3606">
      <c r="A3606" t="inlineStr">
        <is>
          <t>Maria José Giannella Cataldi</t>
        </is>
      </c>
      <c r="B3606" t="inlineStr">
        <is>
          <t>Brasil</t>
        </is>
      </c>
      <c r="C3606" t="inlineStr">
        <is>
          <t>05112008</t>
        </is>
      </c>
      <c r="D3606" t="inlineStr">
        <is>
          <t>6277416506340854</t>
        </is>
      </c>
      <c r="E3606" t="inlineStr">
        <is>
          <t>GIANNELLA CATALDI ADVOGADOS ASSOCIADOS/SOCIEDADE DE ADVOCACIA/</t>
        </is>
      </c>
      <c r="F3606" t="inlineStr"/>
      <c r="G3606" t="inlineStr">
        <is>
          <t>Brasil</t>
        </is>
      </c>
      <c r="H3606" t="inlineStr">
        <is>
          <t>Sao Paulo</t>
        </is>
      </c>
      <c r="I3606" t="inlineStr">
        <is>
          <t>SP</t>
        </is>
      </c>
      <c r="J3606" t="inlineStr">
        <is>
          <t>01046-926</t>
        </is>
      </c>
      <c r="K3606" t="inlineStr">
        <is>
          <t>Pontifícia Universidade Católica de São Paulo/007100000000/2006/2006</t>
        </is>
      </c>
      <c r="L3606" t="inlineStr">
        <is>
          <t>Pontifícia Universidade Católica de São Paulo/007100000000/2002/2002</t>
        </is>
      </c>
      <c r="M3606" t="inlineStr">
        <is>
          <t>Universidade de São Paulo/006700000002/1992//Universidade de Bolonha/IY5C00000005/1993/</t>
        </is>
      </c>
      <c r="N3606" t="inlineStr">
        <is>
          <t>Pontifícia Universidade Católica de São Paulo/007100000000/1981/</t>
        </is>
      </c>
      <c r="O3606" t="inlineStr"/>
      <c r="P3606" t="inlineStr"/>
      <c r="Q3606" t="inlineStr"/>
      <c r="R3606" t="inlineStr"/>
      <c r="S3606" t="n">
        <v>1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</row>
    <row r="3607">
      <c r="A3607" t="inlineStr">
        <is>
          <t>Marcos Augusto Ferreira Nobre</t>
        </is>
      </c>
      <c r="B3607" t="inlineStr">
        <is>
          <t>Brasil</t>
        </is>
      </c>
      <c r="C3607" t="inlineStr">
        <is>
          <t>09102018</t>
        </is>
      </c>
      <c r="D3607" t="inlineStr">
        <is>
          <t>6279346462679430</t>
        </is>
      </c>
      <c r="E3607" t="inlineStr">
        <is>
          <t>Faculdade Católica Rainha do Sertão//</t>
        </is>
      </c>
      <c r="F3607" t="inlineStr">
        <is>
          <t>Professor Tempo Integral//LIVRE</t>
        </is>
      </c>
      <c r="G3607" t="inlineStr">
        <is>
          <t>Brasil</t>
        </is>
      </c>
      <c r="H3607" t="inlineStr">
        <is>
          <t>Quixada</t>
        </is>
      </c>
      <c r="I3607" t="inlineStr">
        <is>
          <t>CE</t>
        </is>
      </c>
      <c r="J3607" t="inlineStr">
        <is>
          <t>63900-000</t>
        </is>
      </c>
      <c r="K3607" t="inlineStr">
        <is>
          <t>Pontifícia Universidade Lateranense/G5RC00000006/2015/2015</t>
        </is>
      </c>
      <c r="L3607" t="inlineStr">
        <is>
          <t>Istituto Patristico Augustinianum/000100000991/2004/2004</t>
        </is>
      </c>
      <c r="M3607" t="inlineStr">
        <is>
          <t>Faculdade Católica Rainha do Sertão/000600000990/2011//Universidade Católica de Petrópolis/159000000007/2017/</t>
        </is>
      </c>
      <c r="N3607" t="inlineStr">
        <is>
          <t>Pontificia Universita Di San Tommaso D'aquino/000300000995/2000//Pontificia Universita Urbaniana/000400000997/1997/</t>
        </is>
      </c>
      <c r="O3607" t="inlineStr">
        <is>
          <t>CIENCIAS_HUMANAS</t>
        </is>
      </c>
      <c r="P3607" t="inlineStr">
        <is>
          <t>Antropologia/Educação/Filosofia/Teologia</t>
        </is>
      </c>
      <c r="Q3607" t="inlineStr">
        <is>
          <t>/História das Teologias e Religiões/Administração Educacional/Teoria Antropológica/História da Igreja/Literatura Cristã Antiga Latina e Grega</t>
        </is>
      </c>
      <c r="R3607" t="inlineStr">
        <is>
          <t>/Teologia Patrística/Avaliação Institucional</t>
        </is>
      </c>
      <c r="S3607" t="n">
        <v>0</v>
      </c>
      <c r="T3607" t="n">
        <v>2</v>
      </c>
      <c r="U3607" t="n">
        <v>2</v>
      </c>
      <c r="V3607" t="n">
        <v>0</v>
      </c>
      <c r="W3607" t="n">
        <v>0</v>
      </c>
      <c r="X3607" t="n">
        <v>0</v>
      </c>
      <c r="Y3607" t="n">
        <v>0</v>
      </c>
      <c r="Z3607" t="n">
        <v>0</v>
      </c>
      <c r="AA3607" t="n">
        <v>0</v>
      </c>
      <c r="AB3607" t="n">
        <v>3</v>
      </c>
    </row>
    <row r="3608">
      <c r="A3608" t="inlineStr">
        <is>
          <t>Sergio Henrique da Silva Carneiro</t>
        </is>
      </c>
      <c r="B3608" t="inlineStr">
        <is>
          <t>Brasil</t>
        </is>
      </c>
      <c r="C3608" t="inlineStr">
        <is>
          <t>22012021</t>
        </is>
      </c>
      <c r="D3608" t="inlineStr">
        <is>
          <t>6280300531787552</t>
        </is>
      </c>
      <c r="E3608" t="inlineStr">
        <is>
          <t>Universidade de Brasília/Campus Gama/</t>
        </is>
      </c>
      <c r="F3608" t="inlineStr">
        <is>
          <t>/Revisor de periódico/LIVRE</t>
        </is>
      </c>
      <c r="G3608" t="inlineStr">
        <is>
          <t>Brasil</t>
        </is>
      </c>
      <c r="H3608" t="inlineStr">
        <is>
          <t>Brasília</t>
        </is>
      </c>
      <c r="I3608" t="inlineStr">
        <is>
          <t>DF</t>
        </is>
      </c>
      <c r="J3608" t="inlineStr">
        <is>
          <t>72444240</t>
        </is>
      </c>
      <c r="K3608" t="inlineStr">
        <is>
          <t>Virginia Tech/150400000000/2000/2000</t>
        </is>
      </c>
      <c r="L3608" t="inlineStr">
        <is>
          <t>Instituto Tecnológico de Aeronáutica/769300000008/1993/1993</t>
        </is>
      </c>
      <c r="M3608" t="inlineStr"/>
      <c r="N3608" t="inlineStr">
        <is>
          <t>Instituto Tecnológico de Aeronáutica/769300000008/1987/</t>
        </is>
      </c>
      <c r="O3608" t="inlineStr">
        <is>
          <t>ENGENHARIAS</t>
        </is>
      </c>
      <c r="P3608" t="inlineStr">
        <is>
          <t>Engenharia Mecânica/Engenharia Aeroespacial</t>
        </is>
      </c>
      <c r="Q3608" t="inlineStr">
        <is>
          <t>/Estruturas Aeroespaciais/Mecânica dos Sólidos</t>
        </is>
      </c>
      <c r="R3608" t="inlineStr">
        <is>
          <t>/Análise de Tensões/Fadiga/Dinâmica dos Corpos Rígidos, Elásticos e Plásticos</t>
        </is>
      </c>
      <c r="S3608" t="n">
        <v>30</v>
      </c>
      <c r="T3608" t="n">
        <v>4</v>
      </c>
      <c r="U3608" t="n">
        <v>1</v>
      </c>
      <c r="V3608" t="n">
        <v>4</v>
      </c>
      <c r="W3608" t="n">
        <v>0</v>
      </c>
      <c r="X3608" t="n">
        <v>0</v>
      </c>
      <c r="Y3608" t="n">
        <v>6</v>
      </c>
      <c r="Z3608" t="n">
        <v>1</v>
      </c>
      <c r="AA3608" t="n">
        <v>14</v>
      </c>
      <c r="AB3608" t="n">
        <v>31</v>
      </c>
    </row>
    <row r="3609">
      <c r="A3609" t="inlineStr">
        <is>
          <t>Francesca Meneghini</t>
        </is>
      </c>
      <c r="B3609" t="inlineStr">
        <is>
          <t>Itália</t>
        </is>
      </c>
      <c r="C3609" t="inlineStr">
        <is>
          <t>21102013</t>
        </is>
      </c>
      <c r="D3609" t="inlineStr"/>
      <c r="E3609" t="inlineStr">
        <is>
          <t>//</t>
        </is>
      </c>
      <c r="F3609" t="inlineStr"/>
      <c r="G3609" t="inlineStr"/>
      <c r="H3609" t="inlineStr"/>
      <c r="I3609" t="inlineStr"/>
      <c r="J3609" t="inlineStr"/>
      <c r="K3609" t="inlineStr">
        <is>
          <t>Universitá di Pisa/354200000002/2004/2004</t>
        </is>
      </c>
      <c r="L3609" t="inlineStr"/>
      <c r="M3609" t="inlineStr"/>
      <c r="N3609" t="inlineStr"/>
      <c r="O3609" t="inlineStr">
        <is>
          <t>CIENCIAS_EXATAS_E_DA_TERRA</t>
        </is>
      </c>
      <c r="P3609" t="inlineStr">
        <is>
          <t>Geociências</t>
        </is>
      </c>
      <c r="Q3609" t="inlineStr">
        <is>
          <t>Geologia</t>
        </is>
      </c>
      <c r="R3609" t="inlineStr"/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</row>
    <row r="3610">
      <c r="A3610" t="inlineStr">
        <is>
          <t>Luciano de Andrade Gobbo</t>
        </is>
      </c>
      <c r="B3610" t="inlineStr">
        <is>
          <t>Brasil</t>
        </is>
      </c>
      <c r="C3610" t="inlineStr">
        <is>
          <t>16042015</t>
        </is>
      </c>
      <c r="D3610" t="inlineStr">
        <is>
          <t>6282646895315504</t>
        </is>
      </c>
      <c r="E3610" t="inlineStr">
        <is>
          <t>Panalytical//</t>
        </is>
      </c>
      <c r="F3610" t="inlineStr">
        <is>
          <t>/Membro de corpo editorial/LIVRE</t>
        </is>
      </c>
      <c r="G3610" t="inlineStr">
        <is>
          <t>Brasil</t>
        </is>
      </c>
      <c r="H3610" t="inlineStr">
        <is>
          <t>Sao Paulo</t>
        </is>
      </c>
      <c r="I3610" t="inlineStr">
        <is>
          <t>SP</t>
        </is>
      </c>
      <c r="J3610" t="inlineStr">
        <is>
          <t>04728-000</t>
        </is>
      </c>
      <c r="K3610" t="inlineStr">
        <is>
          <t>Universidade de São Paulo/006700000002/2009/2009</t>
        </is>
      </c>
      <c r="L3610" t="inlineStr">
        <is>
          <t>Universidade de São Paulo/006700000002/2003/2003</t>
        </is>
      </c>
      <c r="M3610" t="inlineStr">
        <is>
          <t>Università degli Studi di Milano/213800000000/1999/</t>
        </is>
      </c>
      <c r="N3610" t="inlineStr">
        <is>
          <t>Universidade de São Paulo/006700000002/1998/</t>
        </is>
      </c>
      <c r="O3610" t="inlineStr"/>
      <c r="P3610" t="inlineStr"/>
      <c r="Q3610" t="inlineStr"/>
      <c r="R3610" t="inlineStr"/>
      <c r="S3610" t="n">
        <v>33</v>
      </c>
      <c r="T3610" t="n">
        <v>12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1</v>
      </c>
    </row>
    <row r="3611">
      <c r="A3611" t="inlineStr">
        <is>
          <t>Luiz Antonio Tozi</t>
        </is>
      </c>
      <c r="B3611" t="inlineStr">
        <is>
          <t>Brasil</t>
        </is>
      </c>
      <c r="C3611" t="inlineStr">
        <is>
          <t>29052020</t>
        </is>
      </c>
      <c r="D3611" t="inlineStr">
        <is>
          <t>6282935022782310</t>
        </is>
      </c>
      <c r="E3611" t="inlineStr">
        <is>
          <t>Faculdade de Tecnologia de São José dos Campos/Centro Paula Sousa - Fatec/</t>
        </is>
      </c>
      <c r="F3611" t="inlineStr">
        <is>
          <t>vinculo livre//SERVIDOR_PUBLICO</t>
        </is>
      </c>
      <c r="G3611" t="inlineStr">
        <is>
          <t>Brasil</t>
        </is>
      </c>
      <c r="H3611" t="inlineStr">
        <is>
          <t>Sao Jose dos Campos</t>
        </is>
      </c>
      <c r="I3611" t="inlineStr">
        <is>
          <t>SP</t>
        </is>
      </c>
      <c r="J3611" t="inlineStr">
        <is>
          <t>12247-004</t>
        </is>
      </c>
      <c r="K3611" t="inlineStr">
        <is>
          <t>Instituto Tecnológico de Aeronáutica/769300000008/2010/2010</t>
        </is>
      </c>
      <c r="L3611" t="inlineStr">
        <is>
          <t>Instituto Tecnológico de Aeronáutica/769300000008/2005/2005</t>
        </is>
      </c>
      <c r="M3611" t="inlineStr"/>
      <c r="N3611" t="inlineStr">
        <is>
          <t>Universidade de São Paulo/006700000002/1994/</t>
        </is>
      </c>
      <c r="O3611" t="inlineStr">
        <is>
          <t>ENGENHARIAS/CIENCIAS_SOCIAIS_APLICADAS</t>
        </is>
      </c>
      <c r="P3611" t="inlineStr">
        <is>
          <t>Administração/Engenharia de Transportes</t>
        </is>
      </c>
      <c r="Q3611" t="inlineStr">
        <is>
          <t>Administração de Empresas/Planejamento de Transportes</t>
        </is>
      </c>
      <c r="R3611" t="inlineStr"/>
      <c r="S3611" t="n">
        <v>54</v>
      </c>
      <c r="T3611" t="n">
        <v>17</v>
      </c>
      <c r="U3611" t="n">
        <v>1</v>
      </c>
      <c r="V3611" t="n">
        <v>1</v>
      </c>
      <c r="W3611" t="n">
        <v>0</v>
      </c>
      <c r="X3611" t="n">
        <v>0</v>
      </c>
      <c r="Y3611" t="n">
        <v>9</v>
      </c>
      <c r="Z3611" t="n">
        <v>0</v>
      </c>
      <c r="AA3611" t="n">
        <v>0</v>
      </c>
      <c r="AB3611" t="n">
        <v>46</v>
      </c>
    </row>
    <row r="3612">
      <c r="A3612" t="inlineStr">
        <is>
          <t>Talita Duarte Pagani</t>
        </is>
      </c>
      <c r="B3612" t="inlineStr">
        <is>
          <t>Brasil</t>
        </is>
      </c>
      <c r="C3612" t="inlineStr">
        <is>
          <t>29112020</t>
        </is>
      </c>
      <c r="D3612" t="inlineStr">
        <is>
          <t>6283713874381399</t>
        </is>
      </c>
      <c r="E3612" t="inlineStr">
        <is>
          <t>Universidade Federal do Rio de Janeiro/Instituto de Biofísica Carlos Chagas Filho/UFRJ/</t>
        </is>
      </c>
      <c r="F3612" t="inlineStr">
        <is>
          <t>Bolsista de pós-doutorado/Bolsista/LIVRE</t>
        </is>
      </c>
      <c r="G3612" t="inlineStr">
        <is>
          <t>Brasil</t>
        </is>
      </c>
      <c r="H3612" t="inlineStr">
        <is>
          <t>Rio de Janeiro</t>
        </is>
      </c>
      <c r="I3612" t="inlineStr">
        <is>
          <t>RJ</t>
        </is>
      </c>
      <c r="J3612" t="inlineStr">
        <is>
          <t>21941902</t>
        </is>
      </c>
      <c r="K3612" t="inlineStr">
        <is>
          <t>Fundação Oswaldo Cruz/003900000001/2013/2013</t>
        </is>
      </c>
      <c r="L3612" t="inlineStr">
        <is>
          <t>Fundação Oswaldo Cruz/000300000995/2008/2008</t>
        </is>
      </c>
      <c r="M3612" t="inlineStr">
        <is>
          <t>Fundação Oswaldo Cruz/003900000001/2009//Fundação Oswaldo Cruz/003900000001/2006/</t>
        </is>
      </c>
      <c r="N3612" t="inlineStr">
        <is>
          <t>Universidade Federal do Estado do Rio de Janeiro/169700000007/2006/</t>
        </is>
      </c>
      <c r="O3612" t="inlineStr">
        <is>
          <t>CIENCIAS_BIOLOGICAS</t>
        </is>
      </c>
      <c r="P3612" t="inlineStr">
        <is>
          <t>Microbiologia/Genética</t>
        </is>
      </c>
      <c r="Q3612" t="inlineStr">
        <is>
          <t>/Citogenética/Genética Molecular e de Microorganismos</t>
        </is>
      </c>
      <c r="R3612" t="inlineStr">
        <is>
          <t>/Biologia Celular e Molecular</t>
        </is>
      </c>
      <c r="S3612" t="n">
        <v>4</v>
      </c>
      <c r="T3612" t="n">
        <v>5</v>
      </c>
      <c r="U3612" t="n">
        <v>0</v>
      </c>
      <c r="V3612" t="n">
        <v>5</v>
      </c>
      <c r="W3612" t="n">
        <v>0</v>
      </c>
      <c r="X3612" t="n">
        <v>0</v>
      </c>
      <c r="Y3612" t="n">
        <v>0</v>
      </c>
      <c r="Z3612" t="n">
        <v>0</v>
      </c>
      <c r="AA3612" t="n">
        <v>1</v>
      </c>
      <c r="AB3612" t="n">
        <v>1</v>
      </c>
    </row>
    <row r="3613">
      <c r="A3613" t="inlineStr">
        <is>
          <t>Valdir Manuel dos Santos Filho</t>
        </is>
      </c>
      <c r="B3613" t="inlineStr">
        <is>
          <t>Brasil</t>
        </is>
      </c>
      <c r="C3613" t="inlineStr">
        <is>
          <t>21102020</t>
        </is>
      </c>
      <c r="D3613" t="inlineStr">
        <is>
          <t>6289172813857144</t>
        </is>
      </c>
      <c r="E3613" t="inlineStr">
        <is>
          <t>//</t>
        </is>
      </c>
      <c r="F3613" t="inlineStr">
        <is>
          <t>/Revisor de periódico/LIVRE</t>
        </is>
      </c>
      <c r="G3613" t="inlineStr"/>
      <c r="H3613" t="inlineStr"/>
      <c r="I3613" t="inlineStr"/>
      <c r="J3613" t="inlineStr"/>
      <c r="K3613" t="inlineStr">
        <is>
          <t>Pontifícia Universidade Lateranense/G5RC00000006/2015/2015</t>
        </is>
      </c>
      <c r="L3613" t="inlineStr">
        <is>
          <t>Pontifícia Universidade Lateranense/G5RC00000006/2005/2005</t>
        </is>
      </c>
      <c r="M3613" t="inlineStr"/>
      <c r="N3613" t="inlineStr"/>
      <c r="O3613" t="inlineStr">
        <is>
          <t>CIENCIAS_HUMANAS/CIENCIAS_SOCIAIS_APLICADAS</t>
        </is>
      </c>
      <c r="P3613" t="inlineStr">
        <is>
          <t>Direito/Administração/Teologia</t>
        </is>
      </c>
      <c r="Q3613" t="inlineStr">
        <is>
          <t>/Teologia Prática/Administração de Setores Específicos/DIREITO CANÔNICO/Direitos Especiais</t>
        </is>
      </c>
      <c r="R3613" t="inlineStr"/>
      <c r="S3613" t="n">
        <v>1</v>
      </c>
      <c r="T3613" t="n">
        <v>3</v>
      </c>
      <c r="U3613" t="n">
        <v>0</v>
      </c>
      <c r="V3613" t="n">
        <v>1</v>
      </c>
      <c r="W3613" t="n">
        <v>0</v>
      </c>
      <c r="X3613" t="n">
        <v>0</v>
      </c>
      <c r="Y3613" t="n">
        <v>6</v>
      </c>
      <c r="Z3613" t="n">
        <v>0</v>
      </c>
      <c r="AA3613" t="n">
        <v>0</v>
      </c>
      <c r="AB3613" t="n">
        <v>2</v>
      </c>
    </row>
    <row r="3614">
      <c r="A3614" t="inlineStr">
        <is>
          <t>Antonio da Silva Pereira</t>
        </is>
      </c>
      <c r="B3614" t="inlineStr">
        <is>
          <t>Portugal</t>
        </is>
      </c>
      <c r="C3614" t="inlineStr">
        <is>
          <t>02042002</t>
        </is>
      </c>
      <c r="D3614" t="inlineStr"/>
      <c r="E3614" t="inlineStr">
        <is>
          <t>PONTIFICIA UNIVERSIDADE CATOLICA DO RIO DE JANEIRO/Centro de Teologia e Ciências Humanas/Departamento de Teologia</t>
        </is>
      </c>
      <c r="F3614" t="inlineStr">
        <is>
          <t>//OUTRO</t>
        </is>
      </c>
      <c r="G3614" t="inlineStr">
        <is>
          <t>Brasil</t>
        </is>
      </c>
      <c r="H3614" t="inlineStr">
        <is>
          <t>RIO DE JANEIRO</t>
        </is>
      </c>
      <c r="I3614" t="inlineStr">
        <is>
          <t>RJ</t>
        </is>
      </c>
      <c r="J3614" t="inlineStr">
        <is>
          <t>22453-900</t>
        </is>
      </c>
      <c r="K3614" t="inlineStr">
        <is>
          <t>Pontifícia Universidade Gregoriana/000200000993/1968/1968</t>
        </is>
      </c>
      <c r="L3614" t="inlineStr">
        <is>
          <t>Pontifícia Universidade Gregoriana/000200000993/1953/1953</t>
        </is>
      </c>
      <c r="M3614" t="inlineStr"/>
      <c r="N3614" t="inlineStr">
        <is>
          <t>Seminário Maior de Angra do Heroísmo/000100000991/1946//Seminário Maior de Angra do Heroísmo/000100000991/1951/</t>
        </is>
      </c>
      <c r="O3614" t="inlineStr">
        <is>
          <t>CIENCIAS_HUMANAS</t>
        </is>
      </c>
      <c r="P3614" t="inlineStr">
        <is>
          <t>Teologia</t>
        </is>
      </c>
      <c r="Q3614" t="inlineStr">
        <is>
          <t>Direito Canônico/Teologia Sistemática/Teologia Pastoral</t>
        </is>
      </c>
      <c r="R3614" t="inlineStr"/>
      <c r="S3614" t="n">
        <v>0</v>
      </c>
      <c r="T3614" t="n">
        <v>15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3</v>
      </c>
      <c r="AA3614" t="n">
        <v>3</v>
      </c>
      <c r="AB3614" t="n">
        <v>0</v>
      </c>
    </row>
    <row r="3615">
      <c r="A3615" t="inlineStr">
        <is>
          <t>Fausto Batista Mendonça</t>
        </is>
      </c>
      <c r="B3615" t="inlineStr">
        <is>
          <t>Brasil</t>
        </is>
      </c>
      <c r="C3615" t="inlineStr">
        <is>
          <t>14082020</t>
        </is>
      </c>
      <c r="D3615" t="inlineStr">
        <is>
          <t>6291433691190736</t>
        </is>
      </c>
      <c r="E3615" t="inlineStr">
        <is>
          <t>Força Aérea Brasileira/Instituto de Aplicações Operacionais - IAOp/</t>
        </is>
      </c>
      <c r="F3615" t="inlineStr">
        <is>
          <t>Maj Esp Fot//SERVIDOR_PUBLICO</t>
        </is>
      </c>
      <c r="G3615" t="inlineStr">
        <is>
          <t>Brasil</t>
        </is>
      </c>
      <c r="H3615" t="inlineStr">
        <is>
          <t>São José dos Campos</t>
        </is>
      </c>
      <c r="I3615" t="inlineStr">
        <is>
          <t>SP</t>
        </is>
      </c>
      <c r="J3615" t="inlineStr">
        <is>
          <t>12228900</t>
        </is>
      </c>
      <c r="K3615" t="inlineStr">
        <is>
          <t>Instituto Tecnológico de Aeronáutica/769300000008/2017/2017</t>
        </is>
      </c>
      <c r="L3615" t="inlineStr">
        <is>
          <t>Universidade de Brasília/024000000008/2012/2012</t>
        </is>
      </c>
      <c r="M3615" t="inlineStr">
        <is>
          <t>Pontifícia Universidade Católica de Minas Gerais/117800000006/2005//Universidade de Brasília/024000000008/2008//Universidade da Força Aérea/772100000004/2018/</t>
        </is>
      </c>
      <c r="N3615" t="inlineStr">
        <is>
          <t>Universidade do Estado do Rio de Janeiro/032600000000/2001/</t>
        </is>
      </c>
      <c r="O3615" t="inlineStr">
        <is>
          <t>ENGENHARIAS/OUTROS</t>
        </is>
      </c>
      <c r="P3615" t="inlineStr">
        <is>
          <t>Defesa/Engenharia Civil</t>
        </is>
      </c>
      <c r="Q3615" t="inlineStr">
        <is>
          <t>/Ciências Ambientais/Geociências/Estruturas de Concreto/Dinâmica de Estruturas</t>
        </is>
      </c>
      <c r="R3615" t="inlineStr"/>
      <c r="S3615" t="n">
        <v>17</v>
      </c>
      <c r="T3615" t="n">
        <v>10</v>
      </c>
      <c r="U3615" t="n">
        <v>2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3</v>
      </c>
    </row>
    <row r="3616">
      <c r="A3616" t="inlineStr">
        <is>
          <t>Filipe Augusto Cinque de Proenca Franco</t>
        </is>
      </c>
      <c r="B3616" t="inlineStr">
        <is>
          <t>Brasil</t>
        </is>
      </c>
      <c r="C3616" t="inlineStr">
        <is>
          <t>12062020</t>
        </is>
      </c>
      <c r="D3616" t="inlineStr">
        <is>
          <t>6293601242257858</t>
        </is>
      </c>
      <c r="E3616" t="inlineStr">
        <is>
          <t>//</t>
        </is>
      </c>
      <c r="F3616" t="inlineStr">
        <is>
          <t>/Revisor de periódico/LIVRE</t>
        </is>
      </c>
      <c r="G3616" t="inlineStr"/>
      <c r="H3616" t="inlineStr"/>
      <c r="I3616" t="inlineStr"/>
      <c r="J3616" t="inlineStr"/>
      <c r="K3616" t="inlineStr">
        <is>
          <t>Universidade Federal do Rio de Janeiro/020200000009/2007/2007</t>
        </is>
      </c>
      <c r="L3616" t="inlineStr">
        <is>
          <t>Universidade Federal do Rio de Janeiro/020200000009/2000/2000</t>
        </is>
      </c>
      <c r="M3616" t="inlineStr">
        <is>
          <t>Fundação Getúlio Vargas/000400000008/2006/</t>
        </is>
      </c>
      <c r="N3616" t="inlineStr">
        <is>
          <t>Instituto Tecnológico de Aeronáutica/769300000008/1993/</t>
        </is>
      </c>
      <c r="O3616" t="inlineStr">
        <is>
          <t>ENGENHARIAS</t>
        </is>
      </c>
      <c r="P3616" t="inlineStr">
        <is>
          <t>Engenharia Civil</t>
        </is>
      </c>
      <c r="Q3616" t="inlineStr">
        <is>
          <t>Geotécnica/Infra-Estrutura de Transportes</t>
        </is>
      </c>
      <c r="R3616" t="inlineStr">
        <is>
          <t>Aeroportos; Projeto e Construção/Rodovias; Projeto e Construção/Pavimentos</t>
        </is>
      </c>
      <c r="S3616" t="n">
        <v>10</v>
      </c>
      <c r="T3616" t="n">
        <v>2</v>
      </c>
      <c r="U3616" t="n">
        <v>0</v>
      </c>
      <c r="V3616" t="n">
        <v>0</v>
      </c>
      <c r="W3616" t="n">
        <v>0</v>
      </c>
      <c r="X3616" t="n">
        <v>0</v>
      </c>
      <c r="Y3616" t="n">
        <v>9</v>
      </c>
      <c r="Z3616" t="n">
        <v>0</v>
      </c>
      <c r="AA3616" t="n">
        <v>0</v>
      </c>
      <c r="AB3616" t="n">
        <v>0</v>
      </c>
    </row>
    <row r="3617">
      <c r="A3617" t="inlineStr">
        <is>
          <t>Aline Fernanda Alves Dias</t>
        </is>
      </c>
      <c r="B3617" t="inlineStr">
        <is>
          <t>Brasil</t>
        </is>
      </c>
      <c r="C3617" t="inlineStr">
        <is>
          <t>04022021</t>
        </is>
      </c>
      <c r="D3617" t="inlineStr">
        <is>
          <t>6294154119018575</t>
        </is>
      </c>
      <c r="E3617" t="inlineStr">
        <is>
          <t>//</t>
        </is>
      </c>
      <c r="F3617" t="inlineStr">
        <is>
          <t>professor EBTT//SERVIDOR_PUBLICO</t>
        </is>
      </c>
      <c r="G3617" t="inlineStr"/>
      <c r="H3617" t="inlineStr"/>
      <c r="I3617" t="inlineStr"/>
      <c r="J3617" t="inlineStr"/>
      <c r="K3617" t="inlineStr">
        <is>
          <t>Universidade Federal Fluminense/000500000000/2015/2015</t>
        </is>
      </c>
      <c r="L3617" t="inlineStr">
        <is>
          <t>Universidade do Estado do Rio de Janeiro/032600000000/2008/2008</t>
        </is>
      </c>
      <c r="M3617" t="inlineStr"/>
      <c r="N3617" t="inlineStr">
        <is>
          <t>Universidade do Estado do Rio de Janeiro/032600000000/2005/</t>
        </is>
      </c>
      <c r="O3617" t="inlineStr">
        <is>
          <t>LINGUISTICA_LETRAS_E_ARTES</t>
        </is>
      </c>
      <c r="P3617" t="inlineStr">
        <is>
          <t>Letras/Lingüística</t>
        </is>
      </c>
      <c r="Q3617" t="inlineStr">
        <is>
          <t>LINGUA ITALIANA/Psicolingüística/Teoria e Análise Lingüística/Língua Portuguesa/LÍNGUA BRASILEIRA DE SINAIS</t>
        </is>
      </c>
      <c r="R3617" t="inlineStr"/>
      <c r="S3617" t="n">
        <v>23</v>
      </c>
      <c r="T3617" t="n">
        <v>4</v>
      </c>
      <c r="U3617" t="n">
        <v>8</v>
      </c>
      <c r="V3617" t="n">
        <v>4</v>
      </c>
      <c r="W3617" t="n">
        <v>0</v>
      </c>
      <c r="X3617" t="n">
        <v>0</v>
      </c>
      <c r="Y3617" t="n">
        <v>2</v>
      </c>
      <c r="Z3617" t="n">
        <v>0</v>
      </c>
      <c r="AA3617" t="n">
        <v>0</v>
      </c>
      <c r="AB3617" t="n">
        <v>1</v>
      </c>
    </row>
    <row r="3618">
      <c r="A3618" t="inlineStr">
        <is>
          <t>Hélio Rodrigues Costa</t>
        </is>
      </c>
      <c r="B3618" t="inlineStr">
        <is>
          <t>Brasil</t>
        </is>
      </c>
      <c r="C3618" t="inlineStr">
        <is>
          <t>27082017</t>
        </is>
      </c>
      <c r="D3618" t="inlineStr">
        <is>
          <t>6294675103823734</t>
        </is>
      </c>
      <c r="E3618" t="inlineStr">
        <is>
          <t>//</t>
        </is>
      </c>
      <c r="F3618" t="inlineStr">
        <is>
          <t>Professor/Professor em MBA/LIVRE</t>
        </is>
      </c>
      <c r="G3618" t="inlineStr"/>
      <c r="H3618" t="inlineStr"/>
      <c r="I3618" t="inlineStr"/>
      <c r="J3618" t="inlineStr"/>
      <c r="K3618" t="inlineStr">
        <is>
          <t>Universidade Federal do Rio de Janeiro/020200000009/2011/2011</t>
        </is>
      </c>
      <c r="L3618" t="inlineStr">
        <is>
          <t>Universidade Federal do Rio de Janeiro/020200000009/2005/2005</t>
        </is>
      </c>
      <c r="M3618" t="inlineStr">
        <is>
          <t>Universidade Federal Fluminense/000500000000/2008//Instituto Tecnológico de Aeronáutica/769300000008/2001//Fundação Getúlio Vargas/000400000008/2004/</t>
        </is>
      </c>
      <c r="N3618" t="inlineStr">
        <is>
          <t>Academia da Força Aérea/776300000000/1989/</t>
        </is>
      </c>
      <c r="O3618" t="inlineStr">
        <is>
          <t>CIENCIAS_SOCIAIS_APLICADAS</t>
        </is>
      </c>
      <c r="P3618" t="inlineStr">
        <is>
          <t>Administração</t>
        </is>
      </c>
      <c r="Q3618" t="inlineStr">
        <is>
          <t>Engenharia de Software/Administração de Empresas/Tomada de Decisão/Modelagem de Processos</t>
        </is>
      </c>
      <c r="R3618" t="inlineStr">
        <is>
          <t>/Gerenciamento de Riscos/Gerenciamento de Projetos</t>
        </is>
      </c>
      <c r="S3618" t="n">
        <v>12</v>
      </c>
      <c r="T3618" t="n">
        <v>3</v>
      </c>
      <c r="U3618" t="n">
        <v>1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108</v>
      </c>
    </row>
    <row r="3619">
      <c r="A3619" t="inlineStr">
        <is>
          <t>Benedito Massayuki Sakugawa</t>
        </is>
      </c>
      <c r="B3619" t="inlineStr">
        <is>
          <t>Brasil</t>
        </is>
      </c>
      <c r="C3619" t="inlineStr">
        <is>
          <t>03032020</t>
        </is>
      </c>
      <c r="D3619" t="inlineStr">
        <is>
          <t>6295013410271777</t>
        </is>
      </c>
      <c r="E3619" t="inlineStr">
        <is>
          <t>Agência Nacional de Aviação Civil - ANAC (SJC)/Superintendência de Aeronavegabilidade - SAR/</t>
        </is>
      </c>
      <c r="F3619" t="inlineStr">
        <is>
          <t>pós-doutorado//COLABORADOR</t>
        </is>
      </c>
      <c r="G3619" t="inlineStr">
        <is>
          <t>Brasil</t>
        </is>
      </c>
      <c r="H3619" t="inlineStr">
        <is>
          <t>São José dos Campos</t>
        </is>
      </c>
      <c r="I3619" t="inlineStr">
        <is>
          <t>SP</t>
        </is>
      </c>
      <c r="J3619" t="inlineStr">
        <is>
          <t>12242431</t>
        </is>
      </c>
      <c r="K3619" t="inlineStr">
        <is>
          <t>Instituto Nacional de Pesquisas Espaciais/008700000009/2017/2017</t>
        </is>
      </c>
      <c r="L3619" t="inlineStr">
        <is>
          <t>Instituto Tecnológico de Aeronáutica/769300000008/2007/2007</t>
        </is>
      </c>
      <c r="M3619" t="inlineStr"/>
      <c r="N3619" t="inlineStr">
        <is>
          <t>Universidade Federal de São Carlos/033500000006/1984/</t>
        </is>
      </c>
      <c r="O3619" t="inlineStr">
        <is>
          <t>CIENCIAS_EXATAS_E_DA_TERRA/ENGENHARIAS</t>
        </is>
      </c>
      <c r="P3619" t="inlineStr">
        <is>
          <t>Ciência da Computação/Engenharia Aeroespacial</t>
        </is>
      </c>
      <c r="Q3619" t="inlineStr">
        <is>
          <t>Sistemas Aeroespaciais/Sistemas de Computação/Metodologia e Técnicas da Computação</t>
        </is>
      </c>
      <c r="R3619" t="inlineStr">
        <is>
          <t>Software Básico/Arquitetura de Sistemas de Computação/Normatização e Certificação de Qualidade de Aeronaves e Componentes/Engenharia de Software/software e hardware embarcados/Satélites e Outros Dispositivos Aeroespaciais</t>
        </is>
      </c>
      <c r="S3619" t="n">
        <v>2</v>
      </c>
      <c r="T3619" t="n">
        <v>0</v>
      </c>
      <c r="U3619" t="n">
        <v>0</v>
      </c>
      <c r="V3619" t="n">
        <v>0</v>
      </c>
      <c r="W3619" t="n">
        <v>0</v>
      </c>
      <c r="X3619" t="n">
        <v>1</v>
      </c>
      <c r="Y3619" t="n">
        <v>0</v>
      </c>
      <c r="Z3619" t="n">
        <v>0</v>
      </c>
      <c r="AA3619" t="n">
        <v>0</v>
      </c>
      <c r="AB3619" t="n">
        <v>2</v>
      </c>
    </row>
    <row r="3620">
      <c r="A3620" t="inlineStr">
        <is>
          <t>Sahibzada Waleed Noor</t>
        </is>
      </c>
      <c r="B3620" t="inlineStr">
        <is>
          <t>Paquistão</t>
        </is>
      </c>
      <c r="C3620" t="inlineStr">
        <is>
          <t>08112019</t>
        </is>
      </c>
      <c r="D3620" t="inlineStr">
        <is>
          <t>6296490787278148</t>
        </is>
      </c>
      <c r="E3620" t="inlineStr">
        <is>
          <t>Universidade Estadual de Campinas/Instituto de Matemática Estatística e Ciência da Computação/</t>
        </is>
      </c>
      <c r="F3620" t="inlineStr">
        <is>
          <t>Professor Doutor//SERVIDOR_PUBLICO</t>
        </is>
      </c>
      <c r="G3620" t="inlineStr">
        <is>
          <t>Brasil</t>
        </is>
      </c>
      <c r="H3620" t="inlineStr">
        <is>
          <t>Campinas</t>
        </is>
      </c>
      <c r="I3620" t="inlineStr">
        <is>
          <t>SP</t>
        </is>
      </c>
      <c r="J3620" t="inlineStr">
        <is>
          <t>13083859</t>
        </is>
      </c>
      <c r="K3620" t="inlineStr">
        <is>
          <t>Abdus Salam School of Mathematical Sciences/000100000991/2012/2013/Université Lille 1 - Sciences et Technologies/231900000000/2012/2012</t>
        </is>
      </c>
      <c r="L3620" t="inlineStr"/>
      <c r="M3620" t="inlineStr"/>
      <c r="N3620" t="inlineStr">
        <is>
          <t>Comsats Institute of Information Technology/000600000990/2007/</t>
        </is>
      </c>
      <c r="O3620" t="inlineStr">
        <is>
          <t>CIENCIAS_EXATAS_E_DA_TERRA</t>
        </is>
      </c>
      <c r="P3620" t="inlineStr">
        <is>
          <t>Matemática</t>
        </is>
      </c>
      <c r="Q3620" t="inlineStr">
        <is>
          <t>Análise</t>
        </is>
      </c>
      <c r="R3620" t="inlineStr">
        <is>
          <t>Complex analysis and operator theory</t>
        </is>
      </c>
      <c r="S3620" t="n">
        <v>0</v>
      </c>
      <c r="T3620" t="n">
        <v>7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1</v>
      </c>
      <c r="AA3620" t="n">
        <v>3</v>
      </c>
      <c r="AB3620" t="n">
        <v>0</v>
      </c>
    </row>
    <row r="3621">
      <c r="A3621" t="inlineStr">
        <is>
          <t>Michelina Iacovino</t>
        </is>
      </c>
      <c r="B3621" t="inlineStr">
        <is>
          <t>Itália</t>
        </is>
      </c>
      <c r="C3621" t="inlineStr">
        <is>
          <t>26112011</t>
        </is>
      </c>
      <c r="D3621" t="inlineStr">
        <is>
          <t>6301387650307306</t>
        </is>
      </c>
      <c r="E3621" t="inlineStr">
        <is>
          <t>University of Minnesota/Lillehei Heart Institute/</t>
        </is>
      </c>
      <c r="F3621" t="inlineStr">
        <is>
          <t>Assistant Professor/Empregado/LIVRE</t>
        </is>
      </c>
      <c r="G3621" t="inlineStr">
        <is>
          <t>Estados Unidos</t>
        </is>
      </c>
      <c r="H3621" t="inlineStr">
        <is>
          <t>Minneapolis</t>
        </is>
      </c>
      <c r="I3621" t="inlineStr"/>
      <c r="J3621" t="inlineStr">
        <is>
          <t>55455</t>
        </is>
      </c>
      <c r="K3621" t="inlineStr">
        <is>
          <t>Università degli Studi del Molise/985600151049/2004/2004</t>
        </is>
      </c>
      <c r="L3621" t="inlineStr"/>
      <c r="M3621" t="inlineStr"/>
      <c r="N3621" t="inlineStr">
        <is>
          <t>Università degli Studi del Molise/985600151049/1999/</t>
        </is>
      </c>
      <c r="O3621" t="inlineStr">
        <is>
          <t>CIENCIAS_BIOLOGICAS</t>
        </is>
      </c>
      <c r="P3621" t="inlineStr">
        <is>
          <t>Biologia Geral</t>
        </is>
      </c>
      <c r="Q3621" t="inlineStr">
        <is>
          <t>Stem Cell Biology</t>
        </is>
      </c>
      <c r="R3621" t="inlineStr"/>
      <c r="S3621" t="n">
        <v>0</v>
      </c>
      <c r="T3621" t="n">
        <v>17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0</v>
      </c>
      <c r="AA3621" t="n">
        <v>0</v>
      </c>
      <c r="AB3621" t="n">
        <v>0</v>
      </c>
    </row>
    <row r="3622">
      <c r="A3622" t="inlineStr">
        <is>
          <t>Fabio Gentile</t>
        </is>
      </c>
      <c r="B3622" t="inlineStr">
        <is>
          <t>Itália</t>
        </is>
      </c>
      <c r="C3622" t="inlineStr">
        <is>
          <t>08032021</t>
        </is>
      </c>
      <c r="D3622" t="inlineStr">
        <is>
          <t>6305323683132962</t>
        </is>
      </c>
      <c r="E3622" t="inlineStr">
        <is>
          <t>Universidade Federal do Ceará/Centro de Humanidades/</t>
        </is>
      </c>
      <c r="F3622" t="inlineStr">
        <is>
          <t>professor associado nível I//SERVIDOR_PUBLICO</t>
        </is>
      </c>
      <c r="G3622" t="inlineStr">
        <is>
          <t>Brasil</t>
        </is>
      </c>
      <c r="H3622" t="inlineStr">
        <is>
          <t>Fortaleza</t>
        </is>
      </c>
      <c r="I3622" t="inlineStr">
        <is>
          <t>CE</t>
        </is>
      </c>
      <c r="J3622" t="inlineStr">
        <is>
          <t>60020181</t>
        </is>
      </c>
      <c r="K3622" t="inlineStr">
        <is>
          <t>Universita Degli Studi di Napoli L'orientale/IW9000000000/2004/2005</t>
        </is>
      </c>
      <c r="L3622" t="inlineStr"/>
      <c r="M3622" t="inlineStr"/>
      <c r="N3622" t="inlineStr">
        <is>
          <t>Università Orientale di Napole/000100000991/1998/</t>
        </is>
      </c>
      <c r="O3622" t="inlineStr">
        <is>
          <t>CIENCIAS_HUMANAS</t>
        </is>
      </c>
      <c r="P3622" t="inlineStr">
        <is>
          <t>História/Ciência Política</t>
        </is>
      </c>
      <c r="Q3622" t="inlineStr">
        <is>
          <t>Teoria Política/História do Brasil/ciencia politica/STORIA CONTEMPORANEA/História Moderna e Contemporânea</t>
        </is>
      </c>
      <c r="R3622" t="inlineStr">
        <is>
          <t>/STORIA DELL'ITALIA CONTEMPORANEA/Teoria Política Contemporânea</t>
        </is>
      </c>
      <c r="S3622" t="n">
        <v>9</v>
      </c>
      <c r="T3622" t="n">
        <v>30</v>
      </c>
      <c r="U3622" t="n">
        <v>21</v>
      </c>
      <c r="V3622" t="n">
        <v>5</v>
      </c>
      <c r="W3622" t="n">
        <v>0</v>
      </c>
      <c r="X3622" t="n">
        <v>0</v>
      </c>
      <c r="Y3622" t="n">
        <v>20</v>
      </c>
      <c r="Z3622" t="n">
        <v>1</v>
      </c>
      <c r="AA3622" t="n">
        <v>2</v>
      </c>
      <c r="AB3622" t="n">
        <v>12</v>
      </c>
    </row>
    <row r="3623">
      <c r="A3623" t="inlineStr">
        <is>
          <t>Paulo Afonso de Oliveira Soviero</t>
        </is>
      </c>
      <c r="B3623" t="inlineStr">
        <is>
          <t>Brasil</t>
        </is>
      </c>
      <c r="C3623" t="inlineStr">
        <is>
          <t>28062019</t>
        </is>
      </c>
      <c r="D3623" t="inlineStr">
        <is>
          <t>6307592243179947</t>
        </is>
      </c>
      <c r="E3623" t="inlineStr">
        <is>
          <t>Instituto Tecnológico de Aeronáutica/ITA/</t>
        </is>
      </c>
      <c r="F3623" t="inlineStr">
        <is>
          <t>/Servidor público ou celetista/LIVRE</t>
        </is>
      </c>
      <c r="G3623" t="inlineStr">
        <is>
          <t>Brasil</t>
        </is>
      </c>
      <c r="H3623" t="inlineStr">
        <is>
          <t>Sao Jose dos Campos</t>
        </is>
      </c>
      <c r="I3623" t="inlineStr">
        <is>
          <t>SP</t>
        </is>
      </c>
      <c r="J3623" t="inlineStr">
        <is>
          <t>12228900</t>
        </is>
      </c>
      <c r="K3623" t="inlineStr">
        <is>
          <t>Université Toulouse III Paul Sabatier/164000000003/1983/1983</t>
        </is>
      </c>
      <c r="L3623" t="inlineStr">
        <is>
          <t>Instituto Tecnológico de Aeronáutica/769300000008/1979/1979</t>
        </is>
      </c>
      <c r="M3623" t="inlineStr"/>
      <c r="N3623" t="inlineStr">
        <is>
          <t>Instituto Tecnológico de Aeronáutica/769300000008/1977/</t>
        </is>
      </c>
      <c r="O3623" t="inlineStr">
        <is>
          <t>ENGENHARIAS</t>
        </is>
      </c>
      <c r="P3623" t="inlineStr">
        <is>
          <t>Engenharia Mecânica/Engenharia Aeroespacial</t>
        </is>
      </c>
      <c r="Q3623" t="inlineStr">
        <is>
          <t>Aerodinâmica/Fenômenos de Transporte</t>
        </is>
      </c>
      <c r="R3623" t="inlineStr">
        <is>
          <t>/Mecânica dos Fluídos/Dinâmica dos Gases/Teoria da Camada Limite</t>
        </is>
      </c>
      <c r="S3623" t="n">
        <v>48</v>
      </c>
      <c r="T3623" t="n">
        <v>19</v>
      </c>
      <c r="U3623" t="n">
        <v>2</v>
      </c>
      <c r="V3623" t="n">
        <v>0</v>
      </c>
      <c r="W3623" t="n">
        <v>0</v>
      </c>
      <c r="X3623" t="n">
        <v>0</v>
      </c>
      <c r="Y3623" t="n">
        <v>10</v>
      </c>
      <c r="Z3623" t="n">
        <v>4</v>
      </c>
      <c r="AA3623" t="n">
        <v>47</v>
      </c>
      <c r="AB3623" t="n">
        <v>46</v>
      </c>
    </row>
    <row r="3624">
      <c r="A3624" t="inlineStr">
        <is>
          <t>Herbert Cavalcante de Lima</t>
        </is>
      </c>
      <c r="B3624" t="inlineStr">
        <is>
          <t>Brasil</t>
        </is>
      </c>
      <c r="C3624" t="inlineStr">
        <is>
          <t>06012021</t>
        </is>
      </c>
      <c r="D3624" t="inlineStr">
        <is>
          <t>6307665076223054</t>
        </is>
      </c>
      <c r="E3624" t="inlineStr">
        <is>
          <t>Empresa Brasileira de Pesquisa Agropecuária/Embrapa Cerrados/Ministerio da Agricultura, Pecuária e do Abastecimento/</t>
        </is>
      </c>
      <c r="F3624" t="inlineStr">
        <is>
          <t>Pesquisador//LIVRE</t>
        </is>
      </c>
      <c r="G3624" t="inlineStr">
        <is>
          <t>Brasil</t>
        </is>
      </c>
      <c r="H3624" t="inlineStr">
        <is>
          <t>Brasilia</t>
        </is>
      </c>
      <c r="I3624" t="inlineStr">
        <is>
          <t>DF</t>
        </is>
      </c>
      <c r="J3624" t="inlineStr">
        <is>
          <t>73310-970</t>
        </is>
      </c>
      <c r="K3624" t="inlineStr">
        <is>
          <t>Universidade Federal de Lavras/000300000006/2002/2002</t>
        </is>
      </c>
      <c r="L3624" t="inlineStr">
        <is>
          <t>Instituto Nacional de Pesquisas da Amazônia/008400000003/1992/1993</t>
        </is>
      </c>
      <c r="M3624" t="inlineStr">
        <is>
          <t>Faculdade de Ciências da Saúde de São Paulo/Inst. Junguiano Ensino e Pesq/004500000991/2019//Universidade de Brasília/024000000008/1999/</t>
        </is>
      </c>
      <c r="N3624" t="inlineStr">
        <is>
          <t>Universidade Federal do Acre/062200000004/1987//Universidade Federal do Acre/062200000004/1986/</t>
        </is>
      </c>
      <c r="O3624" t="inlineStr">
        <is>
          <t>CIENCIAS_AGRARIAS/CIENCIAS_SOCIAIS_APLICADAS</t>
        </is>
      </c>
      <c r="P3624" t="inlineStr">
        <is>
          <t>Ciência e Tecnologia de Alimentos/Economia Doméstica/Agronomia</t>
        </is>
      </c>
      <c r="Q3624" t="inlineStr">
        <is>
          <t>/Ciência de Alimentos/Educação no campo para desenvolvimento rural</t>
        </is>
      </c>
      <c r="R3624" t="inlineStr">
        <is>
          <t>/Avaliação e Controle de Qualidade de Alimentos/Padrões, Legislação e Fiscalização de Alimentos</t>
        </is>
      </c>
      <c r="S3624" t="n">
        <v>34</v>
      </c>
      <c r="T3624" t="n">
        <v>17</v>
      </c>
      <c r="U3624" t="n">
        <v>1</v>
      </c>
      <c r="V3624" t="n">
        <v>17</v>
      </c>
      <c r="W3624" t="n">
        <v>0</v>
      </c>
      <c r="X3624" t="n">
        <v>0</v>
      </c>
      <c r="Y3624" t="n">
        <v>2</v>
      </c>
      <c r="Z3624" t="n">
        <v>0</v>
      </c>
      <c r="AA3624" t="n">
        <v>0</v>
      </c>
      <c r="AB3624" t="n">
        <v>15</v>
      </c>
    </row>
    <row r="3625">
      <c r="A3625" t="inlineStr">
        <is>
          <t>Antonio Cândido Faleiros</t>
        </is>
      </c>
      <c r="B3625" t="inlineStr">
        <is>
          <t>Brasil</t>
        </is>
      </c>
      <c r="C3625" t="inlineStr">
        <is>
          <t>20022018</t>
        </is>
      </c>
      <c r="D3625" t="inlineStr">
        <is>
          <t>6309821675699760</t>
        </is>
      </c>
      <c r="E3625" t="inlineStr">
        <is>
          <t>Universidade Federal do ABC/Centro de Matemática, Computação e Cognição/</t>
        </is>
      </c>
      <c r="F3625" t="inlineStr">
        <is>
          <t>//SERVIDOR_PUBLICO</t>
        </is>
      </c>
      <c r="G3625" t="inlineStr">
        <is>
          <t>Brasil</t>
        </is>
      </c>
      <c r="H3625" t="inlineStr">
        <is>
          <t>Santo Andre</t>
        </is>
      </c>
      <c r="I3625" t="inlineStr">
        <is>
          <t>SP</t>
        </is>
      </c>
      <c r="J3625" t="inlineStr">
        <is>
          <t>09210-170</t>
        </is>
      </c>
      <c r="K3625" t="inlineStr">
        <is>
          <t>Instituto Tecnológico de Aeronáutica/769300000008/1979/1980</t>
        </is>
      </c>
      <c r="L3625" t="inlineStr">
        <is>
          <t>Instituto Tecnológico de Aeronáutica/769300000008/1975/1976</t>
        </is>
      </c>
      <c r="M3625" t="inlineStr"/>
      <c r="N3625" t="inlineStr">
        <is>
          <t>Universidade Estadual Paulista Júlio de Mesquita Filho/033000000007/1972/</t>
        </is>
      </c>
      <c r="O3625" t="inlineStr">
        <is>
          <t>CIENCIAS_EXATAS_E_DA_TERRA</t>
        </is>
      </c>
      <c r="P3625" t="inlineStr">
        <is>
          <t>Matemática</t>
        </is>
      </c>
      <c r="Q3625" t="inlineStr">
        <is>
          <t>Matemática Aplicada</t>
        </is>
      </c>
      <c r="R3625" t="inlineStr">
        <is>
          <t>Matemática Aplicada e Criptografia</t>
        </is>
      </c>
      <c r="S3625" t="n">
        <v>18</v>
      </c>
      <c r="T3625" t="n">
        <v>11</v>
      </c>
      <c r="U3625" t="n">
        <v>2</v>
      </c>
      <c r="V3625" t="n">
        <v>3</v>
      </c>
      <c r="W3625" t="n">
        <v>0</v>
      </c>
      <c r="X3625" t="n">
        <v>0</v>
      </c>
      <c r="Y3625" t="n">
        <v>15</v>
      </c>
      <c r="Z3625" t="n">
        <v>0</v>
      </c>
      <c r="AA3625" t="n">
        <v>11</v>
      </c>
      <c r="AB3625" t="n">
        <v>46</v>
      </c>
    </row>
    <row r="3626">
      <c r="A3626" t="inlineStr">
        <is>
          <t>Lapo Gori</t>
        </is>
      </c>
      <c r="B3626" t="inlineStr">
        <is>
          <t>Itália</t>
        </is>
      </c>
      <c r="C3626" t="inlineStr">
        <is>
          <t>09032021</t>
        </is>
      </c>
      <c r="D3626" t="inlineStr">
        <is>
          <t>6318053606036827</t>
        </is>
      </c>
      <c r="E3626" t="inlineStr">
        <is>
          <t>Universidade Federal de Minas Gerais/Escola de Engenharia/Departamento de Engenharia de Estruturas</t>
        </is>
      </c>
      <c r="F3626" t="inlineStr">
        <is>
          <t>Professor Adjunto A//SERVIDOR_PUBLICO</t>
        </is>
      </c>
      <c r="G3626" t="inlineStr">
        <is>
          <t>Brasil</t>
        </is>
      </c>
      <c r="H3626" t="inlineStr">
        <is>
          <t>Belo Horizonte</t>
        </is>
      </c>
      <c r="I3626" t="inlineStr">
        <is>
          <t>MG</t>
        </is>
      </c>
      <c r="J3626" t="inlineStr">
        <is>
          <t>31270901</t>
        </is>
      </c>
      <c r="K3626" t="inlineStr">
        <is>
          <t>Universidade Federal de Minas Gerais/033300000002/2018/2018</t>
        </is>
      </c>
      <c r="L3626" t="inlineStr">
        <is>
          <t>Università degli Studi di Firenze/065900000001/2014/2014</t>
        </is>
      </c>
      <c r="M3626" t="inlineStr"/>
      <c r="N3626" t="inlineStr">
        <is>
          <t>Università degli Studi di Firenze/065900000001/2010/</t>
        </is>
      </c>
      <c r="O3626" t="inlineStr">
        <is>
          <t>CIENCIAS_EXATAS_E_DA_TERRA/ENGENHARIAS</t>
        </is>
      </c>
      <c r="P3626" t="inlineStr">
        <is>
          <t>Engenharia Mecânica/Ciência da Computação/Engenharia Civil</t>
        </is>
      </c>
      <c r="Q3626" t="inlineStr">
        <is>
          <t>/Mecânica dos Sólidos/Metodologia e Técnicas da Computação/Estruturas</t>
        </is>
      </c>
      <c r="R3626" t="inlineStr">
        <is>
          <t>/Mecânica das Estruturas/Linguagens de Programação</t>
        </is>
      </c>
      <c r="S3626" t="n">
        <v>10</v>
      </c>
      <c r="T3626" t="n">
        <v>8</v>
      </c>
      <c r="U3626" t="n">
        <v>0</v>
      </c>
      <c r="V3626" t="n">
        <v>1</v>
      </c>
      <c r="W3626" t="n">
        <v>0</v>
      </c>
      <c r="X3626" t="n">
        <v>0</v>
      </c>
      <c r="Y3626" t="n">
        <v>0</v>
      </c>
      <c r="Z3626" t="n">
        <v>0</v>
      </c>
      <c r="AA3626" t="n">
        <v>0</v>
      </c>
      <c r="AB3626" t="n">
        <v>2</v>
      </c>
    </row>
    <row r="3627">
      <c r="A3627" t="inlineStr">
        <is>
          <t>Amanda Aparecida Carlos</t>
        </is>
      </c>
      <c r="B3627" t="inlineStr">
        <is>
          <t>Brasil</t>
        </is>
      </c>
      <c r="C3627" t="inlineStr">
        <is>
          <t>12032020</t>
        </is>
      </c>
      <c r="D3627" t="inlineStr">
        <is>
          <t>6319215968111430</t>
        </is>
      </c>
      <c r="E3627" t="inlineStr">
        <is>
          <t>Universidade Estadual Paulista - Júlio de Mesquita Filho/Instituto de Biociências, Centro de Estudos de Insetos Sociais/</t>
        </is>
      </c>
      <c r="F3627" t="inlineStr">
        <is>
          <t>Professora - Categoria O//SERVIDOR_PUBLICO</t>
        </is>
      </c>
      <c r="G3627" t="inlineStr">
        <is>
          <t>Brasil</t>
        </is>
      </c>
      <c r="H3627" t="inlineStr">
        <is>
          <t>Rio Claro</t>
        </is>
      </c>
      <c r="I3627" t="inlineStr">
        <is>
          <t>SP</t>
        </is>
      </c>
      <c r="J3627" t="inlineStr">
        <is>
          <t>13506900</t>
        </is>
      </c>
      <c r="K3627" t="inlineStr">
        <is>
          <t>Universidade Estadual Paulista Júlio de Mesquita Filho/033000000007/2013/2013</t>
        </is>
      </c>
      <c r="L3627" t="inlineStr">
        <is>
          <t>Universidade Estadual Paulista Júlio de Mesquita Filho/033000000007/2008/2008</t>
        </is>
      </c>
      <c r="M3627" t="inlineStr"/>
      <c r="N3627" t="inlineStr">
        <is>
          <t>Universidade Estadual Paulista J. M. Filho - Unesp - Botucatu/ SP/000100000991/2003/</t>
        </is>
      </c>
      <c r="O3627" t="inlineStr">
        <is>
          <t>CIENCIAS_BIOLOGICAS</t>
        </is>
      </c>
      <c r="P3627" t="inlineStr">
        <is>
          <t>Ecologia/Zoologia</t>
        </is>
      </c>
      <c r="Q3627" t="inlineStr">
        <is>
          <t>/Comportamento Animal/Ecologia química/Entomologia/Bioacústica</t>
        </is>
      </c>
      <c r="R3627" t="inlineStr"/>
      <c r="S3627" t="n">
        <v>36</v>
      </c>
      <c r="T3627" t="n">
        <v>10</v>
      </c>
      <c r="U3627" t="n">
        <v>1</v>
      </c>
      <c r="V3627" t="n">
        <v>5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3</v>
      </c>
    </row>
    <row r="3628">
      <c r="A3628" t="inlineStr">
        <is>
          <t>Laetus Mario Veit</t>
        </is>
      </c>
      <c r="B3628" t="inlineStr">
        <is>
          <t>Brasil</t>
        </is>
      </c>
      <c r="C3628" t="inlineStr">
        <is>
          <t>11092007</t>
        </is>
      </c>
      <c r="D3628" t="inlineStr">
        <is>
          <t>6319880052174945</t>
        </is>
      </c>
      <c r="E3628" t="inlineStr"/>
      <c r="F3628" t="inlineStr">
        <is>
          <t>Docente//COLABORADOR</t>
        </is>
      </c>
      <c r="G3628" t="inlineStr"/>
      <c r="H3628" t="inlineStr"/>
      <c r="I3628" t="inlineStr"/>
      <c r="J3628" t="inlineStr"/>
      <c r="K3628" t="inlineStr">
        <is>
          <t>Université Catholique de Louvain/000600000990/1973/1973/Universidade Gregoriana de Roma/000200000993/1960/1960</t>
        </is>
      </c>
      <c r="L3628" t="inlineStr"/>
      <c r="M3628" t="inlineStr"/>
      <c r="N3628" t="inlineStr">
        <is>
          <t>Seminário Central de São Leopoldo - RS/000700000992/1956/</t>
        </is>
      </c>
      <c r="O3628" t="inlineStr"/>
      <c r="P3628" t="inlineStr"/>
      <c r="Q3628" t="inlineStr"/>
      <c r="R3628" t="inlineStr"/>
      <c r="S3628" t="n">
        <v>1</v>
      </c>
      <c r="T3628" t="n">
        <v>6</v>
      </c>
      <c r="U3628" t="n">
        <v>0</v>
      </c>
      <c r="V3628" t="n">
        <v>1</v>
      </c>
      <c r="W3628" t="n">
        <v>0</v>
      </c>
      <c r="X3628" t="n">
        <v>0</v>
      </c>
      <c r="Y3628" t="n">
        <v>0</v>
      </c>
      <c r="Z3628" t="n">
        <v>5</v>
      </c>
      <c r="AA3628" t="n">
        <v>7</v>
      </c>
      <c r="AB3628" t="n">
        <v>0</v>
      </c>
    </row>
    <row r="3629">
      <c r="A3629" t="inlineStr">
        <is>
          <t>Cláudia Marun Mascarenhas Martins</t>
        </is>
      </c>
      <c r="B3629" t="inlineStr">
        <is>
          <t>Brasil</t>
        </is>
      </c>
      <c r="C3629" t="inlineStr">
        <is>
          <t>28042016</t>
        </is>
      </c>
      <c r="D3629" t="inlineStr">
        <is>
          <t>6319990351760937</t>
        </is>
      </c>
      <c r="E3629" t="inlineStr">
        <is>
          <t>Università degli Studi di Verona//</t>
        </is>
      </c>
      <c r="F3629" t="inlineStr">
        <is>
          <t>Pesquisador//COLABORADOR</t>
        </is>
      </c>
      <c r="G3629" t="inlineStr">
        <is>
          <t>Itália</t>
        </is>
      </c>
      <c r="H3629" t="inlineStr">
        <is>
          <t>verona</t>
        </is>
      </c>
      <c r="I3629" t="inlineStr"/>
      <c r="J3629" t="inlineStr"/>
      <c r="K3629" t="inlineStr">
        <is>
          <t>Scuola superiore di Studi Storici, Geografici e Antropologici/001600000999/2016/2016</t>
        </is>
      </c>
      <c r="L3629" t="inlineStr">
        <is>
          <t>Università Degli Studi Di Padova/J9S600000000/2011/2011</t>
        </is>
      </c>
      <c r="M3629" t="inlineStr">
        <is>
          <t>Università IUAV di Venezia/IZDZ00000001/2011/</t>
        </is>
      </c>
      <c r="N3629" t="inlineStr">
        <is>
          <t>Escola de Arquitetura da Universidade Federal de Minas Gerais/001400000995/2006/</t>
        </is>
      </c>
      <c r="O3629" t="inlineStr">
        <is>
          <t>CIENCIAS_HUMANAS/CIENCIAS_SOCIAIS_APLICADAS</t>
        </is>
      </c>
      <c r="P3629" t="inlineStr">
        <is>
          <t>História/Planejamento Urbano e Regional/Arquitetura e Urbanismo/Museologia</t>
        </is>
      </c>
      <c r="Q3629" t="inlineStr">
        <is>
          <t>/Organização de Espaços/Patrimônio Industrial/Fundamentos de Arquitetura e Urbanismo/Projeto de Arquitetura e Urbanismo</t>
        </is>
      </c>
      <c r="R3629" t="inlineStr">
        <is>
          <t>/História da Arquitetura e Urbanismo/Projeto de Intervenção/Planejamento e Projetos da Edificação</t>
        </is>
      </c>
      <c r="S3629" t="n">
        <v>7</v>
      </c>
      <c r="T3629" t="n">
        <v>1</v>
      </c>
      <c r="U3629" t="n">
        <v>1</v>
      </c>
      <c r="V3629" t="n">
        <v>5</v>
      </c>
      <c r="W3629" t="n">
        <v>0</v>
      </c>
      <c r="X3629" t="n">
        <v>1</v>
      </c>
      <c r="Y3629" t="n">
        <v>4</v>
      </c>
      <c r="Z3629" t="n">
        <v>0</v>
      </c>
      <c r="AA3629" t="n">
        <v>0</v>
      </c>
      <c r="AB3629" t="n">
        <v>0</v>
      </c>
    </row>
    <row r="3630">
      <c r="A3630" t="inlineStr">
        <is>
          <t>Viveca Antonia Giongo Galvão da Silva</t>
        </is>
      </c>
      <c r="B3630" t="inlineStr">
        <is>
          <t>Brasil</t>
        </is>
      </c>
      <c r="C3630" t="inlineStr">
        <is>
          <t>02012021</t>
        </is>
      </c>
      <c r="D3630" t="inlineStr">
        <is>
          <t>6322502437071154</t>
        </is>
      </c>
      <c r="E3630" t="inlineStr">
        <is>
          <t>Universidade Estácio de Sá/Centro de Ciências Biológicas e da Saúde/</t>
        </is>
      </c>
      <c r="F3630" t="inlineStr">
        <is>
          <t>Pesquisador//COLABORADOR</t>
        </is>
      </c>
      <c r="G3630" t="inlineStr">
        <is>
          <t>Brasil</t>
        </is>
      </c>
      <c r="H3630" t="inlineStr">
        <is>
          <t>Rio de Janeiro</t>
        </is>
      </c>
      <c r="I3630" t="inlineStr">
        <is>
          <t>RJ</t>
        </is>
      </c>
      <c r="J3630" t="inlineStr">
        <is>
          <t>20261063</t>
        </is>
      </c>
      <c r="K3630" t="inlineStr">
        <is>
          <t>Universidade Federal do Rio de Janeiro/020200000009/2005/2005</t>
        </is>
      </c>
      <c r="L3630" t="inlineStr">
        <is>
          <t>Universidade de São Paulo/006700000002/1995/1995</t>
        </is>
      </c>
      <c r="M3630" t="inlineStr"/>
      <c r="N3630" t="inlineStr">
        <is>
          <t>Universidade Federal do Estado do Rio de Janeiro/169700000007/1990/</t>
        </is>
      </c>
      <c r="O3630" t="inlineStr">
        <is>
          <t>CIENCIAS_BIOLOGICAS</t>
        </is>
      </c>
      <c r="P3630" t="inlineStr">
        <is>
          <t>Biotecnologia</t>
        </is>
      </c>
      <c r="Q3630" t="inlineStr">
        <is>
          <t>Imunologia viral/estudos pré-clinicos antivirais/Nanobiotecnologia/Virologia Marinha</t>
        </is>
      </c>
      <c r="R3630" t="inlineStr"/>
      <c r="S3630" t="n">
        <v>21</v>
      </c>
      <c r="T3630" t="n">
        <v>22</v>
      </c>
      <c r="U3630" t="n">
        <v>1</v>
      </c>
      <c r="V3630" t="n">
        <v>14</v>
      </c>
      <c r="W3630" t="n">
        <v>1</v>
      </c>
      <c r="X3630" t="n">
        <v>0</v>
      </c>
      <c r="Y3630" t="n">
        <v>1</v>
      </c>
      <c r="Z3630" t="n">
        <v>1</v>
      </c>
      <c r="AA3630" t="n">
        <v>5</v>
      </c>
      <c r="AB3630" t="n">
        <v>14</v>
      </c>
    </row>
    <row r="3631">
      <c r="A3631" t="inlineStr">
        <is>
          <t>Arno Müller</t>
        </is>
      </c>
      <c r="B3631" t="inlineStr">
        <is>
          <t>Brasil</t>
        </is>
      </c>
      <c r="C3631" t="inlineStr">
        <is>
          <t>19122003</t>
        </is>
      </c>
      <c r="D3631" t="inlineStr">
        <is>
          <t>6322998515409139</t>
        </is>
      </c>
      <c r="E3631" t="inlineStr">
        <is>
          <t>Universidade Luterana do Brasil/Programa de Pós Graduação Em Engenharia Energia Ambiente e Materiais/</t>
        </is>
      </c>
      <c r="F3631" t="inlineStr">
        <is>
          <t>//CELETISTA</t>
        </is>
      </c>
      <c r="G3631" t="inlineStr">
        <is>
          <t>Brasil</t>
        </is>
      </c>
      <c r="H3631" t="inlineStr">
        <is>
          <t>Canoas</t>
        </is>
      </c>
      <c r="I3631" t="inlineStr">
        <is>
          <t>RS</t>
        </is>
      </c>
      <c r="J3631" t="inlineStr">
        <is>
          <t>92420-280</t>
        </is>
      </c>
      <c r="K3631" t="inlineStr">
        <is>
          <t>Universidad Nacional de Rosario//1974/1974</t>
        </is>
      </c>
      <c r="L3631" t="inlineStr">
        <is>
          <t>Instituto Tecnológico de Aeronáutica/769300000008/1969/1969</t>
        </is>
      </c>
      <c r="M3631" t="inlineStr"/>
      <c r="N3631" t="inlineStr">
        <is>
          <t>Universidade Federal do Rio Grande do Sul/019200000005/1962/</t>
        </is>
      </c>
      <c r="O3631" t="inlineStr">
        <is>
          <t>ENGENHARIAS</t>
        </is>
      </c>
      <c r="P3631" t="inlineStr">
        <is>
          <t>Engenharia de Materiais e Metalúrgica</t>
        </is>
      </c>
      <c r="Q3631" t="inlineStr">
        <is>
          <t>/Metalurgia de Transformação/Metalurgia Extrativa</t>
        </is>
      </c>
      <c r="R3631" t="inlineStr">
        <is>
          <t>/Fundição/Pirometalurgia</t>
        </is>
      </c>
      <c r="S3631" t="n">
        <v>19</v>
      </c>
      <c r="T3631" t="n">
        <v>16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7</v>
      </c>
      <c r="AA3631" t="n">
        <v>24</v>
      </c>
      <c r="AB3631" t="n">
        <v>0</v>
      </c>
    </row>
    <row r="3632">
      <c r="A3632" t="inlineStr">
        <is>
          <t>Ivando Severino Diniz</t>
        </is>
      </c>
      <c r="B3632" t="inlineStr">
        <is>
          <t>Brasil</t>
        </is>
      </c>
      <c r="C3632" t="inlineStr">
        <is>
          <t>23022021</t>
        </is>
      </c>
      <c r="D3632" t="inlineStr">
        <is>
          <t>6325302830524601</t>
        </is>
      </c>
      <c r="E3632" t="inlineStr">
        <is>
          <t>Universidade Estadual Paulista Júlio de Mesquita Filho/Instituto de Ciência e Tecnologia de Sorocaba/</t>
        </is>
      </c>
      <c r="F3632" t="inlineStr">
        <is>
          <t>Professor Assistente Doutor//CELETISTA</t>
        </is>
      </c>
      <c r="G3632" t="inlineStr">
        <is>
          <t>Brasil</t>
        </is>
      </c>
      <c r="H3632" t="inlineStr">
        <is>
          <t>Sorocaba</t>
        </is>
      </c>
      <c r="I3632" t="inlineStr">
        <is>
          <t>SP</t>
        </is>
      </c>
      <c r="J3632" t="inlineStr">
        <is>
          <t>18087180</t>
        </is>
      </c>
      <c r="K3632" t="inlineStr">
        <is>
          <t>Instituto Tecnológico de Aeronáutica/769300000008/2003/2004</t>
        </is>
      </c>
      <c r="L3632" t="inlineStr">
        <is>
          <t>Universidade Federal da Paraíba/008300000001/1990/1991</t>
        </is>
      </c>
      <c r="M3632" t="inlineStr"/>
      <c r="N3632" t="inlineStr">
        <is>
          <t>Universidade Federal da Paraíba/008300000001/1986/</t>
        </is>
      </c>
      <c r="O3632" t="inlineStr">
        <is>
          <t>ENGENHARIAS</t>
        </is>
      </c>
      <c r="P3632" t="inlineStr">
        <is>
          <t>Engenharia Mecânica</t>
        </is>
      </c>
      <c r="Q3632" t="inlineStr">
        <is>
          <t>Desenvolvimento de Hardware Software/Modelagem Identificação e Controle de Sistemas/Controle Ativo de Vibração e Ruído</t>
        </is>
      </c>
      <c r="R3632" t="inlineStr"/>
      <c r="S3632" t="n">
        <v>62</v>
      </c>
      <c r="T3632" t="n">
        <v>7</v>
      </c>
      <c r="U3632" t="n">
        <v>4</v>
      </c>
      <c r="V3632" t="n">
        <v>18</v>
      </c>
      <c r="W3632" t="n">
        <v>4</v>
      </c>
      <c r="X3632" t="n">
        <v>0</v>
      </c>
      <c r="Y3632" t="n">
        <v>4</v>
      </c>
      <c r="Z3632" t="n">
        <v>0</v>
      </c>
      <c r="AA3632" t="n">
        <v>4</v>
      </c>
      <c r="AB3632" t="n">
        <v>157</v>
      </c>
    </row>
    <row r="3633">
      <c r="A3633" t="inlineStr">
        <is>
          <t>Marcelo Martel</t>
        </is>
      </c>
      <c r="B3633" t="inlineStr">
        <is>
          <t>Brasil</t>
        </is>
      </c>
      <c r="C3633" t="inlineStr">
        <is>
          <t>19112020</t>
        </is>
      </c>
      <c r="D3633" t="inlineStr">
        <is>
          <t>6330891750285676</t>
        </is>
      </c>
      <c r="E3633" t="inlineStr">
        <is>
          <t>Pontifícia Universidade Católica/Faculdade de Arquitetura e Urbanismo/</t>
        </is>
      </c>
      <c r="F3633" t="inlineStr">
        <is>
          <t>//LIVRE</t>
        </is>
      </c>
      <c r="G3633" t="inlineStr">
        <is>
          <t>Brasil</t>
        </is>
      </c>
      <c r="H3633" t="inlineStr">
        <is>
          <t>Porto Alegre</t>
        </is>
      </c>
      <c r="I3633" t="inlineStr">
        <is>
          <t>RS</t>
        </is>
      </c>
      <c r="J3633" t="inlineStr">
        <is>
          <t>90619900</t>
        </is>
      </c>
      <c r="K3633" t="inlineStr">
        <is>
          <t>Politecnico di Milano/198600000009/2008/2008</t>
        </is>
      </c>
      <c r="L3633" t="inlineStr">
        <is>
          <t>Istituto Europeo di Design/000200000993/1991/1991</t>
        </is>
      </c>
      <c r="M3633" t="inlineStr">
        <is>
          <t>Pontifícia Universidade Católica do Rio Grande do Sul/000600000001/1989/</t>
        </is>
      </c>
      <c r="N3633" t="inlineStr">
        <is>
          <t>Universidade Federal do Rio Grande do Sul/019200000005/1987//Universidade Federal do Rio Grande do Sul/019200000005/1983/</t>
        </is>
      </c>
      <c r="O3633" t="inlineStr">
        <is>
          <t>LINGUISTICA_LETRAS_E_ARTES/CIENCIAS_SOCIAIS_APLICADAS</t>
        </is>
      </c>
      <c r="P3633" t="inlineStr">
        <is>
          <t>Artes/Arquitetura e Urbanismo/Desenho Industrial</t>
        </is>
      </c>
      <c r="Q3633" t="inlineStr">
        <is>
          <t>/Projeto de Arquitetura e Urbanismo/Programação Visual/Tecnologia de Arquitetura e Urbanismo/Desenho de Produto/Artes Plásticas</t>
        </is>
      </c>
      <c r="R3633" t="inlineStr"/>
      <c r="S3633" t="n">
        <v>3</v>
      </c>
      <c r="T3633" t="n">
        <v>2</v>
      </c>
      <c r="U3633" t="n">
        <v>3</v>
      </c>
      <c r="V3633" t="n">
        <v>7</v>
      </c>
      <c r="W3633" t="n">
        <v>1</v>
      </c>
      <c r="X3633" t="n">
        <v>0</v>
      </c>
      <c r="Y3633" t="n">
        <v>61</v>
      </c>
      <c r="Z3633" t="n">
        <v>0</v>
      </c>
      <c r="AA3633" t="n">
        <v>0</v>
      </c>
      <c r="AB3633" t="n">
        <v>63</v>
      </c>
    </row>
    <row r="3634">
      <c r="A3634" t="inlineStr">
        <is>
          <t>José Ulisses Leva</t>
        </is>
      </c>
      <c r="B3634" t="inlineStr">
        <is>
          <t>Brasil</t>
        </is>
      </c>
      <c r="C3634" t="inlineStr">
        <is>
          <t>10032021</t>
        </is>
      </c>
      <c r="D3634" t="inlineStr">
        <is>
          <t>6333101934050721</t>
        </is>
      </c>
      <c r="E3634" t="inlineStr">
        <is>
          <t>PUCSP//</t>
        </is>
      </c>
      <c r="F3634" t="inlineStr">
        <is>
          <t>Professor Assistente Doutor/Professor/LIVRE</t>
        </is>
      </c>
      <c r="G3634" t="inlineStr">
        <is>
          <t>Brasil</t>
        </is>
      </c>
      <c r="H3634" t="inlineStr">
        <is>
          <t>São Paulo</t>
        </is>
      </c>
      <c r="I3634" t="inlineStr">
        <is>
          <t>SP</t>
        </is>
      </c>
      <c r="J3634" t="inlineStr">
        <is>
          <t>04263100</t>
        </is>
      </c>
      <c r="K3634" t="inlineStr">
        <is>
          <t>Pontificia Università Gregoriana/IXSD00000004/2000/2000</t>
        </is>
      </c>
      <c r="L3634" t="inlineStr">
        <is>
          <t>Faculdade de Teologia Nossa Senhora da Assunção/000600000990/1994/1994</t>
        </is>
      </c>
      <c r="M3634" t="inlineStr"/>
      <c r="N3634" t="inlineStr">
        <is>
          <t>Faculdade Dehoniana/000900000996/2011//Faculdade de Teologia Nossa Senhora da Assunção/000600000990/1988//Faculdade de Filosofia, Ciências e Letras de Moema./000700000992/1984//Faculdade de Filosofia Nossa Senhora Medianeira/000800000994/1980/</t>
        </is>
      </c>
      <c r="O3634" t="inlineStr">
        <is>
          <t>CIENCIAS_HUMANAS</t>
        </is>
      </c>
      <c r="P3634" t="inlineStr">
        <is>
          <t>Teologia</t>
        </is>
      </c>
      <c r="Q3634" t="inlineStr">
        <is>
          <t>/Teologia Sistemática</t>
        </is>
      </c>
      <c r="R3634" t="inlineStr"/>
      <c r="S3634" t="n">
        <v>0</v>
      </c>
      <c r="T3634" t="n">
        <v>29</v>
      </c>
      <c r="U3634" t="n">
        <v>9</v>
      </c>
      <c r="V3634" t="n">
        <v>4</v>
      </c>
      <c r="W3634" t="n">
        <v>0</v>
      </c>
      <c r="X3634" t="n">
        <v>0</v>
      </c>
      <c r="Y3634" t="n">
        <v>6</v>
      </c>
      <c r="Z3634" t="n">
        <v>0</v>
      </c>
      <c r="AA3634" t="n">
        <v>0</v>
      </c>
      <c r="AB3634" t="n">
        <v>43</v>
      </c>
    </row>
    <row r="3635">
      <c r="A3635" t="inlineStr">
        <is>
          <t>Antonino Infranca</t>
        </is>
      </c>
      <c r="B3635" t="inlineStr">
        <is>
          <t>Itália</t>
        </is>
      </c>
      <c r="C3635" t="inlineStr">
        <is>
          <t>22062014</t>
        </is>
      </c>
      <c r="D3635" t="inlineStr">
        <is>
          <t>6334515770050781</t>
        </is>
      </c>
      <c r="E3635" t="inlineStr">
        <is>
          <t>//</t>
        </is>
      </c>
      <c r="F3635" t="inlineStr"/>
      <c r="G3635" t="inlineStr"/>
      <c r="H3635" t="inlineStr"/>
      <c r="I3635" t="inlineStr"/>
      <c r="J3635" t="inlineStr"/>
      <c r="K3635" t="inlineStr">
        <is>
          <t>Academia Hungara das Ciencias//1989/1989/Universidad de Buenos Aires/134800000006//</t>
        </is>
      </c>
      <c r="L3635" t="inlineStr">
        <is>
          <t>Università degli Studi di Pavia/JA4Z00000000/1985/1985</t>
        </is>
      </c>
      <c r="M3635" t="inlineStr"/>
      <c r="N3635" t="inlineStr">
        <is>
          <t>Università degli Studi di Palermo/214200000007/1980/</t>
        </is>
      </c>
      <c r="O3635" t="inlineStr">
        <is>
          <t>CIENCIAS_HUMANAS</t>
        </is>
      </c>
      <c r="P3635" t="inlineStr">
        <is>
          <t>Filosofia</t>
        </is>
      </c>
      <c r="Q3635" t="inlineStr">
        <is>
          <t>História da Filosofia</t>
        </is>
      </c>
      <c r="R3635" t="inlineStr"/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0</v>
      </c>
      <c r="AA3635" t="n">
        <v>0</v>
      </c>
      <c r="AB3635" t="n">
        <v>0</v>
      </c>
    </row>
    <row r="3636">
      <c r="A3636" t="inlineStr">
        <is>
          <t>Laura Mazzola</t>
        </is>
      </c>
      <c r="B3636" t="inlineStr">
        <is>
          <t>Itália</t>
        </is>
      </c>
      <c r="C3636" t="inlineStr">
        <is>
          <t>19122018</t>
        </is>
      </c>
      <c r="D3636" t="inlineStr">
        <is>
          <t>6335651836252320</t>
        </is>
      </c>
      <c r="E3636" t="inlineStr">
        <is>
          <t>//</t>
        </is>
      </c>
      <c r="F3636" t="inlineStr">
        <is>
          <t>/Membro de corpo editorial/LIVRE</t>
        </is>
      </c>
      <c r="G3636" t="inlineStr"/>
      <c r="H3636" t="inlineStr"/>
      <c r="I3636" t="inlineStr"/>
      <c r="J3636" t="inlineStr"/>
      <c r="K3636" t="inlineStr">
        <is>
          <t>University of Turku/547900000005/2010/2010</t>
        </is>
      </c>
      <c r="L3636" t="inlineStr">
        <is>
          <t>Universitá degli Studi di Palermo/214200000007/2007/2007/Fundação Getúlio Vargas/000400000008//</t>
        </is>
      </c>
      <c r="M3636" t="inlineStr"/>
      <c r="N3636" t="inlineStr">
        <is>
          <t>Universitá degli Studi di Palermo/214200000007/2005/</t>
        </is>
      </c>
      <c r="O3636" t="inlineStr">
        <is>
          <t>CIENCIAS_EXATAS_E_DA_TERRA/CIENCIAS_HUMANAS</t>
        </is>
      </c>
      <c r="P3636" t="inlineStr">
        <is>
          <t>Física/Educação</t>
        </is>
      </c>
      <c r="Q3636" t="inlineStr">
        <is>
          <t>/Fundamentos da Educação/Física Geral</t>
        </is>
      </c>
      <c r="R3636" t="inlineStr">
        <is>
          <t>/Antropologia Educacional/Física Clássica e Física Quântica; Mecânica e Campos</t>
        </is>
      </c>
      <c r="S3636" t="n">
        <v>0</v>
      </c>
      <c r="T3636" t="n">
        <v>25</v>
      </c>
      <c r="U3636" t="n">
        <v>0</v>
      </c>
      <c r="V3636" t="n">
        <v>1</v>
      </c>
      <c r="W3636" t="n">
        <v>0</v>
      </c>
      <c r="X3636" t="n">
        <v>0</v>
      </c>
      <c r="Y3636" t="n">
        <v>0</v>
      </c>
      <c r="Z3636" t="n">
        <v>0</v>
      </c>
      <c r="AA3636" t="n">
        <v>1</v>
      </c>
      <c r="AB3636" t="n">
        <v>0</v>
      </c>
    </row>
    <row r="3637">
      <c r="A3637" t="inlineStr">
        <is>
          <t>Rachel Karine Pilla Silva</t>
        </is>
      </c>
      <c r="B3637" t="inlineStr">
        <is>
          <t>Brasil</t>
        </is>
      </c>
      <c r="C3637" t="inlineStr">
        <is>
          <t>19022019</t>
        </is>
      </c>
      <c r="D3637" t="inlineStr">
        <is>
          <t>6336424829188062</t>
        </is>
      </c>
      <c r="E3637" t="inlineStr">
        <is>
          <t>//</t>
        </is>
      </c>
      <c r="F3637" t="inlineStr">
        <is>
          <t>//LIVRE</t>
        </is>
      </c>
      <c r="G3637" t="inlineStr"/>
      <c r="H3637" t="inlineStr"/>
      <c r="I3637" t="inlineStr"/>
      <c r="J3637" t="inlineStr"/>
      <c r="K3637" t="inlineStr">
        <is>
          <t>Università degli Studi di Milano/213800000000/2012/2012</t>
        </is>
      </c>
      <c r="L3637" t="inlineStr"/>
      <c r="M3637" t="inlineStr"/>
      <c r="N3637" t="inlineStr">
        <is>
          <t>Universidade Federal do Rio Grande do Sul/019200000005/2008/</t>
        </is>
      </c>
      <c r="O3637" t="inlineStr"/>
      <c r="P3637" t="inlineStr"/>
      <c r="Q3637" t="inlineStr"/>
      <c r="R3637" t="inlineStr"/>
      <c r="S3637" t="n">
        <v>18</v>
      </c>
      <c r="T3637" t="n">
        <v>10</v>
      </c>
      <c r="U3637" t="n">
        <v>0</v>
      </c>
      <c r="V3637" t="n">
        <v>7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</row>
    <row r="3638">
      <c r="A3638" t="inlineStr">
        <is>
          <t>Alfredo Copetti Neto</t>
        </is>
      </c>
      <c r="B3638" t="inlineStr">
        <is>
          <t>Brasil</t>
        </is>
      </c>
      <c r="C3638" t="inlineStr">
        <is>
          <t>26012021</t>
        </is>
      </c>
      <c r="D3638" t="inlineStr">
        <is>
          <t>6336504347602827</t>
        </is>
      </c>
      <c r="E3638" t="inlineStr">
        <is>
          <t>Universidade Estadual do Oeste do Paraná/Centro de Ciências Sociais Aplicadas/</t>
        </is>
      </c>
      <c r="F3638" t="inlineStr">
        <is>
          <t>Editor da RIHJ//COLABORADOR</t>
        </is>
      </c>
      <c r="G3638" t="inlineStr">
        <is>
          <t>Brasil</t>
        </is>
      </c>
      <c r="H3638" t="inlineStr">
        <is>
          <t>Foz do Iguaçu</t>
        </is>
      </c>
      <c r="I3638" t="inlineStr">
        <is>
          <t>PR</t>
        </is>
      </c>
      <c r="J3638" t="inlineStr">
        <is>
          <t>85870650</t>
        </is>
      </c>
      <c r="K3638" t="inlineStr">
        <is>
          <t>Università degli Studi Roma Tre/000800000994/2010/2010</t>
        </is>
      </c>
      <c r="L3638" t="inlineStr">
        <is>
          <t>Universidade do Vale do Rio dos Sinos/000900000007/2006/2006</t>
        </is>
      </c>
      <c r="M3638" t="inlineStr"/>
      <c r="N3638" t="inlineStr">
        <is>
          <t>Universidade do Vale do Rio dos Sinos/000900000007/2004/</t>
        </is>
      </c>
      <c r="O3638" t="inlineStr">
        <is>
          <t>CIENCIAS_SOCIAIS_APLICADAS</t>
        </is>
      </c>
      <c r="P3638" t="inlineStr">
        <is>
          <t>Direito</t>
        </is>
      </c>
      <c r="Q3638" t="inlineStr">
        <is>
          <t>Teoria do Direito/Direito Público/Teoria da Democracia/Análise Econômica do Direito/Direito Econômico</t>
        </is>
      </c>
      <c r="R3638" t="inlineStr">
        <is>
          <t>/Direito Constitucional</t>
        </is>
      </c>
      <c r="S3638" t="n">
        <v>5</v>
      </c>
      <c r="T3638" t="n">
        <v>37</v>
      </c>
      <c r="U3638" t="n">
        <v>33</v>
      </c>
      <c r="V3638" t="n">
        <v>10</v>
      </c>
      <c r="W3638" t="n">
        <v>0</v>
      </c>
      <c r="X3638" t="n">
        <v>0</v>
      </c>
      <c r="Y3638" t="n">
        <v>1</v>
      </c>
      <c r="Z3638" t="n">
        <v>0</v>
      </c>
      <c r="AA3638" t="n">
        <v>7</v>
      </c>
      <c r="AB3638" t="n">
        <v>27</v>
      </c>
    </row>
    <row r="3639">
      <c r="A3639" t="inlineStr">
        <is>
          <t>Marcos Daisuke Oyama</t>
        </is>
      </c>
      <c r="B3639" t="inlineStr">
        <is>
          <t>Brasil</t>
        </is>
      </c>
      <c r="C3639" t="inlineStr">
        <is>
          <t>16062020</t>
        </is>
      </c>
      <c r="D3639" t="inlineStr">
        <is>
          <t>6336537075896510</t>
        </is>
      </c>
      <c r="E3639" t="inlineStr">
        <is>
          <t>Instituto de Aeronáutica e Espaço/Divisão de Aerodinâmica, Controle e Estruturas/</t>
        </is>
      </c>
      <c r="F3639" t="inlineStr">
        <is>
          <t>Pesquisador//SERVIDOR_PUBLICO</t>
        </is>
      </c>
      <c r="G3639" t="inlineStr">
        <is>
          <t>Brasil</t>
        </is>
      </c>
      <c r="H3639" t="inlineStr">
        <is>
          <t>São José dos Campos</t>
        </is>
      </c>
      <c r="I3639" t="inlineStr">
        <is>
          <t>SP</t>
        </is>
      </c>
      <c r="J3639" t="inlineStr">
        <is>
          <t>12228904</t>
        </is>
      </c>
      <c r="K3639" t="inlineStr">
        <is>
          <t>Instituto Nacional de Pesquisas Espaciais/008700000009/2002/2002</t>
        </is>
      </c>
      <c r="L3639" t="inlineStr">
        <is>
          <t>Instituto Nacional de Pesquisas Espaciais/008700000009/1998/1998</t>
        </is>
      </c>
      <c r="M3639" t="inlineStr"/>
      <c r="N3639" t="inlineStr">
        <is>
          <t>Instituto Tecnológico de Aeronáutica/769300000008/1993/</t>
        </is>
      </c>
      <c r="O3639" t="inlineStr">
        <is>
          <t>CIENCIAS_EXATAS_E_DA_TERRA</t>
        </is>
      </c>
      <c r="P3639" t="inlineStr">
        <is>
          <t>Geociências</t>
        </is>
      </c>
      <c r="Q3639" t="inlineStr">
        <is>
          <t>Meteorologia</t>
        </is>
      </c>
      <c r="R3639" t="inlineStr"/>
      <c r="S3639" t="n">
        <v>24</v>
      </c>
      <c r="T3639" t="n">
        <v>34</v>
      </c>
      <c r="U3639" t="n">
        <v>4</v>
      </c>
      <c r="V3639" t="n">
        <v>1</v>
      </c>
      <c r="W3639" t="n">
        <v>0</v>
      </c>
      <c r="X3639" t="n">
        <v>0</v>
      </c>
      <c r="Y3639" t="n">
        <v>0</v>
      </c>
      <c r="Z3639" t="n">
        <v>4</v>
      </c>
      <c r="AA3639" t="n">
        <v>14</v>
      </c>
      <c r="AB3639" t="n">
        <v>21</v>
      </c>
    </row>
    <row r="3640">
      <c r="A3640" t="inlineStr">
        <is>
          <t>Daniel Bürger</t>
        </is>
      </c>
      <c r="B3640" t="inlineStr">
        <is>
          <t>Brasil</t>
        </is>
      </c>
      <c r="C3640" t="inlineStr">
        <is>
          <t>10072017</t>
        </is>
      </c>
      <c r="D3640" t="inlineStr">
        <is>
          <t>6337735670487938</t>
        </is>
      </c>
      <c r="E3640" t="inlineStr">
        <is>
          <t>Instituto de Estudos Avançados//</t>
        </is>
      </c>
      <c r="F3640" t="inlineStr">
        <is>
          <t>Pesquisador//SERVIDOR_PUBLICO</t>
        </is>
      </c>
      <c r="G3640" t="inlineStr">
        <is>
          <t>Brasil</t>
        </is>
      </c>
      <c r="H3640" t="inlineStr">
        <is>
          <t>Sao Jose dos Campos</t>
        </is>
      </c>
      <c r="I3640" t="inlineStr">
        <is>
          <t>SP</t>
        </is>
      </c>
      <c r="J3640" t="inlineStr">
        <is>
          <t>12228-001</t>
        </is>
      </c>
      <c r="K3640" t="inlineStr">
        <is>
          <t>Delft University of Technology/199400000003/2015/2015</t>
        </is>
      </c>
      <c r="L3640" t="inlineStr">
        <is>
          <t>Instituto Tecnológico de Aeronáutica/769300000008/2009/2009</t>
        </is>
      </c>
      <c r="M3640" t="inlineStr"/>
      <c r="N3640" t="inlineStr">
        <is>
          <t>Instituto Tecnológico de Aeronáutica/769300000008/2006/</t>
        </is>
      </c>
      <c r="O3640" t="inlineStr">
        <is>
          <t>ENGENHARIAS</t>
        </is>
      </c>
      <c r="P3640" t="inlineStr">
        <is>
          <t>Engenharia Aeroespacial</t>
        </is>
      </c>
      <c r="Q3640" t="inlineStr">
        <is>
          <t>Aerodinâmica/Estruturas Aeroespaciais/Materiais e Processos para Engenharia Aeronáutica e Aeroespacial</t>
        </is>
      </c>
      <c r="R3640" t="inlineStr">
        <is>
          <t>/Fadiga</t>
        </is>
      </c>
      <c r="S3640" t="n">
        <v>12</v>
      </c>
      <c r="T3640" t="n">
        <v>3</v>
      </c>
      <c r="U3640" t="n">
        <v>0</v>
      </c>
      <c r="V3640" t="n">
        <v>0</v>
      </c>
      <c r="W3640" t="n">
        <v>0</v>
      </c>
      <c r="X3640" t="n">
        <v>0</v>
      </c>
      <c r="Y3640" t="n">
        <v>1</v>
      </c>
      <c r="Z3640" t="n">
        <v>0</v>
      </c>
      <c r="AA3640" t="n">
        <v>0</v>
      </c>
      <c r="AB3640" t="n">
        <v>0</v>
      </c>
    </row>
    <row r="3641">
      <c r="A3641" t="inlineStr">
        <is>
          <t>Giuseppe Provenzano</t>
        </is>
      </c>
      <c r="B3641" t="inlineStr">
        <is>
          <t>Itália</t>
        </is>
      </c>
      <c r="C3641" t="inlineStr">
        <is>
          <t>07092015</t>
        </is>
      </c>
      <c r="D3641" t="inlineStr">
        <is>
          <t>6338635694789966</t>
        </is>
      </c>
      <c r="E3641" t="inlineStr">
        <is>
          <t>Università degli Studi di Palermo//</t>
        </is>
      </c>
      <c r="F3641" t="inlineStr">
        <is>
          <t>Associate Professor/Other (specify)/LIVRE</t>
        </is>
      </c>
      <c r="G3641" t="inlineStr">
        <is>
          <t>Itália</t>
        </is>
      </c>
      <c r="H3641" t="inlineStr">
        <is>
          <t>Palermo</t>
        </is>
      </c>
      <c r="I3641" t="inlineStr"/>
      <c r="J3641" t="inlineStr">
        <is>
          <t>90128</t>
        </is>
      </c>
      <c r="K3641" t="inlineStr">
        <is>
          <t>Università degli Studi di Palermo/214200000007/1994/1994</t>
        </is>
      </c>
      <c r="L3641" t="inlineStr"/>
      <c r="M3641" t="inlineStr"/>
      <c r="N3641" t="inlineStr"/>
      <c r="O3641" t="inlineStr">
        <is>
          <t>OUTROS</t>
        </is>
      </c>
      <c r="P3641" t="inlineStr"/>
      <c r="Q3641" t="inlineStr"/>
      <c r="R3641" t="inlineStr"/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0</v>
      </c>
      <c r="AA3641" t="n">
        <v>0</v>
      </c>
      <c r="AB3641" t="n">
        <v>0</v>
      </c>
    </row>
    <row r="3642">
      <c r="A3642" t="inlineStr">
        <is>
          <t>José Simões de Belmont Pessôa</t>
        </is>
      </c>
      <c r="B3642" t="inlineStr">
        <is>
          <t>Brasil</t>
        </is>
      </c>
      <c r="C3642" t="inlineStr">
        <is>
          <t>07032021</t>
        </is>
      </c>
      <c r="D3642" t="inlineStr">
        <is>
          <t>6339561326164124</t>
        </is>
      </c>
      <c r="E3642" t="inlineStr">
        <is>
          <t>Universidade Federal Fluminense/Centro Tecnológico/Departamento de Urbanismo</t>
        </is>
      </c>
      <c r="F3642" t="inlineStr">
        <is>
          <t>professor associado//LIVRE</t>
        </is>
      </c>
      <c r="G3642" t="inlineStr">
        <is>
          <t>Brasil</t>
        </is>
      </c>
      <c r="H3642" t="inlineStr">
        <is>
          <t>Niteroi</t>
        </is>
      </c>
      <c r="I3642" t="inlineStr">
        <is>
          <t>RJ</t>
        </is>
      </c>
      <c r="J3642" t="inlineStr"/>
      <c r="K3642" t="inlineStr">
        <is>
          <t>Istituto Universitario Di Architettura Di Venezia/000100000991/1992/1992</t>
        </is>
      </c>
      <c r="L3642" t="inlineStr"/>
      <c r="M3642" t="inlineStr">
        <is>
          <t>Universidade Federal da Bahia/029100000000/1984/</t>
        </is>
      </c>
      <c r="N3642" t="inlineStr">
        <is>
          <t>Universidade Federal do Rio de Janeiro/020200000009/1982/</t>
        </is>
      </c>
      <c r="O3642" t="inlineStr">
        <is>
          <t>CIENCIAS_SOCIAIS_APLICADAS</t>
        </is>
      </c>
      <c r="P3642" t="inlineStr">
        <is>
          <t>Planejamento Urbano e Regional/Arquitetura e Urbanismo</t>
        </is>
      </c>
      <c r="Q3642" t="inlineStr">
        <is>
          <t>Serviços Urbanos e Regionais/Métodos e Técnicas do Planejamento Urbano e Regional/Fundamentos de Arquitetura e Urbanismo/Projeto de Arquitetura e Urbanismo/Tecnologia de Arquitetura e Urbanismo</t>
        </is>
      </c>
      <c r="R3642" t="inlineStr">
        <is>
          <t>Teoria da Restauração/Aspectos Físico-Ambientais do Planejamento Urbano e Regional/Restauração e Revitalização de Centros Históricos/Planejamento e Projeto do Espaço Urbano/História da Arquitetura e Urbanismo/Projeto de Restauração</t>
        </is>
      </c>
      <c r="S3642" t="n">
        <v>35</v>
      </c>
      <c r="T3642" t="n">
        <v>22</v>
      </c>
      <c r="U3642" t="n">
        <v>34</v>
      </c>
      <c r="V3642" t="n">
        <v>11</v>
      </c>
      <c r="W3642" t="n">
        <v>0</v>
      </c>
      <c r="X3642" t="n">
        <v>0</v>
      </c>
      <c r="Y3642" t="n">
        <v>51</v>
      </c>
      <c r="Z3642" t="n">
        <v>8</v>
      </c>
      <c r="AA3642" t="n">
        <v>16</v>
      </c>
      <c r="AB3642" t="n">
        <v>40</v>
      </c>
    </row>
    <row r="3643">
      <c r="A3643" t="inlineStr">
        <is>
          <t>Giovanni Mazzarella</t>
        </is>
      </c>
      <c r="B3643" t="inlineStr">
        <is>
          <t>Itália</t>
        </is>
      </c>
      <c r="C3643" t="inlineStr">
        <is>
          <t>28092016</t>
        </is>
      </c>
      <c r="D3643" t="inlineStr">
        <is>
          <t>6340538050903769</t>
        </is>
      </c>
      <c r="E3643" t="inlineStr">
        <is>
          <t>//</t>
        </is>
      </c>
      <c r="F3643" t="inlineStr">
        <is>
          <t>//LIVRE</t>
        </is>
      </c>
      <c r="G3643" t="inlineStr"/>
      <c r="H3643" t="inlineStr"/>
      <c r="I3643" t="inlineStr"/>
      <c r="J3643" t="inlineStr"/>
      <c r="K3643" t="inlineStr">
        <is>
          <t>Università degli Studi di Salerno/548700000000/2006/2006</t>
        </is>
      </c>
      <c r="L3643" t="inlineStr">
        <is>
          <t>Università degli Studi di Salerno/548700000000/2002/2002</t>
        </is>
      </c>
      <c r="M3643" t="inlineStr"/>
      <c r="N3643" t="inlineStr"/>
      <c r="O3643" t="inlineStr">
        <is>
          <t>CIENCIAS_EXATAS_E_DA_TERRA</t>
        </is>
      </c>
      <c r="P3643" t="inlineStr">
        <is>
          <t>Física</t>
        </is>
      </c>
      <c r="Q3643" t="inlineStr">
        <is>
          <t>Ultracold Quantum Gases; Bose-Einstein Condensation</t>
        </is>
      </c>
      <c r="R3643" t="inlineStr"/>
      <c r="S3643" t="n">
        <v>0</v>
      </c>
      <c r="T3643" t="n">
        <v>30</v>
      </c>
      <c r="U3643" t="n">
        <v>0</v>
      </c>
      <c r="V3643" t="n">
        <v>3</v>
      </c>
      <c r="W3643" t="n">
        <v>0</v>
      </c>
      <c r="X3643" t="n">
        <v>0</v>
      </c>
      <c r="Y3643" t="n">
        <v>0</v>
      </c>
      <c r="Z3643" t="n">
        <v>0</v>
      </c>
      <c r="AA3643" t="n">
        <v>2</v>
      </c>
      <c r="AB3643" t="n">
        <v>4</v>
      </c>
    </row>
    <row r="3644">
      <c r="A3644" t="inlineStr">
        <is>
          <t>Delma de Mattos Vidal</t>
        </is>
      </c>
      <c r="B3644" t="inlineStr">
        <is>
          <t>Brasil</t>
        </is>
      </c>
      <c r="C3644" t="inlineStr">
        <is>
          <t>05022021</t>
        </is>
      </c>
      <c r="D3644" t="inlineStr">
        <is>
          <t>6343652896610173</t>
        </is>
      </c>
      <c r="E3644" t="inlineStr">
        <is>
          <t>Instituto Tecnológico de Aeronáutica/Divisão de Engenharia Civil/Departamento de Geotecnia</t>
        </is>
      </c>
      <c r="F3644" t="inlineStr">
        <is>
          <t>//SERVIDOR_PUBLICO</t>
        </is>
      </c>
      <c r="G3644" t="inlineStr">
        <is>
          <t>Brasil</t>
        </is>
      </c>
      <c r="H3644" t="inlineStr">
        <is>
          <t>São José dos Campos</t>
        </is>
      </c>
      <c r="I3644" t="inlineStr">
        <is>
          <t>SP</t>
        </is>
      </c>
      <c r="J3644" t="inlineStr">
        <is>
          <t>12228900</t>
        </is>
      </c>
      <c r="K3644" t="inlineStr">
        <is>
          <t>Université Joseph Fourier - Grenoble I/163500000004/1985/1985</t>
        </is>
      </c>
      <c r="L3644" t="inlineStr">
        <is>
          <t>Instituto Tecnológico de Aeronáutica/769300000008/1980/1980</t>
        </is>
      </c>
      <c r="M3644" t="inlineStr"/>
      <c r="N3644" t="inlineStr">
        <is>
          <t>Universidade do Vale do Paraíba/831200000005/1974/</t>
        </is>
      </c>
      <c r="O3644" t="inlineStr">
        <is>
          <t>ENGENHARIAS</t>
        </is>
      </c>
      <c r="P3644" t="inlineStr">
        <is>
          <t>Engenharia Civil</t>
        </is>
      </c>
      <c r="Q3644" t="inlineStr">
        <is>
          <t>Geotécnica</t>
        </is>
      </c>
      <c r="R3644" t="inlineStr">
        <is>
          <t>/Geotecnia Ambiental/Obras de Terra e Enrocamento/Geossintéticos/Pavimentos/Mecânicas dos Solos</t>
        </is>
      </c>
      <c r="S3644" t="n">
        <v>154</v>
      </c>
      <c r="T3644" t="n">
        <v>13</v>
      </c>
      <c r="U3644" t="n">
        <v>0</v>
      </c>
      <c r="V3644" t="n">
        <v>30</v>
      </c>
      <c r="W3644" t="n">
        <v>1</v>
      </c>
      <c r="X3644" t="n">
        <v>0</v>
      </c>
      <c r="Y3644" t="n">
        <v>22</v>
      </c>
      <c r="Z3644" t="n">
        <v>5</v>
      </c>
      <c r="AA3644" t="n">
        <v>31</v>
      </c>
      <c r="AB3644" t="n">
        <v>3</v>
      </c>
    </row>
    <row r="3645">
      <c r="A3645" t="inlineStr">
        <is>
          <t>Claudemir Marcos da Silva</t>
        </is>
      </c>
      <c r="B3645" t="inlineStr">
        <is>
          <t>Brasil</t>
        </is>
      </c>
      <c r="C3645" t="inlineStr">
        <is>
          <t>03122020</t>
        </is>
      </c>
      <c r="D3645" t="inlineStr">
        <is>
          <t>6345515398248092</t>
        </is>
      </c>
      <c r="E3645" t="inlineStr">
        <is>
          <t>//</t>
        </is>
      </c>
      <c r="F3645" t="inlineStr">
        <is>
          <t>Sócio/Sócio fundador/LIVRE</t>
        </is>
      </c>
      <c r="G3645" t="inlineStr"/>
      <c r="H3645" t="inlineStr"/>
      <c r="I3645" t="inlineStr"/>
      <c r="J3645" t="inlineStr"/>
      <c r="K3645" t="inlineStr">
        <is>
          <t>Instituto Tecnológico de Aeronáutica/769300000008/1992/1992</t>
        </is>
      </c>
      <c r="L3645" t="inlineStr">
        <is>
          <t>Instituto Nacional de Pesquisas Espaciais/008700000009/1983/1983</t>
        </is>
      </c>
      <c r="M3645" t="inlineStr"/>
      <c r="N3645" t="inlineStr">
        <is>
          <t>Instituto Tecnológico de Aeronáutica/769300000008/1979/</t>
        </is>
      </c>
      <c r="O3645" t="inlineStr">
        <is>
          <t>ENGENHARIAS/CIENCIAS_SOCIAIS_APLICADAS</t>
        </is>
      </c>
      <c r="P3645" t="inlineStr">
        <is>
          <t>Administração/Engenharia de Produção/Engenharia Elétrica/Engenharia Aeroespacial</t>
        </is>
      </c>
      <c r="Q3645" t="inlineStr">
        <is>
          <t>Administração de Empresas/Sistemas Aeroespaciais/Circuitos Elétricos, Magnéticos e Eletrônicos/Engenharia do Produto/Telecomunicações/Medidas Elétricas, Magnéticas e Eletrônicas; Instrumentação</t>
        </is>
      </c>
      <c r="R3645" t="inlineStr">
        <is>
          <t>/Satélites e Outros Dispositivos Aeroespaciais</t>
        </is>
      </c>
      <c r="S3645" t="n">
        <v>24</v>
      </c>
      <c r="T3645" t="n">
        <v>3</v>
      </c>
      <c r="U3645" t="n">
        <v>0</v>
      </c>
      <c r="V3645" t="n">
        <v>0</v>
      </c>
      <c r="W3645" t="n">
        <v>0</v>
      </c>
      <c r="X3645" t="n">
        <v>0</v>
      </c>
      <c r="Y3645" t="n">
        <v>37</v>
      </c>
      <c r="Z3645" t="n">
        <v>0</v>
      </c>
      <c r="AA3645" t="n">
        <v>0</v>
      </c>
      <c r="AB3645" t="n">
        <v>0</v>
      </c>
    </row>
    <row r="3646">
      <c r="A3646" t="inlineStr">
        <is>
          <t>Maurício Tizziani Pazianotto</t>
        </is>
      </c>
      <c r="B3646" t="inlineStr">
        <is>
          <t>Brasil</t>
        </is>
      </c>
      <c r="C3646" t="inlineStr">
        <is>
          <t>18022021</t>
        </is>
      </c>
      <c r="D3646" t="inlineStr">
        <is>
          <t>6348417721579040</t>
        </is>
      </c>
      <c r="E3646" t="inlineStr">
        <is>
          <t>Instituto Tecnológico de Aeronáutica//</t>
        </is>
      </c>
      <c r="F3646" t="inlineStr">
        <is>
          <t>Professor Adjunto//SERVIDOR_PUBLICO</t>
        </is>
      </c>
      <c r="G3646" t="inlineStr">
        <is>
          <t>Brasil</t>
        </is>
      </c>
      <c r="H3646" t="inlineStr">
        <is>
          <t>São José dos Campos</t>
        </is>
      </c>
      <c r="I3646" t="inlineStr">
        <is>
          <t>SP</t>
        </is>
      </c>
      <c r="J3646" t="inlineStr">
        <is>
          <t>12228900</t>
        </is>
      </c>
      <c r="K3646" t="inlineStr">
        <is>
          <t>Instituto Tecnológico de Aeronáutica/769300000008/2015/2015</t>
        </is>
      </c>
      <c r="L3646" t="inlineStr">
        <is>
          <t>Instituto Tecnológico de Aeronáutica/769300000008/2012/2012</t>
        </is>
      </c>
      <c r="M3646" t="inlineStr"/>
      <c r="N3646" t="inlineStr">
        <is>
          <t>Universidade Estadual Paulista Júlio de Mesquita Filho - Campus de Botucatu/000100000991/2009/</t>
        </is>
      </c>
      <c r="O3646" t="inlineStr">
        <is>
          <t>CIENCIAS_EXATAS_E_DA_TERRA</t>
        </is>
      </c>
      <c r="P3646" t="inlineStr">
        <is>
          <t>Física</t>
        </is>
      </c>
      <c r="Q3646" t="inlineStr">
        <is>
          <t>Transporte da radiação cósmica na atmosfera/Avaliação de dados nucleares/Física Nuclear Aplicada/Detecção de nêutrons provenientes da radiação cósmica</t>
        </is>
      </c>
      <c r="R3646" t="inlineStr"/>
      <c r="S3646" t="n">
        <v>32</v>
      </c>
      <c r="T3646" t="n">
        <v>15</v>
      </c>
      <c r="U3646" t="n">
        <v>0</v>
      </c>
      <c r="V3646" t="n">
        <v>9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</row>
    <row r="3647">
      <c r="A3647" t="inlineStr">
        <is>
          <t>André Luiz Morelato França</t>
        </is>
      </c>
      <c r="B3647" t="inlineStr">
        <is>
          <t>Brasil</t>
        </is>
      </c>
      <c r="C3647" t="inlineStr">
        <is>
          <t>29072018</t>
        </is>
      </c>
      <c r="D3647" t="inlineStr">
        <is>
          <t>6349404264174619</t>
        </is>
      </c>
      <c r="E3647" t="inlineStr">
        <is>
          <t>Universidade Estadual de Campinas/Faculdade de Engenharia Elétrica e de Computação da UNICAMP/Departamento de Sistemas e Energia</t>
        </is>
      </c>
      <c r="F3647" t="inlineStr">
        <is>
          <t>//COLABORADOR</t>
        </is>
      </c>
      <c r="G3647" t="inlineStr">
        <is>
          <t>Brasil</t>
        </is>
      </c>
      <c r="H3647" t="inlineStr">
        <is>
          <t>Campinas</t>
        </is>
      </c>
      <c r="I3647" t="inlineStr">
        <is>
          <t>SP</t>
        </is>
      </c>
      <c r="J3647" t="inlineStr">
        <is>
          <t>13081970</t>
        </is>
      </c>
      <c r="K3647" t="inlineStr">
        <is>
          <t>Universidade Estadual de Campinas/007900000004/1982/1982</t>
        </is>
      </c>
      <c r="L3647" t="inlineStr">
        <is>
          <t>Universidade Federal da Paraíba/008300000001/1973/1973</t>
        </is>
      </c>
      <c r="M3647" t="inlineStr"/>
      <c r="N3647" t="inlineStr">
        <is>
          <t>Instituto Tecnológico de Aeronáutica/769300000008/1970/</t>
        </is>
      </c>
      <c r="O3647" t="inlineStr">
        <is>
          <t>CIENCIAS_EXATAS_E_DA_TERRA/ENGENHARIAS</t>
        </is>
      </c>
      <c r="P3647" t="inlineStr">
        <is>
          <t>Ciência da Computação/Engenharia Elétrica</t>
        </is>
      </c>
      <c r="Q3647" t="inlineStr">
        <is>
          <t>Sistemas Elétricos de Potência/Sistemas de Energia Elétrica/Sistemas de Computação</t>
        </is>
      </c>
      <c r="R3647" t="inlineStr">
        <is>
          <t>Transmissão da Energia Elétrica/Educação a Distância Via Web/Geração da Energia Elétrica/Inteligência Artificial Aplicada à Engenharia Elétrica/Distribuição da Energia Elétrica/Computação Paralela e Distribuída</t>
        </is>
      </c>
      <c r="S3647" t="n">
        <v>101</v>
      </c>
      <c r="T3647" t="n">
        <v>33</v>
      </c>
      <c r="U3647" t="n">
        <v>1</v>
      </c>
      <c r="V3647" t="n">
        <v>1</v>
      </c>
      <c r="W3647" t="n">
        <v>0</v>
      </c>
      <c r="X3647" t="n">
        <v>0</v>
      </c>
      <c r="Y3647" t="n">
        <v>0</v>
      </c>
      <c r="Z3647" t="n">
        <v>10</v>
      </c>
      <c r="AA3647" t="n">
        <v>12</v>
      </c>
      <c r="AB3647" t="n">
        <v>0</v>
      </c>
    </row>
    <row r="3648">
      <c r="A3648" t="inlineStr">
        <is>
          <t>Rege Romeu Scarabucci</t>
        </is>
      </c>
      <c r="B3648" t="inlineStr">
        <is>
          <t>Brasil</t>
        </is>
      </c>
      <c r="C3648" t="inlineStr">
        <is>
          <t>23112005</t>
        </is>
      </c>
      <c r="D3648" t="inlineStr">
        <is>
          <t>6350437080957483</t>
        </is>
      </c>
      <c r="E3648" t="inlineStr">
        <is>
          <t>Fundação Centro de Pesquisa e Desenvolvimento em Telecomunicações/Vice-Presidência de Tecnologia/Diretoria do Projeto Giga</t>
        </is>
      </c>
      <c r="F3648" t="inlineStr">
        <is>
          <t>Serviços de Coordenação de Projetos//COLABORADOR</t>
        </is>
      </c>
      <c r="G3648" t="inlineStr">
        <is>
          <t>Brasil</t>
        </is>
      </c>
      <c r="H3648" t="inlineStr">
        <is>
          <t>Campinas</t>
        </is>
      </c>
      <c r="I3648" t="inlineStr">
        <is>
          <t>SP</t>
        </is>
      </c>
      <c r="J3648" t="inlineStr">
        <is>
          <t>13086902</t>
        </is>
      </c>
      <c r="K3648" t="inlineStr">
        <is>
          <t>Stanford University/078100000009/1969/1970</t>
        </is>
      </c>
      <c r="L3648" t="inlineStr">
        <is>
          <t>Instituto Tecnológico de Aeronáutica/769300000008/1966/1966</t>
        </is>
      </c>
      <c r="M3648" t="inlineStr"/>
      <c r="N3648" t="inlineStr">
        <is>
          <t>Instituto Tecnológico de Aeronáutica/769300000008/1962/</t>
        </is>
      </c>
      <c r="O3648" t="inlineStr">
        <is>
          <t>ENGENHARIAS</t>
        </is>
      </c>
      <c r="P3648" t="inlineStr">
        <is>
          <t>Engenharia Elétrica</t>
        </is>
      </c>
      <c r="Q3648" t="inlineStr">
        <is>
          <t>Telecomunicações</t>
        </is>
      </c>
      <c r="R3648" t="inlineStr">
        <is>
          <t>Sistemas de Telecomunicações</t>
        </is>
      </c>
      <c r="S3648" t="n">
        <v>2</v>
      </c>
      <c r="T3648" t="n">
        <v>5</v>
      </c>
      <c r="U3648" t="n">
        <v>0</v>
      </c>
      <c r="V3648" t="n">
        <v>5</v>
      </c>
      <c r="W3648" t="n">
        <v>0</v>
      </c>
      <c r="X3648" t="n">
        <v>0</v>
      </c>
      <c r="Y3648" t="n">
        <v>0</v>
      </c>
      <c r="Z3648" t="n">
        <v>0</v>
      </c>
      <c r="AA3648" t="n">
        <v>0</v>
      </c>
      <c r="AB3648" t="n">
        <v>0</v>
      </c>
    </row>
    <row r="3649">
      <c r="A3649" t="inlineStr">
        <is>
          <t>Maurizio Canavari</t>
        </is>
      </c>
      <c r="B3649" t="inlineStr">
        <is>
          <t>Itália</t>
        </is>
      </c>
      <c r="C3649" t="inlineStr">
        <is>
          <t>21072018</t>
        </is>
      </c>
      <c r="D3649" t="inlineStr">
        <is>
          <t>6351594892226271</t>
        </is>
      </c>
      <c r="E3649" t="inlineStr">
        <is>
          <t>ALMA MATER STUDIORUM ? UNIVERSITA di BOLOGNA//</t>
        </is>
      </c>
      <c r="F3649" t="inlineStr">
        <is>
          <t>Professore Associato/Empregado/LIVRE</t>
        </is>
      </c>
      <c r="G3649" t="inlineStr">
        <is>
          <t>Itália</t>
        </is>
      </c>
      <c r="H3649" t="inlineStr">
        <is>
          <t>Bologna</t>
        </is>
      </c>
      <c r="I3649" t="inlineStr"/>
      <c r="J3649" t="inlineStr">
        <is>
          <t>40127</t>
        </is>
      </c>
      <c r="K3649" t="inlineStr">
        <is>
          <t>Università degli Studi di Padova/865800000000/1996/1997</t>
        </is>
      </c>
      <c r="L3649" t="inlineStr">
        <is>
          <t>Università di Bologna/130300000004/1989/1990</t>
        </is>
      </c>
      <c r="M3649" t="inlineStr"/>
      <c r="N3649" t="inlineStr"/>
      <c r="O3649" t="inlineStr">
        <is>
          <t>CIENCIAS_SOCIAIS_APLICADAS</t>
        </is>
      </c>
      <c r="P3649" t="inlineStr">
        <is>
          <t>Economia</t>
        </is>
      </c>
      <c r="Q3649" t="inlineStr">
        <is>
          <t>Economias Agrária e dos Recursos Naturais</t>
        </is>
      </c>
      <c r="R3649" t="inlineStr"/>
      <c r="S3649" t="n">
        <v>0</v>
      </c>
      <c r="T3649" t="n">
        <v>63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1</v>
      </c>
      <c r="AA3649" t="n">
        <v>1</v>
      </c>
      <c r="AB3649" t="n">
        <v>0</v>
      </c>
    </row>
    <row r="3650">
      <c r="A3650" t="inlineStr">
        <is>
          <t>Jose Loureiro Lopes</t>
        </is>
      </c>
      <c r="B3650" t="inlineStr">
        <is>
          <t>Brasil</t>
        </is>
      </c>
      <c r="C3650" t="inlineStr">
        <is>
          <t>26072016</t>
        </is>
      </c>
      <c r="D3650" t="inlineStr">
        <is>
          <t>6354912578379788</t>
        </is>
      </c>
      <c r="E3650" t="inlineStr">
        <is>
          <t>Centro Universitário de João Pessoa//</t>
        </is>
      </c>
      <c r="F3650" t="inlineStr">
        <is>
          <t>Professor Reitor//LIVRE</t>
        </is>
      </c>
      <c r="G3650" t="inlineStr">
        <is>
          <t>Brasil</t>
        </is>
      </c>
      <c r="H3650" t="inlineStr">
        <is>
          <t>João Pessoa</t>
        </is>
      </c>
      <c r="I3650" t="inlineStr">
        <is>
          <t>PB</t>
        </is>
      </c>
      <c r="J3650" t="inlineStr">
        <is>
          <t>58053000</t>
        </is>
      </c>
      <c r="K3650" t="inlineStr">
        <is>
          <t>Universidade Católica de São Paulo/001900000994/1984/1984</t>
        </is>
      </c>
      <c r="L3650" t="inlineStr">
        <is>
          <t>Universidade Gregoriana de Roma/000900000996/1965/1965/Universidade Gregoriana de Roma/000500000999/1961/1961</t>
        </is>
      </c>
      <c r="M3650" t="inlineStr"/>
      <c r="N3650" t="inlineStr">
        <is>
          <t>Universidade Gregoriana de Roma/000500000999/1961//Universidade Católica de Pernambuco/000700000992/1970//Universidade Gregoriana de Roma/000600000990/1965/</t>
        </is>
      </c>
      <c r="O3650" t="inlineStr">
        <is>
          <t>CIENCIAS_HUMANAS</t>
        </is>
      </c>
      <c r="P3650" t="inlineStr">
        <is>
          <t>Educação</t>
        </is>
      </c>
      <c r="Q3650" t="inlineStr">
        <is>
          <t>/Ensino Superior/Educação Continuada</t>
        </is>
      </c>
      <c r="R3650" t="inlineStr"/>
      <c r="S3650" t="n">
        <v>1</v>
      </c>
      <c r="T3650" t="n">
        <v>1</v>
      </c>
      <c r="U3650" t="n">
        <v>5</v>
      </c>
      <c r="V3650" t="n">
        <v>0</v>
      </c>
      <c r="W3650" t="n">
        <v>0</v>
      </c>
      <c r="X3650" t="n">
        <v>0</v>
      </c>
      <c r="Y3650" t="n">
        <v>2</v>
      </c>
      <c r="Z3650" t="n">
        <v>0</v>
      </c>
      <c r="AA3650" t="n">
        <v>0</v>
      </c>
      <c r="AB3650" t="n">
        <v>1</v>
      </c>
    </row>
    <row r="3651">
      <c r="A3651" t="inlineStr">
        <is>
          <t>Mario Misale</t>
        </is>
      </c>
      <c r="B3651" t="inlineStr">
        <is>
          <t>Itália</t>
        </is>
      </c>
      <c r="C3651" t="inlineStr">
        <is>
          <t>28052002</t>
        </is>
      </c>
      <c r="D3651" t="inlineStr"/>
      <c r="E3651" t="inlineStr">
        <is>
          <t>Dipartamento Di Termoenergetica e Condizionamento Ambientale//</t>
        </is>
      </c>
      <c r="F3651" t="inlineStr">
        <is>
          <t>/Professor Titular/LIVRE</t>
        </is>
      </c>
      <c r="G3651" t="inlineStr">
        <is>
          <t>Itália</t>
        </is>
      </c>
      <c r="H3651" t="inlineStr">
        <is>
          <t>Genova</t>
        </is>
      </c>
      <c r="I3651" t="inlineStr"/>
      <c r="J3651" t="inlineStr">
        <is>
          <t>995566</t>
        </is>
      </c>
      <c r="K3651" t="inlineStr">
        <is>
          <t>Dipartamento Di Termoenergetica e Condizionamento Ambientale/000100000991/1981/1981</t>
        </is>
      </c>
      <c r="L3651" t="inlineStr"/>
      <c r="M3651" t="inlineStr"/>
      <c r="N3651" t="inlineStr"/>
      <c r="O3651" t="inlineStr"/>
      <c r="P3651" t="inlineStr"/>
      <c r="Q3651" t="inlineStr"/>
      <c r="R3651" t="inlineStr"/>
      <c r="S3651" t="n">
        <v>0</v>
      </c>
      <c r="T3651" t="n">
        <v>1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</row>
    <row r="3652">
      <c r="A3652" t="inlineStr">
        <is>
          <t>Jaime Ricardo Gouveia</t>
        </is>
      </c>
      <c r="B3652" t="inlineStr">
        <is>
          <t>Portugal</t>
        </is>
      </c>
      <c r="C3652" t="inlineStr">
        <is>
          <t>05032021</t>
        </is>
      </c>
      <c r="D3652" t="inlineStr">
        <is>
          <t>6355281088932875</t>
        </is>
      </c>
      <c r="E3652" t="inlineStr">
        <is>
          <t>Universidade Federal do Amazonas//</t>
        </is>
      </c>
      <c r="F3652" t="inlineStr">
        <is>
          <t>Professor colaborador da pós graduação/PNPD-CAPES/LIVRE</t>
        </is>
      </c>
      <c r="G3652" t="inlineStr">
        <is>
          <t>Brasil</t>
        </is>
      </c>
      <c r="H3652" t="inlineStr">
        <is>
          <t>Manaus</t>
        </is>
      </c>
      <c r="I3652" t="inlineStr">
        <is>
          <t>AM</t>
        </is>
      </c>
      <c r="J3652" t="inlineStr">
        <is>
          <t>69077000</t>
        </is>
      </c>
      <c r="K3652" t="inlineStr">
        <is>
          <t>European University Institute/798400000003/2012/2012</t>
        </is>
      </c>
      <c r="L3652" t="inlineStr">
        <is>
          <t>Universidade de Coimbra/158700000001/2007/2007</t>
        </is>
      </c>
      <c r="M3652" t="inlineStr"/>
      <c r="N3652" t="inlineStr">
        <is>
          <t>Universidade de Coimbra/158700000001/2003/</t>
        </is>
      </c>
      <c r="O3652" t="inlineStr">
        <is>
          <t>CIENCIAS_HUMANAS</t>
        </is>
      </c>
      <c r="P3652" t="inlineStr">
        <is>
          <t>História</t>
        </is>
      </c>
      <c r="Q3652" t="inlineStr">
        <is>
          <t>História do Brasil/História Judicial e do Direito/Etnografia e Folclore/História Moderna e Contemporânea/História Religiosa e Eclesiástica</t>
        </is>
      </c>
      <c r="R3652" t="inlineStr">
        <is>
          <t>/História do Brasil Colônia</t>
        </is>
      </c>
      <c r="S3652" t="n">
        <v>2</v>
      </c>
      <c r="T3652" t="n">
        <v>11</v>
      </c>
      <c r="U3652" t="n">
        <v>20</v>
      </c>
      <c r="V3652" t="n">
        <v>3</v>
      </c>
      <c r="W3652" t="n">
        <v>0</v>
      </c>
      <c r="X3652" t="n">
        <v>0</v>
      </c>
      <c r="Y3652" t="n">
        <v>3</v>
      </c>
      <c r="Z3652" t="n">
        <v>0</v>
      </c>
      <c r="AA3652" t="n">
        <v>0</v>
      </c>
      <c r="AB3652" t="n">
        <v>0</v>
      </c>
    </row>
    <row r="3653">
      <c r="A3653" t="inlineStr">
        <is>
          <t>Homero Santiago Maciel</t>
        </is>
      </c>
      <c r="B3653" t="inlineStr">
        <is>
          <t>Brasil</t>
        </is>
      </c>
      <c r="C3653" t="inlineStr">
        <is>
          <t>11032021</t>
        </is>
      </c>
      <c r="D3653" t="inlineStr">
        <is>
          <t>6357563570334700</t>
        </is>
      </c>
      <c r="E3653" t="inlineStr">
        <is>
          <t>Instituto Tecnológico de Aeronáutica/Departamento de Física/</t>
        </is>
      </c>
      <c r="F3653" t="inlineStr">
        <is>
          <t>//COLABORADOR</t>
        </is>
      </c>
      <c r="G3653" t="inlineStr">
        <is>
          <t>Brasil</t>
        </is>
      </c>
      <c r="H3653" t="inlineStr">
        <is>
          <t>São José dos Campos</t>
        </is>
      </c>
      <c r="I3653" t="inlineStr">
        <is>
          <t>SP</t>
        </is>
      </c>
      <c r="J3653" t="inlineStr">
        <is>
          <t>12244000</t>
        </is>
      </c>
      <c r="K3653" t="inlineStr">
        <is>
          <t>University of Oxford/127400000006/1986/1986</t>
        </is>
      </c>
      <c r="L3653" t="inlineStr">
        <is>
          <t>Instituto Tecnológico de Aeronáutica/769300000008/1980/1980</t>
        </is>
      </c>
      <c r="M3653" t="inlineStr"/>
      <c r="N3653" t="inlineStr">
        <is>
          <t>Instituto Tecnológico de Aeronáutica/769300000008/1976/</t>
        </is>
      </c>
      <c r="O3653" t="inlineStr">
        <is>
          <t>CIENCIAS_EXATAS_E_DA_TERRA/ENGENHARIAS</t>
        </is>
      </c>
      <c r="P3653" t="inlineStr">
        <is>
          <t>Física/Engenharia Elétrica/Engenharia Aeroespacial</t>
        </is>
      </c>
      <c r="Q3653" t="inlineStr">
        <is>
          <t>Áreas Clássicas de Fenomenologia e suas Aplicações/Física Geral/Materiais e Processos para Engenharia Aeronáutica e Aeroespacial/Física dos Fluídos, Física de Plasmas e Descargas Elétricas/Materiais Elétricos/Propulsão Aeroespacial</t>
        </is>
      </c>
      <c r="R3653" t="inlineStr">
        <is>
          <t>Combustão e Escoamento com Reações Químicas/Metrologia, Técnicas Gerais de Laboratório, Sistema de Instrumentação/Física de Plasmas e Descargas Elétricas/Eletricidade e Magnetismo; Campos e Partículas Carregadas/Materiais e Componentes Semicondutores/Tecnologia de Plasmas e Tecnologia de Vacuo Para Processos de Materiais</t>
        </is>
      </c>
      <c r="S3653" t="n">
        <v>320</v>
      </c>
      <c r="T3653" t="n">
        <v>132</v>
      </c>
      <c r="U3653" t="n">
        <v>10</v>
      </c>
      <c r="V3653" t="n">
        <v>31</v>
      </c>
      <c r="W3653" t="n">
        <v>6</v>
      </c>
      <c r="X3653" t="n">
        <v>2</v>
      </c>
      <c r="Y3653" t="n">
        <v>5</v>
      </c>
      <c r="Z3653" t="n">
        <v>16</v>
      </c>
      <c r="AA3653" t="n">
        <v>34</v>
      </c>
      <c r="AB3653" t="n">
        <v>0</v>
      </c>
    </row>
    <row r="3654">
      <c r="A3654" t="inlineStr">
        <is>
          <t>Valdir Antunes Filho</t>
        </is>
      </c>
      <c r="B3654" t="inlineStr">
        <is>
          <t>Brasil</t>
        </is>
      </c>
      <c r="C3654" t="inlineStr">
        <is>
          <t>04032021</t>
        </is>
      </c>
      <c r="D3654" t="inlineStr">
        <is>
          <t>6361541384870716</t>
        </is>
      </c>
      <c r="E3654" t="inlineStr">
        <is>
          <t>//</t>
        </is>
      </c>
      <c r="F3654" t="inlineStr"/>
      <c r="G3654" t="inlineStr"/>
      <c r="H3654" t="inlineStr"/>
      <c r="I3654" t="inlineStr"/>
      <c r="J3654" t="inlineStr"/>
      <c r="K3654" t="inlineStr"/>
      <c r="L3654" t="inlineStr">
        <is>
          <t>Universidade Federal do Rio de Janeiro/020200000009/1996/1996</t>
        </is>
      </c>
      <c r="M3654" t="inlineStr"/>
      <c r="N3654" t="inlineStr">
        <is>
          <t>Instituto Tecnológico de Aeronáutica/769300000008/1990/</t>
        </is>
      </c>
      <c r="O3654" t="inlineStr">
        <is>
          <t>ENGENHARIAS</t>
        </is>
      </c>
      <c r="P3654" t="inlineStr">
        <is>
          <t>Engenharia Mecânica</t>
        </is>
      </c>
      <c r="Q3654" t="inlineStr">
        <is>
          <t>Engenharia/Matemática Aplicada</t>
        </is>
      </c>
      <c r="R3654" t="inlineStr"/>
      <c r="S3654" t="n">
        <v>0</v>
      </c>
      <c r="T3654" t="n">
        <v>1</v>
      </c>
      <c r="U3654" t="n">
        <v>0</v>
      </c>
      <c r="V3654" t="n">
        <v>0</v>
      </c>
      <c r="W3654" t="n">
        <v>0</v>
      </c>
      <c r="X3654" t="n">
        <v>0</v>
      </c>
      <c r="Y3654" t="n">
        <v>7</v>
      </c>
      <c r="Z3654" t="n">
        <v>0</v>
      </c>
      <c r="AA3654" t="n">
        <v>0</v>
      </c>
      <c r="AB3654" t="n">
        <v>0</v>
      </c>
    </row>
    <row r="3655">
      <c r="A3655" t="inlineStr">
        <is>
          <t>André Marcon Zanatta</t>
        </is>
      </c>
      <c r="B3655" t="inlineStr">
        <is>
          <t>Brasil</t>
        </is>
      </c>
      <c r="C3655" t="inlineStr">
        <is>
          <t>13102019</t>
        </is>
      </c>
      <c r="D3655" t="inlineStr">
        <is>
          <t>6366591551979280</t>
        </is>
      </c>
      <c r="E3655" t="inlineStr">
        <is>
          <t>SENAI - Departamento Regional de Minas Gerais/Centro de Inovação e Tecnologia SENAI - Campus CETEC/</t>
        </is>
      </c>
      <c r="F3655" t="inlineStr">
        <is>
          <t>/Revisor de periódico/LIVRE</t>
        </is>
      </c>
      <c r="G3655" t="inlineStr">
        <is>
          <t>Brasil</t>
        </is>
      </c>
      <c r="H3655" t="inlineStr">
        <is>
          <t>Belo Horizonte</t>
        </is>
      </c>
      <c r="I3655" t="inlineStr">
        <is>
          <t>MG</t>
        </is>
      </c>
      <c r="J3655" t="inlineStr">
        <is>
          <t>31035536</t>
        </is>
      </c>
      <c r="K3655" t="inlineStr">
        <is>
          <t>Instituto Tecnológico de Aeronáutica/769300000008/2013/2013</t>
        </is>
      </c>
      <c r="L3655" t="inlineStr">
        <is>
          <t>Universidade do Estado de Santa Catarina/119300000003/2007/2007</t>
        </is>
      </c>
      <c r="M3655" t="inlineStr">
        <is>
          <t>Fundação Getúlio Vargas/000400000008///Universidade do Estado de Santa Catarina/119300000003/2005/</t>
        </is>
      </c>
      <c r="N3655" t="inlineStr">
        <is>
          <t>Universidade do Estado de Santa Catarina/119300000003/2004/</t>
        </is>
      </c>
      <c r="O3655" t="inlineStr">
        <is>
          <t>CIENCIAS_EXATAS_E_DA_TERRA/ENGENHARIAS</t>
        </is>
      </c>
      <c r="P3655" t="inlineStr">
        <is>
          <t>Engenharia Mecânica/Física/Engenharia de Materiais e Metalúrgica</t>
        </is>
      </c>
      <c r="Q3655" t="inlineStr">
        <is>
          <t>/Física da Matéria Condensada/Metalurgia de Transformação/Projetos de Máquinas/Processos de Fabricação</t>
        </is>
      </c>
      <c r="R3655" t="inlineStr">
        <is>
          <t>/Metalurgia de Pó/Usinagem/Processos de Fabricação, Seleção Econômica/Superfícies e Interfaces; Películas e Filamentos</t>
        </is>
      </c>
      <c r="S3655" t="n">
        <v>33</v>
      </c>
      <c r="T3655" t="n">
        <v>9</v>
      </c>
      <c r="U3655" t="n">
        <v>0</v>
      </c>
      <c r="V3655" t="n">
        <v>8</v>
      </c>
      <c r="W3655" t="n">
        <v>3</v>
      </c>
      <c r="X3655" t="n">
        <v>0</v>
      </c>
      <c r="Y3655" t="n">
        <v>15</v>
      </c>
      <c r="Z3655" t="n">
        <v>0</v>
      </c>
      <c r="AA3655" t="n">
        <v>1</v>
      </c>
      <c r="AB3655" t="n">
        <v>4</v>
      </c>
    </row>
    <row r="3656">
      <c r="A3656" t="inlineStr">
        <is>
          <t>Benedito Mamédio Torres Martins</t>
        </is>
      </c>
      <c r="B3656" t="inlineStr">
        <is>
          <t>Brasil</t>
        </is>
      </c>
      <c r="C3656" t="inlineStr">
        <is>
          <t>28082018</t>
        </is>
      </c>
      <c r="D3656" t="inlineStr">
        <is>
          <t>6370441101569474</t>
        </is>
      </c>
      <c r="E3656" t="inlineStr">
        <is>
          <t>Faculdade Independente do Nordeste//</t>
        </is>
      </c>
      <c r="F3656" t="inlineStr">
        <is>
          <t>//CELETISTA</t>
        </is>
      </c>
      <c r="G3656" t="inlineStr">
        <is>
          <t>Brasil</t>
        </is>
      </c>
      <c r="H3656" t="inlineStr">
        <is>
          <t>Vitoria da Conquista</t>
        </is>
      </c>
      <c r="I3656" t="inlineStr">
        <is>
          <t>BA</t>
        </is>
      </c>
      <c r="J3656" t="inlineStr">
        <is>
          <t>45100-000</t>
        </is>
      </c>
      <c r="K3656" t="inlineStr">
        <is>
          <t>Universidad de Buenos Aires/134800000006///Universidad del Museo Social Argentino/675100000002/2013/2013</t>
        </is>
      </c>
      <c r="L3656" t="inlineStr"/>
      <c r="M3656" t="inlineStr">
        <is>
          <t>Pontifícia Universidade Católica do Rio Grande do Sul/000600000001/2006//Universidade Estadual do Sudoeste da Bahia/749000000008/2000//Universidade Regional do Noroeste do Estado do Rio Grande do Sul/423400000002/2004/</t>
        </is>
      </c>
      <c r="N3656" t="inlineStr">
        <is>
          <t>Universidade Federal da Bahia/029100000000/1987//Faculdades Integradas de Santo Angelo/190500000001/1982/</t>
        </is>
      </c>
      <c r="O3656" t="inlineStr"/>
      <c r="P3656" t="inlineStr"/>
      <c r="Q3656" t="inlineStr"/>
      <c r="R3656" t="inlineStr"/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0</v>
      </c>
      <c r="AA3656" t="n">
        <v>0</v>
      </c>
      <c r="AB3656" t="n">
        <v>7</v>
      </c>
    </row>
    <row r="3657">
      <c r="A3657" t="inlineStr">
        <is>
          <t>Stefanella Boatto</t>
        </is>
      </c>
      <c r="B3657" t="inlineStr">
        <is>
          <t>Itália</t>
        </is>
      </c>
      <c r="C3657" t="inlineStr">
        <is>
          <t>15082020</t>
        </is>
      </c>
      <c r="D3657" t="inlineStr">
        <is>
          <t>6372029877507456</t>
        </is>
      </c>
      <c r="E3657" t="inlineStr">
        <is>
          <t>Universidade Federal do Rio de Janeiro/Departamento de Matemática Aplicada, Instituto de Matemática/</t>
        </is>
      </c>
      <c r="F3657" t="inlineStr">
        <is>
          <t>Professor Associado//SERVIDOR_PUBLICO</t>
        </is>
      </c>
      <c r="G3657" t="inlineStr">
        <is>
          <t>Brasil</t>
        </is>
      </c>
      <c r="H3657" t="inlineStr">
        <is>
          <t>Rio de Janeiro</t>
        </is>
      </c>
      <c r="I3657" t="inlineStr">
        <is>
          <t>RJ</t>
        </is>
      </c>
      <c r="J3657" t="inlineStr">
        <is>
          <t>21941909</t>
        </is>
      </c>
      <c r="K3657" t="inlineStr">
        <is>
          <t>University of Chicago/143500000000/1996/1996</t>
        </is>
      </c>
      <c r="L3657" t="inlineStr">
        <is>
          <t>University of Chicago/143500000000/1991/1991</t>
        </is>
      </c>
      <c r="M3657" t="inlineStr"/>
      <c r="N3657" t="inlineStr">
        <is>
          <t>Università di Bologna/130300000004/1988/</t>
        </is>
      </c>
      <c r="O3657" t="inlineStr">
        <is>
          <t>CIENCIAS_EXATAS_E_DA_TERRA</t>
        </is>
      </c>
      <c r="P3657" t="inlineStr">
        <is>
          <t>Matemática</t>
        </is>
      </c>
      <c r="Q3657" t="inlineStr">
        <is>
          <t>Modelagem epidemiologica/teoria cinetica/Geometria Diferencial/Matemática Aplicada/Sistemas Dinâmicos/Redes complexas</t>
        </is>
      </c>
      <c r="R3657" t="inlineStr">
        <is>
          <t>/Física Matemática</t>
        </is>
      </c>
      <c r="S3657" t="n">
        <v>4</v>
      </c>
      <c r="T3657" t="n">
        <v>14</v>
      </c>
      <c r="U3657" t="n">
        <v>2</v>
      </c>
      <c r="V3657" t="n">
        <v>4</v>
      </c>
      <c r="W3657" t="n">
        <v>0</v>
      </c>
      <c r="X3657" t="n">
        <v>0</v>
      </c>
      <c r="Y3657" t="n">
        <v>0</v>
      </c>
      <c r="Z3657" t="n">
        <v>0</v>
      </c>
      <c r="AA3657" t="n">
        <v>7</v>
      </c>
      <c r="AB3657" t="n">
        <v>9</v>
      </c>
    </row>
    <row r="3658">
      <c r="A3658" t="inlineStr">
        <is>
          <t>Galen Mihaylov Sotkov</t>
        </is>
      </c>
      <c r="B3658" t="inlineStr">
        <is>
          <t>Bulgária</t>
        </is>
      </c>
      <c r="C3658" t="inlineStr">
        <is>
          <t>10112020</t>
        </is>
      </c>
      <c r="D3658" t="inlineStr">
        <is>
          <t>6372536076880230</t>
        </is>
      </c>
      <c r="E3658" t="inlineStr">
        <is>
          <t>Universidade Federal do Espírito Santo/Centro de Ciências Exatas/Departamento de Física</t>
        </is>
      </c>
      <c r="F3658" t="inlineStr">
        <is>
          <t>professor adjunto/professor adjunto/LIVRE</t>
        </is>
      </c>
      <c r="G3658" t="inlineStr">
        <is>
          <t>Brasil</t>
        </is>
      </c>
      <c r="H3658" t="inlineStr">
        <is>
          <t>Vitoria</t>
        </is>
      </c>
      <c r="I3658" t="inlineStr">
        <is>
          <t>ES</t>
        </is>
      </c>
      <c r="J3658" t="inlineStr">
        <is>
          <t>29060-900</t>
        </is>
      </c>
      <c r="K3658" t="inlineStr">
        <is>
          <t>Academia Búlgara de Ciências/000100000991/1984/1984</t>
        </is>
      </c>
      <c r="L3658" t="inlineStr"/>
      <c r="M3658" t="inlineStr"/>
      <c r="N3658" t="inlineStr"/>
      <c r="O3658" t="inlineStr">
        <is>
          <t>CIENCIAS_EXATAS_E_DA_TERRA</t>
        </is>
      </c>
      <c r="P3658" t="inlineStr">
        <is>
          <t>Física</t>
        </is>
      </c>
      <c r="Q3658" t="inlineStr">
        <is>
          <t>Física das Partículas Elementares e Campos</t>
        </is>
      </c>
      <c r="R3658" t="inlineStr">
        <is>
          <t>Teorias Conformes e Teorias de Supercordas/Transições de Fase e Modelos de Mecânica Estatística Bi-dimensionais</t>
        </is>
      </c>
      <c r="S3658" t="n">
        <v>12</v>
      </c>
      <c r="T3658" t="n">
        <v>68</v>
      </c>
      <c r="U3658" t="n">
        <v>0</v>
      </c>
      <c r="V3658" t="n">
        <v>4</v>
      </c>
      <c r="W3658" t="n">
        <v>0</v>
      </c>
      <c r="X3658" t="n">
        <v>0</v>
      </c>
      <c r="Y3658" t="n">
        <v>0</v>
      </c>
      <c r="Z3658" t="n">
        <v>6</v>
      </c>
      <c r="AA3658" t="n">
        <v>8</v>
      </c>
      <c r="AB3658" t="n">
        <v>5</v>
      </c>
    </row>
    <row r="3659">
      <c r="A3659" t="inlineStr">
        <is>
          <t>Cicero Cunha Bezerra</t>
        </is>
      </c>
      <c r="B3659" t="inlineStr">
        <is>
          <t>Brasil</t>
        </is>
      </c>
      <c r="C3659" t="inlineStr">
        <is>
          <t>07012021</t>
        </is>
      </c>
      <c r="D3659" t="inlineStr">
        <is>
          <t>6374968779536950</t>
        </is>
      </c>
      <c r="E3659" t="inlineStr">
        <is>
          <t>Universidade Federal de Sergipe/Departamento de Filosofia/</t>
        </is>
      </c>
      <c r="F3659" t="inlineStr">
        <is>
          <t>Professor Associado 2//SERVIDOR_PUBLICO</t>
        </is>
      </c>
      <c r="G3659" t="inlineStr">
        <is>
          <t>Brasil</t>
        </is>
      </c>
      <c r="H3659" t="inlineStr">
        <is>
          <t>São Cristóvão</t>
        </is>
      </c>
      <c r="I3659" t="inlineStr">
        <is>
          <t>SE</t>
        </is>
      </c>
      <c r="J3659" t="inlineStr">
        <is>
          <t>49100000</t>
        </is>
      </c>
      <c r="K3659" t="inlineStr">
        <is>
          <t>Universidad de Salamanca/000100000991/2004/2004</t>
        </is>
      </c>
      <c r="L3659" t="inlineStr">
        <is>
          <t>Universidade Federal da Paraíba/008300000001/1998/1999</t>
        </is>
      </c>
      <c r="M3659" t="inlineStr"/>
      <c r="N3659" t="inlineStr">
        <is>
          <t>Universidade Federal do Rio Grande do Norte/033700000000/1996/</t>
        </is>
      </c>
      <c r="O3659" t="inlineStr">
        <is>
          <t>LINGUISTICA_LETRAS_E_ARTES/CIENCIAS_HUMANAS</t>
        </is>
      </c>
      <c r="P3659" t="inlineStr">
        <is>
          <t>Letras/Filosofia</t>
        </is>
      </c>
      <c r="Q3659" t="inlineStr">
        <is>
          <t>Neoplatonismo/Literatura/Filosofia Medieval/Filosofia da Religião/Filosofia antiga/Ciências da Religião</t>
        </is>
      </c>
      <c r="R3659" t="inlineStr"/>
      <c r="S3659" t="n">
        <v>29</v>
      </c>
      <c r="T3659" t="n">
        <v>44</v>
      </c>
      <c r="U3659" t="n">
        <v>31</v>
      </c>
      <c r="V3659" t="n">
        <v>17</v>
      </c>
      <c r="W3659" t="n">
        <v>0</v>
      </c>
      <c r="X3659" t="n">
        <v>0</v>
      </c>
      <c r="Y3659" t="n">
        <v>41</v>
      </c>
      <c r="Z3659" t="n">
        <v>0</v>
      </c>
      <c r="AA3659" t="n">
        <v>19</v>
      </c>
      <c r="AB3659" t="n">
        <v>34</v>
      </c>
    </row>
    <row r="3660">
      <c r="A3660" t="inlineStr">
        <is>
          <t>Fulvio Sbisa'</t>
        </is>
      </c>
      <c r="B3660" t="inlineStr">
        <is>
          <t>Itália</t>
        </is>
      </c>
      <c r="C3660" t="inlineStr">
        <is>
          <t>14112019</t>
        </is>
      </c>
      <c r="D3660" t="inlineStr">
        <is>
          <t>6376624024610292</t>
        </is>
      </c>
      <c r="E3660" t="inlineStr">
        <is>
          <t>Universidade Federal do Espírito Santo/Centro de Ciências Exatas/</t>
        </is>
      </c>
      <c r="F3660" t="inlineStr">
        <is>
          <t>/Revisor de periódico/LIVRE</t>
        </is>
      </c>
      <c r="G3660" t="inlineStr">
        <is>
          <t>Brasil</t>
        </is>
      </c>
      <c r="H3660" t="inlineStr">
        <is>
          <t>Vitória</t>
        </is>
      </c>
      <c r="I3660" t="inlineStr">
        <is>
          <t>ES</t>
        </is>
      </c>
      <c r="J3660" t="inlineStr">
        <is>
          <t>29075910</t>
        </is>
      </c>
      <c r="K3660" t="inlineStr">
        <is>
          <t>Institute of Cosmology and Gravitation - Portsmouth (UK)/000100000991/2013/2013</t>
        </is>
      </c>
      <c r="L3660" t="inlineStr">
        <is>
          <t>Universita' degli Studi di Trieste/000400000997/2007/2007</t>
        </is>
      </c>
      <c r="M3660" t="inlineStr"/>
      <c r="N3660" t="inlineStr"/>
      <c r="O3660" t="inlineStr">
        <is>
          <t>CIENCIAS_EXATAS_E_DA_TERRA</t>
        </is>
      </c>
      <c r="P3660" t="inlineStr">
        <is>
          <t>Física/Astronomia</t>
        </is>
      </c>
      <c r="Q3660" t="inlineStr">
        <is>
          <t>/Física Geral/Astrofísica Extragalactica</t>
        </is>
      </c>
      <c r="R3660" t="inlineStr">
        <is>
          <t>/Cosmologia/Relatividade e Gravitação/Física Clássica e Física Quântica; Mecânica e Campos</t>
        </is>
      </c>
      <c r="S3660" t="n">
        <v>0</v>
      </c>
      <c r="T3660" t="n">
        <v>10</v>
      </c>
      <c r="U3660" t="n">
        <v>1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4</v>
      </c>
    </row>
    <row r="3661">
      <c r="A3661" t="inlineStr">
        <is>
          <t>Fabiano Dalpiaz</t>
        </is>
      </c>
      <c r="B3661" t="inlineStr">
        <is>
          <t>Itália</t>
        </is>
      </c>
      <c r="C3661" t="inlineStr">
        <is>
          <t>23042013</t>
        </is>
      </c>
      <c r="D3661" t="inlineStr"/>
      <c r="E3661" t="inlineStr">
        <is>
          <t>//</t>
        </is>
      </c>
      <c r="F3661" t="inlineStr"/>
      <c r="G3661" t="inlineStr"/>
      <c r="H3661" t="inlineStr"/>
      <c r="I3661" t="inlineStr"/>
      <c r="J3661" t="inlineStr"/>
      <c r="K3661" t="inlineStr">
        <is>
          <t>Università degli Studi di Trento/824900000005/2011/2011</t>
        </is>
      </c>
      <c r="L3661" t="inlineStr"/>
      <c r="M3661" t="inlineStr"/>
      <c r="N3661" t="inlineStr"/>
      <c r="O3661" t="inlineStr">
        <is>
          <t>OUTROS</t>
        </is>
      </c>
      <c r="P3661" t="inlineStr"/>
      <c r="Q3661" t="inlineStr"/>
      <c r="R3661" t="inlineStr"/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0</v>
      </c>
      <c r="AA3661" t="n">
        <v>0</v>
      </c>
      <c r="AB3661" t="n">
        <v>0</v>
      </c>
    </row>
    <row r="3662">
      <c r="A3662" t="inlineStr">
        <is>
          <t>Luiz Antônio Bolcato Custódio</t>
        </is>
      </c>
      <c r="B3662" t="inlineStr">
        <is>
          <t>Brasil</t>
        </is>
      </c>
      <c r="C3662" t="inlineStr">
        <is>
          <t>11052019</t>
        </is>
      </c>
      <c r="D3662" t="inlineStr">
        <is>
          <t>6385783370246352</t>
        </is>
      </c>
      <c r="E3662" t="inlineStr">
        <is>
          <t>Prefeitura Municipal de Porto Alegre/Coordenação da Memória Cultural/</t>
        </is>
      </c>
      <c r="F3662" t="inlineStr">
        <is>
          <t>Técnico em Preservação Arquitetônica IV//SERVIDOR_PUBLICO</t>
        </is>
      </c>
      <c r="G3662" t="inlineStr">
        <is>
          <t>Brasil</t>
        </is>
      </c>
      <c r="H3662" t="inlineStr">
        <is>
          <t>Porto Alegre</t>
        </is>
      </c>
      <c r="I3662" t="inlineStr">
        <is>
          <t>RS</t>
        </is>
      </c>
      <c r="J3662" t="inlineStr">
        <is>
          <t>90035075</t>
        </is>
      </c>
      <c r="K3662" t="inlineStr">
        <is>
          <t>Universidad Pablo de Olavide/055700000000/2010/2010</t>
        </is>
      </c>
      <c r="L3662" t="inlineStr">
        <is>
          <t>Universidade Federal do Rio Grande do Sul/019200000005/2002/2002</t>
        </is>
      </c>
      <c r="M3662" t="inlineStr">
        <is>
          <t>Centro Cooperazione Tecnica Internazionale/000100000991/1986/</t>
        </is>
      </c>
      <c r="N3662" t="inlineStr">
        <is>
          <t>Universidade Federal do Rio Grande do Sul/019200000005/1977/</t>
        </is>
      </c>
      <c r="O3662" t="inlineStr">
        <is>
          <t>CIENCIAS_HUMANAS/CIENCIAS_SOCIAIS_APLICADAS</t>
        </is>
      </c>
      <c r="P3662" t="inlineStr">
        <is>
          <t>Planejamento Urbano e Regional/Educação/Turismo/Arquitetura e Urbanismo/Museologia</t>
        </is>
      </c>
      <c r="Q3662" t="inlineStr"/>
      <c r="R3662" t="inlineStr"/>
      <c r="S3662" t="n">
        <v>11</v>
      </c>
      <c r="T3662" t="n">
        <v>13</v>
      </c>
      <c r="U3662" t="n">
        <v>22</v>
      </c>
      <c r="V3662" t="n">
        <v>13</v>
      </c>
      <c r="W3662" t="n">
        <v>0</v>
      </c>
      <c r="X3662" t="n">
        <v>0</v>
      </c>
      <c r="Y3662" t="n">
        <v>3</v>
      </c>
      <c r="Z3662" t="n">
        <v>0</v>
      </c>
      <c r="AA3662" t="n">
        <v>13</v>
      </c>
      <c r="AB3662" t="n">
        <v>15</v>
      </c>
    </row>
    <row r="3663">
      <c r="A3663" t="inlineStr">
        <is>
          <t>Flavia Trentini</t>
        </is>
      </c>
      <c r="B3663" t="inlineStr">
        <is>
          <t>Brasil</t>
        </is>
      </c>
      <c r="C3663" t="inlineStr">
        <is>
          <t>18022021</t>
        </is>
      </c>
      <c r="D3663" t="inlineStr">
        <is>
          <t>6393172472071372</t>
        </is>
      </c>
      <c r="E3663" t="inlineStr">
        <is>
          <t>Universidade de São Paulo/Faculdade de Direito/</t>
        </is>
      </c>
      <c r="F3663" t="inlineStr">
        <is>
          <t>Professor Doutor//SERVIDOR_PUBLICO</t>
        </is>
      </c>
      <c r="G3663" t="inlineStr">
        <is>
          <t>Brasil</t>
        </is>
      </c>
      <c r="H3663" t="inlineStr">
        <is>
          <t>Ribeirão Preto</t>
        </is>
      </c>
      <c r="I3663" t="inlineStr">
        <is>
          <t>SP</t>
        </is>
      </c>
      <c r="J3663" t="inlineStr">
        <is>
          <t>14040906</t>
        </is>
      </c>
      <c r="K3663" t="inlineStr">
        <is>
          <t>Universidade de São Paulo/006700000002/2006/2006</t>
        </is>
      </c>
      <c r="L3663" t="inlineStr"/>
      <c r="M3663" t="inlineStr">
        <is>
          <t>Istituto di Diritto Agrario Internazionale e Comparato/001800000992/2001/</t>
        </is>
      </c>
      <c r="N3663" t="inlineStr">
        <is>
          <t>Universidade de Cruz Alta/841600000000/1998/</t>
        </is>
      </c>
      <c r="O3663" t="inlineStr">
        <is>
          <t>CIENCIAS_SOCIAIS_APLICADAS</t>
        </is>
      </c>
      <c r="P3663" t="inlineStr">
        <is>
          <t>Direito</t>
        </is>
      </c>
      <c r="Q3663" t="inlineStr">
        <is>
          <t>Direito Privado/Direito Agrário/Direito do Consumidor/Direito Ambiental</t>
        </is>
      </c>
      <c r="R3663" t="inlineStr">
        <is>
          <t>/Monografia Jurídica/Direito Civil</t>
        </is>
      </c>
      <c r="S3663" t="n">
        <v>40</v>
      </c>
      <c r="T3663" t="n">
        <v>26</v>
      </c>
      <c r="U3663" t="n">
        <v>27</v>
      </c>
      <c r="V3663" t="n">
        <v>18</v>
      </c>
      <c r="W3663" t="n">
        <v>0</v>
      </c>
      <c r="X3663" t="n">
        <v>0</v>
      </c>
      <c r="Y3663" t="n">
        <v>29</v>
      </c>
      <c r="Z3663" t="n">
        <v>0</v>
      </c>
      <c r="AA3663" t="n">
        <v>11</v>
      </c>
      <c r="AB3663" t="n">
        <v>132</v>
      </c>
    </row>
    <row r="3664">
      <c r="A3664" t="inlineStr">
        <is>
          <t>Jaisa Fernandes Soares</t>
        </is>
      </c>
      <c r="B3664" t="inlineStr">
        <is>
          <t>Brasil</t>
        </is>
      </c>
      <c r="C3664" t="inlineStr">
        <is>
          <t>17022021</t>
        </is>
      </c>
      <c r="D3664" t="inlineStr">
        <is>
          <t>6393567108244426</t>
        </is>
      </c>
      <c r="E3664" t="inlineStr">
        <is>
          <t>Universidade Federal do Paraná/Setor de Ciências Exatas/Departamento de Química</t>
        </is>
      </c>
      <c r="F3664" t="inlineStr">
        <is>
          <t>Professor Associado IV//SERVIDOR_PUBLICO</t>
        </is>
      </c>
      <c r="G3664" t="inlineStr">
        <is>
          <t>Brasil</t>
        </is>
      </c>
      <c r="H3664" t="inlineStr">
        <is>
          <t>Curitiba</t>
        </is>
      </c>
      <c r="I3664" t="inlineStr">
        <is>
          <t>PR</t>
        </is>
      </c>
      <c r="J3664" t="inlineStr">
        <is>
          <t>81530900</t>
        </is>
      </c>
      <c r="K3664" t="inlineStr">
        <is>
          <t>University of Sussex/128400000004/1995/1995</t>
        </is>
      </c>
      <c r="L3664" t="inlineStr">
        <is>
          <t>Universidade Federal do Paraná/010300000003/1990/1990</t>
        </is>
      </c>
      <c r="M3664" t="inlineStr"/>
      <c r="N3664" t="inlineStr">
        <is>
          <t>Universidade Federal de Viçosa/033600000008/1984/</t>
        </is>
      </c>
      <c r="O3664" t="inlineStr">
        <is>
          <t>CIENCIAS_EXATAS_E_DA_TERRA</t>
        </is>
      </c>
      <c r="P3664" t="inlineStr">
        <is>
          <t>Química</t>
        </is>
      </c>
      <c r="Q3664" t="inlineStr">
        <is>
          <t>Química Inorgânica/Físico-Química</t>
        </is>
      </c>
      <c r="R3664" t="inlineStr">
        <is>
          <t>Campos de Coordenação/Determinação de Estrutura de Compostos Inorgânicos/Físico Química Inorgânica/Química do Estado Condensado/Química Bio-Inorgânica/Compostos Organo-Metálicos</t>
        </is>
      </c>
      <c r="S3664" t="n">
        <v>198</v>
      </c>
      <c r="T3664" t="n">
        <v>54</v>
      </c>
      <c r="U3664" t="n">
        <v>1</v>
      </c>
      <c r="V3664" t="n">
        <v>15</v>
      </c>
      <c r="W3664" t="n">
        <v>0</v>
      </c>
      <c r="X3664" t="n">
        <v>0</v>
      </c>
      <c r="Y3664" t="n">
        <v>72</v>
      </c>
      <c r="Z3664" t="n">
        <v>8</v>
      </c>
      <c r="AA3664" t="n">
        <v>18</v>
      </c>
      <c r="AB3664" t="n">
        <v>42</v>
      </c>
    </row>
    <row r="3665">
      <c r="A3665" t="inlineStr">
        <is>
          <t>George Andre Pereira The</t>
        </is>
      </c>
      <c r="B3665" t="inlineStr">
        <is>
          <t>Brasil</t>
        </is>
      </c>
      <c r="C3665" t="inlineStr">
        <is>
          <t>15122020</t>
        </is>
      </c>
      <c r="D3665" t="inlineStr">
        <is>
          <t>6398510210462764</t>
        </is>
      </c>
      <c r="E3665" t="inlineStr">
        <is>
          <t>Universidade Federal do Ceará/Centro de Tecnologia/Departamento de Engenharia de Teleinformática</t>
        </is>
      </c>
      <c r="F3665" t="inlineStr">
        <is>
          <t>Professor Adjunto//LIVRE</t>
        </is>
      </c>
      <c r="G3665" t="inlineStr">
        <is>
          <t>Brasil</t>
        </is>
      </c>
      <c r="H3665" t="inlineStr">
        <is>
          <t>Fortaleza</t>
        </is>
      </c>
      <c r="I3665" t="inlineStr">
        <is>
          <t>CE</t>
        </is>
      </c>
      <c r="J3665" t="inlineStr">
        <is>
          <t>60455760</t>
        </is>
      </c>
      <c r="K3665" t="inlineStr">
        <is>
          <t>Politecnico di Torino/131000000007/2010/2010</t>
        </is>
      </c>
      <c r="L3665" t="inlineStr">
        <is>
          <t>Universidade Federal do Ceará/008900000002/2006/2006</t>
        </is>
      </c>
      <c r="M3665" t="inlineStr"/>
      <c r="N3665" t="inlineStr">
        <is>
          <t>Universidade Federal do Ceará/008900000002/2005/</t>
        </is>
      </c>
      <c r="O3665" t="inlineStr">
        <is>
          <t>ENGENHARIAS</t>
        </is>
      </c>
      <c r="P3665" t="inlineStr">
        <is>
          <t>Engenharia Elétrica</t>
        </is>
      </c>
      <c r="Q3665" t="inlineStr">
        <is>
          <t>Telecomunicações/Medidas Elétricas, Magnéticas e Eletrônicas; Instrumentação</t>
        </is>
      </c>
      <c r="R3665" t="inlineStr">
        <is>
          <t>Instrumentação Eletrônica/Optoeletrônica</t>
        </is>
      </c>
      <c r="S3665" t="n">
        <v>57</v>
      </c>
      <c r="T3665" t="n">
        <v>14</v>
      </c>
      <c r="U3665" t="n">
        <v>1</v>
      </c>
      <c r="V3665" t="n">
        <v>12</v>
      </c>
      <c r="W3665" t="n">
        <v>3</v>
      </c>
      <c r="X3665" t="n">
        <v>0</v>
      </c>
      <c r="Y3665" t="n">
        <v>13</v>
      </c>
      <c r="Z3665" t="n">
        <v>2</v>
      </c>
      <c r="AA3665" t="n">
        <v>11</v>
      </c>
      <c r="AB3665" t="n">
        <v>26</v>
      </c>
    </row>
    <row r="3666">
      <c r="A3666" t="inlineStr">
        <is>
          <t>Antonio Fernandes Ize</t>
        </is>
      </c>
      <c r="B3666" t="inlineStr">
        <is>
          <t>Brasil</t>
        </is>
      </c>
      <c r="C3666" t="inlineStr">
        <is>
          <t>18042013</t>
        </is>
      </c>
      <c r="D3666" t="inlineStr"/>
      <c r="E3666" t="inlineStr">
        <is>
          <t>//</t>
        </is>
      </c>
      <c r="F3666" t="inlineStr"/>
      <c r="G3666" t="inlineStr"/>
      <c r="H3666" t="inlineStr"/>
      <c r="I3666" t="inlineStr"/>
      <c r="J3666" t="inlineStr"/>
      <c r="K3666" t="inlineStr">
        <is>
          <t>Universidade de São Paulo/006700000002/1968/1968</t>
        </is>
      </c>
      <c r="L3666" t="inlineStr">
        <is>
          <t>Instituto Tecnológico de Aeronáutica/769300000008/1965/1968</t>
        </is>
      </c>
      <c r="M3666" t="inlineStr"/>
      <c r="N3666" t="inlineStr">
        <is>
          <t>Universidade de São Paulo/006700000002/1960/</t>
        </is>
      </c>
      <c r="O3666" t="inlineStr">
        <is>
          <t>CIENCIAS_EXATAS_E_DA_TERRA</t>
        </is>
      </c>
      <c r="P3666" t="inlineStr">
        <is>
          <t>Matemática</t>
        </is>
      </c>
      <c r="Q3666" t="inlineStr">
        <is>
          <t>Análise</t>
        </is>
      </c>
      <c r="R3666" t="inlineStr">
        <is>
          <t>Equações Diferenciais Ordinárias/Equações Diferenciais Funcionais</t>
        </is>
      </c>
      <c r="S3666" t="n">
        <v>0</v>
      </c>
      <c r="T3666" t="n">
        <v>39</v>
      </c>
      <c r="U3666" t="n">
        <v>5</v>
      </c>
      <c r="V3666" t="n">
        <v>0</v>
      </c>
      <c r="W3666" t="n">
        <v>0</v>
      </c>
      <c r="X3666" t="n">
        <v>0</v>
      </c>
      <c r="Y3666" t="n">
        <v>0</v>
      </c>
      <c r="Z3666" t="n">
        <v>6</v>
      </c>
      <c r="AA3666" t="n">
        <v>11</v>
      </c>
      <c r="AB3666" t="n">
        <v>0</v>
      </c>
    </row>
    <row r="3667">
      <c r="A3667" t="inlineStr">
        <is>
          <t>Jader Galba Busato</t>
        </is>
      </c>
      <c r="B3667" t="inlineStr">
        <is>
          <t>Brasil</t>
        </is>
      </c>
      <c r="C3667" t="inlineStr">
        <is>
          <t>23022021</t>
        </is>
      </c>
      <c r="D3667" t="inlineStr">
        <is>
          <t>6403427750833514</t>
        </is>
      </c>
      <c r="E3667" t="inlineStr">
        <is>
          <t>Universidade de Brasília/Faculdade de Agronomia e Medicina Veterinária/</t>
        </is>
      </c>
      <c r="F3667" t="inlineStr">
        <is>
          <t>Professor associado I//SERVIDOR_PUBLICO</t>
        </is>
      </c>
      <c r="G3667" t="inlineStr">
        <is>
          <t>Brasil</t>
        </is>
      </c>
      <c r="H3667" t="inlineStr">
        <is>
          <t>Brasília</t>
        </is>
      </c>
      <c r="I3667" t="inlineStr">
        <is>
          <t>DF</t>
        </is>
      </c>
      <c r="J3667" t="inlineStr">
        <is>
          <t>70910900</t>
        </is>
      </c>
      <c r="K3667" t="inlineStr">
        <is>
          <t>Universidade Estadual do Norte Fluminense Darcy Ribeiro/832500000009/2008/2008</t>
        </is>
      </c>
      <c r="L3667" t="inlineStr">
        <is>
          <t>Universidade Estadual do Norte Fluminense Darcy Ribeiro/832500000009/2004/2004</t>
        </is>
      </c>
      <c r="M3667" t="inlineStr">
        <is>
          <t>Universidade Federal de Lavras/000300000006/2003/</t>
        </is>
      </c>
      <c r="N3667" t="inlineStr">
        <is>
          <t>Universidade Federal do Espírito Santo/039200000000/1999/</t>
        </is>
      </c>
      <c r="O3667" t="inlineStr">
        <is>
          <t>CIENCIAS_AGRARIAS</t>
        </is>
      </c>
      <c r="P3667" t="inlineStr">
        <is>
          <t>Agronomia</t>
        </is>
      </c>
      <c r="Q3667" t="inlineStr">
        <is>
          <t>Ciência do Solo</t>
        </is>
      </c>
      <c r="R3667" t="inlineStr">
        <is>
          <t>Manejo e Conservação do Solo/Química do Solo/Fertilidade do Solo e Adubação</t>
        </is>
      </c>
      <c r="S3667" t="n">
        <v>33</v>
      </c>
      <c r="T3667" t="n">
        <v>34</v>
      </c>
      <c r="U3667" t="n">
        <v>3</v>
      </c>
      <c r="V3667" t="n">
        <v>13</v>
      </c>
      <c r="W3667" t="n">
        <v>1</v>
      </c>
      <c r="X3667" t="n">
        <v>0</v>
      </c>
      <c r="Y3667" t="n">
        <v>2</v>
      </c>
      <c r="Z3667" t="n">
        <v>2</v>
      </c>
      <c r="AA3667" t="n">
        <v>4</v>
      </c>
      <c r="AB3667" t="n">
        <v>31</v>
      </c>
    </row>
    <row r="3668">
      <c r="A3668" t="inlineStr">
        <is>
          <t>Emma Cademartori Siliprandi</t>
        </is>
      </c>
      <c r="B3668" t="inlineStr">
        <is>
          <t>Brasil</t>
        </is>
      </c>
      <c r="C3668" t="inlineStr">
        <is>
          <t>16022021</t>
        </is>
      </c>
      <c r="D3668" t="inlineStr">
        <is>
          <t>6403628624406517</t>
        </is>
      </c>
      <c r="E3668" t="inlineStr">
        <is>
          <t>Food and Agriculture Organization of the United Nations//</t>
        </is>
      </c>
      <c r="F3668" t="inlineStr">
        <is>
          <t>/Revisor de periódico/LIVRE</t>
        </is>
      </c>
      <c r="G3668" t="inlineStr">
        <is>
          <t>Chile</t>
        </is>
      </c>
      <c r="H3668" t="inlineStr">
        <is>
          <t>Santiago</t>
        </is>
      </c>
      <c r="I3668" t="inlineStr"/>
      <c r="J3668" t="inlineStr"/>
      <c r="K3668" t="inlineStr">
        <is>
          <t>Universidade de Brasília/024000000008/2009/2009</t>
        </is>
      </c>
      <c r="L3668" t="inlineStr">
        <is>
          <t>Universidade Federal da Paraíba/008300000001/1988/1988</t>
        </is>
      </c>
      <c r="M3668" t="inlineStr">
        <is>
          <t>Universidade Estadual de Campinas/007900000004/1998//Centro Di Formazione Per L' Assistenza Allo Sviluppo/000200000993/1991/</t>
        </is>
      </c>
      <c r="N3668" t="inlineStr">
        <is>
          <t>Universidade Federal do Rio Grande do Sul/019200000005/1980/</t>
        </is>
      </c>
      <c r="O3668" t="inlineStr">
        <is>
          <t>CIENCIAS_HUMANAS/CIENCIAS_AGRARIAS</t>
        </is>
      </c>
      <c r="P3668" t="inlineStr">
        <is>
          <t>Sociologia/Agronomia</t>
        </is>
      </c>
      <c r="Q3668" t="inlineStr">
        <is>
          <t>/Sociologia Rural/Estudos de Gênero</t>
        </is>
      </c>
      <c r="R3668" t="inlineStr"/>
      <c r="S3668" t="n">
        <v>20</v>
      </c>
      <c r="T3668" t="n">
        <v>22</v>
      </c>
      <c r="U3668" t="n">
        <v>29</v>
      </c>
      <c r="V3668" t="n">
        <v>9</v>
      </c>
      <c r="W3668" t="n">
        <v>0</v>
      </c>
      <c r="X3668" t="n">
        <v>0</v>
      </c>
      <c r="Y3668" t="n">
        <v>2</v>
      </c>
      <c r="Z3668" t="n">
        <v>1</v>
      </c>
      <c r="AA3668" t="n">
        <v>8</v>
      </c>
      <c r="AB3668" t="n">
        <v>2</v>
      </c>
    </row>
    <row r="3669">
      <c r="A3669" t="inlineStr">
        <is>
          <t>Elisa Ferreira Roseira Leonardi</t>
        </is>
      </c>
      <c r="B3669" t="inlineStr">
        <is>
          <t>Brasil</t>
        </is>
      </c>
      <c r="C3669" t="inlineStr">
        <is>
          <t>13082020</t>
        </is>
      </c>
      <c r="D3669" t="inlineStr">
        <is>
          <t>6403866931101989</t>
        </is>
      </c>
      <c r="E3669" t="inlineStr">
        <is>
          <t>Universidade Estadual do Centro-Oeste/Departamento de Comunicação Social/</t>
        </is>
      </c>
      <c r="F3669" t="inlineStr">
        <is>
          <t>Professor Adjunto//SERVIDOR_PUBLICO</t>
        </is>
      </c>
      <c r="G3669" t="inlineStr">
        <is>
          <t>Brasil</t>
        </is>
      </c>
      <c r="H3669" t="inlineStr">
        <is>
          <t>Guarapuava</t>
        </is>
      </c>
      <c r="I3669" t="inlineStr">
        <is>
          <t>PR</t>
        </is>
      </c>
      <c r="J3669" t="inlineStr">
        <is>
          <t>85015-430</t>
        </is>
      </c>
      <c r="K3669" t="inlineStr">
        <is>
          <t>Universidade Federal do Rio de Janeiro/020200000009/2014/2014</t>
        </is>
      </c>
      <c r="L3669" t="inlineStr">
        <is>
          <t>Università Pontificia Salesiana/000100000991/2000/2000</t>
        </is>
      </c>
      <c r="M3669" t="inlineStr"/>
      <c r="N3669" t="inlineStr">
        <is>
          <t>Universidade Estadual de Ponta Grossa/005900000008/1993/</t>
        </is>
      </c>
      <c r="O3669" t="inlineStr">
        <is>
          <t>CIENCIAS_HUMANAS/CIENCIAS_SOCIAIS_APLICADAS</t>
        </is>
      </c>
      <c r="P3669" t="inlineStr">
        <is>
          <t>Educação/Comunicação</t>
        </is>
      </c>
      <c r="Q3669" t="inlineStr"/>
      <c r="R3669" t="inlineStr"/>
      <c r="S3669" t="n">
        <v>5</v>
      </c>
      <c r="T3669" t="n">
        <v>3</v>
      </c>
      <c r="U3669" t="n">
        <v>2</v>
      </c>
      <c r="V3669" t="n">
        <v>8</v>
      </c>
      <c r="W3669" t="n">
        <v>0</v>
      </c>
      <c r="X3669" t="n">
        <v>0</v>
      </c>
      <c r="Y3669" t="n">
        <v>0</v>
      </c>
      <c r="Z3669" t="n">
        <v>0</v>
      </c>
      <c r="AA3669" t="n">
        <v>0</v>
      </c>
      <c r="AB3669" t="n">
        <v>20</v>
      </c>
    </row>
    <row r="3670">
      <c r="A3670" t="inlineStr">
        <is>
          <t>Theolis Costa Barbosa Bessa</t>
        </is>
      </c>
      <c r="B3670" t="inlineStr">
        <is>
          <t>Brasil</t>
        </is>
      </c>
      <c r="C3670" t="inlineStr">
        <is>
          <t>25012021</t>
        </is>
      </c>
      <c r="D3670" t="inlineStr">
        <is>
          <t>6405727299134249</t>
        </is>
      </c>
      <c r="E3670" t="inlineStr">
        <is>
          <t>Centro de Pesquisas Gonçalo Moniz - Fiocruz/Laboratório de Engenharia Tecidual e Imunofarmacologia/</t>
        </is>
      </c>
      <c r="F3670" t="inlineStr">
        <is>
          <t>Tecnologista em Saúde Pública//SERVIDOR_PUBLICO</t>
        </is>
      </c>
      <c r="G3670" t="inlineStr">
        <is>
          <t>Brasil</t>
        </is>
      </c>
      <c r="H3670" t="inlineStr">
        <is>
          <t>Salvador</t>
        </is>
      </c>
      <c r="I3670" t="inlineStr">
        <is>
          <t>BA</t>
        </is>
      </c>
      <c r="J3670" t="inlineStr">
        <is>
          <t>40296710</t>
        </is>
      </c>
      <c r="K3670" t="inlineStr">
        <is>
          <t>Universidade Federal da Bahia/029100000000/2002/2002</t>
        </is>
      </c>
      <c r="L3670" t="inlineStr">
        <is>
          <t>Universidade Federal da Bahia/029100000000/1997/1998</t>
        </is>
      </c>
      <c r="M3670" t="inlineStr">
        <is>
          <t>Fundação Visconde de Cairu/449400000006/2007//Hospital Alemão Oswaldo Cruz/J0T000000001/2017/</t>
        </is>
      </c>
      <c r="N3670" t="inlineStr">
        <is>
          <t>Universidade Federal da Bahia/029100000000/1995/</t>
        </is>
      </c>
      <c r="O3670" t="inlineStr">
        <is>
          <t>CIENCIAS_HUMANAS/CIENCIAS_BIOLOGICAS</t>
        </is>
      </c>
      <c r="P3670" t="inlineStr">
        <is>
          <t>Educação/Genética/Imunologia</t>
        </is>
      </c>
      <c r="Q3670" t="inlineStr">
        <is>
          <t>Genética Humana e Médica/Tópicos Específicos de Educação/Imunologia Aplicada/Imunologia Celular/Genética Molecular e de Microorganismos</t>
        </is>
      </c>
      <c r="R3670" t="inlineStr">
        <is>
          <t>/Diagnostico Molecular/Imunologia Basica/Educação Permanente/Citometria de Fluxo</t>
        </is>
      </c>
      <c r="S3670" t="n">
        <v>102</v>
      </c>
      <c r="T3670" t="n">
        <v>30</v>
      </c>
      <c r="U3670" t="n">
        <v>1</v>
      </c>
      <c r="V3670" t="n">
        <v>15</v>
      </c>
      <c r="W3670" t="n">
        <v>0</v>
      </c>
      <c r="X3670" t="n">
        <v>0</v>
      </c>
      <c r="Y3670" t="n">
        <v>1</v>
      </c>
      <c r="Z3670" t="n">
        <v>5</v>
      </c>
      <c r="AA3670" t="n">
        <v>11</v>
      </c>
      <c r="AB3670" t="n">
        <v>34</v>
      </c>
    </row>
    <row r="3671">
      <c r="A3671" t="inlineStr">
        <is>
          <t>Karina Ferreira de Noronha Cruz</t>
        </is>
      </c>
      <c r="B3671" t="inlineStr">
        <is>
          <t>Brasil</t>
        </is>
      </c>
      <c r="C3671" t="inlineStr">
        <is>
          <t>06012021</t>
        </is>
      </c>
      <c r="D3671" t="inlineStr">
        <is>
          <t>6406918440833558</t>
        </is>
      </c>
      <c r="E3671" t="inlineStr">
        <is>
          <t>//</t>
        </is>
      </c>
      <c r="F3671" t="inlineStr">
        <is>
          <t>pesquisadora//CELETISTA</t>
        </is>
      </c>
      <c r="G3671" t="inlineStr"/>
      <c r="H3671" t="inlineStr"/>
      <c r="I3671" t="inlineStr"/>
      <c r="J3671" t="inlineStr"/>
      <c r="K3671" t="inlineStr">
        <is>
          <t>Universidade Federal de São Paulo/006200000003/2016/2016</t>
        </is>
      </c>
      <c r="L3671" t="inlineStr">
        <is>
          <t>Instituto Tecnológico de Aeronáutica/769300000008/2012/2012</t>
        </is>
      </c>
      <c r="M3671" t="inlineStr"/>
      <c r="N3671" t="inlineStr">
        <is>
          <t>Universidade de Mogi das Cruzes/154300000001/2008//Uniplena Educacional/000500000999/2018/</t>
        </is>
      </c>
      <c r="O3671" t="inlineStr">
        <is>
          <t>CIENCIAS_EXATAS_E_DA_TERRA/ENGENHARIAS</t>
        </is>
      </c>
      <c r="P3671" t="inlineStr">
        <is>
          <t>Engenharia de Materiais e Metalúrgica/Química</t>
        </is>
      </c>
      <c r="Q3671" t="inlineStr">
        <is>
          <t>/Química Orgânica/nanomateriais/miniaturização utilizando microfluídica</t>
        </is>
      </c>
      <c r="R3671" t="inlineStr">
        <is>
          <t>/Polímeros e Colóides</t>
        </is>
      </c>
      <c r="S3671" t="n">
        <v>11</v>
      </c>
      <c r="T3671" t="n">
        <v>2</v>
      </c>
      <c r="U3671" t="n">
        <v>0</v>
      </c>
      <c r="V3671" t="n">
        <v>0</v>
      </c>
      <c r="W3671" t="n">
        <v>1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</row>
    <row r="3672">
      <c r="A3672" t="inlineStr">
        <is>
          <t>Olivério Moreira de Macedo Silva</t>
        </is>
      </c>
      <c r="B3672" t="inlineStr">
        <is>
          <t>Brasil</t>
        </is>
      </c>
      <c r="C3672" t="inlineStr">
        <is>
          <t>03112017</t>
        </is>
      </c>
      <c r="D3672" t="inlineStr">
        <is>
          <t>6406979581429833</t>
        </is>
      </c>
      <c r="E3672" t="inlineStr">
        <is>
          <t>Departamento de Ciência e Tecnologia Aeroespacial//</t>
        </is>
      </c>
      <c r="F3672" t="inlineStr">
        <is>
          <t>tecnologista//SERVIDOR_PUBLICO</t>
        </is>
      </c>
      <c r="G3672" t="inlineStr">
        <is>
          <t>Brasil</t>
        </is>
      </c>
      <c r="H3672" t="inlineStr">
        <is>
          <t>Sao Jose dos Campos</t>
        </is>
      </c>
      <c r="I3672" t="inlineStr">
        <is>
          <t>SP</t>
        </is>
      </c>
      <c r="J3672" t="inlineStr">
        <is>
          <t>12228-904</t>
        </is>
      </c>
      <c r="K3672" t="inlineStr">
        <is>
          <t>Universidade Estadual Paulista Júlio de Mesquita Filho/033000000007/2000/2000</t>
        </is>
      </c>
      <c r="L3672" t="inlineStr">
        <is>
          <t>Instituto Tecnológico de Aeronáutica/769300000008/1996/1996</t>
        </is>
      </c>
      <c r="M3672" t="inlineStr"/>
      <c r="N3672" t="inlineStr">
        <is>
          <t>Universidade Metodista de Piracicaba/169600000005/1999//Universidade de Taubaté/154600000007/1991/</t>
        </is>
      </c>
      <c r="O3672" t="inlineStr">
        <is>
          <t>ENGENHARIAS</t>
        </is>
      </c>
      <c r="P3672" t="inlineStr">
        <is>
          <t>Engenharia Mecânica/Engenharia de Materiais e Metalúrgica</t>
        </is>
      </c>
      <c r="Q3672" t="inlineStr">
        <is>
          <t>/Materiais Não-Metálicos/Processos de Fabricação</t>
        </is>
      </c>
      <c r="R3672" t="inlineStr">
        <is>
          <t>/Cerâmicos</t>
        </is>
      </c>
      <c r="S3672" t="n">
        <v>96</v>
      </c>
      <c r="T3672" t="n">
        <v>77</v>
      </c>
      <c r="U3672" t="n">
        <v>0</v>
      </c>
      <c r="V3672" t="n">
        <v>0</v>
      </c>
      <c r="W3672" t="n">
        <v>0</v>
      </c>
      <c r="X3672" t="n">
        <v>0</v>
      </c>
      <c r="Y3672" t="n">
        <v>142</v>
      </c>
      <c r="Z3672" t="n">
        <v>1</v>
      </c>
      <c r="AA3672" t="n">
        <v>3</v>
      </c>
      <c r="AB3672" t="n">
        <v>0</v>
      </c>
    </row>
    <row r="3673">
      <c r="A3673" t="inlineStr">
        <is>
          <t>Adriano Gonçalves dos Reis</t>
        </is>
      </c>
      <c r="B3673" t="inlineStr">
        <is>
          <t>Brasil</t>
        </is>
      </c>
      <c r="C3673" t="inlineStr">
        <is>
          <t>29012021</t>
        </is>
      </c>
      <c r="D3673" t="inlineStr">
        <is>
          <t>6407308739122149</t>
        </is>
      </c>
      <c r="E3673" t="inlineStr">
        <is>
          <t>Universidade Estadual Paulista Júlio de Mesquita Filho/Instituto de Ciência e Tecnologia - Campus de São José dos Campos/</t>
        </is>
      </c>
      <c r="F3673" t="inlineStr">
        <is>
          <t>/Revisor de periódico/LIVRE</t>
        </is>
      </c>
      <c r="G3673" t="inlineStr">
        <is>
          <t>Brasil</t>
        </is>
      </c>
      <c r="H3673" t="inlineStr">
        <is>
          <t>São José dos Campos</t>
        </is>
      </c>
      <c r="I3673" t="inlineStr">
        <is>
          <t>SP</t>
        </is>
      </c>
      <c r="J3673" t="inlineStr">
        <is>
          <t>12247016</t>
        </is>
      </c>
      <c r="K3673" t="inlineStr">
        <is>
          <t>Instituto Tecnológico de Aeronáutica/769300000008/2015/2015</t>
        </is>
      </c>
      <c r="L3673" t="inlineStr">
        <is>
          <t>Instituto Tecnológico de Aeronáutica/769300000008/2012/2012</t>
        </is>
      </c>
      <c r="M3673" t="inlineStr">
        <is>
          <t>Instituto Nacional de Ensino Avançado/000100000991/2005/</t>
        </is>
      </c>
      <c r="N3673" t="inlineStr">
        <is>
          <t>Faculdade de Engenharia Química de Lorena/002300000991/1999/</t>
        </is>
      </c>
      <c r="O3673" t="inlineStr">
        <is>
          <t>ENGENHARIAS</t>
        </is>
      </c>
      <c r="P3673" t="inlineStr">
        <is>
          <t>Engenharia Sanitária</t>
        </is>
      </c>
      <c r="Q3673" t="inlineStr">
        <is>
          <t>Tratamento de Águas de Abastecimento e Residuárias</t>
        </is>
      </c>
      <c r="R3673" t="inlineStr"/>
      <c r="S3673" t="n">
        <v>72</v>
      </c>
      <c r="T3673" t="n">
        <v>22</v>
      </c>
      <c r="U3673" t="n">
        <v>4</v>
      </c>
      <c r="V3673" t="n">
        <v>7</v>
      </c>
      <c r="W3673" t="n">
        <v>0</v>
      </c>
      <c r="X3673" t="n">
        <v>0</v>
      </c>
      <c r="Y3673" t="n">
        <v>5</v>
      </c>
      <c r="Z3673" t="n">
        <v>3</v>
      </c>
      <c r="AA3673" t="n">
        <v>4</v>
      </c>
      <c r="AB3673" t="n">
        <v>36</v>
      </c>
    </row>
    <row r="3674">
      <c r="A3674" t="inlineStr">
        <is>
          <t>Douglas Jorge Arão</t>
        </is>
      </c>
      <c r="B3674" t="inlineStr">
        <is>
          <t>Brasil</t>
        </is>
      </c>
      <c r="C3674" t="inlineStr">
        <is>
          <t>17082017</t>
        </is>
      </c>
      <c r="D3674" t="inlineStr">
        <is>
          <t>6407375156669663</t>
        </is>
      </c>
      <c r="E3674" t="inlineStr">
        <is>
          <t>Pontifícia Universidade Católica de Minas Gerais/Instituto de Ciências Humanas da PUC Minas/</t>
        </is>
      </c>
      <c r="F3674" t="inlineStr">
        <is>
          <t>Professor auxiliar/Professor auxiliar/LIVRE</t>
        </is>
      </c>
      <c r="G3674" t="inlineStr">
        <is>
          <t>Brasil</t>
        </is>
      </c>
      <c r="H3674" t="inlineStr">
        <is>
          <t>Belo Horizonte</t>
        </is>
      </c>
      <c r="I3674" t="inlineStr">
        <is>
          <t>MG</t>
        </is>
      </c>
      <c r="J3674" t="inlineStr">
        <is>
          <t>30535901</t>
        </is>
      </c>
      <c r="K3674" t="inlineStr">
        <is>
          <t>Pontifícia Universidade Lateranense/G5RC00000006/2007/2007</t>
        </is>
      </c>
      <c r="L3674" t="inlineStr">
        <is>
          <t>Pontificia Università Gregoriana/IXSD00000004/2000/2000</t>
        </is>
      </c>
      <c r="M3674" t="inlineStr"/>
      <c r="N3674" t="inlineStr">
        <is>
          <t>Pontifícia Universidade Católica de Minas Gerais/117800000006/1992/</t>
        </is>
      </c>
      <c r="O3674" t="inlineStr">
        <is>
          <t>CIENCIAS_HUMANAS/OUTROS/CIENCIAS_SOCIAIS_APLICADAS</t>
        </is>
      </c>
      <c r="P3674" t="inlineStr">
        <is>
          <t>Bioética/Direito/Educação/Teologia</t>
        </is>
      </c>
      <c r="Q3674" t="inlineStr">
        <is>
          <t>Filosofia do Direito e Lógica/Ética e Antropologia/Teologia Moral/Pastoral da Moradia/Doutrina Social da Igreja/Metodologia Científica</t>
        </is>
      </c>
      <c r="R3674" t="inlineStr"/>
      <c r="S3674" t="n">
        <v>0</v>
      </c>
      <c r="T3674" t="n">
        <v>2</v>
      </c>
      <c r="U3674" t="n">
        <v>1</v>
      </c>
      <c r="V3674" t="n">
        <v>1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3</v>
      </c>
    </row>
    <row r="3675">
      <c r="A3675" t="inlineStr">
        <is>
          <t>Roberta Barni</t>
        </is>
      </c>
      <c r="B3675" t="inlineStr">
        <is>
          <t>Itália</t>
        </is>
      </c>
      <c r="C3675" t="inlineStr">
        <is>
          <t>16022021</t>
        </is>
      </c>
      <c r="D3675" t="inlineStr">
        <is>
          <t>6407974617415087</t>
        </is>
      </c>
      <c r="E3675" t="inlineStr">
        <is>
          <t>Universidade de São Paulo/Faculdade de Filosofia Letras e Ciências Humanas/Departamento de Letras Modernas</t>
        </is>
      </c>
      <c r="F3675" t="inlineStr">
        <is>
          <t>/Membro de corpo editorial/LIVRE</t>
        </is>
      </c>
      <c r="G3675" t="inlineStr">
        <is>
          <t>Brasil</t>
        </is>
      </c>
      <c r="H3675" t="inlineStr">
        <is>
          <t>Sao Paulo</t>
        </is>
      </c>
      <c r="I3675" t="inlineStr">
        <is>
          <t>SP</t>
        </is>
      </c>
      <c r="J3675" t="inlineStr">
        <is>
          <t>05508-900</t>
        </is>
      </c>
      <c r="K3675" t="inlineStr">
        <is>
          <t>Universidade de São Paulo/006700000002/2004/2005</t>
        </is>
      </c>
      <c r="L3675" t="inlineStr">
        <is>
          <t>Universidade de São Paulo/006700000002/1999/1999</t>
        </is>
      </c>
      <c r="M3675" t="inlineStr">
        <is>
          <t>Universidade de São Paulo/006700000002/1995/</t>
        </is>
      </c>
      <c r="N3675" t="inlineStr">
        <is>
          <t>Universidade de São Paulo/006700000002/1981/</t>
        </is>
      </c>
      <c r="O3675" t="inlineStr">
        <is>
          <t>LINGUISTICA_LETRAS_E_ARTES</t>
        </is>
      </c>
      <c r="P3675" t="inlineStr">
        <is>
          <t>Letras/Artes</t>
        </is>
      </c>
      <c r="Q3675" t="inlineStr">
        <is>
          <t>Teoria Literária/Literatura Italiana/Teatro/Literaturas Estrangeiras Modernas/Tradução</t>
        </is>
      </c>
      <c r="R3675" t="inlineStr"/>
      <c r="S3675" t="n">
        <v>11</v>
      </c>
      <c r="T3675" t="n">
        <v>15</v>
      </c>
      <c r="U3675" t="n">
        <v>15</v>
      </c>
      <c r="V3675" t="n">
        <v>6</v>
      </c>
      <c r="W3675" t="n">
        <v>0</v>
      </c>
      <c r="X3675" t="n">
        <v>0</v>
      </c>
      <c r="Y3675" t="n">
        <v>123</v>
      </c>
      <c r="Z3675" t="n">
        <v>6</v>
      </c>
      <c r="AA3675" t="n">
        <v>6</v>
      </c>
      <c r="AB3675" t="n">
        <v>15</v>
      </c>
    </row>
    <row r="3676">
      <c r="A3676" t="inlineStr">
        <is>
          <t>Yara Maria de Carvalho</t>
        </is>
      </c>
      <c r="B3676" t="inlineStr">
        <is>
          <t>Brasil</t>
        </is>
      </c>
      <c r="C3676" t="inlineStr">
        <is>
          <t>10032021</t>
        </is>
      </c>
      <c r="D3676" t="inlineStr">
        <is>
          <t>6408965810119789</t>
        </is>
      </c>
      <c r="E3676" t="inlineStr">
        <is>
          <t>Universidade de São Paulo/Escola de Educação Física e Esporte da USP/Departamento de Pedagogia do Movimento do Corpo Humano</t>
        </is>
      </c>
      <c r="F3676" t="inlineStr">
        <is>
          <t>Professora Associada//SERVIDOR_PUBLICO</t>
        </is>
      </c>
      <c r="G3676" t="inlineStr">
        <is>
          <t>Brasil</t>
        </is>
      </c>
      <c r="H3676" t="inlineStr">
        <is>
          <t>São Paulo</t>
        </is>
      </c>
      <c r="I3676" t="inlineStr">
        <is>
          <t>SP</t>
        </is>
      </c>
      <c r="J3676" t="inlineStr">
        <is>
          <t>05508900</t>
        </is>
      </c>
      <c r="K3676" t="inlineStr">
        <is>
          <t>Universidade Estadual de Campinas/007900000004/1999/1999</t>
        </is>
      </c>
      <c r="L3676" t="inlineStr">
        <is>
          <t>Universidade Estadual de Campinas/007900000004/1993/1993</t>
        </is>
      </c>
      <c r="M3676" t="inlineStr">
        <is>
          <t>Universidade Estadual de Campinas/007900000004/1991//Universidade Estadual de Campinas/007900000004/1990/</t>
        </is>
      </c>
      <c r="N3676" t="inlineStr">
        <is>
          <t>Universidade Estadual de Campinas/007900000004/1990//Universidade Estadual de Campinas/007900000004/1989/</t>
        </is>
      </c>
      <c r="O3676" t="inlineStr">
        <is>
          <t>CIENCIAS_DA_SAUDE</t>
        </is>
      </c>
      <c r="P3676" t="inlineStr">
        <is>
          <t>Saúde Coletiva/Educação Física</t>
        </is>
      </c>
      <c r="Q3676" t="inlineStr">
        <is>
          <t>/Saúde Pública</t>
        </is>
      </c>
      <c r="R3676" t="inlineStr"/>
      <c r="S3676" t="n">
        <v>70</v>
      </c>
      <c r="T3676" t="n">
        <v>52</v>
      </c>
      <c r="U3676" t="n">
        <v>36</v>
      </c>
      <c r="V3676" t="n">
        <v>16</v>
      </c>
      <c r="W3676" t="n">
        <v>0</v>
      </c>
      <c r="X3676" t="n">
        <v>1</v>
      </c>
      <c r="Y3676" t="n">
        <v>108</v>
      </c>
      <c r="Z3676" t="n">
        <v>4</v>
      </c>
      <c r="AA3676" t="n">
        <v>14</v>
      </c>
      <c r="AB3676" t="n">
        <v>150</v>
      </c>
    </row>
    <row r="3677">
      <c r="A3677" t="inlineStr">
        <is>
          <t>Anderson Marçal Moreira</t>
        </is>
      </c>
      <c r="B3677" t="inlineStr">
        <is>
          <t>Brasil</t>
        </is>
      </c>
      <c r="C3677" t="inlineStr">
        <is>
          <t>07052019</t>
        </is>
      </c>
      <c r="D3677" t="inlineStr">
        <is>
          <t>6409284005824192</t>
        </is>
      </c>
      <c r="E3677" t="inlineStr">
        <is>
          <t>Faculdade Canção Nova//</t>
        </is>
      </c>
      <c r="F3677" t="inlineStr">
        <is>
          <t>PROFESSOR//PROFESSOR_VISITANTE</t>
        </is>
      </c>
      <c r="G3677" t="inlineStr">
        <is>
          <t>Brasil</t>
        </is>
      </c>
      <c r="H3677" t="inlineStr">
        <is>
          <t>Cachoeira Paulista</t>
        </is>
      </c>
      <c r="I3677" t="inlineStr">
        <is>
          <t>SP</t>
        </is>
      </c>
      <c r="J3677" t="inlineStr">
        <is>
          <t>12630000</t>
        </is>
      </c>
      <c r="K3677" t="inlineStr">
        <is>
          <t>Pontificia Universita Salesiana/289500000004/2013/2013</t>
        </is>
      </c>
      <c r="L3677" t="inlineStr">
        <is>
          <t>Pontificia Universita Salesiana/289500000004/2011/2011</t>
        </is>
      </c>
      <c r="M3677" t="inlineStr">
        <is>
          <t>Ateneo Pontificio Regina Apostolorum/JDQA00000009/2012//Faculdade Vicentinapor/J3W400000003/2015/</t>
        </is>
      </c>
      <c r="N3677" t="inlineStr"/>
      <c r="O3677" t="inlineStr">
        <is>
          <t>CIENCIAS_HUMANAS</t>
        </is>
      </c>
      <c r="P3677" t="inlineStr">
        <is>
          <t>Antropologia</t>
        </is>
      </c>
      <c r="Q3677" t="inlineStr"/>
      <c r="R3677" t="inlineStr"/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0</v>
      </c>
      <c r="AA3677" t="n">
        <v>0</v>
      </c>
      <c r="AB3677" t="n">
        <v>0</v>
      </c>
    </row>
    <row r="3678">
      <c r="A3678" t="inlineStr">
        <is>
          <t>José Eduardo Salgueiro Lima</t>
        </is>
      </c>
      <c r="B3678" t="inlineStr">
        <is>
          <t>Brasil</t>
        </is>
      </c>
      <c r="C3678" t="inlineStr">
        <is>
          <t>17092020</t>
        </is>
      </c>
      <c r="D3678" t="inlineStr">
        <is>
          <t>6415212589456868</t>
        </is>
      </c>
      <c r="E3678" t="inlineStr">
        <is>
          <t>Faculdade ENIAC/FACULDADE DE TECNOLOGIA ENIAC-FAPI/</t>
        </is>
      </c>
      <c r="F3678" t="inlineStr">
        <is>
          <t>CONSULTOR/SÓCIO/LIVRE</t>
        </is>
      </c>
      <c r="G3678" t="inlineStr">
        <is>
          <t>Brasil</t>
        </is>
      </c>
      <c r="H3678" t="inlineStr">
        <is>
          <t>Guarulhos</t>
        </is>
      </c>
      <c r="I3678" t="inlineStr">
        <is>
          <t>SP</t>
        </is>
      </c>
      <c r="J3678" t="inlineStr">
        <is>
          <t>07012030</t>
        </is>
      </c>
      <c r="K3678" t="inlineStr">
        <is>
          <t>Instituto Tecnológico de Aeronáutica/769300000008/2007/2007</t>
        </is>
      </c>
      <c r="L3678" t="inlineStr">
        <is>
          <t>Instituto Tecnológico de Aeronáutica/769300000008/2001/2001</t>
        </is>
      </c>
      <c r="M3678" t="inlineStr"/>
      <c r="N3678" t="inlineStr">
        <is>
          <t>CENTRO UNIVERSITÁRIO DO INSTITUTO MAUÁ DE TECNOLOGIA/001300000993/1981/</t>
        </is>
      </c>
      <c r="O3678" t="inlineStr">
        <is>
          <t>ENGENHARIAS</t>
        </is>
      </c>
      <c r="P3678" t="inlineStr">
        <is>
          <t>Engenharia Mecânica/Engenharia de Materiais e Metalúrgica</t>
        </is>
      </c>
      <c r="Q3678" t="inlineStr">
        <is>
          <t>Processos de Fabricação/Materiais compositos estruturais/Materiais Não-Metálicos/Processos de conformação</t>
        </is>
      </c>
      <c r="R3678" t="inlineStr">
        <is>
          <t>Polímeros, Aplicações/</t>
        </is>
      </c>
      <c r="S3678" t="n">
        <v>16</v>
      </c>
      <c r="T3678" t="n">
        <v>13</v>
      </c>
      <c r="U3678" t="n">
        <v>0</v>
      </c>
      <c r="V3678" t="n">
        <v>3</v>
      </c>
      <c r="W3678" t="n">
        <v>0</v>
      </c>
      <c r="X3678" t="n">
        <v>0</v>
      </c>
      <c r="Y3678" t="n">
        <v>0</v>
      </c>
      <c r="Z3678" t="n">
        <v>0</v>
      </c>
      <c r="AA3678" t="n">
        <v>0</v>
      </c>
      <c r="AB3678" t="n">
        <v>13</v>
      </c>
    </row>
    <row r="3679">
      <c r="A3679" t="inlineStr">
        <is>
          <t>Deise Mara Machado de Mattos</t>
        </is>
      </c>
      <c r="B3679" t="inlineStr">
        <is>
          <t>Brasil</t>
        </is>
      </c>
      <c r="C3679" t="inlineStr">
        <is>
          <t>08032021</t>
        </is>
      </c>
      <c r="D3679" t="inlineStr">
        <is>
          <t>6415912044468015</t>
        </is>
      </c>
      <c r="E3679" t="inlineStr">
        <is>
          <t>Universidade Estácio de Sá/Centro de Ciências Biológicas e da Saúde/</t>
        </is>
      </c>
      <c r="F3679" t="inlineStr">
        <is>
          <t>Profa. Titular II//CELETISTA</t>
        </is>
      </c>
      <c r="G3679" t="inlineStr">
        <is>
          <t>Brasil</t>
        </is>
      </c>
      <c r="H3679" t="inlineStr">
        <is>
          <t>Rio de Janeiro</t>
        </is>
      </c>
      <c r="I3679" t="inlineStr">
        <is>
          <t>RJ</t>
        </is>
      </c>
      <c r="J3679" t="inlineStr">
        <is>
          <t>22710560</t>
        </is>
      </c>
      <c r="K3679" t="inlineStr">
        <is>
          <t>Universidade do Estado do Rio de Janeiro/032600000000/2001/2001</t>
        </is>
      </c>
      <c r="L3679" t="inlineStr">
        <is>
          <t>Universidade do Estado do Rio de Janeiro/032600000000/1998/1998</t>
        </is>
      </c>
      <c r="M3679" t="inlineStr"/>
      <c r="N3679" t="inlineStr">
        <is>
          <t>Faculdade Souza Marques/J8M600000003/1986//Universidade Estácio de Sá/294800000006/2012/</t>
        </is>
      </c>
      <c r="O3679" t="inlineStr">
        <is>
          <t>CIENCIAS_BIOLOGICAS</t>
        </is>
      </c>
      <c r="P3679" t="inlineStr">
        <is>
          <t>Biofísica</t>
        </is>
      </c>
      <c r="Q3679" t="inlineStr">
        <is>
          <t>Radiologia e Fotobiologia</t>
        </is>
      </c>
      <c r="R3679" t="inlineStr">
        <is>
          <t>Radiofarmacia</t>
        </is>
      </c>
      <c r="S3679" t="n">
        <v>94</v>
      </c>
      <c r="T3679" t="n">
        <v>31</v>
      </c>
      <c r="U3679" t="n">
        <v>3</v>
      </c>
      <c r="V3679" t="n">
        <v>0</v>
      </c>
      <c r="W3679" t="n">
        <v>0</v>
      </c>
      <c r="X3679" t="n">
        <v>0</v>
      </c>
      <c r="Y3679" t="n">
        <v>8</v>
      </c>
      <c r="Z3679" t="n">
        <v>1</v>
      </c>
      <c r="AA3679" t="n">
        <v>2</v>
      </c>
      <c r="AB3679" t="n">
        <v>11</v>
      </c>
    </row>
    <row r="3680">
      <c r="A3680" t="inlineStr">
        <is>
          <t>Tereza Pereira de Souza</t>
        </is>
      </c>
      <c r="B3680" t="inlineStr">
        <is>
          <t>Brasil</t>
        </is>
      </c>
      <c r="C3680" t="inlineStr">
        <is>
          <t>04032019</t>
        </is>
      </c>
      <c r="D3680" t="inlineStr">
        <is>
          <t>6417585202156222</t>
        </is>
      </c>
      <c r="E3680" t="inlineStr">
        <is>
          <t>Universidade Estadual Paulista Júlio de Mesquita Filho/Instituto de Biociências Letras e Ciências Exatas de São José do Rio Preto/</t>
        </is>
      </c>
      <c r="F3680" t="inlineStr"/>
      <c r="G3680" t="inlineStr">
        <is>
          <t>Brasil</t>
        </is>
      </c>
      <c r="H3680" t="inlineStr">
        <is>
          <t>São José do Rio Preto</t>
        </is>
      </c>
      <c r="I3680" t="inlineStr">
        <is>
          <t>SP</t>
        </is>
      </c>
      <c r="J3680" t="inlineStr">
        <is>
          <t>15054000</t>
        </is>
      </c>
      <c r="K3680" t="inlineStr">
        <is>
          <t>Universidade de São Paulo/006700000002/2006/2006</t>
        </is>
      </c>
      <c r="L3680" t="inlineStr"/>
      <c r="M3680" t="inlineStr"/>
      <c r="N3680" t="inlineStr">
        <is>
          <t>Universidade Estadual Paulista Júlio de Mesquita Filho/033000000007/2001/</t>
        </is>
      </c>
      <c r="O3680" t="inlineStr">
        <is>
          <t>CIENCIAS_EXATAS_E_DA_TERRA/CIENCIAS_BIOLOGICAS</t>
        </is>
      </c>
      <c r="P3680" t="inlineStr">
        <is>
          <t>Matemática/Genética/Biofísica/Química/Bioquímica</t>
        </is>
      </c>
      <c r="Q3680" t="inlineStr">
        <is>
          <t>Biofísica Molecular/Matemática Aplicada/Físico-Química/Biologia sintética/Química de Macromoléculas</t>
        </is>
      </c>
      <c r="R3680" t="inlineStr">
        <is>
          <t>Lipídeos//Física Matemática/Química de Interfaces</t>
        </is>
      </c>
      <c r="S3680" t="n">
        <v>16</v>
      </c>
      <c r="T3680" t="n">
        <v>17</v>
      </c>
      <c r="U3680" t="n">
        <v>3</v>
      </c>
      <c r="V3680" t="n">
        <v>7</v>
      </c>
      <c r="W3680" t="n">
        <v>0</v>
      </c>
      <c r="X3680" t="n">
        <v>0</v>
      </c>
      <c r="Y3680" t="n">
        <v>0</v>
      </c>
      <c r="Z3680" t="n">
        <v>0</v>
      </c>
      <c r="AA3680" t="n">
        <v>2</v>
      </c>
      <c r="AB3680" t="n">
        <v>0</v>
      </c>
    </row>
    <row r="3681">
      <c r="A3681" t="inlineStr">
        <is>
          <t>Denise Esteves Moritz</t>
        </is>
      </c>
      <c r="B3681" t="inlineStr">
        <is>
          <t>Brasil</t>
        </is>
      </c>
      <c r="C3681" t="inlineStr">
        <is>
          <t>21052019</t>
        </is>
      </c>
      <c r="D3681" t="inlineStr">
        <is>
          <t>6418180165259363</t>
        </is>
      </c>
      <c r="E3681" t="inlineStr">
        <is>
          <t>Universidade Federal de Santa Catarina//</t>
        </is>
      </c>
      <c r="F3681" t="inlineStr">
        <is>
          <t>Técnico de Laboratório/Servidor público ou celetista/LIVRE</t>
        </is>
      </c>
      <c r="G3681" t="inlineStr">
        <is>
          <t>Brasil</t>
        </is>
      </c>
      <c r="H3681" t="inlineStr">
        <is>
          <t>Florianópolis</t>
        </is>
      </c>
      <c r="I3681" t="inlineStr">
        <is>
          <t>SC</t>
        </is>
      </c>
      <c r="J3681" t="inlineStr">
        <is>
          <t>88040900</t>
        </is>
      </c>
      <c r="K3681" t="inlineStr">
        <is>
          <t>Universidade Federal de Santa Catarina/004300000009/2005/2005</t>
        </is>
      </c>
      <c r="L3681" t="inlineStr">
        <is>
          <t>Universidade Federal de Santa Catarina/004300000009/1998/1998</t>
        </is>
      </c>
      <c r="M3681" t="inlineStr"/>
      <c r="N3681" t="inlineStr">
        <is>
          <t>Universidade Federal de Santa Catarina/004300000009/1983/</t>
        </is>
      </c>
      <c r="O3681" t="inlineStr">
        <is>
          <t>CIENCIAS_EXATAS_E_DA_TERRA/CIENCIAS_AGRARIAS/CIENCIAS_DA_SAUDE/CIENCIAS_BIOLOGICAS</t>
        </is>
      </c>
      <c r="P3681" t="inlineStr">
        <is>
          <t>Nutrição/Microbiologia/Química/Bioquímica/Ciência e Tecnologia de Alimentos/Farmácia</t>
        </is>
      </c>
      <c r="Q3681" t="inlineStr">
        <is>
          <t>Biologia e Fisiologia dos Microorganismos/Química Ambiental/Ciências dos Alimentos/Bioquímica dos Microorganismos/Processos Biotecnológicos/Engenharia de Alimentos</t>
        </is>
      </c>
      <c r="R3681" t="inlineStr">
        <is>
          <t>/Bromatologia dos Alimentos/Microbiologia de Alimentos/Micologia</t>
        </is>
      </c>
      <c r="S3681" t="n">
        <v>38</v>
      </c>
      <c r="T3681" t="n">
        <v>13</v>
      </c>
      <c r="U3681" t="n">
        <v>0</v>
      </c>
      <c r="V3681" t="n">
        <v>12</v>
      </c>
      <c r="W3681" t="n">
        <v>0</v>
      </c>
      <c r="X3681" t="n">
        <v>0</v>
      </c>
      <c r="Y3681" t="n">
        <v>2</v>
      </c>
      <c r="Z3681" t="n">
        <v>1</v>
      </c>
      <c r="AA3681" t="n">
        <v>1</v>
      </c>
      <c r="AB3681" t="n">
        <v>30</v>
      </c>
    </row>
    <row r="3682">
      <c r="A3682" t="inlineStr">
        <is>
          <t>César Manchein</t>
        </is>
      </c>
      <c r="B3682" t="inlineStr">
        <is>
          <t>Brasil</t>
        </is>
      </c>
      <c r="C3682" t="inlineStr">
        <is>
          <t>11032021</t>
        </is>
      </c>
      <c r="D3682" t="inlineStr">
        <is>
          <t>6419067658967778</t>
        </is>
      </c>
      <c r="E3682" t="inlineStr">
        <is>
          <t>Universidade do Estado de Santa Catarina/Centro de Ciências Tecnológicas/</t>
        </is>
      </c>
      <c r="F3682" t="inlineStr">
        <is>
          <t>Professor Associado III//SERVIDOR_PUBLICO</t>
        </is>
      </c>
      <c r="G3682" t="inlineStr">
        <is>
          <t>Brasil</t>
        </is>
      </c>
      <c r="H3682" t="inlineStr">
        <is>
          <t>Joinville</t>
        </is>
      </c>
      <c r="I3682" t="inlineStr">
        <is>
          <t>SC</t>
        </is>
      </c>
      <c r="J3682" t="inlineStr">
        <is>
          <t>89219710</t>
        </is>
      </c>
      <c r="K3682" t="inlineStr">
        <is>
          <t>Universidade Federal do Paraná/010300000003/2010/2010</t>
        </is>
      </c>
      <c r="L3682" t="inlineStr">
        <is>
          <t>Universidade Federal do Paraná/010300000003/2006/2006</t>
        </is>
      </c>
      <c r="M3682" t="inlineStr"/>
      <c r="N3682" t="inlineStr">
        <is>
          <t>Universidade do Estado de Santa Catarina/119300000003/2004/</t>
        </is>
      </c>
      <c r="O3682" t="inlineStr">
        <is>
          <t>CIENCIAS_EXATAS_E_DA_TERRA</t>
        </is>
      </c>
      <c r="P3682" t="inlineStr">
        <is>
          <t>Física</t>
        </is>
      </c>
      <c r="Q3682" t="inlineStr">
        <is>
          <t>Física Geral/Sistemas Dinâmicos/Dinâmica Não-Linear</t>
        </is>
      </c>
      <c r="R3682" t="inlineStr"/>
      <c r="S3682" t="n">
        <v>14</v>
      </c>
      <c r="T3682" t="n">
        <v>44</v>
      </c>
      <c r="U3682" t="n">
        <v>0</v>
      </c>
      <c r="V3682" t="n">
        <v>4</v>
      </c>
      <c r="W3682" t="n">
        <v>0</v>
      </c>
      <c r="X3682" t="n">
        <v>0</v>
      </c>
      <c r="Y3682" t="n">
        <v>0</v>
      </c>
      <c r="Z3682" t="n">
        <v>1</v>
      </c>
      <c r="AA3682" t="n">
        <v>6</v>
      </c>
      <c r="AB3682" t="n">
        <v>18</v>
      </c>
    </row>
    <row r="3683">
      <c r="A3683" t="inlineStr">
        <is>
          <t>Joao Roberto Moreira Neto</t>
        </is>
      </c>
      <c r="B3683" t="inlineStr">
        <is>
          <t>Brasil</t>
        </is>
      </c>
      <c r="C3683" t="inlineStr">
        <is>
          <t>26082015</t>
        </is>
      </c>
      <c r="D3683" t="inlineStr">
        <is>
          <t>6420237721353371</t>
        </is>
      </c>
      <c r="E3683" t="inlineStr">
        <is>
          <t>Bradar Industria S.A//</t>
        </is>
      </c>
      <c r="F3683" t="inlineStr">
        <is>
          <t>/Revisor de periódico/LIVRE</t>
        </is>
      </c>
      <c r="G3683" t="inlineStr">
        <is>
          <t>Brasil</t>
        </is>
      </c>
      <c r="H3683" t="inlineStr">
        <is>
          <t>Campinas</t>
        </is>
      </c>
      <c r="I3683" t="inlineStr">
        <is>
          <t>SP</t>
        </is>
      </c>
      <c r="J3683" t="inlineStr">
        <is>
          <t>13080010</t>
        </is>
      </c>
      <c r="K3683" t="inlineStr">
        <is>
          <t>Lehrstuhl für Mikrowellentechnik, Technische Universität München//1993/1993</t>
        </is>
      </c>
      <c r="L3683" t="inlineStr"/>
      <c r="M3683" t="inlineStr"/>
      <c r="N3683" t="inlineStr">
        <is>
          <t>Instituto Tecnológico de Aeronáutica/769300000008/1982//Lehrstuhl für Datenverarbeitung, Technische Universität München//1986/</t>
        </is>
      </c>
      <c r="O3683" t="inlineStr"/>
      <c r="P3683" t="inlineStr"/>
      <c r="Q3683" t="inlineStr"/>
      <c r="R3683" t="inlineStr"/>
      <c r="S3683" t="n">
        <v>0</v>
      </c>
      <c r="T3683" t="n">
        <v>9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0</v>
      </c>
      <c r="AA3683" t="n">
        <v>0</v>
      </c>
      <c r="AB3683" t="n">
        <v>0</v>
      </c>
    </row>
    <row r="3684">
      <c r="A3684" t="inlineStr">
        <is>
          <t>Jorge Miguel Mayer</t>
        </is>
      </c>
      <c r="B3684" t="inlineStr">
        <is>
          <t>Brasil</t>
        </is>
      </c>
      <c r="C3684" t="inlineStr">
        <is>
          <t>10032008</t>
        </is>
      </c>
      <c r="D3684" t="inlineStr">
        <is>
          <t>6421541602860162</t>
        </is>
      </c>
      <c r="E3684" t="inlineStr">
        <is>
          <t>Universidade Federal Fluminense/Centro de Estudos Gerais/Departamento de História</t>
        </is>
      </c>
      <c r="F3684" t="inlineStr">
        <is>
          <t>//SERVIDOR_PUBLICO</t>
        </is>
      </c>
      <c r="G3684" t="inlineStr">
        <is>
          <t>Brasil</t>
        </is>
      </c>
      <c r="H3684" t="inlineStr">
        <is>
          <t>Niteroi</t>
        </is>
      </c>
      <c r="I3684" t="inlineStr">
        <is>
          <t>RJ</t>
        </is>
      </c>
      <c r="J3684" t="inlineStr">
        <is>
          <t>24210-350</t>
        </is>
      </c>
      <c r="K3684" t="inlineStr">
        <is>
          <t>Universidade Federal Fluminense/000500000000/2003/2003</t>
        </is>
      </c>
      <c r="L3684" t="inlineStr">
        <is>
          <t>Università degli studi di Roma Tre/130400000006/1976/1976</t>
        </is>
      </c>
      <c r="M3684" t="inlineStr"/>
      <c r="N3684" t="inlineStr">
        <is>
          <t>Universidade Federal do Rio de Janeiro/020200000009/1966/</t>
        </is>
      </c>
      <c r="O3684" t="inlineStr">
        <is>
          <t>CIENCIAS_HUMANAS</t>
        </is>
      </c>
      <c r="P3684" t="inlineStr">
        <is>
          <t>História</t>
        </is>
      </c>
      <c r="Q3684" t="inlineStr">
        <is>
          <t>História do Brasil/História Moderna e Contemporânea</t>
        </is>
      </c>
      <c r="R3684" t="inlineStr">
        <is>
          <t>/História Regional do Brasil</t>
        </is>
      </c>
      <c r="S3684" t="n">
        <v>0</v>
      </c>
      <c r="T3684" t="n">
        <v>3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0</v>
      </c>
      <c r="AA3684" t="n">
        <v>0</v>
      </c>
      <c r="AB3684" t="n">
        <v>0</v>
      </c>
    </row>
    <row r="3685">
      <c r="A3685" t="inlineStr">
        <is>
          <t>Marco Antonio Sampaio Ferraz de Souza</t>
        </is>
      </c>
      <c r="B3685" t="inlineStr">
        <is>
          <t>Brasil</t>
        </is>
      </c>
      <c r="C3685" t="inlineStr">
        <is>
          <t>03032021</t>
        </is>
      </c>
      <c r="D3685" t="inlineStr">
        <is>
          <t>6421797867310557</t>
        </is>
      </c>
      <c r="E3685" t="inlineStr">
        <is>
          <t>Universidade Regional Integrada do Alto Uruguai e das Missões/Departamento de Engenharia e Ciências da Computação/</t>
        </is>
      </c>
      <c r="F3685" t="inlineStr">
        <is>
          <t>//CELETISTA</t>
        </is>
      </c>
      <c r="G3685" t="inlineStr">
        <is>
          <t>Brasil</t>
        </is>
      </c>
      <c r="H3685" t="inlineStr">
        <is>
          <t>Erechim</t>
        </is>
      </c>
      <c r="I3685" t="inlineStr">
        <is>
          <t>RS</t>
        </is>
      </c>
      <c r="J3685" t="inlineStr">
        <is>
          <t>99700000</t>
        </is>
      </c>
      <c r="K3685" t="inlineStr">
        <is>
          <t>Universidade Estadual de Campinas/007900000004/2013/2013</t>
        </is>
      </c>
      <c r="L3685" t="inlineStr">
        <is>
          <t>Instituto Tecnológico de Aeronáutica/769300000008/2009/2009</t>
        </is>
      </c>
      <c r="M3685" t="inlineStr"/>
      <c r="N3685" t="inlineStr">
        <is>
          <t>Universidade Estadual Paulista Júlio de Mesquita Filho/033000000007/2006/</t>
        </is>
      </c>
      <c r="O3685" t="inlineStr">
        <is>
          <t>ENGENHARIAS</t>
        </is>
      </c>
      <c r="P3685" t="inlineStr">
        <is>
          <t>Engenharia Mecânica/Engenharia Aeroespacial</t>
        </is>
      </c>
      <c r="Q3685" t="inlineStr">
        <is>
          <t>/MECÂNICA COMPUTACIONAL/Aerodinâmica/Fenômenos de Transporte</t>
        </is>
      </c>
      <c r="R3685" t="inlineStr">
        <is>
          <t>/CFD/Mecânica dos Fluídos/Transferência de Calor</t>
        </is>
      </c>
      <c r="S3685" t="n">
        <v>28</v>
      </c>
      <c r="T3685" t="n">
        <v>3</v>
      </c>
      <c r="U3685" t="n">
        <v>0</v>
      </c>
      <c r="V3685" t="n">
        <v>11</v>
      </c>
      <c r="W3685" t="n">
        <v>0</v>
      </c>
      <c r="X3685" t="n">
        <v>0</v>
      </c>
      <c r="Y3685" t="n">
        <v>13</v>
      </c>
      <c r="Z3685" t="n">
        <v>0</v>
      </c>
      <c r="AA3685" t="n">
        <v>0</v>
      </c>
      <c r="AB3685" t="n">
        <v>42</v>
      </c>
    </row>
    <row r="3686">
      <c r="A3686" t="inlineStr">
        <is>
          <t>Carlo Pagani</t>
        </is>
      </c>
      <c r="B3686" t="inlineStr">
        <is>
          <t>Itália</t>
        </is>
      </c>
      <c r="C3686" t="inlineStr">
        <is>
          <t>17122020</t>
        </is>
      </c>
      <c r="D3686" t="inlineStr">
        <is>
          <t>6423602721277267</t>
        </is>
      </c>
      <c r="E3686" t="inlineStr">
        <is>
          <t>Universidade Federal do Rio de Janeiro/Museu Nacional UFRJ/</t>
        </is>
      </c>
      <c r="F3686" t="inlineStr">
        <is>
          <t>Técnico em Conservação e Restauração//SERVIDOR_PUBLICO</t>
        </is>
      </c>
      <c r="G3686" t="inlineStr">
        <is>
          <t>Brasil</t>
        </is>
      </c>
      <c r="H3686" t="inlineStr">
        <is>
          <t>Rio de Janeiro</t>
        </is>
      </c>
      <c r="I3686" t="inlineStr">
        <is>
          <t>RJ</t>
        </is>
      </c>
      <c r="J3686" t="inlineStr">
        <is>
          <t>20940040</t>
        </is>
      </c>
      <c r="K3686" t="inlineStr">
        <is>
          <t>Universidade do Estado do Rio de Janeiro/032600000000/2017/2017</t>
        </is>
      </c>
      <c r="L3686" t="inlineStr">
        <is>
          <t>Universidade Católica de Petrópolis/159000000007/2012/2012</t>
        </is>
      </c>
      <c r="M3686" t="inlineStr"/>
      <c r="N3686" t="inlineStr">
        <is>
          <t>Universita Statale Di Milano/653600000000/1981//Universidade Estácio de Sá/294800000006/2009//Università Ca' Foscari Venezia/367400000008/2007/</t>
        </is>
      </c>
      <c r="O3686" t="inlineStr">
        <is>
          <t>LINGUISTICA_LETRAS_E_ARTES/CIENCIAS_HUMANAS/CIENCIAS_EXATAS_E_DA_TERRA</t>
        </is>
      </c>
      <c r="P3686" t="inlineStr">
        <is>
          <t>Física/Educação/Artes/Química</t>
        </is>
      </c>
      <c r="Q3686" t="inlineStr">
        <is>
          <t>/Restauração de Bens Culturais</t>
        </is>
      </c>
      <c r="R3686" t="inlineStr"/>
      <c r="S3686" t="n">
        <v>3</v>
      </c>
      <c r="T3686" t="n">
        <v>1</v>
      </c>
      <c r="U3686" t="n">
        <v>2</v>
      </c>
      <c r="V3686" t="n">
        <v>3</v>
      </c>
      <c r="W3686" t="n">
        <v>0</v>
      </c>
      <c r="X3686" t="n">
        <v>0</v>
      </c>
      <c r="Y3686" t="n">
        <v>2</v>
      </c>
      <c r="Z3686" t="n">
        <v>0</v>
      </c>
      <c r="AA3686" t="n">
        <v>0</v>
      </c>
      <c r="AB3686" t="n">
        <v>1</v>
      </c>
    </row>
    <row r="3687">
      <c r="A3687" t="inlineStr">
        <is>
          <t>Maria do Carmo de Albuquerque Braga</t>
        </is>
      </c>
      <c r="B3687" t="inlineStr">
        <is>
          <t>Brasil</t>
        </is>
      </c>
      <c r="C3687" t="inlineStr">
        <is>
          <t>25022021</t>
        </is>
      </c>
      <c r="D3687" t="inlineStr">
        <is>
          <t>6425147064576151</t>
        </is>
      </c>
      <c r="E3687" t="inlineStr">
        <is>
          <t>Universidade Federal Rural de Pernambuco/Unidade Acadêmica de Garanhuns/</t>
        </is>
      </c>
      <c r="F3687" t="inlineStr">
        <is>
          <t>Professor Adjunto 1//SERVIDOR_PUBLICO</t>
        </is>
      </c>
      <c r="G3687" t="inlineStr">
        <is>
          <t>Brasil</t>
        </is>
      </c>
      <c r="H3687" t="inlineStr">
        <is>
          <t>Garanhuns</t>
        </is>
      </c>
      <c r="I3687" t="inlineStr">
        <is>
          <t>PE</t>
        </is>
      </c>
      <c r="J3687" t="inlineStr">
        <is>
          <t>55292270</t>
        </is>
      </c>
      <c r="K3687" t="inlineStr">
        <is>
          <t>Universidade Federal de Pernambuco/002100000009/2006/2006</t>
        </is>
      </c>
      <c r="L3687" t="inlineStr">
        <is>
          <t>Universidade Federal de Pernambuco/002100000009/2000/2000</t>
        </is>
      </c>
      <c r="M3687" t="inlineStr">
        <is>
          <t>Faculdade de Arquitetura e Urbanismo de Pernambuco/000100000991/1997/</t>
        </is>
      </c>
      <c r="N3687" t="inlineStr">
        <is>
          <t>Universidade Federal de Pernambuco/002100000009/1982/</t>
        </is>
      </c>
      <c r="O3687" t="inlineStr">
        <is>
          <t>CIENCIAS_SOCIAIS_APLICADAS</t>
        </is>
      </c>
      <c r="P3687" t="inlineStr">
        <is>
          <t>Arquitetura e Urbanismo</t>
        </is>
      </c>
      <c r="Q3687" t="inlineStr">
        <is>
          <t>/Planejamento e Gestão Urbana</t>
        </is>
      </c>
      <c r="R3687" t="inlineStr">
        <is>
          <t>/Planos Diretores Urbanos Participativos</t>
        </is>
      </c>
      <c r="S3687" t="n">
        <v>40</v>
      </c>
      <c r="T3687" t="n">
        <v>19</v>
      </c>
      <c r="U3687" t="n">
        <v>0</v>
      </c>
      <c r="V3687" t="n">
        <v>15</v>
      </c>
      <c r="W3687" t="n">
        <v>0</v>
      </c>
      <c r="X3687" t="n">
        <v>0</v>
      </c>
      <c r="Y3687" t="n">
        <v>11</v>
      </c>
      <c r="Z3687" t="n">
        <v>2</v>
      </c>
      <c r="AA3687" t="n">
        <v>0</v>
      </c>
      <c r="AB3687" t="n">
        <v>92</v>
      </c>
    </row>
    <row r="3688">
      <c r="A3688" t="inlineStr">
        <is>
          <t>Almiro José Machado Júnior</t>
        </is>
      </c>
      <c r="B3688" t="inlineStr">
        <is>
          <t>Brasil</t>
        </is>
      </c>
      <c r="C3688" t="inlineStr">
        <is>
          <t>03022021</t>
        </is>
      </c>
      <c r="D3688" t="inlineStr">
        <is>
          <t>6431215566488133</t>
        </is>
      </c>
      <c r="E3688" t="inlineStr">
        <is>
          <t>Universidade Estadual de Campinas/Faculdade de Ciências Médicas da UNICAMP/Departamento de Oftalmo e Otorrinolaringologia da FCM/UNICAMP</t>
        </is>
      </c>
      <c r="F3688" t="inlineStr">
        <is>
          <t>/Revisor de periódico/LIVRE</t>
        </is>
      </c>
      <c r="G3688" t="inlineStr">
        <is>
          <t>Brasil</t>
        </is>
      </c>
      <c r="H3688" t="inlineStr">
        <is>
          <t>Campinas</t>
        </is>
      </c>
      <c r="I3688" t="inlineStr">
        <is>
          <t>SP</t>
        </is>
      </c>
      <c r="J3688" t="inlineStr">
        <is>
          <t>13083-970</t>
        </is>
      </c>
      <c r="K3688" t="inlineStr">
        <is>
          <t>Universidade Estadual de Campinas/007900000004/2012/2012</t>
        </is>
      </c>
      <c r="L3688" t="inlineStr">
        <is>
          <t>Universidade Estadual de Campinas/007900000004/2004/2004</t>
        </is>
      </c>
      <c r="M3688" t="inlineStr">
        <is>
          <t>Universidade Federal de São Paulo/006200000003/2019//CONSELHO FEDERAL DE ODONTOLOGIA/000100000991/2003/</t>
        </is>
      </c>
      <c r="N3688" t="inlineStr">
        <is>
          <t>Universidade São Francisco/171500000005/1996/</t>
        </is>
      </c>
      <c r="O3688" t="inlineStr">
        <is>
          <t>CIENCIAS_DA_SAUDE</t>
        </is>
      </c>
      <c r="P3688" t="inlineStr">
        <is>
          <t>Odontologia/Medicina</t>
        </is>
      </c>
      <c r="Q3688" t="inlineStr">
        <is>
          <t>medicina do sono/otorrinolaringologia/METODOLOGIA DE PESQUISA/ORTOPEDIA FUNCIONAL DOS MAXILARES/Ortodontia/Odontopediatria</t>
        </is>
      </c>
      <c r="R3688" t="inlineStr"/>
      <c r="S3688" t="n">
        <v>27</v>
      </c>
      <c r="T3688" t="n">
        <v>31</v>
      </c>
      <c r="U3688" t="n">
        <v>0</v>
      </c>
      <c r="V3688" t="n">
        <v>13</v>
      </c>
      <c r="W3688" t="n">
        <v>0</v>
      </c>
      <c r="X3688" t="n">
        <v>1</v>
      </c>
      <c r="Y3688" t="n">
        <v>0</v>
      </c>
      <c r="Z3688" t="n">
        <v>0</v>
      </c>
      <c r="AA3688" t="n">
        <v>0</v>
      </c>
      <c r="AB3688" t="n">
        <v>5</v>
      </c>
    </row>
    <row r="3689">
      <c r="A3689" t="inlineStr">
        <is>
          <t>Saverio Di Benedetto</t>
        </is>
      </c>
      <c r="B3689" t="inlineStr">
        <is>
          <t>Itália</t>
        </is>
      </c>
      <c r="C3689" t="inlineStr">
        <is>
          <t>24092016</t>
        </is>
      </c>
      <c r="D3689" t="inlineStr">
        <is>
          <t>6434491175706050</t>
        </is>
      </c>
      <c r="E3689" t="inlineStr">
        <is>
          <t>Università del Salento//</t>
        </is>
      </c>
      <c r="F3689" t="inlineStr">
        <is>
          <t>Professor associado//SERVIDOR_PUBLICO</t>
        </is>
      </c>
      <c r="G3689" t="inlineStr">
        <is>
          <t>Itália</t>
        </is>
      </c>
      <c r="H3689" t="inlineStr">
        <is>
          <t>Lecce</t>
        </is>
      </c>
      <c r="I3689" t="inlineStr"/>
      <c r="J3689" t="inlineStr">
        <is>
          <t>73100</t>
        </is>
      </c>
      <c r="K3689" t="inlineStr">
        <is>
          <t>Università del Salento/798000000006/2005/2005</t>
        </is>
      </c>
      <c r="L3689" t="inlineStr"/>
      <c r="M3689" t="inlineStr"/>
      <c r="N3689" t="inlineStr"/>
      <c r="O3689" t="inlineStr">
        <is>
          <t>CIENCIAS_SOCIAIS_APLICADAS</t>
        </is>
      </c>
      <c r="P3689" t="inlineStr">
        <is>
          <t>Direito</t>
        </is>
      </c>
      <c r="Q3689" t="inlineStr">
        <is>
          <t>Direito Público</t>
        </is>
      </c>
      <c r="R3689" t="inlineStr">
        <is>
          <t>Direito Internacional Público</t>
        </is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0</v>
      </c>
      <c r="AA3689" t="n">
        <v>0</v>
      </c>
      <c r="AB3689" t="n">
        <v>0</v>
      </c>
    </row>
    <row r="3690">
      <c r="A3690" t="inlineStr">
        <is>
          <t>Daniele Ribeiro de Araujo</t>
        </is>
      </c>
      <c r="B3690" t="inlineStr">
        <is>
          <t>Brasil</t>
        </is>
      </c>
      <c r="C3690" t="inlineStr">
        <is>
          <t>10032021</t>
        </is>
      </c>
      <c r="D3690" t="inlineStr">
        <is>
          <t>6434758592103771</t>
        </is>
      </c>
      <c r="E3690" t="inlineStr">
        <is>
          <t>Universidade Federal do ABC/Centro de Ciências Naturais e Humanas/</t>
        </is>
      </c>
      <c r="F3690" t="inlineStr">
        <is>
          <t>/Revisor de periódico/LIVRE</t>
        </is>
      </c>
      <c r="G3690" t="inlineStr">
        <is>
          <t>Brasil</t>
        </is>
      </c>
      <c r="H3690" t="inlineStr">
        <is>
          <t>Santo André</t>
        </is>
      </c>
      <c r="I3690" t="inlineStr">
        <is>
          <t>SP</t>
        </is>
      </c>
      <c r="J3690" t="inlineStr">
        <is>
          <t>09210580</t>
        </is>
      </c>
      <c r="K3690" t="inlineStr">
        <is>
          <t>Universidade Estadual de Campinas/007900000004/2005/2005</t>
        </is>
      </c>
      <c r="L3690" t="inlineStr">
        <is>
          <t>Universidade Estadual de Campinas/007900000004/2002/2002</t>
        </is>
      </c>
      <c r="M3690" t="inlineStr"/>
      <c r="N3690" t="inlineStr">
        <is>
          <t>Universidade Federal do Maranhão/000100000002/1999/</t>
        </is>
      </c>
      <c r="O3690" t="inlineStr">
        <is>
          <t>CIENCIAS_DA_SAUDE/CIENCIAS_BIOLOGICAS</t>
        </is>
      </c>
      <c r="P3690" t="inlineStr">
        <is>
          <t>Farmacologia/Farmácia/Medicina</t>
        </is>
      </c>
      <c r="Q3690" t="inlineStr">
        <is>
          <t>/Drug delivery/Farmacologia da Dor/Biofarmaceutica e Farmacocinetica/Cirurgia</t>
        </is>
      </c>
      <c r="R3690" t="inlineStr">
        <is>
          <t>/Anestesiologia</t>
        </is>
      </c>
      <c r="S3690" t="n">
        <v>88</v>
      </c>
      <c r="T3690" t="n">
        <v>92</v>
      </c>
      <c r="U3690" t="n">
        <v>10</v>
      </c>
      <c r="V3690" t="n">
        <v>17</v>
      </c>
      <c r="W3690" t="n">
        <v>8</v>
      </c>
      <c r="X3690" t="n">
        <v>0</v>
      </c>
      <c r="Y3690" t="n">
        <v>5</v>
      </c>
      <c r="Z3690" t="n">
        <v>9</v>
      </c>
      <c r="AA3690" t="n">
        <v>10</v>
      </c>
      <c r="AB3690" t="n">
        <v>26</v>
      </c>
    </row>
    <row r="3691">
      <c r="A3691" t="inlineStr">
        <is>
          <t>Alberto Tacchella</t>
        </is>
      </c>
      <c r="B3691" t="inlineStr">
        <is>
          <t>Itália</t>
        </is>
      </c>
      <c r="C3691" t="inlineStr">
        <is>
          <t>24052013</t>
        </is>
      </c>
      <c r="D3691" t="inlineStr"/>
      <c r="E3691" t="inlineStr">
        <is>
          <t>Universidade de São Paulo/Instituto de Ciências Matemáticas e de Computação/</t>
        </is>
      </c>
      <c r="F3691" t="inlineStr"/>
      <c r="G3691" t="inlineStr">
        <is>
          <t>Brasil</t>
        </is>
      </c>
      <c r="H3691" t="inlineStr">
        <is>
          <t>São Carlos</t>
        </is>
      </c>
      <c r="I3691" t="inlineStr">
        <is>
          <t>SP</t>
        </is>
      </c>
      <c r="J3691" t="inlineStr">
        <is>
          <t>13566590</t>
        </is>
      </c>
      <c r="K3691" t="inlineStr">
        <is>
          <t>Università degli Studi di Genova/213600000006/2010/2010</t>
        </is>
      </c>
      <c r="L3691" t="inlineStr">
        <is>
          <t>Università degli Studi di Genova/213600000006/2005/2005</t>
        </is>
      </c>
      <c r="M3691" t="inlineStr"/>
      <c r="N3691" t="inlineStr"/>
      <c r="O3691" t="inlineStr">
        <is>
          <t>CIENCIAS_EXATAS_E_DA_TERRA</t>
        </is>
      </c>
      <c r="P3691" t="inlineStr">
        <is>
          <t>Física/Matemática</t>
        </is>
      </c>
      <c r="Q3691" t="inlineStr"/>
      <c r="R3691" t="inlineStr"/>
      <c r="S3691" t="n">
        <v>0</v>
      </c>
      <c r="T3691" t="n">
        <v>1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0</v>
      </c>
      <c r="AA3691" t="n">
        <v>0</v>
      </c>
      <c r="AB3691" t="n">
        <v>0</v>
      </c>
    </row>
    <row r="3692">
      <c r="A3692" t="inlineStr">
        <is>
          <t>Luca Bellucci</t>
        </is>
      </c>
      <c r="B3692" t="inlineStr">
        <is>
          <t>Itália</t>
        </is>
      </c>
      <c r="C3692" t="inlineStr">
        <is>
          <t>20022012</t>
        </is>
      </c>
      <c r="D3692" t="inlineStr"/>
      <c r="E3692" t="inlineStr">
        <is>
          <t>//</t>
        </is>
      </c>
      <c r="F3692" t="inlineStr"/>
      <c r="G3692" t="inlineStr"/>
      <c r="H3692" t="inlineStr"/>
      <c r="I3692" t="inlineStr"/>
      <c r="J3692" t="inlineStr"/>
      <c r="K3692" t="inlineStr">
        <is>
          <t>Università degli Studi di Modena e Reggio Emilia/985600149095/2008/2008</t>
        </is>
      </c>
      <c r="L3692" t="inlineStr"/>
      <c r="M3692" t="inlineStr"/>
      <c r="N3692" t="inlineStr"/>
      <c r="O3692" t="inlineStr">
        <is>
          <t>CIENCIAS_EXATAS_E_DA_TERRA</t>
        </is>
      </c>
      <c r="P3692" t="inlineStr">
        <is>
          <t>Geociências</t>
        </is>
      </c>
      <c r="Q3692" t="inlineStr">
        <is>
          <t>Paleontologia</t>
        </is>
      </c>
      <c r="R3692" t="inlineStr"/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</row>
    <row r="3693">
      <c r="A3693" t="inlineStr">
        <is>
          <t>Francisco Foot Hardman</t>
        </is>
      </c>
      <c r="B3693" t="inlineStr">
        <is>
          <t>Brasil</t>
        </is>
      </c>
      <c r="C3693" t="inlineStr">
        <is>
          <t>09022021</t>
        </is>
      </c>
      <c r="D3693" t="inlineStr">
        <is>
          <t>6440727019240185</t>
        </is>
      </c>
      <c r="E3693" t="inlineStr">
        <is>
          <t>Universidade Estadual de Campinas/Instituto de Estudos da Linguagem/Departamento de Teoria Literária</t>
        </is>
      </c>
      <c r="F3693" t="inlineStr">
        <is>
          <t>//SERVIDOR_PUBLICO</t>
        </is>
      </c>
      <c r="G3693" t="inlineStr">
        <is>
          <t>Brasil</t>
        </is>
      </c>
      <c r="H3693" t="inlineStr">
        <is>
          <t>Campinas</t>
        </is>
      </c>
      <c r="I3693" t="inlineStr">
        <is>
          <t>SP</t>
        </is>
      </c>
      <c r="J3693" t="inlineStr">
        <is>
          <t>13083970</t>
        </is>
      </c>
      <c r="K3693" t="inlineStr">
        <is>
          <t>Universidade de São Paulo/006700000002/1986/1986</t>
        </is>
      </c>
      <c r="L3693" t="inlineStr">
        <is>
          <t>Universidade Estadual de Campinas/007900000004/1980/1980</t>
        </is>
      </c>
      <c r="M3693" t="inlineStr"/>
      <c r="N3693" t="inlineStr">
        <is>
          <t>Pontifícia Universidade Católica de São Paulo/007100000000/1979//Universidade Estadual de Campinas/007900000004/1974/</t>
        </is>
      </c>
      <c r="O3693" t="inlineStr">
        <is>
          <t>LINGUISTICA_LETRAS_E_ARTES/CIENCIAS_HUMANAS</t>
        </is>
      </c>
      <c r="P3693" t="inlineStr">
        <is>
          <t>Letras/História/Ciência Política/Filosofia/Sociologia</t>
        </is>
      </c>
      <c r="Q3693" t="inlineStr">
        <is>
          <t>História da Filosofia Séculos XIX XX/História Social e Cultural do Brasil/Sociologia da Cultura/Teoria e História Literária/Classes Sociais e Política/Literatura Brasileira</t>
        </is>
      </c>
      <c r="R3693" t="inlineStr"/>
      <c r="S3693" t="n">
        <v>36</v>
      </c>
      <c r="T3693" t="n">
        <v>75</v>
      </c>
      <c r="U3693" t="n">
        <v>51</v>
      </c>
      <c r="V3693" t="n">
        <v>49</v>
      </c>
      <c r="W3693" t="n">
        <v>0</v>
      </c>
      <c r="X3693" t="n">
        <v>0</v>
      </c>
      <c r="Y3693" t="n">
        <v>105</v>
      </c>
      <c r="Z3693" t="n">
        <v>20</v>
      </c>
      <c r="AA3693" t="n">
        <v>34</v>
      </c>
      <c r="AB3693" t="n">
        <v>39</v>
      </c>
    </row>
    <row r="3694">
      <c r="A3694" t="inlineStr">
        <is>
          <t>Sofia Pizzato Scomazzon</t>
        </is>
      </c>
      <c r="B3694" t="inlineStr">
        <is>
          <t>Brasil</t>
        </is>
      </c>
      <c r="C3694" t="inlineStr">
        <is>
          <t>27022021</t>
        </is>
      </c>
      <c r="D3694" t="inlineStr">
        <is>
          <t>6441104749528186</t>
        </is>
      </c>
      <c r="E3694" t="inlineStr">
        <is>
          <t>//</t>
        </is>
      </c>
      <c r="F3694" t="inlineStr">
        <is>
          <t>/Revisor de periódico/LIVRE</t>
        </is>
      </c>
      <c r="G3694" t="inlineStr"/>
      <c r="H3694" t="inlineStr"/>
      <c r="I3694" t="inlineStr"/>
      <c r="J3694" t="inlineStr"/>
      <c r="K3694" t="inlineStr">
        <is>
          <t>Università degli Studi di Roma Tor Vergata/072400000005/2017/2017</t>
        </is>
      </c>
      <c r="L3694" t="inlineStr"/>
      <c r="M3694" t="inlineStr"/>
      <c r="N3694" t="inlineStr">
        <is>
          <t>Fundação Universidade Federal de Ciências da Saúde de Porto Alegre/412700000002/2012/</t>
        </is>
      </c>
      <c r="O3694" t="inlineStr">
        <is>
          <t>CIENCIAS_DA_SAUDE/CIENCIAS_BIOLOGICAS</t>
        </is>
      </c>
      <c r="P3694" t="inlineStr">
        <is>
          <t>Fisiologia/Farmácia/Morfologia/Imunologia</t>
        </is>
      </c>
      <c r="Q3694" t="inlineStr">
        <is>
          <t>/Citologia e Biologia Celular/Fisiologia Geral/Imunologia Celular/Análises Clínicas/Biologia Molecular</t>
        </is>
      </c>
      <c r="R3694" t="inlineStr">
        <is>
          <t>/Fisiologia Celular</t>
        </is>
      </c>
      <c r="S3694" t="n">
        <v>26</v>
      </c>
      <c r="T3694" t="n">
        <v>7</v>
      </c>
      <c r="U3694" t="n">
        <v>2</v>
      </c>
      <c r="V3694" t="n">
        <v>1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</row>
    <row r="3695">
      <c r="A3695" t="inlineStr">
        <is>
          <t>Sóstenes Tavares Luna</t>
        </is>
      </c>
      <c r="B3695" t="inlineStr">
        <is>
          <t>Brasil</t>
        </is>
      </c>
      <c r="C3695" t="inlineStr">
        <is>
          <t>09022021</t>
        </is>
      </c>
      <c r="D3695" t="inlineStr">
        <is>
          <t>6441681364180253</t>
        </is>
      </c>
      <c r="E3695" t="inlineStr">
        <is>
          <t>Instituto para o Desenvolvimento da Educação/Centro Universitário Christus/</t>
        </is>
      </c>
      <c r="F3695" t="inlineStr">
        <is>
          <t>Colaborador da Inclusão Social//COLABORADOR</t>
        </is>
      </c>
      <c r="G3695" t="inlineStr">
        <is>
          <t>Brasil</t>
        </is>
      </c>
      <c r="H3695" t="inlineStr">
        <is>
          <t>Fortaleza</t>
        </is>
      </c>
      <c r="I3695" t="inlineStr">
        <is>
          <t>CE</t>
        </is>
      </c>
      <c r="J3695" t="inlineStr">
        <is>
          <t>60160230</t>
        </is>
      </c>
      <c r="K3695" t="inlineStr">
        <is>
          <t>Pontificia Università Gregoriana/IXSD00000004/2009/2009</t>
        </is>
      </c>
      <c r="L3695" t="inlineStr">
        <is>
          <t>Pontificia Università Gregoriana/IXSD00000004/2005/2005</t>
        </is>
      </c>
      <c r="M3695" t="inlineStr"/>
      <c r="N3695" t="inlineStr">
        <is>
          <t>Instituto Franciscano de Teologia de OLinda/001200000991/2002//Instituto Salesiano de Filosofia/376900000006/1998/</t>
        </is>
      </c>
      <c r="O3695" t="inlineStr">
        <is>
          <t>CIENCIAS_HUMANAS</t>
        </is>
      </c>
      <c r="P3695" t="inlineStr">
        <is>
          <t>Antropologia/Educação/Teologia</t>
        </is>
      </c>
      <c r="Q3695" t="inlineStr"/>
      <c r="R3695" t="inlineStr"/>
      <c r="S3695" t="n">
        <v>0</v>
      </c>
      <c r="T3695" t="n">
        <v>8</v>
      </c>
      <c r="U3695" t="n">
        <v>2</v>
      </c>
      <c r="V3695" t="n">
        <v>1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</row>
    <row r="3696">
      <c r="A3696" t="inlineStr">
        <is>
          <t>Francesco Iacoviello</t>
        </is>
      </c>
      <c r="B3696" t="inlineStr">
        <is>
          <t>Itália</t>
        </is>
      </c>
      <c r="C3696" t="inlineStr">
        <is>
          <t>21022017</t>
        </is>
      </c>
      <c r="D3696" t="inlineStr">
        <is>
          <t>6443807381817707</t>
        </is>
      </c>
      <c r="E3696" t="inlineStr">
        <is>
          <t>Universidade de São Paulo/Instituto Oceanográfico/Departamento de Oceanografia Física</t>
        </is>
      </c>
      <c r="F3696" t="inlineStr"/>
      <c r="G3696" t="inlineStr">
        <is>
          <t>Brasil</t>
        </is>
      </c>
      <c r="H3696" t="inlineStr">
        <is>
          <t>São Paulo</t>
        </is>
      </c>
      <c r="I3696" t="inlineStr">
        <is>
          <t>SP</t>
        </is>
      </c>
      <c r="J3696" t="inlineStr">
        <is>
          <t>05508120</t>
        </is>
      </c>
      <c r="K3696" t="inlineStr">
        <is>
          <t>Università degli Studi di Siena/J9JW00000000/2012/2012</t>
        </is>
      </c>
      <c r="L3696" t="inlineStr">
        <is>
          <t>Università degli Studi di Siena/J9JW00000000/2007/2007</t>
        </is>
      </c>
      <c r="M3696" t="inlineStr"/>
      <c r="N3696" t="inlineStr">
        <is>
          <t>Università degli Studi di Siena/J9JW00000000/2005/</t>
        </is>
      </c>
      <c r="O3696" t="inlineStr">
        <is>
          <t>CIENCIAS_EXATAS_E_DA_TERRA</t>
        </is>
      </c>
      <c r="P3696" t="inlineStr">
        <is>
          <t>Geociências</t>
        </is>
      </c>
      <c r="Q3696" t="inlineStr">
        <is>
          <t>Geologia</t>
        </is>
      </c>
      <c r="R3696" t="inlineStr"/>
      <c r="S3696" t="n">
        <v>0</v>
      </c>
      <c r="T3696" t="n">
        <v>9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</row>
    <row r="3697">
      <c r="A3697" t="inlineStr">
        <is>
          <t>Gorana Pobric</t>
        </is>
      </c>
      <c r="B3697" t="inlineStr">
        <is>
          <t>Sérvia</t>
        </is>
      </c>
      <c r="C3697" t="inlineStr">
        <is>
          <t>29032016</t>
        </is>
      </c>
      <c r="D3697" t="inlineStr">
        <is>
          <t>6444001884745195</t>
        </is>
      </c>
      <c r="E3697" t="inlineStr">
        <is>
          <t>University of Manchester//</t>
        </is>
      </c>
      <c r="F3697" t="inlineStr">
        <is>
          <t>Lecturer/Formal labor contract/LIVRE</t>
        </is>
      </c>
      <c r="G3697" t="inlineStr">
        <is>
          <t>Inglaterra</t>
        </is>
      </c>
      <c r="H3697" t="inlineStr">
        <is>
          <t>Manchester</t>
        </is>
      </c>
      <c r="I3697" t="inlineStr"/>
      <c r="J3697" t="inlineStr">
        <is>
          <t>139</t>
        </is>
      </c>
      <c r="K3697" t="inlineStr">
        <is>
          <t>International School for Advanced Studies/J07400000002/2006/2006</t>
        </is>
      </c>
      <c r="L3697" t="inlineStr"/>
      <c r="M3697" t="inlineStr"/>
      <c r="N3697" t="inlineStr"/>
      <c r="O3697" t="inlineStr">
        <is>
          <t>CIENCIAS_HUMANAS</t>
        </is>
      </c>
      <c r="P3697" t="inlineStr">
        <is>
          <t>Psicologia</t>
        </is>
      </c>
      <c r="Q3697" t="inlineStr">
        <is>
          <t>Psicologia Cognitiva</t>
        </is>
      </c>
      <c r="R3697" t="inlineStr"/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</row>
    <row r="3698">
      <c r="A3698" t="inlineStr">
        <is>
          <t>Eduardo Augusto Salomão Cambi</t>
        </is>
      </c>
      <c r="B3698" t="inlineStr">
        <is>
          <t>Brasil</t>
        </is>
      </c>
      <c r="C3698" t="inlineStr">
        <is>
          <t>08032021</t>
        </is>
      </c>
      <c r="D3698" t="inlineStr">
        <is>
          <t>6446292329035065</t>
        </is>
      </c>
      <c r="E3698" t="inlineStr">
        <is>
          <t>Fac Estadual de Direito do Norte Pioneiro//</t>
        </is>
      </c>
      <c r="F3698" t="inlineStr">
        <is>
          <t>/Membro de corpo editorial/LIVRE</t>
        </is>
      </c>
      <c r="G3698" t="inlineStr">
        <is>
          <t>Brasil</t>
        </is>
      </c>
      <c r="H3698" t="inlineStr">
        <is>
          <t>Jacarezinho</t>
        </is>
      </c>
      <c r="I3698" t="inlineStr">
        <is>
          <t>PR</t>
        </is>
      </c>
      <c r="J3698" t="inlineStr">
        <is>
          <t>86400-000</t>
        </is>
      </c>
      <c r="K3698" t="inlineStr">
        <is>
          <t>Universidade Federal do Paraná/010300000003/2001/2001</t>
        </is>
      </c>
      <c r="L3698" t="inlineStr">
        <is>
          <t>Universidade Federal do Paraná/010300000003/1999/1999</t>
        </is>
      </c>
      <c r="M3698" t="inlineStr"/>
      <c r="N3698" t="inlineStr"/>
      <c r="O3698" t="inlineStr"/>
      <c r="P3698" t="inlineStr"/>
      <c r="Q3698" t="inlineStr"/>
      <c r="R3698" t="inlineStr"/>
      <c r="S3698" t="n">
        <v>11</v>
      </c>
      <c r="T3698" t="n">
        <v>215</v>
      </c>
      <c r="U3698" t="n">
        <v>133</v>
      </c>
      <c r="V3698" t="n">
        <v>6</v>
      </c>
      <c r="W3698" t="n">
        <v>0</v>
      </c>
      <c r="X3698" t="n">
        <v>0</v>
      </c>
      <c r="Y3698" t="n">
        <v>3</v>
      </c>
      <c r="Z3698" t="n">
        <v>1</v>
      </c>
      <c r="AA3698" t="n">
        <v>49</v>
      </c>
      <c r="AB3698" t="n">
        <v>41</v>
      </c>
    </row>
    <row r="3699">
      <c r="A3699" t="inlineStr">
        <is>
          <t>José Aguiar Nobre</t>
        </is>
      </c>
      <c r="B3699" t="inlineStr">
        <is>
          <t>Brasil</t>
        </is>
      </c>
      <c r="C3699" t="inlineStr">
        <is>
          <t>02032021</t>
        </is>
      </c>
      <c r="D3699" t="inlineStr">
        <is>
          <t>6448757435263293</t>
        </is>
      </c>
      <c r="E3699" t="inlineStr">
        <is>
          <t>Pontifícia Universidade Católica de São Paulo/Faculdade de Teologia/</t>
        </is>
      </c>
      <c r="F3699" t="inlineStr">
        <is>
          <t>Associado/Associado/LIVRE</t>
        </is>
      </c>
      <c r="G3699" t="inlineStr">
        <is>
          <t>Brasil</t>
        </is>
      </c>
      <c r="H3699" t="inlineStr">
        <is>
          <t>São Paulo</t>
        </is>
      </c>
      <c r="I3699" t="inlineStr">
        <is>
          <t>SP</t>
        </is>
      </c>
      <c r="J3699" t="inlineStr">
        <is>
          <t>04263100</t>
        </is>
      </c>
      <c r="K3699" t="inlineStr">
        <is>
          <t>Pontifícia Universidade Católica do Rio de Janeiro/011100000008/2017/2017/Universidade Federal do Paraná/010300000003//</t>
        </is>
      </c>
      <c r="L3699" t="inlineStr">
        <is>
          <t>Pontifícia Universidade Católica de Campinas/071500000009/2011/2012</t>
        </is>
      </c>
      <c r="M3699" t="inlineStr"/>
      <c r="N3699" t="inlineStr">
        <is>
          <t>Instituto São Paulo de Estudos Superiores/JAHS00000000/2007//Pontifícia Universidade Católica de Campinas/000100000991/2002//Centro Universitário Assunção/485400000002/2008//Escola de Ensino Superior Fabra/IVKY00000006/2018//Claretiano Centro Universitário/IWAU00000006/2019/</t>
        </is>
      </c>
      <c r="O3699" t="inlineStr">
        <is>
          <t>CIENCIAS_HUMANAS</t>
        </is>
      </c>
      <c r="P3699" t="inlineStr">
        <is>
          <t>Educação/Filosofia/Teologia</t>
        </is>
      </c>
      <c r="Q3699" t="inlineStr">
        <is>
          <t>/Ética</t>
        </is>
      </c>
      <c r="R3699" t="inlineStr"/>
      <c r="S3699" t="n">
        <v>13</v>
      </c>
      <c r="T3699" t="n">
        <v>14</v>
      </c>
      <c r="U3699" t="n">
        <v>1</v>
      </c>
      <c r="V3699" t="n">
        <v>5</v>
      </c>
      <c r="W3699" t="n">
        <v>0</v>
      </c>
      <c r="X3699" t="n">
        <v>0</v>
      </c>
      <c r="Y3699" t="n">
        <v>9</v>
      </c>
      <c r="Z3699" t="n">
        <v>0</v>
      </c>
      <c r="AA3699" t="n">
        <v>0</v>
      </c>
      <c r="AB3699" t="n">
        <v>0</v>
      </c>
    </row>
    <row r="3700">
      <c r="A3700" t="inlineStr">
        <is>
          <t>Cristina Veloso de Castro</t>
        </is>
      </c>
      <c r="B3700" t="inlineStr">
        <is>
          <t>Brasil</t>
        </is>
      </c>
      <c r="C3700" t="inlineStr">
        <is>
          <t>05032021</t>
        </is>
      </c>
      <c r="D3700" t="inlineStr">
        <is>
          <t>6448783790311393</t>
        </is>
      </c>
      <c r="E3700" t="inlineStr">
        <is>
          <t>//</t>
        </is>
      </c>
      <c r="F3700" t="inlineStr">
        <is>
          <t>//SERVIDOR_PUBLICO</t>
        </is>
      </c>
      <c r="G3700" t="inlineStr"/>
      <c r="H3700" t="inlineStr"/>
      <c r="I3700" t="inlineStr"/>
      <c r="J3700" t="inlineStr"/>
      <c r="K3700" t="inlineStr">
        <is>
          <t>Instituto Toledo de Ensino/001500000997/2015/2015/Universidade de Extremadura/233500000009/2001/2001</t>
        </is>
      </c>
      <c r="L3700" t="inlineStr">
        <is>
          <t>Universidade de Ribeirão Preto/785800000009/2009/2009</t>
        </is>
      </c>
      <c r="M3700" t="inlineStr">
        <is>
          <t>Universidade Estadual Paulista Júlio de Mesquita Filho/033000000007/1998//Pontifícia Universidade Católica de Minas Gerais/117800000006/2006/</t>
        </is>
      </c>
      <c r="N3700" t="inlineStr">
        <is>
          <t>Faculdades Integradas Riopretenses/000100000991/1994/</t>
        </is>
      </c>
      <c r="O3700" t="inlineStr">
        <is>
          <t>CIENCIAS_SOCIAIS_APLICADAS</t>
        </is>
      </c>
      <c r="P3700" t="inlineStr">
        <is>
          <t>Direito</t>
        </is>
      </c>
      <c r="Q3700" t="inlineStr">
        <is>
          <t>Teoria do Direito/Direito Público</t>
        </is>
      </c>
      <c r="R3700" t="inlineStr">
        <is>
          <t>Direito Constitucional/Teoria do Estado/Ciência Política</t>
        </is>
      </c>
      <c r="S3700" t="n">
        <v>43</v>
      </c>
      <c r="T3700" t="n">
        <v>28</v>
      </c>
      <c r="U3700" t="n">
        <v>10</v>
      </c>
      <c r="V3700" t="n">
        <v>11</v>
      </c>
      <c r="W3700" t="n">
        <v>0</v>
      </c>
      <c r="X3700" t="n">
        <v>0</v>
      </c>
      <c r="Y3700" t="n">
        <v>7</v>
      </c>
      <c r="Z3700" t="n">
        <v>0</v>
      </c>
      <c r="AA3700" t="n">
        <v>18</v>
      </c>
      <c r="AB3700" t="n">
        <v>38</v>
      </c>
    </row>
    <row r="3701">
      <c r="A3701" t="inlineStr">
        <is>
          <t>Ana Clara Mourao Moura</t>
        </is>
      </c>
      <c r="B3701" t="inlineStr">
        <is>
          <t>Brasil</t>
        </is>
      </c>
      <c r="C3701" t="inlineStr">
        <is>
          <t>08032021</t>
        </is>
      </c>
      <c r="D3701" t="inlineStr">
        <is>
          <t>6448889980942931</t>
        </is>
      </c>
      <c r="E3701" t="inlineStr">
        <is>
          <t>Universidade Federal de Minas Gerais/Escola de Arquitetura/</t>
        </is>
      </c>
      <c r="F3701" t="inlineStr">
        <is>
          <t>/Revisor de periódico/LIVRE</t>
        </is>
      </c>
      <c r="G3701" t="inlineStr">
        <is>
          <t>Brasil</t>
        </is>
      </c>
      <c r="H3701" t="inlineStr">
        <is>
          <t>Belo Horizonte</t>
        </is>
      </c>
      <c r="I3701" t="inlineStr">
        <is>
          <t>MG</t>
        </is>
      </c>
      <c r="J3701" t="inlineStr">
        <is>
          <t>30130140</t>
        </is>
      </c>
      <c r="K3701" t="inlineStr">
        <is>
          <t>Universidade Federal do Rio de Janeiro/020200000009/2002/2002</t>
        </is>
      </c>
      <c r="L3701" t="inlineStr">
        <is>
          <t>Universidade Federal de Minas Gerais/033300000002/1993/1993</t>
        </is>
      </c>
      <c r="M3701" t="inlineStr">
        <is>
          <t>Pontifícia Universidade Católica de Minas Gerais/117800000006/1990/</t>
        </is>
      </c>
      <c r="N3701" t="inlineStr">
        <is>
          <t>Universidade Federal de Minas Gerais/000700000992/1988/</t>
        </is>
      </c>
      <c r="O3701" t="inlineStr">
        <is>
          <t>CIENCIAS_EXATAS_E_DA_TERRA/CIENCIAS_SOCIAIS_APLICADAS</t>
        </is>
      </c>
      <c r="P3701" t="inlineStr">
        <is>
          <t>Arquitetura e Urbanismo/Geociências</t>
        </is>
      </c>
      <c r="Q3701" t="inlineStr">
        <is>
          <t>Geoecologia/Análise da Paisagem/Geoprocessamento/Análise Urbana/Projeto de Arquitetura e Urbanismo/Geocartografia</t>
        </is>
      </c>
      <c r="R3701" t="inlineStr">
        <is>
          <t>/Planejamento e Projeto do Espaço Urbano</t>
        </is>
      </c>
      <c r="S3701" t="n">
        <v>214</v>
      </c>
      <c r="T3701" t="n">
        <v>82</v>
      </c>
      <c r="U3701" t="n">
        <v>28</v>
      </c>
      <c r="V3701" t="n">
        <v>31</v>
      </c>
      <c r="W3701" t="n">
        <v>0</v>
      </c>
      <c r="X3701" t="n">
        <v>5</v>
      </c>
      <c r="Y3701" t="n">
        <v>18</v>
      </c>
      <c r="Z3701" t="n">
        <v>16</v>
      </c>
      <c r="AA3701" t="n">
        <v>23</v>
      </c>
      <c r="AB3701" t="n">
        <v>199</v>
      </c>
    </row>
    <row r="3702">
      <c r="A3702" t="inlineStr">
        <is>
          <t>Manoel Luís Cardoso Vasconcellos</t>
        </is>
      </c>
      <c r="B3702" t="inlineStr">
        <is>
          <t>Brasil</t>
        </is>
      </c>
      <c r="C3702" t="inlineStr">
        <is>
          <t>24022021</t>
        </is>
      </c>
      <c r="D3702" t="inlineStr">
        <is>
          <t>6450962679150321</t>
        </is>
      </c>
      <c r="E3702" t="inlineStr">
        <is>
          <t>Universidade Federal de Pelotas/Instituto de Ciências Humanas/Departamento de Filosofia</t>
        </is>
      </c>
      <c r="F3702" t="inlineStr">
        <is>
          <t>Professor Associado//SERVIDOR_PUBLICO</t>
        </is>
      </c>
      <c r="G3702" t="inlineStr">
        <is>
          <t>Brasil</t>
        </is>
      </c>
      <c r="H3702" t="inlineStr">
        <is>
          <t>Pelotas</t>
        </is>
      </c>
      <c r="I3702" t="inlineStr">
        <is>
          <t>RS</t>
        </is>
      </c>
      <c r="J3702" t="inlineStr">
        <is>
          <t>96010-770</t>
        </is>
      </c>
      <c r="K3702" t="inlineStr">
        <is>
          <t>Pontifícia Universidade Católica do Rio Grande do Sul/000600000001/2003/2003</t>
        </is>
      </c>
      <c r="L3702" t="inlineStr">
        <is>
          <t>Pontifícia Universidade Católica do Rio Grande do Sul/000600000001/1989/1989</t>
        </is>
      </c>
      <c r="M3702" t="inlineStr"/>
      <c r="N3702" t="inlineStr">
        <is>
          <t>Universidade Católica de Pelotas/010200000001/1983/</t>
        </is>
      </c>
      <c r="O3702" t="inlineStr">
        <is>
          <t>CIENCIAS_HUMANAS</t>
        </is>
      </c>
      <c r="P3702" t="inlineStr">
        <is>
          <t>Filosofia</t>
        </is>
      </c>
      <c r="Q3702" t="inlineStr">
        <is>
          <t>Filosofia da Religião/Filosofia Medieval</t>
        </is>
      </c>
      <c r="R3702" t="inlineStr">
        <is>
          <t>/Filosofia do Século XI</t>
        </is>
      </c>
      <c r="S3702" t="n">
        <v>15</v>
      </c>
      <c r="T3702" t="n">
        <v>24</v>
      </c>
      <c r="U3702" t="n">
        <v>21</v>
      </c>
      <c r="V3702" t="n">
        <v>12</v>
      </c>
      <c r="W3702" t="n">
        <v>0</v>
      </c>
      <c r="X3702" t="n">
        <v>0</v>
      </c>
      <c r="Y3702" t="n">
        <v>9</v>
      </c>
      <c r="Z3702" t="n">
        <v>1</v>
      </c>
      <c r="AA3702" t="n">
        <v>11</v>
      </c>
      <c r="AB3702" t="n">
        <v>47</v>
      </c>
    </row>
    <row r="3703">
      <c r="A3703" t="inlineStr">
        <is>
          <t>Carlos Kiyan</t>
        </is>
      </c>
      <c r="B3703" t="inlineStr">
        <is>
          <t>Brasil</t>
        </is>
      </c>
      <c r="C3703" t="inlineStr">
        <is>
          <t>17082020</t>
        </is>
      </c>
      <c r="D3703" t="inlineStr">
        <is>
          <t>6451731535779575</t>
        </is>
      </c>
      <c r="E3703" t="inlineStr">
        <is>
          <t>Universidade Estadual Paulista Júlio de Mesquita Filho/Faculdade de Engenharia de Guaratinguetá/</t>
        </is>
      </c>
      <c r="F3703" t="inlineStr">
        <is>
          <t>Professor Assistente Doutor//SERVIDOR_PUBLICO</t>
        </is>
      </c>
      <c r="G3703" t="inlineStr">
        <is>
          <t>Brasil</t>
        </is>
      </c>
      <c r="H3703" t="inlineStr">
        <is>
          <t>Guaratingueta</t>
        </is>
      </c>
      <c r="I3703" t="inlineStr">
        <is>
          <t>SP</t>
        </is>
      </c>
      <c r="J3703" t="inlineStr">
        <is>
          <t>12516-410</t>
        </is>
      </c>
      <c r="K3703" t="inlineStr">
        <is>
          <t>Universidade Estadual de Campinas/007900000004/1992/1992</t>
        </is>
      </c>
      <c r="L3703" t="inlineStr">
        <is>
          <t>Instituto Tecnológico de Aeronáutica/769300000008/1987/1987</t>
        </is>
      </c>
      <c r="M3703" t="inlineStr"/>
      <c r="N3703" t="inlineStr">
        <is>
          <t>Universidade Estadual Paulista Júlio de Mesquita Filho/033000000007/1979/</t>
        </is>
      </c>
      <c r="O3703" t="inlineStr">
        <is>
          <t>ENGENHARIAS</t>
        </is>
      </c>
      <c r="P3703" t="inlineStr">
        <is>
          <t>Engenharia de Materiais e Metalúrgica</t>
        </is>
      </c>
      <c r="Q3703" t="inlineStr">
        <is>
          <t>Metalurgia Física/Metalurgia de Transformação</t>
        </is>
      </c>
      <c r="R3703" t="inlineStr">
        <is>
          <t>Fundição/Estrutura dos Metais e Ligas</t>
        </is>
      </c>
      <c r="S3703" t="n">
        <v>18</v>
      </c>
      <c r="T3703" t="n">
        <v>3</v>
      </c>
      <c r="U3703" t="n">
        <v>0</v>
      </c>
      <c r="V3703" t="n">
        <v>2</v>
      </c>
      <c r="W3703" t="n">
        <v>0</v>
      </c>
      <c r="X3703" t="n">
        <v>0</v>
      </c>
      <c r="Y3703" t="n">
        <v>0</v>
      </c>
      <c r="Z3703" t="n">
        <v>3</v>
      </c>
      <c r="AA3703" t="n">
        <v>3</v>
      </c>
      <c r="AB3703" t="n">
        <v>80</v>
      </c>
    </row>
    <row r="3704">
      <c r="A3704" t="inlineStr">
        <is>
          <t>Dener Silva de Almeida</t>
        </is>
      </c>
      <c r="B3704" t="inlineStr">
        <is>
          <t>Brasil</t>
        </is>
      </c>
      <c r="C3704" t="inlineStr">
        <is>
          <t>28012021</t>
        </is>
      </c>
      <c r="D3704" t="inlineStr">
        <is>
          <t>6453601507017852</t>
        </is>
      </c>
      <c r="E3704" t="inlineStr">
        <is>
          <t>Universidade Federal do Maranhão/Centro de Ciências Exatas e Tecnologia/</t>
        </is>
      </c>
      <c r="F3704" t="inlineStr">
        <is>
          <t>Professor Adjunto//SERVIDOR_PUBLICO</t>
        </is>
      </c>
      <c r="G3704" t="inlineStr">
        <is>
          <t>Brasil</t>
        </is>
      </c>
      <c r="H3704" t="inlineStr">
        <is>
          <t>São Luís</t>
        </is>
      </c>
      <c r="I3704" t="inlineStr">
        <is>
          <t>MA</t>
        </is>
      </c>
      <c r="J3704" t="inlineStr">
        <is>
          <t>65080805</t>
        </is>
      </c>
      <c r="K3704" t="inlineStr">
        <is>
          <t>Instituto Tecnológico de Aeronáutica/769300000008/2011/2012</t>
        </is>
      </c>
      <c r="L3704" t="inlineStr">
        <is>
          <t>Instituto Tecnológico de Aeronáutica/769300000008/2007/2008</t>
        </is>
      </c>
      <c r="M3704" t="inlineStr"/>
      <c r="N3704" t="inlineStr">
        <is>
          <t>Universidade Estadual do Maranhão/505800000008/2003/</t>
        </is>
      </c>
      <c r="O3704" t="inlineStr">
        <is>
          <t>ENGENHARIAS</t>
        </is>
      </c>
      <c r="P3704" t="inlineStr">
        <is>
          <t>Engenharia Mecânica/Engenharia Aeroespacial</t>
        </is>
      </c>
      <c r="Q3704" t="inlineStr">
        <is>
          <t>Engenharia Térmica/Propulsão Aeroespacial</t>
        </is>
      </c>
      <c r="R3704" t="inlineStr">
        <is>
          <t>Combustão e Escoamento com Reações Químicas/Controle Ambiental/Termodinâmica</t>
        </is>
      </c>
      <c r="S3704" t="n">
        <v>16</v>
      </c>
      <c r="T3704" t="n">
        <v>1</v>
      </c>
      <c r="U3704" t="n">
        <v>0</v>
      </c>
      <c r="V3704" t="n">
        <v>4</v>
      </c>
      <c r="W3704" t="n">
        <v>0</v>
      </c>
      <c r="X3704" t="n">
        <v>0</v>
      </c>
      <c r="Y3704" t="n">
        <v>0</v>
      </c>
      <c r="Z3704" t="n">
        <v>0</v>
      </c>
      <c r="AA3704" t="n">
        <v>0</v>
      </c>
      <c r="AB3704" t="n">
        <v>1</v>
      </c>
    </row>
    <row r="3705">
      <c r="A3705" t="inlineStr">
        <is>
          <t>Alba Maria Ruibal</t>
        </is>
      </c>
      <c r="B3705" t="inlineStr">
        <is>
          <t>Argentina</t>
        </is>
      </c>
      <c r="C3705" t="inlineStr">
        <is>
          <t>24012018</t>
        </is>
      </c>
      <c r="D3705" t="inlineStr">
        <is>
          <t>6455589181396259</t>
        </is>
      </c>
      <c r="E3705" t="inlineStr">
        <is>
          <t>//</t>
        </is>
      </c>
      <c r="F3705" t="inlineStr">
        <is>
          <t>Pesquisadora em Decicação Exclusiva/Outro (especifique)/LIVRE</t>
        </is>
      </c>
      <c r="G3705" t="inlineStr">
        <is>
          <t>Argentina</t>
        </is>
      </c>
      <c r="H3705" t="inlineStr">
        <is>
          <t>Cordoba</t>
        </is>
      </c>
      <c r="I3705" t="inlineStr"/>
      <c r="J3705" t="inlineStr">
        <is>
          <t>5009</t>
        </is>
      </c>
      <c r="K3705" t="inlineStr">
        <is>
          <t>Instituto Universitário Europeu/000200000993/2015/2015</t>
        </is>
      </c>
      <c r="L3705" t="inlineStr"/>
      <c r="M3705" t="inlineStr"/>
      <c r="N3705" t="inlineStr"/>
      <c r="O3705" t="inlineStr"/>
      <c r="P3705" t="inlineStr"/>
      <c r="Q3705" t="inlineStr"/>
      <c r="R3705" t="inlineStr"/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0</v>
      </c>
      <c r="AA3705" t="n">
        <v>0</v>
      </c>
      <c r="AB3705" t="n">
        <v>0</v>
      </c>
    </row>
    <row r="3706">
      <c r="A3706" t="inlineStr">
        <is>
          <t>Mara Clemente</t>
        </is>
      </c>
      <c r="B3706" t="inlineStr">
        <is>
          <t>Itália</t>
        </is>
      </c>
      <c r="C3706" t="inlineStr">
        <is>
          <t>28122016</t>
        </is>
      </c>
      <c r="D3706" t="inlineStr">
        <is>
          <t>6456455395415545</t>
        </is>
      </c>
      <c r="E3706" t="inlineStr">
        <is>
          <t>//</t>
        </is>
      </c>
      <c r="F3706" t="inlineStr">
        <is>
          <t>Post-Doctoral Research Fellow/Bolsista/LIVRE</t>
        </is>
      </c>
      <c r="G3706" t="inlineStr">
        <is>
          <t>Portugal</t>
        </is>
      </c>
      <c r="H3706" t="inlineStr">
        <is>
          <t>Lisbon</t>
        </is>
      </c>
      <c r="I3706" t="inlineStr"/>
      <c r="J3706" t="inlineStr">
        <is>
          <t>1649026</t>
        </is>
      </c>
      <c r="K3706" t="inlineStr">
        <is>
          <t>Università degli Studi di Roma La Sapienza/545500000001/2009/2009</t>
        </is>
      </c>
      <c r="L3706" t="inlineStr"/>
      <c r="M3706" t="inlineStr"/>
      <c r="N3706" t="inlineStr"/>
      <c r="O3706" t="inlineStr">
        <is>
          <t>CIENCIAS_HUMANAS</t>
        </is>
      </c>
      <c r="P3706" t="inlineStr">
        <is>
          <t>Sociologia</t>
        </is>
      </c>
      <c r="Q3706" t="inlineStr">
        <is>
          <t>Outras Sociologias Específicas</t>
        </is>
      </c>
      <c r="R3706" t="inlineStr"/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0</v>
      </c>
      <c r="AA3706" t="n">
        <v>0</v>
      </c>
      <c r="AB3706" t="n">
        <v>0</v>
      </c>
    </row>
    <row r="3707">
      <c r="A3707" t="inlineStr">
        <is>
          <t>Carlos do Nascimento Santos</t>
        </is>
      </c>
      <c r="B3707" t="inlineStr">
        <is>
          <t>Brasil</t>
        </is>
      </c>
      <c r="C3707" t="inlineStr">
        <is>
          <t>02082018</t>
        </is>
      </c>
      <c r="D3707" t="inlineStr">
        <is>
          <t>6457873091686431</t>
        </is>
      </c>
      <c r="E3707" t="inlineStr">
        <is>
          <t>Departamento de Ciência e Tecnologia Aeroespacial/Instituto de Fomento e Coordenação Industrial/</t>
        </is>
      </c>
      <c r="F3707" t="inlineStr">
        <is>
          <t>ENGENHEIRO SENIOR TECNOLOGISTA DOUTOR//SERVIDOR_PUBLICO</t>
        </is>
      </c>
      <c r="G3707" t="inlineStr">
        <is>
          <t>Brasil</t>
        </is>
      </c>
      <c r="H3707" t="inlineStr">
        <is>
          <t>São José dos Campos</t>
        </is>
      </c>
      <c r="I3707" t="inlineStr">
        <is>
          <t>SP</t>
        </is>
      </c>
      <c r="J3707" t="inlineStr">
        <is>
          <t>12228901</t>
        </is>
      </c>
      <c r="K3707" t="inlineStr">
        <is>
          <t>Universidade Estadual Paulista Júlio de Mesquita Filho/033000000007/2012/2012</t>
        </is>
      </c>
      <c r="L3707" t="inlineStr">
        <is>
          <t>Instituto Tecnológico de Aeronáutica/769300000008/2008/2008</t>
        </is>
      </c>
      <c r="M3707" t="inlineStr"/>
      <c r="N3707" t="inlineStr">
        <is>
          <t>Universidade Federal de Itajubá/059100000002/1987/</t>
        </is>
      </c>
      <c r="O3707" t="inlineStr">
        <is>
          <t>ENGENHARIAS</t>
        </is>
      </c>
      <c r="P3707" t="inlineStr">
        <is>
          <t>Engenharia Elétrica/Engenharia Aeroespacial</t>
        </is>
      </c>
      <c r="Q3707" t="inlineStr">
        <is>
          <t>Materiais e Processos para Engenharia Aeronáutica e Aeroespacial/Circuitos Elétricos, Magnéticos e Eletrônicos/Efeitos Diretos e Indiretos de Raios Atmosféricos em Aviação/Confiabilidade Metrológica - medidas Eletromagnéticas/Análise dos efeitos de HIRF(High Intensity Radiated Field) em aeronaves.</t>
        </is>
      </c>
      <c r="R3707" t="inlineStr">
        <is>
          <t>/Análise Elétrica e Magnética de Materiais em Estruturas Aeronáuticas./Análise de EMI em Aviação/Análise dos Efeitos de HIRF (High Intensity Radiated Field) em Aviação./Análise dos Efeitos Diretos e Indiretos de Raios Atmosféricos em Aviação.</t>
        </is>
      </c>
      <c r="S3707" t="n">
        <v>0</v>
      </c>
      <c r="T3707" t="n">
        <v>1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0</v>
      </c>
      <c r="AA3707" t="n">
        <v>0</v>
      </c>
      <c r="AB3707" t="n">
        <v>0</v>
      </c>
    </row>
    <row r="3708">
      <c r="A3708" t="inlineStr">
        <is>
          <t>Flavia Tromboni</t>
        </is>
      </c>
      <c r="B3708" t="inlineStr">
        <is>
          <t>Itália</t>
        </is>
      </c>
      <c r="C3708" t="inlineStr">
        <is>
          <t>05102020</t>
        </is>
      </c>
      <c r="D3708" t="inlineStr">
        <is>
          <t>6463072166311686</t>
        </is>
      </c>
      <c r="E3708" t="inlineStr">
        <is>
          <t>University of Nevada, Reno//</t>
        </is>
      </c>
      <c r="F3708" t="inlineStr">
        <is>
          <t>/Revisor de periódico/LIVRE</t>
        </is>
      </c>
      <c r="G3708" t="inlineStr">
        <is>
          <t>Estados Unidos</t>
        </is>
      </c>
      <c r="H3708" t="inlineStr">
        <is>
          <t>Reno</t>
        </is>
      </c>
      <c r="I3708" t="inlineStr"/>
      <c r="J3708" t="inlineStr">
        <is>
          <t>89557</t>
        </is>
      </c>
      <c r="K3708" t="inlineStr">
        <is>
          <t>Università degli Studi di Padova/865800000000/2011/2011</t>
        </is>
      </c>
      <c r="L3708" t="inlineStr">
        <is>
          <t>University of Greenwich, London/000200000993/2006/2006</t>
        </is>
      </c>
      <c r="M3708" t="inlineStr"/>
      <c r="N3708" t="inlineStr">
        <is>
          <t>Università degli Studi di Padova/865800000000/2003/</t>
        </is>
      </c>
      <c r="O3708" t="inlineStr">
        <is>
          <t>CIENCIAS_BIOLOGICAS</t>
        </is>
      </c>
      <c r="P3708" t="inlineStr">
        <is>
          <t>Ecologia</t>
        </is>
      </c>
      <c r="Q3708" t="inlineStr">
        <is>
          <t>Funcionamento de Ecossistemas/Limnologia/Ecologia de Ecossistemas/Dinamica de nutrientes</t>
        </is>
      </c>
      <c r="R3708" t="inlineStr"/>
      <c r="S3708" t="n">
        <v>25</v>
      </c>
      <c r="T3708" t="n">
        <v>21</v>
      </c>
      <c r="U3708" t="n">
        <v>0</v>
      </c>
      <c r="V3708" t="n">
        <v>5</v>
      </c>
      <c r="W3708" t="n">
        <v>0</v>
      </c>
      <c r="X3708" t="n">
        <v>0</v>
      </c>
      <c r="Y3708" t="n">
        <v>0</v>
      </c>
      <c r="Z3708" t="n">
        <v>0</v>
      </c>
      <c r="AA3708" t="n">
        <v>1</v>
      </c>
      <c r="AB3708" t="n">
        <v>0</v>
      </c>
    </row>
    <row r="3709">
      <c r="A3709" t="inlineStr">
        <is>
          <t>Julio Endi Akamine</t>
        </is>
      </c>
      <c r="B3709" t="inlineStr">
        <is>
          <t>Brasil</t>
        </is>
      </c>
      <c r="C3709" t="inlineStr">
        <is>
          <t>30072009</t>
        </is>
      </c>
      <c r="D3709" t="inlineStr">
        <is>
          <t>6463492225412336</t>
        </is>
      </c>
      <c r="E3709" t="inlineStr">
        <is>
          <t>//</t>
        </is>
      </c>
      <c r="F3709" t="inlineStr">
        <is>
          <t>professor/Celetista formal/LIVRE</t>
        </is>
      </c>
      <c r="G3709" t="inlineStr"/>
      <c r="H3709" t="inlineStr"/>
      <c r="I3709" t="inlineStr"/>
      <c r="J3709" t="inlineStr"/>
      <c r="K3709" t="inlineStr">
        <is>
          <t>Pontificia Universidade Gregoriana/IXSD00000004/2005/2005</t>
        </is>
      </c>
      <c r="L3709" t="inlineStr">
        <is>
          <t>Pontificia Universidade Gregoriana/IXSD00000004/1995/1995</t>
        </is>
      </c>
      <c r="M3709" t="inlineStr"/>
      <c r="N3709" t="inlineStr">
        <is>
          <t>Pontifícia Universidade Católica do Paraná/020700000008/1983/</t>
        </is>
      </c>
      <c r="O3709" t="inlineStr"/>
      <c r="P3709" t="inlineStr"/>
      <c r="Q3709" t="inlineStr"/>
      <c r="R3709" t="inlineStr"/>
      <c r="S3709" t="n">
        <v>0</v>
      </c>
      <c r="T3709" t="n">
        <v>1</v>
      </c>
      <c r="U3709" t="n">
        <v>1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</row>
    <row r="3710">
      <c r="A3710" t="inlineStr">
        <is>
          <t>Demetrio Artur Werner Soares</t>
        </is>
      </c>
      <c r="B3710" t="inlineStr">
        <is>
          <t>Brasil</t>
        </is>
      </c>
      <c r="C3710" t="inlineStr">
        <is>
          <t>29012021</t>
        </is>
      </c>
      <c r="D3710" t="inlineStr">
        <is>
          <t>6463750480585203</t>
        </is>
      </c>
      <c r="E3710" t="inlineStr">
        <is>
          <t>Universidade Federal de Itajubá/Instituto de Ciências Exatas/Departamento de Física e Química</t>
        </is>
      </c>
      <c r="F3710" t="inlineStr">
        <is>
          <t>//SERVIDOR_PUBLICO</t>
        </is>
      </c>
      <c r="G3710" t="inlineStr">
        <is>
          <t>Brasil</t>
        </is>
      </c>
      <c r="H3710" t="inlineStr">
        <is>
          <t>Itajuba</t>
        </is>
      </c>
      <c r="I3710" t="inlineStr">
        <is>
          <t>MG</t>
        </is>
      </c>
      <c r="J3710" t="inlineStr">
        <is>
          <t>37500903</t>
        </is>
      </c>
      <c r="K3710" t="inlineStr">
        <is>
          <t>Instituto de Física/006703000003/1988/1988</t>
        </is>
      </c>
      <c r="L3710" t="inlineStr">
        <is>
          <t>Instituto Tecnológico de Aeronáutica/769300000008/1980/1980</t>
        </is>
      </c>
      <c r="M3710" t="inlineStr"/>
      <c r="N3710" t="inlineStr">
        <is>
          <t>Instituto de Física/006703000003/1973/</t>
        </is>
      </c>
      <c r="O3710" t="inlineStr">
        <is>
          <t>CIENCIAS_EXATAS_E_DA_TERRA</t>
        </is>
      </c>
      <c r="P3710" t="inlineStr">
        <is>
          <t>Física</t>
        </is>
      </c>
      <c r="Q3710" t="inlineStr">
        <is>
          <t>Física Geral/Física da Matéria Condensada</t>
        </is>
      </c>
      <c r="R3710" t="inlineStr">
        <is>
          <t>/Estrutura de Líquidos e Sólidos; Cristalografia/Transp. Eletrônicos e Prop. Elétricas de Superfícies; Interfaces e Películas</t>
        </is>
      </c>
      <c r="S3710" t="n">
        <v>59</v>
      </c>
      <c r="T3710" t="n">
        <v>37</v>
      </c>
      <c r="U3710" t="n">
        <v>0</v>
      </c>
      <c r="V3710" t="n">
        <v>11</v>
      </c>
      <c r="W3710" t="n">
        <v>2</v>
      </c>
      <c r="X3710" t="n">
        <v>0</v>
      </c>
      <c r="Y3710" t="n">
        <v>1</v>
      </c>
      <c r="Z3710" t="n">
        <v>2</v>
      </c>
      <c r="AA3710" t="n">
        <v>14</v>
      </c>
      <c r="AB3710" t="n">
        <v>9</v>
      </c>
    </row>
    <row r="3711">
      <c r="A3711" t="inlineStr">
        <is>
          <t>Angela De Marco</t>
        </is>
      </c>
      <c r="B3711" t="inlineStr">
        <is>
          <t>Itália</t>
        </is>
      </c>
      <c r="C3711" t="inlineStr">
        <is>
          <t>08102012</t>
        </is>
      </c>
      <c r="D3711" t="inlineStr"/>
      <c r="E3711" t="inlineStr">
        <is>
          <t>//</t>
        </is>
      </c>
      <c r="F3711" t="inlineStr">
        <is>
          <t>//LIVRE</t>
        </is>
      </c>
      <c r="G3711" t="inlineStr"/>
      <c r="H3711" t="inlineStr"/>
      <c r="I3711" t="inlineStr"/>
      <c r="J3711" t="inlineStr"/>
      <c r="K3711" t="inlineStr">
        <is>
          <t>Seconda Universita degli Studi di Napoli/IXVP00000000/2005/2005</t>
        </is>
      </c>
      <c r="L3711" t="inlineStr"/>
      <c r="M3711" t="inlineStr"/>
      <c r="N3711" t="inlineStr">
        <is>
          <t>Seconda Universita degli Studi di Napoli/IXVP00000000/1999/</t>
        </is>
      </c>
      <c r="O3711" t="inlineStr">
        <is>
          <t>CIENCIAS_SOCIAIS_APLICADAS</t>
        </is>
      </c>
      <c r="P3711" t="inlineStr">
        <is>
          <t>Desenho Industrial</t>
        </is>
      </c>
      <c r="Q3711" t="inlineStr"/>
      <c r="R3711" t="inlineStr"/>
      <c r="S3711" t="n">
        <v>0</v>
      </c>
      <c r="T3711" t="n">
        <v>0</v>
      </c>
      <c r="U3711" t="n">
        <v>0</v>
      </c>
      <c r="V3711" t="n">
        <v>3</v>
      </c>
      <c r="W3711" t="n">
        <v>0</v>
      </c>
      <c r="X3711" t="n">
        <v>0</v>
      </c>
      <c r="Y3711" t="n">
        <v>0</v>
      </c>
      <c r="Z3711" t="n">
        <v>0</v>
      </c>
      <c r="AA3711" t="n">
        <v>0</v>
      </c>
      <c r="AB3711" t="n">
        <v>0</v>
      </c>
    </row>
    <row r="3712">
      <c r="A3712" t="inlineStr">
        <is>
          <t>Maria Ornélia da Silveira Marques</t>
        </is>
      </c>
      <c r="B3712" t="inlineStr">
        <is>
          <t>Brasil</t>
        </is>
      </c>
      <c r="C3712" t="inlineStr">
        <is>
          <t>14082018</t>
        </is>
      </c>
      <c r="D3712" t="inlineStr">
        <is>
          <t>6465923880837809</t>
        </is>
      </c>
      <c r="E3712" t="inlineStr">
        <is>
          <t>Universidade Federal da Bahia//</t>
        </is>
      </c>
      <c r="F3712" t="inlineStr">
        <is>
          <t>pesquisador/aposentado/LIVRE</t>
        </is>
      </c>
      <c r="G3712" t="inlineStr">
        <is>
          <t>Brasil</t>
        </is>
      </c>
      <c r="H3712" t="inlineStr">
        <is>
          <t>Salvador</t>
        </is>
      </c>
      <c r="I3712" t="inlineStr">
        <is>
          <t>BA</t>
        </is>
      </c>
      <c r="J3712" t="inlineStr">
        <is>
          <t>40110100</t>
        </is>
      </c>
      <c r="K3712" t="inlineStr">
        <is>
          <t>Universidade de São Paulo/006700000002/1995/1995</t>
        </is>
      </c>
      <c r="L3712" t="inlineStr">
        <is>
          <t>Universidade Federal da Bahia/029100000000/1977/1979</t>
        </is>
      </c>
      <c r="M3712" t="inlineStr"/>
      <c r="N3712" t="inlineStr">
        <is>
          <t>Universidade Federal da Bahia/029100000000/2016//Universidade Federal da Bahia/029100000000/1970/</t>
        </is>
      </c>
      <c r="O3712" t="inlineStr">
        <is>
          <t>LINGUISTICA_LETRAS_E_ARTES/CIENCIAS_HUMANAS</t>
        </is>
      </c>
      <c r="P3712" t="inlineStr">
        <is>
          <t>Sociologia/Educação/Letras/Filosofia</t>
        </is>
      </c>
      <c r="Q3712" t="inlineStr">
        <is>
          <t>/Currículo/Literaturas Estrangeiras Modernas/Fundamentos da Educação</t>
        </is>
      </c>
      <c r="R3712" t="inlineStr"/>
      <c r="S3712" t="n">
        <v>3</v>
      </c>
      <c r="T3712" t="n">
        <v>3</v>
      </c>
      <c r="U3712" t="n">
        <v>2</v>
      </c>
      <c r="V3712" t="n">
        <v>7</v>
      </c>
      <c r="W3712" t="n">
        <v>0</v>
      </c>
      <c r="X3712" t="n">
        <v>0</v>
      </c>
      <c r="Y3712" t="n">
        <v>0</v>
      </c>
      <c r="Z3712" t="n">
        <v>7</v>
      </c>
      <c r="AA3712" t="n">
        <v>4</v>
      </c>
      <c r="AB3712" t="n">
        <v>0</v>
      </c>
    </row>
    <row r="3713">
      <c r="A3713" t="inlineStr">
        <is>
          <t>Andreza Daniela Pontes Lucas</t>
        </is>
      </c>
      <c r="B3713" t="inlineStr">
        <is>
          <t>Brasil</t>
        </is>
      </c>
      <c r="C3713" t="inlineStr">
        <is>
          <t>04112020</t>
        </is>
      </c>
      <c r="D3713" t="inlineStr">
        <is>
          <t>6466149527667809</t>
        </is>
      </c>
      <c r="E3713" t="inlineStr">
        <is>
          <t>//</t>
        </is>
      </c>
      <c r="F3713" t="inlineStr">
        <is>
          <t>Professor Adjunto//SERVIDOR_PUBLICO</t>
        </is>
      </c>
      <c r="G3713" t="inlineStr"/>
      <c r="H3713" t="inlineStr"/>
      <c r="I3713" t="inlineStr"/>
      <c r="J3713" t="inlineStr"/>
      <c r="K3713" t="inlineStr">
        <is>
          <t>Universita Cattolica del Sacro Cuore di Milano/IZXJ00000009/2012/2012</t>
        </is>
      </c>
      <c r="L3713" t="inlineStr">
        <is>
          <t>Universidade Federal de Pernambuco/002100000009/2007/2007</t>
        </is>
      </c>
      <c r="M3713" t="inlineStr"/>
      <c r="N3713" t="inlineStr">
        <is>
          <t>Universidade Federal de Pernambuco/002100000009/2005/</t>
        </is>
      </c>
      <c r="O3713" t="inlineStr"/>
      <c r="P3713" t="inlineStr"/>
      <c r="Q3713" t="inlineStr"/>
      <c r="R3713" t="inlineStr"/>
      <c r="S3713" t="n">
        <v>5</v>
      </c>
      <c r="T3713" t="n">
        <v>1</v>
      </c>
      <c r="U3713" t="n">
        <v>0</v>
      </c>
      <c r="V3713" t="n">
        <v>5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20</v>
      </c>
    </row>
    <row r="3714">
      <c r="A3714" t="inlineStr">
        <is>
          <t>Peter Hammer</t>
        </is>
      </c>
      <c r="B3714" t="inlineStr">
        <is>
          <t>Eslováquia</t>
        </is>
      </c>
      <c r="C3714" t="inlineStr">
        <is>
          <t>23022021</t>
        </is>
      </c>
      <c r="D3714" t="inlineStr">
        <is>
          <t>6466841023506131</t>
        </is>
      </c>
      <c r="E3714" t="inlineStr">
        <is>
          <t>Universidade Estadual Paulista Júlio de Mesquita Filho/Instituto de Química de Araraquara/</t>
        </is>
      </c>
      <c r="F3714" t="inlineStr">
        <is>
          <t>Pesquisador da UNESP Nível III//SERVIDOR_PUBLICO</t>
        </is>
      </c>
      <c r="G3714" t="inlineStr">
        <is>
          <t>Brasil</t>
        </is>
      </c>
      <c r="H3714" t="inlineStr">
        <is>
          <t>Araraquara</t>
        </is>
      </c>
      <c r="I3714" t="inlineStr">
        <is>
          <t>SP</t>
        </is>
      </c>
      <c r="J3714" t="inlineStr">
        <is>
          <t>14800060</t>
        </is>
      </c>
      <c r="K3714" t="inlineStr">
        <is>
          <t>Gottfried Wilhelm Leibniz Universität Hannover/138400000001/1993/1993</t>
        </is>
      </c>
      <c r="L3714" t="inlineStr">
        <is>
          <t>Universidade Tuebingen Eberhard Karls/000400000997/1987/1987</t>
        </is>
      </c>
      <c r="M3714" t="inlineStr"/>
      <c r="N3714" t="inlineStr">
        <is>
          <t>Universidade Tuebingen Eberhard Karls/000400000997/1985/</t>
        </is>
      </c>
      <c r="O3714" t="inlineStr">
        <is>
          <t>CIENCIAS_EXATAS_E_DA_TERRA</t>
        </is>
      </c>
      <c r="P3714" t="inlineStr">
        <is>
          <t>Física/Química</t>
        </is>
      </c>
      <c r="Q3714" t="inlineStr">
        <is>
          <t>Propiedades Estruturais por Espectroscopia de Fotelétrons (XPS)/Físico-Química de Materias Híbridos/Física da Matéria Condensada/Transp. Eletrônicos e Prop. Elétricas de Superfícies; Interfaces e Películas</t>
        </is>
      </c>
      <c r="R3714" t="inlineStr">
        <is>
          <t>/Propriedades Estruturais de Nanomateriais</t>
        </is>
      </c>
      <c r="S3714" t="n">
        <v>71</v>
      </c>
      <c r="T3714" t="n">
        <v>117</v>
      </c>
      <c r="U3714" t="n">
        <v>9</v>
      </c>
      <c r="V3714" t="n">
        <v>21</v>
      </c>
      <c r="W3714" t="n">
        <v>0</v>
      </c>
      <c r="X3714" t="n">
        <v>0</v>
      </c>
      <c r="Y3714" t="n">
        <v>0</v>
      </c>
      <c r="Z3714" t="n">
        <v>8</v>
      </c>
      <c r="AA3714" t="n">
        <v>12</v>
      </c>
      <c r="AB3714" t="n">
        <v>15</v>
      </c>
    </row>
    <row r="3715">
      <c r="A3715" t="inlineStr">
        <is>
          <t>Aline Fogaça dos Santos Reis e Silva</t>
        </is>
      </c>
      <c r="B3715" t="inlineStr">
        <is>
          <t>Brasil</t>
        </is>
      </c>
      <c r="C3715" t="inlineStr">
        <is>
          <t>20112020</t>
        </is>
      </c>
      <c r="D3715" t="inlineStr">
        <is>
          <t>6467467079887872</t>
        </is>
      </c>
      <c r="E3715" t="inlineStr">
        <is>
          <t>Universidade Federal do Rio Grande do Sul/Instituto de Letras/</t>
        </is>
      </c>
      <c r="F3715" t="inlineStr">
        <is>
          <t>Professor Adjunto//SERVIDOR_PUBLICO</t>
        </is>
      </c>
      <c r="G3715" t="inlineStr">
        <is>
          <t>Brasil</t>
        </is>
      </c>
      <c r="H3715" t="inlineStr">
        <is>
          <t>Porto Alegre</t>
        </is>
      </c>
      <c r="I3715" t="inlineStr">
        <is>
          <t>RS</t>
        </is>
      </c>
      <c r="J3715" t="inlineStr">
        <is>
          <t>91540000</t>
        </is>
      </c>
      <c r="K3715" t="inlineStr">
        <is>
          <t>Universidade de São Paulo/006700000002/2017/2017</t>
        </is>
      </c>
      <c r="L3715" t="inlineStr">
        <is>
          <t>Universidade Federal de Santa Catarina/004300000009/2012/2012</t>
        </is>
      </c>
      <c r="M3715" t="inlineStr"/>
      <c r="N3715" t="inlineStr">
        <is>
          <t>Universidade Estadual Paulista Júlio de Mesquita Filho/033000000007/2009//Università degli Studi di Perugia/214400000000/2008/</t>
        </is>
      </c>
      <c r="O3715" t="inlineStr">
        <is>
          <t>LINGUISTICA_LETRAS_E_ARTES</t>
        </is>
      </c>
      <c r="P3715" t="inlineStr">
        <is>
          <t>Letras</t>
        </is>
      </c>
      <c r="Q3715" t="inlineStr">
        <is>
          <t>/Línguas Estrangeiras Modernas/Estudos da Tradução/Literaturas Estrangeiras Modernas/Literatura Comparada/Língua Portuguesa</t>
        </is>
      </c>
      <c r="R3715" t="inlineStr"/>
      <c r="S3715" t="n">
        <v>18</v>
      </c>
      <c r="T3715" t="n">
        <v>7</v>
      </c>
      <c r="U3715" t="n">
        <v>7</v>
      </c>
      <c r="V3715" t="n">
        <v>5</v>
      </c>
      <c r="W3715" t="n">
        <v>0</v>
      </c>
      <c r="X3715" t="n">
        <v>0</v>
      </c>
      <c r="Y3715" t="n">
        <v>2</v>
      </c>
      <c r="Z3715" t="n">
        <v>0</v>
      </c>
      <c r="AA3715" t="n">
        <v>0</v>
      </c>
      <c r="AB3715" t="n">
        <v>1</v>
      </c>
    </row>
    <row r="3716">
      <c r="A3716" t="inlineStr">
        <is>
          <t>Massimo Pampaloni</t>
        </is>
      </c>
      <c r="B3716" t="inlineStr">
        <is>
          <t>Itália</t>
        </is>
      </c>
      <c r="C3716" t="inlineStr">
        <is>
          <t>28032020</t>
        </is>
      </c>
      <c r="D3716" t="inlineStr">
        <is>
          <t>6467789036535979</t>
        </is>
      </c>
      <c r="E3716" t="inlineStr">
        <is>
          <t>Faculdade Jesuíta de Filosofia e Teologia/Reitoria/Faculdade de Teologia</t>
        </is>
      </c>
      <c r="F3716" t="inlineStr">
        <is>
          <t>Professor Assistente//COLABORADOR</t>
        </is>
      </c>
      <c r="G3716" t="inlineStr">
        <is>
          <t>Brasil</t>
        </is>
      </c>
      <c r="H3716" t="inlineStr">
        <is>
          <t>Belo Horizonte</t>
        </is>
      </c>
      <c r="I3716" t="inlineStr">
        <is>
          <t>MG</t>
        </is>
      </c>
      <c r="J3716" t="inlineStr">
        <is>
          <t>31720-300</t>
        </is>
      </c>
      <c r="K3716" t="inlineStr">
        <is>
          <t>Pontificio Istituto Orientale/000100000991/2008/2008</t>
        </is>
      </c>
      <c r="L3716" t="inlineStr">
        <is>
          <t>Pontificio Istituto Orientale/000100000991/2004/2004</t>
        </is>
      </c>
      <c r="M3716" t="inlineStr"/>
      <c r="N3716" t="inlineStr">
        <is>
          <t>Istituto di Studi Filosofici Aloisianum/000200000993/1997//Faculdade Jesuíta de Filosofia e Teologia/539700000000/2001/</t>
        </is>
      </c>
      <c r="O3716" t="inlineStr">
        <is>
          <t>CIENCIAS_HUMANAS</t>
        </is>
      </c>
      <c r="P3716" t="inlineStr">
        <is>
          <t>Teologia</t>
        </is>
      </c>
      <c r="Q3716" t="inlineStr">
        <is>
          <t>/História das Teologias e Religiões/Teologia Sistemática/TEOLOGIA PATRÍSTICA ORIENTAL</t>
        </is>
      </c>
      <c r="R3716" t="inlineStr"/>
      <c r="S3716" t="n">
        <v>3</v>
      </c>
      <c r="T3716" t="n">
        <v>16</v>
      </c>
      <c r="U3716" t="n">
        <v>12</v>
      </c>
      <c r="V3716" t="n">
        <v>0</v>
      </c>
      <c r="W3716" t="n">
        <v>0</v>
      </c>
      <c r="X3716" t="n">
        <v>0</v>
      </c>
      <c r="Y3716" t="n">
        <v>0</v>
      </c>
      <c r="Z3716" t="n">
        <v>3</v>
      </c>
      <c r="AA3716" t="n">
        <v>3</v>
      </c>
      <c r="AB3716" t="n">
        <v>0</v>
      </c>
    </row>
    <row r="3717">
      <c r="A3717" t="inlineStr">
        <is>
          <t>Mariana Rubim de Pinho Accioli Doria</t>
        </is>
      </c>
      <c r="B3717" t="inlineStr">
        <is>
          <t>Brasil</t>
        </is>
      </c>
      <c r="C3717" t="inlineStr">
        <is>
          <t>26032020</t>
        </is>
      </c>
      <c r="D3717" t="inlineStr">
        <is>
          <t>6468443773313472</t>
        </is>
      </c>
      <c r="E3717" t="inlineStr">
        <is>
          <t>Centro de Tecnologia da Indústria Química e Têxtil//</t>
        </is>
      </c>
      <c r="F3717" t="inlineStr">
        <is>
          <t>Coordinator | Competitive Intelligence &amp; IP/Formal labor contract/LIVRE</t>
        </is>
      </c>
      <c r="G3717" t="inlineStr">
        <is>
          <t>Brasil</t>
        </is>
      </c>
      <c r="H3717" t="inlineStr">
        <is>
          <t>Rio de Janeiro</t>
        </is>
      </c>
      <c r="I3717" t="inlineStr">
        <is>
          <t>RJ</t>
        </is>
      </c>
      <c r="J3717" t="inlineStr">
        <is>
          <t>20961020</t>
        </is>
      </c>
      <c r="K3717" t="inlineStr">
        <is>
          <t>Libera Universita Degli Studi Di Trento/368900000005/2010/2010</t>
        </is>
      </c>
      <c r="L3717" t="inlineStr"/>
      <c r="M3717" t="inlineStr"/>
      <c r="N3717" t="inlineStr">
        <is>
          <t>Universidade Federal do Rio de Janeiro/020200000009/2001/</t>
        </is>
      </c>
      <c r="O3717" t="inlineStr">
        <is>
          <t>ENGENHARIAS/CIENCIAS_SOCIAIS_APLICADAS</t>
        </is>
      </c>
      <c r="P3717" t="inlineStr">
        <is>
          <t>Administração/Economia/Engenharia Química</t>
        </is>
      </c>
      <c r="Q3717" t="inlineStr">
        <is>
          <t>Economia Industrial/Administração Pública/Processos Industriais de Engenharia Química</t>
        </is>
      </c>
      <c r="R3717" t="inlineStr">
        <is>
          <t>/Mudança Tecnológica/Planejamento em Ciência e Tecnologia/Organização Industrial e Estudos Industriais</t>
        </is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1</v>
      </c>
      <c r="Z3717" t="n">
        <v>0</v>
      </c>
      <c r="AA3717" t="n">
        <v>0</v>
      </c>
      <c r="AB3717" t="n">
        <v>0</v>
      </c>
    </row>
    <row r="3718">
      <c r="A3718" t="inlineStr">
        <is>
          <t>Orlando Moreira Junior</t>
        </is>
      </c>
      <c r="B3718" t="inlineStr">
        <is>
          <t>Brasil</t>
        </is>
      </c>
      <c r="C3718" t="inlineStr">
        <is>
          <t>29062020</t>
        </is>
      </c>
      <c r="D3718" t="inlineStr">
        <is>
          <t>6473143468648095</t>
        </is>
      </c>
      <c r="E3718" t="inlineStr">
        <is>
          <t>Universidade Federal da Grande Dourados/FAEN/</t>
        </is>
      </c>
      <c r="F3718" t="inlineStr">
        <is>
          <t>Professor Adjunto nível II//SERVIDOR_PUBLICO</t>
        </is>
      </c>
      <c r="G3718" t="inlineStr">
        <is>
          <t>Brasil</t>
        </is>
      </c>
      <c r="H3718" t="inlineStr">
        <is>
          <t>Dourados</t>
        </is>
      </c>
      <c r="I3718" t="inlineStr">
        <is>
          <t>MS</t>
        </is>
      </c>
      <c r="J3718" t="inlineStr">
        <is>
          <t>79804-970</t>
        </is>
      </c>
      <c r="K3718" t="inlineStr">
        <is>
          <t>Universidade Estadual Paulista Júlio de Mesquita Filho/033000000007/2009/2009</t>
        </is>
      </c>
      <c r="L3718" t="inlineStr">
        <is>
          <t>Instituto Tecnológico de Aeronáutica/769300000008/1996/1997</t>
        </is>
      </c>
      <c r="M3718" t="inlineStr"/>
      <c r="N3718" t="inlineStr">
        <is>
          <t>Universidade Nove de Julho/032100000000/2007//Universidade Estadual de Londrina/008000000006/1993/</t>
        </is>
      </c>
      <c r="O3718" t="inlineStr">
        <is>
          <t>CIENCIAS_EXATAS_E_DA_TERRA/CIENCIAS_AGRARIAS/ENGENHARIAS</t>
        </is>
      </c>
      <c r="P3718" t="inlineStr">
        <is>
          <t>Física/Engenharia Aeroespacial/Engenharia de Energia/Engenharia Agrícola</t>
        </is>
      </c>
      <c r="Q3718" t="inlineStr">
        <is>
          <t>Áreas Clássicas de Fenomenologia e suas Aplicações/Energias Renováveis/Engenharia de Energia/Aerodinâmica/energia na agricultura</t>
        </is>
      </c>
      <c r="R3718" t="inlineStr">
        <is>
          <t>/experimentos em tunel de vento/Aerodinâmica, propulsão e energia</t>
        </is>
      </c>
      <c r="S3718" t="n">
        <v>14</v>
      </c>
      <c r="T3718" t="n">
        <v>6</v>
      </c>
      <c r="U3718" t="n">
        <v>0</v>
      </c>
      <c r="V3718" t="n">
        <v>21</v>
      </c>
      <c r="W3718" t="n">
        <v>0</v>
      </c>
      <c r="X3718" t="n">
        <v>0</v>
      </c>
      <c r="Y3718" t="n">
        <v>8</v>
      </c>
      <c r="Z3718" t="n">
        <v>0</v>
      </c>
      <c r="AA3718" t="n">
        <v>0</v>
      </c>
      <c r="AB3718" t="n">
        <v>24</v>
      </c>
    </row>
    <row r="3719">
      <c r="A3719" t="inlineStr">
        <is>
          <t>Alessio Surian</t>
        </is>
      </c>
      <c r="B3719" t="inlineStr">
        <is>
          <t>Itália</t>
        </is>
      </c>
      <c r="C3719" t="inlineStr">
        <is>
          <t>12012017</t>
        </is>
      </c>
      <c r="D3719" t="inlineStr">
        <is>
          <t>6473559072799427</t>
        </is>
      </c>
      <c r="E3719" t="inlineStr">
        <is>
          <t>Università degli Studi di Padova//</t>
        </is>
      </c>
      <c r="F3719" t="inlineStr"/>
      <c r="G3719" t="inlineStr">
        <is>
          <t>Itália</t>
        </is>
      </c>
      <c r="H3719" t="inlineStr">
        <is>
          <t>Padova</t>
        </is>
      </c>
      <c r="I3719" t="inlineStr"/>
      <c r="J3719" t="inlineStr">
        <is>
          <t>35122</t>
        </is>
      </c>
      <c r="K3719" t="inlineStr">
        <is>
          <t>Università degli Studi di Padova/130500000008/2004/2004</t>
        </is>
      </c>
      <c r="L3719" t="inlineStr"/>
      <c r="M3719" t="inlineStr"/>
      <c r="N3719" t="inlineStr"/>
      <c r="O3719" t="inlineStr">
        <is>
          <t>CIENCIAS_HUMANAS</t>
        </is>
      </c>
      <c r="P3719" t="inlineStr">
        <is>
          <t>Educação</t>
        </is>
      </c>
      <c r="Q3719" t="inlineStr">
        <is>
          <t>Ensino-Aprendizagem</t>
        </is>
      </c>
      <c r="R3719" t="inlineStr"/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</row>
    <row r="3720">
      <c r="A3720" t="inlineStr">
        <is>
          <t>André Luiz Rodrigues da Silva</t>
        </is>
      </c>
      <c r="B3720" t="inlineStr">
        <is>
          <t>Brasil</t>
        </is>
      </c>
      <c r="C3720" t="inlineStr">
        <is>
          <t>03032021</t>
        </is>
      </c>
      <c r="D3720" t="inlineStr">
        <is>
          <t>6475852367608038</t>
        </is>
      </c>
      <c r="E3720" t="inlineStr">
        <is>
          <t>Pontifícia Universidade Católica do Rio de Janeiro/Departamento de Teologia/</t>
        </is>
      </c>
      <c r="F3720" t="inlineStr">
        <is>
          <t>Professor Assistente//CELETISTA</t>
        </is>
      </c>
      <c r="G3720" t="inlineStr">
        <is>
          <t>Brasil</t>
        </is>
      </c>
      <c r="H3720" t="inlineStr">
        <is>
          <t>Rio de Janeiro</t>
        </is>
      </c>
      <c r="I3720" t="inlineStr">
        <is>
          <t>RJ</t>
        </is>
      </c>
      <c r="J3720" t="inlineStr">
        <is>
          <t>22451900</t>
        </is>
      </c>
      <c r="K3720" t="inlineStr">
        <is>
          <t>Institutum Patristicum Augustinianum/000100000991/2012/2012</t>
        </is>
      </c>
      <c r="L3720" t="inlineStr">
        <is>
          <t>Institutum Patristicum Augustinianum/000100000991/2008/2008</t>
        </is>
      </c>
      <c r="M3720" t="inlineStr"/>
      <c r="N3720" t="inlineStr">
        <is>
          <t>Pontifícia Universidade Católica do Rio de Janeiro/011100000008/2002//Faculdade Eclesiástica de Filosofia João Paulo II/000300000995/1998/</t>
        </is>
      </c>
      <c r="O3720" t="inlineStr">
        <is>
          <t>LINGUISTICA_LETRAS_E_ARTES/CIENCIAS_HUMANAS</t>
        </is>
      </c>
      <c r="P3720" t="inlineStr">
        <is>
          <t>Letras/Filosofia/Teologia</t>
        </is>
      </c>
      <c r="Q3720" t="inlineStr">
        <is>
          <t>/Línguas Clássicas/História da Filosofia</t>
        </is>
      </c>
      <c r="R3720" t="inlineStr"/>
      <c r="S3720" t="n">
        <v>1</v>
      </c>
      <c r="T3720" t="n">
        <v>7</v>
      </c>
      <c r="U3720" t="n">
        <v>2</v>
      </c>
      <c r="V3720" t="n">
        <v>1</v>
      </c>
      <c r="W3720" t="n">
        <v>0</v>
      </c>
      <c r="X3720" t="n">
        <v>0</v>
      </c>
      <c r="Y3720" t="n">
        <v>0</v>
      </c>
      <c r="Z3720" t="n">
        <v>2</v>
      </c>
      <c r="AA3720" t="n">
        <v>4</v>
      </c>
      <c r="AB3720" t="n">
        <v>8</v>
      </c>
    </row>
    <row r="3721">
      <c r="A3721" t="inlineStr">
        <is>
          <t>Sandro Aparecido Baldacim</t>
        </is>
      </c>
      <c r="B3721" t="inlineStr">
        <is>
          <t>Brasil</t>
        </is>
      </c>
      <c r="C3721" t="inlineStr">
        <is>
          <t>25092018</t>
        </is>
      </c>
      <c r="D3721" t="inlineStr">
        <is>
          <t>6476081741004909</t>
        </is>
      </c>
      <c r="E3721" t="inlineStr">
        <is>
          <t>General Motors do Brasil - Matriz/Engenharia de Validação de Componentes e Sub-sistemas/</t>
        </is>
      </c>
      <c r="F3721" t="inlineStr">
        <is>
          <t>Engenheiro de validação de Componentes E/E/Engenharia de Validação/LIVRE</t>
        </is>
      </c>
      <c r="G3721" t="inlineStr">
        <is>
          <t>Brasil</t>
        </is>
      </c>
      <c r="H3721" t="inlineStr">
        <is>
          <t>São Caetano do Sul</t>
        </is>
      </c>
      <c r="I3721" t="inlineStr">
        <is>
          <t>SP</t>
        </is>
      </c>
      <c r="J3721" t="inlineStr">
        <is>
          <t>09550050</t>
        </is>
      </c>
      <c r="K3721" t="inlineStr">
        <is>
          <t>Instituto de Pesquisas Energéticas e Nucleares/000100000991/2000/2001</t>
        </is>
      </c>
      <c r="L3721" t="inlineStr">
        <is>
          <t>Instituto Tecnológico de Aeronáutica/769300000008/1995/1996</t>
        </is>
      </c>
      <c r="M3721" t="inlineStr"/>
      <c r="N3721" t="inlineStr">
        <is>
          <t>Universidade Estadual Paulista Júlio de Mesquita Filho/033000000007/1992/</t>
        </is>
      </c>
      <c r="O3721" t="inlineStr">
        <is>
          <t>ENGENHARIAS</t>
        </is>
      </c>
      <c r="P3721" t="inlineStr">
        <is>
          <t>Engenharia Elétrica/Engenharia Aeroespacial/Engenharia de Materiais e Metalúrgica</t>
        </is>
      </c>
      <c r="Q3721" t="inlineStr">
        <is>
          <t>Materiais Não-Metálicos/Materiais e Processos para Engenharia Aeronáutica e Aeroespacial/Circuitos Elétricos, Magnéticos e Eletrônicos/Medidas Elétricas, Magnéticas e Eletrônicas; Instrumentação/Materiais Elétricos</t>
        </is>
      </c>
      <c r="R3721" t="inlineStr">
        <is>
          <t>/Materiais Conjugados Não-Metálicos/Medidas Elétricas/Circuitos Magnéticos , Magnetismos e Eletromagnetismos/Materiais e Componentes Semicondutores/Cerâmicos</t>
        </is>
      </c>
      <c r="S3721" t="n">
        <v>82</v>
      </c>
      <c r="T3721" t="n">
        <v>39</v>
      </c>
      <c r="U3721" t="n">
        <v>0</v>
      </c>
      <c r="V3721" t="n">
        <v>0</v>
      </c>
      <c r="W3721" t="n">
        <v>2</v>
      </c>
      <c r="X3721" t="n">
        <v>3</v>
      </c>
      <c r="Y3721" t="n">
        <v>0</v>
      </c>
      <c r="Z3721" t="n">
        <v>0</v>
      </c>
      <c r="AA3721" t="n">
        <v>0</v>
      </c>
      <c r="AB3721" t="n">
        <v>0</v>
      </c>
    </row>
    <row r="3722">
      <c r="A3722" t="inlineStr">
        <is>
          <t>Vanessa Furtado de Almeida</t>
        </is>
      </c>
      <c r="B3722" t="inlineStr">
        <is>
          <t>Brasil</t>
        </is>
      </c>
      <c r="C3722" t="inlineStr">
        <is>
          <t>11072013</t>
        </is>
      </c>
      <c r="D3722" t="inlineStr"/>
      <c r="E3722" t="inlineStr">
        <is>
          <t>Hospital Santa Luzia/CLIAOD/</t>
        </is>
      </c>
      <c r="F3722" t="inlineStr">
        <is>
          <t>Audiologista/Profissional Liberal/LIVRE</t>
        </is>
      </c>
      <c r="G3722" t="inlineStr">
        <is>
          <t>Brasil</t>
        </is>
      </c>
      <c r="H3722" t="inlineStr">
        <is>
          <t>Brasília</t>
        </is>
      </c>
      <c r="I3722" t="inlineStr">
        <is>
          <t>DF</t>
        </is>
      </c>
      <c r="J3722" t="inlineStr">
        <is>
          <t>70000000</t>
        </is>
      </c>
      <c r="K3722" t="inlineStr">
        <is>
          <t>Universidade de Brasília/024000000008/2004/2004</t>
        </is>
      </c>
      <c r="L3722" t="inlineStr"/>
      <c r="M3722" t="inlineStr">
        <is>
          <t>Universidade de Brasília/024000000008/2001//Universitá degli Studi di Milano-Bicocca/0ZF500000007/1994//Universidade Federal de São Paulo/006200000003/1993//Universidade Federal de São Paulo/006200000003/1992/</t>
        </is>
      </c>
      <c r="N3722" t="inlineStr">
        <is>
          <t>Universidade do Sagrado Coração/081500000006/1991/</t>
        </is>
      </c>
      <c r="O3722" t="inlineStr">
        <is>
          <t>CIENCIAS_DA_SAUDE</t>
        </is>
      </c>
      <c r="P3722" t="inlineStr">
        <is>
          <t>Fonoaudiologia</t>
        </is>
      </c>
      <c r="Q3722" t="inlineStr">
        <is>
          <t>/Audiologia - Ciências da Audição</t>
        </is>
      </c>
      <c r="R3722" t="inlineStr">
        <is>
          <t>/Otoneurologia - Vestibulometria/Eletrofisiologia da Audição</t>
        </is>
      </c>
      <c r="S3722" t="n">
        <v>13</v>
      </c>
      <c r="T3722" t="n">
        <v>10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</row>
    <row r="3723">
      <c r="A3723" t="inlineStr">
        <is>
          <t>Ugo Moschella</t>
        </is>
      </c>
      <c r="B3723" t="inlineStr">
        <is>
          <t>Itália</t>
        </is>
      </c>
      <c r="C3723" t="inlineStr">
        <is>
          <t>20122015</t>
        </is>
      </c>
      <c r="D3723" t="inlineStr">
        <is>
          <t>6481699791119508</t>
        </is>
      </c>
      <c r="E3723" t="inlineStr">
        <is>
          <t>Università dell'Insubria - Sede di Como/DISAT/</t>
        </is>
      </c>
      <c r="F3723" t="inlineStr">
        <is>
          <t>Professore associato di fisica teorica//LIVRE</t>
        </is>
      </c>
      <c r="G3723" t="inlineStr">
        <is>
          <t>Itália</t>
        </is>
      </c>
      <c r="H3723" t="inlineStr">
        <is>
          <t>Como</t>
        </is>
      </c>
      <c r="I3723" t="inlineStr"/>
      <c r="J3723" t="inlineStr">
        <is>
          <t>22100</t>
        </is>
      </c>
      <c r="K3723" t="inlineStr">
        <is>
          <t>Sissa//1990/1991</t>
        </is>
      </c>
      <c r="L3723" t="inlineStr"/>
      <c r="M3723" t="inlineStr"/>
      <c r="N3723" t="inlineStr">
        <is>
          <t>Università di Bologna/130300000004/1985//Conservatorio G.B. Martini - Bologna//1986/</t>
        </is>
      </c>
      <c r="O3723" t="inlineStr">
        <is>
          <t>CIENCIAS_EXATAS_E_DA_TERRA</t>
        </is>
      </c>
      <c r="P3723" t="inlineStr">
        <is>
          <t>Física</t>
        </is>
      </c>
      <c r="Q3723" t="inlineStr">
        <is>
          <t>Theoretical Physics/Cosmology/Mathematical Physics</t>
        </is>
      </c>
      <c r="R3723" t="inlineStr"/>
      <c r="S3723" t="n">
        <v>4</v>
      </c>
      <c r="T3723" t="n">
        <v>45</v>
      </c>
      <c r="U3723" t="n">
        <v>2</v>
      </c>
      <c r="V3723" t="n">
        <v>2</v>
      </c>
      <c r="W3723" t="n">
        <v>0</v>
      </c>
      <c r="X3723" t="n">
        <v>0</v>
      </c>
      <c r="Y3723" t="n">
        <v>0</v>
      </c>
      <c r="Z3723" t="n">
        <v>0</v>
      </c>
      <c r="AA3723" t="n">
        <v>0</v>
      </c>
      <c r="AB3723" t="n">
        <v>0</v>
      </c>
    </row>
    <row r="3724">
      <c r="A3724" t="inlineStr">
        <is>
          <t>Carla Gandini Giani Martelli</t>
        </is>
      </c>
      <c r="B3724" t="inlineStr">
        <is>
          <t>Brasil</t>
        </is>
      </c>
      <c r="C3724" t="inlineStr">
        <is>
          <t>01022021</t>
        </is>
      </c>
      <c r="D3724" t="inlineStr">
        <is>
          <t>6481732715214184</t>
        </is>
      </c>
      <c r="E3724" t="inlineStr">
        <is>
          <t>Universidade Estadual Paulista Júlio de Mesquita Filho/Faculdade de Ciências e Letras - Campus de Araraquara/</t>
        </is>
      </c>
      <c r="F3724" t="inlineStr">
        <is>
          <t>/Revisor de periódico/LIVRE</t>
        </is>
      </c>
      <c r="G3724" t="inlineStr">
        <is>
          <t>Brasil</t>
        </is>
      </c>
      <c r="H3724" t="inlineStr">
        <is>
          <t>Araraquara</t>
        </is>
      </c>
      <c r="I3724" t="inlineStr">
        <is>
          <t>SP</t>
        </is>
      </c>
      <c r="J3724" t="inlineStr">
        <is>
          <t>14800-901</t>
        </is>
      </c>
      <c r="K3724" t="inlineStr">
        <is>
          <t>Universidade Estadual Paulista Júlio de Mesquita Filho/033000000007/2004/2004</t>
        </is>
      </c>
      <c r="L3724" t="inlineStr">
        <is>
          <t>Universidade de São Paulo/006700000002/1993/1996</t>
        </is>
      </c>
      <c r="M3724" t="inlineStr"/>
      <c r="N3724" t="inlineStr">
        <is>
          <t>Pontifícia Universidade Católica de São Paulo/007100000000/1988/</t>
        </is>
      </c>
      <c r="O3724" t="inlineStr">
        <is>
          <t>CIENCIAS_HUMANAS</t>
        </is>
      </c>
      <c r="P3724" t="inlineStr">
        <is>
          <t>Sociologia/Ciência Política</t>
        </is>
      </c>
      <c r="Q3724" t="inlineStr">
        <is>
          <t>Teoria Política//Políticas Públicas/Estado e Governo/Comportamento Político</t>
        </is>
      </c>
      <c r="R3724" t="inlineStr">
        <is>
          <t>/Teoria Política Contemporânea</t>
        </is>
      </c>
      <c r="S3724" t="n">
        <v>19</v>
      </c>
      <c r="T3724" t="n">
        <v>15</v>
      </c>
      <c r="U3724" t="n">
        <v>6</v>
      </c>
      <c r="V3724" t="n">
        <v>15</v>
      </c>
      <c r="W3724" t="n">
        <v>0</v>
      </c>
      <c r="X3724" t="n">
        <v>0</v>
      </c>
      <c r="Y3724" t="n">
        <v>27</v>
      </c>
      <c r="Z3724" t="n">
        <v>1</v>
      </c>
      <c r="AA3724" t="n">
        <v>8</v>
      </c>
      <c r="AB3724" t="n">
        <v>80</v>
      </c>
    </row>
    <row r="3725">
      <c r="A3725" t="inlineStr">
        <is>
          <t>Wilson da Silva Gomes</t>
        </is>
      </c>
      <c r="B3725" t="inlineStr">
        <is>
          <t>Brasil</t>
        </is>
      </c>
      <c r="C3725" t="inlineStr">
        <is>
          <t>15022021</t>
        </is>
      </c>
      <c r="D3725" t="inlineStr">
        <is>
          <t>6484546543106743</t>
        </is>
      </c>
      <c r="E3725" t="inlineStr">
        <is>
          <t>Universidade Federal da Bahia/Faculdade de Comunicação/Departamento de Comunicação</t>
        </is>
      </c>
      <c r="F3725" t="inlineStr">
        <is>
          <t>//SERVIDOR_PUBLICO</t>
        </is>
      </c>
      <c r="G3725" t="inlineStr">
        <is>
          <t>Brasil</t>
        </is>
      </c>
      <c r="H3725" t="inlineStr">
        <is>
          <t>Salvador</t>
        </is>
      </c>
      <c r="I3725" t="inlineStr">
        <is>
          <t>BA</t>
        </is>
      </c>
      <c r="J3725" t="inlineStr">
        <is>
          <t>40170290</t>
        </is>
      </c>
      <c r="K3725" t="inlineStr">
        <is>
          <t>Pontificia Università San Tommaso D'aquino/000100000991/1988/1988</t>
        </is>
      </c>
      <c r="L3725" t="inlineStr">
        <is>
          <t>Pontificia Università San Tommaso D'aquino/000100000991/1986/1986</t>
        </is>
      </c>
      <c r="M3725" t="inlineStr"/>
      <c r="N3725" t="inlineStr">
        <is>
          <t>Pontificia Università San Tommaso D'aquino/000100000991/1984//Pontificia Universitá Gregoriana/000200000993/1985/</t>
        </is>
      </c>
      <c r="O3725" t="inlineStr">
        <is>
          <t>CIENCIAS_HUMANAS/CIENCIAS_SOCIAIS_APLICADAS</t>
        </is>
      </c>
      <c r="P3725" t="inlineStr">
        <is>
          <t>Comunicação/Filosofia</t>
        </is>
      </c>
      <c r="Q3725" t="inlineStr">
        <is>
          <t>Filosofia Política/Teoria da Comunicação</t>
        </is>
      </c>
      <c r="R3725" t="inlineStr">
        <is>
          <t>/Comunicação e Política</t>
        </is>
      </c>
      <c r="S3725" t="n">
        <v>16</v>
      </c>
      <c r="T3725" t="n">
        <v>34</v>
      </c>
      <c r="U3725" t="n">
        <v>37</v>
      </c>
      <c r="V3725" t="n">
        <v>5</v>
      </c>
      <c r="W3725" t="n">
        <v>0</v>
      </c>
      <c r="X3725" t="n">
        <v>0</v>
      </c>
      <c r="Y3725" t="n">
        <v>2</v>
      </c>
      <c r="Z3725" t="n">
        <v>18</v>
      </c>
      <c r="AA3725" t="n">
        <v>31</v>
      </c>
      <c r="AB3725" t="n">
        <v>34</v>
      </c>
    </row>
    <row r="3726">
      <c r="A3726" t="inlineStr">
        <is>
          <t>Giuseppe Francesco Modafferi</t>
        </is>
      </c>
      <c r="B3726" t="inlineStr">
        <is>
          <t>Itália</t>
        </is>
      </c>
      <c r="C3726" t="inlineStr">
        <is>
          <t>29062016</t>
        </is>
      </c>
      <c r="D3726" t="inlineStr">
        <is>
          <t>6486428581681131</t>
        </is>
      </c>
      <c r="E3726" t="inlineStr">
        <is>
          <t>//</t>
        </is>
      </c>
      <c r="F3726" t="inlineStr"/>
      <c r="G3726" t="inlineStr"/>
      <c r="H3726" t="inlineStr"/>
      <c r="I3726" t="inlineStr"/>
      <c r="J3726" t="inlineStr"/>
      <c r="K3726" t="inlineStr">
        <is>
          <t>Universita Commerciale Luigi Bocconi/798500000005/2002/2002</t>
        </is>
      </c>
      <c r="L3726" t="inlineStr"/>
      <c r="M3726" t="inlineStr"/>
      <c r="N3726" t="inlineStr"/>
      <c r="O3726" t="inlineStr">
        <is>
          <t>CIENCIAS_SOCIAIS_APLICADAS</t>
        </is>
      </c>
      <c r="P3726" t="inlineStr">
        <is>
          <t>Economia</t>
        </is>
      </c>
      <c r="Q3726" t="inlineStr"/>
      <c r="R3726" t="inlineStr"/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0</v>
      </c>
      <c r="AA3726" t="n">
        <v>0</v>
      </c>
      <c r="AB3726" t="n">
        <v>0</v>
      </c>
    </row>
    <row r="3727">
      <c r="A3727" t="inlineStr">
        <is>
          <t>Elena Pagni</t>
        </is>
      </c>
      <c r="B3727" t="inlineStr">
        <is>
          <t>Itália</t>
        </is>
      </c>
      <c r="C3727" t="inlineStr">
        <is>
          <t>05022021</t>
        </is>
      </c>
      <c r="D3727" t="inlineStr">
        <is>
          <t>6487752099963793</t>
        </is>
      </c>
      <c r="E3727" t="inlineStr">
        <is>
          <t>Universidade Federal de Juiz de Fora/Instituto de Ciências Humanas/</t>
        </is>
      </c>
      <c r="F3727" t="inlineStr">
        <is>
          <t>Adjunto//PROFESSOR_VISITANTE</t>
        </is>
      </c>
      <c r="G3727" t="inlineStr">
        <is>
          <t>Brasil</t>
        </is>
      </c>
      <c r="H3727" t="inlineStr">
        <is>
          <t>Juiz de Fora</t>
        </is>
      </c>
      <c r="I3727" t="inlineStr">
        <is>
          <t>MG</t>
        </is>
      </c>
      <c r="J3727" t="inlineStr">
        <is>
          <t>36036900</t>
        </is>
      </c>
      <c r="K3727" t="inlineStr">
        <is>
          <t>Università degli Studi di Firenze/065900000001/2010/2010</t>
        </is>
      </c>
      <c r="L3727" t="inlineStr">
        <is>
          <t>Universitá di Pisa/354200000002/2005/2005</t>
        </is>
      </c>
      <c r="M3727" t="inlineStr"/>
      <c r="N3727" t="inlineStr"/>
      <c r="O3727" t="inlineStr">
        <is>
          <t>CIENCIAS_HUMANAS/CIENCIAS_BIOLOGICAS</t>
        </is>
      </c>
      <c r="P3727" t="inlineStr">
        <is>
          <t>Biologia Geral/Psicologia/Filosofia</t>
        </is>
      </c>
      <c r="Q3727" t="inlineStr">
        <is>
          <t>/Ciências Biológicas/História da Filosofia/Ciências Humanas/Epistemologia/Filosofia da biologia</t>
        </is>
      </c>
      <c r="R3727" t="inlineStr"/>
      <c r="S3727" t="n">
        <v>0</v>
      </c>
      <c r="T3727" t="n">
        <v>7</v>
      </c>
      <c r="U3727" t="n">
        <v>8</v>
      </c>
      <c r="V3727" t="n">
        <v>3</v>
      </c>
      <c r="W3727" t="n">
        <v>0</v>
      </c>
      <c r="X3727" t="n">
        <v>0</v>
      </c>
      <c r="Y3727" t="n">
        <v>0</v>
      </c>
      <c r="Z3727" t="n">
        <v>0</v>
      </c>
      <c r="AA3727" t="n">
        <v>0</v>
      </c>
      <c r="AB3727" t="n">
        <v>2</v>
      </c>
    </row>
    <row r="3728">
      <c r="A3728" t="inlineStr">
        <is>
          <t>Gustavo Py Gomes da Silveira</t>
        </is>
      </c>
      <c r="B3728" t="inlineStr">
        <is>
          <t>Brasil</t>
        </is>
      </c>
      <c r="C3728" t="inlineStr">
        <is>
          <t>02092014</t>
        </is>
      </c>
      <c r="D3728" t="inlineStr">
        <is>
          <t>6488198047562523</t>
        </is>
      </c>
      <c r="E3728" t="inlineStr">
        <is>
          <t>Fundação Universidade Federal de Ciências da Saúde de Porto Alegre//Disciplina de Ginecologia</t>
        </is>
      </c>
      <c r="F3728" t="inlineStr">
        <is>
          <t>//SERVIDOR_PUBLICO</t>
        </is>
      </c>
      <c r="G3728" t="inlineStr">
        <is>
          <t>Brasil</t>
        </is>
      </c>
      <c r="H3728" t="inlineStr">
        <is>
          <t>Porto Alegre</t>
        </is>
      </c>
      <c r="I3728" t="inlineStr">
        <is>
          <t>RS</t>
        </is>
      </c>
      <c r="J3728" t="inlineStr">
        <is>
          <t>90050-170</t>
        </is>
      </c>
      <c r="K3728" t="inlineStr">
        <is>
          <t>Fundação Universidade Federal de Ciências da Saúde de Porto Alegre/412700000002/1968/1968</t>
        </is>
      </c>
      <c r="L3728" t="inlineStr"/>
      <c r="M3728" t="inlineStr">
        <is>
          <t>Università degli Studi Roma Tre/130400000006/1970/</t>
        </is>
      </c>
      <c r="N3728" t="inlineStr">
        <is>
          <t>Fundação Universidade Federal de Ciências da Saúde de Porto Alegre/412700000002/1968/</t>
        </is>
      </c>
      <c r="O3728" t="inlineStr">
        <is>
          <t>CIENCIAS_DA_SAUDE</t>
        </is>
      </c>
      <c r="P3728" t="inlineStr">
        <is>
          <t>Medicina</t>
        </is>
      </c>
      <c r="Q3728" t="inlineStr">
        <is>
          <t>Clínica Médica/Cirurgia/Saúde Materno-Infantil</t>
        </is>
      </c>
      <c r="R3728" t="inlineStr">
        <is>
          <t>/Ginecologia e Obstetrícia/Mastologia/Ginecologia Oncológica</t>
        </is>
      </c>
      <c r="S3728" t="n">
        <v>55</v>
      </c>
      <c r="T3728" t="n">
        <v>52</v>
      </c>
      <c r="U3728" t="n">
        <v>63</v>
      </c>
      <c r="V3728" t="n">
        <v>6</v>
      </c>
      <c r="W3728" t="n">
        <v>0</v>
      </c>
      <c r="X3728" t="n">
        <v>0</v>
      </c>
      <c r="Y3728" t="n">
        <v>6</v>
      </c>
      <c r="Z3728" t="n">
        <v>4</v>
      </c>
      <c r="AA3728" t="n">
        <v>12</v>
      </c>
      <c r="AB3728" t="n">
        <v>0</v>
      </c>
    </row>
    <row r="3729">
      <c r="A3729" t="inlineStr">
        <is>
          <t>Geraldo Creci Filho</t>
        </is>
      </c>
      <c r="B3729" t="inlineStr">
        <is>
          <t>Brasil</t>
        </is>
      </c>
      <c r="C3729" t="inlineStr">
        <is>
          <t>25022021</t>
        </is>
      </c>
      <c r="D3729" t="inlineStr">
        <is>
          <t>6491042492628997</t>
        </is>
      </c>
      <c r="E3729" t="inlineStr">
        <is>
          <t>Instituto Federal de Educação, Ciência e Tecnologia de São Paulo/Câmpus Bragança Paulista/</t>
        </is>
      </c>
      <c r="F3729" t="inlineStr">
        <is>
          <t>Professor EBTT//SERVIDOR_PUBLICO</t>
        </is>
      </c>
      <c r="G3729" t="inlineStr">
        <is>
          <t>Brasil</t>
        </is>
      </c>
      <c r="H3729" t="inlineStr">
        <is>
          <t>Bragança Paulista</t>
        </is>
      </c>
      <c r="I3729" t="inlineStr">
        <is>
          <t>SP</t>
        </is>
      </c>
      <c r="J3729" t="inlineStr">
        <is>
          <t>12903000</t>
        </is>
      </c>
      <c r="K3729" t="inlineStr">
        <is>
          <t>Instituto Tecnológico de Aeronáutica/769300000008/2012/2012</t>
        </is>
      </c>
      <c r="L3729" t="inlineStr">
        <is>
          <t>Universidade Estadual de Campinas/007900000004/2004/2004</t>
        </is>
      </c>
      <c r="M3729" t="inlineStr"/>
      <c r="N3729" t="inlineStr">
        <is>
          <t>Universidade São Francisco/171500000005/2001/</t>
        </is>
      </c>
      <c r="O3729" t="inlineStr">
        <is>
          <t>ENGENHARIAS</t>
        </is>
      </c>
      <c r="P3729" t="inlineStr">
        <is>
          <t>Engenharia Mecânica</t>
        </is>
      </c>
      <c r="Q3729" t="inlineStr">
        <is>
          <t>Dinâmica de Rotores/Método dos Elementos Finitos/Processos de Fabricação Mecânica/Tecnologia dos Materiais/Integridade Estrutural/Projeto Mecânico</t>
        </is>
      </c>
      <c r="R3729" t="inlineStr"/>
      <c r="S3729" t="n">
        <v>11</v>
      </c>
      <c r="T3729" t="n">
        <v>7</v>
      </c>
      <c r="U3729" t="n">
        <v>0</v>
      </c>
      <c r="V3729" t="n">
        <v>4</v>
      </c>
      <c r="W3729" t="n">
        <v>0</v>
      </c>
      <c r="X3729" t="n">
        <v>0</v>
      </c>
      <c r="Y3729" t="n">
        <v>2</v>
      </c>
      <c r="Z3729" t="n">
        <v>0</v>
      </c>
      <c r="AA3729" t="n">
        <v>0</v>
      </c>
      <c r="AB3729" t="n">
        <v>2</v>
      </c>
    </row>
    <row r="3730">
      <c r="A3730" t="inlineStr">
        <is>
          <t>Gustavo Di Fiore dos Santos</t>
        </is>
      </c>
      <c r="B3730" t="inlineStr">
        <is>
          <t>Brasil</t>
        </is>
      </c>
      <c r="C3730" t="inlineStr">
        <is>
          <t>03012014</t>
        </is>
      </c>
      <c r="D3730" t="inlineStr"/>
      <c r="E3730" t="inlineStr">
        <is>
          <t>Vale Soluções em Energia//</t>
        </is>
      </c>
      <c r="F3730" t="inlineStr">
        <is>
          <t>Gerente Geral de Engenharia de Desenvolviment//CELETISTA</t>
        </is>
      </c>
      <c r="G3730" t="inlineStr">
        <is>
          <t>Brasil</t>
        </is>
      </c>
      <c r="H3730" t="inlineStr">
        <is>
          <t>São José dos Campos</t>
        </is>
      </c>
      <c r="I3730" t="inlineStr">
        <is>
          <t>SP</t>
        </is>
      </c>
      <c r="J3730" t="inlineStr">
        <is>
          <t>12247004</t>
        </is>
      </c>
      <c r="K3730" t="inlineStr">
        <is>
          <t>Instituto Tecnológico de Aeronáutica/769300000008/2006/2006</t>
        </is>
      </c>
      <c r="L3730" t="inlineStr">
        <is>
          <t>Instituto Tecnológico de Aeronáutica/769300000008/2002/2002/Warwick Business School/IWCH00000005/2012/2012</t>
        </is>
      </c>
      <c r="M3730" t="inlineStr"/>
      <c r="N3730" t="inlineStr">
        <is>
          <t>Instituto Tecnológico de Aeronáutica/769300000008/1997/</t>
        </is>
      </c>
      <c r="O3730" t="inlineStr">
        <is>
          <t>ENGENHARIAS</t>
        </is>
      </c>
      <c r="P3730" t="inlineStr">
        <is>
          <t>Engenharia Mecânica/Engenharia Aeroespacial</t>
        </is>
      </c>
      <c r="Q3730" t="inlineStr">
        <is>
          <t>Projetos de Máquinas/Sistemas Aeroespaciais/Propulsão Aeroespacial/Fenômenos de Transporte</t>
        </is>
      </c>
      <c r="R3730" t="inlineStr">
        <is>
          <t>Máquinas de Fluxo/Máquinas, Motores e Equipamentos/Mecânica dos Fluídos/Aviões</t>
        </is>
      </c>
      <c r="S3730" t="n">
        <v>0</v>
      </c>
      <c r="T3730" t="n">
        <v>5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0</v>
      </c>
      <c r="AA3730" t="n">
        <v>1</v>
      </c>
      <c r="AB3730" t="n">
        <v>1</v>
      </c>
    </row>
    <row r="3731">
      <c r="A3731" t="inlineStr">
        <is>
          <t>Francisco Claudio Alves Marques</t>
        </is>
      </c>
      <c r="B3731" t="inlineStr">
        <is>
          <t>Brasil</t>
        </is>
      </c>
      <c r="C3731" t="inlineStr">
        <is>
          <t>12032021</t>
        </is>
      </c>
      <c r="D3731" t="inlineStr">
        <is>
          <t>6497171117341448</t>
        </is>
      </c>
      <c r="E3731" t="inlineStr">
        <is>
          <t>Universidade Estadual Paulista Júlio de Mesquita Filho//</t>
        </is>
      </c>
      <c r="F3731" t="inlineStr">
        <is>
          <t>Professor Assistente Doutor//SERVIDOR_PUBLICO</t>
        </is>
      </c>
      <c r="G3731" t="inlineStr">
        <is>
          <t>Brasil</t>
        </is>
      </c>
      <c r="H3731" t="inlineStr">
        <is>
          <t>Assis</t>
        </is>
      </c>
      <c r="I3731" t="inlineStr">
        <is>
          <t>SP</t>
        </is>
      </c>
      <c r="J3731" t="inlineStr">
        <is>
          <t>19806900</t>
        </is>
      </c>
      <c r="K3731" t="inlineStr">
        <is>
          <t>Universidade de São Paulo/006700000002/2010/2010</t>
        </is>
      </c>
      <c r="L3731" t="inlineStr">
        <is>
          <t>Universidade de São Paulo/006700000002/2005/2005</t>
        </is>
      </c>
      <c r="M3731" t="inlineStr"/>
      <c r="N3731" t="inlineStr">
        <is>
          <t>Universidade de São Paulo/006700000002/2003//Universidade de São Paulo/006700000002/2002//Universidade Estadual do Ceará/004000000003/1993/</t>
        </is>
      </c>
      <c r="O3731" t="inlineStr">
        <is>
          <t>LINGUISTICA_LETRAS_E_ARTES</t>
        </is>
      </c>
      <c r="P3731" t="inlineStr">
        <is>
          <t>Letras</t>
        </is>
      </c>
      <c r="Q3731" t="inlineStr">
        <is>
          <t>Teoria Literária/Literatura Italiana/Línguas Estrangeiras Modernas/Literatura Brasileira/Literatura Comparada/Língua Portuguesa</t>
        </is>
      </c>
      <c r="R3731" t="inlineStr">
        <is>
          <t>/Língua Italiana</t>
        </is>
      </c>
      <c r="S3731" t="n">
        <v>41</v>
      </c>
      <c r="T3731" t="n">
        <v>26</v>
      </c>
      <c r="U3731" t="n">
        <v>8</v>
      </c>
      <c r="V3731" t="n">
        <v>14</v>
      </c>
      <c r="W3731" t="n">
        <v>0</v>
      </c>
      <c r="X3731" t="n">
        <v>0</v>
      </c>
      <c r="Y3731" t="n">
        <v>96</v>
      </c>
      <c r="Z3731" t="n">
        <v>4</v>
      </c>
      <c r="AA3731" t="n">
        <v>7</v>
      </c>
      <c r="AB3731" t="n">
        <v>22</v>
      </c>
    </row>
    <row r="3732">
      <c r="A3732" t="inlineStr">
        <is>
          <t>Alberto de Oliveira Moreno</t>
        </is>
      </c>
      <c r="B3732" t="inlineStr">
        <is>
          <t>Brasil</t>
        </is>
      </c>
      <c r="C3732" t="inlineStr">
        <is>
          <t>07012009</t>
        </is>
      </c>
      <c r="D3732" t="inlineStr">
        <is>
          <t>6497523633372954</t>
        </is>
      </c>
      <c r="E3732" t="inlineStr">
        <is>
          <t>Universidade do Estado do Rio de Janeiro//</t>
        </is>
      </c>
      <c r="F3732" t="inlineStr">
        <is>
          <t>Professor Adjunto//CELETISTA</t>
        </is>
      </c>
      <c r="G3732" t="inlineStr">
        <is>
          <t>Brasil</t>
        </is>
      </c>
      <c r="H3732" t="inlineStr">
        <is>
          <t>Rio de Janeiro</t>
        </is>
      </c>
      <c r="I3732" t="inlineStr">
        <is>
          <t>RJ</t>
        </is>
      </c>
      <c r="J3732" t="inlineStr">
        <is>
          <t>20559-900</t>
        </is>
      </c>
      <c r="K3732" t="inlineStr">
        <is>
          <t>Coordenação de Programas de Engenharia//2008/2008</t>
        </is>
      </c>
      <c r="L3732" t="inlineStr">
        <is>
          <t>Instituto Tecnológico de Aeronáutica/769300000008/1971/1974</t>
        </is>
      </c>
      <c r="M3732" t="inlineStr"/>
      <c r="N3732" t="inlineStr">
        <is>
          <t>Pontifícia Universidade Católica do Rio de Janeiro/011100000008/1966/</t>
        </is>
      </c>
      <c r="O3732" t="inlineStr">
        <is>
          <t>CIENCIAS_EXATAS_E_DA_TERRA/ENGENHARIAS</t>
        </is>
      </c>
      <c r="P3732" t="inlineStr">
        <is>
          <t>Ciência da Computação/Engenharia de Produção</t>
        </is>
      </c>
      <c r="Q3732" t="inlineStr">
        <is>
          <t>Pesquisa Operacional/Simulaçào</t>
        </is>
      </c>
      <c r="R3732" t="inlineStr">
        <is>
          <t>Teoria dos Grafos/Processos Estocásticos e Teoria das Filas/Programação Linear, Não-Linear, Mista e Dinâmica/Desenvolvimento e Implantação de Sistemas de Simulação</t>
        </is>
      </c>
      <c r="S3732" t="n">
        <v>41</v>
      </c>
      <c r="T3732" t="n">
        <v>11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3</v>
      </c>
    </row>
    <row r="3733">
      <c r="A3733" t="inlineStr">
        <is>
          <t>Paulo Henrique Soto Costa</t>
        </is>
      </c>
      <c r="B3733" t="inlineStr">
        <is>
          <t>Brasil</t>
        </is>
      </c>
      <c r="C3733" t="inlineStr">
        <is>
          <t>14072015</t>
        </is>
      </c>
      <c r="D3733" t="inlineStr">
        <is>
          <t>6500460119595809</t>
        </is>
      </c>
      <c r="E3733" t="inlineStr">
        <is>
          <t>Universidade do Estado do Rio de Janeiro/Faculdade de Ciências Econômicas/Departamento de Análise Quantitativa</t>
        </is>
      </c>
      <c r="F3733" t="inlineStr">
        <is>
          <t>vice diretor:faculdade de ciências econômicas//SERVIDOR_PUBLICO</t>
        </is>
      </c>
      <c r="G3733" t="inlineStr">
        <is>
          <t>Brasil</t>
        </is>
      </c>
      <c r="H3733" t="inlineStr">
        <is>
          <t>Rio de Janeiro</t>
        </is>
      </c>
      <c r="I3733" t="inlineStr">
        <is>
          <t>RJ</t>
        </is>
      </c>
      <c r="J3733" t="inlineStr">
        <is>
          <t>20550-150</t>
        </is>
      </c>
      <c r="K3733" t="inlineStr">
        <is>
          <t>Pontifícia Universidade Católica do Rio de Janeiro/011100000008/2001/2001</t>
        </is>
      </c>
      <c r="L3733" t="inlineStr">
        <is>
          <t>Pontifícia Universidade Católica do Rio de Janeiro/011100000008/1975/1975</t>
        </is>
      </c>
      <c r="M3733" t="inlineStr"/>
      <c r="N3733" t="inlineStr">
        <is>
          <t>Instituto Tecnológico de Aeronáutica/769300000008/1970/</t>
        </is>
      </c>
      <c r="O3733" t="inlineStr">
        <is>
          <t>CIENCIAS_EXATAS_E_DA_TERRA/ENGENHARIAS</t>
        </is>
      </c>
      <c r="P3733" t="inlineStr">
        <is>
          <t>Engenharia de Produção/Probabilidade e Estatística</t>
        </is>
      </c>
      <c r="Q3733" t="inlineStr">
        <is>
          <t>Engenharia Econômica/Probabilidade e Estatística Aplicadas</t>
        </is>
      </c>
      <c r="R3733" t="inlineStr">
        <is>
          <t>Estudo de Mercado//Avaliação de Projetos</t>
        </is>
      </c>
      <c r="S3733" t="n">
        <v>15</v>
      </c>
      <c r="T3733" t="n">
        <v>4</v>
      </c>
      <c r="U3733" t="n">
        <v>1</v>
      </c>
      <c r="V3733" t="n">
        <v>2</v>
      </c>
      <c r="W3733" t="n">
        <v>0</v>
      </c>
      <c r="X3733" t="n">
        <v>0</v>
      </c>
      <c r="Y3733" t="n">
        <v>0</v>
      </c>
      <c r="Z3733" t="n">
        <v>0</v>
      </c>
      <c r="AA3733" t="n">
        <v>16</v>
      </c>
      <c r="AB3733" t="n">
        <v>39</v>
      </c>
    </row>
    <row r="3734">
      <c r="A3734" t="inlineStr">
        <is>
          <t>Germán Lugones</t>
        </is>
      </c>
      <c r="B3734" t="inlineStr">
        <is>
          <t>Argentina</t>
        </is>
      </c>
      <c r="C3734" t="inlineStr">
        <is>
          <t>12022021</t>
        </is>
      </c>
      <c r="D3734" t="inlineStr">
        <is>
          <t>6502085395622858</t>
        </is>
      </c>
      <c r="E3734" t="inlineStr">
        <is>
          <t>Universidade Federal do ABC/Centro de Ciencias Naturais e Humanas/</t>
        </is>
      </c>
      <c r="F3734" t="inlineStr">
        <is>
          <t>Professor Associado//LIVRE</t>
        </is>
      </c>
      <c r="G3734" t="inlineStr">
        <is>
          <t>Brasil</t>
        </is>
      </c>
      <c r="H3734" t="inlineStr">
        <is>
          <t>Santo Andre</t>
        </is>
      </c>
      <c r="I3734" t="inlineStr">
        <is>
          <t>SP</t>
        </is>
      </c>
      <c r="J3734" t="inlineStr">
        <is>
          <t>09210-170</t>
        </is>
      </c>
      <c r="K3734" t="inlineStr">
        <is>
          <t>Universidad Nacional de La Plata/000100000991/1999/1999</t>
        </is>
      </c>
      <c r="L3734" t="inlineStr"/>
      <c r="M3734" t="inlineStr"/>
      <c r="N3734" t="inlineStr">
        <is>
          <t>Universidad Nacional de La Plata/000100000991/1993/</t>
        </is>
      </c>
      <c r="O3734" t="inlineStr">
        <is>
          <t>CIENCIAS_EXATAS_E_DA_TERRA</t>
        </is>
      </c>
      <c r="P3734" t="inlineStr">
        <is>
          <t>Física/Astronomia</t>
        </is>
      </c>
      <c r="Q3734" t="inlineStr">
        <is>
          <t>Física Nuclear/Astrofísica Estelar</t>
        </is>
      </c>
      <c r="R3734" t="inlineStr"/>
      <c r="S3734" t="n">
        <v>21</v>
      </c>
      <c r="T3734" t="n">
        <v>59</v>
      </c>
      <c r="U3734" t="n">
        <v>0</v>
      </c>
      <c r="V3734" t="n">
        <v>3</v>
      </c>
      <c r="W3734" t="n">
        <v>0</v>
      </c>
      <c r="X3734" t="n">
        <v>0</v>
      </c>
      <c r="Y3734" t="n">
        <v>0</v>
      </c>
      <c r="Z3734" t="n">
        <v>5</v>
      </c>
      <c r="AA3734" t="n">
        <v>5</v>
      </c>
      <c r="AB3734" t="n">
        <v>13</v>
      </c>
    </row>
    <row r="3735">
      <c r="A3735" t="inlineStr">
        <is>
          <t>Marcelo Santos das Neves</t>
        </is>
      </c>
      <c r="B3735" t="inlineStr">
        <is>
          <t>Brasil</t>
        </is>
      </c>
      <c r="C3735" t="inlineStr">
        <is>
          <t>30082018</t>
        </is>
      </c>
      <c r="D3735" t="inlineStr">
        <is>
          <t>6502585185757727</t>
        </is>
      </c>
      <c r="E3735" t="inlineStr">
        <is>
          <t>//</t>
        </is>
      </c>
      <c r="F3735" t="inlineStr">
        <is>
          <t>/Membro de corpo editorial/LIVRE</t>
        </is>
      </c>
      <c r="G3735" t="inlineStr"/>
      <c r="H3735" t="inlineStr"/>
      <c r="I3735" t="inlineStr"/>
      <c r="J3735" t="inlineStr"/>
      <c r="K3735" t="inlineStr">
        <is>
          <t>Universidade Estadual de Campinas/007900000004/2005/2006/Pontifia Universidade de Santo Tomás de Aquino Em Roma/000300000995/1995/1995</t>
        </is>
      </c>
      <c r="L3735" t="inlineStr"/>
      <c r="M3735" t="inlineStr"/>
      <c r="N3735" t="inlineStr">
        <is>
          <t>Universidade Federal do Paraná/010300000003/1988//Studium Teologicum Bolognese/000100000991/1991/</t>
        </is>
      </c>
      <c r="O3735" t="inlineStr">
        <is>
          <t>CIENCIAS_HUMANAS/CIENCIAS_SOCIAIS_APLICADAS</t>
        </is>
      </c>
      <c r="P3735" t="inlineStr">
        <is>
          <t>Direito/Filosofia/Teologia</t>
        </is>
      </c>
      <c r="Q3735" t="inlineStr">
        <is>
          <t>/Cultura Religiosa/Ética/Filosofia Jurídica</t>
        </is>
      </c>
      <c r="R3735" t="inlineStr"/>
      <c r="S3735" t="n">
        <v>0</v>
      </c>
      <c r="T3735" t="n">
        <v>12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3</v>
      </c>
      <c r="AA3735" t="n">
        <v>6</v>
      </c>
      <c r="AB3735" t="n">
        <v>0</v>
      </c>
    </row>
    <row r="3736">
      <c r="A3736" t="inlineStr">
        <is>
          <t>Cesar Augusto Magalhães Benfatti</t>
        </is>
      </c>
      <c r="B3736" t="inlineStr">
        <is>
          <t>Brasil</t>
        </is>
      </c>
      <c r="C3736" t="inlineStr">
        <is>
          <t>22022021</t>
        </is>
      </c>
      <c r="D3736" t="inlineStr">
        <is>
          <t>6502908093559359</t>
        </is>
      </c>
      <c r="E3736" t="inlineStr">
        <is>
          <t>Universidade Federal de Santa Catarina/Centro de Ensino e Pesquisa em Implantes Dentários/</t>
        </is>
      </c>
      <c r="F3736" t="inlineStr">
        <is>
          <t>Professor Adjunto//SERVIDOR_PUBLICO</t>
        </is>
      </c>
      <c r="G3736" t="inlineStr">
        <is>
          <t>Brasil</t>
        </is>
      </c>
      <c r="H3736" t="inlineStr">
        <is>
          <t>Florianopolis</t>
        </is>
      </c>
      <c r="I3736" t="inlineStr">
        <is>
          <t>SC</t>
        </is>
      </c>
      <c r="J3736" t="inlineStr">
        <is>
          <t>88040-970</t>
        </is>
      </c>
      <c r="K3736" t="inlineStr">
        <is>
          <t>Universidade Federal de Santa Catarina/004300000009/2008/2008</t>
        </is>
      </c>
      <c r="L3736" t="inlineStr">
        <is>
          <t>Universidade Federal de Santa Catarina/004300000009/2006/2007</t>
        </is>
      </c>
      <c r="M3736" t="inlineStr"/>
      <c r="N3736" t="inlineStr">
        <is>
          <t>Faculdade de Odontologia de Bauru/006760000009/2000/</t>
        </is>
      </c>
      <c r="O3736" t="inlineStr">
        <is>
          <t>CIENCIAS_DA_SAUDE</t>
        </is>
      </c>
      <c r="P3736" t="inlineStr">
        <is>
          <t>Odontologia</t>
        </is>
      </c>
      <c r="Q3736" t="inlineStr">
        <is>
          <t>Implantodontia/Periodontia</t>
        </is>
      </c>
      <c r="R3736" t="inlineStr"/>
      <c r="S3736" t="n">
        <v>110</v>
      </c>
      <c r="T3736" t="n">
        <v>125</v>
      </c>
      <c r="U3736" t="n">
        <v>11</v>
      </c>
      <c r="V3736" t="n">
        <v>13</v>
      </c>
      <c r="W3736" t="n">
        <v>0</v>
      </c>
      <c r="X3736" t="n">
        <v>0</v>
      </c>
      <c r="Y3736" t="n">
        <v>0</v>
      </c>
      <c r="Z3736" t="n">
        <v>1</v>
      </c>
      <c r="AA3736" t="n">
        <v>6</v>
      </c>
      <c r="AB3736" t="n">
        <v>9</v>
      </c>
    </row>
    <row r="3737">
      <c r="A3737" t="inlineStr">
        <is>
          <t>Waldir Alves Rodrigues Junior</t>
        </is>
      </c>
      <c r="B3737" t="inlineStr">
        <is>
          <t>Brasil</t>
        </is>
      </c>
      <c r="C3737" t="inlineStr">
        <is>
          <t>01042017</t>
        </is>
      </c>
      <c r="D3737" t="inlineStr">
        <is>
          <t>6503727565699435</t>
        </is>
      </c>
      <c r="E3737" t="inlineStr">
        <is>
          <t>Universidade Estadual de Campinas/Instituto de Matemática Estatística e Ciência da Computação/</t>
        </is>
      </c>
      <c r="F3737" t="inlineStr">
        <is>
          <t>PROFESSOR TITULAR colaborador voluntário/APOSENTADO/LIVRE</t>
        </is>
      </c>
      <c r="G3737" t="inlineStr">
        <is>
          <t>Brasil</t>
        </is>
      </c>
      <c r="H3737" t="inlineStr">
        <is>
          <t>Campinas</t>
        </is>
      </c>
      <c r="I3737" t="inlineStr">
        <is>
          <t>SP</t>
        </is>
      </c>
      <c r="J3737" t="inlineStr">
        <is>
          <t>13083859</t>
        </is>
      </c>
      <c r="K3737" t="inlineStr">
        <is>
          <t>Università degli Studi di Torino PRINCIPALE/214600000004/1971/1971</t>
        </is>
      </c>
      <c r="L3737" t="inlineStr"/>
      <c r="M3737" t="inlineStr"/>
      <c r="N3737" t="inlineStr">
        <is>
          <t>Universidade de São Paulo/006700000002/1968/</t>
        </is>
      </c>
      <c r="O3737" t="inlineStr">
        <is>
          <t>CIENCIAS_EXATAS_E_DA_TERRA</t>
        </is>
      </c>
      <c r="P3737" t="inlineStr">
        <is>
          <t>Matemática</t>
        </is>
      </c>
      <c r="Q3737" t="inlineStr">
        <is>
          <t>Matemática Aplicada</t>
        </is>
      </c>
      <c r="R3737" t="inlineStr">
        <is>
          <t>/ÁLGEBRAS DE CLIFFORD/Física Matemática</t>
        </is>
      </c>
      <c r="S3737" t="n">
        <v>14</v>
      </c>
      <c r="T3737" t="n">
        <v>148</v>
      </c>
      <c r="U3737" t="n">
        <v>31</v>
      </c>
      <c r="V3737" t="n">
        <v>0</v>
      </c>
      <c r="W3737" t="n">
        <v>0</v>
      </c>
      <c r="X3737" t="n">
        <v>0</v>
      </c>
      <c r="Y3737" t="n">
        <v>0</v>
      </c>
      <c r="Z3737" t="n">
        <v>12</v>
      </c>
      <c r="AA3737" t="n">
        <v>5</v>
      </c>
      <c r="AB3737" t="n">
        <v>1</v>
      </c>
    </row>
    <row r="3738">
      <c r="A3738" t="inlineStr">
        <is>
          <t>Carlo Vezzoli</t>
        </is>
      </c>
      <c r="B3738" t="inlineStr">
        <is>
          <t>Itália</t>
        </is>
      </c>
      <c r="C3738" t="inlineStr">
        <is>
          <t>17092004</t>
        </is>
      </c>
      <c r="D3738" t="inlineStr">
        <is>
          <t>6504145899119617</t>
        </is>
      </c>
      <c r="E3738" t="inlineStr">
        <is>
          <t>POLITECNICO DI MILANO/Faculdade de Design/</t>
        </is>
      </c>
      <c r="F3738" t="inlineStr"/>
      <c r="G3738" t="inlineStr">
        <is>
          <t>Itália</t>
        </is>
      </c>
      <c r="H3738" t="inlineStr">
        <is>
          <t>Milano</t>
        </is>
      </c>
      <c r="I3738" t="inlineStr"/>
      <c r="J3738" t="inlineStr">
        <is>
          <t>20133</t>
        </is>
      </c>
      <c r="K3738" t="inlineStr">
        <is>
          <t>Scuola Politecnica Di Design Di Milano/920450000003/1996/1996</t>
        </is>
      </c>
      <c r="L3738" t="inlineStr"/>
      <c r="M3738" t="inlineStr"/>
      <c r="N3738" t="inlineStr"/>
      <c r="O3738" t="inlineStr"/>
      <c r="P3738" t="inlineStr"/>
      <c r="Q3738" t="inlineStr"/>
      <c r="R3738" t="inlineStr"/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</row>
    <row r="3739">
      <c r="A3739" t="inlineStr">
        <is>
          <t>Roberto Miccù</t>
        </is>
      </c>
      <c r="B3739" t="inlineStr">
        <is>
          <t>Itália</t>
        </is>
      </c>
      <c r="C3739" t="inlineStr">
        <is>
          <t>14092012</t>
        </is>
      </c>
      <c r="D3739" t="inlineStr"/>
      <c r="E3739" t="inlineStr">
        <is>
          <t>Università degli Studi di Roma La Sapienza//</t>
        </is>
      </c>
      <c r="F3739" t="inlineStr"/>
      <c r="G3739" t="inlineStr">
        <is>
          <t>Itália</t>
        </is>
      </c>
      <c r="H3739" t="inlineStr">
        <is>
          <t>Roma</t>
        </is>
      </c>
      <c r="I3739" t="inlineStr"/>
      <c r="J3739" t="inlineStr"/>
      <c r="K3739" t="inlineStr">
        <is>
          <t>Università degli Studi di Roma La Sapienza/545500000001/1995/1995</t>
        </is>
      </c>
      <c r="L3739" t="inlineStr"/>
      <c r="M3739" t="inlineStr"/>
      <c r="N3739" t="inlineStr"/>
      <c r="O3739" t="inlineStr">
        <is>
          <t>CIENCIAS_SOCIAIS_APLICADAS</t>
        </is>
      </c>
      <c r="P3739" t="inlineStr">
        <is>
          <t>Direito</t>
        </is>
      </c>
      <c r="Q3739" t="inlineStr"/>
      <c r="R3739" t="inlineStr"/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0</v>
      </c>
      <c r="AA3739" t="n">
        <v>0</v>
      </c>
      <c r="AB3739" t="n">
        <v>0</v>
      </c>
    </row>
    <row r="3740">
      <c r="A3740" t="inlineStr">
        <is>
          <t>Francesca Ietta</t>
        </is>
      </c>
      <c r="B3740" t="inlineStr">
        <is>
          <t>Itália</t>
        </is>
      </c>
      <c r="C3740" t="inlineStr">
        <is>
          <t>21082013</t>
        </is>
      </c>
      <c r="D3740" t="inlineStr"/>
      <c r="E3740" t="inlineStr">
        <is>
          <t>//</t>
        </is>
      </c>
      <c r="F3740" t="inlineStr"/>
      <c r="G3740" t="inlineStr"/>
      <c r="H3740" t="inlineStr"/>
      <c r="I3740" t="inlineStr"/>
      <c r="J3740" t="inlineStr"/>
      <c r="K3740" t="inlineStr">
        <is>
          <t>Università degli Studi di Siena/J9JW00000000/2004/2004</t>
        </is>
      </c>
      <c r="L3740" t="inlineStr"/>
      <c r="M3740" t="inlineStr"/>
      <c r="N3740" t="inlineStr"/>
      <c r="O3740" t="inlineStr">
        <is>
          <t>CIENCIAS_BIOLOGICAS</t>
        </is>
      </c>
      <c r="P3740" t="inlineStr">
        <is>
          <t>Fisiologia</t>
        </is>
      </c>
      <c r="Q3740" t="inlineStr"/>
      <c r="R3740" t="inlineStr"/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</row>
    <row r="3741">
      <c r="A3741" t="inlineStr">
        <is>
          <t>Giuseppe Modugno</t>
        </is>
      </c>
      <c r="B3741" t="inlineStr">
        <is>
          <t>Itália</t>
        </is>
      </c>
      <c r="C3741" t="inlineStr">
        <is>
          <t>31082014</t>
        </is>
      </c>
      <c r="D3741" t="inlineStr">
        <is>
          <t>6510148494380704</t>
        </is>
      </c>
      <c r="E3741" t="inlineStr">
        <is>
          <t>//</t>
        </is>
      </c>
      <c r="F3741" t="inlineStr"/>
      <c r="G3741" t="inlineStr"/>
      <c r="H3741" t="inlineStr"/>
      <c r="I3741" t="inlineStr"/>
      <c r="J3741" t="inlineStr"/>
      <c r="K3741" t="inlineStr">
        <is>
          <t>Università degli Studi di Roma La Sapienza/545500000001/2003/2003</t>
        </is>
      </c>
      <c r="L3741" t="inlineStr"/>
      <c r="M3741" t="inlineStr"/>
      <c r="N3741" t="inlineStr"/>
      <c r="O3741" t="inlineStr">
        <is>
          <t>CIENCIAS_DA_SAUDE</t>
        </is>
      </c>
      <c r="P3741" t="inlineStr">
        <is>
          <t>Medicina</t>
        </is>
      </c>
      <c r="Q3741" t="inlineStr">
        <is>
          <t>Saúde Materno-Infantil</t>
        </is>
      </c>
      <c r="R3741" t="inlineStr"/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</row>
    <row r="3742">
      <c r="A3742" t="inlineStr">
        <is>
          <t>Julia Scamparini Ferreira</t>
        </is>
      </c>
      <c r="B3742" t="inlineStr">
        <is>
          <t>Brasil</t>
        </is>
      </c>
      <c r="C3742" t="inlineStr">
        <is>
          <t>24022021</t>
        </is>
      </c>
      <c r="D3742" t="inlineStr">
        <is>
          <t>6512732557282494</t>
        </is>
      </c>
      <c r="E3742" t="inlineStr">
        <is>
          <t>//</t>
        </is>
      </c>
      <c r="F3742" t="inlineStr">
        <is>
          <t>Professor Adjunto//SERVIDOR_PUBLICO</t>
        </is>
      </c>
      <c r="G3742" t="inlineStr"/>
      <c r="H3742" t="inlineStr"/>
      <c r="I3742" t="inlineStr"/>
      <c r="J3742" t="inlineStr"/>
      <c r="K3742" t="inlineStr">
        <is>
          <t>Universidade Federal do Rio de Janeiro/020200000009/2010/2010/Università degli Studi di Roma La Sapienza/985600150980/2008/2008</t>
        </is>
      </c>
      <c r="L3742" t="inlineStr">
        <is>
          <t>Universidade Federal do Rio de Janeiro/020200000009/2006/2006</t>
        </is>
      </c>
      <c r="M3742" t="inlineStr"/>
      <c r="N3742" t="inlineStr">
        <is>
          <t>Universidade Estadual de Campinas/007900000004/2001/</t>
        </is>
      </c>
      <c r="O3742" t="inlineStr">
        <is>
          <t>LINGUISTICA_LETRAS_E_ARTES</t>
        </is>
      </c>
      <c r="P3742" t="inlineStr">
        <is>
          <t>Artes/Letras/Lingüística</t>
        </is>
      </c>
      <c r="Q3742" t="inlineStr">
        <is>
          <t>/Cinema/Línguas Estrangeiras Modernas/Literatura Comparada</t>
        </is>
      </c>
      <c r="R3742" t="inlineStr">
        <is>
          <t>/Língua Italiana</t>
        </is>
      </c>
      <c r="S3742" t="n">
        <v>24</v>
      </c>
      <c r="T3742" t="n">
        <v>15</v>
      </c>
      <c r="U3742" t="n">
        <v>3</v>
      </c>
      <c r="V3742" t="n">
        <v>4</v>
      </c>
      <c r="W3742" t="n">
        <v>0</v>
      </c>
      <c r="X3742" t="n">
        <v>0</v>
      </c>
      <c r="Y3742" t="n">
        <v>2</v>
      </c>
      <c r="Z3742" t="n">
        <v>0</v>
      </c>
      <c r="AA3742" t="n">
        <v>0</v>
      </c>
      <c r="AB3742" t="n">
        <v>6</v>
      </c>
    </row>
    <row r="3743">
      <c r="A3743" t="inlineStr">
        <is>
          <t>Marcos Cesar Danhoni Neves</t>
        </is>
      </c>
      <c r="B3743" t="inlineStr">
        <is>
          <t>Brasil</t>
        </is>
      </c>
      <c r="C3743" t="inlineStr">
        <is>
          <t>27022021</t>
        </is>
      </c>
      <c r="D3743" t="inlineStr">
        <is>
          <t>6514146095003486</t>
        </is>
      </c>
      <c r="E3743" t="inlineStr">
        <is>
          <t>Universidade Estadual de Maringá/Centro de Ciências Exatas/Departamento de Física</t>
        </is>
      </c>
      <c r="F3743" t="inlineStr">
        <is>
          <t>//SERVIDOR_PUBLICO</t>
        </is>
      </c>
      <c r="G3743" t="inlineStr">
        <is>
          <t>Brasil</t>
        </is>
      </c>
      <c r="H3743" t="inlineStr">
        <is>
          <t>Maringa</t>
        </is>
      </c>
      <c r="I3743" t="inlineStr">
        <is>
          <t>PR</t>
        </is>
      </c>
      <c r="J3743" t="inlineStr">
        <is>
          <t>87020-900</t>
        </is>
      </c>
      <c r="K3743" t="inlineStr">
        <is>
          <t>Universidade Estadual de Campinas/007900000004/1991/1991</t>
        </is>
      </c>
      <c r="L3743" t="inlineStr">
        <is>
          <t>Universidade Estadual de Campinas/007900000004/1986/1986</t>
        </is>
      </c>
      <c r="M3743" t="inlineStr">
        <is>
          <t>Ministério de Assuntos Externos/000100000991/1992/</t>
        </is>
      </c>
      <c r="N3743" t="inlineStr">
        <is>
          <t>Universidade Estadual de Maringá/032900000005/1983/</t>
        </is>
      </c>
      <c r="O3743" t="inlineStr">
        <is>
          <t>CIENCIAS_EXATAS_E_DA_TERRA/CIENCIAS_HUMANAS/OUTROS</t>
        </is>
      </c>
      <c r="P3743" t="inlineStr">
        <is>
          <t>História/Educação/Divulgação Científica/Astronomia</t>
        </is>
      </c>
      <c r="Q3743" t="inlineStr">
        <is>
          <t>/Ensino-Aprendizagem/Formação de Professores/História das Ciências/Instrumentação Astronômica</t>
        </is>
      </c>
      <c r="R3743" t="inlineStr"/>
      <c r="S3743" t="n">
        <v>199</v>
      </c>
      <c r="T3743" t="n">
        <v>175</v>
      </c>
      <c r="U3743" t="n">
        <v>82</v>
      </c>
      <c r="V3743" t="n">
        <v>24</v>
      </c>
      <c r="W3743" t="n">
        <v>0</v>
      </c>
      <c r="X3743" t="n">
        <v>2</v>
      </c>
      <c r="Y3743" t="n">
        <v>35</v>
      </c>
      <c r="Z3743" t="n">
        <v>14</v>
      </c>
      <c r="AA3743" t="n">
        <v>29</v>
      </c>
      <c r="AB3743" t="n">
        <v>187</v>
      </c>
    </row>
    <row r="3744">
      <c r="A3744" t="inlineStr">
        <is>
          <t>Ildon Guilherme Borchardt</t>
        </is>
      </c>
      <c r="B3744" t="inlineStr">
        <is>
          <t>Brasil</t>
        </is>
      </c>
      <c r="C3744" t="inlineStr">
        <is>
          <t>18082006</t>
        </is>
      </c>
      <c r="D3744" t="inlineStr">
        <is>
          <t>6514388838763916</t>
        </is>
      </c>
      <c r="E3744" t="inlineStr">
        <is>
          <t>Universidade do Vale do Rio dos Sinos/Centro de Ciências Exatas e Tecnológicas/</t>
        </is>
      </c>
      <c r="F3744" t="inlineStr"/>
      <c r="G3744" t="inlineStr">
        <is>
          <t>Brasil</t>
        </is>
      </c>
      <c r="H3744" t="inlineStr">
        <is>
          <t>Sao Leopoldo</t>
        </is>
      </c>
      <c r="I3744" t="inlineStr">
        <is>
          <t>RS</t>
        </is>
      </c>
      <c r="J3744" t="inlineStr">
        <is>
          <t>93022-000</t>
        </is>
      </c>
      <c r="K3744" t="inlineStr">
        <is>
          <t>Instituto Tecnológico de Aeronáutica/769300000008/1974/1974</t>
        </is>
      </c>
      <c r="L3744" t="inlineStr">
        <is>
          <t>Instituto Tecnológico de Aeronáutica/769300000008/1969/1969</t>
        </is>
      </c>
      <c r="M3744" t="inlineStr"/>
      <c r="N3744" t="inlineStr">
        <is>
          <t>Universidade Federal do Rio Grande do Sul/019200000005/1962/</t>
        </is>
      </c>
      <c r="O3744" t="inlineStr">
        <is>
          <t>CIENCIAS_EXATAS_E_DA_TERRA/ENGENHARIAS</t>
        </is>
      </c>
      <c r="P3744" t="inlineStr">
        <is>
          <t>Física/Engenharia Elétrica/Engenharia de Materiais e Metalúrgica</t>
        </is>
      </c>
      <c r="Q3744" t="inlineStr">
        <is>
          <t>Física Geral/Metalurgia de Transformação/Medidas Elétricas, Magnéticas e Eletrônicas; Instrumentação</t>
        </is>
      </c>
      <c r="R3744" t="inlineStr">
        <is>
          <t>Metrologia, Técnicas Gerais de Laboratório, Sistema de Instrumentação/Instrumentação Eletrônica/Instrumentação Eletromecânica/Conformação Mecânica</t>
        </is>
      </c>
      <c r="S3744" t="n">
        <v>50</v>
      </c>
      <c r="T3744" t="n">
        <v>13</v>
      </c>
      <c r="U3744" t="n">
        <v>0</v>
      </c>
      <c r="V3744" t="n">
        <v>0</v>
      </c>
      <c r="W3744" t="n">
        <v>0</v>
      </c>
      <c r="X3744" t="n">
        <v>0</v>
      </c>
      <c r="Y3744" t="n">
        <v>24</v>
      </c>
      <c r="Z3744" t="n">
        <v>3</v>
      </c>
      <c r="AA3744" t="n">
        <v>22</v>
      </c>
      <c r="AB3744" t="n">
        <v>0</v>
      </c>
    </row>
    <row r="3745">
      <c r="A3745" t="inlineStr">
        <is>
          <t>Dante Conti</t>
        </is>
      </c>
      <c r="B3745" t="inlineStr">
        <is>
          <t>Venezuela</t>
        </is>
      </c>
      <c r="C3745" t="inlineStr">
        <is>
          <t>06102017</t>
        </is>
      </c>
      <c r="D3745" t="inlineStr">
        <is>
          <t>6515381203148379</t>
        </is>
      </c>
      <c r="E3745" t="inlineStr">
        <is>
          <t>Universidade Estadual de Campinas//</t>
        </is>
      </c>
      <c r="F3745" t="inlineStr">
        <is>
          <t>Pos doc - Pesquisador/Bolsista/LIVRE</t>
        </is>
      </c>
      <c r="G3745" t="inlineStr">
        <is>
          <t>Brasil</t>
        </is>
      </c>
      <c r="H3745" t="inlineStr">
        <is>
          <t>Campinas</t>
        </is>
      </c>
      <c r="I3745" t="inlineStr">
        <is>
          <t>SP</t>
        </is>
      </c>
      <c r="J3745" t="inlineStr">
        <is>
          <t>13083859</t>
        </is>
      </c>
      <c r="K3745" t="inlineStr">
        <is>
          <t>Universidad de la Rioja/284700000007/2010/2010</t>
        </is>
      </c>
      <c r="L3745" t="inlineStr">
        <is>
          <t>Universita degli Studi di Trieste/214700000006/1998/1998</t>
        </is>
      </c>
      <c r="M3745" t="inlineStr">
        <is>
          <t>Universidad de la Rioja/284700000007/2008/</t>
        </is>
      </c>
      <c r="N3745" t="inlineStr">
        <is>
          <t>Universidad de Los Andes Venezuela/339400000002/1996/</t>
        </is>
      </c>
      <c r="O3745" t="inlineStr">
        <is>
          <t>CIENCIAS_EXATAS_E_DA_TERRA/ENGENHARIAS</t>
        </is>
      </c>
      <c r="P3745" t="inlineStr">
        <is>
          <t>Engenharia de Produção/Probabilidade e Estatística/Matemática</t>
        </is>
      </c>
      <c r="Q3745" t="inlineStr">
        <is>
          <t>/Pesquisa Operacional/Matemática Aplicada/Estatística</t>
        </is>
      </c>
      <c r="R3745" t="inlineStr">
        <is>
          <t>/Análise de Dados</t>
        </is>
      </c>
      <c r="S3745" t="n">
        <v>15</v>
      </c>
      <c r="T3745" t="n">
        <v>14</v>
      </c>
      <c r="U3745" t="n">
        <v>5</v>
      </c>
      <c r="V3745" t="n">
        <v>1</v>
      </c>
      <c r="W3745" t="n">
        <v>0</v>
      </c>
      <c r="X3745" t="n">
        <v>0</v>
      </c>
      <c r="Y3745" t="n">
        <v>0</v>
      </c>
      <c r="Z3745" t="n">
        <v>0</v>
      </c>
      <c r="AA3745" t="n">
        <v>0</v>
      </c>
      <c r="AB3745" t="n">
        <v>3</v>
      </c>
    </row>
    <row r="3746">
      <c r="A3746" t="inlineStr">
        <is>
          <t>André de Queiroz Constantino Miguel</t>
        </is>
      </c>
      <c r="B3746" t="inlineStr">
        <is>
          <t>Brasil</t>
        </is>
      </c>
      <c r="C3746" t="inlineStr">
        <is>
          <t>19012021</t>
        </is>
      </c>
      <c r="D3746" t="inlineStr">
        <is>
          <t>6516872118351637</t>
        </is>
      </c>
      <c r="E3746" t="inlineStr">
        <is>
          <t>//</t>
        </is>
      </c>
      <c r="F3746" t="inlineStr">
        <is>
          <t>/Revisor de periódico/LIVRE</t>
        </is>
      </c>
      <c r="G3746" t="inlineStr"/>
      <c r="H3746" t="inlineStr"/>
      <c r="I3746" t="inlineStr"/>
      <c r="J3746" t="inlineStr"/>
      <c r="K3746" t="inlineStr">
        <is>
          <t>Universidade Federal de São Paulo/006200000003/2016/2016</t>
        </is>
      </c>
      <c r="L3746" t="inlineStr">
        <is>
          <t>Universitá di Pisa/354200000002/2009/2009</t>
        </is>
      </c>
      <c r="M3746" t="inlineStr"/>
      <c r="N3746" t="inlineStr">
        <is>
          <t>Pontifícia Universidade Católica de São Paulo/007100000000/2007/</t>
        </is>
      </c>
      <c r="O3746" t="inlineStr">
        <is>
          <t>CIENCIAS_HUMANAS/CIENCIAS_DA_SAUDE</t>
        </is>
      </c>
      <c r="P3746" t="inlineStr">
        <is>
          <t>Saúde Coletiva/Psicologia/Medicina</t>
        </is>
      </c>
      <c r="Q3746" t="inlineStr">
        <is>
          <t>Tratamento e Prevenção Psicológica/Condicionamento Operante/Dependencia Quimica/Tratamento Ambulatorial/Psicologia Comportamental</t>
        </is>
      </c>
      <c r="R3746" t="inlineStr"/>
      <c r="S3746" t="n">
        <v>10</v>
      </c>
      <c r="T3746" t="n">
        <v>20</v>
      </c>
      <c r="U3746" t="n">
        <v>5</v>
      </c>
      <c r="V3746" t="n">
        <v>0</v>
      </c>
      <c r="W3746" t="n">
        <v>0</v>
      </c>
      <c r="X3746" t="n">
        <v>0</v>
      </c>
      <c r="Y3746" t="n">
        <v>1</v>
      </c>
      <c r="Z3746" t="n">
        <v>0</v>
      </c>
      <c r="AA3746" t="n">
        <v>0</v>
      </c>
      <c r="AB3746" t="n">
        <v>0</v>
      </c>
    </row>
    <row r="3747">
      <c r="A3747" t="inlineStr">
        <is>
          <t>André Jacomel Torii</t>
        </is>
      </c>
      <c r="B3747" t="inlineStr">
        <is>
          <t>Brasil</t>
        </is>
      </c>
      <c r="C3747" t="inlineStr">
        <is>
          <t>18022021</t>
        </is>
      </c>
      <c r="D3747" t="inlineStr">
        <is>
          <t>6517475992705283</t>
        </is>
      </c>
      <c r="E3747" t="inlineStr">
        <is>
          <t>Universidade Federal da Integração Latino-Americana/ILATIT/</t>
        </is>
      </c>
      <c r="F3747" t="inlineStr">
        <is>
          <t>Pesquisador Colaborador//COLABORADOR</t>
        </is>
      </c>
      <c r="G3747" t="inlineStr">
        <is>
          <t>Brasil</t>
        </is>
      </c>
      <c r="H3747" t="inlineStr">
        <is>
          <t>Foz do Iguaçu</t>
        </is>
      </c>
      <c r="I3747" t="inlineStr">
        <is>
          <t>PR</t>
        </is>
      </c>
      <c r="J3747" t="inlineStr">
        <is>
          <t>85867970</t>
        </is>
      </c>
      <c r="K3747" t="inlineStr">
        <is>
          <t>Universidade Federal do Paraná/010300000003/2012/2012</t>
        </is>
      </c>
      <c r="L3747" t="inlineStr">
        <is>
          <t>Politecnico di Milano/198600000009/2008/2008</t>
        </is>
      </c>
      <c r="M3747" t="inlineStr"/>
      <c r="N3747" t="inlineStr">
        <is>
          <t>Universidade Tecnológica Federal do Paraná/198100000000/2007/</t>
        </is>
      </c>
      <c r="O3747" t="inlineStr">
        <is>
          <t>CIENCIAS_EXATAS_E_DA_TERRA/ENGENHARIAS</t>
        </is>
      </c>
      <c r="P3747" t="inlineStr">
        <is>
          <t>Engenharia Mecânica/Matemática/Engenharia Civil</t>
        </is>
      </c>
      <c r="Q3747" t="inlineStr">
        <is>
          <t>Estruturas/Otimização Estrutural/Mecânica dos Sólidos/Matemática Aplicada/Otimização Baseada em Incertezas/Propagação de Incertezas</t>
        </is>
      </c>
      <c r="R3747" t="inlineStr">
        <is>
          <t>/Método dos Elementos Finitos/Métodos Numéricos</t>
        </is>
      </c>
      <c r="S3747" t="n">
        <v>39</v>
      </c>
      <c r="T3747" t="n">
        <v>33</v>
      </c>
      <c r="U3747" t="n">
        <v>0</v>
      </c>
      <c r="V3747" t="n">
        <v>12</v>
      </c>
      <c r="W3747" t="n">
        <v>0</v>
      </c>
      <c r="X3747" t="n">
        <v>0</v>
      </c>
      <c r="Y3747" t="n">
        <v>0</v>
      </c>
      <c r="Z3747" t="n">
        <v>1</v>
      </c>
      <c r="AA3747" t="n">
        <v>3</v>
      </c>
      <c r="AB3747" t="n">
        <v>12</v>
      </c>
    </row>
    <row r="3748">
      <c r="A3748" t="inlineStr">
        <is>
          <t>Alexandre Cuin</t>
        </is>
      </c>
      <c r="B3748" t="inlineStr">
        <is>
          <t>Brasil</t>
        </is>
      </c>
      <c r="C3748" t="inlineStr">
        <is>
          <t>03032021</t>
        </is>
      </c>
      <c r="D3748" t="inlineStr">
        <is>
          <t>6517745478286590</t>
        </is>
      </c>
      <c r="E3748" t="inlineStr">
        <is>
          <t>Universidade Federal de Juiz de Fora/Instituto de Ciências Exatas/Departamento de Química</t>
        </is>
      </c>
      <c r="F3748" t="inlineStr">
        <is>
          <t>Professor Adjunto//SERVIDOR_PUBLICO</t>
        </is>
      </c>
      <c r="G3748" t="inlineStr">
        <is>
          <t>Brasil</t>
        </is>
      </c>
      <c r="H3748" t="inlineStr">
        <is>
          <t>Juiz de Fora</t>
        </is>
      </c>
      <c r="I3748" t="inlineStr">
        <is>
          <t>MG</t>
        </is>
      </c>
      <c r="J3748" t="inlineStr">
        <is>
          <t>36036-330</t>
        </is>
      </c>
      <c r="K3748" t="inlineStr">
        <is>
          <t>Universidade Estadual Paulista Júlio de Mesquita Filho/033000000007/2004/2004</t>
        </is>
      </c>
      <c r="L3748" t="inlineStr">
        <is>
          <t>Universidade Estadual Paulista Júlio de Mesquita Filho/033000000007/2001/2001</t>
        </is>
      </c>
      <c r="M3748" t="inlineStr"/>
      <c r="N3748" t="inlineStr">
        <is>
          <t>Universidade Estadual Paulista Júlio de Mesquita Filho/033000000007/1998/</t>
        </is>
      </c>
      <c r="O3748" t="inlineStr">
        <is>
          <t>CIENCIAS_EXATAS_E_DA_TERRA</t>
        </is>
      </c>
      <c r="P3748" t="inlineStr">
        <is>
          <t>Química</t>
        </is>
      </c>
      <c r="Q3748" t="inlineStr">
        <is>
          <t>Química Inorgânica</t>
        </is>
      </c>
      <c r="R3748" t="inlineStr">
        <is>
          <t>Determinação de Estrutura de Compostos Inorgânicos/Química Bio-Inorgânica/Determinação de Estruturas de Compostos Químicos e Fármacos/Campos de Coordenação</t>
        </is>
      </c>
      <c r="S3748" t="n">
        <v>49</v>
      </c>
      <c r="T3748" t="n">
        <v>50</v>
      </c>
      <c r="U3748" t="n">
        <v>0</v>
      </c>
      <c r="V3748" t="n">
        <v>11</v>
      </c>
      <c r="W3748" t="n">
        <v>0</v>
      </c>
      <c r="X3748" t="n">
        <v>0</v>
      </c>
      <c r="Y3748" t="n">
        <v>0</v>
      </c>
      <c r="Z3748" t="n">
        <v>0</v>
      </c>
      <c r="AA3748" t="n">
        <v>5</v>
      </c>
      <c r="AB3748" t="n">
        <v>27</v>
      </c>
    </row>
    <row r="3749">
      <c r="A3749" t="inlineStr">
        <is>
          <t>Julianna Ferreira Cavalcanti de Albuquerque</t>
        </is>
      </c>
      <c r="B3749" t="inlineStr">
        <is>
          <t>Brasil</t>
        </is>
      </c>
      <c r="C3749" t="inlineStr">
        <is>
          <t>11032020</t>
        </is>
      </c>
      <c r="D3749" t="inlineStr">
        <is>
          <t>6520086395224628</t>
        </is>
      </c>
      <c r="E3749" t="inlineStr">
        <is>
          <t>Universidade Federal de Pernambuco/Centro de Ciências Biológicas/Departamento de Antibióticos</t>
        </is>
      </c>
      <c r="F3749" t="inlineStr">
        <is>
          <t>ProfessorAssociado//SERVIDOR_PUBLICO</t>
        </is>
      </c>
      <c r="G3749" t="inlineStr">
        <is>
          <t>Brasil</t>
        </is>
      </c>
      <c r="H3749" t="inlineStr">
        <is>
          <t>Recife</t>
        </is>
      </c>
      <c r="I3749" t="inlineStr">
        <is>
          <t>PE</t>
        </is>
      </c>
      <c r="J3749" t="inlineStr">
        <is>
          <t>50670-901</t>
        </is>
      </c>
      <c r="K3749" t="inlineStr">
        <is>
          <t>Centre National de la Recherche Scientifique/163300000000/1996/1996</t>
        </is>
      </c>
      <c r="L3749" t="inlineStr">
        <is>
          <t>Universidade Federal de Pernambuco/002100000009/1977/1977</t>
        </is>
      </c>
      <c r="M3749" t="inlineStr">
        <is>
          <t>Université Joseph Fourier - Grenoble I/163500000004/1992//Universitá Cattolica di Roma/002200000990/1985//Universidade Federal de Pernambuco/002100000009/1974//Nucleo de Pesquisas Em Produtos Naturais/000500000999/1972/</t>
        </is>
      </c>
      <c r="N3749" t="inlineStr">
        <is>
          <t>Universidade Federal de Pernambuco/002100000009/1965//Universidade Federal de Pernambuco/002100000009/1966//Universidade Católica de Pernambuco/173400000000/1965/</t>
        </is>
      </c>
      <c r="O3749" t="inlineStr">
        <is>
          <t>CIENCIAS_EXATAS_E_DA_TERRA/CIENCIAS_DA_SAUDE</t>
        </is>
      </c>
      <c r="P3749" t="inlineStr">
        <is>
          <t>Farmácia/Química</t>
        </is>
      </c>
      <c r="Q3749" t="inlineStr">
        <is>
          <t>Química Orgânica//Farmacognosia</t>
        </is>
      </c>
      <c r="R3749" t="inlineStr">
        <is>
          <t>/Plantas Medicinais/Química dos Produtos Naturais/Síntese Orgânica/Estrutura, Conformação e Estereoquímica</t>
        </is>
      </c>
      <c r="S3749" t="n">
        <v>347</v>
      </c>
      <c r="T3749" t="n">
        <v>39</v>
      </c>
      <c r="U3749" t="n">
        <v>1</v>
      </c>
      <c r="V3749" t="n">
        <v>2</v>
      </c>
      <c r="W3749" t="n">
        <v>0</v>
      </c>
      <c r="X3749" t="n">
        <v>0</v>
      </c>
      <c r="Y3749" t="n">
        <v>0</v>
      </c>
      <c r="Z3749" t="n">
        <v>1</v>
      </c>
      <c r="AA3749" t="n">
        <v>9</v>
      </c>
      <c r="AB3749" t="n">
        <v>74</v>
      </c>
    </row>
    <row r="3750">
      <c r="A3750" t="inlineStr">
        <is>
          <t>Valentina Sessa</t>
        </is>
      </c>
      <c r="B3750" t="inlineStr">
        <is>
          <t>Itália</t>
        </is>
      </c>
      <c r="C3750" t="inlineStr">
        <is>
          <t>07032017</t>
        </is>
      </c>
      <c r="D3750" t="inlineStr">
        <is>
          <t>6520357381254784</t>
        </is>
      </c>
      <c r="E3750" t="inlineStr">
        <is>
          <t>Universidade do Estado do Rio de Janeiro//</t>
        </is>
      </c>
      <c r="F3750" t="inlineStr">
        <is>
          <t>Professor Adjunto//SERVIDOR_PUBLICO</t>
        </is>
      </c>
      <c r="G3750" t="inlineStr">
        <is>
          <t>Brasil</t>
        </is>
      </c>
      <c r="H3750" t="inlineStr">
        <is>
          <t>Rio de Janeiro</t>
        </is>
      </c>
      <c r="I3750" t="inlineStr">
        <is>
          <t>RJ</t>
        </is>
      </c>
      <c r="J3750" t="inlineStr">
        <is>
          <t>20550013</t>
        </is>
      </c>
      <c r="K3750" t="inlineStr">
        <is>
          <t>University of Sannio/000100000991/2013/2013</t>
        </is>
      </c>
      <c r="L3750" t="inlineStr">
        <is>
          <t>University of Sannio/000200000993/2010/2010</t>
        </is>
      </c>
      <c r="M3750" t="inlineStr"/>
      <c r="N3750" t="inlineStr">
        <is>
          <t>University of Sannio/000100000991/2006/</t>
        </is>
      </c>
      <c r="O3750" t="inlineStr">
        <is>
          <t>CIENCIAS_EXATAS_E_DA_TERRA/ENGENHARIAS</t>
        </is>
      </c>
      <c r="P3750" t="inlineStr">
        <is>
          <t>Engenharia Elétrica/Matemática</t>
        </is>
      </c>
      <c r="Q3750" t="inlineStr">
        <is>
          <t>Matemática Aplicada/Controle e Automação</t>
        </is>
      </c>
      <c r="R3750" t="inlineStr">
        <is>
          <t>/Análise Numérica</t>
        </is>
      </c>
      <c r="S3750" t="n">
        <v>5</v>
      </c>
      <c r="T3750" t="n">
        <v>4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</row>
    <row r="3751">
      <c r="A3751" t="inlineStr">
        <is>
          <t>Wilson Roberto Barbosa de Araújo</t>
        </is>
      </c>
      <c r="B3751" t="inlineStr">
        <is>
          <t>Brasil</t>
        </is>
      </c>
      <c r="C3751" t="inlineStr">
        <is>
          <t>24012021</t>
        </is>
      </c>
      <c r="D3751" t="inlineStr">
        <is>
          <t>6523678432161125</t>
        </is>
      </c>
      <c r="E3751" t="inlineStr">
        <is>
          <t>//</t>
        </is>
      </c>
      <c r="F3751" t="inlineStr">
        <is>
          <t>Professor de Educação Básica II//SERVIDOR_PUBLICO</t>
        </is>
      </c>
      <c r="G3751" t="inlineStr"/>
      <c r="H3751" t="inlineStr"/>
      <c r="I3751" t="inlineStr"/>
      <c r="J3751" t="inlineStr"/>
      <c r="K3751" t="inlineStr">
        <is>
          <t>Universidade de São Paulo/006700000002/2001/2001</t>
        </is>
      </c>
      <c r="L3751" t="inlineStr">
        <is>
          <t>Universidade de São Paulo/006700000002/1995/1996</t>
        </is>
      </c>
      <c r="M3751" t="inlineStr"/>
      <c r="N3751" t="inlineStr">
        <is>
          <t>Universidade de São Paulo/006700000002/1991//Universidade de São Paulo/006700000002/1999/</t>
        </is>
      </c>
      <c r="O3751" t="inlineStr">
        <is>
          <t>CIENCIAS_EXATAS_E_DA_TERRA</t>
        </is>
      </c>
      <c r="P3751" t="inlineStr">
        <is>
          <t>Física</t>
        </is>
      </c>
      <c r="Q3751" t="inlineStr">
        <is>
          <t>Física das Partículas Elementares e Campos/Física Nuclear</t>
        </is>
      </c>
      <c r="R3751" t="inlineStr">
        <is>
          <t>Estrutura Nuclear/Reações Específicas e Fenomiologia de Partículas</t>
        </is>
      </c>
      <c r="S3751" t="n">
        <v>14</v>
      </c>
      <c r="T3751" t="n">
        <v>11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1</v>
      </c>
      <c r="AB3751" t="n">
        <v>0</v>
      </c>
    </row>
    <row r="3752">
      <c r="A3752" t="inlineStr">
        <is>
          <t>Matteo Raschietti</t>
        </is>
      </c>
      <c r="B3752" t="inlineStr">
        <is>
          <t>Itália</t>
        </is>
      </c>
      <c r="C3752" t="inlineStr">
        <is>
          <t>10032021</t>
        </is>
      </c>
      <c r="D3752" t="inlineStr">
        <is>
          <t>6524014877234311</t>
        </is>
      </c>
      <c r="E3752" t="inlineStr">
        <is>
          <t>//</t>
        </is>
      </c>
      <c r="F3752" t="inlineStr">
        <is>
          <t>Professor Adjunto//SERVIDOR_PUBLICO</t>
        </is>
      </c>
      <c r="G3752" t="inlineStr"/>
      <c r="H3752" t="inlineStr"/>
      <c r="I3752" t="inlineStr"/>
      <c r="J3752" t="inlineStr"/>
      <c r="K3752" t="inlineStr">
        <is>
          <t>Universidade Estadual de Campinas/007900000004/2008/2008</t>
        </is>
      </c>
      <c r="L3752" t="inlineStr">
        <is>
          <t>Universidade Estadual de Campinas/007900000004/2004/2004</t>
        </is>
      </c>
      <c r="M3752" t="inlineStr"/>
      <c r="N3752" t="inlineStr">
        <is>
          <t>Pontifícia Faculdade de Teologia Nossa Senhora da Assunção/000100000991/1994//Universidade Estadual de Campinas/007900000004/2002//Istituto Teologico Saveriano/000400000997/1991//Pontificio Istituto Missioni Estere/000200000993/1989/</t>
        </is>
      </c>
      <c r="O3752" t="inlineStr">
        <is>
          <t>CIENCIAS_HUMANAS</t>
        </is>
      </c>
      <c r="P3752" t="inlineStr">
        <is>
          <t>Filosofia</t>
        </is>
      </c>
      <c r="Q3752" t="inlineStr">
        <is>
          <t>/Filosofia Medieval/História da Filosofia</t>
        </is>
      </c>
      <c r="R3752" t="inlineStr"/>
      <c r="S3752" t="n">
        <v>0</v>
      </c>
      <c r="T3752" t="n">
        <v>19</v>
      </c>
      <c r="U3752" t="n">
        <v>3</v>
      </c>
      <c r="V3752" t="n">
        <v>2</v>
      </c>
      <c r="W3752" t="n">
        <v>0</v>
      </c>
      <c r="X3752" t="n">
        <v>0</v>
      </c>
      <c r="Y3752" t="n">
        <v>9</v>
      </c>
      <c r="Z3752" t="n">
        <v>0</v>
      </c>
      <c r="AA3752" t="n">
        <v>2</v>
      </c>
      <c r="AB3752" t="n">
        <v>2</v>
      </c>
    </row>
    <row r="3753">
      <c r="A3753" t="inlineStr">
        <is>
          <t>Curt Egon Hennies</t>
        </is>
      </c>
      <c r="B3753" t="inlineStr">
        <is>
          <t>Brasil</t>
        </is>
      </c>
      <c r="C3753" t="inlineStr">
        <is>
          <t>15022006</t>
        </is>
      </c>
      <c r="D3753" t="inlineStr">
        <is>
          <t>6524695077583937</t>
        </is>
      </c>
      <c r="E3753" t="inlineStr">
        <is>
          <t>Centro de Pesquisas Renato Archer//</t>
        </is>
      </c>
      <c r="F3753" t="inlineStr"/>
      <c r="G3753" t="inlineStr">
        <is>
          <t>Brasil</t>
        </is>
      </c>
      <c r="H3753" t="inlineStr">
        <is>
          <t>Campinas</t>
        </is>
      </c>
      <c r="I3753" t="inlineStr">
        <is>
          <t>SP</t>
        </is>
      </c>
      <c r="J3753" t="inlineStr">
        <is>
          <t>13089-500</t>
        </is>
      </c>
      <c r="K3753" t="inlineStr">
        <is>
          <t>Instituto de Física/006703000003/1969/1969</t>
        </is>
      </c>
      <c r="L3753" t="inlineStr">
        <is>
          <t>Instituto Tecnológico de Aeronáutica/769300000008/1967/1967</t>
        </is>
      </c>
      <c r="M3753" t="inlineStr"/>
      <c r="N3753" t="inlineStr">
        <is>
          <t>Faculdade de Filosofia Letras e Ciências Humanas/006712000002/1962/</t>
        </is>
      </c>
      <c r="O3753" t="inlineStr">
        <is>
          <t>ENGENHARIAS</t>
        </is>
      </c>
      <c r="P3753" t="inlineStr">
        <is>
          <t>Engenharia Elétrica</t>
        </is>
      </c>
      <c r="Q3753" t="inlineStr">
        <is>
          <t>Materiais Elétricos</t>
        </is>
      </c>
      <c r="R3753" t="inlineStr">
        <is>
          <t>Materiais e Componentes Semicondutores</t>
        </is>
      </c>
      <c r="S3753" t="n">
        <v>3</v>
      </c>
      <c r="T3753" t="n">
        <v>7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0</v>
      </c>
      <c r="AA3753" t="n">
        <v>0</v>
      </c>
      <c r="AB3753" t="n">
        <v>0</v>
      </c>
    </row>
    <row r="3754">
      <c r="A3754" t="inlineStr">
        <is>
          <t>July Salima Cure Valdivieso</t>
        </is>
      </c>
      <c r="B3754" t="inlineStr">
        <is>
          <t>Colômbia</t>
        </is>
      </c>
      <c r="C3754" t="inlineStr">
        <is>
          <t>01072019</t>
        </is>
      </c>
      <c r="D3754" t="inlineStr">
        <is>
          <t>6525301144029107</t>
        </is>
      </c>
      <c r="E3754" t="inlineStr">
        <is>
          <t>Universidade Federal de Pernambuco/NEPE Nucleo de Estudos e Pesquisas sobre etnicidades/</t>
        </is>
      </c>
      <c r="F3754" t="inlineStr">
        <is>
          <t>/Membro de corpo editorial/LIVRE</t>
        </is>
      </c>
      <c r="G3754" t="inlineStr">
        <is>
          <t>Brasil</t>
        </is>
      </c>
      <c r="H3754" t="inlineStr">
        <is>
          <t>Recife</t>
        </is>
      </c>
      <c r="I3754" t="inlineStr">
        <is>
          <t>PE</t>
        </is>
      </c>
      <c r="J3754" t="inlineStr">
        <is>
          <t>50670901</t>
        </is>
      </c>
      <c r="K3754" t="inlineStr">
        <is>
          <t>Universita Degli Studi di Napoli L'orientale/IW9000000000/2014/2014</t>
        </is>
      </c>
      <c r="L3754" t="inlineStr">
        <is>
          <t>Universidad Nacional de Colombia - Leticia/000300000995/2005/2005</t>
        </is>
      </c>
      <c r="M3754" t="inlineStr"/>
      <c r="N3754" t="inlineStr">
        <is>
          <t>Universidad Nacional de Colombia - Bogotá/219100000006/2001/</t>
        </is>
      </c>
      <c r="O3754" t="inlineStr">
        <is>
          <t>CIENCIAS_HUMANAS/CIENCIAS_SOCIAIS_APLICADAS</t>
        </is>
      </c>
      <c r="P3754" t="inlineStr">
        <is>
          <t>Antropologia/Museologia</t>
        </is>
      </c>
      <c r="Q3754" t="inlineStr">
        <is>
          <t>/Etnologia Indígena/Antropologia Urbana</t>
        </is>
      </c>
      <c r="R3754" t="inlineStr"/>
      <c r="S3754" t="n">
        <v>0</v>
      </c>
      <c r="T3754" t="n">
        <v>3</v>
      </c>
      <c r="U3754" t="n">
        <v>1</v>
      </c>
      <c r="V3754" t="n">
        <v>4</v>
      </c>
      <c r="W3754" t="n">
        <v>0</v>
      </c>
      <c r="X3754" t="n">
        <v>0</v>
      </c>
      <c r="Y3754" t="n">
        <v>0</v>
      </c>
      <c r="Z3754" t="n">
        <v>0</v>
      </c>
      <c r="AA3754" t="n">
        <v>0</v>
      </c>
      <c r="AB3754" t="n">
        <v>1</v>
      </c>
    </row>
    <row r="3755">
      <c r="A3755" t="inlineStr">
        <is>
          <t>Edson Roberto Macohon</t>
        </is>
      </c>
      <c r="B3755" t="inlineStr">
        <is>
          <t>Brasil</t>
        </is>
      </c>
      <c r="C3755" t="inlineStr">
        <is>
          <t>25092019</t>
        </is>
      </c>
      <c r="D3755" t="inlineStr">
        <is>
          <t>6530975687892362</t>
        </is>
      </c>
      <c r="E3755" t="inlineStr">
        <is>
          <t>//</t>
        </is>
      </c>
      <c r="F3755" t="inlineStr">
        <is>
          <t>DIRETOR DO CAMPUS AVANÇADO DE PRUDENTÓPOLIS/DIREÇÃO DE CAMPUS AVANÇADO/LIVRE</t>
        </is>
      </c>
      <c r="G3755" t="inlineStr"/>
      <c r="H3755" t="inlineStr"/>
      <c r="I3755" t="inlineStr"/>
      <c r="J3755" t="inlineStr"/>
      <c r="K3755" t="inlineStr">
        <is>
          <t>Fundação Universidade Regional de Blumenau/022900000008/2015/2015/Università degli Studi di Pavia/JA4Z00000000/2015/2015</t>
        </is>
      </c>
      <c r="L3755" t="inlineStr">
        <is>
          <t>Fundação Universidade Regional de Blumenau/022900000008/2008/2008</t>
        </is>
      </c>
      <c r="M3755" t="inlineStr">
        <is>
          <t>Universidade Federal do Paraná/010300000003/2006//Universidade Federal do Paraná/010300000003/2001/</t>
        </is>
      </c>
      <c r="N3755" t="inlineStr">
        <is>
          <t>Universidade Estadual do Centro-Oeste/342800000000/2000/</t>
        </is>
      </c>
      <c r="O3755" t="inlineStr">
        <is>
          <t>CIENCIAS_SOCIAIS_APLICADAS</t>
        </is>
      </c>
      <c r="P3755" t="inlineStr">
        <is>
          <t>Administração</t>
        </is>
      </c>
      <c r="Q3755" t="inlineStr">
        <is>
          <t>Ciências Contábeis/Administração de Empresas/Administração Pública</t>
        </is>
      </c>
      <c r="R3755" t="inlineStr"/>
      <c r="S3755" t="n">
        <v>59</v>
      </c>
      <c r="T3755" t="n">
        <v>20</v>
      </c>
      <c r="U3755" t="n">
        <v>0</v>
      </c>
      <c r="V3755" t="n">
        <v>16</v>
      </c>
      <c r="W3755" t="n">
        <v>0</v>
      </c>
      <c r="X3755" t="n">
        <v>0</v>
      </c>
      <c r="Y3755" t="n">
        <v>0</v>
      </c>
      <c r="Z3755" t="n">
        <v>0</v>
      </c>
      <c r="AA3755" t="n">
        <v>0</v>
      </c>
      <c r="AB3755" t="n">
        <v>77</v>
      </c>
    </row>
    <row r="3756">
      <c r="A3756" t="inlineStr">
        <is>
          <t>Maíra Longhinotti Felippe</t>
        </is>
      </c>
      <c r="B3756" t="inlineStr">
        <is>
          <t>Brasil</t>
        </is>
      </c>
      <c r="C3756" t="inlineStr">
        <is>
          <t>02032021</t>
        </is>
      </c>
      <c r="D3756" t="inlineStr">
        <is>
          <t>6531130209046411</t>
        </is>
      </c>
      <c r="E3756" t="inlineStr">
        <is>
          <t>Universidade Federal de Santa Catarina/Departamento de Arquitetura e Urbanismo/</t>
        </is>
      </c>
      <c r="F3756" t="inlineStr">
        <is>
          <t>Professor Adjunto//SERVIDOR_PUBLICO</t>
        </is>
      </c>
      <c r="G3756" t="inlineStr">
        <is>
          <t>Brasil</t>
        </is>
      </c>
      <c r="H3756" t="inlineStr">
        <is>
          <t>Florianópolis</t>
        </is>
      </c>
      <c r="I3756" t="inlineStr">
        <is>
          <t>SC</t>
        </is>
      </c>
      <c r="J3756" t="inlineStr">
        <is>
          <t>88040900</t>
        </is>
      </c>
      <c r="K3756" t="inlineStr">
        <is>
          <t>Università degli Studi di Ferrara/001500000997/2015/2015</t>
        </is>
      </c>
      <c r="L3756" t="inlineStr">
        <is>
          <t>Universidade Federal de Santa Catarina/004300000009/2010/2010</t>
        </is>
      </c>
      <c r="M3756" t="inlineStr"/>
      <c r="N3756" t="inlineStr">
        <is>
          <t>Universidade Federal de Santa Catarina/004300000009/2001/</t>
        </is>
      </c>
      <c r="O3756" t="inlineStr">
        <is>
          <t>LINGUISTICA_LETRAS_E_ARTES/CIENCIAS_HUMANAS/ENGENHARIAS/CIENCIAS_SOCIAIS_APLICADAS</t>
        </is>
      </c>
      <c r="P3756" t="inlineStr">
        <is>
          <t>Artes/Psicologia/Arquitetura e Urbanismo/Engenharia Civil</t>
        </is>
      </c>
      <c r="Q3756" t="inlineStr">
        <is>
          <t>Psicologia Ambiental/Geometria Descritiva/Desenho Técnico/Urbanismo, História e Arquitetura da Cidade/Planejamento Ambiental</t>
        </is>
      </c>
      <c r="R3756" t="inlineStr"/>
      <c r="S3756" t="n">
        <v>12</v>
      </c>
      <c r="T3756" t="n">
        <v>24</v>
      </c>
      <c r="U3756" t="n">
        <v>9</v>
      </c>
      <c r="V3756" t="n">
        <v>10</v>
      </c>
      <c r="W3756" t="n">
        <v>0</v>
      </c>
      <c r="X3756" t="n">
        <v>0</v>
      </c>
      <c r="Y3756" t="n">
        <v>2</v>
      </c>
      <c r="Z3756" t="n">
        <v>0</v>
      </c>
      <c r="AA3756" t="n">
        <v>0</v>
      </c>
      <c r="AB3756" t="n">
        <v>11</v>
      </c>
    </row>
    <row r="3757">
      <c r="A3757" t="inlineStr">
        <is>
          <t>Paolo Bianchini</t>
        </is>
      </c>
      <c r="B3757" t="inlineStr">
        <is>
          <t>Itália</t>
        </is>
      </c>
      <c r="C3757" t="inlineStr">
        <is>
          <t>04042019</t>
        </is>
      </c>
      <c r="D3757" t="inlineStr">
        <is>
          <t>6535754636546373</t>
        </is>
      </c>
      <c r="E3757" t="inlineStr">
        <is>
          <t>Università degli Studi di Torino PRINCIPALE//</t>
        </is>
      </c>
      <c r="F3757" t="inlineStr">
        <is>
          <t>professore associato//SERVIDOR_PUBLICO</t>
        </is>
      </c>
      <c r="G3757" t="inlineStr">
        <is>
          <t>Itália</t>
        </is>
      </c>
      <c r="H3757" t="inlineStr">
        <is>
          <t>Turin</t>
        </is>
      </c>
      <c r="I3757" t="inlineStr"/>
      <c r="J3757" t="inlineStr">
        <is>
          <t>10124</t>
        </is>
      </c>
      <c r="K3757" t="inlineStr">
        <is>
          <t>Università degli Studi di Torino PRINCIPALE/214600000004/2000/2000</t>
        </is>
      </c>
      <c r="L3757" t="inlineStr"/>
      <c r="M3757" t="inlineStr"/>
      <c r="N3757" t="inlineStr"/>
      <c r="O3757" t="inlineStr">
        <is>
          <t>CIENCIAS_HUMANAS</t>
        </is>
      </c>
      <c r="P3757" t="inlineStr">
        <is>
          <t>História/Educação</t>
        </is>
      </c>
      <c r="Q3757" t="inlineStr">
        <is>
          <t>Fundamentos da Educação/História Moderna e Contemporânea</t>
        </is>
      </c>
      <c r="R3757" t="inlineStr">
        <is>
          <t>/História da Educação</t>
        </is>
      </c>
      <c r="S3757" t="n">
        <v>0</v>
      </c>
      <c r="T3757" t="n">
        <v>14</v>
      </c>
      <c r="U3757" t="n">
        <v>21</v>
      </c>
      <c r="V3757" t="n">
        <v>0</v>
      </c>
      <c r="W3757" t="n">
        <v>0</v>
      </c>
      <c r="X3757" t="n">
        <v>0</v>
      </c>
      <c r="Y3757" t="n">
        <v>0</v>
      </c>
      <c r="Z3757" t="n">
        <v>0</v>
      </c>
      <c r="AA3757" t="n">
        <v>0</v>
      </c>
      <c r="AB3757" t="n">
        <v>0</v>
      </c>
    </row>
    <row r="3758">
      <c r="A3758" t="inlineStr">
        <is>
          <t>Waldyr Luiz Ribeiro Gallo</t>
        </is>
      </c>
      <c r="B3758" t="inlineStr">
        <is>
          <t>Brasil</t>
        </is>
      </c>
      <c r="C3758" t="inlineStr">
        <is>
          <t>17112020</t>
        </is>
      </c>
      <c r="D3758" t="inlineStr">
        <is>
          <t>6535849579850035</t>
        </is>
      </c>
      <c r="E3758" t="inlineStr">
        <is>
          <t>Universidade Estadual de Campinas/Faculdade de Engenharia Mecânica/</t>
        </is>
      </c>
      <c r="F3758" t="inlineStr">
        <is>
          <t>Professor Associado//SERVIDOR_PUBLICO</t>
        </is>
      </c>
      <c r="G3758" t="inlineStr">
        <is>
          <t>Brasil</t>
        </is>
      </c>
      <c r="H3758" t="inlineStr">
        <is>
          <t>Campinas</t>
        </is>
      </c>
      <c r="I3758" t="inlineStr">
        <is>
          <t>SP</t>
        </is>
      </c>
      <c r="J3758" t="inlineStr">
        <is>
          <t>13083860</t>
        </is>
      </c>
      <c r="K3758" t="inlineStr">
        <is>
          <t>Universidade Estadual de Campinas/007900000004/1990/1990</t>
        </is>
      </c>
      <c r="L3758" t="inlineStr">
        <is>
          <t>Universidade Estadual de Campinas/007900000004/1984/1984</t>
        </is>
      </c>
      <c r="M3758" t="inlineStr"/>
      <c r="N3758" t="inlineStr">
        <is>
          <t>Instituto Tecnológico de Aeronáutica/769300000008/1975//Universidade Estadual de Campinas/007900000004/1978/</t>
        </is>
      </c>
      <c r="O3758" t="inlineStr">
        <is>
          <t>ENGENHARIAS</t>
        </is>
      </c>
      <c r="P3758" t="inlineStr">
        <is>
          <t>Engenharia Mecânica/Engenharia Aeroespacial</t>
        </is>
      </c>
      <c r="Q3758" t="inlineStr">
        <is>
          <t>Projetos de Máquinas/Engenharia Térmica/Fenômenos de Transporte/Propulsão Aeroespacial</t>
        </is>
      </c>
      <c r="R3758" t="inlineStr">
        <is>
          <t>/Aproveitamento de Energia/Termodinâmica</t>
        </is>
      </c>
      <c r="S3758" t="n">
        <v>90</v>
      </c>
      <c r="T3758" t="n">
        <v>30</v>
      </c>
      <c r="U3758" t="n">
        <v>1</v>
      </c>
      <c r="V3758" t="n">
        <v>11</v>
      </c>
      <c r="W3758" t="n">
        <v>0</v>
      </c>
      <c r="X3758" t="n">
        <v>0</v>
      </c>
      <c r="Y3758" t="n">
        <v>7</v>
      </c>
      <c r="Z3758" t="n">
        <v>6</v>
      </c>
      <c r="AA3758" t="n">
        <v>15</v>
      </c>
      <c r="AB3758" t="n">
        <v>68</v>
      </c>
    </row>
    <row r="3759">
      <c r="A3759" t="inlineStr">
        <is>
          <t>Jose Antonio Visintin</t>
        </is>
      </c>
      <c r="B3759" t="inlineStr">
        <is>
          <t>Brasil</t>
        </is>
      </c>
      <c r="C3759" t="inlineStr">
        <is>
          <t>18012021</t>
        </is>
      </c>
      <c r="D3759" t="inlineStr">
        <is>
          <t>6537478816312067</t>
        </is>
      </c>
      <c r="E3759" t="inlineStr">
        <is>
          <t>Universidade de São Paulo/Faculdade de Medicina Veterinária e Zootecnia/Departamento de Reprodução Animal</t>
        </is>
      </c>
      <c r="F3759" t="inlineStr">
        <is>
          <t>//SERVIDOR_PUBLICO</t>
        </is>
      </c>
      <c r="G3759" t="inlineStr">
        <is>
          <t>Brasil</t>
        </is>
      </c>
      <c r="H3759" t="inlineStr">
        <is>
          <t>Sao Paulo</t>
        </is>
      </c>
      <c r="I3759" t="inlineStr">
        <is>
          <t>SP</t>
        </is>
      </c>
      <c r="J3759" t="inlineStr">
        <is>
          <t>05508-270</t>
        </is>
      </c>
      <c r="K3759" t="inlineStr">
        <is>
          <t>Universidade de São Paulo/006700000002/1985/1985</t>
        </is>
      </c>
      <c r="L3759" t="inlineStr">
        <is>
          <t>Universidade de São Paulo/006700000002/1981/1981</t>
        </is>
      </c>
      <c r="M3759" t="inlineStr"/>
      <c r="N3759" t="inlineStr">
        <is>
          <t>Universidade de São Paulo/006700000002/1977/</t>
        </is>
      </c>
      <c r="O3759" t="inlineStr">
        <is>
          <t>CIENCIAS_AGRARIAS</t>
        </is>
      </c>
      <c r="P3759" t="inlineStr">
        <is>
          <t>Medicina Veterinária</t>
        </is>
      </c>
      <c r="Q3759" t="inlineStr">
        <is>
          <t>Reprodução Animal</t>
        </is>
      </c>
      <c r="R3759" t="inlineStr">
        <is>
          <t>BIOTECNOLOGIA DE EMBRIÕES/Fecundação in vitro/CLONAGEM E TRANSGENIA/Criopreservação de gametas e embriões/BIOTECNOLOGIA DE SÊMEN/Células tronco embrionárias e germinativas</t>
        </is>
      </c>
      <c r="S3759" t="n">
        <v>343</v>
      </c>
      <c r="T3759" t="n">
        <v>161</v>
      </c>
      <c r="U3759" t="n">
        <v>4</v>
      </c>
      <c r="V3759" t="n">
        <v>7</v>
      </c>
      <c r="W3759" t="n">
        <v>0</v>
      </c>
      <c r="X3759" t="n">
        <v>0</v>
      </c>
      <c r="Y3759" t="n">
        <v>4</v>
      </c>
      <c r="Z3759" t="n">
        <v>20</v>
      </c>
      <c r="AA3759" t="n">
        <v>23</v>
      </c>
      <c r="AB3759" t="n">
        <v>175</v>
      </c>
    </row>
    <row r="3760">
      <c r="A3760" t="inlineStr">
        <is>
          <t>Juliana Sundfeld Penido</t>
        </is>
      </c>
      <c r="B3760" t="inlineStr">
        <is>
          <t>Brasil</t>
        </is>
      </c>
      <c r="C3760" t="inlineStr">
        <is>
          <t>01052014</t>
        </is>
      </c>
      <c r="D3760" t="inlineStr">
        <is>
          <t>6540618262410038</t>
        </is>
      </c>
      <c r="E3760" t="inlineStr">
        <is>
          <t>//</t>
        </is>
      </c>
      <c r="F3760" t="inlineStr"/>
      <c r="G3760" t="inlineStr"/>
      <c r="H3760" t="inlineStr"/>
      <c r="I3760" t="inlineStr"/>
      <c r="J3760" t="inlineStr"/>
      <c r="K3760" t="inlineStr">
        <is>
          <t>Escola de Engenharia de Lorena da USP/IXRE00000008/2010/2010</t>
        </is>
      </c>
      <c r="L3760" t="inlineStr"/>
      <c r="M3760" t="inlineStr"/>
      <c r="N3760" t="inlineStr">
        <is>
          <t>Universidade do Vale do Paraíba/831200000005/2004/</t>
        </is>
      </c>
      <c r="O3760" t="inlineStr">
        <is>
          <t>CIENCIAS_BIOLOGICAS</t>
        </is>
      </c>
      <c r="P3760" t="inlineStr">
        <is>
          <t>Microbiologia/Ecologia</t>
        </is>
      </c>
      <c r="Q3760" t="inlineStr">
        <is>
          <t>Limnologia/Ecotoxicologia/Microbiologia aquática</t>
        </is>
      </c>
      <c r="R3760" t="inlineStr"/>
      <c r="S3760" t="n">
        <v>36</v>
      </c>
      <c r="T3760" t="n">
        <v>0</v>
      </c>
      <c r="U3760" t="n">
        <v>0</v>
      </c>
      <c r="V3760" t="n">
        <v>2</v>
      </c>
      <c r="W3760" t="n">
        <v>0</v>
      </c>
      <c r="X3760" t="n">
        <v>0</v>
      </c>
      <c r="Y3760" t="n">
        <v>0</v>
      </c>
      <c r="Z3760" t="n">
        <v>0</v>
      </c>
      <c r="AA3760" t="n">
        <v>0</v>
      </c>
      <c r="AB3760" t="n">
        <v>0</v>
      </c>
    </row>
    <row r="3761">
      <c r="A3761" t="inlineStr">
        <is>
          <t>Rodney Carlos Bassanezi</t>
        </is>
      </c>
      <c r="B3761" t="inlineStr">
        <is>
          <t>Brasil</t>
        </is>
      </c>
      <c r="C3761" t="inlineStr">
        <is>
          <t>31082018</t>
        </is>
      </c>
      <c r="D3761" t="inlineStr">
        <is>
          <t>6541957090000783</t>
        </is>
      </c>
      <c r="E3761" t="inlineStr">
        <is>
          <t>Universidade Estadual de Campinas/Instituto de Matemática Estatística e Ciência da Computação/Departamento de Matemática Aplicada</t>
        </is>
      </c>
      <c r="F3761" t="inlineStr">
        <is>
          <t>/Revisor de periódico/LIVRE</t>
        </is>
      </c>
      <c r="G3761" t="inlineStr">
        <is>
          <t>Brasil</t>
        </is>
      </c>
      <c r="H3761" t="inlineStr">
        <is>
          <t>Campinas</t>
        </is>
      </c>
      <c r="I3761" t="inlineStr">
        <is>
          <t>SP</t>
        </is>
      </c>
      <c r="J3761" t="inlineStr">
        <is>
          <t>13083-859</t>
        </is>
      </c>
      <c r="K3761" t="inlineStr">
        <is>
          <t>Universidade Estadual de Campinas/007900000004/1977/1977</t>
        </is>
      </c>
      <c r="L3761" t="inlineStr">
        <is>
          <t>Universidade Estadual de Campinas/007900000004/1971/1971</t>
        </is>
      </c>
      <c r="M3761" t="inlineStr"/>
      <c r="N3761" t="inlineStr">
        <is>
          <t>Universidade Estadual Paulista Júlio de Mesquita Filho/033000000007/1965/</t>
        </is>
      </c>
      <c r="O3761" t="inlineStr">
        <is>
          <t>CIENCIAS_HUMANAS/CIENCIAS_EXATAS_E_DA_TERRA</t>
        </is>
      </c>
      <c r="P3761" t="inlineStr">
        <is>
          <t>Educação/Matemática</t>
        </is>
      </c>
      <c r="Q3761" t="inlineStr">
        <is>
          <t>Análise/Matemática Aplicada/Ensino-Aprendizagem</t>
        </is>
      </c>
      <c r="R3761" t="inlineStr">
        <is>
          <t>/Métodos e Técnicas de Ensino/Biomatemática</t>
        </is>
      </c>
      <c r="S3761" t="n">
        <v>36</v>
      </c>
      <c r="T3761" t="n">
        <v>74</v>
      </c>
      <c r="U3761" t="n">
        <v>6</v>
      </c>
      <c r="V3761" t="n">
        <v>0</v>
      </c>
      <c r="W3761" t="n">
        <v>0</v>
      </c>
      <c r="X3761" t="n">
        <v>0</v>
      </c>
      <c r="Y3761" t="n">
        <v>0</v>
      </c>
      <c r="Z3761" t="n">
        <v>24</v>
      </c>
      <c r="AA3761" t="n">
        <v>57</v>
      </c>
      <c r="AB3761" t="n">
        <v>0</v>
      </c>
    </row>
    <row r="3762">
      <c r="A3762" t="inlineStr">
        <is>
          <t>Josiane De Castro Dias</t>
        </is>
      </c>
      <c r="B3762" t="inlineStr">
        <is>
          <t>Brasil</t>
        </is>
      </c>
      <c r="C3762" t="inlineStr">
        <is>
          <t>27022020</t>
        </is>
      </c>
      <c r="D3762" t="inlineStr">
        <is>
          <t>6543484461333648</t>
        </is>
      </c>
      <c r="E3762" t="inlineStr">
        <is>
          <t>Fundacao Sistemas de Defesa e tecnologia de Processos//</t>
        </is>
      </c>
      <c r="F3762" t="inlineStr">
        <is>
          <t>engenheira//CELETISTA</t>
        </is>
      </c>
      <c r="G3762" t="inlineStr">
        <is>
          <t>Brasil</t>
        </is>
      </c>
      <c r="H3762" t="inlineStr">
        <is>
          <t>São José dos Campos</t>
        </is>
      </c>
      <c r="I3762" t="inlineStr">
        <is>
          <t>SP</t>
        </is>
      </c>
      <c r="J3762" t="inlineStr">
        <is>
          <t>12228615</t>
        </is>
      </c>
      <c r="K3762" t="inlineStr">
        <is>
          <t>Instituto Tecnológico de Aeronáutica/769300000008/2000/2000</t>
        </is>
      </c>
      <c r="L3762" t="inlineStr">
        <is>
          <t>Instituto Tecnológico de Aeronáutica/769300000008/1998/1998</t>
        </is>
      </c>
      <c r="M3762" t="inlineStr"/>
      <c r="N3762" t="inlineStr">
        <is>
          <t>Universidade de Mogi das Cruzes/154300000001/1993/</t>
        </is>
      </c>
      <c r="O3762" t="inlineStr"/>
      <c r="P3762" t="inlineStr"/>
      <c r="Q3762" t="inlineStr"/>
      <c r="R3762" t="inlineStr"/>
      <c r="S3762" t="n">
        <v>9</v>
      </c>
      <c r="T3762" t="n">
        <v>6</v>
      </c>
      <c r="U3762" t="n">
        <v>0</v>
      </c>
      <c r="V3762" t="n">
        <v>1</v>
      </c>
      <c r="W3762" t="n">
        <v>0</v>
      </c>
      <c r="X3762" t="n">
        <v>0</v>
      </c>
      <c r="Y3762" t="n">
        <v>0</v>
      </c>
      <c r="Z3762" t="n">
        <v>0</v>
      </c>
      <c r="AA3762" t="n">
        <v>0</v>
      </c>
      <c r="AB3762" t="n">
        <v>0</v>
      </c>
    </row>
    <row r="3763">
      <c r="A3763" t="inlineStr">
        <is>
          <t>Cristiane Yumi Koga Ito</t>
        </is>
      </c>
      <c r="B3763" t="inlineStr">
        <is>
          <t>Brasil</t>
        </is>
      </c>
      <c r="C3763" t="inlineStr">
        <is>
          <t>10032021</t>
        </is>
      </c>
      <c r="D3763" t="inlineStr">
        <is>
          <t>6543563161403421</t>
        </is>
      </c>
      <c r="E3763" t="inlineStr">
        <is>
          <t>Universidade Estadual Paulista Júlio de Mesquita Filho/Instituto de Ciência e Tecnologia - Campus de São José dos Campos/</t>
        </is>
      </c>
      <c r="F3763" t="inlineStr">
        <is>
          <t>//SERVIDOR_PUBLICO</t>
        </is>
      </c>
      <c r="G3763" t="inlineStr">
        <is>
          <t>Brasil</t>
        </is>
      </c>
      <c r="H3763" t="inlineStr">
        <is>
          <t>São José dos Campos</t>
        </is>
      </c>
      <c r="I3763" t="inlineStr">
        <is>
          <t>SP</t>
        </is>
      </c>
      <c r="J3763" t="inlineStr">
        <is>
          <t>12245000</t>
        </is>
      </c>
      <c r="K3763" t="inlineStr">
        <is>
          <t>Universidade Estadual de Campinas/007900000004/1997/1997</t>
        </is>
      </c>
      <c r="L3763" t="inlineStr">
        <is>
          <t>Universidade Estadual de Campinas/007900000004/1995/1995</t>
        </is>
      </c>
      <c r="M3763" t="inlineStr"/>
      <c r="N3763" t="inlineStr">
        <is>
          <t>Universidade Estadual Paulista Júlio de Mesquita Filho/033000000007/1993/</t>
        </is>
      </c>
      <c r="O3763" t="inlineStr">
        <is>
          <t>CIENCIAS_DA_SAUDE/CIENCIAS_BIOLOGICAS</t>
        </is>
      </c>
      <c r="P3763" t="inlineStr">
        <is>
          <t>Microbiologia/Odontologia</t>
        </is>
      </c>
      <c r="Q3763" t="inlineStr">
        <is>
          <t>/Biologia e Fisiologia dos Microorganismos/Microbiologia Aplicada</t>
        </is>
      </c>
      <c r="R3763" t="inlineStr">
        <is>
          <t>/Microbiologia Médica</t>
        </is>
      </c>
      <c r="S3763" t="n">
        <v>203</v>
      </c>
      <c r="T3763" t="n">
        <v>239</v>
      </c>
      <c r="U3763" t="n">
        <v>17</v>
      </c>
      <c r="V3763" t="n">
        <v>29</v>
      </c>
      <c r="W3763" t="n">
        <v>1</v>
      </c>
      <c r="X3763" t="n">
        <v>0</v>
      </c>
      <c r="Y3763" t="n">
        <v>178</v>
      </c>
      <c r="Z3763" t="n">
        <v>11</v>
      </c>
      <c r="AA3763" t="n">
        <v>13</v>
      </c>
      <c r="AB3763" t="n">
        <v>117</v>
      </c>
    </row>
    <row r="3764">
      <c r="A3764" t="inlineStr">
        <is>
          <t>Priscila América Solís Mendez Barreto</t>
        </is>
      </c>
      <c r="B3764" t="inlineStr">
        <is>
          <t>Guatemala</t>
        </is>
      </c>
      <c r="C3764" t="inlineStr">
        <is>
          <t>08122020</t>
        </is>
      </c>
      <c r="D3764" t="inlineStr">
        <is>
          <t>6544098578171957</t>
        </is>
      </c>
      <c r="E3764" t="inlineStr">
        <is>
          <t>Universidade de Brasília/Instituto de Ciências Exatas/</t>
        </is>
      </c>
      <c r="F3764" t="inlineStr">
        <is>
          <t>Professor Associado Nível 2//SERVIDOR_PUBLICO</t>
        </is>
      </c>
      <c r="G3764" t="inlineStr">
        <is>
          <t>Brasil</t>
        </is>
      </c>
      <c r="H3764" t="inlineStr">
        <is>
          <t>Brasília</t>
        </is>
      </c>
      <c r="I3764" t="inlineStr">
        <is>
          <t>DF</t>
        </is>
      </c>
      <c r="J3764" t="inlineStr">
        <is>
          <t>70919900</t>
        </is>
      </c>
      <c r="K3764" t="inlineStr">
        <is>
          <t>Universidade de Brasília/024000000008/2007/2007</t>
        </is>
      </c>
      <c r="L3764" t="inlineStr">
        <is>
          <t>Universidade Federal de Goiás/010600000009/2000/2001</t>
        </is>
      </c>
      <c r="M3764" t="inlineStr">
        <is>
          <t>Pontifícia Universidade Católica de Goiás/089100000004/1997/</t>
        </is>
      </c>
      <c r="N3764" t="inlineStr">
        <is>
          <t>Universidade Francisco Marroquin/001200000991/1991/</t>
        </is>
      </c>
      <c r="O3764" t="inlineStr">
        <is>
          <t>CIENCIAS_EXATAS_E_DA_TERRA</t>
        </is>
      </c>
      <c r="P3764" t="inlineStr">
        <is>
          <t>Ciência da Computação</t>
        </is>
      </c>
      <c r="Q3764" t="inlineStr">
        <is>
          <t>Matemática da Computação/Sistemas de Computação</t>
        </is>
      </c>
      <c r="R3764" t="inlineStr">
        <is>
          <t>Modelos Analíticos e de Simulação/Teleinformática/Redes de Computadores</t>
        </is>
      </c>
      <c r="S3764" t="n">
        <v>80</v>
      </c>
      <c r="T3764" t="n">
        <v>9</v>
      </c>
      <c r="U3764" t="n">
        <v>3</v>
      </c>
      <c r="V3764" t="n">
        <v>11</v>
      </c>
      <c r="W3764" t="n">
        <v>0</v>
      </c>
      <c r="X3764" t="n">
        <v>0</v>
      </c>
      <c r="Y3764" t="n">
        <v>0</v>
      </c>
      <c r="Z3764" t="n">
        <v>0</v>
      </c>
      <c r="AA3764" t="n">
        <v>13</v>
      </c>
      <c r="AB3764" t="n">
        <v>15</v>
      </c>
    </row>
    <row r="3765">
      <c r="A3765" t="inlineStr">
        <is>
          <t>Lubomir Zak</t>
        </is>
      </c>
      <c r="B3765" t="inlineStr">
        <is>
          <t>Eslováquia</t>
        </is>
      </c>
      <c r="C3765" t="inlineStr">
        <is>
          <t>21082015</t>
        </is>
      </c>
      <c r="D3765" t="inlineStr">
        <is>
          <t>6547219625471944</t>
        </is>
      </c>
      <c r="E3765" t="inlineStr">
        <is>
          <t>Pontifícia Universidade Lateranense//</t>
        </is>
      </c>
      <c r="F3765" t="inlineStr">
        <is>
          <t>Professor pesquisador//CELETISTA</t>
        </is>
      </c>
      <c r="G3765" t="inlineStr">
        <is>
          <t>Vaticano</t>
        </is>
      </c>
      <c r="H3765" t="inlineStr">
        <is>
          <t>Roma</t>
        </is>
      </c>
      <c r="I3765" t="inlineStr"/>
      <c r="J3765" t="inlineStr">
        <is>
          <t>00120</t>
        </is>
      </c>
      <c r="K3765" t="inlineStr">
        <is>
          <t>Pontifícia Universidade Lateranense/G5RC00000006/1998/1998</t>
        </is>
      </c>
      <c r="L3765" t="inlineStr"/>
      <c r="M3765" t="inlineStr"/>
      <c r="N3765" t="inlineStr"/>
      <c r="O3765" t="inlineStr">
        <is>
          <t>CIENCIAS_HUMANAS</t>
        </is>
      </c>
      <c r="P3765" t="inlineStr">
        <is>
          <t>Teologia</t>
        </is>
      </c>
      <c r="Q3765" t="inlineStr"/>
      <c r="R3765" t="inlineStr"/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0</v>
      </c>
      <c r="AA3765" t="n">
        <v>0</v>
      </c>
      <c r="AB3765" t="n">
        <v>0</v>
      </c>
    </row>
    <row r="3766">
      <c r="A3766" t="inlineStr">
        <is>
          <t>Eduardo Monguilhott Dalmarco</t>
        </is>
      </c>
      <c r="B3766" t="inlineStr">
        <is>
          <t>Brasil</t>
        </is>
      </c>
      <c r="C3766" t="inlineStr">
        <is>
          <t>26012021</t>
        </is>
      </c>
      <c r="D3766" t="inlineStr">
        <is>
          <t>6547242744539516</t>
        </is>
      </c>
      <c r="E3766" t="inlineStr">
        <is>
          <t>Universidade Federal de Santa Catarina/Departamento de Análises Clínicas/</t>
        </is>
      </c>
      <c r="F3766" t="inlineStr">
        <is>
          <t>Professor Associado I//SERVIDOR_PUBLICO</t>
        </is>
      </c>
      <c r="G3766" t="inlineStr">
        <is>
          <t>Brasil</t>
        </is>
      </c>
      <c r="H3766" t="inlineStr">
        <is>
          <t>Florianópolis</t>
        </is>
      </c>
      <c r="I3766" t="inlineStr">
        <is>
          <t>SC</t>
        </is>
      </c>
      <c r="J3766" t="inlineStr">
        <is>
          <t>88040970</t>
        </is>
      </c>
      <c r="K3766" t="inlineStr">
        <is>
          <t>Universidade Federal de Santa Catarina/004300000009/2011/2011</t>
        </is>
      </c>
      <c r="L3766" t="inlineStr">
        <is>
          <t>Universidade Federal de Santa Catarina/004300000009/2003/2003</t>
        </is>
      </c>
      <c r="M3766" t="inlineStr">
        <is>
          <t>Universidade de Araraquara/874100000007/2018//Pontifícia Universidade Católica do Paraná/020700000008/2000/</t>
        </is>
      </c>
      <c r="N3766" t="inlineStr">
        <is>
          <t>Universidade do Vale do Itajaí/567200000007/1998/</t>
        </is>
      </c>
      <c r="O3766" t="inlineStr">
        <is>
          <t>CIENCIAS_DA_SAUDE/CIENCIAS_BIOLOGICAS</t>
        </is>
      </c>
      <c r="P3766" t="inlineStr">
        <is>
          <t>Farmácia/Imunologia</t>
        </is>
      </c>
      <c r="Q3766" t="inlineStr">
        <is>
          <t>Laboratório Clínico/Imunologia Clínica/Microbiologia Clínica/Imunologia</t>
        </is>
      </c>
      <c r="R3766" t="inlineStr">
        <is>
          <t>Inflamação//Laboratório Como Um Todo</t>
        </is>
      </c>
      <c r="S3766" t="n">
        <v>80</v>
      </c>
      <c r="T3766" t="n">
        <v>67</v>
      </c>
      <c r="U3766" t="n">
        <v>1</v>
      </c>
      <c r="V3766" t="n">
        <v>20</v>
      </c>
      <c r="W3766" t="n">
        <v>0</v>
      </c>
      <c r="X3766" t="n">
        <v>0</v>
      </c>
      <c r="Y3766" t="n">
        <v>0</v>
      </c>
      <c r="Z3766" t="n">
        <v>1</v>
      </c>
      <c r="AA3766" t="n">
        <v>7</v>
      </c>
      <c r="AB3766" t="n">
        <v>41</v>
      </c>
    </row>
    <row r="3767">
      <c r="A3767" t="inlineStr">
        <is>
          <t>Rosane Cardoso de Araújo</t>
        </is>
      </c>
      <c r="B3767" t="inlineStr">
        <is>
          <t>Brasil</t>
        </is>
      </c>
      <c r="C3767" t="inlineStr">
        <is>
          <t>05032021</t>
        </is>
      </c>
      <c r="D3767" t="inlineStr">
        <is>
          <t>6547336486805388</t>
        </is>
      </c>
      <c r="E3767" t="inlineStr">
        <is>
          <t>Universidade Federal do Paraná/Departamento de Artes/</t>
        </is>
      </c>
      <c r="F3767" t="inlineStr">
        <is>
          <t>Professor Associado//LIVRE</t>
        </is>
      </c>
      <c r="G3767" t="inlineStr">
        <is>
          <t>Brasil</t>
        </is>
      </c>
      <c r="H3767" t="inlineStr">
        <is>
          <t>Curitiba</t>
        </is>
      </c>
      <c r="I3767" t="inlineStr">
        <is>
          <t>PR</t>
        </is>
      </c>
      <c r="J3767" t="inlineStr">
        <is>
          <t>80420170</t>
        </is>
      </c>
      <c r="K3767" t="inlineStr">
        <is>
          <t>Universidade Federal do Rio Grande do Sul/019200000005/2005/2005</t>
        </is>
      </c>
      <c r="L3767" t="inlineStr">
        <is>
          <t>Universidade Tuiuti do Paraná/293700000006/2001/2001</t>
        </is>
      </c>
      <c r="M3767" t="inlineStr">
        <is>
          <t>Escola de Música e Belas Artes do Paraná/292400000002/1993/</t>
        </is>
      </c>
      <c r="N3767" t="inlineStr">
        <is>
          <t>Escola de Música e Belas Artes do Paraná/292400000002/1991/</t>
        </is>
      </c>
      <c r="O3767" t="inlineStr">
        <is>
          <t>LINGUISTICA_LETRAS_E_ARTES</t>
        </is>
      </c>
      <c r="P3767" t="inlineStr">
        <is>
          <t>Artes</t>
        </is>
      </c>
      <c r="Q3767" t="inlineStr">
        <is>
          <t>Música</t>
        </is>
      </c>
      <c r="R3767" t="inlineStr">
        <is>
          <t>/cognição/educação musical</t>
        </is>
      </c>
      <c r="S3767" t="n">
        <v>114</v>
      </c>
      <c r="T3767" t="n">
        <v>36</v>
      </c>
      <c r="U3767" t="n">
        <v>14</v>
      </c>
      <c r="V3767" t="n">
        <v>14</v>
      </c>
      <c r="W3767" t="n">
        <v>0</v>
      </c>
      <c r="X3767" t="n">
        <v>0</v>
      </c>
      <c r="Y3767" t="n">
        <v>141</v>
      </c>
      <c r="Z3767" t="n">
        <v>6</v>
      </c>
      <c r="AA3767" t="n">
        <v>31</v>
      </c>
      <c r="AB3767" t="n">
        <v>111</v>
      </c>
    </row>
    <row r="3768">
      <c r="A3768" t="inlineStr">
        <is>
          <t>Jose Geraldo Chiquito</t>
        </is>
      </c>
      <c r="B3768" t="inlineStr">
        <is>
          <t>Brasil</t>
        </is>
      </c>
      <c r="C3768" t="inlineStr">
        <is>
          <t>20062002</t>
        </is>
      </c>
      <c r="D3768" t="inlineStr"/>
      <c r="E3768" t="inlineStr">
        <is>
          <t>Universidade Estadual de Campinas/Faculdade de Engenharia Elétrica e de Computação/</t>
        </is>
      </c>
      <c r="F3768" t="inlineStr">
        <is>
          <t>MS-3//SERVIDOR_PUBLICO</t>
        </is>
      </c>
      <c r="G3768" t="inlineStr">
        <is>
          <t>Brasil</t>
        </is>
      </c>
      <c r="H3768" t="inlineStr">
        <is>
          <t>CAMPINAS</t>
        </is>
      </c>
      <c r="I3768" t="inlineStr">
        <is>
          <t>SP</t>
        </is>
      </c>
      <c r="J3768" t="inlineStr">
        <is>
          <t>13083-970</t>
        </is>
      </c>
      <c r="K3768" t="inlineStr">
        <is>
          <t>Universidade Estadual de Campinas/007900000004/1983/1983</t>
        </is>
      </c>
      <c r="L3768" t="inlineStr"/>
      <c r="M3768" t="inlineStr"/>
      <c r="N3768" t="inlineStr">
        <is>
          <t>Instituto Tecnológico de Aeronáutica/769300000008/1974/</t>
        </is>
      </c>
      <c r="O3768" t="inlineStr">
        <is>
          <t>ENGENHARIAS</t>
        </is>
      </c>
      <c r="P3768" t="inlineStr">
        <is>
          <t>Engenharia Elétrica</t>
        </is>
      </c>
      <c r="Q3768" t="inlineStr">
        <is>
          <t>Telecomunicações/Circuitos Elétricos,  Magnéticos e Eletrônicos/Medidas Elétricas, Magnéticas e Eletrônicas; Instrumentação</t>
        </is>
      </c>
      <c r="R3768" t="inlineStr">
        <is>
          <t>/Circuitos Eletrônicos</t>
        </is>
      </c>
      <c r="S3768" t="n">
        <v>4</v>
      </c>
      <c r="T3768" t="n">
        <v>20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3</v>
      </c>
      <c r="AA3768" t="n">
        <v>6</v>
      </c>
      <c r="AB3768" t="n">
        <v>0</v>
      </c>
    </row>
    <row r="3769">
      <c r="A3769" t="inlineStr">
        <is>
          <t>Carlos Eduardo de Barros Paes</t>
        </is>
      </c>
      <c r="B3769" t="inlineStr">
        <is>
          <t>Brasil</t>
        </is>
      </c>
      <c r="C3769" t="inlineStr">
        <is>
          <t>09072020</t>
        </is>
      </c>
      <c r="D3769" t="inlineStr">
        <is>
          <t>6550336604432810</t>
        </is>
      </c>
      <c r="E3769" t="inlineStr">
        <is>
          <t>Pontifícia Universidade Católica de São Paulo/Centro de Ciências Matemáticas Físicas e Tecnológicas/Departamento de Ciência da Computação</t>
        </is>
      </c>
      <c r="F3769" t="inlineStr">
        <is>
          <t>Professor Assistente Doutor/Professor/LIVRE</t>
        </is>
      </c>
      <c r="G3769" t="inlineStr">
        <is>
          <t>Brasil</t>
        </is>
      </c>
      <c r="H3769" t="inlineStr">
        <is>
          <t>Sao Paulo</t>
        </is>
      </c>
      <c r="I3769" t="inlineStr">
        <is>
          <t>SP</t>
        </is>
      </c>
      <c r="J3769" t="inlineStr">
        <is>
          <t>01303-050</t>
        </is>
      </c>
      <c r="K3769" t="inlineStr">
        <is>
          <t>Instituto Tecnológico de Aeronáutica/769300000008/2008/2008</t>
        </is>
      </c>
      <c r="L3769" t="inlineStr">
        <is>
          <t>Instituto Tecnológico de Aeronáutica/769300000008/2000/2000</t>
        </is>
      </c>
      <c r="M3769" t="inlineStr"/>
      <c r="N3769" t="inlineStr">
        <is>
          <t>Pontifícia Universidade Católica de São Paulo/007100000000/1994/</t>
        </is>
      </c>
      <c r="O3769" t="inlineStr">
        <is>
          <t>CIENCIAS_EXATAS_E_DA_TERRA</t>
        </is>
      </c>
      <c r="P3769" t="inlineStr">
        <is>
          <t>Ciência da Computação</t>
        </is>
      </c>
      <c r="Q3769" t="inlineStr">
        <is>
          <t>Metodologia e Técnicas da Computação/Arquitetura de Software/Sistemas Operacionais/Desenvolvimento Baseado em Componentes/Sistemas-de-Sistemas/Engenharia de Sistemas</t>
        </is>
      </c>
      <c r="R3769" t="inlineStr">
        <is>
          <t>/Engenharia de Software Desenvolvimento Orientado a Objetos</t>
        </is>
      </c>
      <c r="S3769" t="n">
        <v>10</v>
      </c>
      <c r="T3769" t="n">
        <v>4</v>
      </c>
      <c r="U3769" t="n">
        <v>0</v>
      </c>
      <c r="V3769" t="n">
        <v>1</v>
      </c>
      <c r="W3769" t="n">
        <v>0</v>
      </c>
      <c r="X3769" t="n">
        <v>0</v>
      </c>
      <c r="Y3769" t="n">
        <v>4</v>
      </c>
      <c r="Z3769" t="n">
        <v>0</v>
      </c>
      <c r="AA3769" t="n">
        <v>0</v>
      </c>
      <c r="AB3769" t="n">
        <v>19</v>
      </c>
    </row>
    <row r="3770">
      <c r="A3770" t="inlineStr">
        <is>
          <t>Camila de Aquino Morais</t>
        </is>
      </c>
      <c r="B3770" t="inlineStr">
        <is>
          <t>Brasil</t>
        </is>
      </c>
      <c r="C3770" t="inlineStr">
        <is>
          <t>20042020</t>
        </is>
      </c>
      <c r="D3770" t="inlineStr">
        <is>
          <t>6552250244615021</t>
        </is>
      </c>
      <c r="E3770" t="inlineStr">
        <is>
          <t>Universidade de Brasília/Instituto de Psicologia/</t>
        </is>
      </c>
      <c r="F3770" t="inlineStr">
        <is>
          <t>Pesquisador//COLABORADOR</t>
        </is>
      </c>
      <c r="G3770" t="inlineStr">
        <is>
          <t>Brasil</t>
        </is>
      </c>
      <c r="H3770" t="inlineStr">
        <is>
          <t>Brasilia</t>
        </is>
      </c>
      <c r="I3770" t="inlineStr">
        <is>
          <t>DF</t>
        </is>
      </c>
      <c r="J3770" t="inlineStr">
        <is>
          <t>70000000</t>
        </is>
      </c>
      <c r="K3770" t="inlineStr">
        <is>
          <t>Universidade de Brasília/024000000008/2014/2014</t>
        </is>
      </c>
      <c r="L3770" t="inlineStr">
        <is>
          <t>Universidade Federal do Rio Grande do Sul/019200000005/2008/2008</t>
        </is>
      </c>
      <c r="M3770" t="inlineStr">
        <is>
          <t>Instituto da Familia de Porto Alegre/000100000991/2007/</t>
        </is>
      </c>
      <c r="N3770" t="inlineStr">
        <is>
          <t>Universidade de Fortaleza/007200000001/2004/</t>
        </is>
      </c>
      <c r="O3770" t="inlineStr">
        <is>
          <t>CIENCIAS_HUMANAS</t>
        </is>
      </c>
      <c r="P3770" t="inlineStr">
        <is>
          <t>Psicologia</t>
        </is>
      </c>
      <c r="Q3770" t="inlineStr">
        <is>
          <t>Psicologia da Saúde/Saúde Mental e Serviços de Saúde/Psicologia Preventiva/Psicologia do Grupo Familiar/Psicologia do Desenvolvimento Humano</t>
        </is>
      </c>
      <c r="R3770" t="inlineStr"/>
      <c r="S3770" t="n">
        <v>7</v>
      </c>
      <c r="T3770" t="n">
        <v>5</v>
      </c>
      <c r="U3770" t="n">
        <v>8</v>
      </c>
      <c r="V3770" t="n">
        <v>8</v>
      </c>
      <c r="W3770" t="n">
        <v>0</v>
      </c>
      <c r="X3770" t="n">
        <v>0</v>
      </c>
      <c r="Y3770" t="n">
        <v>4</v>
      </c>
      <c r="Z3770" t="n">
        <v>0</v>
      </c>
      <c r="AA3770" t="n">
        <v>0</v>
      </c>
      <c r="AB3770" t="n">
        <v>2</v>
      </c>
    </row>
    <row r="3771">
      <c r="A3771" t="inlineStr">
        <is>
          <t>Fausto Silvestri</t>
        </is>
      </c>
      <c r="B3771" t="inlineStr">
        <is>
          <t>Brasil</t>
        </is>
      </c>
      <c r="C3771" t="inlineStr">
        <is>
          <t>26102020</t>
        </is>
      </c>
      <c r="D3771" t="inlineStr">
        <is>
          <t>6553005196866736</t>
        </is>
      </c>
      <c r="E3771" t="inlineStr">
        <is>
          <t>Fundação Instituto de Pesca do Estado do Rio de Janeiro//</t>
        </is>
      </c>
      <c r="F3771" t="inlineStr">
        <is>
          <t>Extensionista//SERVIDOR_PUBLICO</t>
        </is>
      </c>
      <c r="G3771" t="inlineStr">
        <is>
          <t>Brasil</t>
        </is>
      </c>
      <c r="H3771" t="inlineStr">
        <is>
          <t>Angra dos Reis</t>
        </is>
      </c>
      <c r="I3771" t="inlineStr">
        <is>
          <t>RJ</t>
        </is>
      </c>
      <c r="J3771" t="inlineStr">
        <is>
          <t>23900560</t>
        </is>
      </c>
      <c r="K3771" t="inlineStr">
        <is>
          <t>Università degli Studi di Napoli Federico lI/IWHV00000005/2013/2013</t>
        </is>
      </c>
      <c r="L3771" t="inlineStr">
        <is>
          <t>Universidade de São Paulo/006700000002/2009/2009</t>
        </is>
      </c>
      <c r="M3771" t="inlineStr"/>
      <c r="N3771" t="inlineStr">
        <is>
          <t>Universidade Presbiteriana Mackenzie/051400000002/2001//Universidade Federal de Santa Catarina/004300000009/2006/</t>
        </is>
      </c>
      <c r="O3771" t="inlineStr">
        <is>
          <t>CIENCIAS_EXATAS_E_DA_TERRA/CIENCIAS_AGRARIAS/CIENCIAS_BIOLOGICAS</t>
        </is>
      </c>
      <c r="P3771" t="inlineStr">
        <is>
          <t>Recursos Pesqueiros e Engenharia de Pesca/Oceanografia/Ecologia</t>
        </is>
      </c>
      <c r="Q3771" t="inlineStr">
        <is>
          <t>Recursos Pesqueiros Marinhos/Aqüicultura/Ecologia de reservatórios/Oceanografia Biológica</t>
        </is>
      </c>
      <c r="R3771" t="inlineStr">
        <is>
          <t>/Manejo e Conservação de Recursos Pesqueiros Marinhos</t>
        </is>
      </c>
      <c r="S3771" t="n">
        <v>50</v>
      </c>
      <c r="T3771" t="n">
        <v>15</v>
      </c>
      <c r="U3771" t="n">
        <v>2</v>
      </c>
      <c r="V3771" t="n">
        <v>10</v>
      </c>
      <c r="W3771" t="n">
        <v>0</v>
      </c>
      <c r="X3771" t="n">
        <v>0</v>
      </c>
      <c r="Y3771" t="n">
        <v>20</v>
      </c>
      <c r="Z3771" t="n">
        <v>0</v>
      </c>
      <c r="AA3771" t="n">
        <v>0</v>
      </c>
      <c r="AB3771" t="n">
        <v>0</v>
      </c>
    </row>
    <row r="3772">
      <c r="A3772" t="inlineStr">
        <is>
          <t>Márcio Florian</t>
        </is>
      </c>
      <c r="B3772" t="inlineStr">
        <is>
          <t>Brasil</t>
        </is>
      </c>
      <c r="C3772" t="inlineStr">
        <is>
          <t>29122020</t>
        </is>
      </c>
      <c r="D3772" t="inlineStr">
        <is>
          <t>6553321320283225</t>
        </is>
      </c>
      <c r="E3772" t="inlineStr">
        <is>
          <t>Universidade Tecnológica Federal do Paraná/Campus Londrina/</t>
        </is>
      </c>
      <c r="F3772" t="inlineStr">
        <is>
          <t>Professor Adjunto//LIVRE</t>
        </is>
      </c>
      <c r="G3772" t="inlineStr">
        <is>
          <t>Brasil</t>
        </is>
      </c>
      <c r="H3772" t="inlineStr">
        <is>
          <t>Londrina</t>
        </is>
      </c>
      <c r="I3772" t="inlineStr">
        <is>
          <t>PR</t>
        </is>
      </c>
      <c r="J3772" t="inlineStr">
        <is>
          <t>86036370</t>
        </is>
      </c>
      <c r="K3772" t="inlineStr">
        <is>
          <t>Instituto Tecnológico de Aeronáutica/769300000008/2007/2007</t>
        </is>
      </c>
      <c r="L3772" t="inlineStr">
        <is>
          <t>Instituto Tecnológico de Aeronáutica/769300000008/2002/2002</t>
        </is>
      </c>
      <c r="M3772" t="inlineStr"/>
      <c r="N3772" t="inlineStr">
        <is>
          <t>Universidade Estadual Paulista Júlio de Mesquita Filho/033000000007/1999/</t>
        </is>
      </c>
      <c r="O3772" t="inlineStr">
        <is>
          <t>ENGENHARIAS/CIENCIAS_DA_SAUDE</t>
        </is>
      </c>
      <c r="P3772" t="inlineStr">
        <is>
          <t>Odontologia/Engenharia de Materiais e Metalúrgica</t>
        </is>
      </c>
      <c r="Q3772" t="inlineStr">
        <is>
          <t>/Materiais Não-Metálicos/Materiais Odontológicos</t>
        </is>
      </c>
      <c r="R3772" t="inlineStr">
        <is>
          <t>/Cerâmicos</t>
        </is>
      </c>
      <c r="S3772" t="n">
        <v>25</v>
      </c>
      <c r="T3772" t="n">
        <v>7</v>
      </c>
      <c r="U3772" t="n">
        <v>2</v>
      </c>
      <c r="V3772" t="n">
        <v>11</v>
      </c>
      <c r="W3772" t="n">
        <v>0</v>
      </c>
      <c r="X3772" t="n">
        <v>0</v>
      </c>
      <c r="Y3772" t="n">
        <v>9</v>
      </c>
      <c r="Z3772" t="n">
        <v>0</v>
      </c>
      <c r="AA3772" t="n">
        <v>3</v>
      </c>
      <c r="AB3772" t="n">
        <v>15</v>
      </c>
    </row>
    <row r="3773">
      <c r="A3773" t="inlineStr">
        <is>
          <t>Rubens Lichtenthäler Filho</t>
        </is>
      </c>
      <c r="B3773" t="inlineStr">
        <is>
          <t>Brasil</t>
        </is>
      </c>
      <c r="C3773" t="inlineStr">
        <is>
          <t>25022021</t>
        </is>
      </c>
      <c r="D3773" t="inlineStr">
        <is>
          <t>6554178549509747</t>
        </is>
      </c>
      <c r="E3773" t="inlineStr">
        <is>
          <t>Universidade de São Paulo/Instituto de Física/Departamento de Física Nuclear</t>
        </is>
      </c>
      <c r="F3773" t="inlineStr">
        <is>
          <t>Professor Associado/Servidor público ou celetista/LIVRE</t>
        </is>
      </c>
      <c r="G3773" t="inlineStr">
        <is>
          <t>Brasil</t>
        </is>
      </c>
      <c r="H3773" t="inlineStr">
        <is>
          <t>Sao Paulo</t>
        </is>
      </c>
      <c r="I3773" t="inlineStr">
        <is>
          <t>SP</t>
        </is>
      </c>
      <c r="J3773" t="inlineStr">
        <is>
          <t>05508-900</t>
        </is>
      </c>
      <c r="K3773" t="inlineStr">
        <is>
          <t>Universidade de São Paulo/006700000002/1988/1988</t>
        </is>
      </c>
      <c r="L3773" t="inlineStr">
        <is>
          <t>Universidade de São Paulo/006700000002/1981/1981</t>
        </is>
      </c>
      <c r="M3773" t="inlineStr"/>
      <c r="N3773" t="inlineStr">
        <is>
          <t>Universidade de São Paulo/006700000002/1977/</t>
        </is>
      </c>
      <c r="O3773" t="inlineStr">
        <is>
          <t>CIENCIAS_EXATAS_E_DA_TERRA</t>
        </is>
      </c>
      <c r="P3773" t="inlineStr">
        <is>
          <t>Física</t>
        </is>
      </c>
      <c r="Q3773" t="inlineStr">
        <is>
          <t>Física Nuclear</t>
        </is>
      </c>
      <c r="R3773" t="inlineStr">
        <is>
          <t>/Reações Nucleares e Espalhamento Geral/astrofísica nuclear/Propriedades de Núcleos Específicos/Estrutura Nuclear</t>
        </is>
      </c>
      <c r="S3773" t="n">
        <v>34</v>
      </c>
      <c r="T3773" t="n">
        <v>98</v>
      </c>
      <c r="U3773" t="n">
        <v>3</v>
      </c>
      <c r="V3773" t="n">
        <v>11</v>
      </c>
      <c r="W3773" t="n">
        <v>0</v>
      </c>
      <c r="X3773" t="n">
        <v>0</v>
      </c>
      <c r="Y3773" t="n">
        <v>4</v>
      </c>
      <c r="Z3773" t="n">
        <v>6</v>
      </c>
      <c r="AA3773" t="n">
        <v>6</v>
      </c>
      <c r="AB3773" t="n">
        <v>4</v>
      </c>
    </row>
    <row r="3774">
      <c r="A3774" t="inlineStr">
        <is>
          <t>Massimo De Gregorio</t>
        </is>
      </c>
      <c r="B3774" t="inlineStr">
        <is>
          <t>Itália</t>
        </is>
      </c>
      <c r="C3774" t="inlineStr">
        <is>
          <t>03072013</t>
        </is>
      </c>
      <c r="D3774" t="inlineStr"/>
      <c r="E3774" t="inlineStr">
        <is>
          <t>CNR - Istituto di Cibernetica//</t>
        </is>
      </c>
      <c r="F3774" t="inlineStr"/>
      <c r="G3774" t="inlineStr">
        <is>
          <t>Itália</t>
        </is>
      </c>
      <c r="H3774" t="inlineStr">
        <is>
          <t>Napoli</t>
        </is>
      </c>
      <c r="I3774" t="inlineStr"/>
      <c r="J3774" t="inlineStr">
        <is>
          <t>80078</t>
        </is>
      </c>
      <c r="K3774" t="inlineStr">
        <is>
          <t>Universita degli Studi di Napoli Federico II/440800000000/1990/1990</t>
        </is>
      </c>
      <c r="L3774" t="inlineStr"/>
      <c r="M3774" t="inlineStr"/>
      <c r="N3774" t="inlineStr">
        <is>
          <t>Universita degli Studi di Napoli Federico II/440800000000/1987/</t>
        </is>
      </c>
      <c r="O3774" t="inlineStr">
        <is>
          <t>CIENCIAS_EXATAS_E_DA_TERRA</t>
        </is>
      </c>
      <c r="P3774" t="inlineStr">
        <is>
          <t>Ciência da Computação</t>
        </is>
      </c>
      <c r="Q3774" t="inlineStr"/>
      <c r="R3774" t="inlineStr"/>
      <c r="S3774" t="n">
        <v>42</v>
      </c>
      <c r="T3774" t="n">
        <v>8</v>
      </c>
      <c r="U3774" t="n">
        <v>2</v>
      </c>
      <c r="V3774" t="n">
        <v>0</v>
      </c>
      <c r="W3774" t="n">
        <v>1</v>
      </c>
      <c r="X3774" t="n">
        <v>0</v>
      </c>
      <c r="Y3774" t="n">
        <v>0</v>
      </c>
      <c r="Z3774" t="n">
        <v>0</v>
      </c>
      <c r="AA3774" t="n">
        <v>0</v>
      </c>
      <c r="AB3774" t="n">
        <v>7</v>
      </c>
    </row>
    <row r="3775">
      <c r="A3775" t="inlineStr">
        <is>
          <t>Hypolito Jose Kalinowski</t>
        </is>
      </c>
      <c r="B3775" t="inlineStr">
        <is>
          <t>Brasil</t>
        </is>
      </c>
      <c r="C3775" t="inlineStr">
        <is>
          <t>01032021</t>
        </is>
      </c>
      <c r="D3775" t="inlineStr">
        <is>
          <t>6560372925252581</t>
        </is>
      </c>
      <c r="E3775" t="inlineStr">
        <is>
          <t>Universidade Federal Fluminense/Centro Tecnológico/Escola de Engenharia</t>
        </is>
      </c>
      <c r="F3775" t="inlineStr">
        <is>
          <t>Professor Titular-Livre//SERVIDOR_PUBLICO</t>
        </is>
      </c>
      <c r="G3775" t="inlineStr">
        <is>
          <t>Brasil</t>
        </is>
      </c>
      <c r="H3775" t="inlineStr">
        <is>
          <t>Niterói</t>
        </is>
      </c>
      <c r="I3775" t="inlineStr">
        <is>
          <t>RJ</t>
        </is>
      </c>
      <c r="J3775" t="inlineStr">
        <is>
          <t>24210240</t>
        </is>
      </c>
      <c r="K3775" t="inlineStr">
        <is>
          <t>Departamento de Física/011101004007/1984/1984</t>
        </is>
      </c>
      <c r="L3775" t="inlineStr">
        <is>
          <t>Departamento de Física/011101004007/1977/1977</t>
        </is>
      </c>
      <c r="M3775" t="inlineStr"/>
      <c r="N3775" t="inlineStr">
        <is>
          <t>Departamento de Física/010308005004/1973/</t>
        </is>
      </c>
      <c r="O3775" t="inlineStr">
        <is>
          <t>CIENCIAS_EXATAS_E_DA_TERRA/ENGENHARIAS</t>
        </is>
      </c>
      <c r="P3775" t="inlineStr">
        <is>
          <t>Física/Engenharia Elétrica/Engenharia Biomédica</t>
        </is>
      </c>
      <c r="Q3775" t="inlineStr">
        <is>
          <t>Áreas Clássicas de Fenomenologia e suas Aplicações/Medidas Elétricas, Magnéticas e Eletrônicas; Instrumentação/Telecomunicações/Engenharia Médica/Materiais Elétricos</t>
        </is>
      </c>
      <c r="R3775" t="inlineStr">
        <is>
          <t>Teoria Eletromagnetica, Microondas, Propagação de Ondas, Antenas/Instrumentação Odontológica e Médico-Hospitalar/Instrumentação Eletrônica/Materiais e Componentes Eletroóticos e Magnetoóticos, Materiais Fotoelétricos/Ótica</t>
        </is>
      </c>
      <c r="S3775" t="n">
        <v>265</v>
      </c>
      <c r="T3775" t="n">
        <v>125</v>
      </c>
      <c r="U3775" t="n">
        <v>5</v>
      </c>
      <c r="V3775" t="n">
        <v>23</v>
      </c>
      <c r="W3775" t="n">
        <v>2</v>
      </c>
      <c r="X3775" t="n">
        <v>2</v>
      </c>
      <c r="Y3775" t="n">
        <v>2</v>
      </c>
      <c r="Z3775" t="n">
        <v>12</v>
      </c>
      <c r="AA3775" t="n">
        <v>29</v>
      </c>
      <c r="AB3775" t="n">
        <v>38</v>
      </c>
    </row>
    <row r="3776">
      <c r="A3776" t="inlineStr">
        <is>
          <t>João Salvador dos Reis Neto</t>
        </is>
      </c>
      <c r="B3776" t="inlineStr">
        <is>
          <t>Brasil</t>
        </is>
      </c>
      <c r="C3776" t="inlineStr">
        <is>
          <t>19022021</t>
        </is>
      </c>
      <c r="D3776" t="inlineStr">
        <is>
          <t>6563858791991856</t>
        </is>
      </c>
      <c r="E3776" t="inlineStr">
        <is>
          <t>Faculdade Kennedy de Minas Gerais//</t>
        </is>
      </c>
      <c r="F3776" t="inlineStr">
        <is>
          <t>//CELETISTA</t>
        </is>
      </c>
      <c r="G3776" t="inlineStr">
        <is>
          <t>Brasil</t>
        </is>
      </c>
      <c r="H3776" t="inlineStr">
        <is>
          <t>Belo Horizonte</t>
        </is>
      </c>
      <c r="I3776" t="inlineStr">
        <is>
          <t>MG</t>
        </is>
      </c>
      <c r="J3776" t="inlineStr">
        <is>
          <t>31545040</t>
        </is>
      </c>
      <c r="K3776" t="inlineStr">
        <is>
          <t>Pontifícia Universidade Católica de Minas Gerais/117800000006/2018/</t>
        </is>
      </c>
      <c r="L3776" t="inlineStr">
        <is>
          <t>Universidade FUMEC/173800000007/2012/2012</t>
        </is>
      </c>
      <c r="M3776" t="inlineStr">
        <is>
          <t>Faculdade de Direito Promove/000900000996/2015//Universidade Gama Filho/081200000000/2006//Fundação Getúlio Vargas/000400000008/2009/</t>
        </is>
      </c>
      <c r="N3776" t="inlineStr">
        <is>
          <t>Pontifícia Universidade Católica de Minas Gerais/117800000006/2005/</t>
        </is>
      </c>
      <c r="O3776" t="inlineStr">
        <is>
          <t>CIENCIAS_SOCIAIS_APLICADAS</t>
        </is>
      </c>
      <c r="P3776" t="inlineStr">
        <is>
          <t>Direito</t>
        </is>
      </c>
      <c r="Q3776" t="inlineStr">
        <is>
          <t>Direito Privado/Direito Público</t>
        </is>
      </c>
      <c r="R3776" t="inlineStr">
        <is>
          <t>Direito Constitucional/Direito Processual Civil/Direito Civil/Direito Comercial/Direito Tributário</t>
        </is>
      </c>
      <c r="S3776" t="n">
        <v>3</v>
      </c>
      <c r="T3776" t="n">
        <v>10</v>
      </c>
      <c r="U3776" t="n">
        <v>12</v>
      </c>
      <c r="V3776" t="n">
        <v>9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14</v>
      </c>
    </row>
    <row r="3777">
      <c r="A3777" t="inlineStr">
        <is>
          <t>Josiel Urbaninho de Arruda</t>
        </is>
      </c>
      <c r="B3777" t="inlineStr">
        <is>
          <t>Brasil</t>
        </is>
      </c>
      <c r="C3777" t="inlineStr">
        <is>
          <t>29062019</t>
        </is>
      </c>
      <c r="D3777" t="inlineStr">
        <is>
          <t>6569543237689407</t>
        </is>
      </c>
      <c r="E3777" t="inlineStr">
        <is>
          <t>Fundação de Ciência, Aplicações e Tecnologia Espaciais/Diretoria/</t>
        </is>
      </c>
      <c r="F3777" t="inlineStr">
        <is>
          <t>Professor Adjunto Não Elegido//COLABORADOR</t>
        </is>
      </c>
      <c r="G3777" t="inlineStr">
        <is>
          <t>Brasil</t>
        </is>
      </c>
      <c r="H3777" t="inlineStr">
        <is>
          <t>São José dos Campos</t>
        </is>
      </c>
      <c r="I3777" t="inlineStr">
        <is>
          <t>SP</t>
        </is>
      </c>
      <c r="J3777" t="inlineStr">
        <is>
          <t>12210131</t>
        </is>
      </c>
      <c r="K3777" t="inlineStr">
        <is>
          <t>Texas A&amp;M University System/146600000006/1999/1999</t>
        </is>
      </c>
      <c r="L3777" t="inlineStr">
        <is>
          <t>Instituto Tecnológico de Aeronáutica/769300000008/1993/1994</t>
        </is>
      </c>
      <c r="M3777" t="inlineStr"/>
      <c r="N3777" t="inlineStr">
        <is>
          <t>Instituto Tecnológico de Aeronáutica/769300000008/1987/</t>
        </is>
      </c>
      <c r="O3777" t="inlineStr">
        <is>
          <t>ENGENHARIAS</t>
        </is>
      </c>
      <c r="P3777" t="inlineStr">
        <is>
          <t>Engenharia Elétrica/Engenharia Aeroespacial</t>
        </is>
      </c>
      <c r="Q3777" t="inlineStr">
        <is>
          <t>Sistemas Aeroespaciais/Fotônica/Medidas Elétricas, Magnéticas e Eletrônicas; Instrumentação</t>
        </is>
      </c>
      <c r="R3777" t="inlineStr">
        <is>
          <t>/Processamento de Sinal de Sensores Ópticos/Sensores à Fibras Ópticas/Instrumentação Sistemas Eletrônicos e Opto Eletrônicos de Medida e de Controle/Telemetria a Laser</t>
        </is>
      </c>
      <c r="S3777" t="n">
        <v>18</v>
      </c>
      <c r="T3777" t="n">
        <v>6</v>
      </c>
      <c r="U3777" t="n">
        <v>0</v>
      </c>
      <c r="V3777" t="n">
        <v>7</v>
      </c>
      <c r="W3777" t="n">
        <v>1</v>
      </c>
      <c r="X3777" t="n">
        <v>0</v>
      </c>
      <c r="Y3777" t="n">
        <v>1</v>
      </c>
      <c r="Z3777" t="n">
        <v>1</v>
      </c>
      <c r="AA3777" t="n">
        <v>3</v>
      </c>
      <c r="AB3777" t="n">
        <v>16</v>
      </c>
    </row>
    <row r="3778">
      <c r="A3778" t="inlineStr">
        <is>
          <t>Arnaldo Ferreira Sima</t>
        </is>
      </c>
      <c r="B3778" t="inlineStr">
        <is>
          <t>Brasil</t>
        </is>
      </c>
      <c r="C3778" t="inlineStr">
        <is>
          <t>16052019</t>
        </is>
      </c>
      <c r="D3778" t="inlineStr">
        <is>
          <t>6569725869327036</t>
        </is>
      </c>
      <c r="E3778" t="inlineStr">
        <is>
          <t>Sima Consultoria Empresarial//</t>
        </is>
      </c>
      <c r="F3778" t="inlineStr">
        <is>
          <t>Diretor Executivo e Consultor Sênior/Sócio-Diretor/LIVRE</t>
        </is>
      </c>
      <c r="G3778" t="inlineStr">
        <is>
          <t>Brasil</t>
        </is>
      </c>
      <c r="H3778" t="inlineStr">
        <is>
          <t>Cajobi</t>
        </is>
      </c>
      <c r="I3778" t="inlineStr">
        <is>
          <t>SP</t>
        </is>
      </c>
      <c r="J3778" t="inlineStr">
        <is>
          <t>15410000</t>
        </is>
      </c>
      <c r="K3778" t="inlineStr">
        <is>
          <t>Coordenação dos Programas de Pós-Graduação em Engenharia da UFRJ/000100000991/1997/1997</t>
        </is>
      </c>
      <c r="L3778" t="inlineStr">
        <is>
          <t>Coordenação dos Programas de Pós-Graduação em Engenharia da UFRJ/000100000991/1991/1991</t>
        </is>
      </c>
      <c r="M3778" t="inlineStr">
        <is>
          <t>IWi - Institut für WirtschaftsInformatik - Universität des Saarlandes/001100000990/1994//ILAT ? Instituto Latino Americano de Tecnologias - IBM Brasil/000200000993/1991/</t>
        </is>
      </c>
      <c r="N3778" t="inlineStr">
        <is>
          <t>Universidade do Estado do Rio de Janeiro/032600000000/1984//UFRJ - Universidade Federal do Rio de Janeiro - Escola Politécnica/000700000992/1986/</t>
        </is>
      </c>
      <c r="O3778" t="inlineStr">
        <is>
          <t>CIENCIAS_EXATAS_E_DA_TERRA/ENGENHARIAS/CIENCIAS_SOCIAIS_APLICADAS</t>
        </is>
      </c>
      <c r="P3778" t="inlineStr">
        <is>
          <t>Ciência da Computação/Engenharia de Produção/Administração/Engenharia Elétrica</t>
        </is>
      </c>
      <c r="Q3778" t="inlineStr">
        <is>
          <t>/Administração de Empresas/Eletrônica Industrial, Sistemas e Controles Eletrônicos</t>
        </is>
      </c>
      <c r="R3778" t="inlineStr"/>
      <c r="S3778" t="n">
        <v>27</v>
      </c>
      <c r="T3778" t="n">
        <v>5</v>
      </c>
      <c r="U3778" t="n">
        <v>2</v>
      </c>
      <c r="V3778" t="n">
        <v>9</v>
      </c>
      <c r="W3778" t="n">
        <v>0</v>
      </c>
      <c r="X3778" t="n">
        <v>1</v>
      </c>
      <c r="Y3778" t="n">
        <v>0</v>
      </c>
      <c r="Z3778" t="n">
        <v>0</v>
      </c>
      <c r="AA3778" t="n">
        <v>0</v>
      </c>
      <c r="AB3778" t="n">
        <v>0</v>
      </c>
    </row>
    <row r="3779">
      <c r="A3779" t="inlineStr">
        <is>
          <t>Lindomar Rocha Mota</t>
        </is>
      </c>
      <c r="B3779" t="inlineStr">
        <is>
          <t>Brasil</t>
        </is>
      </c>
      <c r="C3779" t="inlineStr">
        <is>
          <t>27102019</t>
        </is>
      </c>
      <c r="D3779" t="inlineStr">
        <is>
          <t>6570148577866622</t>
        </is>
      </c>
      <c r="E3779" t="inlineStr">
        <is>
          <t>Faculdade Arquidiocesana de Curvelo//</t>
        </is>
      </c>
      <c r="F3779" t="inlineStr">
        <is>
          <t>Adjunto IV//CELETISTA</t>
        </is>
      </c>
      <c r="G3779" t="inlineStr">
        <is>
          <t>Brasil</t>
        </is>
      </c>
      <c r="H3779" t="inlineStr">
        <is>
          <t>Curvelo</t>
        </is>
      </c>
      <c r="I3779" t="inlineStr">
        <is>
          <t>MG</t>
        </is>
      </c>
      <c r="J3779" t="inlineStr">
        <is>
          <t>35790000</t>
        </is>
      </c>
      <c r="K3779" t="inlineStr">
        <is>
          <t>Pontifícia Universidade Gregoriana/000700000992/2003/2003</t>
        </is>
      </c>
      <c r="L3779" t="inlineStr">
        <is>
          <t>Pontifícia Universidade Gregoriana/000500000999/2000/2000/Pontificio Instituto Teresianum/000600000990/2001/2001</t>
        </is>
      </c>
      <c r="M3779" t="inlineStr"/>
      <c r="N3779" t="inlineStr">
        <is>
          <t>Ateneu Pontifício Regina Apostolorum/001900000994/1998/</t>
        </is>
      </c>
      <c r="O3779" t="inlineStr">
        <is>
          <t>CIENCIAS_HUMANAS/CIENCIAS_SOCIAIS_APLICADAS</t>
        </is>
      </c>
      <c r="P3779" t="inlineStr">
        <is>
          <t>Direito/Filosofia/Teologia</t>
        </is>
      </c>
      <c r="Q3779" t="inlineStr">
        <is>
          <t>Ciências da Religião/Metafísica/Ética/Teoria do Direito</t>
        </is>
      </c>
      <c r="R3779" t="inlineStr">
        <is>
          <t>/Filosofia do Direito</t>
        </is>
      </c>
      <c r="S3779" t="n">
        <v>16</v>
      </c>
      <c r="T3779" t="n">
        <v>11</v>
      </c>
      <c r="U3779" t="n">
        <v>8</v>
      </c>
      <c r="V3779" t="n">
        <v>7</v>
      </c>
      <c r="W3779" t="n">
        <v>0</v>
      </c>
      <c r="X3779" t="n">
        <v>0</v>
      </c>
      <c r="Y3779" t="n">
        <v>0</v>
      </c>
      <c r="Z3779" t="n">
        <v>0</v>
      </c>
      <c r="AA3779" t="n">
        <v>9</v>
      </c>
      <c r="AB3779" t="n">
        <v>31</v>
      </c>
    </row>
    <row r="3780">
      <c r="A3780" t="inlineStr">
        <is>
          <t>Sandro Binsfeld Ferreira</t>
        </is>
      </c>
      <c r="B3780" t="inlineStr">
        <is>
          <t>Brasil</t>
        </is>
      </c>
      <c r="C3780" t="inlineStr">
        <is>
          <t>05032021</t>
        </is>
      </c>
      <c r="D3780" t="inlineStr">
        <is>
          <t>6571128170736637</t>
        </is>
      </c>
      <c r="E3780" t="inlineStr">
        <is>
          <t>Universidade do Vale do Rio dos Sinos/Centro de Ciências Exatas e Tecnológicas/Área de Conhecimento e Aplicação de Eletrônica</t>
        </is>
      </c>
      <c r="F3780" t="inlineStr">
        <is>
          <t>Bolsista Prod. Desenv. Tecn e Ext. Inov 2/Bolsista/LIVRE</t>
        </is>
      </c>
      <c r="G3780" t="inlineStr">
        <is>
          <t>Brasil</t>
        </is>
      </c>
      <c r="H3780" t="inlineStr">
        <is>
          <t>São Leopoldo</t>
        </is>
      </c>
      <c r="I3780" t="inlineStr">
        <is>
          <t>RS</t>
        </is>
      </c>
      <c r="J3780" t="inlineStr">
        <is>
          <t>93022750</t>
        </is>
      </c>
      <c r="K3780" t="inlineStr">
        <is>
          <t>Universidade Federal do Rio Grande do Sul/019200000005/2016/2016</t>
        </is>
      </c>
      <c r="L3780" t="inlineStr">
        <is>
          <t>Pontifícia Universidade Católica do Rio Grande do Sul/000600000001/2004/2004</t>
        </is>
      </c>
      <c r="M3780" t="inlineStr"/>
      <c r="N3780" t="inlineStr">
        <is>
          <t>Instituto Tecnológico de Aeronáutica/769300000008/1996/</t>
        </is>
      </c>
      <c r="O3780" t="inlineStr">
        <is>
          <t>ENGENHARIAS/OUTROS</t>
        </is>
      </c>
      <c r="P3780" t="inlineStr">
        <is>
          <t>Engenharia Elétrica/Microeletrônica</t>
        </is>
      </c>
      <c r="Q3780" t="inlineStr">
        <is>
          <t>/Telecomunicações</t>
        </is>
      </c>
      <c r="R3780" t="inlineStr">
        <is>
          <t>/Sistemas de Telecomunicações</t>
        </is>
      </c>
      <c r="S3780" t="n">
        <v>22</v>
      </c>
      <c r="T3780" t="n">
        <v>5</v>
      </c>
      <c r="U3780" t="n">
        <v>1</v>
      </c>
      <c r="V3780" t="n">
        <v>5</v>
      </c>
      <c r="W3780" t="n">
        <v>1</v>
      </c>
      <c r="X3780" t="n">
        <v>0</v>
      </c>
      <c r="Y3780" t="n">
        <v>31</v>
      </c>
      <c r="Z3780" t="n">
        <v>0</v>
      </c>
      <c r="AA3780" t="n">
        <v>1</v>
      </c>
      <c r="AB3780" t="n">
        <v>16</v>
      </c>
    </row>
    <row r="3781">
      <c r="A3781" t="inlineStr">
        <is>
          <t>Francisco José Fraga da Silva</t>
        </is>
      </c>
      <c r="B3781" t="inlineStr">
        <is>
          <t>Brasil</t>
        </is>
      </c>
      <c r="C3781" t="inlineStr">
        <is>
          <t>03032021</t>
        </is>
      </c>
      <c r="D3781" t="inlineStr">
        <is>
          <t>6574409043436708</t>
        </is>
      </c>
      <c r="E3781" t="inlineStr">
        <is>
          <t>Universidade Federal do ABC/Centro de Engenharia, Modelagem e Ciências Sociais Aplicadas/</t>
        </is>
      </c>
      <c r="F3781" t="inlineStr">
        <is>
          <t>Professor Associado II//LIVRE</t>
        </is>
      </c>
      <c r="G3781" t="inlineStr">
        <is>
          <t>Brasil</t>
        </is>
      </c>
      <c r="H3781" t="inlineStr">
        <is>
          <t>Santo André</t>
        </is>
      </c>
      <c r="I3781" t="inlineStr">
        <is>
          <t>SP</t>
        </is>
      </c>
      <c r="J3781" t="inlineStr">
        <is>
          <t>09210580</t>
        </is>
      </c>
      <c r="K3781" t="inlineStr">
        <is>
          <t>Instituto Tecnológico de Aeronáutica/769300000008/1998/1998</t>
        </is>
      </c>
      <c r="L3781" t="inlineStr">
        <is>
          <t>Universidade de São Paulo/006700000002/1991/1991</t>
        </is>
      </c>
      <c r="M3781" t="inlineStr"/>
      <c r="N3781" t="inlineStr">
        <is>
          <t>Universidade de São Paulo/006700000002/1987/</t>
        </is>
      </c>
      <c r="O3781" t="inlineStr">
        <is>
          <t>LINGUISTICA_LETRAS_E_ARTES/CIENCIAS_EXATAS_E_DA_TERRA/ENGENHARIAS</t>
        </is>
      </c>
      <c r="P3781" t="inlineStr">
        <is>
          <t>Ciência da Computação/Engenharia Elétrica/Lingüística/Engenharia Biomédica</t>
        </is>
      </c>
      <c r="Q3781" t="inlineStr">
        <is>
          <t>Telecomunicações/Teoria da Computação/Lingüística Aplicada/Bioengenharia</t>
        </is>
      </c>
      <c r="R3781" t="inlineStr">
        <is>
          <t>Processamento Digital de Sinais/Inteligência Artificial/Processamento de Sinais Biológicos/Fonologia e Fonética</t>
        </is>
      </c>
      <c r="S3781" t="n">
        <v>81</v>
      </c>
      <c r="T3781" t="n">
        <v>38</v>
      </c>
      <c r="U3781" t="n">
        <v>2</v>
      </c>
      <c r="V3781" t="n">
        <v>19</v>
      </c>
      <c r="W3781" t="n">
        <v>1</v>
      </c>
      <c r="X3781" t="n">
        <v>0</v>
      </c>
      <c r="Y3781" t="n">
        <v>0</v>
      </c>
      <c r="Z3781" t="n">
        <v>5</v>
      </c>
      <c r="AA3781" t="n">
        <v>14</v>
      </c>
      <c r="AB3781" t="n">
        <v>31</v>
      </c>
    </row>
    <row r="3782">
      <c r="A3782" t="inlineStr">
        <is>
          <t>Maurício Antônio Lopes</t>
        </is>
      </c>
      <c r="B3782" t="inlineStr">
        <is>
          <t>Brasil</t>
        </is>
      </c>
      <c r="C3782" t="inlineStr">
        <is>
          <t>05022020</t>
        </is>
      </c>
      <c r="D3782" t="inlineStr">
        <is>
          <t>6574767341417523</t>
        </is>
      </c>
      <c r="E3782" t="inlineStr">
        <is>
          <t>Empresa Brasileira de Pesquisa Agropecuária/Embrapa Agroenergia/</t>
        </is>
      </c>
      <c r="F3782" t="inlineStr">
        <is>
          <t>Pesquisador A/Celetista formal/LIVRE</t>
        </is>
      </c>
      <c r="G3782" t="inlineStr">
        <is>
          <t>Brasil</t>
        </is>
      </c>
      <c r="H3782" t="inlineStr">
        <is>
          <t>Brasília</t>
        </is>
      </c>
      <c r="I3782" t="inlineStr">
        <is>
          <t>DF</t>
        </is>
      </c>
      <c r="J3782" t="inlineStr">
        <is>
          <t>70770901</t>
        </is>
      </c>
      <c r="K3782" t="inlineStr">
        <is>
          <t>University of Arizona/113200000002/1993/1993</t>
        </is>
      </c>
      <c r="L3782" t="inlineStr">
        <is>
          <t>Purdue University/152700000002/1989/1989</t>
        </is>
      </c>
      <c r="M3782" t="inlineStr"/>
      <c r="N3782" t="inlineStr">
        <is>
          <t>Universidade Federal de Viçosa/033600000008/1983/</t>
        </is>
      </c>
      <c r="O3782" t="inlineStr">
        <is>
          <t>CIENCIAS_SOCIAIS_APLICADAS/CIENCIAS_BIOLOGICAS</t>
        </is>
      </c>
      <c r="P3782" t="inlineStr">
        <is>
          <t>Direito/Administração/Genética</t>
        </is>
      </c>
      <c r="Q3782" t="inlineStr">
        <is>
          <t>Genética Vegetal/Propriedade Intelectual e Proteção do Conhecimento/Estudos Prospectivos/Gestão de P&amp;D</t>
        </is>
      </c>
      <c r="R3782" t="inlineStr">
        <is>
          <t>Gestão de P&amp;D e da Inovação Tecnológica//Recursos Genéticos Vegetais/Melhoramento Genético Vegetal</t>
        </is>
      </c>
      <c r="S3782" t="n">
        <v>129</v>
      </c>
      <c r="T3782" t="n">
        <v>56</v>
      </c>
      <c r="U3782" t="n">
        <v>31</v>
      </c>
      <c r="V3782" t="n">
        <v>14</v>
      </c>
      <c r="W3782" t="n">
        <v>0</v>
      </c>
      <c r="X3782" t="n">
        <v>15</v>
      </c>
      <c r="Y3782" t="n">
        <v>15</v>
      </c>
      <c r="Z3782" t="n">
        <v>1</v>
      </c>
      <c r="AA3782" t="n">
        <v>3</v>
      </c>
      <c r="AB3782" t="n">
        <v>0</v>
      </c>
    </row>
    <row r="3783">
      <c r="A3783" t="inlineStr">
        <is>
          <t>Stefano Carignano</t>
        </is>
      </c>
      <c r="B3783" t="inlineStr">
        <is>
          <t>Itália</t>
        </is>
      </c>
      <c r="C3783" t="inlineStr">
        <is>
          <t>15042015</t>
        </is>
      </c>
      <c r="D3783" t="inlineStr">
        <is>
          <t>6575654786780734</t>
        </is>
      </c>
      <c r="E3783" t="inlineStr">
        <is>
          <t>//</t>
        </is>
      </c>
      <c r="F3783" t="inlineStr">
        <is>
          <t>pós-doutorando/Bolsista/LIVRE</t>
        </is>
      </c>
      <c r="G3783" t="inlineStr"/>
      <c r="H3783" t="inlineStr"/>
      <c r="I3783" t="inlineStr"/>
      <c r="J3783" t="inlineStr"/>
      <c r="K3783" t="inlineStr">
        <is>
          <t>Technische Universität Darmstadt/138500000003/2012/2012</t>
        </is>
      </c>
      <c r="L3783" t="inlineStr">
        <is>
          <t>Università degli Studi di Torino PRINCIPALE/214600000004/2008/2008</t>
        </is>
      </c>
      <c r="M3783" t="inlineStr"/>
      <c r="N3783" t="inlineStr">
        <is>
          <t>Università degli Studi di Torino PRINCIPALE/214600000004/2006/</t>
        </is>
      </c>
      <c r="O3783" t="inlineStr">
        <is>
          <t>CIENCIAS_EXATAS_E_DA_TERRA</t>
        </is>
      </c>
      <c r="P3783" t="inlineStr">
        <is>
          <t>Física</t>
        </is>
      </c>
      <c r="Q3783" t="inlineStr">
        <is>
          <t>Física Nuclear</t>
        </is>
      </c>
      <c r="R3783" t="inlineStr"/>
      <c r="S3783" t="n">
        <v>1</v>
      </c>
      <c r="T3783" t="n">
        <v>6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0</v>
      </c>
      <c r="AA3783" t="n">
        <v>0</v>
      </c>
      <c r="AB3783" t="n">
        <v>0</v>
      </c>
    </row>
    <row r="3784">
      <c r="A3784" t="inlineStr">
        <is>
          <t>Vânia Rocha Fialho de Paiva e Souza</t>
        </is>
      </c>
      <c r="B3784" t="inlineStr">
        <is>
          <t>Brasil</t>
        </is>
      </c>
      <c r="C3784" t="inlineStr">
        <is>
          <t>10022021</t>
        </is>
      </c>
      <c r="D3784" t="inlineStr">
        <is>
          <t>6576287186569143</t>
        </is>
      </c>
      <c r="E3784" t="inlineStr">
        <is>
          <t>Universidade de Pernambuco/Escola Superior de Educação Física/</t>
        </is>
      </c>
      <c r="F3784" t="inlineStr">
        <is>
          <t>Aposentada//SERVIDOR_PUBLICO</t>
        </is>
      </c>
      <c r="G3784" t="inlineStr">
        <is>
          <t>Brasil</t>
        </is>
      </c>
      <c r="H3784" t="inlineStr">
        <is>
          <t>Recife</t>
        </is>
      </c>
      <c r="I3784" t="inlineStr">
        <is>
          <t>PE</t>
        </is>
      </c>
      <c r="J3784" t="inlineStr">
        <is>
          <t>50000-000</t>
        </is>
      </c>
      <c r="K3784" t="inlineStr">
        <is>
          <t>Universidade Federal de Pernambuco/002100000009/2003/2003</t>
        </is>
      </c>
      <c r="L3784" t="inlineStr">
        <is>
          <t>Universidade Federal de Pernambuco/002100000009/1992/1992</t>
        </is>
      </c>
      <c r="M3784" t="inlineStr"/>
      <c r="N3784" t="inlineStr">
        <is>
          <t>Universidade Federal de Pernambuco/002100000009/1986/</t>
        </is>
      </c>
      <c r="O3784" t="inlineStr">
        <is>
          <t>CIENCIAS_HUMANAS</t>
        </is>
      </c>
      <c r="P3784" t="inlineStr">
        <is>
          <t>Antropologia</t>
        </is>
      </c>
      <c r="Q3784" t="inlineStr">
        <is>
          <t>Fundamentos Antropológicos para Educação e Saúde Indígena/Espaços e dinâmicas territoriais/Antropologia Jurídica/Etnologia Indígena</t>
        </is>
      </c>
      <c r="R3784" t="inlineStr">
        <is>
          <t>/Conflito Interétnico</t>
        </is>
      </c>
      <c r="S3784" t="n">
        <v>31</v>
      </c>
      <c r="T3784" t="n">
        <v>23</v>
      </c>
      <c r="U3784" t="n">
        <v>23</v>
      </c>
      <c r="V3784" t="n">
        <v>12</v>
      </c>
      <c r="W3784" t="n">
        <v>0</v>
      </c>
      <c r="X3784" t="n">
        <v>0</v>
      </c>
      <c r="Y3784" t="n">
        <v>44</v>
      </c>
      <c r="Z3784" t="n">
        <v>16</v>
      </c>
      <c r="AA3784" t="n">
        <v>16</v>
      </c>
      <c r="AB3784" t="n">
        <v>42</v>
      </c>
    </row>
    <row r="3785">
      <c r="A3785" t="inlineStr">
        <is>
          <t>Eveline de Jesus Viana Sá</t>
        </is>
      </c>
      <c r="B3785" t="inlineStr">
        <is>
          <t>Brasil</t>
        </is>
      </c>
      <c r="C3785" t="inlineStr">
        <is>
          <t>29012021</t>
        </is>
      </c>
      <c r="D3785" t="inlineStr">
        <is>
          <t>6579292885078121</t>
        </is>
      </c>
      <c r="E3785" t="inlineStr">
        <is>
          <t>Instituto Federal do Maranhão/Diretoria de Ensino/</t>
        </is>
      </c>
      <c r="F3785" t="inlineStr">
        <is>
          <t>Professor EBTT//SERVIDOR_PUBLICO</t>
        </is>
      </c>
      <c r="G3785" t="inlineStr">
        <is>
          <t>Brasil</t>
        </is>
      </c>
      <c r="H3785" t="inlineStr">
        <is>
          <t>Sao Luis</t>
        </is>
      </c>
      <c r="I3785" t="inlineStr">
        <is>
          <t>MA</t>
        </is>
      </c>
      <c r="J3785" t="inlineStr">
        <is>
          <t>65065-770</t>
        </is>
      </c>
      <c r="K3785" t="inlineStr">
        <is>
          <t>Instituto Tecnológico de Aeronáutica/769300000008/2011/2011</t>
        </is>
      </c>
      <c r="L3785" t="inlineStr">
        <is>
          <t>Universidade Federal do Maranhão/000100000002/1998/1998</t>
        </is>
      </c>
      <c r="M3785" t="inlineStr"/>
      <c r="N3785" t="inlineStr">
        <is>
          <t>Universidade Federal do Maranhão/000100000002/1996/</t>
        </is>
      </c>
      <c r="O3785" t="inlineStr">
        <is>
          <t>CIENCIAS_EXATAS_E_DA_TERRA</t>
        </is>
      </c>
      <c r="P3785" t="inlineStr">
        <is>
          <t>Ciência da Computação</t>
        </is>
      </c>
      <c r="Q3785" t="inlineStr">
        <is>
          <t>Interação Humano Computador/Sistemas de Computação/Metodologia e Técnicas da Computação</t>
        </is>
      </c>
      <c r="R3785" t="inlineStr">
        <is>
          <t>/Engenharia de Software/Informática na Educação</t>
        </is>
      </c>
      <c r="S3785" t="n">
        <v>33</v>
      </c>
      <c r="T3785" t="n">
        <v>1</v>
      </c>
      <c r="U3785" t="n">
        <v>6</v>
      </c>
      <c r="V3785" t="n">
        <v>14</v>
      </c>
      <c r="W3785" t="n">
        <v>0</v>
      </c>
      <c r="X3785" t="n">
        <v>1</v>
      </c>
      <c r="Y3785" t="n">
        <v>0</v>
      </c>
      <c r="Z3785" t="n">
        <v>0</v>
      </c>
      <c r="AA3785" t="n">
        <v>3</v>
      </c>
      <c r="AB3785" t="n">
        <v>31</v>
      </c>
    </row>
    <row r="3786">
      <c r="A3786" t="inlineStr">
        <is>
          <t>Vandilberto Pereira Pinto</t>
        </is>
      </c>
      <c r="B3786" t="inlineStr">
        <is>
          <t>Brasil</t>
        </is>
      </c>
      <c r="C3786" t="inlineStr">
        <is>
          <t>29112020</t>
        </is>
      </c>
      <c r="D3786" t="inlineStr">
        <is>
          <t>6580158506931564</t>
        </is>
      </c>
      <c r="E3786" t="inlineStr">
        <is>
          <t>Universidade da Integração Internacional da Lusofonia Afro-Brasileira/Instituto de Engenharias e Desenvolvimento Sustentável - IED/</t>
        </is>
      </c>
      <c r="F3786" t="inlineStr">
        <is>
          <t>Bolsista de Produtividade -BPI/Bolsista/LIVRE</t>
        </is>
      </c>
      <c r="G3786" t="inlineStr">
        <is>
          <t>Brasil</t>
        </is>
      </c>
      <c r="H3786" t="inlineStr">
        <is>
          <t>Redenção</t>
        </is>
      </c>
      <c r="I3786" t="inlineStr">
        <is>
          <t>CE</t>
        </is>
      </c>
      <c r="J3786" t="inlineStr">
        <is>
          <t>62010560</t>
        </is>
      </c>
      <c r="K3786" t="inlineStr">
        <is>
          <t>Universidade Federal do Ceará/008900000002/2012/2012</t>
        </is>
      </c>
      <c r="L3786" t="inlineStr">
        <is>
          <t>Universidade Federal do Ceará/008900000002/2007/2007</t>
        </is>
      </c>
      <c r="M3786" t="inlineStr">
        <is>
          <t>Universidade Estadual do Ceará/004000000003/2004/</t>
        </is>
      </c>
      <c r="N3786" t="inlineStr">
        <is>
          <t>Centro Universitário Internacional/985600151340/2019//Universidade Federal do Ceará/008900000002/2001/</t>
        </is>
      </c>
      <c r="O3786" t="inlineStr">
        <is>
          <t>ENGENHARIAS/OUTROS</t>
        </is>
      </c>
      <c r="P3786" t="inlineStr">
        <is>
          <t>Engenharia Elétrica/Robótica, Mecatrônica e Automação</t>
        </is>
      </c>
      <c r="Q3786" t="inlineStr">
        <is>
          <t>/Sistemas Elétricos de Potência/Fontes Renováveis de Energia/Controle e Automação Industrial/Automação Eletrônica de Processos Elétricos e Industriais/Controle ótimo</t>
        </is>
      </c>
      <c r="R3786" t="inlineStr"/>
      <c r="S3786" t="n">
        <v>80</v>
      </c>
      <c r="T3786" t="n">
        <v>13</v>
      </c>
      <c r="U3786" t="n">
        <v>5</v>
      </c>
      <c r="V3786" t="n">
        <v>9</v>
      </c>
      <c r="W3786" t="n">
        <v>0</v>
      </c>
      <c r="X3786" t="n">
        <v>0</v>
      </c>
      <c r="Y3786" t="n">
        <v>0</v>
      </c>
      <c r="Z3786" t="n">
        <v>0</v>
      </c>
      <c r="AA3786" t="n">
        <v>6</v>
      </c>
      <c r="AB3786" t="n">
        <v>26</v>
      </c>
    </row>
    <row r="3787">
      <c r="A3787" t="inlineStr">
        <is>
          <t>Luiz Carlos da Silva</t>
        </is>
      </c>
      <c r="B3787" t="inlineStr">
        <is>
          <t>Brasil</t>
        </is>
      </c>
      <c r="C3787" t="inlineStr">
        <is>
          <t>27042012</t>
        </is>
      </c>
      <c r="D3787" t="inlineStr"/>
      <c r="E3787" t="inlineStr">
        <is>
          <t>Faculdade Dehoniana de Taubaté//</t>
        </is>
      </c>
      <c r="F3787" t="inlineStr">
        <is>
          <t>Professor Horista/Celetista formal/LIVRE</t>
        </is>
      </c>
      <c r="G3787" t="inlineStr">
        <is>
          <t>Brasil</t>
        </is>
      </c>
      <c r="H3787" t="inlineStr">
        <is>
          <t>Taubate</t>
        </is>
      </c>
      <c r="I3787" t="inlineStr">
        <is>
          <t>SP</t>
        </is>
      </c>
      <c r="J3787" t="inlineStr">
        <is>
          <t>12062-000</t>
        </is>
      </c>
      <c r="K3787" t="inlineStr">
        <is>
          <t>Pontificia Universidade Gregoriana/IXSD00000004/1992/1992</t>
        </is>
      </c>
      <c r="L3787" t="inlineStr">
        <is>
          <t>Pontificia Universidade Gregoriana/IXSD00000004/1986/1986/Pontificia Facultas Theologica Teresianum//1985/1985</t>
        </is>
      </c>
      <c r="M3787" t="inlineStr"/>
      <c r="N3787" t="inlineStr">
        <is>
          <t>Faculdade de ^Filosofia, Ciências e Letras de Taubaté//1973/</t>
        </is>
      </c>
      <c r="O3787" t="inlineStr"/>
      <c r="P3787" t="inlineStr"/>
      <c r="Q3787" t="inlineStr"/>
      <c r="R3787" t="inlineStr"/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0</v>
      </c>
      <c r="AA3787" t="n">
        <v>0</v>
      </c>
      <c r="AB3787" t="n">
        <v>30</v>
      </c>
    </row>
    <row r="3788">
      <c r="A3788" t="inlineStr">
        <is>
          <t>Federico Ferraguto</t>
        </is>
      </c>
      <c r="B3788" t="inlineStr">
        <is>
          <t>Itália</t>
        </is>
      </c>
      <c r="C3788" t="inlineStr">
        <is>
          <t>24022021</t>
        </is>
      </c>
      <c r="D3788" t="inlineStr">
        <is>
          <t>6583096371831787</t>
        </is>
      </c>
      <c r="E3788" t="inlineStr">
        <is>
          <t>Pontifícia Universidade Católica do Paraná/Escola de Educação e Humanidades/</t>
        </is>
      </c>
      <c r="F3788" t="inlineStr">
        <is>
          <t>Integrante Comissão Doutorado//COLABORADOR</t>
        </is>
      </c>
      <c r="G3788" t="inlineStr">
        <is>
          <t>Brasil</t>
        </is>
      </c>
      <c r="H3788" t="inlineStr">
        <is>
          <t>Curitiba</t>
        </is>
      </c>
      <c r="I3788" t="inlineStr">
        <is>
          <t>PR</t>
        </is>
      </c>
      <c r="J3788" t="inlineStr">
        <is>
          <t>80215901</t>
        </is>
      </c>
      <c r="K3788" t="inlineStr">
        <is>
          <t>Università degli Studi di Roma Tor Vergata/072400000005/2008/2008</t>
        </is>
      </c>
      <c r="L3788" t="inlineStr">
        <is>
          <t>Sapienza - Università di Roma/000300000995/2002/2003</t>
        </is>
      </c>
      <c r="M3788" t="inlineStr"/>
      <c r="N3788" t="inlineStr"/>
      <c r="O3788" t="inlineStr">
        <is>
          <t>CIENCIAS_HUMANAS</t>
        </is>
      </c>
      <c r="P3788" t="inlineStr">
        <is>
          <t>Filosofia</t>
        </is>
      </c>
      <c r="Q3788" t="inlineStr">
        <is>
          <t>/Ontolotgia/Fenomenolgia/História da Filosofia</t>
        </is>
      </c>
      <c r="R3788" t="inlineStr"/>
      <c r="S3788" t="n">
        <v>0</v>
      </c>
      <c r="T3788" t="n">
        <v>33</v>
      </c>
      <c r="U3788" t="n">
        <v>31</v>
      </c>
      <c r="V3788" t="n">
        <v>10</v>
      </c>
      <c r="W3788" t="n">
        <v>0</v>
      </c>
      <c r="X3788" t="n">
        <v>0</v>
      </c>
      <c r="Y3788" t="n">
        <v>1</v>
      </c>
      <c r="Z3788" t="n">
        <v>2</v>
      </c>
      <c r="AA3788" t="n">
        <v>3</v>
      </c>
      <c r="AB3788" t="n">
        <v>23</v>
      </c>
    </row>
    <row r="3789">
      <c r="A3789" t="inlineStr">
        <is>
          <t>Sandra Dugo</t>
        </is>
      </c>
      <c r="B3789" t="inlineStr">
        <is>
          <t>Itália</t>
        </is>
      </c>
      <c r="C3789" t="inlineStr">
        <is>
          <t>03022021</t>
        </is>
      </c>
      <c r="D3789" t="inlineStr">
        <is>
          <t>6583594009735341</t>
        </is>
      </c>
      <c r="E3789" t="inlineStr">
        <is>
          <t>//</t>
        </is>
      </c>
      <c r="F3789" t="inlineStr"/>
      <c r="G3789" t="inlineStr"/>
      <c r="H3789" t="inlineStr"/>
      <c r="I3789" t="inlineStr"/>
      <c r="J3789" t="inlineStr"/>
      <c r="K3789" t="inlineStr">
        <is>
          <t>Universidade de São Paulo/006700000002/2016/2016/Università degli Studi di Roma Tor Vergata/072400000005/2016/2016</t>
        </is>
      </c>
      <c r="L3789" t="inlineStr">
        <is>
          <t>Università degli Studi di Roma Tor Vergata/072400000005/2004/2004</t>
        </is>
      </c>
      <c r="M3789" t="inlineStr"/>
      <c r="N3789" t="inlineStr">
        <is>
          <t>Università degli Studi di Roma Tor Vergata/072400000005/2000/</t>
        </is>
      </c>
      <c r="O3789" t="inlineStr">
        <is>
          <t>LINGUISTICA_LETRAS_E_ARTES</t>
        </is>
      </c>
      <c r="P3789" t="inlineStr">
        <is>
          <t>Letras</t>
        </is>
      </c>
      <c r="Q3789" t="inlineStr"/>
      <c r="R3789" t="inlineStr"/>
      <c r="S3789" t="n">
        <v>5</v>
      </c>
      <c r="T3789" t="n">
        <v>24</v>
      </c>
      <c r="U3789" t="n">
        <v>7</v>
      </c>
      <c r="V3789" t="n">
        <v>4</v>
      </c>
      <c r="W3789" t="n">
        <v>0</v>
      </c>
      <c r="X3789" t="n">
        <v>0</v>
      </c>
      <c r="Y3789" t="n">
        <v>0</v>
      </c>
      <c r="Z3789" t="n">
        <v>0</v>
      </c>
      <c r="AA3789" t="n">
        <v>0</v>
      </c>
      <c r="AB3789" t="n">
        <v>0</v>
      </c>
    </row>
    <row r="3790">
      <c r="A3790" t="inlineStr">
        <is>
          <t>Sueli Maria de Souza</t>
        </is>
      </c>
      <c r="B3790" t="inlineStr">
        <is>
          <t>Brasil</t>
        </is>
      </c>
      <c r="C3790" t="inlineStr">
        <is>
          <t>18042019</t>
        </is>
      </c>
      <c r="D3790" t="inlineStr">
        <is>
          <t>6584149628599394</t>
        </is>
      </c>
      <c r="E3790" t="inlineStr">
        <is>
          <t>Universidade Estadual de Goiás/Universidade Estadual de Goiás/</t>
        </is>
      </c>
      <c r="F3790" t="inlineStr">
        <is>
          <t>Temporário/Professor Temporário/LIVRE</t>
        </is>
      </c>
      <c r="G3790" t="inlineStr">
        <is>
          <t>Brasil</t>
        </is>
      </c>
      <c r="H3790" t="inlineStr">
        <is>
          <t>Goiânia</t>
        </is>
      </c>
      <c r="I3790" t="inlineStr">
        <is>
          <t>GO</t>
        </is>
      </c>
      <c r="J3790" t="inlineStr">
        <is>
          <t>74870038</t>
        </is>
      </c>
      <c r="K3790" t="inlineStr">
        <is>
          <t>Universidade de São Paulo/006700000002/1998/1998</t>
        </is>
      </c>
      <c r="L3790" t="inlineStr">
        <is>
          <t>Universidade Federal de Goiás/010600000009/1990/1990</t>
        </is>
      </c>
      <c r="M3790" t="inlineStr">
        <is>
          <t>Università per Stranieri/000900000996/1984/</t>
        </is>
      </c>
      <c r="N3790" t="inlineStr">
        <is>
          <t>Universidade Federal de Goiás/010600000009/1978/</t>
        </is>
      </c>
      <c r="O3790" t="inlineStr">
        <is>
          <t>LINGUISTICA_LETRAS_E_ARTES</t>
        </is>
      </c>
      <c r="P3790" t="inlineStr">
        <is>
          <t>Artes/Letras/Lingüística</t>
        </is>
      </c>
      <c r="Q3790" t="inlineStr">
        <is>
          <t>/Línguas Indígenas</t>
        </is>
      </c>
      <c r="R3790" t="inlineStr"/>
      <c r="S3790" t="n">
        <v>3</v>
      </c>
      <c r="T3790" t="n">
        <v>2</v>
      </c>
      <c r="U3790" t="n">
        <v>0</v>
      </c>
      <c r="V3790" t="n">
        <v>4</v>
      </c>
      <c r="W3790" t="n">
        <v>0</v>
      </c>
      <c r="X3790" t="n">
        <v>1</v>
      </c>
      <c r="Y3790" t="n">
        <v>1</v>
      </c>
      <c r="Z3790" t="n">
        <v>0</v>
      </c>
      <c r="AA3790" t="n">
        <v>0</v>
      </c>
      <c r="AB3790" t="n">
        <v>7</v>
      </c>
    </row>
    <row r="3791">
      <c r="A3791" t="inlineStr">
        <is>
          <t>Flavia do Bonsucesso Teixeira</t>
        </is>
      </c>
      <c r="B3791" t="inlineStr">
        <is>
          <t>Brasil</t>
        </is>
      </c>
      <c r="C3791" t="inlineStr">
        <is>
          <t>13122020</t>
        </is>
      </c>
      <c r="D3791" t="inlineStr">
        <is>
          <t>6588767019535064</t>
        </is>
      </c>
      <c r="E3791" t="inlineStr">
        <is>
          <t>Universidade Federal de Uberlândia/Faculdade de Medicina/</t>
        </is>
      </c>
      <c r="F3791" t="inlineStr">
        <is>
          <t>Professora Associada//SERVIDOR_PUBLICO</t>
        </is>
      </c>
      <c r="G3791" t="inlineStr">
        <is>
          <t>Brasil</t>
        </is>
      </c>
      <c r="H3791" t="inlineStr">
        <is>
          <t>Uberlândia</t>
        </is>
      </c>
      <c r="I3791" t="inlineStr">
        <is>
          <t>MG</t>
        </is>
      </c>
      <c r="J3791" t="inlineStr">
        <is>
          <t>38400902</t>
        </is>
      </c>
      <c r="K3791" t="inlineStr">
        <is>
          <t>Universidade Estadual de Campinas/007900000004/2009/2009</t>
        </is>
      </c>
      <c r="L3791" t="inlineStr">
        <is>
          <t>Universidade Federal de Uberlândia/001500000008/2000/2000</t>
        </is>
      </c>
      <c r="M3791" t="inlineStr">
        <is>
          <t>Faculdades Integradas do Triângulo/000100000991/1994//Universidade Federal de Uberlândia/001500000008/1994/</t>
        </is>
      </c>
      <c r="N3791" t="inlineStr">
        <is>
          <t>Universidade Federal de Minas Gerais/033300000002/1991/</t>
        </is>
      </c>
      <c r="O3791" t="inlineStr">
        <is>
          <t>CIENCIAS_HUMANAS/CIENCIAS_DA_SAUDE</t>
        </is>
      </c>
      <c r="P3791" t="inlineStr">
        <is>
          <t>Antropologia/Saúde Coletiva</t>
        </is>
      </c>
      <c r="Q3791" t="inlineStr">
        <is>
          <t>Saúde Coletiva/Estudos de Gênero/Antropologia da Saude</t>
        </is>
      </c>
      <c r="R3791" t="inlineStr"/>
      <c r="S3791" t="n">
        <v>29</v>
      </c>
      <c r="T3791" t="n">
        <v>20</v>
      </c>
      <c r="U3791" t="n">
        <v>15</v>
      </c>
      <c r="V3791" t="n">
        <v>18</v>
      </c>
      <c r="W3791" t="n">
        <v>0</v>
      </c>
      <c r="X3791" t="n">
        <v>0</v>
      </c>
      <c r="Y3791" t="n">
        <v>14</v>
      </c>
      <c r="Z3791" t="n">
        <v>3</v>
      </c>
      <c r="AA3791" t="n">
        <v>9</v>
      </c>
      <c r="AB3791" t="n">
        <v>31</v>
      </c>
    </row>
    <row r="3792">
      <c r="A3792" t="inlineStr">
        <is>
          <t>Leandro Augusto Lemos Franco</t>
        </is>
      </c>
      <c r="B3792" t="inlineStr">
        <is>
          <t>Brasil</t>
        </is>
      </c>
      <c r="C3792" t="inlineStr">
        <is>
          <t>14042020</t>
        </is>
      </c>
      <c r="D3792" t="inlineStr">
        <is>
          <t>6592900561790588</t>
        </is>
      </c>
      <c r="E3792" t="inlineStr">
        <is>
          <t>Instituto de Aeronáutica e Espaço/Divisão de Materiais/</t>
        </is>
      </c>
      <c r="F3792" t="inlineStr">
        <is>
          <t>Tecnologista Sênior//LIVRE</t>
        </is>
      </c>
      <c r="G3792" t="inlineStr">
        <is>
          <t>Brasil</t>
        </is>
      </c>
      <c r="H3792" t="inlineStr">
        <is>
          <t>São José dos Campos</t>
        </is>
      </c>
      <c r="I3792" t="inlineStr">
        <is>
          <t>SP</t>
        </is>
      </c>
      <c r="J3792" t="inlineStr">
        <is>
          <t>12228904</t>
        </is>
      </c>
      <c r="K3792" t="inlineStr">
        <is>
          <t>Universidade do Minho/247500000009/2008/2008/Instituto Tecnológico de Aeronáutica/769300000008/2008/2008</t>
        </is>
      </c>
      <c r="L3792" t="inlineStr">
        <is>
          <t>Instituto Tecnológico de Aeronáutica/769300000008/2003/2003</t>
        </is>
      </c>
      <c r="M3792" t="inlineStr"/>
      <c r="N3792" t="inlineStr">
        <is>
          <t>Universidade Federal de São Carlos/033500000006/2001/</t>
        </is>
      </c>
      <c r="O3792" t="inlineStr">
        <is>
          <t>ENGENHARIAS</t>
        </is>
      </c>
      <c r="P3792" t="inlineStr">
        <is>
          <t>Engenharia de Materiais e Metalúrgica/Engenharia Aeroespacial</t>
        </is>
      </c>
      <c r="Q3792" t="inlineStr">
        <is>
          <t>/Estruturas Aeroespaciais/Materiais e Processos para Engenharia Aeronáutica e Aeroespacial/Materiais Compósitos/Análise de Falhas</t>
        </is>
      </c>
      <c r="R3792" t="inlineStr">
        <is>
          <t>/Fadiga/Fractografia</t>
        </is>
      </c>
      <c r="S3792" t="n">
        <v>32</v>
      </c>
      <c r="T3792" t="n">
        <v>9</v>
      </c>
      <c r="U3792" t="n">
        <v>1</v>
      </c>
      <c r="V3792" t="n">
        <v>0</v>
      </c>
      <c r="W3792" t="n">
        <v>0</v>
      </c>
      <c r="X3792" t="n">
        <v>0</v>
      </c>
      <c r="Y3792" t="n">
        <v>37</v>
      </c>
      <c r="Z3792" t="n">
        <v>0</v>
      </c>
      <c r="AA3792" t="n">
        <v>2</v>
      </c>
      <c r="AB3792" t="n">
        <v>11</v>
      </c>
    </row>
    <row r="3793">
      <c r="A3793" t="inlineStr">
        <is>
          <t>Wanderlei José dos Reis</t>
        </is>
      </c>
      <c r="B3793" t="inlineStr">
        <is>
          <t>Brasil</t>
        </is>
      </c>
      <c r="C3793" t="inlineStr">
        <is>
          <t>25022021</t>
        </is>
      </c>
      <c r="D3793" t="inlineStr">
        <is>
          <t>6593014497611929</t>
        </is>
      </c>
      <c r="E3793" t="inlineStr">
        <is>
          <t>Tribunal de Justiça de Mato Grosso/Rondonópolis/</t>
        </is>
      </c>
      <c r="F3793" t="inlineStr">
        <is>
          <t>Juiz de Direito da Comarca de Rondonópolis/MT/Agente Político/LIVRE</t>
        </is>
      </c>
      <c r="G3793" t="inlineStr">
        <is>
          <t>Brasil</t>
        </is>
      </c>
      <c r="H3793" t="inlineStr">
        <is>
          <t>Rondonópolis</t>
        </is>
      </c>
      <c r="I3793" t="inlineStr">
        <is>
          <t>MT</t>
        </is>
      </c>
      <c r="J3793" t="inlineStr">
        <is>
          <t>78710100</t>
        </is>
      </c>
      <c r="K3793" t="inlineStr">
        <is>
          <t>Universidad Catolica de Santa Fe/002300000991/2014/2014/Universidade de Lisboa/200100000005//</t>
        </is>
      </c>
      <c r="L3793" t="inlineStr">
        <is>
          <t>Universidade de Lisboa/200100000005/2016/2016</t>
        </is>
      </c>
      <c r="M3793" t="inlineStr">
        <is>
          <t>Centro Universitário Cândido Rondon/002200000990/2003//Universidade Federal do Rio de Janeiro/020200000009/1998//Centro Universitário Cândido Rondon/002200000990/2004//Fundação Getúlio Vargas/000400000008/2010//Universidade de Lisboa/200100000005/2014//Universidade Candido Mendes/060100000006/2020//Universidade Candido Mendes/060100000006/2018//Universidade Candido Mendes/060100000006/2017//Universidade Candido Mendes/060100000006/2016//Universidade Candido Mendes/060100000006/2017//Universidade Candido Mendes/060100000006/2017//Universidade Estácio de Sá/003600000995/2015//Universidade Gama Filho/081200000000/2014//Universidade Estácio de Sá/003600000995/2015/</t>
        </is>
      </c>
      <c r="N3793" t="inlineStr">
        <is>
          <t>Centro Universitário da Grande Dourados/425500000000/1999//Centro Universitário da Grande Dourados/425500000000/1994/</t>
        </is>
      </c>
      <c r="O3793" t="inlineStr"/>
      <c r="P3793" t="inlineStr"/>
      <c r="Q3793" t="inlineStr"/>
      <c r="R3793" t="inlineStr"/>
      <c r="S3793" t="n">
        <v>0</v>
      </c>
      <c r="T3793" t="n">
        <v>135</v>
      </c>
      <c r="U3793" t="n">
        <v>0</v>
      </c>
      <c r="V3793" t="n">
        <v>13</v>
      </c>
      <c r="W3793" t="n">
        <v>0</v>
      </c>
      <c r="X3793" t="n">
        <v>0</v>
      </c>
      <c r="Y3793" t="n">
        <v>0</v>
      </c>
      <c r="Z3793" t="n">
        <v>0</v>
      </c>
      <c r="AA3793" t="n">
        <v>0</v>
      </c>
      <c r="AB3793" t="n">
        <v>0</v>
      </c>
    </row>
    <row r="3794">
      <c r="A3794" t="inlineStr">
        <is>
          <t>Iris Mesquita Martins</t>
        </is>
      </c>
      <c r="B3794" t="inlineStr">
        <is>
          <t>Brasil</t>
        </is>
      </c>
      <c r="C3794" t="inlineStr">
        <is>
          <t>13072018</t>
        </is>
      </c>
      <c r="D3794" t="inlineStr">
        <is>
          <t>6593533662478865</t>
        </is>
      </c>
      <c r="E3794" t="inlineStr">
        <is>
          <t>Tribunal Eclesiástico//</t>
        </is>
      </c>
      <c r="F3794" t="inlineStr">
        <is>
          <t>Professor//PROFESSOR_VISITANTE</t>
        </is>
      </c>
      <c r="G3794" t="inlineStr">
        <is>
          <t>Brasil</t>
        </is>
      </c>
      <c r="H3794" t="inlineStr">
        <is>
          <t>Belo Horizonte</t>
        </is>
      </c>
      <c r="I3794" t="inlineStr">
        <is>
          <t>MG</t>
        </is>
      </c>
      <c r="J3794" t="inlineStr">
        <is>
          <t>30150100</t>
        </is>
      </c>
      <c r="K3794" t="inlineStr">
        <is>
          <t>Pontifícia Universidade Lateranense/G5RC00000006/1996/1996</t>
        </is>
      </c>
      <c r="L3794" t="inlineStr"/>
      <c r="M3794" t="inlineStr"/>
      <c r="N3794" t="inlineStr"/>
      <c r="O3794" t="inlineStr"/>
      <c r="P3794" t="inlineStr"/>
      <c r="Q3794" t="inlineStr"/>
      <c r="R3794" t="inlineStr"/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0</v>
      </c>
      <c r="AA3794" t="n">
        <v>0</v>
      </c>
      <c r="AB3794" t="n">
        <v>0</v>
      </c>
    </row>
    <row r="3795">
      <c r="A3795" t="inlineStr">
        <is>
          <t>Marcelo Thiel</t>
        </is>
      </c>
      <c r="B3795" t="inlineStr">
        <is>
          <t>Brasil</t>
        </is>
      </c>
      <c r="C3795" t="inlineStr">
        <is>
          <t>22062019</t>
        </is>
      </c>
      <c r="D3795" t="inlineStr">
        <is>
          <t>6594741126020416</t>
        </is>
      </c>
      <c r="E3795" t="inlineStr">
        <is>
          <t>//</t>
        </is>
      </c>
      <c r="F3795" t="inlineStr">
        <is>
          <t>Aluno/Bolsista recém-doutor/LIVRE</t>
        </is>
      </c>
      <c r="G3795" t="inlineStr"/>
      <c r="H3795" t="inlineStr"/>
      <c r="I3795" t="inlineStr"/>
      <c r="J3795" t="inlineStr"/>
      <c r="K3795" t="inlineStr">
        <is>
          <t>Universidade Estadual de Campinas/007900000004/2006/2006</t>
        </is>
      </c>
      <c r="L3795" t="inlineStr">
        <is>
          <t>Universidade Estadual de Campinas/007900000004/2002/2002</t>
        </is>
      </c>
      <c r="M3795" t="inlineStr"/>
      <c r="N3795" t="inlineStr">
        <is>
          <t>Universidade Federal do Paraná/010300000003/1997/</t>
        </is>
      </c>
      <c r="O3795" t="inlineStr">
        <is>
          <t>CIENCIAS_DA_SAUDE</t>
        </is>
      </c>
      <c r="P3795" t="inlineStr">
        <is>
          <t>Medicina</t>
        </is>
      </c>
      <c r="Q3795" t="inlineStr">
        <is>
          <t>Cirurgia</t>
        </is>
      </c>
      <c r="R3795" t="inlineStr">
        <is>
          <t>Cirurgia Urológica</t>
        </is>
      </c>
      <c r="S3795" t="n">
        <v>31</v>
      </c>
      <c r="T3795" t="n">
        <v>80</v>
      </c>
      <c r="U3795" t="n">
        <v>12</v>
      </c>
      <c r="V3795" t="n">
        <v>0</v>
      </c>
      <c r="W3795" t="n">
        <v>0</v>
      </c>
      <c r="X3795" t="n">
        <v>0</v>
      </c>
      <c r="Y3795" t="n">
        <v>0</v>
      </c>
      <c r="Z3795" t="n">
        <v>0</v>
      </c>
      <c r="AA3795" t="n">
        <v>1</v>
      </c>
      <c r="AB3795" t="n">
        <v>0</v>
      </c>
    </row>
    <row r="3796">
      <c r="A3796" t="inlineStr">
        <is>
          <t>Alvaro Manoel de Souza Soares</t>
        </is>
      </c>
      <c r="B3796" t="inlineStr">
        <is>
          <t>Brasil</t>
        </is>
      </c>
      <c r="C3796" t="inlineStr">
        <is>
          <t>23022021</t>
        </is>
      </c>
      <c r="D3796" t="inlineStr">
        <is>
          <t>6596065521036123</t>
        </is>
      </c>
      <c r="E3796" t="inlineStr">
        <is>
          <t>Universidade de Taubaté/Taubaté/Departamentos de Engenharia Mecânica e Informática</t>
        </is>
      </c>
      <c r="F3796" t="inlineStr">
        <is>
          <t>Professor Assistente Doutor/Servidor público ou celetista/LIVRE</t>
        </is>
      </c>
      <c r="G3796" t="inlineStr">
        <is>
          <t>Brasil</t>
        </is>
      </c>
      <c r="H3796" t="inlineStr">
        <is>
          <t>Taubate</t>
        </is>
      </c>
      <c r="I3796" t="inlineStr">
        <is>
          <t>SP</t>
        </is>
      </c>
      <c r="J3796" t="inlineStr">
        <is>
          <t>12060-440</t>
        </is>
      </c>
      <c r="K3796" t="inlineStr">
        <is>
          <t>Instituto Tecnológico de Aeronáutica/769300000008/1997/1997</t>
        </is>
      </c>
      <c r="L3796" t="inlineStr">
        <is>
          <t>Instituto Nacional de Pesquisas Espaciais/008700000009/1986/1986</t>
        </is>
      </c>
      <c r="M3796" t="inlineStr"/>
      <c r="N3796" t="inlineStr">
        <is>
          <t>Universidade Católica de Petrópolis/159000000007/1983/</t>
        </is>
      </c>
      <c r="O3796" t="inlineStr">
        <is>
          <t>ENGENHARIAS</t>
        </is>
      </c>
      <c r="P3796" t="inlineStr">
        <is>
          <t>Engenharia Mecânica</t>
        </is>
      </c>
      <c r="Q3796" t="inlineStr">
        <is>
          <t>/Robótica</t>
        </is>
      </c>
      <c r="R3796" t="inlineStr"/>
      <c r="S3796" t="n">
        <v>76</v>
      </c>
      <c r="T3796" t="n">
        <v>31</v>
      </c>
      <c r="U3796" t="n">
        <v>1</v>
      </c>
      <c r="V3796" t="n">
        <v>17</v>
      </c>
      <c r="W3796" t="n">
        <v>0</v>
      </c>
      <c r="X3796" t="n">
        <v>0</v>
      </c>
      <c r="Y3796" t="n">
        <v>11</v>
      </c>
      <c r="Z3796" t="n">
        <v>0</v>
      </c>
      <c r="AA3796" t="n">
        <v>18</v>
      </c>
      <c r="AB3796" t="n">
        <v>53</v>
      </c>
    </row>
    <row r="3797">
      <c r="A3797" t="inlineStr">
        <is>
          <t>Monica Ferreira da Costa</t>
        </is>
      </c>
      <c r="B3797" t="inlineStr">
        <is>
          <t>Brasil</t>
        </is>
      </c>
      <c r="C3797" t="inlineStr">
        <is>
          <t>10032021</t>
        </is>
      </c>
      <c r="D3797" t="inlineStr">
        <is>
          <t>6602190994535764</t>
        </is>
      </c>
      <c r="E3797" t="inlineStr">
        <is>
          <t>Universidade Federal de Pernambuco/Centro de Tecnologia/Departamento de Oceanografia</t>
        </is>
      </c>
      <c r="F3797" t="inlineStr">
        <is>
          <t>Professor Titular desde Junho de 2018//SERVIDOR_PUBLICO</t>
        </is>
      </c>
      <c r="G3797" t="inlineStr">
        <is>
          <t>Brasil</t>
        </is>
      </c>
      <c r="H3797" t="inlineStr">
        <is>
          <t>Recife</t>
        </is>
      </c>
      <c r="I3797" t="inlineStr">
        <is>
          <t>PE</t>
        </is>
      </c>
      <c r="J3797" t="inlineStr">
        <is>
          <t>50740550</t>
        </is>
      </c>
      <c r="K3797" t="inlineStr">
        <is>
          <t>University of East Anglia, School of Environmental Sciences/001100000990/1997/1997</t>
        </is>
      </c>
      <c r="L3797" t="inlineStr">
        <is>
          <t>Departamento de Química/011101009009/1991/1991</t>
        </is>
      </c>
      <c r="M3797" t="inlineStr">
        <is>
          <t>Università di Siena/798200000000/1998/</t>
        </is>
      </c>
      <c r="N3797" t="inlineStr">
        <is>
          <t>Université de Nancy II/001200000991/1990//Universidade do Estado do Rio de Janeiro/032600000000/1988/</t>
        </is>
      </c>
      <c r="O3797" t="inlineStr">
        <is>
          <t>CIENCIAS_EXATAS_E_DA_TERRA</t>
        </is>
      </c>
      <c r="P3797" t="inlineStr">
        <is>
          <t>Oceanografia/Química</t>
        </is>
      </c>
      <c r="Q3797" t="inlineStr">
        <is>
          <t>Química Analítica/Oceanografia Química/Oceanografia Biológica</t>
        </is>
      </c>
      <c r="R3797" t="inlineStr">
        <is>
          <t>Propriedades Químicas da Água do Mar/Análise de Traços e Química Ambiental/Interações Químico-Biológicas/Geológicas das Substâncias Químicas da Água do Mar/Interação entre os Organismos Marinhos e os Parâmetros Ambientais</t>
        </is>
      </c>
      <c r="S3797" t="n">
        <v>106</v>
      </c>
      <c r="T3797" t="n">
        <v>122</v>
      </c>
      <c r="U3797" t="n">
        <v>21</v>
      </c>
      <c r="V3797" t="n">
        <v>19</v>
      </c>
      <c r="W3797" t="n">
        <v>0</v>
      </c>
      <c r="X3797" t="n">
        <v>0</v>
      </c>
      <c r="Y3797" t="n">
        <v>11</v>
      </c>
      <c r="Z3797" t="n">
        <v>7</v>
      </c>
      <c r="AA3797" t="n">
        <v>20</v>
      </c>
      <c r="AB3797" t="n">
        <v>56</v>
      </c>
    </row>
    <row r="3798">
      <c r="A3798" t="inlineStr">
        <is>
          <t>Rubens Kignel</t>
        </is>
      </c>
      <c r="B3798" t="inlineStr">
        <is>
          <t>Brasil</t>
        </is>
      </c>
      <c r="C3798" t="inlineStr">
        <is>
          <t>08112020</t>
        </is>
      </c>
      <c r="D3798" t="inlineStr">
        <is>
          <t>6602277999206780</t>
        </is>
      </c>
      <c r="E3798" t="inlineStr">
        <is>
          <t>Clínica Particular e Casa de Estudos/LinC Laboratório de Inteligência Coletiva/</t>
        </is>
      </c>
      <c r="F3798" t="inlineStr">
        <is>
          <t>professor/Diretor e professor/LIVRE</t>
        </is>
      </c>
      <c r="G3798" t="inlineStr">
        <is>
          <t>Brasil</t>
        </is>
      </c>
      <c r="H3798" t="inlineStr">
        <is>
          <t>Sao Paulo</t>
        </is>
      </c>
      <c r="I3798" t="inlineStr">
        <is>
          <t>SP</t>
        </is>
      </c>
      <c r="J3798" t="inlineStr">
        <is>
          <t>05433-010</t>
        </is>
      </c>
      <c r="K3798" t="inlineStr">
        <is>
          <t>Alma Matter Studiorum - Università degli Studi di Bologna/001200000991/2010/2010</t>
        </is>
      </c>
      <c r="L3798" t="inlineStr">
        <is>
          <t>Pontifícia Universidade Católica de São Paulo/000500000999/2003/2003</t>
        </is>
      </c>
      <c r="M3798" t="inlineStr"/>
      <c r="N3798" t="inlineStr"/>
      <c r="O3798" t="inlineStr">
        <is>
          <t>CIENCIAS_HUMANAS/CIENCIAS_SOCIAIS_APLICADAS</t>
        </is>
      </c>
      <c r="P3798" t="inlineStr">
        <is>
          <t>Educação/Psicologia/Filosofia/Comunicação</t>
        </is>
      </c>
      <c r="Q3798" t="inlineStr"/>
      <c r="R3798" t="inlineStr"/>
      <c r="S3798" t="n">
        <v>0</v>
      </c>
      <c r="T3798" t="n">
        <v>2</v>
      </c>
      <c r="U3798" t="n">
        <v>1</v>
      </c>
      <c r="V3798" t="n">
        <v>2</v>
      </c>
      <c r="W3798" t="n">
        <v>0</v>
      </c>
      <c r="X3798" t="n">
        <v>0</v>
      </c>
      <c r="Y3798" t="n">
        <v>0</v>
      </c>
      <c r="Z3798" t="n">
        <v>0</v>
      </c>
      <c r="AA3798" t="n">
        <v>0</v>
      </c>
      <c r="AB3798" t="n">
        <v>0</v>
      </c>
    </row>
    <row r="3799">
      <c r="A3799" t="inlineStr">
        <is>
          <t>Cláudia Stein Gomes</t>
        </is>
      </c>
      <c r="B3799" t="inlineStr">
        <is>
          <t>Brasil</t>
        </is>
      </c>
      <c r="C3799" t="inlineStr">
        <is>
          <t>15052020</t>
        </is>
      </c>
      <c r="D3799" t="inlineStr">
        <is>
          <t>6610908435339791</t>
        </is>
      </c>
      <c r="E3799" t="inlineStr">
        <is>
          <t>Linvasc//</t>
        </is>
      </c>
      <c r="F3799" t="inlineStr">
        <is>
          <t>DIRETORA/DIRETORA DE FLEBO E LINFOLOGIA/LIVRE</t>
        </is>
      </c>
      <c r="G3799" t="inlineStr">
        <is>
          <t>Brasil</t>
        </is>
      </c>
      <c r="H3799" t="inlineStr">
        <is>
          <t>Curitiba</t>
        </is>
      </c>
      <c r="I3799" t="inlineStr">
        <is>
          <t>PR</t>
        </is>
      </c>
      <c r="J3799" t="inlineStr">
        <is>
          <t>80250190</t>
        </is>
      </c>
      <c r="K3799" t="inlineStr">
        <is>
          <t>Faculdade Evangélica do Paraná/295500000009/2011/2011</t>
        </is>
      </c>
      <c r="L3799" t="inlineStr">
        <is>
          <t>Faculdade Evangélica do Paraná/295500000009/2003/2003</t>
        </is>
      </c>
      <c r="M3799" t="inlineStr"/>
      <c r="N3799" t="inlineStr"/>
      <c r="O3799" t="inlineStr">
        <is>
          <t>CIENCIAS_DA_SAUDE</t>
        </is>
      </c>
      <c r="P3799" t="inlineStr">
        <is>
          <t>Medicina</t>
        </is>
      </c>
      <c r="Q3799" t="inlineStr">
        <is>
          <t>LINFOLOGIA/Cirurgia</t>
        </is>
      </c>
      <c r="R3799" t="inlineStr">
        <is>
          <t>/CIRURGIA VASCULAR</t>
        </is>
      </c>
      <c r="S3799" t="n">
        <v>0</v>
      </c>
      <c r="T3799" t="n">
        <v>16</v>
      </c>
      <c r="U3799" t="n">
        <v>2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</row>
    <row r="3800">
      <c r="A3800" t="inlineStr">
        <is>
          <t>Lucia Merces de Avelar</t>
        </is>
      </c>
      <c r="B3800" t="inlineStr">
        <is>
          <t>Brasil</t>
        </is>
      </c>
      <c r="C3800" t="inlineStr">
        <is>
          <t>05082015</t>
        </is>
      </c>
      <c r="D3800" t="inlineStr">
        <is>
          <t>6612732360858250</t>
        </is>
      </c>
      <c r="E3800" t="inlineStr">
        <is>
          <t>//</t>
        </is>
      </c>
      <c r="F3800" t="inlineStr">
        <is>
          <t>COORDENADORA DE PESQUISA//LIVRE</t>
        </is>
      </c>
      <c r="G3800" t="inlineStr"/>
      <c r="H3800" t="inlineStr"/>
      <c r="I3800" t="inlineStr"/>
      <c r="J3800" t="inlineStr"/>
      <c r="K3800" t="inlineStr">
        <is>
          <t>Pontifícia Universidade Católica de São Paulo/007100000000/1985/1985</t>
        </is>
      </c>
      <c r="L3800" t="inlineStr">
        <is>
          <t>Pontifícia Universidade Católica de São Paulo/007100000000/1981/1981</t>
        </is>
      </c>
      <c r="M3800" t="inlineStr">
        <is>
          <t>University of Michigan/143900000007/1986/</t>
        </is>
      </c>
      <c r="N3800" t="inlineStr">
        <is>
          <t>Universidade Federal de Minas Gerais/033300000002/1966/</t>
        </is>
      </c>
      <c r="O3800" t="inlineStr">
        <is>
          <t>CIENCIAS_HUMANAS</t>
        </is>
      </c>
      <c r="P3800" t="inlineStr">
        <is>
          <t>Ciência Política</t>
        </is>
      </c>
      <c r="Q3800" t="inlineStr">
        <is>
          <t>PARTICIPAÇÃO POLÍTICA/Gênero e Política/Democracia</t>
        </is>
      </c>
      <c r="R3800" t="inlineStr">
        <is>
          <t>/Democracia</t>
        </is>
      </c>
      <c r="S3800" t="n">
        <v>23</v>
      </c>
      <c r="T3800" t="n">
        <v>23</v>
      </c>
      <c r="U3800" t="n">
        <v>13</v>
      </c>
      <c r="V3800" t="n">
        <v>6</v>
      </c>
      <c r="W3800" t="n">
        <v>0</v>
      </c>
      <c r="X3800" t="n">
        <v>0</v>
      </c>
      <c r="Y3800" t="n">
        <v>3</v>
      </c>
      <c r="Z3800" t="n">
        <v>6</v>
      </c>
      <c r="AA3800" t="n">
        <v>29</v>
      </c>
      <c r="AB3800" t="n">
        <v>4</v>
      </c>
    </row>
    <row r="3801">
      <c r="A3801" t="inlineStr">
        <is>
          <t>Luisa Angélica Paraguai Donati</t>
        </is>
      </c>
      <c r="B3801" t="inlineStr">
        <is>
          <t>Brasil</t>
        </is>
      </c>
      <c r="C3801" t="inlineStr">
        <is>
          <t>10032021</t>
        </is>
      </c>
      <c r="D3801" t="inlineStr">
        <is>
          <t>6616305768133913</t>
        </is>
      </c>
      <c r="E3801" t="inlineStr">
        <is>
          <t>Pontifícia Universidade Católica de Campinas/CLC - Centro Linguagem e Comunicação/</t>
        </is>
      </c>
      <c r="F3801" t="inlineStr">
        <is>
          <t>/Membro de corpo editorial/LIVRE</t>
        </is>
      </c>
      <c r="G3801" t="inlineStr">
        <is>
          <t>Brasil</t>
        </is>
      </c>
      <c r="H3801" t="inlineStr">
        <is>
          <t>Campinas</t>
        </is>
      </c>
      <c r="I3801" t="inlineStr">
        <is>
          <t>SP</t>
        </is>
      </c>
      <c r="J3801" t="inlineStr">
        <is>
          <t>13086900</t>
        </is>
      </c>
      <c r="K3801" t="inlineStr">
        <is>
          <t>Universidade Estadual de Campinas/007900000004/2005/2005</t>
        </is>
      </c>
      <c r="L3801" t="inlineStr">
        <is>
          <t>Universidade Estadual de Campinas/007900000004/1999/1999</t>
        </is>
      </c>
      <c r="M3801" t="inlineStr">
        <is>
          <t>SENAC/000400000997/1995//Universidade de São Paulo/006700000002/1986/</t>
        </is>
      </c>
      <c r="N3801" t="inlineStr">
        <is>
          <t>Universidade de São Paulo/006700000002/1983/</t>
        </is>
      </c>
      <c r="O3801" t="inlineStr">
        <is>
          <t>LINGUISTICA_LETRAS_E_ARTES/CIENCIAS_SOCIAIS_APLICADAS</t>
        </is>
      </c>
      <c r="P3801" t="inlineStr">
        <is>
          <t>Artes/Desenho Industrial</t>
        </is>
      </c>
      <c r="Q3801" t="inlineStr">
        <is>
          <t>DESIGN DIGITAL/Programação Visual/Artes do Vídeo</t>
        </is>
      </c>
      <c r="R3801" t="inlineStr"/>
      <c r="S3801" t="n">
        <v>89</v>
      </c>
      <c r="T3801" t="n">
        <v>33</v>
      </c>
      <c r="U3801" t="n">
        <v>20</v>
      </c>
      <c r="V3801" t="n">
        <v>8</v>
      </c>
      <c r="W3801" t="n">
        <v>0</v>
      </c>
      <c r="X3801" t="n">
        <v>0</v>
      </c>
      <c r="Y3801" t="n">
        <v>23</v>
      </c>
      <c r="Z3801" t="n">
        <v>1</v>
      </c>
      <c r="AA3801" t="n">
        <v>14</v>
      </c>
      <c r="AB3801" t="n">
        <v>133</v>
      </c>
    </row>
    <row r="3802">
      <c r="A3802" t="inlineStr">
        <is>
          <t>Henrique Costa Marques</t>
        </is>
      </c>
      <c r="B3802" t="inlineStr">
        <is>
          <t>Brasil</t>
        </is>
      </c>
      <c r="C3802" t="inlineStr">
        <is>
          <t>01032021</t>
        </is>
      </c>
      <c r="D3802" t="inlineStr">
        <is>
          <t>6618307257641037</t>
        </is>
      </c>
      <c r="E3802" t="inlineStr">
        <is>
          <t>Instituto Tecnológico de Aeronáutica/Reitoria/Vice-Reitoria</t>
        </is>
      </c>
      <c r="F3802" t="inlineStr">
        <is>
          <t>Coordenador de eMaintenance no AeroLogLab-ITA/Tarefa por Tempo Certo/LIVRE</t>
        </is>
      </c>
      <c r="G3802" t="inlineStr">
        <is>
          <t>Brasil</t>
        </is>
      </c>
      <c r="H3802" t="inlineStr">
        <is>
          <t>São José dos Campos</t>
        </is>
      </c>
      <c r="I3802" t="inlineStr">
        <is>
          <t>SP</t>
        </is>
      </c>
      <c r="J3802" t="inlineStr">
        <is>
          <t>12228901</t>
        </is>
      </c>
      <c r="K3802" t="inlineStr">
        <is>
          <t>Instituto Tecnológico de Aeronáutica/769300000008/2012/2012</t>
        </is>
      </c>
      <c r="L3802" t="inlineStr">
        <is>
          <t>Instituto Tecnológico de Aeronáutica/769300000008/2007/2007</t>
        </is>
      </c>
      <c r="M3802" t="inlineStr">
        <is>
          <t>Instituto Tecnológico de Aeronáutica/769300000008/2001/</t>
        </is>
      </c>
      <c r="N3802" t="inlineStr">
        <is>
          <t>Academia da Força Aérea/776300000000/1991/</t>
        </is>
      </c>
      <c r="O3802" t="inlineStr">
        <is>
          <t>CIENCIAS_EXATAS_E_DA_TERRA/ENGENHARIAS</t>
        </is>
      </c>
      <c r="P3802" t="inlineStr">
        <is>
          <t>Ciência da Computação/Engenharia Aeroespacial</t>
        </is>
      </c>
      <c r="Q3802" t="inlineStr">
        <is>
          <t>/Engenharia Logística/Metodologia e Técnicas da Computação</t>
        </is>
      </c>
      <c r="R3802" t="inlineStr">
        <is>
          <t>/Sistemas de Informação</t>
        </is>
      </c>
      <c r="S3802" t="n">
        <v>21</v>
      </c>
      <c r="T3802" t="n">
        <v>2</v>
      </c>
      <c r="U3802" t="n">
        <v>2</v>
      </c>
      <c r="V3802" t="n">
        <v>2</v>
      </c>
      <c r="W3802" t="n">
        <v>0</v>
      </c>
      <c r="X3802" t="n">
        <v>0</v>
      </c>
      <c r="Y3802" t="n">
        <v>0</v>
      </c>
      <c r="Z3802" t="n">
        <v>0</v>
      </c>
      <c r="AA3802" t="n">
        <v>6</v>
      </c>
      <c r="AB3802" t="n">
        <v>3</v>
      </c>
    </row>
    <row r="3803">
      <c r="A3803" t="inlineStr">
        <is>
          <t>Hugo Santana de Figueirêdo Junior</t>
        </is>
      </c>
      <c r="B3803" t="inlineStr">
        <is>
          <t>Brasil</t>
        </is>
      </c>
      <c r="C3803" t="inlineStr">
        <is>
          <t>11032021</t>
        </is>
      </c>
      <c r="D3803" t="inlineStr">
        <is>
          <t>6623437364766643</t>
        </is>
      </c>
      <c r="E3803" t="inlineStr">
        <is>
          <t>Universidade Federal do Ceará/Faculdade de Economia Adm., Atuária, Contab. e Secretariado e Executivo/</t>
        </is>
      </c>
      <c r="F3803" t="inlineStr">
        <is>
          <t>Professor//SERVIDOR_PUBLICO</t>
        </is>
      </c>
      <c r="G3803" t="inlineStr">
        <is>
          <t>Brasil</t>
        </is>
      </c>
      <c r="H3803" t="inlineStr">
        <is>
          <t>Fortaleza</t>
        </is>
      </c>
      <c r="I3803" t="inlineStr">
        <is>
          <t>CE</t>
        </is>
      </c>
      <c r="J3803" t="inlineStr">
        <is>
          <t>60020-180</t>
        </is>
      </c>
      <c r="K3803" t="inlineStr">
        <is>
          <t>Wageningen University/408200000005/2015/2015</t>
        </is>
      </c>
      <c r="L3803" t="inlineStr">
        <is>
          <t>Rensselaer Polytechnic Institute/000200000993/1992/1992</t>
        </is>
      </c>
      <c r="M3803" t="inlineStr"/>
      <c r="N3803" t="inlineStr">
        <is>
          <t>Instituto Tecnológico de Aeronáutica/769300000008/1988/</t>
        </is>
      </c>
      <c r="O3803" t="inlineStr">
        <is>
          <t>CIENCIAS_SOCIAIS_APLICADAS</t>
        </is>
      </c>
      <c r="P3803" t="inlineStr">
        <is>
          <t>Administração/Economia/Planejamento Urbano e Regional</t>
        </is>
      </c>
      <c r="Q3803" t="inlineStr">
        <is>
          <t>Administração de Empresas/Ciências Contábeis/Métodos e Técnicas do Planejamento Urbano e Regional/Economia Industrial/Administração de Setores Específicos/Administração Pública</t>
        </is>
      </c>
      <c r="R3803" t="inlineStr">
        <is>
          <t>Técnicas de Análise e Avaliação Urbana e Regional/Contabilidade Gerencial e Controladoria/Administração Financeira/Política e Planejamento Governamentais/Administracão de Tecnologia/Organização Industrial e Estudos Industriais</t>
        </is>
      </c>
      <c r="S3803" t="n">
        <v>15</v>
      </c>
      <c r="T3803" t="n">
        <v>19</v>
      </c>
      <c r="U3803" t="n">
        <v>0</v>
      </c>
      <c r="V3803" t="n">
        <v>56</v>
      </c>
      <c r="W3803" t="n">
        <v>0</v>
      </c>
      <c r="X3803" t="n">
        <v>0</v>
      </c>
      <c r="Y3803" t="n">
        <v>0</v>
      </c>
      <c r="Z3803" t="n">
        <v>0</v>
      </c>
      <c r="AA3803" t="n">
        <v>2</v>
      </c>
      <c r="AB3803" t="n">
        <v>31</v>
      </c>
    </row>
    <row r="3804">
      <c r="A3804" t="inlineStr">
        <is>
          <t>Maria Gloria Vinci</t>
        </is>
      </c>
      <c r="B3804" t="inlineStr">
        <is>
          <t>Itália</t>
        </is>
      </c>
      <c r="C3804" t="inlineStr">
        <is>
          <t>20092018</t>
        </is>
      </c>
      <c r="D3804" t="inlineStr">
        <is>
          <t>6623842694963660</t>
        </is>
      </c>
      <c r="E3804" t="inlineStr">
        <is>
          <t>//</t>
        </is>
      </c>
      <c r="F3804" t="inlineStr">
        <is>
          <t>professora de italiano e latim//SERVIDOR_PUBLICO</t>
        </is>
      </c>
      <c r="G3804" t="inlineStr"/>
      <c r="H3804" t="inlineStr"/>
      <c r="I3804" t="inlineStr"/>
      <c r="J3804" t="inlineStr"/>
      <c r="K3804" t="inlineStr">
        <is>
          <t>Universidade de São Paulo/006700000002/2017/2017</t>
        </is>
      </c>
      <c r="L3804" t="inlineStr"/>
      <c r="M3804" t="inlineStr">
        <is>
          <t>Università degli Studi di Roma Tor Vergata/072400000005/2004/</t>
        </is>
      </c>
      <c r="N3804" t="inlineStr">
        <is>
          <t>La Sapienza-Università degli Studi di Roma/985603205450/2001//La Sapienza-Università degli Studi di Roma/985603205450/2008/</t>
        </is>
      </c>
      <c r="O3804" t="inlineStr">
        <is>
          <t>LINGUISTICA_LETRAS_E_ARTES/CIENCIAS_HUMANAS</t>
        </is>
      </c>
      <c r="P3804" t="inlineStr">
        <is>
          <t>Letras/Filosofia</t>
        </is>
      </c>
      <c r="Q3804" t="inlineStr"/>
      <c r="R3804" t="inlineStr"/>
      <c r="S3804" t="n">
        <v>2</v>
      </c>
      <c r="T3804" t="n">
        <v>18</v>
      </c>
      <c r="U3804" t="n">
        <v>2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</row>
    <row r="3805">
      <c r="A3805" t="inlineStr">
        <is>
          <t>Margherita Anna Antonia Maria BARRACCO</t>
        </is>
      </c>
      <c r="B3805" t="inlineStr">
        <is>
          <t>Itália</t>
        </is>
      </c>
      <c r="C3805" t="inlineStr">
        <is>
          <t>26122019</t>
        </is>
      </c>
      <c r="D3805" t="inlineStr">
        <is>
          <t>6623944029865349</t>
        </is>
      </c>
      <c r="E3805" t="inlineStr">
        <is>
          <t>Universidade Federal de Santa Catarina/Centro de Ciências Biológicas/Departamento de Biologia</t>
        </is>
      </c>
      <c r="F3805" t="inlineStr">
        <is>
          <t>/Revisor de projeto de fomento/LIVRE</t>
        </is>
      </c>
      <c r="G3805" t="inlineStr">
        <is>
          <t>Brasil</t>
        </is>
      </c>
      <c r="H3805" t="inlineStr">
        <is>
          <t>Florianopolis</t>
        </is>
      </c>
      <c r="I3805" t="inlineStr">
        <is>
          <t>SC</t>
        </is>
      </c>
      <c r="J3805" t="inlineStr">
        <is>
          <t>88040-900</t>
        </is>
      </c>
      <c r="K3805" t="inlineStr">
        <is>
          <t>Universidade de São Paulo/006700000002/1982/1982</t>
        </is>
      </c>
      <c r="L3805" t="inlineStr"/>
      <c r="M3805" t="inlineStr"/>
      <c r="N3805" t="inlineStr">
        <is>
          <t>Universidade de São Paulo/006700000002/1976/</t>
        </is>
      </c>
      <c r="O3805" t="inlineStr">
        <is>
          <t>CIENCIAS_AGRARIAS/CIENCIAS_BIOLOGICAS</t>
        </is>
      </c>
      <c r="P3805" t="inlineStr">
        <is>
          <t>Recursos Pesqueiros e Engenharia de Pesca/Ecologia/Imunologia</t>
        </is>
      </c>
      <c r="Q3805" t="inlineStr">
        <is>
          <t>Ecotoxicologia/Aqüicultura/Biologia Molecular/Imunologia de Invertebrados</t>
        </is>
      </c>
      <c r="R3805" t="inlineStr">
        <is>
          <t>/Patologia de animais aquáticos/Imunologia de Crustáceos e Moluscos</t>
        </is>
      </c>
      <c r="S3805" t="n">
        <v>80</v>
      </c>
      <c r="T3805" t="n">
        <v>53</v>
      </c>
      <c r="U3805" t="n">
        <v>8</v>
      </c>
      <c r="V3805" t="n">
        <v>11</v>
      </c>
      <c r="W3805" t="n">
        <v>0</v>
      </c>
      <c r="X3805" t="n">
        <v>0</v>
      </c>
      <c r="Y3805" t="n">
        <v>81</v>
      </c>
      <c r="Z3805" t="n">
        <v>0</v>
      </c>
      <c r="AA3805" t="n">
        <v>17</v>
      </c>
      <c r="AB3805" t="n">
        <v>53</v>
      </c>
    </row>
    <row r="3806">
      <c r="A3806" t="inlineStr">
        <is>
          <t>Alexis Fabricio Tinoco Salazar</t>
        </is>
      </c>
      <c r="B3806" t="inlineStr">
        <is>
          <t>Equador</t>
        </is>
      </c>
      <c r="C3806" t="inlineStr">
        <is>
          <t>16032020</t>
        </is>
      </c>
      <c r="D3806" t="inlineStr">
        <is>
          <t>6625133226068204</t>
        </is>
      </c>
      <c r="E3806" t="inlineStr">
        <is>
          <t>Universidad de las Fuerzas Armadas//</t>
        </is>
      </c>
      <c r="F3806" t="inlineStr">
        <is>
          <t>Prof. Adjunto 1//SERVIDOR_PUBLICO</t>
        </is>
      </c>
      <c r="G3806" t="inlineStr">
        <is>
          <t>Equador</t>
        </is>
      </c>
      <c r="H3806" t="inlineStr">
        <is>
          <t>Sangolquí</t>
        </is>
      </c>
      <c r="I3806" t="inlineStr"/>
      <c r="J3806" t="inlineStr"/>
      <c r="K3806" t="inlineStr">
        <is>
          <t>Instituto Tecnológico de Aeronáutica/769300000008/2011/2011</t>
        </is>
      </c>
      <c r="L3806" t="inlineStr">
        <is>
          <t>Instituto Tecnológico de Aeronáutica/769300000008/1999/1999</t>
        </is>
      </c>
      <c r="M3806" t="inlineStr"/>
      <c r="N3806" t="inlineStr">
        <is>
          <t>Escuela Politécnica Del Ejército/000100000991/1994/</t>
        </is>
      </c>
      <c r="O3806" t="inlineStr">
        <is>
          <t>ENGENHARIAS</t>
        </is>
      </c>
      <c r="P3806" t="inlineStr">
        <is>
          <t>Engenharia Elétrica</t>
        </is>
      </c>
      <c r="Q3806" t="inlineStr">
        <is>
          <t>Telecomunicações/Circuitos Elétricos, Magnéticos e Eletrônicos</t>
        </is>
      </c>
      <c r="R3806" t="inlineStr">
        <is>
          <t>Teoria Eletromagnetica, Microondas, Propagação de Ondas, Antenas/Circuitos Eletrônicos/Sistemas de Telecomunicações</t>
        </is>
      </c>
      <c r="S3806" t="n">
        <v>44</v>
      </c>
      <c r="T3806" t="n">
        <v>11</v>
      </c>
      <c r="U3806" t="n">
        <v>1</v>
      </c>
      <c r="V3806" t="n">
        <v>7</v>
      </c>
      <c r="W3806" t="n">
        <v>0</v>
      </c>
      <c r="X3806" t="n">
        <v>0</v>
      </c>
      <c r="Y3806" t="n">
        <v>0</v>
      </c>
      <c r="Z3806" t="n">
        <v>0</v>
      </c>
      <c r="AA3806" t="n">
        <v>2</v>
      </c>
      <c r="AB3806" t="n">
        <v>4</v>
      </c>
    </row>
    <row r="3807">
      <c r="A3807" t="inlineStr">
        <is>
          <t>Gustavo Leonel Gilardoni Avalle</t>
        </is>
      </c>
      <c r="B3807" t="inlineStr">
        <is>
          <t>Uruguai</t>
        </is>
      </c>
      <c r="C3807" t="inlineStr">
        <is>
          <t>08022021</t>
        </is>
      </c>
      <c r="D3807" t="inlineStr">
        <is>
          <t>6626177394747218</t>
        </is>
      </c>
      <c r="E3807" t="inlineStr">
        <is>
          <t>Universidade de Brasília/Instituto de Ciências Exatas/Departamento de Estatística</t>
        </is>
      </c>
      <c r="F3807" t="inlineStr">
        <is>
          <t>//SERVIDOR_PUBLICO</t>
        </is>
      </c>
      <c r="G3807" t="inlineStr">
        <is>
          <t>Brasil</t>
        </is>
      </c>
      <c r="H3807" t="inlineStr">
        <is>
          <t>Brasília</t>
        </is>
      </c>
      <c r="I3807" t="inlineStr">
        <is>
          <t>DF</t>
        </is>
      </c>
      <c r="J3807" t="inlineStr">
        <is>
          <t>70910900</t>
        </is>
      </c>
      <c r="K3807" t="inlineStr">
        <is>
          <t>University of Wisconsin - Madison/730500000006/1989/1989</t>
        </is>
      </c>
      <c r="L3807" t="inlineStr">
        <is>
          <t>Centro Interamericano Para La Enseñanza de La Estadística e Universidad de/000300000995/1982/1982</t>
        </is>
      </c>
      <c r="M3807" t="inlineStr"/>
      <c r="N3807" t="inlineStr">
        <is>
          <t>Universidad de La Republica/000100000991//</t>
        </is>
      </c>
      <c r="O3807" t="inlineStr">
        <is>
          <t>CIENCIAS_EXATAS_E_DA_TERRA</t>
        </is>
      </c>
      <c r="P3807" t="inlineStr">
        <is>
          <t>Probabilidade e Estatística</t>
        </is>
      </c>
      <c r="Q3807" t="inlineStr">
        <is>
          <t>Estatística</t>
        </is>
      </c>
      <c r="R3807" t="inlineStr">
        <is>
          <t>Fundamentos da Estatística/inferencia bayesiana/Inferência Paramétrica</t>
        </is>
      </c>
      <c r="S3807" t="n">
        <v>29</v>
      </c>
      <c r="T3807" t="n">
        <v>22</v>
      </c>
      <c r="U3807" t="n">
        <v>0</v>
      </c>
      <c r="V3807" t="n">
        <v>7</v>
      </c>
      <c r="W3807" t="n">
        <v>0</v>
      </c>
      <c r="X3807" t="n">
        <v>0</v>
      </c>
      <c r="Y3807" t="n">
        <v>0</v>
      </c>
      <c r="Z3807" t="n">
        <v>2</v>
      </c>
      <c r="AA3807" t="n">
        <v>7</v>
      </c>
      <c r="AB3807" t="n">
        <v>12</v>
      </c>
    </row>
    <row r="3808">
      <c r="A3808" t="inlineStr">
        <is>
          <t>Manoel Sobral Júnior</t>
        </is>
      </c>
      <c r="B3808" t="inlineStr">
        <is>
          <t>Brasil</t>
        </is>
      </c>
      <c r="C3808" t="inlineStr">
        <is>
          <t>14022005</t>
        </is>
      </c>
      <c r="D3808" t="inlineStr">
        <is>
          <t>6626285195675934</t>
        </is>
      </c>
      <c r="E3808" t="inlineStr">
        <is>
          <t>Companhia de Desenvolvimento do Pólo de Alta Tecnologia de Campinas//</t>
        </is>
      </c>
      <c r="F3808" t="inlineStr"/>
      <c r="G3808" t="inlineStr">
        <is>
          <t>Brasil</t>
        </is>
      </c>
      <c r="H3808" t="inlineStr">
        <is>
          <t>Sao Paulo</t>
        </is>
      </c>
      <c r="I3808" t="inlineStr">
        <is>
          <t>SP</t>
        </is>
      </c>
      <c r="J3808" t="inlineStr"/>
      <c r="K3808" t="inlineStr">
        <is>
          <t>University of Illinois - System/103400000009/1964/1964</t>
        </is>
      </c>
      <c r="L3808" t="inlineStr">
        <is>
          <t>University of Illinois - System/103400000009/1962/1962</t>
        </is>
      </c>
      <c r="M3808" t="inlineStr"/>
      <c r="N3808" t="inlineStr">
        <is>
          <t>Instituto Tecnológico de Aeronáutica/769300000008/1958/</t>
        </is>
      </c>
      <c r="O3808" t="inlineStr">
        <is>
          <t>ENGENHARIAS</t>
        </is>
      </c>
      <c r="P3808" t="inlineStr">
        <is>
          <t>Engenharia Elétrica</t>
        </is>
      </c>
      <c r="Q3808" t="inlineStr"/>
      <c r="R3808" t="inlineStr"/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</row>
    <row r="3809">
      <c r="A3809" t="inlineStr">
        <is>
          <t>Giovana Carla Mastromauro</t>
        </is>
      </c>
      <c r="B3809" t="inlineStr">
        <is>
          <t>Brasil</t>
        </is>
      </c>
      <c r="C3809" t="inlineStr">
        <is>
          <t>17122015</t>
        </is>
      </c>
      <c r="D3809" t="inlineStr">
        <is>
          <t>6626445132874633</t>
        </is>
      </c>
      <c r="E3809" t="inlineStr">
        <is>
          <t>//</t>
        </is>
      </c>
      <c r="F3809" t="inlineStr"/>
      <c r="G3809" t="inlineStr"/>
      <c r="H3809" t="inlineStr"/>
      <c r="I3809" t="inlineStr"/>
      <c r="J3809" t="inlineStr"/>
      <c r="K3809" t="inlineStr">
        <is>
          <t>Universidade Estadual de Campinas/007900000004/2013/2013/ISTITUTO UNIVERSITARIO DI ARCHITETTURA DI VENEZIA (IUAV)/000200000993/2012/2012</t>
        </is>
      </c>
      <c r="L3809" t="inlineStr">
        <is>
          <t>Pontificia Universidade Católica de Campinas/000100000991/2008/2008</t>
        </is>
      </c>
      <c r="M3809" t="inlineStr"/>
      <c r="N3809" t="inlineStr">
        <is>
          <t>Pontificia Universidade Católica de Campinas/000100000991/2004/</t>
        </is>
      </c>
      <c r="O3809" t="inlineStr">
        <is>
          <t>CIENCIAS_HUMANAS</t>
        </is>
      </c>
      <c r="P3809" t="inlineStr">
        <is>
          <t>História</t>
        </is>
      </c>
      <c r="Q3809" t="inlineStr"/>
      <c r="R3809" t="inlineStr"/>
      <c r="S3809" t="n">
        <v>3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0</v>
      </c>
      <c r="AA3809" t="n">
        <v>0</v>
      </c>
      <c r="AB3809" t="n">
        <v>0</v>
      </c>
    </row>
    <row r="3810">
      <c r="A3810" t="inlineStr">
        <is>
          <t>Geraldo de Camargo Vidigal Neto</t>
        </is>
      </c>
      <c r="B3810" t="inlineStr">
        <is>
          <t>Brasil</t>
        </is>
      </c>
      <c r="C3810" t="inlineStr">
        <is>
          <t>06122016</t>
        </is>
      </c>
      <c r="D3810" t="inlineStr">
        <is>
          <t>6627648335230636</t>
        </is>
      </c>
      <c r="E3810" t="inlineStr">
        <is>
          <t>Max Planck Institute Luxembourg//</t>
        </is>
      </c>
      <c r="F3810" t="inlineStr">
        <is>
          <t>Funcionário Internacional//SERVIDOR_PUBLICO</t>
        </is>
      </c>
      <c r="G3810" t="inlineStr">
        <is>
          <t>Luxemburgo</t>
        </is>
      </c>
      <c r="H3810" t="inlineStr">
        <is>
          <t>Luxembourg</t>
        </is>
      </c>
      <c r="I3810" t="inlineStr"/>
      <c r="J3810" t="inlineStr">
        <is>
          <t>2721</t>
        </is>
      </c>
      <c r="K3810" t="inlineStr">
        <is>
          <t>University of Cambridge/126900000007/2015/2015</t>
        </is>
      </c>
      <c r="L3810" t="inlineStr">
        <is>
          <t>Université Paris 1 Pantheon-Sorbonne/165800000006/2008/2008</t>
        </is>
      </c>
      <c r="M3810" t="inlineStr"/>
      <c r="N3810" t="inlineStr">
        <is>
          <t>Universidade de São Paulo/006700000002/2005/</t>
        </is>
      </c>
      <c r="O3810" t="inlineStr"/>
      <c r="P3810" t="inlineStr"/>
      <c r="Q3810" t="inlineStr"/>
      <c r="R3810" t="inlineStr"/>
      <c r="S3810" t="n">
        <v>0</v>
      </c>
      <c r="T3810" t="n">
        <v>7</v>
      </c>
      <c r="U3810" t="n">
        <v>3</v>
      </c>
      <c r="V3810" t="n">
        <v>0</v>
      </c>
      <c r="W3810" t="n">
        <v>0</v>
      </c>
      <c r="X3810" t="n">
        <v>0</v>
      </c>
      <c r="Y3810" t="n">
        <v>0</v>
      </c>
      <c r="Z3810" t="n">
        <v>0</v>
      </c>
      <c r="AA3810" t="n">
        <v>0</v>
      </c>
      <c r="AB3810" t="n">
        <v>0</v>
      </c>
    </row>
    <row r="3811">
      <c r="A3811" t="inlineStr">
        <is>
          <t>Mônica Therezinha Bartié Rossi</t>
        </is>
      </c>
      <c r="B3811" t="inlineStr">
        <is>
          <t>Brasil</t>
        </is>
      </c>
      <c r="C3811" t="inlineStr">
        <is>
          <t>25112020</t>
        </is>
      </c>
      <c r="D3811" t="inlineStr">
        <is>
          <t>6628079560156894</t>
        </is>
      </c>
      <c r="E3811" t="inlineStr">
        <is>
          <t>Companhia de Desenvolvimento Habitacional e Urbano do Estado de São Paulo//</t>
        </is>
      </c>
      <c r="F3811" t="inlineStr">
        <is>
          <t>Gerente Planejamento Estratégico e Programas//CELETISTA</t>
        </is>
      </c>
      <c r="G3811" t="inlineStr">
        <is>
          <t>Brasil</t>
        </is>
      </c>
      <c r="H3811" t="inlineStr">
        <is>
          <t>São Paulo</t>
        </is>
      </c>
      <c r="I3811" t="inlineStr">
        <is>
          <t>SP</t>
        </is>
      </c>
      <c r="J3811" t="inlineStr">
        <is>
          <t>01014000</t>
        </is>
      </c>
      <c r="K3811" t="inlineStr">
        <is>
          <t>USP-Faculdade de Arquitetura e Urbanismo/000600000990/2012/2012</t>
        </is>
      </c>
      <c r="L3811" t="inlineStr">
        <is>
          <t>Universidade de São Paulo/006700000002/2008/2008</t>
        </is>
      </c>
      <c r="M3811" t="inlineStr">
        <is>
          <t>Politecnico di Torino/131000000007/1996/</t>
        </is>
      </c>
      <c r="N3811" t="inlineStr">
        <is>
          <t>Faculdade de Belas Artes de SãoPaulo/000200000993/1985//Universidade Católica de Santos/766300000003/1988/</t>
        </is>
      </c>
      <c r="O3811" t="inlineStr">
        <is>
          <t>OUTROS/CIENCIAS_SOCIAIS_APLICADAS</t>
        </is>
      </c>
      <c r="P3811" t="inlineStr">
        <is>
          <t>Direito/Ciências Ambientais/Planejamento Urbano e Regional/Arquitetura e Urbanismo</t>
        </is>
      </c>
      <c r="Q3811" t="inlineStr">
        <is>
          <t>/Direito Urbanístico/habitat</t>
        </is>
      </c>
      <c r="R3811" t="inlineStr">
        <is>
          <t>/direito ambiental</t>
        </is>
      </c>
      <c r="S3811" t="n">
        <v>4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35</v>
      </c>
      <c r="Z3811" t="n">
        <v>0</v>
      </c>
      <c r="AA3811" t="n">
        <v>0</v>
      </c>
      <c r="AB3811" t="n">
        <v>26</v>
      </c>
    </row>
    <row r="3812">
      <c r="A3812" t="inlineStr">
        <is>
          <t>Alcimoni Nelci Comin</t>
        </is>
      </c>
      <c r="B3812" t="inlineStr">
        <is>
          <t>Brasil</t>
        </is>
      </c>
      <c r="C3812" t="inlineStr">
        <is>
          <t>11032021</t>
        </is>
      </c>
      <c r="D3812" t="inlineStr">
        <is>
          <t>6630248562996400</t>
        </is>
      </c>
      <c r="E3812" t="inlineStr">
        <is>
          <t>Universidade Federal de Viçosa//</t>
        </is>
      </c>
      <c r="F3812" t="inlineStr">
        <is>
          <t>Bolsista/estudante/LIVRE</t>
        </is>
      </c>
      <c r="G3812" t="inlineStr">
        <is>
          <t>Brasil</t>
        </is>
      </c>
      <c r="H3812" t="inlineStr">
        <is>
          <t>Viçosa</t>
        </is>
      </c>
      <c r="I3812" t="inlineStr">
        <is>
          <t>MG</t>
        </is>
      </c>
      <c r="J3812" t="inlineStr">
        <is>
          <t>36570900</t>
        </is>
      </c>
      <c r="K3812" t="inlineStr">
        <is>
          <t>Consiglio Nazionale delle Ricerche/338300000002/2015/2015/Universidade Federal de Santa Maria/032700000001/2016/2016</t>
        </is>
      </c>
      <c r="L3812" t="inlineStr">
        <is>
          <t>Universidade Federal de Santa Maria/032700000001/2012/2012</t>
        </is>
      </c>
      <c r="M3812" t="inlineStr"/>
      <c r="N3812" t="inlineStr">
        <is>
          <t>Universidade Federal de Santa Maria/032700000001/2010/</t>
        </is>
      </c>
      <c r="O3812" t="inlineStr">
        <is>
          <t>CIENCIAS_EXATAS_E_DA_TERRA</t>
        </is>
      </c>
      <c r="P3812" t="inlineStr">
        <is>
          <t>Geociências</t>
        </is>
      </c>
      <c r="Q3812" t="inlineStr"/>
      <c r="R3812" t="inlineStr"/>
      <c r="S3812" t="n">
        <v>24</v>
      </c>
      <c r="T3812" t="n">
        <v>17</v>
      </c>
      <c r="U3812" t="n">
        <v>0</v>
      </c>
      <c r="V3812" t="n">
        <v>6</v>
      </c>
      <c r="W3812" t="n">
        <v>0</v>
      </c>
      <c r="X3812" t="n">
        <v>0</v>
      </c>
      <c r="Y3812" t="n">
        <v>0</v>
      </c>
      <c r="Z3812" t="n">
        <v>0</v>
      </c>
      <c r="AA3812" t="n">
        <v>0</v>
      </c>
      <c r="AB3812" t="n">
        <v>0</v>
      </c>
    </row>
    <row r="3813">
      <c r="A3813" t="inlineStr">
        <is>
          <t>Juliana Cristina Teixeira Domingues</t>
        </is>
      </c>
      <c r="B3813" t="inlineStr">
        <is>
          <t>Brasil</t>
        </is>
      </c>
      <c r="C3813" t="inlineStr">
        <is>
          <t>28082020</t>
        </is>
      </c>
      <c r="D3813" t="inlineStr">
        <is>
          <t>6630423711462542</t>
        </is>
      </c>
      <c r="E3813" t="inlineStr">
        <is>
          <t>Universidade Estadual do Paraná/Conselho Universitário/</t>
        </is>
      </c>
      <c r="F3813" t="inlineStr">
        <is>
          <t>Professor ASSISTENTE B//LIVRE</t>
        </is>
      </c>
      <c r="G3813" t="inlineStr">
        <is>
          <t>Brasil</t>
        </is>
      </c>
      <c r="H3813" t="inlineStr">
        <is>
          <t>Apucarana</t>
        </is>
      </c>
      <c r="I3813" t="inlineStr">
        <is>
          <t>PR</t>
        </is>
      </c>
      <c r="J3813" t="inlineStr">
        <is>
          <t>86800970</t>
        </is>
      </c>
      <c r="K3813" t="inlineStr">
        <is>
          <t>Universitá di Pisa/354200000002/2015/2015</t>
        </is>
      </c>
      <c r="L3813" t="inlineStr">
        <is>
          <t>Universidade Estadual de Londrina/008000000006/2009/2009</t>
        </is>
      </c>
      <c r="M3813" t="inlineStr">
        <is>
          <t>Universidade Estadual de Londrina/008000000006/2003/</t>
        </is>
      </c>
      <c r="N3813" t="inlineStr">
        <is>
          <t>Universidade Estadual de Londrina/008000000006/2000/</t>
        </is>
      </c>
      <c r="O3813" t="inlineStr">
        <is>
          <t>CIENCIAS_SOCIAIS_APLICADAS</t>
        </is>
      </c>
      <c r="P3813" t="inlineStr">
        <is>
          <t>Serviço Social</t>
        </is>
      </c>
      <c r="Q3813" t="inlineStr"/>
      <c r="R3813" t="inlineStr"/>
      <c r="S3813" t="n">
        <v>8</v>
      </c>
      <c r="T3813" t="n">
        <v>2</v>
      </c>
      <c r="U3813" t="n">
        <v>0</v>
      </c>
      <c r="V3813" t="n">
        <v>3</v>
      </c>
      <c r="W3813" t="n">
        <v>0</v>
      </c>
      <c r="X3813" t="n">
        <v>0</v>
      </c>
      <c r="Y3813" t="n">
        <v>0</v>
      </c>
      <c r="Z3813" t="n">
        <v>0</v>
      </c>
      <c r="AA3813" t="n">
        <v>0</v>
      </c>
      <c r="AB3813" t="n">
        <v>46</v>
      </c>
    </row>
    <row r="3814">
      <c r="A3814" t="inlineStr">
        <is>
          <t>Clovis Torres Fernandes</t>
        </is>
      </c>
      <c r="B3814" t="inlineStr">
        <is>
          <t>Brasil</t>
        </is>
      </c>
      <c r="C3814" t="inlineStr">
        <is>
          <t>07042019</t>
        </is>
      </c>
      <c r="D3814" t="inlineStr">
        <is>
          <t>6635354260645535</t>
        </is>
      </c>
      <c r="E3814" t="inlineStr">
        <is>
          <t>Instituto Tecnológico de Aeronáutica/Divisão de Ciência da Computação I E C/Departamento de Engenharia de Software</t>
        </is>
      </c>
      <c r="F3814" t="inlineStr">
        <is>
          <t>Professor Colaborador//COLABORADOR</t>
        </is>
      </c>
      <c r="G3814" t="inlineStr">
        <is>
          <t>Brasil</t>
        </is>
      </c>
      <c r="H3814" t="inlineStr">
        <is>
          <t>São José dos Campos</t>
        </is>
      </c>
      <c r="I3814" t="inlineStr">
        <is>
          <t>SP</t>
        </is>
      </c>
      <c r="J3814" t="inlineStr">
        <is>
          <t>12228900</t>
        </is>
      </c>
      <c r="K3814" t="inlineStr">
        <is>
          <t>Pontifícia Universidade Católica do Rio de Janeiro/011100000008/1992/1992</t>
        </is>
      </c>
      <c r="L3814" t="inlineStr">
        <is>
          <t>Instituto Nacional de Pesquisas Espaciais/008700000009/1983/1983</t>
        </is>
      </c>
      <c r="M3814" t="inlineStr"/>
      <c r="N3814" t="inlineStr">
        <is>
          <t>Faculdade de Filosofia Ciências e Letras Prof Carlos Pasquale/000100000991/1974//Instituto Tecnológico de Aeronáutica/769300000008/1978/</t>
        </is>
      </c>
      <c r="O3814" t="inlineStr">
        <is>
          <t>CIENCIAS_HUMANAS/CIENCIAS_EXATAS_E_DA_TERRA</t>
        </is>
      </c>
      <c r="P3814" t="inlineStr">
        <is>
          <t>Ciência da Computação/Educação</t>
        </is>
      </c>
      <c r="Q3814" t="inlineStr">
        <is>
          <t>Ensino-Aprendizagem/Metodologia e Técnicas da Computação</t>
        </is>
      </c>
      <c r="R3814" t="inlineStr">
        <is>
          <t>/Tecnologia Educacional/Sistemas de Informação/Engenharia de Software/Linguagens de Programação</t>
        </is>
      </c>
      <c r="S3814" t="n">
        <v>166</v>
      </c>
      <c r="T3814" t="n">
        <v>13</v>
      </c>
      <c r="U3814" t="n">
        <v>3</v>
      </c>
      <c r="V3814" t="n">
        <v>2</v>
      </c>
      <c r="W3814" t="n">
        <v>0</v>
      </c>
      <c r="X3814" t="n">
        <v>3</v>
      </c>
      <c r="Y3814" t="n">
        <v>7</v>
      </c>
      <c r="Z3814" t="n">
        <v>8</v>
      </c>
      <c r="AA3814" t="n">
        <v>27</v>
      </c>
      <c r="AB3814" t="n">
        <v>9</v>
      </c>
    </row>
    <row r="3815">
      <c r="A3815" t="inlineStr">
        <is>
          <t>Mara Rúbia de Lima e Silva</t>
        </is>
      </c>
      <c r="B3815" t="inlineStr">
        <is>
          <t>Brasil</t>
        </is>
      </c>
      <c r="C3815" t="inlineStr">
        <is>
          <t>07052019</t>
        </is>
      </c>
      <c r="D3815" t="inlineStr">
        <is>
          <t>6636903419643800</t>
        </is>
      </c>
      <c r="E3815" t="inlineStr">
        <is>
          <t>Universidade de São Paulo - Escola de Engenharia de São Carlos/Departamento de Hidráulica e Saneamento/</t>
        </is>
      </c>
      <c r="F3815" t="inlineStr">
        <is>
          <t>/Revisor de periódico/LIVRE</t>
        </is>
      </c>
      <c r="G3815" t="inlineStr">
        <is>
          <t>Brasil</t>
        </is>
      </c>
      <c r="H3815" t="inlineStr">
        <is>
          <t>São Carlos</t>
        </is>
      </c>
      <c r="I3815" t="inlineStr">
        <is>
          <t>SP</t>
        </is>
      </c>
      <c r="J3815" t="inlineStr">
        <is>
          <t>13563120</t>
        </is>
      </c>
      <c r="K3815" t="inlineStr">
        <is>
          <t>Universidade de São Paulo - Escola de Engenharia de São Carlos/000100000991/2015/2015</t>
        </is>
      </c>
      <c r="L3815" t="inlineStr">
        <is>
          <t>Universidade de São Paulo - Escola de Engenharia de São Carlos/000100000991/2012/2012</t>
        </is>
      </c>
      <c r="M3815" t="inlineStr"/>
      <c r="N3815" t="inlineStr">
        <is>
          <t>Universidade Federal de Alfenas/867100000004/2009/</t>
        </is>
      </c>
      <c r="O3815" t="inlineStr">
        <is>
          <t>ENGENHARIAS/OUTROS/CIENCIAS_BIOLOGICAS</t>
        </is>
      </c>
      <c r="P3815" t="inlineStr">
        <is>
          <t>Ciências Ambientais/Microbiologia/Genética/Biotecnologia/Engenharia Sanitária</t>
        </is>
      </c>
      <c r="Q3815" t="inlineStr">
        <is>
          <t>/Tratamento de Águas de Abastecimento e Residuárias/Microbiologia ambiental/Saneamento Ambiental/Biotecnologia Ambiental e Recursos Naturais/Genética Molecular e de Microorganismos</t>
        </is>
      </c>
      <c r="R3815" t="inlineStr">
        <is>
          <t>/Microbiologia Aplicada e Engenharia Sanitária/Tratamento Biológico de Residuos/Resíduos Xenobióticos</t>
        </is>
      </c>
      <c r="S3815" t="n">
        <v>1</v>
      </c>
      <c r="T3815" t="n">
        <v>5</v>
      </c>
      <c r="U3815" t="n">
        <v>0</v>
      </c>
      <c r="V3815" t="n">
        <v>4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</row>
    <row r="3816">
      <c r="A3816" t="inlineStr">
        <is>
          <t>Luiz Monteiro da Franca Neto</t>
        </is>
      </c>
      <c r="B3816" t="inlineStr">
        <is>
          <t>Brasil</t>
        </is>
      </c>
      <c r="C3816" t="inlineStr">
        <is>
          <t>30062014</t>
        </is>
      </c>
      <c r="D3816" t="inlineStr">
        <is>
          <t>6637690343090273</t>
        </is>
      </c>
      <c r="E3816" t="inlineStr">
        <is>
          <t>HGST, a Western Digital company (formerly Hitachi GST)//</t>
        </is>
      </c>
      <c r="F3816" t="inlineStr">
        <is>
          <t>/Revisor de periódico/LIVRE</t>
        </is>
      </c>
      <c r="G3816" t="inlineStr">
        <is>
          <t>Estados Unidos</t>
        </is>
      </c>
      <c r="H3816" t="inlineStr">
        <is>
          <t>San Jose</t>
        </is>
      </c>
      <c r="I3816" t="inlineStr"/>
      <c r="J3816" t="inlineStr"/>
      <c r="K3816" t="inlineStr">
        <is>
          <t>Stanford University/078100000009/1999/1999</t>
        </is>
      </c>
      <c r="L3816" t="inlineStr">
        <is>
          <t>Stanford University/078100000009/1995/1995</t>
        </is>
      </c>
      <c r="M3816" t="inlineStr"/>
      <c r="N3816" t="inlineStr">
        <is>
          <t>Instituto Tecnológico de Aeronáutica/769300000008/1989/</t>
        </is>
      </c>
      <c r="O3816" t="inlineStr"/>
      <c r="P3816" t="inlineStr"/>
      <c r="Q3816" t="inlineStr"/>
      <c r="R3816" t="inlineStr"/>
      <c r="S3816" t="n">
        <v>9</v>
      </c>
      <c r="T3816" t="n">
        <v>2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0</v>
      </c>
      <c r="AA3816" t="n">
        <v>0</v>
      </c>
      <c r="AB3816" t="n">
        <v>0</v>
      </c>
    </row>
    <row r="3817">
      <c r="A3817" t="inlineStr">
        <is>
          <t>Gilton Esperidião Ferreira</t>
        </is>
      </c>
      <c r="B3817" t="inlineStr">
        <is>
          <t>Brasil</t>
        </is>
      </c>
      <c r="C3817" t="inlineStr">
        <is>
          <t>07112007</t>
        </is>
      </c>
      <c r="D3817" t="inlineStr">
        <is>
          <t>6641301353775182</t>
        </is>
      </c>
      <c r="E3817" t="inlineStr">
        <is>
          <t>Centro Técnico Aeroespacial/Instituto de Aeronautica e Espaço/Divisão de Mecânica</t>
        </is>
      </c>
      <c r="F3817" t="inlineStr">
        <is>
          <t>Tecnologista Senior III/Servidor público ou celetista/LIVRE</t>
        </is>
      </c>
      <c r="G3817" t="inlineStr">
        <is>
          <t>Brasil</t>
        </is>
      </c>
      <c r="H3817" t="inlineStr">
        <is>
          <t>Sao Jose dos Campos</t>
        </is>
      </c>
      <c r="I3817" t="inlineStr">
        <is>
          <t>SP</t>
        </is>
      </c>
      <c r="J3817" t="inlineStr">
        <is>
          <t>12228-615</t>
        </is>
      </c>
      <c r="K3817" t="inlineStr">
        <is>
          <t>Universidade Estadual de Campinas/007900000004/2002/2002</t>
        </is>
      </c>
      <c r="L3817" t="inlineStr">
        <is>
          <t>Instituto Tecnológico de Aeronáutica/769300000008/1994/1996</t>
        </is>
      </c>
      <c r="M3817" t="inlineStr"/>
      <c r="N3817" t="inlineStr">
        <is>
          <t>Universidade Federal do Rio de Janeiro/020200000009/1979/</t>
        </is>
      </c>
      <c r="O3817" t="inlineStr">
        <is>
          <t>ENGENHARIAS</t>
        </is>
      </c>
      <c r="P3817" t="inlineStr">
        <is>
          <t>Engenharia Mecânica/Engenharia Aeroespacial/Engenharia Química/Engenharia de Materiais e Metalúrgica</t>
        </is>
      </c>
      <c r="Q3817" t="inlineStr">
        <is>
          <t>Processos de Fabricação/Materiais Não-Metálicos/Tecnologia Química/Materiais e Processos para Engenharia Aeronáutica e Aeroespacial</t>
        </is>
      </c>
      <c r="R3817" t="inlineStr">
        <is>
          <t>/Materiais Conjugados Não-Metálicos</t>
        </is>
      </c>
      <c r="S3817" t="n">
        <v>4</v>
      </c>
      <c r="T3817" t="n">
        <v>1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0</v>
      </c>
      <c r="AA3817" t="n">
        <v>0</v>
      </c>
      <c r="AB3817" t="n">
        <v>0</v>
      </c>
    </row>
    <row r="3818">
      <c r="A3818" t="inlineStr">
        <is>
          <t>Sarah Franco Vieira de Oliveira Maciel</t>
        </is>
      </c>
      <c r="B3818" t="inlineStr">
        <is>
          <t>Brasil</t>
        </is>
      </c>
      <c r="C3818" t="inlineStr">
        <is>
          <t>11032021</t>
        </is>
      </c>
      <c r="D3818" t="inlineStr">
        <is>
          <t>6651334980521485</t>
        </is>
      </c>
      <c r="E3818" t="inlineStr">
        <is>
          <t>Universidade Federal da Fronteira Sul/Universidade Federal da Fronteira Sul/Universidade Federal da Fronteira Sul - Campus Chapecó</t>
        </is>
      </c>
      <c r="F3818" t="inlineStr">
        <is>
          <t>Professor do Magistério Superior Classe A//LIVRE</t>
        </is>
      </c>
      <c r="G3818" t="inlineStr">
        <is>
          <t>Brasil</t>
        </is>
      </c>
      <c r="H3818" t="inlineStr">
        <is>
          <t>Chapecó</t>
        </is>
      </c>
      <c r="I3818" t="inlineStr">
        <is>
          <t>SC</t>
        </is>
      </c>
      <c r="J3818" t="inlineStr">
        <is>
          <t>89802265</t>
        </is>
      </c>
      <c r="K3818" t="inlineStr">
        <is>
          <t>Istituto di Ricerche Farmacologiche Mario Negri - Milano/930322000008/2012/2013/Universidade Federal do Paraná/010300000003/2013/2013</t>
        </is>
      </c>
      <c r="L3818" t="inlineStr">
        <is>
          <t>Universidade Federal do Paraná/010300000003/2009/2009</t>
        </is>
      </c>
      <c r="M3818" t="inlineStr"/>
      <c r="N3818" t="inlineStr">
        <is>
          <t>Universidade Federal do Paraná/010300000003/2006/</t>
        </is>
      </c>
      <c r="O3818" t="inlineStr">
        <is>
          <t>CIENCIAS_HUMANAS/CIENCIAS_BIOLOGICAS</t>
        </is>
      </c>
      <c r="P3818" t="inlineStr">
        <is>
          <t>Educação/Genética</t>
        </is>
      </c>
      <c r="Q3818" t="inlineStr">
        <is>
          <t>/Genética Humana e Médica</t>
        </is>
      </c>
      <c r="R3818" t="inlineStr">
        <is>
          <t>/Genética do Câncer</t>
        </is>
      </c>
      <c r="S3818" t="n">
        <v>35</v>
      </c>
      <c r="T3818" t="n">
        <v>12</v>
      </c>
      <c r="U3818" t="n">
        <v>1</v>
      </c>
      <c r="V3818" t="n">
        <v>9</v>
      </c>
      <c r="W3818" t="n">
        <v>0</v>
      </c>
      <c r="X3818" t="n">
        <v>0</v>
      </c>
      <c r="Y3818" t="n">
        <v>0</v>
      </c>
      <c r="Z3818" t="n">
        <v>0</v>
      </c>
      <c r="AA3818" t="n">
        <v>1</v>
      </c>
      <c r="AB3818" t="n">
        <v>27</v>
      </c>
    </row>
    <row r="3819">
      <c r="A3819" t="inlineStr">
        <is>
          <t>Luciana Barros Sant'Anna</t>
        </is>
      </c>
      <c r="B3819" t="inlineStr">
        <is>
          <t>Brasil</t>
        </is>
      </c>
      <c r="C3819" t="inlineStr">
        <is>
          <t>19122020</t>
        </is>
      </c>
      <c r="D3819" t="inlineStr">
        <is>
          <t>6653599893446746</t>
        </is>
      </c>
      <c r="E3819" t="inlineStr">
        <is>
          <t>Universidade do Vale do Paraíba/Faculdade de Ciências da Saúde/</t>
        </is>
      </c>
      <c r="F3819" t="inlineStr">
        <is>
          <t>Professor Doutor//CELETISTA</t>
        </is>
      </c>
      <c r="G3819" t="inlineStr">
        <is>
          <t>Brasil</t>
        </is>
      </c>
      <c r="H3819" t="inlineStr">
        <is>
          <t>Sao Jose dos Campos</t>
        </is>
      </c>
      <c r="I3819" t="inlineStr">
        <is>
          <t>SP</t>
        </is>
      </c>
      <c r="J3819" t="inlineStr">
        <is>
          <t>12244-000</t>
        </is>
      </c>
      <c r="K3819" t="inlineStr">
        <is>
          <t>Universidade Estadual de Campinas/007900000004/2004/2004</t>
        </is>
      </c>
      <c r="L3819" t="inlineStr">
        <is>
          <t>Universidade Estadual de Campinas/007900000004/2001/2001</t>
        </is>
      </c>
      <c r="M3819" t="inlineStr"/>
      <c r="N3819" t="inlineStr">
        <is>
          <t>Universidade de Mogi das Cruzes/154300000001/1993/</t>
        </is>
      </c>
      <c r="O3819" t="inlineStr">
        <is>
          <t>CIENCIAS_DA_SAUDE</t>
        </is>
      </c>
      <c r="P3819" t="inlineStr">
        <is>
          <t>Odontologia/Medicina</t>
        </is>
      </c>
      <c r="Q3819" t="inlineStr">
        <is>
          <t>/Morfologia/Odontologia</t>
        </is>
      </c>
      <c r="R3819" t="inlineStr">
        <is>
          <t>/Embriologia/Morfologia/Histologia</t>
        </is>
      </c>
      <c r="S3819" t="n">
        <v>58</v>
      </c>
      <c r="T3819" t="n">
        <v>29</v>
      </c>
      <c r="U3819" t="n">
        <v>0</v>
      </c>
      <c r="V3819" t="n">
        <v>7</v>
      </c>
      <c r="W3819" t="n">
        <v>0</v>
      </c>
      <c r="X3819" t="n">
        <v>0</v>
      </c>
      <c r="Y3819" t="n">
        <v>0</v>
      </c>
      <c r="Z3819" t="n">
        <v>1</v>
      </c>
      <c r="AA3819" t="n">
        <v>3</v>
      </c>
      <c r="AB3819" t="n">
        <v>15</v>
      </c>
    </row>
    <row r="3820">
      <c r="A3820" t="inlineStr">
        <is>
          <t>Odara Horta Boscolo</t>
        </is>
      </c>
      <c r="B3820" t="inlineStr">
        <is>
          <t>Brasil</t>
        </is>
      </c>
      <c r="C3820" t="inlineStr">
        <is>
          <t>04032021</t>
        </is>
      </c>
      <c r="D3820" t="inlineStr">
        <is>
          <t>6656933554814005</t>
        </is>
      </c>
      <c r="E3820" t="inlineStr">
        <is>
          <t>Universidade Federal Fluminense/Centro de Estudos Gerais/Instituto de Biologia</t>
        </is>
      </c>
      <c r="F3820" t="inlineStr">
        <is>
          <t>Professor Adjunto//LIVRE</t>
        </is>
      </c>
      <c r="G3820" t="inlineStr">
        <is>
          <t>Brasil</t>
        </is>
      </c>
      <c r="H3820" t="inlineStr">
        <is>
          <t>Niteroi</t>
        </is>
      </c>
      <c r="I3820" t="inlineStr">
        <is>
          <t>RJ</t>
        </is>
      </c>
      <c r="J3820" t="inlineStr">
        <is>
          <t>20940-040</t>
        </is>
      </c>
      <c r="K3820" t="inlineStr">
        <is>
          <t>Universidade Federal do Rio de Janeiro/020200000009/2011/2011</t>
        </is>
      </c>
      <c r="L3820" t="inlineStr">
        <is>
          <t>Universidade Federal do Rio de Janeiro/020200000009/2003/2003</t>
        </is>
      </c>
      <c r="M3820" t="inlineStr"/>
      <c r="N3820" t="inlineStr">
        <is>
          <t>Universidade Federal do Rio de Janeiro/020200000009/2000/</t>
        </is>
      </c>
      <c r="O3820" t="inlineStr">
        <is>
          <t>CIENCIAS_HUMANAS/CIENCIAS_BIOLOGICAS</t>
        </is>
      </c>
      <c r="P3820" t="inlineStr">
        <is>
          <t>Antropologia/Botânica</t>
        </is>
      </c>
      <c r="Q3820" t="inlineStr">
        <is>
          <t>/PROPRIEDADE INTELECTUAL/Morfologia Vegetal/Taxonomia Vegetal/Botânica Aplicada</t>
        </is>
      </c>
      <c r="R3820" t="inlineStr">
        <is>
          <t>/Morfologia Externa/Etnobotânica</t>
        </is>
      </c>
      <c r="S3820" t="n">
        <v>59</v>
      </c>
      <c r="T3820" t="n">
        <v>16</v>
      </c>
      <c r="U3820" t="n">
        <v>5</v>
      </c>
      <c r="V3820" t="n">
        <v>14</v>
      </c>
      <c r="W3820" t="n">
        <v>0</v>
      </c>
      <c r="X3820" t="n">
        <v>1</v>
      </c>
      <c r="Y3820" t="n">
        <v>17</v>
      </c>
      <c r="Z3820" t="n">
        <v>0</v>
      </c>
      <c r="AA3820" t="n">
        <v>4</v>
      </c>
      <c r="AB3820" t="n">
        <v>248</v>
      </c>
    </row>
    <row r="3821">
      <c r="A3821" t="inlineStr">
        <is>
          <t>Paulo Afonso de Araújo</t>
        </is>
      </c>
      <c r="B3821" t="inlineStr">
        <is>
          <t>Brasil</t>
        </is>
      </c>
      <c r="C3821" t="inlineStr">
        <is>
          <t>23022020</t>
        </is>
      </c>
      <c r="D3821" t="inlineStr">
        <is>
          <t>6658828214411961</t>
        </is>
      </c>
      <c r="E3821" t="inlineStr">
        <is>
          <t>Universidade Federal de Juiz de Fora/Instituto de Ciências Humanas/Programa de Pós Graduação Em Ciência da Religião</t>
        </is>
      </c>
      <c r="F3821" t="inlineStr">
        <is>
          <t>Professor Associado//SERVIDOR_PUBLICO</t>
        </is>
      </c>
      <c r="G3821" t="inlineStr">
        <is>
          <t>Brasil</t>
        </is>
      </c>
      <c r="H3821" t="inlineStr">
        <is>
          <t>Juiz de Fora</t>
        </is>
      </c>
      <c r="I3821" t="inlineStr">
        <is>
          <t>MG</t>
        </is>
      </c>
      <c r="J3821" t="inlineStr">
        <is>
          <t>36036330</t>
        </is>
      </c>
      <c r="K3821" t="inlineStr">
        <is>
          <t>Pontificia Università Gregoriana/000600000990/2002/2002</t>
        </is>
      </c>
      <c r="L3821" t="inlineStr">
        <is>
          <t>Pontifica Università San Tommaso d Aquino/000700000992/1987/1987</t>
        </is>
      </c>
      <c r="M3821" t="inlineStr"/>
      <c r="N3821" t="inlineStr">
        <is>
          <t>Universidade Estadual de Londrina/000400000997/1982//Pontificia Università Gregoriana/000600000990/1984//Pontificia Università Gregoriana/000600000990/1987/</t>
        </is>
      </c>
      <c r="O3821" t="inlineStr">
        <is>
          <t>CIENCIAS_HUMANAS</t>
        </is>
      </c>
      <c r="P3821" t="inlineStr">
        <is>
          <t>Filosofia</t>
        </is>
      </c>
      <c r="Q3821" t="inlineStr">
        <is>
          <t>/Metafísica/História da Filosofia</t>
        </is>
      </c>
      <c r="R3821" t="inlineStr"/>
      <c r="S3821" t="n">
        <v>6</v>
      </c>
      <c r="T3821" t="n">
        <v>15</v>
      </c>
      <c r="U3821" t="n">
        <v>4</v>
      </c>
      <c r="V3821" t="n">
        <v>3</v>
      </c>
      <c r="W3821" t="n">
        <v>0</v>
      </c>
      <c r="X3821" t="n">
        <v>0</v>
      </c>
      <c r="Y3821" t="n">
        <v>16</v>
      </c>
      <c r="Z3821" t="n">
        <v>13</v>
      </c>
      <c r="AA3821" t="n">
        <v>17</v>
      </c>
      <c r="AB3821" t="n">
        <v>11</v>
      </c>
    </row>
    <row r="3822">
      <c r="A3822" t="inlineStr">
        <is>
          <t>Norberto Nuno Martin Becerra Gomes de Andrade</t>
        </is>
      </c>
      <c r="B3822" t="inlineStr">
        <is>
          <t>Portugal</t>
        </is>
      </c>
      <c r="C3822" t="inlineStr">
        <is>
          <t>22092014</t>
        </is>
      </c>
      <c r="D3822" t="inlineStr">
        <is>
          <t>6658830302290853</t>
        </is>
      </c>
      <c r="E3822" t="inlineStr">
        <is>
          <t>University of California, Berkeley/Law School, Berkeley Center for Law &amp; Technology/</t>
        </is>
      </c>
      <c r="F3822" t="inlineStr">
        <is>
          <t>Investigador Pós-Doutorado/Bolsista/LIVRE</t>
        </is>
      </c>
      <c r="G3822" t="inlineStr">
        <is>
          <t>Estados Unidos</t>
        </is>
      </c>
      <c r="H3822" t="inlineStr">
        <is>
          <t>Berkeley</t>
        </is>
      </c>
      <c r="I3822" t="inlineStr"/>
      <c r="J3822" t="inlineStr">
        <is>
          <t>94720</t>
        </is>
      </c>
      <c r="K3822" t="inlineStr">
        <is>
          <t>Istituto Universitario Europeo/IXTW00000000/2012/2012</t>
        </is>
      </c>
      <c r="L3822" t="inlineStr">
        <is>
          <t>Istituto Universitario Europeo/IXTW00000000/2007/2007/Central European University/JO9F00000000/2004/2004</t>
        </is>
      </c>
      <c r="M3822" t="inlineStr"/>
      <c r="N3822" t="inlineStr">
        <is>
          <t>Universidade de Lisboa/200100000005/2003/</t>
        </is>
      </c>
      <c r="O3822" t="inlineStr">
        <is>
          <t>CIENCIAS_SOCIAIS_APLICADAS</t>
        </is>
      </c>
      <c r="P3822" t="inlineStr">
        <is>
          <t>Direito</t>
        </is>
      </c>
      <c r="Q3822" t="inlineStr">
        <is>
          <t>Direito das Telecomunicações/Direito e Tecnologia/Regulação de Novas Tecnologias/Privacidade e Proteção de Dados Pessoais/Direitos Humanos/Direito Internacional Público</t>
        </is>
      </c>
      <c r="R3822" t="inlineStr"/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0</v>
      </c>
      <c r="AA3822" t="n">
        <v>0</v>
      </c>
      <c r="AB3822" t="n">
        <v>0</v>
      </c>
    </row>
    <row r="3823">
      <c r="A3823" t="inlineStr">
        <is>
          <t>Marco Antônio César Villatore</t>
        </is>
      </c>
      <c r="B3823" t="inlineStr">
        <is>
          <t>Brasil</t>
        </is>
      </c>
      <c r="C3823" t="inlineStr">
        <is>
          <t>10032021</t>
        </is>
      </c>
      <c r="D3823" t="inlineStr">
        <is>
          <t>6658857270253086</t>
        </is>
      </c>
      <c r="E3823" t="inlineStr">
        <is>
          <t>Universidade Federal de Santa Catarina/UNIVERSIDADE FEDERAL DE SANTA CATARINA - UFSC/</t>
        </is>
      </c>
      <c r="F3823" t="inlineStr">
        <is>
          <t>Professor Convidado//PROFESSOR_VISITANTE</t>
        </is>
      </c>
      <c r="G3823" t="inlineStr">
        <is>
          <t>Brasil</t>
        </is>
      </c>
      <c r="H3823" t="inlineStr">
        <is>
          <t>Florianópolis</t>
        </is>
      </c>
      <c r="I3823" t="inlineStr">
        <is>
          <t>SC</t>
        </is>
      </c>
      <c r="J3823" t="inlineStr">
        <is>
          <t>88040900</t>
        </is>
      </c>
      <c r="K3823" t="inlineStr">
        <is>
          <t>Università degli Studi di Roma Tor Vergata/072400000005/2014/2014/Università degli Studi di Roma La Sapienza/545500000001/2001/2001</t>
        </is>
      </c>
      <c r="L3823" t="inlineStr">
        <is>
          <t>Pontifícia Universidade Católica de São Paulo/007100000000/1998/1998</t>
        </is>
      </c>
      <c r="M3823" t="inlineStr">
        <is>
          <t>Associação dos Magistrados Trabalhistas do Paraná./000200000993/1994//GÊNESIS/000300000995/1992//Faculdade de Direito de Curitiba/PR/000100000991/1997/</t>
        </is>
      </c>
      <c r="N3823" t="inlineStr"/>
      <c r="O3823" t="inlineStr">
        <is>
          <t>CIENCIAS_SOCIAIS_APLICADAS</t>
        </is>
      </c>
      <c r="P3823" t="inlineStr">
        <is>
          <t>Direito</t>
        </is>
      </c>
      <c r="Q3823" t="inlineStr">
        <is>
          <t>/Direitos Especiais/Direito Privado</t>
        </is>
      </c>
      <c r="R3823" t="inlineStr">
        <is>
          <t>/Direito Processual do Trabalho/Direito do Trabalho/Direito Internacional Privado</t>
        </is>
      </c>
      <c r="S3823" t="n">
        <v>86</v>
      </c>
      <c r="T3823" t="n">
        <v>81</v>
      </c>
      <c r="U3823" t="n">
        <v>100</v>
      </c>
      <c r="V3823" t="n">
        <v>14</v>
      </c>
      <c r="W3823" t="n">
        <v>0</v>
      </c>
      <c r="X3823" t="n">
        <v>0</v>
      </c>
      <c r="Y3823" t="n">
        <v>3</v>
      </c>
      <c r="Z3823" t="n">
        <v>11</v>
      </c>
      <c r="AA3823" t="n">
        <v>46</v>
      </c>
      <c r="AB3823" t="n">
        <v>82</v>
      </c>
    </row>
    <row r="3824">
      <c r="A3824" t="inlineStr">
        <is>
          <t>Rodrigo Junqueira Leão</t>
        </is>
      </c>
      <c r="B3824" t="inlineStr">
        <is>
          <t>Brasil</t>
        </is>
      </c>
      <c r="C3824" t="inlineStr">
        <is>
          <t>24022021</t>
        </is>
      </c>
      <c r="D3824" t="inlineStr">
        <is>
          <t>6660375054306162</t>
        </is>
      </c>
      <c r="E3824" t="inlineStr">
        <is>
          <t>Centro Nacional de Pesquisa em Energia e Materiais/Laboratório Nacional Luz Síncrotron/</t>
        </is>
      </c>
      <c r="F3824" t="inlineStr">
        <is>
          <t>Especialista Líder em Metrologia//CELETISTA</t>
        </is>
      </c>
      <c r="G3824" t="inlineStr">
        <is>
          <t>Brasil</t>
        </is>
      </c>
      <c r="H3824" t="inlineStr">
        <is>
          <t>Campinas</t>
        </is>
      </c>
      <c r="I3824" t="inlineStr">
        <is>
          <t>SP</t>
        </is>
      </c>
      <c r="J3824" t="inlineStr">
        <is>
          <t>13083970</t>
        </is>
      </c>
      <c r="K3824" t="inlineStr">
        <is>
          <t>Instituto Tecnológico de Aeronáutica/769300000008/2017/2017</t>
        </is>
      </c>
      <c r="L3824" t="inlineStr">
        <is>
          <t>Universidade Estadual de Campinas/007900000004/2012/2012</t>
        </is>
      </c>
      <c r="M3824" t="inlineStr"/>
      <c r="N3824" t="inlineStr">
        <is>
          <t>Universidade Estadual de Campinas/007900000004/2010/</t>
        </is>
      </c>
      <c r="O3824" t="inlineStr">
        <is>
          <t>ENGENHARIAS</t>
        </is>
      </c>
      <c r="P3824" t="inlineStr">
        <is>
          <t>Engenharia Mecânica</t>
        </is>
      </c>
      <c r="Q3824" t="inlineStr">
        <is>
          <t>Specific Instrumentation of General Purpose in Physics/Coordinate Metrology/Guarantee of Quality control/Metrology, General Techniques of Laboratory, System of Instrumentation/Large-scale Dimensional Metrology/Development of Product</t>
        </is>
      </c>
      <c r="R3824" t="inlineStr"/>
      <c r="S3824" t="n">
        <v>20</v>
      </c>
      <c r="T3824" t="n">
        <v>8</v>
      </c>
      <c r="U3824" t="n">
        <v>0</v>
      </c>
      <c r="V3824" t="n">
        <v>5</v>
      </c>
      <c r="W3824" t="n">
        <v>1</v>
      </c>
      <c r="X3824" t="n">
        <v>0</v>
      </c>
      <c r="Y3824" t="n">
        <v>0</v>
      </c>
      <c r="Z3824" t="n">
        <v>0</v>
      </c>
      <c r="AA3824" t="n">
        <v>0</v>
      </c>
      <c r="AB3824" t="n">
        <v>12</v>
      </c>
    </row>
    <row r="3825">
      <c r="A3825" t="inlineStr">
        <is>
          <t>Gabriela Silveira Nunes Abreu</t>
        </is>
      </c>
      <c r="B3825" t="inlineStr">
        <is>
          <t>Brasil</t>
        </is>
      </c>
      <c r="C3825" t="inlineStr">
        <is>
          <t>11032021</t>
        </is>
      </c>
      <c r="D3825" t="inlineStr">
        <is>
          <t>6661555765981790</t>
        </is>
      </c>
      <c r="E3825" t="inlineStr">
        <is>
          <t>Universidade Federal de Juiz de Fora/UFJF - Campus Avançado Governador Valadares/</t>
        </is>
      </c>
      <c r="F3825" t="inlineStr">
        <is>
          <t>Professor hora/aula//CELETISTA</t>
        </is>
      </c>
      <c r="G3825" t="inlineStr">
        <is>
          <t>Brasil</t>
        </is>
      </c>
      <c r="H3825" t="inlineStr">
        <is>
          <t>Governador Valadares</t>
        </is>
      </c>
      <c r="I3825" t="inlineStr">
        <is>
          <t>MG</t>
        </is>
      </c>
      <c r="J3825" t="inlineStr">
        <is>
          <t>35032620</t>
        </is>
      </c>
      <c r="K3825" t="inlineStr">
        <is>
          <t>Università di Bologna/130300000004/2015/2015/Universidade Federal de Minas Gerais/033300000002/2016/2016</t>
        </is>
      </c>
      <c r="L3825" t="inlineStr">
        <is>
          <t>Universidade Vale do Rio Doce/002400000004/2011/2011</t>
        </is>
      </c>
      <c r="M3825" t="inlineStr"/>
      <c r="N3825" t="inlineStr">
        <is>
          <t>Universidade Federal dos Vales do Jequitinhonha e Mucuri - Campus JK/002800000001/2007/</t>
        </is>
      </c>
      <c r="O3825" t="inlineStr"/>
      <c r="P3825" t="inlineStr"/>
      <c r="Q3825" t="inlineStr"/>
      <c r="R3825" t="inlineStr"/>
      <c r="S3825" t="n">
        <v>23</v>
      </c>
      <c r="T3825" t="n">
        <v>7</v>
      </c>
      <c r="U3825" t="n">
        <v>1</v>
      </c>
      <c r="V3825" t="n">
        <v>7</v>
      </c>
      <c r="W3825" t="n">
        <v>0</v>
      </c>
      <c r="X3825" t="n">
        <v>0</v>
      </c>
      <c r="Y3825" t="n">
        <v>0</v>
      </c>
      <c r="Z3825" t="n">
        <v>0</v>
      </c>
      <c r="AA3825" t="n">
        <v>0</v>
      </c>
      <c r="AB3825" t="n">
        <v>16</v>
      </c>
    </row>
    <row r="3826">
      <c r="A3826" t="inlineStr">
        <is>
          <t>Alberto Malanca</t>
        </is>
      </c>
      <c r="B3826" t="inlineStr">
        <is>
          <t>Itália</t>
        </is>
      </c>
      <c r="C3826" t="inlineStr">
        <is>
          <t>28072005</t>
        </is>
      </c>
      <c r="D3826" t="inlineStr">
        <is>
          <t>6663768453409744</t>
        </is>
      </c>
      <c r="E3826" t="inlineStr">
        <is>
          <t>Universidade Federal do Rio Grande do Norte/Centro de Ciências Exatas/Departamento de Geologia</t>
        </is>
      </c>
      <c r="F3826" t="inlineStr"/>
      <c r="G3826" t="inlineStr">
        <is>
          <t>Brasil</t>
        </is>
      </c>
      <c r="H3826" t="inlineStr">
        <is>
          <t>Natal</t>
        </is>
      </c>
      <c r="I3826" t="inlineStr">
        <is>
          <t>RN</t>
        </is>
      </c>
      <c r="J3826" t="inlineStr">
        <is>
          <t>59072970</t>
        </is>
      </c>
      <c r="K3826" t="inlineStr">
        <is>
          <t>Universitá degli Studi di Pisa/214500000002/1976/1976</t>
        </is>
      </c>
      <c r="L3826" t="inlineStr"/>
      <c r="M3826" t="inlineStr"/>
      <c r="N3826" t="inlineStr">
        <is>
          <t>Universita Degli Studi di Parma/360800000008/1970/</t>
        </is>
      </c>
      <c r="O3826" t="inlineStr">
        <is>
          <t>CIENCIAS_EXATAS_E_DA_TERRA</t>
        </is>
      </c>
      <c r="P3826" t="inlineStr">
        <is>
          <t>Física</t>
        </is>
      </c>
      <c r="Q3826" t="inlineStr">
        <is>
          <t>Física Nuclear</t>
        </is>
      </c>
      <c r="R3826" t="inlineStr">
        <is>
          <t>Desintegração Nuclear e Radioatividade/Reações Nucleares e Espalhamento Geral</t>
        </is>
      </c>
      <c r="S3826" t="n">
        <v>0</v>
      </c>
      <c r="T3826" t="n">
        <v>15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</row>
    <row r="3827">
      <c r="A3827" t="inlineStr">
        <is>
          <t>Lucia Pradella</t>
        </is>
      </c>
      <c r="B3827" t="inlineStr">
        <is>
          <t>Itália</t>
        </is>
      </c>
      <c r="C3827" t="inlineStr">
        <is>
          <t>21042015</t>
        </is>
      </c>
      <c r="D3827" t="inlineStr">
        <is>
          <t>6665666552245073</t>
        </is>
      </c>
      <c r="E3827" t="inlineStr">
        <is>
          <t>//</t>
        </is>
      </c>
      <c r="F3827" t="inlineStr">
        <is>
          <t>Conferencista//OUTRO</t>
        </is>
      </c>
      <c r="G3827" t="inlineStr"/>
      <c r="H3827" t="inlineStr"/>
      <c r="I3827" t="inlineStr"/>
      <c r="J3827" t="inlineStr"/>
      <c r="K3827" t="inlineStr">
        <is>
          <t>Universita degli Studi di Napoli Federico II/440800000000/2012/2012</t>
        </is>
      </c>
      <c r="L3827" t="inlineStr">
        <is>
          <t>Università Ca' Foscari Venezia//2007/2007/Università Ca' Foscari Venezia//2006/2006</t>
        </is>
      </c>
      <c r="M3827" t="inlineStr"/>
      <c r="N3827" t="inlineStr"/>
      <c r="O3827" t="inlineStr">
        <is>
          <t>CIENCIAS_HUMANAS/CIENCIAS_SOCIAIS_APLICADAS</t>
        </is>
      </c>
      <c r="P3827" t="inlineStr">
        <is>
          <t>Sociologia/Economia</t>
        </is>
      </c>
      <c r="Q3827" t="inlineStr"/>
      <c r="R3827" t="inlineStr"/>
      <c r="S3827" t="n">
        <v>0</v>
      </c>
      <c r="T3827" t="n">
        <v>8</v>
      </c>
      <c r="U3827" t="n">
        <v>5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</row>
    <row r="3828">
      <c r="A3828" t="inlineStr">
        <is>
          <t>Bruno Smolarek Dias</t>
        </is>
      </c>
      <c r="B3828" t="inlineStr">
        <is>
          <t>Brasil</t>
        </is>
      </c>
      <c r="C3828" t="inlineStr">
        <is>
          <t>02022021</t>
        </is>
      </c>
      <c r="D3828" t="inlineStr">
        <is>
          <t>6666118800770855</t>
        </is>
      </c>
      <c r="E3828" t="inlineStr">
        <is>
          <t>Universidade Paranaense/Reitoria/Campus Francisco Beltrão</t>
        </is>
      </c>
      <c r="F3828" t="inlineStr">
        <is>
          <t>/Membro de corpo editorial/LIVRE</t>
        </is>
      </c>
      <c r="G3828" t="inlineStr">
        <is>
          <t>Brasil</t>
        </is>
      </c>
      <c r="H3828" t="inlineStr">
        <is>
          <t>Francisco Beltrao</t>
        </is>
      </c>
      <c r="I3828" t="inlineStr">
        <is>
          <t>PR</t>
        </is>
      </c>
      <c r="J3828" t="inlineStr">
        <is>
          <t>85601000</t>
        </is>
      </c>
      <c r="K3828" t="inlineStr">
        <is>
          <t>Università degli Studi di Perugia/214400000000/2014/2014/Universidade do Vale do Itajaí/567200000007/2014/2014</t>
        </is>
      </c>
      <c r="L3828" t="inlineStr">
        <is>
          <t>Pontifícia Universidade Católica do Paraná/020700000008/2008/2008</t>
        </is>
      </c>
      <c r="M3828" t="inlineStr">
        <is>
          <t>União Pan Americana de Ensino/000300000995/2005//União Pan Americana de Ensino/000300000995/2006/</t>
        </is>
      </c>
      <c r="N3828" t="inlineStr">
        <is>
          <t>Centro Universitário Positivo/000100000991/2004/</t>
        </is>
      </c>
      <c r="O3828" t="inlineStr">
        <is>
          <t>CIENCIAS_SOCIAIS_APLICADAS</t>
        </is>
      </c>
      <c r="P3828" t="inlineStr">
        <is>
          <t>Direito</t>
        </is>
      </c>
      <c r="Q3828" t="inlineStr">
        <is>
          <t>Teoria do Direito/Direito Público/Direitos Especiais</t>
        </is>
      </c>
      <c r="R3828" t="inlineStr">
        <is>
          <t>Direito Constitucional/Direito Internacional Público/Sociologia Jurídica/Direitos Socioambientais/Direito Ambiental</t>
        </is>
      </c>
      <c r="S3828" t="n">
        <v>88</v>
      </c>
      <c r="T3828" t="n">
        <v>25</v>
      </c>
      <c r="U3828" t="n">
        <v>16</v>
      </c>
      <c r="V3828" t="n">
        <v>13</v>
      </c>
      <c r="W3828" t="n">
        <v>0</v>
      </c>
      <c r="X3828" t="n">
        <v>0</v>
      </c>
      <c r="Y3828" t="n">
        <v>33</v>
      </c>
      <c r="Z3828" t="n">
        <v>0</v>
      </c>
      <c r="AA3828" t="n">
        <v>8</v>
      </c>
      <c r="AB3828" t="n">
        <v>48</v>
      </c>
    </row>
    <row r="3829">
      <c r="A3829" t="inlineStr">
        <is>
          <t>Sayed Abdul Basir Samimi</t>
        </is>
      </c>
      <c r="B3829" t="inlineStr">
        <is>
          <t>Afeganistão</t>
        </is>
      </c>
      <c r="C3829" t="inlineStr">
        <is>
          <t>05062020</t>
        </is>
      </c>
      <c r="D3829" t="inlineStr">
        <is>
          <t>6667250885230745</t>
        </is>
      </c>
      <c r="E3829" t="inlineStr">
        <is>
          <t>//</t>
        </is>
      </c>
      <c r="F3829" t="inlineStr">
        <is>
          <t>//LIVRE</t>
        </is>
      </c>
      <c r="G3829" t="inlineStr"/>
      <c r="H3829" t="inlineStr"/>
      <c r="I3829" t="inlineStr"/>
      <c r="J3829" t="inlineStr"/>
      <c r="K3829" t="inlineStr">
        <is>
          <t>University Of The Ryukyus/224800000005/2018/2018</t>
        </is>
      </c>
      <c r="L3829" t="inlineStr">
        <is>
          <t>Università degli Studi di Firenze/065900000001/2013/2013</t>
        </is>
      </c>
      <c r="M3829" t="inlineStr"/>
      <c r="N3829" t="inlineStr">
        <is>
          <t>Herat University/000100000991/2010/</t>
        </is>
      </c>
      <c r="O3829" t="inlineStr"/>
      <c r="P3829" t="inlineStr"/>
      <c r="Q3829" t="inlineStr"/>
      <c r="R3829" t="inlineStr"/>
      <c r="S3829" t="n">
        <v>4</v>
      </c>
      <c r="T3829" t="n">
        <v>7</v>
      </c>
      <c r="U3829" t="n">
        <v>0</v>
      </c>
      <c r="V3829" t="n">
        <v>2</v>
      </c>
      <c r="W3829" t="n">
        <v>0</v>
      </c>
      <c r="X3829" t="n">
        <v>0</v>
      </c>
      <c r="Y3829" t="n">
        <v>0</v>
      </c>
      <c r="Z3829" t="n">
        <v>0</v>
      </c>
      <c r="AA3829" t="n">
        <v>0</v>
      </c>
      <c r="AB3829" t="n">
        <v>0</v>
      </c>
    </row>
    <row r="3830">
      <c r="A3830" t="inlineStr">
        <is>
          <t>Maria Gorete Valus</t>
        </is>
      </c>
      <c r="B3830" t="inlineStr">
        <is>
          <t>Brasil</t>
        </is>
      </c>
      <c r="C3830" t="inlineStr">
        <is>
          <t>29062020</t>
        </is>
      </c>
      <c r="D3830" t="inlineStr">
        <is>
          <t>6672577061255784</t>
        </is>
      </c>
      <c r="E3830" t="inlineStr">
        <is>
          <t>Fundação para Inovações Tecnológicas//</t>
        </is>
      </c>
      <c r="F3830" t="inlineStr">
        <is>
          <t>Módulo/Professora/LIVRE</t>
        </is>
      </c>
      <c r="G3830" t="inlineStr">
        <is>
          <t>Brasil</t>
        </is>
      </c>
      <c r="H3830" t="inlineStr">
        <is>
          <t>Campinas</t>
        </is>
      </c>
      <c r="I3830" t="inlineStr">
        <is>
          <t>SP</t>
        </is>
      </c>
      <c r="J3830" t="inlineStr">
        <is>
          <t>13098321</t>
        </is>
      </c>
      <c r="K3830" t="inlineStr">
        <is>
          <t>Universidade Estadual de Campinas/007900000004/2018/2018</t>
        </is>
      </c>
      <c r="L3830" t="inlineStr">
        <is>
          <t>Instituto Tecnológico de Aeronáutica/769300000008/2009/2009</t>
        </is>
      </c>
      <c r="M3830" t="inlineStr">
        <is>
          <t>Universidade Estadual do Centro-Oeste/342800000000/2000/</t>
        </is>
      </c>
      <c r="N3830" t="inlineStr">
        <is>
          <t>Universidade Estadual do Centro-Oeste/342800000000/1997//Universidade Estadual do Centro-Oeste/342800000000/1997/</t>
        </is>
      </c>
      <c r="O3830" t="inlineStr">
        <is>
          <t>CIENCIAS_EXATAS_E_DA_TERRA</t>
        </is>
      </c>
      <c r="P3830" t="inlineStr">
        <is>
          <t>Matemática/Química</t>
        </is>
      </c>
      <c r="Q3830" t="inlineStr"/>
      <c r="R3830" t="inlineStr"/>
      <c r="S3830" t="n">
        <v>5</v>
      </c>
      <c r="T3830" t="n">
        <v>2</v>
      </c>
      <c r="U3830" t="n">
        <v>0</v>
      </c>
      <c r="V3830" t="n">
        <v>2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</row>
    <row r="3831">
      <c r="A3831" t="inlineStr">
        <is>
          <t>Osvandre Alves Martins</t>
        </is>
      </c>
      <c r="B3831" t="inlineStr">
        <is>
          <t>Brasil</t>
        </is>
      </c>
      <c r="C3831" t="inlineStr">
        <is>
          <t>05112020</t>
        </is>
      </c>
      <c r="D3831" t="inlineStr">
        <is>
          <t>6672596173124214</t>
        </is>
      </c>
      <c r="E3831" t="inlineStr">
        <is>
          <t>Instituto Federal de São Paulo/Campus de Votuporanga/</t>
        </is>
      </c>
      <c r="F3831" t="inlineStr">
        <is>
          <t>Prof. de Ensino Básico, Téc. e Tecnológico//SERVIDOR_PUBLICO</t>
        </is>
      </c>
      <c r="G3831" t="inlineStr">
        <is>
          <t>Brasil</t>
        </is>
      </c>
      <c r="H3831" t="inlineStr">
        <is>
          <t>Votuporanga</t>
        </is>
      </c>
      <c r="I3831" t="inlineStr">
        <is>
          <t>SP</t>
        </is>
      </c>
      <c r="J3831" t="inlineStr">
        <is>
          <t>15503110</t>
        </is>
      </c>
      <c r="K3831" t="inlineStr">
        <is>
          <t>Instituto Tecnológico de Aeronáutica/769300000008/2011/2011</t>
        </is>
      </c>
      <c r="L3831" t="inlineStr">
        <is>
          <t>Instituto Tecnológico de Aeronáutica/769300000008/2004/2004</t>
        </is>
      </c>
      <c r="M3831" t="inlineStr">
        <is>
          <t>Universidade Federal de São Carlos/033500000006/1997/</t>
        </is>
      </c>
      <c r="N3831" t="inlineStr">
        <is>
          <t>Universidade do Oeste Paulista/506700000004/1994/</t>
        </is>
      </c>
      <c r="O3831" t="inlineStr">
        <is>
          <t>CIENCIAS_HUMANAS/CIENCIAS_EXATAS_E_DA_TERRA/OUTROS</t>
        </is>
      </c>
      <c r="P3831" t="inlineStr">
        <is>
          <t>Ciência da Computação/Educação/Robótica, Mecatrônica e Automação</t>
        </is>
      </c>
      <c r="Q3831" t="inlineStr">
        <is>
          <t>/Ensino-Aprendizagem/Sistemas de Computação/Metodologia e Técnicas da Computação</t>
        </is>
      </c>
      <c r="R3831" t="inlineStr">
        <is>
          <t>/Métodos e Técnicas de Ensino/Sistemas de Informação/Arquitetura de Sistemas de Computação/Tecnologia Educacional/Teleinformática</t>
        </is>
      </c>
      <c r="S3831" t="n">
        <v>22</v>
      </c>
      <c r="T3831" t="n">
        <v>2</v>
      </c>
      <c r="U3831" t="n">
        <v>3</v>
      </c>
      <c r="V3831" t="n">
        <v>16</v>
      </c>
      <c r="W3831" t="n">
        <v>0</v>
      </c>
      <c r="X3831" t="n">
        <v>0</v>
      </c>
      <c r="Y3831" t="n">
        <v>1</v>
      </c>
      <c r="Z3831" t="n">
        <v>0</v>
      </c>
      <c r="AA3831" t="n">
        <v>0</v>
      </c>
      <c r="AB3831" t="n">
        <v>25</v>
      </c>
    </row>
    <row r="3832">
      <c r="A3832" t="inlineStr">
        <is>
          <t>Hitoshi Nagano</t>
        </is>
      </c>
      <c r="B3832" t="inlineStr">
        <is>
          <t>Brasil</t>
        </is>
      </c>
      <c r="C3832" t="inlineStr">
        <is>
          <t>09112020</t>
        </is>
      </c>
      <c r="D3832" t="inlineStr">
        <is>
          <t>6674682948928304</t>
        </is>
      </c>
      <c r="E3832" t="inlineStr">
        <is>
          <t>//</t>
        </is>
      </c>
      <c r="F3832" t="inlineStr">
        <is>
          <t>Socio Diretor/Socio Diretor/LIVRE</t>
        </is>
      </c>
      <c r="G3832" t="inlineStr"/>
      <c r="H3832" t="inlineStr"/>
      <c r="I3832" t="inlineStr"/>
      <c r="J3832" t="inlineStr"/>
      <c r="K3832" t="inlineStr">
        <is>
          <t>Nagoya Institute of Technology/222900000000/1996/1996</t>
        </is>
      </c>
      <c r="L3832" t="inlineStr">
        <is>
          <t>Nagoya Institute of Technology/222900000000/1993/1993</t>
        </is>
      </c>
      <c r="M3832" t="inlineStr"/>
      <c r="N3832" t="inlineStr">
        <is>
          <t>Instituto Tecnológico de Aeronáutica/769300000008/1989/</t>
        </is>
      </c>
      <c r="O3832" t="inlineStr">
        <is>
          <t>CIENCIAS_EXATAS_E_DA_TERRA</t>
        </is>
      </c>
      <c r="P3832" t="inlineStr">
        <is>
          <t>Ciência da Computação</t>
        </is>
      </c>
      <c r="Q3832" t="inlineStr"/>
      <c r="R3832" t="inlineStr"/>
      <c r="S3832" t="n">
        <v>1</v>
      </c>
      <c r="T3832" t="n">
        <v>5</v>
      </c>
      <c r="U3832" t="n">
        <v>0</v>
      </c>
      <c r="V3832" t="n">
        <v>0</v>
      </c>
      <c r="W3832" t="n">
        <v>0</v>
      </c>
      <c r="X3832" t="n">
        <v>0</v>
      </c>
      <c r="Y3832" t="n">
        <v>5</v>
      </c>
      <c r="Z3832" t="n">
        <v>0</v>
      </c>
      <c r="AA3832" t="n">
        <v>0</v>
      </c>
      <c r="AB3832" t="n">
        <v>0</v>
      </c>
    </row>
    <row r="3833">
      <c r="A3833" t="inlineStr">
        <is>
          <t>Balduino Antonio Andreola</t>
        </is>
      </c>
      <c r="B3833" t="inlineStr">
        <is>
          <t>Brasil</t>
        </is>
      </c>
      <c r="C3833" t="inlineStr">
        <is>
          <t>27082018</t>
        </is>
      </c>
      <c r="D3833" t="inlineStr">
        <is>
          <t>6678521937817570</t>
        </is>
      </c>
      <c r="E3833" t="inlineStr">
        <is>
          <t>Universidade La Salle - Canoas/Setor de Pós-Graduação Scricto Sensu e Pesquisa/</t>
        </is>
      </c>
      <c r="F3833" t="inlineStr">
        <is>
          <t>//LIVRE</t>
        </is>
      </c>
      <c r="G3833" t="inlineStr">
        <is>
          <t>Brasil</t>
        </is>
      </c>
      <c r="H3833" t="inlineStr">
        <is>
          <t>Canoas</t>
        </is>
      </c>
      <c r="I3833" t="inlineStr">
        <is>
          <t>RS</t>
        </is>
      </c>
      <c r="J3833" t="inlineStr">
        <is>
          <t>92010000</t>
        </is>
      </c>
      <c r="K3833" t="inlineStr">
        <is>
          <t>Université Catholique de Louvain/137300000001/1985/1985</t>
        </is>
      </c>
      <c r="L3833" t="inlineStr">
        <is>
          <t>Universidade Federal do Rio Grande do Sul/019200000005/1977/1977/Université Catholique de Louvain/137300000001/1983/1983</t>
        </is>
      </c>
      <c r="M3833" t="inlineStr">
        <is>
          <t>Faculdade de Filosofia Nossa Senhora da Imaculada Conceição/000400000997/1962//Universidade do Vale do Rio dos Sinos/000900000007/1970//Universidade do Vale do Rio dos Sinos/000900000007/1970/</t>
        </is>
      </c>
      <c r="N3833" t="inlineStr">
        <is>
          <t>Instituto San Pietro/000200000993/1959//Faculdade Nossa Senhora Medianeira/000300000995/1968//Seminário Central da Imaculada Conceição/000500000999/1952/</t>
        </is>
      </c>
      <c r="O3833" t="inlineStr">
        <is>
          <t>CIENCIAS_HUMANAS/CIENCIAS_SOCIAIS_APLICADAS</t>
        </is>
      </c>
      <c r="P3833" t="inlineStr">
        <is>
          <t>Educação/Serviço Social</t>
        </is>
      </c>
      <c r="Q3833" t="inlineStr">
        <is>
          <t>Educação Popular/Serviço Social Aplicado/Paulo Freire e a Educação/Filosofia/Processos Grupais e de Comunicação/Teologia</t>
        </is>
      </c>
      <c r="R3833" t="inlineStr">
        <is>
          <t>/Serviço Social da Educação</t>
        </is>
      </c>
      <c r="S3833" t="n">
        <v>26</v>
      </c>
      <c r="T3833" t="n">
        <v>50</v>
      </c>
      <c r="U3833" t="n">
        <v>58</v>
      </c>
      <c r="V3833" t="n">
        <v>15</v>
      </c>
      <c r="W3833" t="n">
        <v>0</v>
      </c>
      <c r="X3833" t="n">
        <v>1</v>
      </c>
      <c r="Y3833" t="n">
        <v>23</v>
      </c>
      <c r="Z3833" t="n">
        <v>16</v>
      </c>
      <c r="AA3833" t="n">
        <v>38</v>
      </c>
      <c r="AB3833" t="n">
        <v>17</v>
      </c>
    </row>
    <row r="3834">
      <c r="A3834" t="inlineStr">
        <is>
          <t>Maria da Graça Gomes de Pina</t>
        </is>
      </c>
      <c r="B3834" t="inlineStr">
        <is>
          <t>Cabo Verde</t>
        </is>
      </c>
      <c r="C3834" t="inlineStr">
        <is>
          <t>24082012</t>
        </is>
      </c>
      <c r="D3834" t="inlineStr"/>
      <c r="E3834" t="inlineStr">
        <is>
          <t>//</t>
        </is>
      </c>
      <c r="F3834" t="inlineStr"/>
      <c r="G3834" t="inlineStr"/>
      <c r="H3834" t="inlineStr"/>
      <c r="I3834" t="inlineStr"/>
      <c r="J3834" t="inlineStr"/>
      <c r="K3834" t="inlineStr">
        <is>
          <t>Universita Degli Studi di Napoli L'orientale/IW9000000000/2008/2008/Universita Degli Studi di Napoli L'orientale/IW9000000000//</t>
        </is>
      </c>
      <c r="L3834" t="inlineStr"/>
      <c r="M3834" t="inlineStr"/>
      <c r="N3834" t="inlineStr"/>
      <c r="O3834" t="inlineStr">
        <is>
          <t>LINGUISTICA_LETRAS_E_ARTES</t>
        </is>
      </c>
      <c r="P3834" t="inlineStr">
        <is>
          <t>Letras</t>
        </is>
      </c>
      <c r="Q3834" t="inlineStr">
        <is>
          <t>Língua Portuguesa</t>
        </is>
      </c>
      <c r="R3834" t="inlineStr"/>
      <c r="S3834" t="n">
        <v>1</v>
      </c>
      <c r="T3834" t="n">
        <v>7</v>
      </c>
      <c r="U3834" t="n">
        <v>13</v>
      </c>
      <c r="V3834" t="n">
        <v>0</v>
      </c>
      <c r="W3834" t="n">
        <v>0</v>
      </c>
      <c r="X3834" t="n">
        <v>0</v>
      </c>
      <c r="Y3834" t="n">
        <v>0</v>
      </c>
      <c r="Z3834" t="n">
        <v>0</v>
      </c>
      <c r="AA3834" t="n">
        <v>0</v>
      </c>
      <c r="AB3834" t="n">
        <v>0</v>
      </c>
    </row>
    <row r="3835">
      <c r="A3835" t="inlineStr">
        <is>
          <t>Otavio Pinto e Silva</t>
        </is>
      </c>
      <c r="B3835" t="inlineStr">
        <is>
          <t>Brasil</t>
        </is>
      </c>
      <c r="C3835" t="inlineStr">
        <is>
          <t>15022021</t>
        </is>
      </c>
      <c r="D3835" t="inlineStr">
        <is>
          <t>6681087241084168</t>
        </is>
      </c>
      <c r="E3835" t="inlineStr">
        <is>
          <t>Universidade de São Paulo/Faculdade de Direito/Departamento de Direito do Trabalho</t>
        </is>
      </c>
      <c r="F3835" t="inlineStr">
        <is>
          <t>Professor Associado//SERVIDOR_PUBLICO</t>
        </is>
      </c>
      <c r="G3835" t="inlineStr">
        <is>
          <t>Brasil</t>
        </is>
      </c>
      <c r="H3835" t="inlineStr">
        <is>
          <t>Sao Paulo</t>
        </is>
      </c>
      <c r="I3835" t="inlineStr">
        <is>
          <t>SP</t>
        </is>
      </c>
      <c r="J3835" t="inlineStr">
        <is>
          <t>01005-010</t>
        </is>
      </c>
      <c r="K3835" t="inlineStr">
        <is>
          <t>Universidade de São Paulo/006700000002/2002/2002</t>
        </is>
      </c>
      <c r="L3835" t="inlineStr">
        <is>
          <t>Universidade de São Paulo/006700000002/1997/1997</t>
        </is>
      </c>
      <c r="M3835" t="inlineStr">
        <is>
          <t>Universidade de São Paulo/006700000002/1989/</t>
        </is>
      </c>
      <c r="N3835" t="inlineStr">
        <is>
          <t>Universidade de São Paulo/006700000002/1987/</t>
        </is>
      </c>
      <c r="O3835" t="inlineStr">
        <is>
          <t>CIENCIAS_SOCIAIS_APLICADAS</t>
        </is>
      </c>
      <c r="P3835" t="inlineStr">
        <is>
          <t>Direito</t>
        </is>
      </c>
      <c r="Q3835" t="inlineStr">
        <is>
          <t>Direito Privado//Direito Público</t>
        </is>
      </c>
      <c r="R3835" t="inlineStr">
        <is>
          <t>/Direitos Humanos/Direito Processual do Trabalho/Direito do Trabalho</t>
        </is>
      </c>
      <c r="S3835" t="n">
        <v>10</v>
      </c>
      <c r="T3835" t="n">
        <v>32</v>
      </c>
      <c r="U3835" t="n">
        <v>24</v>
      </c>
      <c r="V3835" t="n">
        <v>4</v>
      </c>
      <c r="W3835" t="n">
        <v>0</v>
      </c>
      <c r="X3835" t="n">
        <v>0</v>
      </c>
      <c r="Y3835" t="n">
        <v>1</v>
      </c>
      <c r="Z3835" t="n">
        <v>12</v>
      </c>
      <c r="AA3835" t="n">
        <v>23</v>
      </c>
      <c r="AB3835" t="n">
        <v>72</v>
      </c>
    </row>
    <row r="3836">
      <c r="A3836" t="inlineStr">
        <is>
          <t>Ricardo Gargano</t>
        </is>
      </c>
      <c r="B3836" t="inlineStr">
        <is>
          <t>Brasil</t>
        </is>
      </c>
      <c r="C3836" t="inlineStr">
        <is>
          <t>16022021</t>
        </is>
      </c>
      <c r="D3836" t="inlineStr">
        <is>
          <t>6682074601211769</t>
        </is>
      </c>
      <c r="E3836" t="inlineStr">
        <is>
          <t>Universidade de Brasília/Instituto de Ciências Exatas/Departamento de Física</t>
        </is>
      </c>
      <c r="F3836" t="inlineStr">
        <is>
          <t>Full Professor//SERVIDOR_PUBLICO</t>
        </is>
      </c>
      <c r="G3836" t="inlineStr">
        <is>
          <t>Brasil</t>
        </is>
      </c>
      <c r="H3836" t="inlineStr">
        <is>
          <t>Brasília</t>
        </is>
      </c>
      <c r="I3836" t="inlineStr">
        <is>
          <t>DF</t>
        </is>
      </c>
      <c r="J3836" t="inlineStr">
        <is>
          <t>70919970</t>
        </is>
      </c>
      <c r="K3836" t="inlineStr">
        <is>
          <t>Universita Degli Studi Perugia/000100000991/1997/1997</t>
        </is>
      </c>
      <c r="L3836" t="inlineStr">
        <is>
          <t>Universidade de Brasília/024000000008/1993/1993</t>
        </is>
      </c>
      <c r="M3836" t="inlineStr"/>
      <c r="N3836" t="inlineStr">
        <is>
          <t>Universidade de Brasília/024000000008/1990//Universidade de Brasília/024000000008/1990/</t>
        </is>
      </c>
      <c r="O3836" t="inlineStr">
        <is>
          <t>CIENCIAS_EXATAS_E_DA_TERRA</t>
        </is>
      </c>
      <c r="P3836" t="inlineStr">
        <is>
          <t>Física</t>
        </is>
      </c>
      <c r="Q3836" t="inlineStr">
        <is>
          <t>Física Atômica e Molecular</t>
        </is>
      </c>
      <c r="R3836" t="inlineStr">
        <is>
          <t>/Processos de Colisão e Interações de Átomos e Moléculas/Estrutura Eletrônica de Átomos e Moléculas; Teoria</t>
        </is>
      </c>
      <c r="S3836" t="n">
        <v>75</v>
      </c>
      <c r="T3836" t="n">
        <v>132</v>
      </c>
      <c r="U3836" t="n">
        <v>1</v>
      </c>
      <c r="V3836" t="n">
        <v>5</v>
      </c>
      <c r="W3836" t="n">
        <v>0</v>
      </c>
      <c r="X3836" t="n">
        <v>0</v>
      </c>
      <c r="Y3836" t="n">
        <v>0</v>
      </c>
      <c r="Z3836" t="n">
        <v>20</v>
      </c>
      <c r="AA3836" t="n">
        <v>18</v>
      </c>
      <c r="AB3836" t="n">
        <v>19</v>
      </c>
    </row>
    <row r="3837">
      <c r="A3837" t="inlineStr">
        <is>
          <t>Denis Ávila Montini</t>
        </is>
      </c>
      <c r="B3837" t="inlineStr">
        <is>
          <t>Brasil</t>
        </is>
      </c>
      <c r="C3837" t="inlineStr">
        <is>
          <t>25092018</t>
        </is>
      </c>
      <c r="D3837" t="inlineStr">
        <is>
          <t>6682778113989191</t>
        </is>
      </c>
      <c r="E3837" t="inlineStr">
        <is>
          <t>Instituto Tecnológico de Aeronáutica/Congregação/Fundação Casemiro Montenegro Filho (FCMF)</t>
        </is>
      </c>
      <c r="F3837" t="inlineStr">
        <is>
          <t>/Membro de corpo editorial/LIVRE</t>
        </is>
      </c>
      <c r="G3837" t="inlineStr">
        <is>
          <t>Brasil</t>
        </is>
      </c>
      <c r="H3837" t="inlineStr">
        <is>
          <t>São José dos Campos</t>
        </is>
      </c>
      <c r="I3837" t="inlineStr">
        <is>
          <t>SP</t>
        </is>
      </c>
      <c r="J3837" t="inlineStr">
        <is>
          <t>12228900</t>
        </is>
      </c>
      <c r="K3837" t="inlineStr">
        <is>
          <t>Instituto Tecnológico de Aeronáutica/769300000008/2014/2014</t>
        </is>
      </c>
      <c r="L3837" t="inlineStr">
        <is>
          <t>Universidade Paulista/306200000002/2005/2005</t>
        </is>
      </c>
      <c r="M3837" t="inlineStr">
        <is>
          <t>Universidade São Judas Tadeu/653900000006/2001//Instituto Paulista de Ensino e Pesquisa/985600214326/2000//Universidade São Judas Tadeu/653900000006/2003/</t>
        </is>
      </c>
      <c r="N3837" t="inlineStr">
        <is>
          <t>Faculdade de Tecnologia de São Paulo/002800000990/1998/</t>
        </is>
      </c>
      <c r="O3837" t="inlineStr">
        <is>
          <t>CIENCIAS_EXATAS_E_DA_TERRA/ENGENHARIAS</t>
        </is>
      </c>
      <c r="P3837" t="inlineStr">
        <is>
          <t>Ciência da Computação/Engenharia de Produção/Probabilidade e Estatística</t>
        </is>
      </c>
      <c r="Q3837" t="inlineStr">
        <is>
          <t>Teoria da Computação/Estatística/Metodologia e Técnicas da Computação/Engenharia do Produto</t>
        </is>
      </c>
      <c r="R3837" t="inlineStr">
        <is>
          <t>/Engenharia de Software/Sistemas de Informação/Metodologia de Projeto do Produto</t>
        </is>
      </c>
      <c r="S3837" t="n">
        <v>34</v>
      </c>
      <c r="T3837" t="n">
        <v>6</v>
      </c>
      <c r="U3837" t="n">
        <v>0</v>
      </c>
      <c r="V3837" t="n">
        <v>2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</row>
    <row r="3838">
      <c r="A3838" t="inlineStr">
        <is>
          <t>Adilton Pinto Lopes</t>
        </is>
      </c>
      <c r="B3838" t="inlineStr">
        <is>
          <t>Brasil</t>
        </is>
      </c>
      <c r="C3838" t="inlineStr">
        <is>
          <t>30032020</t>
        </is>
      </c>
      <c r="D3838" t="inlineStr">
        <is>
          <t>6686237141127532</t>
        </is>
      </c>
      <c r="E3838" t="inlineStr">
        <is>
          <t>Faculdade São Bento da Bahia//</t>
        </is>
      </c>
      <c r="F3838" t="inlineStr">
        <is>
          <t>Professor de Teologia Dogmática e Moral//CELETISTA</t>
        </is>
      </c>
      <c r="G3838" t="inlineStr">
        <is>
          <t>Brasil</t>
        </is>
      </c>
      <c r="H3838" t="inlineStr">
        <is>
          <t>Salvador</t>
        </is>
      </c>
      <c r="I3838" t="inlineStr">
        <is>
          <t>BA</t>
        </is>
      </c>
      <c r="J3838" t="inlineStr">
        <is>
          <t>40060-001</t>
        </is>
      </c>
      <c r="K3838" t="inlineStr">
        <is>
          <t>Pontificia Università Gregoriana/IXSD00000004/2006/2006</t>
        </is>
      </c>
      <c r="L3838" t="inlineStr">
        <is>
          <t>Pontificia Universitas Lateranensis/130800000003/2000/2000</t>
        </is>
      </c>
      <c r="M3838" t="inlineStr"/>
      <c r="N3838" t="inlineStr">
        <is>
          <t>Universidade Católica do Salvador/154900000002/1996/</t>
        </is>
      </c>
      <c r="O3838" t="inlineStr"/>
      <c r="P3838" t="inlineStr"/>
      <c r="Q3838" t="inlineStr"/>
      <c r="R3838" t="inlineStr"/>
      <c r="S3838" t="n">
        <v>0</v>
      </c>
      <c r="T3838" t="n">
        <v>0</v>
      </c>
      <c r="U3838" t="n">
        <v>2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</row>
    <row r="3839">
      <c r="A3839" t="inlineStr">
        <is>
          <t>Éverson José Faganello</t>
        </is>
      </c>
      <c r="B3839" t="inlineStr">
        <is>
          <t>Brasil</t>
        </is>
      </c>
      <c r="C3839" t="inlineStr">
        <is>
          <t>26032011</t>
        </is>
      </c>
      <c r="D3839" t="inlineStr">
        <is>
          <t>6686893232164550</t>
        </is>
      </c>
      <c r="E3839" t="inlineStr">
        <is>
          <t>Faganello Comunicações/Direção Geral/Florianópolis</t>
        </is>
      </c>
      <c r="F3839" t="inlineStr">
        <is>
          <t>Sócio-Gerente/Sócio-gerente/LIVRE</t>
        </is>
      </c>
      <c r="G3839" t="inlineStr">
        <is>
          <t>Brasil</t>
        </is>
      </c>
      <c r="H3839" t="inlineStr">
        <is>
          <t>Florianopolis</t>
        </is>
      </c>
      <c r="I3839" t="inlineStr">
        <is>
          <t>SC</t>
        </is>
      </c>
      <c r="J3839" t="inlineStr">
        <is>
          <t>88062-160</t>
        </is>
      </c>
      <c r="K3839" t="inlineStr">
        <is>
          <t>Universidade Federal de Santa Catarina/004300000009/2007/2007</t>
        </is>
      </c>
      <c r="L3839" t="inlineStr"/>
      <c r="M3839" t="inlineStr">
        <is>
          <t>Universidade de Bri/410500000002/1992//Ipotesi Cinema//1995/</t>
        </is>
      </c>
      <c r="N3839" t="inlineStr">
        <is>
          <t>Universidade Federal de Santa Catarina/004300000009/1990/</t>
        </is>
      </c>
      <c r="O3839" t="inlineStr">
        <is>
          <t>LINGUISTICA_LETRAS_E_ARTES/CIENCIAS_HUMANAS/CIENCIAS_SOCIAIS_APLICADAS</t>
        </is>
      </c>
      <c r="P3839" t="inlineStr">
        <is>
          <t>Educação/Letras/Artes/Comunicação</t>
        </is>
      </c>
      <c r="Q3839" t="inlineStr">
        <is>
          <t>Jornalismo e Editoração/Ensino-Aprendizagem/Cinema/Rádio e Televisão/Literatura Comparada</t>
        </is>
      </c>
      <c r="R3839" t="inlineStr">
        <is>
          <t>Professor/Videodifusão/Jornalismo Especializado (Comunitário, Rural, Empresarial, Científico)/Administração e Produção de Filmes/Roteiro e Direção Cinematográficos</t>
        </is>
      </c>
      <c r="S3839" t="n">
        <v>0</v>
      </c>
      <c r="T3839" t="n">
        <v>11</v>
      </c>
      <c r="U3839" t="n">
        <v>0</v>
      </c>
      <c r="V3839" t="n">
        <v>1</v>
      </c>
      <c r="W3839" t="n">
        <v>0</v>
      </c>
      <c r="X3839" t="n">
        <v>0</v>
      </c>
      <c r="Y3839" t="n">
        <v>4</v>
      </c>
      <c r="Z3839" t="n">
        <v>0</v>
      </c>
      <c r="AA3839" t="n">
        <v>0</v>
      </c>
      <c r="AB3839" t="n">
        <v>0</v>
      </c>
    </row>
    <row r="3840">
      <c r="A3840" t="inlineStr">
        <is>
          <t>Elisa Lustosa Byington</t>
        </is>
      </c>
      <c r="B3840" t="inlineStr">
        <is>
          <t>Brasil</t>
        </is>
      </c>
      <c r="C3840" t="inlineStr">
        <is>
          <t>30082020</t>
        </is>
      </c>
      <c r="D3840" t="inlineStr">
        <is>
          <t>6687094729788702</t>
        </is>
      </c>
      <c r="E3840" t="inlineStr">
        <is>
          <t>//</t>
        </is>
      </c>
      <c r="F3840" t="inlineStr">
        <is>
          <t>pesquisadora colaboradora/pesquisadora colaboradora/LIVRE</t>
        </is>
      </c>
      <c r="G3840" t="inlineStr"/>
      <c r="H3840" t="inlineStr"/>
      <c r="I3840" t="inlineStr"/>
      <c r="J3840" t="inlineStr"/>
      <c r="K3840" t="inlineStr">
        <is>
          <t>Universidade Estadual de Campinas/007900000004/2011/2011</t>
        </is>
      </c>
      <c r="L3840" t="inlineStr">
        <is>
          <t>Universidade Estadual de Campinas/007900000004/2004/2004/Instituto Universitário de Pesquisas do Rio de Janeiro/067200000005/1988/</t>
        </is>
      </c>
      <c r="M3840" t="inlineStr"/>
      <c r="N3840" t="inlineStr">
        <is>
          <t>Università Degli Studi Di Roma La Sapienza/000100000991/2003//Pontifícia Universidade Católica do Rio de Janeiro/011100000008/1981/</t>
        </is>
      </c>
      <c r="O3840" t="inlineStr">
        <is>
          <t>CIENCIAS_HUMANAS/CIENCIAS_SOCIAIS_APLICADAS</t>
        </is>
      </c>
      <c r="P3840" t="inlineStr">
        <is>
          <t>História/Comunicação/Museologia</t>
        </is>
      </c>
      <c r="Q3840" t="inlineStr">
        <is>
          <t>Jornalismo e Editoração/Conservaçao Acervo e Curadoria de Exposiçoes/História Moderna e Contemporânea</t>
        </is>
      </c>
      <c r="R3840" t="inlineStr">
        <is>
          <t>História e Crítica da Arte Contemporanea/Arte Moderna e Contemporanea/Historia da Arte Renascentista e Barroca/História e Historiografia da Arte/Jornalismo Especializado Arte Arquitetura Arqueologia Restauraçao</t>
        </is>
      </c>
      <c r="S3840" t="n">
        <v>0</v>
      </c>
      <c r="T3840" t="n">
        <v>2</v>
      </c>
      <c r="U3840" t="n">
        <v>3</v>
      </c>
      <c r="V3840" t="n">
        <v>0</v>
      </c>
      <c r="W3840" t="n">
        <v>0</v>
      </c>
      <c r="X3840" t="n">
        <v>0</v>
      </c>
      <c r="Y3840" t="n">
        <v>0</v>
      </c>
      <c r="Z3840" t="n">
        <v>0</v>
      </c>
      <c r="AA3840" t="n">
        <v>0</v>
      </c>
      <c r="AB3840" t="n">
        <v>0</v>
      </c>
    </row>
    <row r="3841">
      <c r="A3841" t="inlineStr">
        <is>
          <t>Alenilton da Silva Cardoso</t>
        </is>
      </c>
      <c r="B3841" t="inlineStr">
        <is>
          <t>Brasil</t>
        </is>
      </c>
      <c r="C3841" t="inlineStr">
        <is>
          <t>09032021</t>
        </is>
      </c>
      <c r="D3841" t="inlineStr">
        <is>
          <t>6689160774047571</t>
        </is>
      </c>
      <c r="E3841" t="inlineStr">
        <is>
          <t>Município de São Bernardo do Campo/Procuradoria Geral do Município - PGM-4/</t>
        </is>
      </c>
      <c r="F3841" t="inlineStr">
        <is>
          <t>Professor Universitário//COLABORADOR</t>
        </is>
      </c>
      <c r="G3841" t="inlineStr">
        <is>
          <t>Brasil</t>
        </is>
      </c>
      <c r="H3841" t="inlineStr">
        <is>
          <t>São Bernardo do Campo</t>
        </is>
      </c>
      <c r="I3841" t="inlineStr">
        <is>
          <t>SP</t>
        </is>
      </c>
      <c r="J3841" t="inlineStr">
        <is>
          <t>09750001</t>
        </is>
      </c>
      <c r="K3841" t="inlineStr">
        <is>
          <t>Pontifícia Universidade Católica de São Paulo/007100000000/2015/2015</t>
        </is>
      </c>
      <c r="L3841" t="inlineStr">
        <is>
          <t>Faculdade Autônoma de Direito/536000000003/2009/2009</t>
        </is>
      </c>
      <c r="M3841" t="inlineStr">
        <is>
          <t>Faculdade Intervale/002000000996/2020//Faculdade Intervale/002000000996/2020//Faculdade Intervale/002000000996/2020//Universidade Braz Cubas/381700000009/2005//Escola Paulista de Direito/001100000990/2007/</t>
        </is>
      </c>
      <c r="N3841" t="inlineStr">
        <is>
          <t>Universidade de Mogi das Cruzes/154300000001/2002/</t>
        </is>
      </c>
      <c r="O3841" t="inlineStr">
        <is>
          <t>CIENCIAS_SOCIAIS_APLICADAS</t>
        </is>
      </c>
      <c r="P3841" t="inlineStr">
        <is>
          <t>Direito</t>
        </is>
      </c>
      <c r="Q3841" t="inlineStr">
        <is>
          <t>Teoria do Direito/Efetividade do Direito/Direito Público</t>
        </is>
      </c>
      <c r="R3841" t="inlineStr">
        <is>
          <t>/Direito Processual Civil/Teoria Geral do Processo</t>
        </is>
      </c>
      <c r="S3841" t="n">
        <v>0</v>
      </c>
      <c r="T3841" t="n">
        <v>13</v>
      </c>
      <c r="U3841" t="n">
        <v>17</v>
      </c>
      <c r="V3841" t="n">
        <v>3</v>
      </c>
      <c r="W3841" t="n">
        <v>0</v>
      </c>
      <c r="X3841" t="n">
        <v>0</v>
      </c>
      <c r="Y3841" t="n">
        <v>1</v>
      </c>
      <c r="Z3841" t="n">
        <v>0</v>
      </c>
      <c r="AA3841" t="n">
        <v>0</v>
      </c>
      <c r="AB3841" t="n">
        <v>84</v>
      </c>
    </row>
    <row r="3842">
      <c r="A3842" t="inlineStr">
        <is>
          <t>Maria Ines Rocha Miritello Santoro</t>
        </is>
      </c>
      <c r="B3842" t="inlineStr">
        <is>
          <t>Brasil</t>
        </is>
      </c>
      <c r="C3842" t="inlineStr">
        <is>
          <t>21052019</t>
        </is>
      </c>
      <c r="D3842" t="inlineStr">
        <is>
          <t>6691023538523054</t>
        </is>
      </c>
      <c r="E3842" t="inlineStr">
        <is>
          <t>Faculdade de Ciências Farmacêuticas- Universidade de São Paulo/Universidade de São Paulo/</t>
        </is>
      </c>
      <c r="F3842" t="inlineStr">
        <is>
          <t>/Profa.Titular/LIVRE</t>
        </is>
      </c>
      <c r="G3842" t="inlineStr">
        <is>
          <t>Brasil</t>
        </is>
      </c>
      <c r="H3842" t="inlineStr">
        <is>
          <t>Sao Paulo</t>
        </is>
      </c>
      <c r="I3842" t="inlineStr">
        <is>
          <t>SP</t>
        </is>
      </c>
      <c r="J3842" t="inlineStr">
        <is>
          <t>05508-900</t>
        </is>
      </c>
      <c r="K3842" t="inlineStr">
        <is>
          <t>Universidade de São Paulo/006700000002/1973/1973</t>
        </is>
      </c>
      <c r="L3842" t="inlineStr"/>
      <c r="M3842" t="inlineStr"/>
      <c r="N3842" t="inlineStr">
        <is>
          <t>Universidade de São Paulo/006700000002/1963/</t>
        </is>
      </c>
      <c r="O3842" t="inlineStr">
        <is>
          <t>CIENCIAS_EXATAS_E_DA_TERRA/CIENCIAS_DA_SAUDE</t>
        </is>
      </c>
      <c r="P3842" t="inlineStr">
        <is>
          <t>Farmácia/Química</t>
        </is>
      </c>
      <c r="Q3842" t="inlineStr">
        <is>
          <t>/Garantia e controle de qualidade farmacêuticos/Química Analítica</t>
        </is>
      </c>
      <c r="R3842" t="inlineStr"/>
      <c r="S3842" t="n">
        <v>326</v>
      </c>
      <c r="T3842" t="n">
        <v>145</v>
      </c>
      <c r="U3842" t="n">
        <v>6</v>
      </c>
      <c r="V3842" t="n">
        <v>16</v>
      </c>
      <c r="W3842" t="n">
        <v>1</v>
      </c>
      <c r="X3842" t="n">
        <v>0</v>
      </c>
      <c r="Y3842" t="n">
        <v>1</v>
      </c>
      <c r="Z3842" t="n">
        <v>8</v>
      </c>
      <c r="AA3842" t="n">
        <v>24</v>
      </c>
      <c r="AB3842" t="n">
        <v>6</v>
      </c>
    </row>
    <row r="3843">
      <c r="A3843" t="inlineStr">
        <is>
          <t>Daisy Valle Machado Peccinini</t>
        </is>
      </c>
      <c r="B3843" t="inlineStr">
        <is>
          <t>Brasil</t>
        </is>
      </c>
      <c r="C3843" t="inlineStr">
        <is>
          <t>11072017</t>
        </is>
      </c>
      <c r="D3843" t="inlineStr">
        <is>
          <t>6693436455311198</t>
        </is>
      </c>
      <c r="E3843" t="inlineStr">
        <is>
          <t>Universidade de São Paulo/Museu de Arte Contemporânea/</t>
        </is>
      </c>
      <c r="F3843" t="inlineStr">
        <is>
          <t>)Prof. Dr. associado do pgeha/sem vínculo, aposentado/LIVRE</t>
        </is>
      </c>
      <c r="G3843" t="inlineStr">
        <is>
          <t>Brasil</t>
        </is>
      </c>
      <c r="H3843" t="inlineStr">
        <is>
          <t>Sao Paulo</t>
        </is>
      </c>
      <c r="I3843" t="inlineStr">
        <is>
          <t>SP</t>
        </is>
      </c>
      <c r="J3843" t="inlineStr">
        <is>
          <t>05508-900</t>
        </is>
      </c>
      <c r="K3843" t="inlineStr">
        <is>
          <t>Escola de Comunicações e Artes - USP/000400000997/1987/1988</t>
        </is>
      </c>
      <c r="L3843" t="inlineStr">
        <is>
          <t>Faculdade de Filosofia, Ciências e Letras da USP/000800000994/1968/1969</t>
        </is>
      </c>
      <c r="M3843" t="inlineStr"/>
      <c r="N3843" t="inlineStr">
        <is>
          <t>Faculdade de Filosofia, Ciências e Letras da USP/001000000998/1963/</t>
        </is>
      </c>
      <c r="O3843" t="inlineStr">
        <is>
          <t>LINGUISTICA_LETRAS_E_ARTES/CIENCIAS_HUMANAS</t>
        </is>
      </c>
      <c r="P3843" t="inlineStr">
        <is>
          <t>História/Artes</t>
        </is>
      </c>
      <c r="Q3843" t="inlineStr">
        <is>
          <t>Artes Plásticas/História e Crítica da Arte</t>
        </is>
      </c>
      <c r="R3843" t="inlineStr">
        <is>
          <t>Curadoria/Museologia História da Arte e Informática/Arte Moderna e Contemporânea/Arte Educação</t>
        </is>
      </c>
      <c r="S3843" t="n">
        <v>25</v>
      </c>
      <c r="T3843" t="n">
        <v>22</v>
      </c>
      <c r="U3843" t="n">
        <v>35</v>
      </c>
      <c r="V3843" t="n">
        <v>2</v>
      </c>
      <c r="W3843" t="n">
        <v>0</v>
      </c>
      <c r="X3843" t="n">
        <v>1</v>
      </c>
      <c r="Y3843" t="n">
        <v>13</v>
      </c>
      <c r="Z3843" t="n">
        <v>0</v>
      </c>
      <c r="AA3843" t="n">
        <v>19</v>
      </c>
      <c r="AB3843" t="n">
        <v>24</v>
      </c>
    </row>
    <row r="3844">
      <c r="A3844" t="inlineStr">
        <is>
          <t>Renato Alves da Silva</t>
        </is>
      </c>
      <c r="B3844" t="inlineStr">
        <is>
          <t>Brasil</t>
        </is>
      </c>
      <c r="C3844" t="inlineStr">
        <is>
          <t>24012021</t>
        </is>
      </c>
      <c r="D3844" t="inlineStr">
        <is>
          <t>6694858840577498</t>
        </is>
      </c>
      <c r="E3844" t="inlineStr">
        <is>
          <t>Universidade Federal do Pampa/Campus Uruguaiana/</t>
        </is>
      </c>
      <c r="F3844" t="inlineStr">
        <is>
          <t>Pesquisador/Bolsista/LIVRE</t>
        </is>
      </c>
      <c r="G3844" t="inlineStr">
        <is>
          <t>Brasil</t>
        </is>
      </c>
      <c r="H3844" t="inlineStr">
        <is>
          <t>Uruguaiana</t>
        </is>
      </c>
      <c r="I3844" t="inlineStr">
        <is>
          <t>RS</t>
        </is>
      </c>
      <c r="J3844" t="inlineStr">
        <is>
          <t>97501970</t>
        </is>
      </c>
      <c r="K3844" t="inlineStr">
        <is>
          <t>Instituto Tecnológico de Aeronáutica/769300000008/2006/2006</t>
        </is>
      </c>
      <c r="L3844" t="inlineStr">
        <is>
          <t>Instituto Tecnológico de Aeronáutica/769300000008/2002/2002</t>
        </is>
      </c>
      <c r="M3844" t="inlineStr"/>
      <c r="N3844" t="inlineStr">
        <is>
          <t>Universidade Estadual Paulista Júlio de Mesquita Filho/033000000007/1999//Universidade Norte do Paraná/823700000003//</t>
        </is>
      </c>
      <c r="O3844" t="inlineStr">
        <is>
          <t>ENGENHARIAS</t>
        </is>
      </c>
      <c r="P3844" t="inlineStr">
        <is>
          <t>Engenharia Mecânica</t>
        </is>
      </c>
      <c r="Q3844" t="inlineStr">
        <is>
          <t>Fluidos Não-Newtonianos/Modelagem Matemática/Fenômenos de Transporte</t>
        </is>
      </c>
      <c r="R3844" t="inlineStr">
        <is>
          <t>/Mecânica dos Fluidos/Transferência de Calor</t>
        </is>
      </c>
      <c r="S3844" t="n">
        <v>35</v>
      </c>
      <c r="T3844" t="n">
        <v>5</v>
      </c>
      <c r="U3844" t="n">
        <v>0</v>
      </c>
      <c r="V3844" t="n">
        <v>14</v>
      </c>
      <c r="W3844" t="n">
        <v>0</v>
      </c>
      <c r="X3844" t="n">
        <v>0</v>
      </c>
      <c r="Y3844" t="n">
        <v>10</v>
      </c>
      <c r="Z3844" t="n">
        <v>0</v>
      </c>
      <c r="AA3844" t="n">
        <v>0</v>
      </c>
      <c r="AB3844" t="n">
        <v>11</v>
      </c>
    </row>
    <row r="3845">
      <c r="A3845" t="inlineStr">
        <is>
          <t>Rodrigo Nejm</t>
        </is>
      </c>
      <c r="B3845" t="inlineStr">
        <is>
          <t>Brasil</t>
        </is>
      </c>
      <c r="C3845" t="inlineStr">
        <is>
          <t>24012021</t>
        </is>
      </c>
      <c r="D3845" t="inlineStr">
        <is>
          <t>6695833829347186</t>
        </is>
      </c>
      <c r="E3845" t="inlineStr">
        <is>
          <t>SaferNet Brasil//</t>
        </is>
      </c>
      <c r="F3845" t="inlineStr">
        <is>
          <t>Diretor de Educação e Atendimento//COLABORADOR</t>
        </is>
      </c>
      <c r="G3845" t="inlineStr">
        <is>
          <t>Brasil</t>
        </is>
      </c>
      <c r="H3845" t="inlineStr">
        <is>
          <t>Salvador</t>
        </is>
      </c>
      <c r="I3845" t="inlineStr">
        <is>
          <t>BA</t>
        </is>
      </c>
      <c r="J3845" t="inlineStr">
        <is>
          <t>40251245</t>
        </is>
      </c>
      <c r="K3845" t="inlineStr">
        <is>
          <t>Universidade Federal da Bahia/029100000000/2016/2016</t>
        </is>
      </c>
      <c r="L3845" t="inlineStr"/>
      <c r="M3845" t="inlineStr">
        <is>
          <t>Centro Internacional de Formação da Organização Internacional do Trabalho/000900000996/2007/</t>
        </is>
      </c>
      <c r="N3845" t="inlineStr">
        <is>
          <t>Universidade Estadual Paulista/000100000991/2003/</t>
        </is>
      </c>
      <c r="O3845" t="inlineStr">
        <is>
          <t>CIENCIAS_HUMANAS/CIENCIAS_SOCIAIS_APLICADAS</t>
        </is>
      </c>
      <c r="P3845" t="inlineStr">
        <is>
          <t>Psicologia/Comunicação</t>
        </is>
      </c>
      <c r="Q3845" t="inlineStr"/>
      <c r="R3845" t="inlineStr"/>
      <c r="S3845" t="n">
        <v>11</v>
      </c>
      <c r="T3845" t="n">
        <v>5</v>
      </c>
      <c r="U3845" t="n">
        <v>15</v>
      </c>
      <c r="V3845" t="n">
        <v>2</v>
      </c>
      <c r="W3845" t="n">
        <v>0</v>
      </c>
      <c r="X3845" t="n">
        <v>0</v>
      </c>
      <c r="Y3845" t="n">
        <v>1</v>
      </c>
      <c r="Z3845" t="n">
        <v>0</v>
      </c>
      <c r="AA3845" t="n">
        <v>0</v>
      </c>
      <c r="AB3845" t="n">
        <v>2</v>
      </c>
    </row>
    <row r="3846">
      <c r="A3846" t="inlineStr">
        <is>
          <t>Nei Yoshihiro Soma</t>
        </is>
      </c>
      <c r="B3846" t="inlineStr">
        <is>
          <t>Brasil</t>
        </is>
      </c>
      <c r="C3846" t="inlineStr">
        <is>
          <t>12082020</t>
        </is>
      </c>
      <c r="D3846" t="inlineStr">
        <is>
          <t>6696856383237372</t>
        </is>
      </c>
      <c r="E3846" t="inlineStr">
        <is>
          <t>Instituto Tecnológico de Aeronáutica//</t>
        </is>
      </c>
      <c r="F3846" t="inlineStr">
        <is>
          <t>Professor Associado//SERVIDOR_PUBLICO</t>
        </is>
      </c>
      <c r="G3846" t="inlineStr">
        <is>
          <t>Brasil</t>
        </is>
      </c>
      <c r="H3846" t="inlineStr">
        <is>
          <t>São José dos Campos</t>
        </is>
      </c>
      <c r="I3846" t="inlineStr">
        <is>
          <t>SP</t>
        </is>
      </c>
      <c r="J3846" t="inlineStr">
        <is>
          <t>12228900</t>
        </is>
      </c>
      <c r="K3846" t="inlineStr">
        <is>
          <t>University of Sheffield/103900000008/1992/1992</t>
        </is>
      </c>
      <c r="L3846" t="inlineStr">
        <is>
          <t>Instituto Nacional de Pesquisas Espaciais/008700000009/1985/1985</t>
        </is>
      </c>
      <c r="M3846" t="inlineStr">
        <is>
          <t>Massachussets Institute of Technology/000100000991/2000/</t>
        </is>
      </c>
      <c r="N3846" t="inlineStr">
        <is>
          <t>Universidade de São Paulo/006700000002/1981/</t>
        </is>
      </c>
      <c r="O3846" t="inlineStr">
        <is>
          <t>ENGENHARIAS</t>
        </is>
      </c>
      <c r="P3846" t="inlineStr">
        <is>
          <t>Engenharia de Produção</t>
        </is>
      </c>
      <c r="Q3846" t="inlineStr">
        <is>
          <t>/Pesquisa Operacional</t>
        </is>
      </c>
      <c r="R3846" t="inlineStr">
        <is>
          <t>/Teoria dos Grafos/Programação Linear, Não-Linear, Mista e Dinâmica</t>
        </is>
      </c>
      <c r="S3846" t="n">
        <v>76</v>
      </c>
      <c r="T3846" t="n">
        <v>34</v>
      </c>
      <c r="U3846" t="n">
        <v>3</v>
      </c>
      <c r="V3846" t="n">
        <v>0</v>
      </c>
      <c r="W3846" t="n">
        <v>1</v>
      </c>
      <c r="X3846" t="n">
        <v>0</v>
      </c>
      <c r="Y3846" t="n">
        <v>2</v>
      </c>
      <c r="Z3846" t="n">
        <v>7</v>
      </c>
      <c r="AA3846" t="n">
        <v>21</v>
      </c>
      <c r="AB3846" t="n">
        <v>23</v>
      </c>
    </row>
    <row r="3847">
      <c r="A3847" t="inlineStr">
        <is>
          <t>Ricardo Marcelo Fonseca</t>
        </is>
      </c>
      <c r="B3847" t="inlineStr">
        <is>
          <t>Brasil</t>
        </is>
      </c>
      <c r="C3847" t="inlineStr">
        <is>
          <t>01022021</t>
        </is>
      </c>
      <c r="D3847" t="inlineStr">
        <is>
          <t>6699533363626162</t>
        </is>
      </c>
      <c r="E3847" t="inlineStr">
        <is>
          <t>Universidade Federal do Paraná/Setor de Ciências Jurídicas/Departamento de Direito Privado</t>
        </is>
      </c>
      <c r="F3847" t="inlineStr">
        <is>
          <t>Professor associado//SERVIDOR_PUBLICO</t>
        </is>
      </c>
      <c r="G3847" t="inlineStr">
        <is>
          <t>Brasil</t>
        </is>
      </c>
      <c r="H3847" t="inlineStr">
        <is>
          <t>Curitiba</t>
        </is>
      </c>
      <c r="I3847" t="inlineStr">
        <is>
          <t>PR</t>
        </is>
      </c>
      <c r="J3847" t="inlineStr">
        <is>
          <t>80020-300</t>
        </is>
      </c>
      <c r="K3847" t="inlineStr">
        <is>
          <t>Universidade Federal do Paraná/010300000003/2001/2001</t>
        </is>
      </c>
      <c r="L3847" t="inlineStr">
        <is>
          <t>Universidade Federal do Paraná/010300000003/1998/1998</t>
        </is>
      </c>
      <c r="M3847" t="inlineStr">
        <is>
          <t>Pontifícia Universidade Católica do Paraná/020700000008/1993/</t>
        </is>
      </c>
      <c r="N3847" t="inlineStr">
        <is>
          <t>Faculdade de Direito de Curitiba/000100000991/1990//Universidade Federal do Paraná/010300000003/1990/</t>
        </is>
      </c>
      <c r="O3847" t="inlineStr">
        <is>
          <t>CIENCIAS_SOCIAIS_APLICADAS</t>
        </is>
      </c>
      <c r="P3847" t="inlineStr">
        <is>
          <t>Direito</t>
        </is>
      </c>
      <c r="Q3847" t="inlineStr">
        <is>
          <t>Teoria do Direito</t>
        </is>
      </c>
      <c r="R3847" t="inlineStr">
        <is>
          <t>História do Direito/Teoria do Estado/Filosofia do Direito</t>
        </is>
      </c>
      <c r="S3847" t="n">
        <v>2</v>
      </c>
      <c r="T3847" t="n">
        <v>39</v>
      </c>
      <c r="U3847" t="n">
        <v>27</v>
      </c>
      <c r="V3847" t="n">
        <v>8</v>
      </c>
      <c r="W3847" t="n">
        <v>0</v>
      </c>
      <c r="X3847" t="n">
        <v>0</v>
      </c>
      <c r="Y3847" t="n">
        <v>3</v>
      </c>
      <c r="Z3847" t="n">
        <v>9</v>
      </c>
      <c r="AA3847" t="n">
        <v>19</v>
      </c>
      <c r="AB3847" t="n">
        <v>41</v>
      </c>
    </row>
    <row r="3848">
      <c r="A3848" t="inlineStr">
        <is>
          <t>Annarita Gori</t>
        </is>
      </c>
      <c r="B3848" t="inlineStr">
        <is>
          <t>Itália</t>
        </is>
      </c>
      <c r="C3848" t="inlineStr">
        <is>
          <t>09042018</t>
        </is>
      </c>
      <c r="D3848" t="inlineStr">
        <is>
          <t>6701171277835832</t>
        </is>
      </c>
      <c r="E3848" t="inlineStr">
        <is>
          <t>Instituto de Ciências Sociais Univ.Lisboa//</t>
        </is>
      </c>
      <c r="F3848" t="inlineStr">
        <is>
          <t>Pós Doc/Bolsista/LIVRE</t>
        </is>
      </c>
      <c r="G3848" t="inlineStr">
        <is>
          <t>Portugal</t>
        </is>
      </c>
      <c r="H3848" t="inlineStr">
        <is>
          <t>Lisboa</t>
        </is>
      </c>
      <c r="I3848" t="inlineStr"/>
      <c r="J3848" t="inlineStr">
        <is>
          <t>1600189</t>
        </is>
      </c>
      <c r="K3848" t="inlineStr">
        <is>
          <t>Università degli Studi di Siena/J9JW00000000/2011/2011</t>
        </is>
      </c>
      <c r="L3848" t="inlineStr"/>
      <c r="M3848" t="inlineStr"/>
      <c r="N3848" t="inlineStr"/>
      <c r="O3848" t="inlineStr">
        <is>
          <t>CIENCIAS_HUMANAS</t>
        </is>
      </c>
      <c r="P3848" t="inlineStr">
        <is>
          <t>História</t>
        </is>
      </c>
      <c r="Q3848" t="inlineStr"/>
      <c r="R3848" t="inlineStr"/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0</v>
      </c>
      <c r="AA3848" t="n">
        <v>0</v>
      </c>
      <c r="AB3848" t="n">
        <v>0</v>
      </c>
    </row>
    <row r="3849">
      <c r="A3849" t="inlineStr">
        <is>
          <t>Eliemar Campostrini</t>
        </is>
      </c>
      <c r="B3849" t="inlineStr">
        <is>
          <t>Brasil</t>
        </is>
      </c>
      <c r="C3849" t="inlineStr">
        <is>
          <t>11032021</t>
        </is>
      </c>
      <c r="D3849" t="inlineStr">
        <is>
          <t>6703563341959731</t>
        </is>
      </c>
      <c r="E3849" t="inlineStr">
        <is>
          <t>Universidade Estadual do Norte Fluminense Darcy Ribeiro/Laboratório de Melhoramento Genético Vegetal Fisiologia Vegetal/Laboratório de Melhoramento Genético Vegetal Fisiologia Vegetal</t>
        </is>
      </c>
      <c r="F3849" t="inlineStr">
        <is>
          <t>Professor Associado I//SERVIDOR_PUBLICO</t>
        </is>
      </c>
      <c r="G3849" t="inlineStr">
        <is>
          <t>Brasil</t>
        </is>
      </c>
      <c r="H3849" t="inlineStr">
        <is>
          <t>Campos dos Goytacazes</t>
        </is>
      </c>
      <c r="I3849" t="inlineStr">
        <is>
          <t>RJ</t>
        </is>
      </c>
      <c r="J3849" t="inlineStr">
        <is>
          <t>28015620</t>
        </is>
      </c>
      <c r="K3849" t="inlineStr">
        <is>
          <t>Universidade Estadual do Norte Fluminense Darcy Ribeiro/832500000009/1998/1998</t>
        </is>
      </c>
      <c r="L3849" t="inlineStr">
        <is>
          <t>Universidade Federal de Viçosa/033600000008/1993/1993</t>
        </is>
      </c>
      <c r="M3849" t="inlineStr"/>
      <c r="N3849" t="inlineStr">
        <is>
          <t>Universidade Federal de Viçosa/033600000008/1990/</t>
        </is>
      </c>
      <c r="O3849" t="inlineStr">
        <is>
          <t>CIENCIAS_AGRARIAS/CIENCIAS_BIOLOGICAS</t>
        </is>
      </c>
      <c r="P3849" t="inlineStr">
        <is>
          <t>Agronomia/Botânica</t>
        </is>
      </c>
      <c r="Q3849" t="inlineStr">
        <is>
          <t>Fitotecnia/Fisiologia Vegetal</t>
        </is>
      </c>
      <c r="R3849" t="inlineStr">
        <is>
          <t>Ecofisiologia Vegetal/Fisiologia de Plantas Cultivadas</t>
        </is>
      </c>
      <c r="S3849" t="n">
        <v>285</v>
      </c>
      <c r="T3849" t="n">
        <v>117</v>
      </c>
      <c r="U3849" t="n">
        <v>9</v>
      </c>
      <c r="V3849" t="n">
        <v>24</v>
      </c>
      <c r="W3849" t="n">
        <v>0</v>
      </c>
      <c r="X3849" t="n">
        <v>0</v>
      </c>
      <c r="Y3849" t="n">
        <v>104</v>
      </c>
      <c r="Z3849" t="n">
        <v>20</v>
      </c>
      <c r="AA3849" t="n">
        <v>17</v>
      </c>
      <c r="AB3849" t="n">
        <v>30</v>
      </c>
    </row>
    <row r="3850">
      <c r="A3850" t="inlineStr">
        <is>
          <t>Victor Rafael Rezende Celestino</t>
        </is>
      </c>
      <c r="B3850" t="inlineStr">
        <is>
          <t>Brasil</t>
        </is>
      </c>
      <c r="C3850" t="inlineStr">
        <is>
          <t>29012021</t>
        </is>
      </c>
      <c r="D3850" t="inlineStr">
        <is>
          <t>6704883902846881</t>
        </is>
      </c>
      <c r="E3850" t="inlineStr">
        <is>
          <t>Universidade de Brasília//</t>
        </is>
      </c>
      <c r="F3850" t="inlineStr">
        <is>
          <t>/Revisor de periódico/LIVRE</t>
        </is>
      </c>
      <c r="G3850" t="inlineStr">
        <is>
          <t>Brasil</t>
        </is>
      </c>
      <c r="H3850" t="inlineStr">
        <is>
          <t>Brasília</t>
        </is>
      </c>
      <c r="I3850" t="inlineStr">
        <is>
          <t>DF</t>
        </is>
      </c>
      <c r="J3850" t="inlineStr">
        <is>
          <t>70910900</t>
        </is>
      </c>
      <c r="K3850" t="inlineStr">
        <is>
          <t>Universidade Católica de Brasília/554300000007/2017/2017</t>
        </is>
      </c>
      <c r="L3850" t="inlineStr">
        <is>
          <t>Instituto Tecnológico de Aeronáutica/769300000008/1993/1993</t>
        </is>
      </c>
      <c r="M3850" t="inlineStr">
        <is>
          <t>Instituto de Aeronáutica e Espaço/012804000003/1987//Escola Brasileira de Administração Pública do Distrito Federal/006300000005/2003//Agência Nacional de Aviação Civil/002100000998/2007/</t>
        </is>
      </c>
      <c r="N3850" t="inlineStr">
        <is>
          <t>Instituto Tecnológico de Aeronáutica/769300000008/1984/</t>
        </is>
      </c>
      <c r="O3850" t="inlineStr">
        <is>
          <t>CIENCIAS_SOCIAIS_APLICADAS</t>
        </is>
      </c>
      <c r="P3850" t="inlineStr">
        <is>
          <t>Administração/Economia</t>
        </is>
      </c>
      <c r="Q3850" t="inlineStr">
        <is>
          <t>Engenharia de Transportes/Métodos Quantitativos em Economia/Ciência de Dados/Ciência, Tecnologia e Inovação/Gestão de Riscos/Engenharia Aeroespacial</t>
        </is>
      </c>
      <c r="R3850" t="inlineStr">
        <is>
          <t>/Métodos e Modelos Matemáticos, Econométricos e Estatísticos</t>
        </is>
      </c>
      <c r="S3850" t="n">
        <v>21</v>
      </c>
      <c r="T3850" t="n">
        <v>8</v>
      </c>
      <c r="U3850" t="n">
        <v>2</v>
      </c>
      <c r="V3850" t="n">
        <v>2</v>
      </c>
      <c r="W3850" t="n">
        <v>0</v>
      </c>
      <c r="X3850" t="n">
        <v>4</v>
      </c>
      <c r="Y3850" t="n">
        <v>16</v>
      </c>
      <c r="Z3850" t="n">
        <v>0</v>
      </c>
      <c r="AA3850" t="n">
        <v>1</v>
      </c>
      <c r="AB3850" t="n">
        <v>8</v>
      </c>
    </row>
    <row r="3851">
      <c r="A3851" t="inlineStr">
        <is>
          <t>Izabel Fernanda Machado</t>
        </is>
      </c>
      <c r="B3851" t="inlineStr">
        <is>
          <t>Brasil</t>
        </is>
      </c>
      <c r="C3851" t="inlineStr">
        <is>
          <t>06022021</t>
        </is>
      </c>
      <c r="D3851" t="inlineStr">
        <is>
          <t>6705415923436933</t>
        </is>
      </c>
      <c r="E3851" t="inlineStr">
        <is>
          <t>Universidade de São Paulo/Escola Politécnica/</t>
        </is>
      </c>
      <c r="F3851" t="inlineStr">
        <is>
          <t>Professor Doutor//SERVIDOR_PUBLICO</t>
        </is>
      </c>
      <c r="G3851" t="inlineStr">
        <is>
          <t>Brasil</t>
        </is>
      </c>
      <c r="H3851" t="inlineStr">
        <is>
          <t>Sao Paulo</t>
        </is>
      </c>
      <c r="I3851" t="inlineStr">
        <is>
          <t>SP</t>
        </is>
      </c>
      <c r="J3851" t="inlineStr">
        <is>
          <t>05508-900</t>
        </is>
      </c>
      <c r="K3851" t="inlineStr">
        <is>
          <t>Escola Politécnica da USP/000400000997/1999/1999</t>
        </is>
      </c>
      <c r="L3851" t="inlineStr">
        <is>
          <t>Escola Politécnica da USP/000400000997/1995/1995</t>
        </is>
      </c>
      <c r="M3851" t="inlineStr"/>
      <c r="N3851" t="inlineStr">
        <is>
          <t>Escola Politécnica da USP/000300000995/1992/</t>
        </is>
      </c>
      <c r="O3851" t="inlineStr">
        <is>
          <t>ENGENHARIAS</t>
        </is>
      </c>
      <c r="P3851" t="inlineStr">
        <is>
          <t>Engenharia Mecânica/Engenharia de Materiais e Metalúrgica</t>
        </is>
      </c>
      <c r="Q3851" t="inlineStr">
        <is>
          <t>Processos de Fabricação/</t>
        </is>
      </c>
      <c r="R3851" t="inlineStr"/>
      <c r="S3851" t="n">
        <v>100</v>
      </c>
      <c r="T3851" t="n">
        <v>66</v>
      </c>
      <c r="U3851" t="n">
        <v>3</v>
      </c>
      <c r="V3851" t="n">
        <v>20</v>
      </c>
      <c r="W3851" t="n">
        <v>1</v>
      </c>
      <c r="X3851" t="n">
        <v>1</v>
      </c>
      <c r="Y3851" t="n">
        <v>1</v>
      </c>
      <c r="Z3851" t="n">
        <v>8</v>
      </c>
      <c r="AA3851" t="n">
        <v>12</v>
      </c>
      <c r="AB3851" t="n">
        <v>32</v>
      </c>
    </row>
    <row r="3852">
      <c r="A3852" t="inlineStr">
        <is>
          <t>Julia Sampaio Dias de Souza</t>
        </is>
      </c>
      <c r="B3852" t="inlineStr">
        <is>
          <t>Brasil</t>
        </is>
      </c>
      <c r="C3852" t="inlineStr">
        <is>
          <t>28112020</t>
        </is>
      </c>
      <c r="D3852" t="inlineStr">
        <is>
          <t>6706686791742023</t>
        </is>
      </c>
      <c r="E3852" t="inlineStr">
        <is>
          <t>//</t>
        </is>
      </c>
      <c r="F3852" t="inlineStr"/>
      <c r="G3852" t="inlineStr"/>
      <c r="H3852" t="inlineStr"/>
      <c r="I3852" t="inlineStr"/>
      <c r="J3852" t="inlineStr"/>
      <c r="K3852" t="inlineStr">
        <is>
          <t>Università del Salento/J1KC00000009/2017/2017</t>
        </is>
      </c>
      <c r="L3852" t="inlineStr">
        <is>
          <t>Universidade Estadual de Santa Cruz/363100000000/2010/2010</t>
        </is>
      </c>
      <c r="M3852" t="inlineStr"/>
      <c r="N3852" t="inlineStr">
        <is>
          <t>Universidade Estadual de Santa Cruz/363100000000/2007/</t>
        </is>
      </c>
      <c r="O3852" t="inlineStr">
        <is>
          <t>CIENCIAS_EXATAS_E_DA_TERRA/CIENCIAS_BIOLOGICAS</t>
        </is>
      </c>
      <c r="P3852" t="inlineStr">
        <is>
          <t>Biologia Geral/Oceanografia/Ecologia</t>
        </is>
      </c>
      <c r="Q3852" t="inlineStr">
        <is>
          <t>/Ecologia de Comunidades/Oceanografia Biológica</t>
        </is>
      </c>
      <c r="R3852" t="inlineStr"/>
      <c r="S3852" t="n">
        <v>8</v>
      </c>
      <c r="T3852" t="n">
        <v>3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0</v>
      </c>
      <c r="AA3852" t="n">
        <v>0</v>
      </c>
      <c r="AB3852" t="n">
        <v>0</v>
      </c>
    </row>
    <row r="3853">
      <c r="A3853" t="inlineStr">
        <is>
          <t>Jose Luiz Boldrini</t>
        </is>
      </c>
      <c r="B3853" t="inlineStr">
        <is>
          <t>Brasil</t>
        </is>
      </c>
      <c r="C3853" t="inlineStr">
        <is>
          <t>27052020</t>
        </is>
      </c>
      <c r="D3853" t="inlineStr">
        <is>
          <t>6706768152701754</t>
        </is>
      </c>
      <c r="E3853" t="inlineStr">
        <is>
          <t>Universidade Estadual de Campinas/Instituto de Matemática Estatística e Ciência da Computação/Departamento de Matemática</t>
        </is>
      </c>
      <c r="F3853" t="inlineStr">
        <is>
          <t>Reseacher-Pesquisador Colaborador Voluntário/Colaborator/LIVRE</t>
        </is>
      </c>
      <c r="G3853" t="inlineStr">
        <is>
          <t>Brasil</t>
        </is>
      </c>
      <c r="H3853" t="inlineStr">
        <is>
          <t>Campinas</t>
        </is>
      </c>
      <c r="I3853" t="inlineStr">
        <is>
          <t>SP</t>
        </is>
      </c>
      <c r="J3853" t="inlineStr">
        <is>
          <t>13083859</t>
        </is>
      </c>
      <c r="K3853" t="inlineStr">
        <is>
          <t>Brown University/148700000004/1985/1985</t>
        </is>
      </c>
      <c r="L3853" t="inlineStr">
        <is>
          <t>Universidade Estadual de Campinas/007900000004/1976/1976/Brown University/148700000004/1983/1983</t>
        </is>
      </c>
      <c r="M3853" t="inlineStr"/>
      <c r="N3853" t="inlineStr">
        <is>
          <t>Universidade Estadual de Campinas/007900000004/1974//Universidade Estadual de Campinas/007900000004/1973/</t>
        </is>
      </c>
      <c r="O3853" t="inlineStr">
        <is>
          <t>CIENCIAS_EXATAS_E_DA_TERRA</t>
        </is>
      </c>
      <c r="P3853" t="inlineStr">
        <is>
          <t>Matemática</t>
        </is>
      </c>
      <c r="Q3853" t="inlineStr">
        <is>
          <t>Análise</t>
        </is>
      </c>
      <c r="R3853" t="inlineStr">
        <is>
          <t>Equações Diferenciais Parciais</t>
        </is>
      </c>
      <c r="S3853" t="n">
        <v>11</v>
      </c>
      <c r="T3853" t="n">
        <v>75</v>
      </c>
      <c r="U3853" t="n">
        <v>4</v>
      </c>
      <c r="V3853" t="n">
        <v>0</v>
      </c>
      <c r="W3853" t="n">
        <v>0</v>
      </c>
      <c r="X3853" t="n">
        <v>0</v>
      </c>
      <c r="Y3853" t="n">
        <v>0</v>
      </c>
      <c r="Z3853" t="n">
        <v>21</v>
      </c>
      <c r="AA3853" t="n">
        <v>17</v>
      </c>
      <c r="AB3853" t="n">
        <v>4</v>
      </c>
    </row>
    <row r="3854">
      <c r="A3854" t="inlineStr">
        <is>
          <t>Celeste Ciccarone</t>
        </is>
      </c>
      <c r="B3854" t="inlineStr">
        <is>
          <t>Itália</t>
        </is>
      </c>
      <c r="C3854" t="inlineStr">
        <is>
          <t>14122020</t>
        </is>
      </c>
      <c r="D3854" t="inlineStr">
        <is>
          <t>6706832948171790</t>
        </is>
      </c>
      <c r="E3854" t="inlineStr">
        <is>
          <t>Universidade Federal do Espírito Santo/Centro de Estudos Gerais/Departamento de Ciências Sociais</t>
        </is>
      </c>
      <c r="F3854" t="inlineStr">
        <is>
          <t>Professor Associado IV//SERVIDOR_PUBLICO</t>
        </is>
      </c>
      <c r="G3854" t="inlineStr">
        <is>
          <t>Brasil</t>
        </is>
      </c>
      <c r="H3854" t="inlineStr">
        <is>
          <t>Vitória</t>
        </is>
      </c>
      <c r="I3854" t="inlineStr">
        <is>
          <t>ES</t>
        </is>
      </c>
      <c r="J3854" t="inlineStr">
        <is>
          <t>29075910</t>
        </is>
      </c>
      <c r="K3854" t="inlineStr">
        <is>
          <t>Pontifícia Universidade Católica de São Paulo/007100000000/2001/2001</t>
        </is>
      </c>
      <c r="L3854" t="inlineStr">
        <is>
          <t>Pontifícia Universidade Católica de São Paulo/007100000000/1993/1993</t>
        </is>
      </c>
      <c r="M3854" t="inlineStr"/>
      <c r="N3854" t="inlineStr">
        <is>
          <t>Università degli Studi di Padova/130500000008/1976/</t>
        </is>
      </c>
      <c r="O3854" t="inlineStr">
        <is>
          <t>CIENCIAS_HUMANAS</t>
        </is>
      </c>
      <c r="P3854" t="inlineStr">
        <is>
          <t>Antropologia</t>
        </is>
      </c>
      <c r="Q3854" t="inlineStr">
        <is>
          <t>Saberes Indígenas/Etnologia Indígena</t>
        </is>
      </c>
      <c r="R3854" t="inlineStr">
        <is>
          <t>/Xamanismo/Redes e Fluxos Territoriais</t>
        </is>
      </c>
      <c r="S3854" t="n">
        <v>26</v>
      </c>
      <c r="T3854" t="n">
        <v>15</v>
      </c>
      <c r="U3854" t="n">
        <v>3</v>
      </c>
      <c r="V3854" t="n">
        <v>17</v>
      </c>
      <c r="W3854" t="n">
        <v>0</v>
      </c>
      <c r="X3854" t="n">
        <v>0</v>
      </c>
      <c r="Y3854" t="n">
        <v>50</v>
      </c>
      <c r="Z3854" t="n">
        <v>0</v>
      </c>
      <c r="AA3854" t="n">
        <v>10</v>
      </c>
      <c r="AB3854" t="n">
        <v>39</v>
      </c>
    </row>
    <row r="3855">
      <c r="A3855" t="inlineStr">
        <is>
          <t>Nelson Ithiro Tanaka</t>
        </is>
      </c>
      <c r="B3855" t="inlineStr">
        <is>
          <t>Brasil</t>
        </is>
      </c>
      <c r="C3855" t="inlineStr">
        <is>
          <t>24032017</t>
        </is>
      </c>
      <c r="D3855" t="inlineStr">
        <is>
          <t>6707083961059124</t>
        </is>
      </c>
      <c r="E3855" t="inlineStr">
        <is>
          <t>Universidade de São Paulo/Instituto de Matemática e Estatística/Departamento de Estatística</t>
        </is>
      </c>
      <c r="F3855" t="inlineStr">
        <is>
          <t>Outro (professor associado )//OUTRO</t>
        </is>
      </c>
      <c r="G3855" t="inlineStr">
        <is>
          <t>Brasil</t>
        </is>
      </c>
      <c r="H3855" t="inlineStr">
        <is>
          <t>São Paulo</t>
        </is>
      </c>
      <c r="I3855" t="inlineStr">
        <is>
          <t>SP</t>
        </is>
      </c>
      <c r="J3855" t="inlineStr">
        <is>
          <t>05311970</t>
        </is>
      </c>
      <c r="K3855" t="inlineStr">
        <is>
          <t>Cornell University/113100000000/1988/1988</t>
        </is>
      </c>
      <c r="L3855" t="inlineStr">
        <is>
          <t>Instituto Nacional de Matemática Pura e Aplicada/005800000006/1981/1981/Cornell University/113100000000/1987/1987</t>
        </is>
      </c>
      <c r="M3855" t="inlineStr"/>
      <c r="N3855" t="inlineStr">
        <is>
          <t>Instituto Tecnológico de Aeronáutica/769300000008/1978/</t>
        </is>
      </c>
      <c r="O3855" t="inlineStr">
        <is>
          <t>CIENCIAS_EXATAS_E_DA_TERRA</t>
        </is>
      </c>
      <c r="P3855" t="inlineStr">
        <is>
          <t>Probabilidade e Estatística</t>
        </is>
      </c>
      <c r="Q3855" t="inlineStr">
        <is>
          <t>Probabilidade/Probabilidade e Estatística Aplicadas/Estatística</t>
        </is>
      </c>
      <c r="R3855" t="inlineStr"/>
      <c r="S3855" t="n">
        <v>19</v>
      </c>
      <c r="T3855" t="n">
        <v>21</v>
      </c>
      <c r="U3855" t="n">
        <v>1</v>
      </c>
      <c r="V3855" t="n">
        <v>0</v>
      </c>
      <c r="W3855" t="n">
        <v>0</v>
      </c>
      <c r="X3855" t="n">
        <v>0</v>
      </c>
      <c r="Y3855" t="n">
        <v>0</v>
      </c>
      <c r="Z3855" t="n">
        <v>1</v>
      </c>
      <c r="AA3855" t="n">
        <v>4</v>
      </c>
      <c r="AB3855" t="n">
        <v>10</v>
      </c>
    </row>
    <row r="3856">
      <c r="A3856" t="inlineStr">
        <is>
          <t>Regina do Carmo Silva</t>
        </is>
      </c>
      <c r="B3856" t="inlineStr">
        <is>
          <t>Brasil</t>
        </is>
      </c>
      <c r="C3856" t="inlineStr">
        <is>
          <t>01012021</t>
        </is>
      </c>
      <c r="D3856" t="inlineStr">
        <is>
          <t>6707667815319741</t>
        </is>
      </c>
      <c r="E3856" t="inlineStr">
        <is>
          <t>Universidade Federal de São Paulo/Departamento de Medicina/Disciplina de Endocrinologia Clínica</t>
        </is>
      </c>
      <c r="F3856" t="inlineStr">
        <is>
          <t>Outro (especifique)-médica contratada//SERVIDOR_PUBLICO</t>
        </is>
      </c>
      <c r="G3856" t="inlineStr">
        <is>
          <t>Brasil</t>
        </is>
      </c>
      <c r="H3856" t="inlineStr">
        <is>
          <t>Sao Paulo</t>
        </is>
      </c>
      <c r="I3856" t="inlineStr">
        <is>
          <t>SP</t>
        </is>
      </c>
      <c r="J3856" t="inlineStr">
        <is>
          <t>04034-970</t>
        </is>
      </c>
      <c r="K3856" t="inlineStr">
        <is>
          <t>Universidade Federal de São Paulo/006200000003/1998/1998/Università Degli Studi Di Perugia/000100000991/1997/1997</t>
        </is>
      </c>
      <c r="L3856" t="inlineStr">
        <is>
          <t>Universidade Federal de São Paulo/006200000003/1994/1994</t>
        </is>
      </c>
      <c r="M3856" t="inlineStr"/>
      <c r="N3856" t="inlineStr">
        <is>
          <t>Universidade Federal de São Paulo/006200000003/1988/</t>
        </is>
      </c>
      <c r="O3856" t="inlineStr">
        <is>
          <t>CIENCIAS_DA_SAUDE</t>
        </is>
      </c>
      <c r="P3856" t="inlineStr">
        <is>
          <t>Medicina</t>
        </is>
      </c>
      <c r="Q3856" t="inlineStr">
        <is>
          <t>Clínica Médica</t>
        </is>
      </c>
      <c r="R3856" t="inlineStr">
        <is>
          <t>Endocrinologia</t>
        </is>
      </c>
      <c r="S3856" t="n">
        <v>31</v>
      </c>
      <c r="T3856" t="n">
        <v>16</v>
      </c>
      <c r="U3856" t="n">
        <v>55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2</v>
      </c>
      <c r="AB3856" t="n">
        <v>0</v>
      </c>
    </row>
    <row r="3857">
      <c r="A3857" t="inlineStr">
        <is>
          <t>Juliana de Melo Bezerra</t>
        </is>
      </c>
      <c r="B3857" t="inlineStr">
        <is>
          <t>Brasil</t>
        </is>
      </c>
      <c r="C3857" t="inlineStr">
        <is>
          <t>01032021</t>
        </is>
      </c>
      <c r="D3857" t="inlineStr">
        <is>
          <t>6708326557357396</t>
        </is>
      </c>
      <c r="E3857" t="inlineStr">
        <is>
          <t>Instituto Tecnológico de Aeronáutica//</t>
        </is>
      </c>
      <c r="F3857" t="inlineStr">
        <is>
          <t>Professor Associado I//SERVIDOR_PUBLICO</t>
        </is>
      </c>
      <c r="G3857" t="inlineStr">
        <is>
          <t>Brasil</t>
        </is>
      </c>
      <c r="H3857" t="inlineStr">
        <is>
          <t>São José dos Campos</t>
        </is>
      </c>
      <c r="I3857" t="inlineStr">
        <is>
          <t>SP</t>
        </is>
      </c>
      <c r="J3857" t="inlineStr">
        <is>
          <t>12228900</t>
        </is>
      </c>
      <c r="K3857" t="inlineStr">
        <is>
          <t>Instituto Tecnológico de Aeronáutica/769300000008/2012/2012</t>
        </is>
      </c>
      <c r="L3857" t="inlineStr">
        <is>
          <t>Instituto Tecnológico de Aeronáutica/769300000008/2006/2006</t>
        </is>
      </c>
      <c r="M3857" t="inlineStr"/>
      <c r="N3857" t="inlineStr">
        <is>
          <t>Instituto Tecnológico de Aeronáutica/769300000008/2003/</t>
        </is>
      </c>
      <c r="O3857" t="inlineStr"/>
      <c r="P3857" t="inlineStr"/>
      <c r="Q3857" t="inlineStr"/>
      <c r="R3857" t="inlineStr"/>
      <c r="S3857" t="n">
        <v>42</v>
      </c>
      <c r="T3857" t="n">
        <v>3</v>
      </c>
      <c r="U3857" t="n">
        <v>8</v>
      </c>
      <c r="V3857" t="n">
        <v>6</v>
      </c>
      <c r="W3857" t="n">
        <v>0</v>
      </c>
      <c r="X3857" t="n">
        <v>0</v>
      </c>
      <c r="Y3857" t="n">
        <v>0</v>
      </c>
      <c r="Z3857" t="n">
        <v>0</v>
      </c>
      <c r="AA3857" t="n">
        <v>9</v>
      </c>
      <c r="AB3857" t="n">
        <v>16</v>
      </c>
    </row>
    <row r="3858">
      <c r="A3858" t="inlineStr">
        <is>
          <t>Maria Teresa Baldassarre</t>
        </is>
      </c>
      <c r="B3858" t="inlineStr">
        <is>
          <t>Itália</t>
        </is>
      </c>
      <c r="C3858" t="inlineStr">
        <is>
          <t>23012015</t>
        </is>
      </c>
      <c r="D3858" t="inlineStr">
        <is>
          <t>6708961873183443</t>
        </is>
      </c>
      <c r="E3858" t="inlineStr">
        <is>
          <t>Università degli Studi di Bari//</t>
        </is>
      </c>
      <c r="F3858" t="inlineStr"/>
      <c r="G3858" t="inlineStr">
        <is>
          <t>Itália</t>
        </is>
      </c>
      <c r="H3858" t="inlineStr">
        <is>
          <t>Bari</t>
        </is>
      </c>
      <c r="I3858" t="inlineStr"/>
      <c r="J3858" t="inlineStr">
        <is>
          <t>70126</t>
        </is>
      </c>
      <c r="K3858" t="inlineStr">
        <is>
          <t>Università degli Studi di Bari/J08A00000003/2004/2004</t>
        </is>
      </c>
      <c r="L3858" t="inlineStr"/>
      <c r="M3858" t="inlineStr"/>
      <c r="N3858" t="inlineStr"/>
      <c r="O3858" t="inlineStr">
        <is>
          <t>OUTROS</t>
        </is>
      </c>
      <c r="P3858" t="inlineStr"/>
      <c r="Q3858" t="inlineStr"/>
      <c r="R3858" t="inlineStr"/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0</v>
      </c>
      <c r="AA3858" t="n">
        <v>0</v>
      </c>
      <c r="AB3858" t="n">
        <v>0</v>
      </c>
    </row>
    <row r="3859">
      <c r="A3859" t="inlineStr">
        <is>
          <t>Jose Salvador Lepera</t>
        </is>
      </c>
      <c r="B3859" t="inlineStr">
        <is>
          <t>Brasil</t>
        </is>
      </c>
      <c r="C3859" t="inlineStr">
        <is>
          <t>29072017</t>
        </is>
      </c>
      <c r="D3859" t="inlineStr">
        <is>
          <t>6710074203174471</t>
        </is>
      </c>
      <c r="E3859" t="inlineStr">
        <is>
          <t>//</t>
        </is>
      </c>
      <c r="F3859" t="inlineStr">
        <is>
          <t>/Revisor de periódico/LIVRE</t>
        </is>
      </c>
      <c r="G3859" t="inlineStr"/>
      <c r="H3859" t="inlineStr"/>
      <c r="I3859" t="inlineStr"/>
      <c r="J3859" t="inlineStr"/>
      <c r="K3859" t="inlineStr">
        <is>
          <t>Universidade de São Paulo/006700000002/1996/1997</t>
        </is>
      </c>
      <c r="L3859" t="inlineStr">
        <is>
          <t>Universidade de São Paulo/006700000002/1989/1990</t>
        </is>
      </c>
      <c r="M3859" t="inlineStr"/>
      <c r="N3859" t="inlineStr">
        <is>
          <t>Universidade Estadual Paulista Júlio de Mesquita Filho/033000000007/1982/</t>
        </is>
      </c>
      <c r="O3859" t="inlineStr">
        <is>
          <t>CIENCIAS_DA_SAUDE</t>
        </is>
      </c>
      <c r="P3859" t="inlineStr">
        <is>
          <t>Saúde Coletiva/Farmácia</t>
        </is>
      </c>
      <c r="Q3859" t="inlineStr">
        <is>
          <t>Avaliação e analises toxicológicas/Saúde do Trabalhador</t>
        </is>
      </c>
      <c r="R3859" t="inlineStr">
        <is>
          <t>/Toxicologia Ocupacional/Higiene Ocupacional</t>
        </is>
      </c>
      <c r="S3859" t="n">
        <v>29</v>
      </c>
      <c r="T3859" t="n">
        <v>35</v>
      </c>
      <c r="U3859" t="n">
        <v>10</v>
      </c>
      <c r="V3859" t="n">
        <v>7</v>
      </c>
      <c r="W3859" t="n">
        <v>0</v>
      </c>
      <c r="X3859" t="n">
        <v>0</v>
      </c>
      <c r="Y3859" t="n">
        <v>27</v>
      </c>
      <c r="Z3859" t="n">
        <v>1</v>
      </c>
      <c r="AA3859" t="n">
        <v>4</v>
      </c>
      <c r="AB3859" t="n">
        <v>13</v>
      </c>
    </row>
    <row r="3860">
      <c r="A3860" t="inlineStr">
        <is>
          <t>Dicesar Lass Fernandez</t>
        </is>
      </c>
      <c r="B3860" t="inlineStr">
        <is>
          <t>Brasil</t>
        </is>
      </c>
      <c r="C3860" t="inlineStr">
        <is>
          <t>14082018</t>
        </is>
      </c>
      <c r="D3860" t="inlineStr">
        <is>
          <t>6712862572526452</t>
        </is>
      </c>
      <c r="E3860" t="inlineStr">
        <is>
          <t>Universidade Estadual de Campinas/Instituto de Matemática Estatística e Ciência da Computação/</t>
        </is>
      </c>
      <c r="F3860" t="inlineStr">
        <is>
          <t>//COLABORADOR</t>
        </is>
      </c>
      <c r="G3860" t="inlineStr">
        <is>
          <t>Brasil</t>
        </is>
      </c>
      <c r="H3860" t="inlineStr">
        <is>
          <t>Campinas</t>
        </is>
      </c>
      <c r="I3860" t="inlineStr">
        <is>
          <t>SP</t>
        </is>
      </c>
      <c r="J3860" t="inlineStr">
        <is>
          <t>13081-970</t>
        </is>
      </c>
      <c r="K3860" t="inlineStr">
        <is>
          <t>Universidade de São Paulo/006700000002/1974/1980</t>
        </is>
      </c>
      <c r="L3860" t="inlineStr">
        <is>
          <t>Universidade Estadual de Campinas/007900000004/1972/1972</t>
        </is>
      </c>
      <c r="M3860" t="inlineStr"/>
      <c r="N3860" t="inlineStr">
        <is>
          <t>Pontifícia Universidade Católica do Paraná/020700000008/1966/</t>
        </is>
      </c>
      <c r="O3860" t="inlineStr">
        <is>
          <t>CIENCIAS_EXATAS_E_DA_TERRA</t>
        </is>
      </c>
      <c r="P3860" t="inlineStr">
        <is>
          <t>Matemática</t>
        </is>
      </c>
      <c r="Q3860" t="inlineStr">
        <is>
          <t>/Análise</t>
        </is>
      </c>
      <c r="R3860" t="inlineStr"/>
      <c r="S3860" t="n">
        <v>2</v>
      </c>
      <c r="T3860" t="n">
        <v>30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8</v>
      </c>
      <c r="AA3860" t="n">
        <v>4</v>
      </c>
      <c r="AB3860" t="n">
        <v>0</v>
      </c>
    </row>
    <row r="3861">
      <c r="A3861" t="inlineStr">
        <is>
          <t>Federico Aletti</t>
        </is>
      </c>
      <c r="B3861" t="inlineStr">
        <is>
          <t>Itália</t>
        </is>
      </c>
      <c r="C3861" t="inlineStr">
        <is>
          <t>01012021</t>
        </is>
      </c>
      <c r="D3861" t="inlineStr">
        <is>
          <t>6713455294008529</t>
        </is>
      </c>
      <c r="E3861" t="inlineStr">
        <is>
          <t>Universidade Federal de São Paulo/Campus São José dos Campos/Departamento de Ciência e Tecnologia</t>
        </is>
      </c>
      <c r="F3861" t="inlineStr">
        <is>
          <t>/Revisor de periódico/LIVRE</t>
        </is>
      </c>
      <c r="G3861" t="inlineStr">
        <is>
          <t>Brasil</t>
        </is>
      </c>
      <c r="H3861" t="inlineStr">
        <is>
          <t>São José dos Campos</t>
        </is>
      </c>
      <c r="I3861" t="inlineStr">
        <is>
          <t>SP</t>
        </is>
      </c>
      <c r="J3861" t="inlineStr">
        <is>
          <t>12231280</t>
        </is>
      </c>
      <c r="K3861" t="inlineStr">
        <is>
          <t>Politecnico di Milano/198600000009/2009/2009</t>
        </is>
      </c>
      <c r="L3861" t="inlineStr">
        <is>
          <t>Politecnico di Milano/198600000009/2005/2005</t>
        </is>
      </c>
      <c r="M3861" t="inlineStr"/>
      <c r="N3861" t="inlineStr"/>
      <c r="O3861" t="inlineStr">
        <is>
          <t>ENGENHARIAS</t>
        </is>
      </c>
      <c r="P3861" t="inlineStr">
        <is>
          <t>Engenharia Biomédica</t>
        </is>
      </c>
      <c r="Q3861" t="inlineStr">
        <is>
          <t>Bioengenharia/</t>
        </is>
      </c>
      <c r="R3861" t="inlineStr"/>
      <c r="S3861" t="n">
        <v>11</v>
      </c>
      <c r="T3861" t="n">
        <v>31</v>
      </c>
      <c r="U3861" t="n">
        <v>1</v>
      </c>
      <c r="V3861" t="n">
        <v>8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</row>
    <row r="3862">
      <c r="A3862" t="inlineStr">
        <is>
          <t>Eugênio Facchini Neto</t>
        </is>
      </c>
      <c r="B3862" t="inlineStr">
        <is>
          <t>Brasil</t>
        </is>
      </c>
      <c r="C3862" t="inlineStr">
        <is>
          <t>30122020</t>
        </is>
      </c>
      <c r="D3862" t="inlineStr">
        <is>
          <t>6714748405905770</t>
        </is>
      </c>
      <c r="E3862" t="inlineStr">
        <is>
          <t>Pontifícia Universidade Católica do Rio Grande do Sul/Faculdade de Direito/Departamento de Direito Privado</t>
        </is>
      </c>
      <c r="F3862" t="inlineStr">
        <is>
          <t>//LIVRE</t>
        </is>
      </c>
      <c r="G3862" t="inlineStr">
        <is>
          <t>Brasil</t>
        </is>
      </c>
      <c r="H3862" t="inlineStr">
        <is>
          <t>Porto Alegre</t>
        </is>
      </c>
      <c r="I3862" t="inlineStr">
        <is>
          <t>RS</t>
        </is>
      </c>
      <c r="J3862" t="inlineStr">
        <is>
          <t>90619-900</t>
        </is>
      </c>
      <c r="K3862" t="inlineStr">
        <is>
          <t>Università Degli Studi Di Firenzi/000200000993/1999/2000</t>
        </is>
      </c>
      <c r="L3862" t="inlineStr">
        <is>
          <t>Universidade de São Paulo/006700000002/1980/1986</t>
        </is>
      </c>
      <c r="M3862" t="inlineStr"/>
      <c r="N3862" t="inlineStr">
        <is>
          <t>Universidade de Passo Fundo/087900000002/1978//Universidade de Passo Fundo/087900000002/1978/</t>
        </is>
      </c>
      <c r="O3862" t="inlineStr">
        <is>
          <t>CIENCIAS_SOCIAIS_APLICADAS</t>
        </is>
      </c>
      <c r="P3862" t="inlineStr">
        <is>
          <t>Direito</t>
        </is>
      </c>
      <c r="Q3862" t="inlineStr">
        <is>
          <t>Direito Civil</t>
        </is>
      </c>
      <c r="R3862" t="inlineStr">
        <is>
          <t>Direito Civil</t>
        </is>
      </c>
      <c r="S3862" t="n">
        <v>4</v>
      </c>
      <c r="T3862" t="n">
        <v>68</v>
      </c>
      <c r="U3862" t="n">
        <v>38</v>
      </c>
      <c r="V3862" t="n">
        <v>13</v>
      </c>
      <c r="W3862" t="n">
        <v>0</v>
      </c>
      <c r="X3862" t="n">
        <v>0</v>
      </c>
      <c r="Y3862" t="n">
        <v>65</v>
      </c>
      <c r="Z3862" t="n">
        <v>6</v>
      </c>
      <c r="AA3862" t="n">
        <v>25</v>
      </c>
      <c r="AB3862" t="n">
        <v>19</v>
      </c>
    </row>
    <row r="3863">
      <c r="A3863" t="inlineStr">
        <is>
          <t>Fabrício Tronco Dalmolin</t>
        </is>
      </c>
      <c r="B3863" t="inlineStr">
        <is>
          <t>Brasil</t>
        </is>
      </c>
      <c r="C3863" t="inlineStr">
        <is>
          <t>01042020</t>
        </is>
      </c>
      <c r="D3863" t="inlineStr">
        <is>
          <t>6716812005513548</t>
        </is>
      </c>
      <c r="E3863" t="inlineStr">
        <is>
          <t>Universidade Tecnológica Federal do Paraná/Campus Medianeira/</t>
        </is>
      </c>
      <c r="F3863" t="inlineStr">
        <is>
          <t>Professor efetivo//SERVIDOR_PUBLICO</t>
        </is>
      </c>
      <c r="G3863" t="inlineStr">
        <is>
          <t>Brasil</t>
        </is>
      </c>
      <c r="H3863" t="inlineStr">
        <is>
          <t>Medianeira</t>
        </is>
      </c>
      <c r="I3863" t="inlineStr">
        <is>
          <t>PR</t>
        </is>
      </c>
      <c r="J3863" t="inlineStr">
        <is>
          <t>85884000</t>
        </is>
      </c>
      <c r="K3863" t="inlineStr">
        <is>
          <t>Instituto Tecnológico de Aeronáutica/769300000008/2012/2012</t>
        </is>
      </c>
      <c r="L3863" t="inlineStr">
        <is>
          <t>Instituto Tecnológico de Aeronáutica/769300000008/2007/2007</t>
        </is>
      </c>
      <c r="M3863" t="inlineStr"/>
      <c r="N3863" t="inlineStr">
        <is>
          <t>Universidade Federal de Santa Maria/032700000001/2006/</t>
        </is>
      </c>
      <c r="O3863" t="inlineStr">
        <is>
          <t>CIENCIAS_EXATAS_E_DA_TERRA</t>
        </is>
      </c>
      <c r="P3863" t="inlineStr">
        <is>
          <t>Física</t>
        </is>
      </c>
      <c r="Q3863" t="inlineStr">
        <is>
          <t>Física Nuclear/Física Geral</t>
        </is>
      </c>
      <c r="R3863" t="inlineStr">
        <is>
          <t>Relatividade e Gravitação/Estrutura Nuclear</t>
        </is>
      </c>
      <c r="S3863" t="n">
        <v>1</v>
      </c>
      <c r="T3863" t="n">
        <v>5</v>
      </c>
      <c r="U3863" t="n">
        <v>0</v>
      </c>
      <c r="V3863" t="n">
        <v>2</v>
      </c>
      <c r="W3863" t="n">
        <v>0</v>
      </c>
      <c r="X3863" t="n">
        <v>0</v>
      </c>
      <c r="Y3863" t="n">
        <v>0</v>
      </c>
      <c r="Z3863" t="n">
        <v>0</v>
      </c>
      <c r="AA3863" t="n">
        <v>2</v>
      </c>
      <c r="AB3863" t="n">
        <v>5</v>
      </c>
    </row>
    <row r="3864">
      <c r="A3864" t="inlineStr">
        <is>
          <t>Luciana Luna Anna Lomonaco</t>
        </is>
      </c>
      <c r="B3864" t="inlineStr">
        <is>
          <t>Itália</t>
        </is>
      </c>
      <c r="C3864" t="inlineStr">
        <is>
          <t>17092020</t>
        </is>
      </c>
      <c r="D3864" t="inlineStr">
        <is>
          <t>6721706447042143</t>
        </is>
      </c>
      <c r="E3864" t="inlineStr">
        <is>
          <t>Instituto Nacional de Matemática Pura e Aplicada//</t>
        </is>
      </c>
      <c r="F3864" t="inlineStr">
        <is>
          <t>/Revisor de periódico/LIVRE</t>
        </is>
      </c>
      <c r="G3864" t="inlineStr">
        <is>
          <t>Brasil</t>
        </is>
      </c>
      <c r="H3864" t="inlineStr">
        <is>
          <t>Rio de Janeiro</t>
        </is>
      </c>
      <c r="I3864" t="inlineStr">
        <is>
          <t>RJ</t>
        </is>
      </c>
      <c r="J3864" t="inlineStr">
        <is>
          <t>22460902</t>
        </is>
      </c>
      <c r="K3864" t="inlineStr">
        <is>
          <t>Roskilde University/000100000991/2012/2013</t>
        </is>
      </c>
      <c r="L3864" t="inlineStr">
        <is>
          <t>Universitat de Barcelona/781800000006/2009/2009</t>
        </is>
      </c>
      <c r="M3864" t="inlineStr"/>
      <c r="N3864" t="inlineStr">
        <is>
          <t>Università degli Studi di Padova/130500000008/2007/</t>
        </is>
      </c>
      <c r="O3864" t="inlineStr">
        <is>
          <t>CIENCIAS_EXATAS_E_DA_TERRA</t>
        </is>
      </c>
      <c r="P3864" t="inlineStr">
        <is>
          <t>Matemática</t>
        </is>
      </c>
      <c r="Q3864" t="inlineStr">
        <is>
          <t>Geometria e Topologia</t>
        </is>
      </c>
      <c r="R3864" t="inlineStr">
        <is>
          <t>Sistemas Dinâmicos</t>
        </is>
      </c>
      <c r="S3864" t="n">
        <v>0</v>
      </c>
      <c r="T3864" t="n">
        <v>7</v>
      </c>
      <c r="U3864" t="n">
        <v>1</v>
      </c>
      <c r="V3864" t="n">
        <v>4</v>
      </c>
      <c r="W3864" t="n">
        <v>0</v>
      </c>
      <c r="X3864" t="n">
        <v>0</v>
      </c>
      <c r="Y3864" t="n">
        <v>0</v>
      </c>
      <c r="Z3864" t="n">
        <v>0</v>
      </c>
      <c r="AA3864" t="n">
        <v>1</v>
      </c>
      <c r="AB3864" t="n">
        <v>0</v>
      </c>
    </row>
    <row r="3865">
      <c r="A3865" t="inlineStr">
        <is>
          <t>Andrea Maria Francesco Valli</t>
        </is>
      </c>
      <c r="B3865" t="inlineStr">
        <is>
          <t>Itália</t>
        </is>
      </c>
      <c r="C3865" t="inlineStr">
        <is>
          <t>22042017</t>
        </is>
      </c>
      <c r="D3865" t="inlineStr">
        <is>
          <t>6722130006315093</t>
        </is>
      </c>
      <c r="E3865" t="inlineStr">
        <is>
          <t>Fundação Museu do Homem Americano//</t>
        </is>
      </c>
      <c r="F3865" t="inlineStr">
        <is>
          <t>Responsável Serviço Paleontologia//SERVIDOR_PUBLICO</t>
        </is>
      </c>
      <c r="G3865" t="inlineStr">
        <is>
          <t>Brasil</t>
        </is>
      </c>
      <c r="H3865" t="inlineStr">
        <is>
          <t>São Raimundo Nonato</t>
        </is>
      </c>
      <c r="I3865" t="inlineStr">
        <is>
          <t>PI</t>
        </is>
      </c>
      <c r="J3865" t="inlineStr">
        <is>
          <t>64770000</t>
        </is>
      </c>
      <c r="K3865" t="inlineStr">
        <is>
          <t>Université Claude Bernarde Lyon 1/232700000004/2001/2001</t>
        </is>
      </c>
      <c r="L3865" t="inlineStr">
        <is>
          <t>Université Claude Bernarde Lyon 1/232700000004/1997/1997</t>
        </is>
      </c>
      <c r="M3865" t="inlineStr"/>
      <c r="N3865" t="inlineStr">
        <is>
          <t>Università di Roma "La Sapienza"/000200000993/1990/</t>
        </is>
      </c>
      <c r="O3865" t="inlineStr">
        <is>
          <t>CIENCIAS_EXATAS_E_DA_TERRA</t>
        </is>
      </c>
      <c r="P3865" t="inlineStr">
        <is>
          <t>Geociências</t>
        </is>
      </c>
      <c r="Q3865" t="inlineStr">
        <is>
          <t>Geologia</t>
        </is>
      </c>
      <c r="R3865" t="inlineStr">
        <is>
          <t>Paleontologia Estratigráfica</t>
        </is>
      </c>
      <c r="S3865" t="n">
        <v>2</v>
      </c>
      <c r="T3865" t="n">
        <v>36</v>
      </c>
      <c r="U3865" t="n">
        <v>1</v>
      </c>
      <c r="V3865" t="n">
        <v>4</v>
      </c>
      <c r="W3865" t="n">
        <v>0</v>
      </c>
      <c r="X3865" t="n">
        <v>0</v>
      </c>
      <c r="Y3865" t="n">
        <v>3</v>
      </c>
      <c r="Z3865" t="n">
        <v>0</v>
      </c>
      <c r="AA3865" t="n">
        <v>0</v>
      </c>
      <c r="AB3865" t="n">
        <v>0</v>
      </c>
    </row>
    <row r="3866">
      <c r="A3866" t="inlineStr">
        <is>
          <t>Lara Pozzato</t>
        </is>
      </c>
      <c r="B3866" t="inlineStr">
        <is>
          <t>Itália</t>
        </is>
      </c>
      <c r="C3866" t="inlineStr">
        <is>
          <t>22092013</t>
        </is>
      </c>
      <c r="D3866" t="inlineStr"/>
      <c r="E3866" t="inlineStr">
        <is>
          <t>//</t>
        </is>
      </c>
      <c r="F3866" t="inlineStr"/>
      <c r="G3866" t="inlineStr"/>
      <c r="H3866" t="inlineStr"/>
      <c r="I3866" t="inlineStr"/>
      <c r="J3866" t="inlineStr"/>
      <c r="K3866" t="inlineStr">
        <is>
          <t>Utrecht University/322600000001/2012/2012</t>
        </is>
      </c>
      <c r="L3866" t="inlineStr">
        <is>
          <t>Universita degli Studi di Trieste/214700000006/2006/2006</t>
        </is>
      </c>
      <c r="M3866" t="inlineStr"/>
      <c r="N3866" t="inlineStr"/>
      <c r="O3866" t="inlineStr">
        <is>
          <t>CIENCIAS_EXATAS_E_DA_TERRA/OUTROS/CIENCIAS_BIOLOGICAS</t>
        </is>
      </c>
      <c r="P3866" t="inlineStr">
        <is>
          <t>/Oceanografia/Ecologia</t>
        </is>
      </c>
      <c r="Q3866" t="inlineStr">
        <is>
          <t>/Oceanografia Química/Oceanografia Biológica/Ecologia de Ecossistemas</t>
        </is>
      </c>
      <c r="R3866" t="inlineStr">
        <is>
          <t>/Interações Químico-Biológicas/Geológicas das Substâncias Químicas da Água do Mar/Interação entre os Organismos Marinhos e os Parâmetros Ambientais</t>
        </is>
      </c>
      <c r="S3866" t="n">
        <v>0</v>
      </c>
      <c r="T3866" t="n">
        <v>3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</row>
    <row r="3867">
      <c r="A3867" t="inlineStr">
        <is>
          <t>Emilia Annese</t>
        </is>
      </c>
      <c r="B3867" t="inlineStr">
        <is>
          <t>Itália</t>
        </is>
      </c>
      <c r="C3867" t="inlineStr">
        <is>
          <t>21122020</t>
        </is>
      </c>
      <c r="D3867" t="inlineStr">
        <is>
          <t>6725131418867283</t>
        </is>
      </c>
      <c r="E3867" t="inlineStr">
        <is>
          <t>Centro Brasileiro de Pesquisas Físicas/centro brasileiro de pesquisa física/</t>
        </is>
      </c>
      <c r="F3867" t="inlineStr">
        <is>
          <t>/Revisor de periódico/LIVRE</t>
        </is>
      </c>
      <c r="G3867" t="inlineStr">
        <is>
          <t>Brasil</t>
        </is>
      </c>
      <c r="H3867" t="inlineStr">
        <is>
          <t>Rio de Janeiro</t>
        </is>
      </c>
      <c r="I3867" t="inlineStr">
        <is>
          <t>RJ</t>
        </is>
      </c>
      <c r="J3867" t="inlineStr">
        <is>
          <t>21941450</t>
        </is>
      </c>
      <c r="K3867" t="inlineStr">
        <is>
          <t>Università degli Studi di Modena e Reggio Emilia/985600404346/2005/2005</t>
        </is>
      </c>
      <c r="L3867" t="inlineStr">
        <is>
          <t>Università degli Studi di Parma/360800000008/2001/2001</t>
        </is>
      </c>
      <c r="M3867" t="inlineStr">
        <is>
          <t>Libera Università di Bolzano/J0AQ00000009/2009//Libera Università di Bolzano/J0AQ00000009/2008/</t>
        </is>
      </c>
      <c r="N3867" t="inlineStr"/>
      <c r="O3867" t="inlineStr">
        <is>
          <t>CIENCIAS_EXATAS_E_DA_TERRA</t>
        </is>
      </c>
      <c r="P3867" t="inlineStr">
        <is>
          <t>Física</t>
        </is>
      </c>
      <c r="Q3867" t="inlineStr">
        <is>
          <t>Física da Matéria Condensada</t>
        </is>
      </c>
      <c r="R3867" t="inlineStr">
        <is>
          <t>Estruturas Eletrônicas e Propriedades Elétricas de Superfícies; Interf. e Partículas</t>
        </is>
      </c>
      <c r="S3867" t="n">
        <v>0</v>
      </c>
      <c r="T3867" t="n">
        <v>41</v>
      </c>
      <c r="U3867" t="n">
        <v>0</v>
      </c>
      <c r="V3867" t="n">
        <v>2</v>
      </c>
      <c r="W3867" t="n">
        <v>0</v>
      </c>
      <c r="X3867" t="n">
        <v>0</v>
      </c>
      <c r="Y3867" t="n">
        <v>0</v>
      </c>
      <c r="Z3867" t="n">
        <v>0</v>
      </c>
      <c r="AA3867" t="n">
        <v>1</v>
      </c>
      <c r="AB3867" t="n">
        <v>2</v>
      </c>
    </row>
    <row r="3868">
      <c r="A3868" t="inlineStr">
        <is>
          <t>Paolo Giulietti</t>
        </is>
      </c>
      <c r="B3868" t="inlineStr">
        <is>
          <t>Itália</t>
        </is>
      </c>
      <c r="C3868" t="inlineStr">
        <is>
          <t>09082016</t>
        </is>
      </c>
      <c r="D3868" t="inlineStr">
        <is>
          <t>6726995431385075</t>
        </is>
      </c>
      <c r="E3868" t="inlineStr">
        <is>
          <t>Universidade Federal do Rio Grande do Sul/Instituto de Matemática/</t>
        </is>
      </c>
      <c r="F3868" t="inlineStr">
        <is>
          <t>Professor Adjunto//SERVIDOR_PUBLICO</t>
        </is>
      </c>
      <c r="G3868" t="inlineStr">
        <is>
          <t>Brasil</t>
        </is>
      </c>
      <c r="H3868" t="inlineStr">
        <is>
          <t>Porto Alegre</t>
        </is>
      </c>
      <c r="I3868" t="inlineStr">
        <is>
          <t>RS</t>
        </is>
      </c>
      <c r="J3868" t="inlineStr">
        <is>
          <t>91509900</t>
        </is>
      </c>
      <c r="K3868" t="inlineStr">
        <is>
          <t>Università di Roma "La Sapienza"/985600111519/2011/2011</t>
        </is>
      </c>
      <c r="L3868" t="inlineStr"/>
      <c r="M3868" t="inlineStr"/>
      <c r="N3868" t="inlineStr">
        <is>
          <t>Universitá di Pisa/354200000002/2006/</t>
        </is>
      </c>
      <c r="O3868" t="inlineStr">
        <is>
          <t>CIENCIAS_EXATAS_E_DA_TERRA</t>
        </is>
      </c>
      <c r="P3868" t="inlineStr">
        <is>
          <t>Matemática</t>
        </is>
      </c>
      <c r="Q3868" t="inlineStr">
        <is>
          <t>Geometria e Topologia</t>
        </is>
      </c>
      <c r="R3868" t="inlineStr">
        <is>
          <t>Sistemas Dinâmicos</t>
        </is>
      </c>
      <c r="S3868" t="n">
        <v>0</v>
      </c>
      <c r="T3868" t="n">
        <v>2</v>
      </c>
      <c r="U3868" t="n">
        <v>1</v>
      </c>
      <c r="V3868" t="n">
        <v>1</v>
      </c>
      <c r="W3868" t="n">
        <v>0</v>
      </c>
      <c r="X3868" t="n">
        <v>0</v>
      </c>
      <c r="Y3868" t="n">
        <v>0</v>
      </c>
      <c r="Z3868" t="n">
        <v>0</v>
      </c>
      <c r="AA3868" t="n">
        <v>1</v>
      </c>
      <c r="AB3868" t="n">
        <v>2</v>
      </c>
    </row>
    <row r="3869">
      <c r="A3869" t="inlineStr">
        <is>
          <t>Eustaquio Chagas de Paiva</t>
        </is>
      </c>
      <c r="B3869" t="inlineStr">
        <is>
          <t>Brasil</t>
        </is>
      </c>
      <c r="C3869" t="inlineStr">
        <is>
          <t>09082019</t>
        </is>
      </c>
      <c r="D3869" t="inlineStr">
        <is>
          <t>6727298194423671</t>
        </is>
      </c>
      <c r="E3869" t="inlineStr">
        <is>
          <t>Faculdade São Bento do Rio de Janeiro//</t>
        </is>
      </c>
      <c r="F3869" t="inlineStr">
        <is>
          <t>Diretor Geral/Diretor/LIVRE</t>
        </is>
      </c>
      <c r="G3869" t="inlineStr">
        <is>
          <t>Brasil</t>
        </is>
      </c>
      <c r="H3869" t="inlineStr">
        <is>
          <t>Rio de Janeiro</t>
        </is>
      </c>
      <c r="I3869" t="inlineStr">
        <is>
          <t>RJ</t>
        </is>
      </c>
      <c r="J3869" t="inlineStr">
        <is>
          <t>20090030</t>
        </is>
      </c>
      <c r="K3869" t="inlineStr">
        <is>
          <t>Pontifícia Universidade Católica Argentina/000200000993/2002/2005</t>
        </is>
      </c>
      <c r="L3869" t="inlineStr">
        <is>
          <t>Pontificia Università Gregoriana/IXSD00000004/1998/1998</t>
        </is>
      </c>
      <c r="M3869" t="inlineStr">
        <is>
          <t>Universidade Candido Mendes/060100000006/1999/</t>
        </is>
      </c>
      <c r="N3869" t="inlineStr">
        <is>
          <t>Pontifícia Universidade Católica de Minas Gerais/117800000006/1985//Escola Teológica da Congregação Beneditina do Brasil/000400000997/1992/</t>
        </is>
      </c>
      <c r="O3869" t="inlineStr">
        <is>
          <t>CIENCIAS_HUMANAS</t>
        </is>
      </c>
      <c r="P3869" t="inlineStr">
        <is>
          <t>Filosofia/Teologia</t>
        </is>
      </c>
      <c r="Q3869" t="inlineStr"/>
      <c r="R3869" t="inlineStr"/>
      <c r="S3869" t="n">
        <v>0</v>
      </c>
      <c r="T3869" t="n">
        <v>4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20</v>
      </c>
      <c r="AB3869" t="n">
        <v>44</v>
      </c>
    </row>
    <row r="3870">
      <c r="A3870" t="inlineStr">
        <is>
          <t>César Henrique Lenzi</t>
        </is>
      </c>
      <c r="B3870" t="inlineStr">
        <is>
          <t>Brasil</t>
        </is>
      </c>
      <c r="C3870" t="inlineStr">
        <is>
          <t>25022021</t>
        </is>
      </c>
      <c r="D3870" t="inlineStr">
        <is>
          <t>6728166498098286</t>
        </is>
      </c>
      <c r="E3870" t="inlineStr">
        <is>
          <t>Instituto Tecnológico de Aeronáutica//</t>
        </is>
      </c>
      <c r="F3870" t="inlineStr">
        <is>
          <t>Professor Adjunto//SERVIDOR_PUBLICO</t>
        </is>
      </c>
      <c r="G3870" t="inlineStr">
        <is>
          <t>Brasil</t>
        </is>
      </c>
      <c r="H3870" t="inlineStr">
        <is>
          <t>São José dos Campos</t>
        </is>
      </c>
      <c r="I3870" t="inlineStr">
        <is>
          <t>SP</t>
        </is>
      </c>
      <c r="J3870" t="inlineStr">
        <is>
          <t>85884000</t>
        </is>
      </c>
      <c r="K3870" t="inlineStr">
        <is>
          <t>Instituto Tecnológico de Aeronáutica/769300000008/2010/2010</t>
        </is>
      </c>
      <c r="L3870" t="inlineStr">
        <is>
          <t>Instituto Tecnológico de Aeronáutica/769300000008/2006/2006</t>
        </is>
      </c>
      <c r="M3870" t="inlineStr"/>
      <c r="N3870" t="inlineStr">
        <is>
          <t>Universidade Estadual Paulista Júlio de Mesquita Filho/033000000007/2003/</t>
        </is>
      </c>
      <c r="O3870" t="inlineStr">
        <is>
          <t>CIENCIAS_EXATAS_E_DA_TERRA/OUTROS</t>
        </is>
      </c>
      <c r="P3870" t="inlineStr">
        <is>
          <t>Física/Divulgação Científica/Astronomia</t>
        </is>
      </c>
      <c r="Q3870" t="inlineStr">
        <is>
          <t>/Ensino de Física/Física Geral/Astrofísica</t>
        </is>
      </c>
      <c r="R3870" t="inlineStr">
        <is>
          <t>/Relatividade e Gravitação</t>
        </is>
      </c>
      <c r="S3870" t="n">
        <v>29</v>
      </c>
      <c r="T3870" t="n">
        <v>20</v>
      </c>
      <c r="U3870" t="n">
        <v>0</v>
      </c>
      <c r="V3870" t="n">
        <v>2</v>
      </c>
      <c r="W3870" t="n">
        <v>0</v>
      </c>
      <c r="X3870" t="n">
        <v>0</v>
      </c>
      <c r="Y3870" t="n">
        <v>0</v>
      </c>
      <c r="Z3870" t="n">
        <v>0</v>
      </c>
      <c r="AA3870" t="n">
        <v>3</v>
      </c>
      <c r="AB3870" t="n">
        <v>11</v>
      </c>
    </row>
    <row r="3871">
      <c r="A3871" t="inlineStr">
        <is>
          <t>Isidoro Mazzarolo</t>
        </is>
      </c>
      <c r="B3871" t="inlineStr">
        <is>
          <t>Brasil</t>
        </is>
      </c>
      <c r="C3871" t="inlineStr">
        <is>
          <t>08032021</t>
        </is>
      </c>
      <c r="D3871" t="inlineStr">
        <is>
          <t>6728608103744343</t>
        </is>
      </c>
      <c r="E3871" t="inlineStr">
        <is>
          <t>Pontifícia Universidade Católica do Rio Grande do Sul/Escola de Humanidades/</t>
        </is>
      </c>
      <c r="F3871" t="inlineStr">
        <is>
          <t>Professor horista/Professor/LIVRE</t>
        </is>
      </c>
      <c r="G3871" t="inlineStr">
        <is>
          <t>Brasil</t>
        </is>
      </c>
      <c r="H3871" t="inlineStr">
        <is>
          <t>Porto Alegre</t>
        </is>
      </c>
      <c r="I3871" t="inlineStr">
        <is>
          <t>RS</t>
        </is>
      </c>
      <c r="J3871" t="inlineStr">
        <is>
          <t>22453900</t>
        </is>
      </c>
      <c r="K3871" t="inlineStr">
        <is>
          <t>Pontifícia Universidade Católica - Rio/000500000999/1992/1992</t>
        </is>
      </c>
      <c r="L3871" t="inlineStr">
        <is>
          <t>Pontifício Instituto Bíblico de Roma/001500000997/1986/1986</t>
        </is>
      </c>
      <c r="M3871" t="inlineStr"/>
      <c r="N3871" t="inlineStr">
        <is>
          <t>Pontifícia Universidade Católica do RS/001200000991/1980//Universidade de Caxias do Sul/081100000009/1975/</t>
        </is>
      </c>
      <c r="O3871" t="inlineStr">
        <is>
          <t>CIENCIAS_HUMANAS</t>
        </is>
      </c>
      <c r="P3871" t="inlineStr">
        <is>
          <t>Filosofia/Teologia</t>
        </is>
      </c>
      <c r="Q3871" t="inlineStr">
        <is>
          <t>Exegese Bíblica/Ética/História das Teologias e Religiões/História da Filosofia</t>
        </is>
      </c>
      <c r="R3871" t="inlineStr"/>
      <c r="S3871" t="n">
        <v>2</v>
      </c>
      <c r="T3871" t="n">
        <v>43</v>
      </c>
      <c r="U3871" t="n">
        <v>18</v>
      </c>
      <c r="V3871" t="n">
        <v>3</v>
      </c>
      <c r="W3871" t="n">
        <v>0</v>
      </c>
      <c r="X3871" t="n">
        <v>0</v>
      </c>
      <c r="Y3871" t="n">
        <v>1</v>
      </c>
      <c r="Z3871" t="n">
        <v>15</v>
      </c>
      <c r="AA3871" t="n">
        <v>26</v>
      </c>
      <c r="AB3871" t="n">
        <v>0</v>
      </c>
    </row>
    <row r="3872">
      <c r="A3872" t="inlineStr">
        <is>
          <t>Saullo Giovani Pereira Castro</t>
        </is>
      </c>
      <c r="B3872" t="inlineStr">
        <is>
          <t>Brasil</t>
        </is>
      </c>
      <c r="C3872" t="inlineStr">
        <is>
          <t>17102019</t>
        </is>
      </c>
      <c r="D3872" t="inlineStr">
        <is>
          <t>6730194954643430</t>
        </is>
      </c>
      <c r="E3872" t="inlineStr">
        <is>
          <t>Delft University of Technology/Aerospace Structures and Materials/</t>
        </is>
      </c>
      <c r="F3872" t="inlineStr">
        <is>
          <t>/Revisor de periódico/LIVRE</t>
        </is>
      </c>
      <c r="G3872" t="inlineStr">
        <is>
          <t>Holanda</t>
        </is>
      </c>
      <c r="H3872" t="inlineStr">
        <is>
          <t>Delft</t>
        </is>
      </c>
      <c r="I3872" t="inlineStr"/>
      <c r="J3872" t="inlineStr">
        <is>
          <t>2629HS</t>
        </is>
      </c>
      <c r="K3872" t="inlineStr">
        <is>
          <t>Technische Universität Clausthal/217500000007/2014/2014</t>
        </is>
      </c>
      <c r="L3872" t="inlineStr"/>
      <c r="M3872" t="inlineStr"/>
      <c r="N3872" t="inlineStr">
        <is>
          <t>ESCOLA DE ENGENHARIA DE LORENA/000100000991/2005/</t>
        </is>
      </c>
      <c r="O3872" t="inlineStr">
        <is>
          <t>CIENCIAS_EXATAS_E_DA_TERRA/ENGENHARIAS</t>
        </is>
      </c>
      <c r="P3872" t="inlineStr">
        <is>
          <t>Engenharia Mecânica/Ciência da Computação/Engenharia Aeroespacial</t>
        </is>
      </c>
      <c r="Q3872" t="inlineStr">
        <is>
          <t>Metodologia e Técnicas da Computação/Mecânica dos Sólidos/Structural Optimization/Teoria da Computação/Computational Mechanics/Composite Structures</t>
        </is>
      </c>
      <c r="R3872" t="inlineStr">
        <is>
          <t>/Linguagens de Programação/Análise de Algoritmos e Complexidade de Computação</t>
        </is>
      </c>
      <c r="S3872" t="n">
        <v>20</v>
      </c>
      <c r="T3872" t="n">
        <v>21</v>
      </c>
      <c r="U3872" t="n">
        <v>1</v>
      </c>
      <c r="V3872" t="n">
        <v>9</v>
      </c>
      <c r="W3872" t="n">
        <v>0</v>
      </c>
      <c r="X3872" t="n">
        <v>0</v>
      </c>
      <c r="Y3872" t="n">
        <v>0</v>
      </c>
      <c r="Z3872" t="n">
        <v>0</v>
      </c>
      <c r="AA3872" t="n">
        <v>0</v>
      </c>
      <c r="AB3872" t="n">
        <v>0</v>
      </c>
    </row>
    <row r="3873">
      <c r="A3873" t="inlineStr">
        <is>
          <t>Venere Stefania Sanna</t>
        </is>
      </c>
      <c r="B3873" t="inlineStr">
        <is>
          <t>Itália</t>
        </is>
      </c>
      <c r="C3873" t="inlineStr">
        <is>
          <t>02022012</t>
        </is>
      </c>
      <c r="D3873" t="inlineStr">
        <is>
          <t>6730720380669944</t>
        </is>
      </c>
      <c r="E3873" t="inlineStr">
        <is>
          <t>//</t>
        </is>
      </c>
      <c r="F3873" t="inlineStr"/>
      <c r="G3873" t="inlineStr"/>
      <c r="H3873" t="inlineStr"/>
      <c r="I3873" t="inlineStr"/>
      <c r="J3873" t="inlineStr"/>
      <c r="K3873" t="inlineStr">
        <is>
          <t>Università degli Studi di Roma La Sapienza/545500000001/2009/2009</t>
        </is>
      </c>
      <c r="L3873" t="inlineStr"/>
      <c r="M3873" t="inlineStr"/>
      <c r="N3873" t="inlineStr"/>
      <c r="O3873" t="inlineStr">
        <is>
          <t>CIENCIAS_SOCIAIS_APLICADAS</t>
        </is>
      </c>
      <c r="P3873" t="inlineStr">
        <is>
          <t>Economia</t>
        </is>
      </c>
      <c r="Q3873" t="inlineStr">
        <is>
          <t>Economia Regional e Urbana</t>
        </is>
      </c>
      <c r="R3873" t="inlineStr"/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0</v>
      </c>
      <c r="AA3873" t="n">
        <v>0</v>
      </c>
      <c r="AB3873" t="n">
        <v>0</v>
      </c>
    </row>
    <row r="3874">
      <c r="A3874" t="inlineStr">
        <is>
          <t>Alberto Sanoja</t>
        </is>
      </c>
      <c r="B3874" t="inlineStr">
        <is>
          <t>Venezuela</t>
        </is>
      </c>
      <c r="C3874" t="inlineStr">
        <is>
          <t>20052016</t>
        </is>
      </c>
      <c r="D3874" t="inlineStr">
        <is>
          <t>6732316335525649</t>
        </is>
      </c>
      <c r="E3874" t="inlineStr">
        <is>
          <t>Universidade Federal de Mato Grosso//</t>
        </is>
      </c>
      <c r="F3874" t="inlineStr">
        <is>
          <t>Professor Adjunto//SERVIDOR_PUBLICO</t>
        </is>
      </c>
      <c r="G3874" t="inlineStr">
        <is>
          <t>Brasil</t>
        </is>
      </c>
      <c r="H3874" t="inlineStr">
        <is>
          <t>Cuiabá</t>
        </is>
      </c>
      <c r="I3874" t="inlineStr">
        <is>
          <t>MT</t>
        </is>
      </c>
      <c r="J3874" t="inlineStr">
        <is>
          <t>78060900</t>
        </is>
      </c>
      <c r="K3874" t="inlineStr">
        <is>
          <t>Instituto de Física Teorica UNESP/000100000991/2010/2010</t>
        </is>
      </c>
      <c r="L3874" t="inlineStr">
        <is>
          <t>The Abdus Salam International Centre for Theoretical Physics/985600188325/2005/2005</t>
        </is>
      </c>
      <c r="M3874" t="inlineStr"/>
      <c r="N3874" t="inlineStr">
        <is>
          <t>Universidad de Los Andes Venezuela/339400000002/2003/</t>
        </is>
      </c>
      <c r="O3874" t="inlineStr">
        <is>
          <t>CIENCIAS_EXATAS_E_DA_TERRA</t>
        </is>
      </c>
      <c r="P3874" t="inlineStr">
        <is>
          <t>Física</t>
        </is>
      </c>
      <c r="Q3874" t="inlineStr">
        <is>
          <t>Física Geral</t>
        </is>
      </c>
      <c r="R3874" t="inlineStr">
        <is>
          <t>Relatividade e Gravitação/Cosmologia</t>
        </is>
      </c>
      <c r="S3874" t="n">
        <v>0</v>
      </c>
      <c r="T3874" t="n">
        <v>3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</row>
    <row r="3875">
      <c r="A3875" t="inlineStr">
        <is>
          <t>Kelly Cristina Canela</t>
        </is>
      </c>
      <c r="B3875" t="inlineStr">
        <is>
          <t>Brasil</t>
        </is>
      </c>
      <c r="C3875" t="inlineStr">
        <is>
          <t>23022021</t>
        </is>
      </c>
      <c r="D3875" t="inlineStr">
        <is>
          <t>6737222960956459</t>
        </is>
      </c>
      <c r="E3875" t="inlineStr">
        <is>
          <t>//</t>
        </is>
      </c>
      <c r="F3875" t="inlineStr">
        <is>
          <t>Professora Assistente Doutora//SERVIDOR_PUBLICO</t>
        </is>
      </c>
      <c r="G3875" t="inlineStr"/>
      <c r="H3875" t="inlineStr"/>
      <c r="I3875" t="inlineStr"/>
      <c r="J3875" t="inlineStr"/>
      <c r="K3875" t="inlineStr">
        <is>
          <t>Faculdade de Direito da Universidade de São Paulo/000300000995/2009/2009</t>
        </is>
      </c>
      <c r="L3875" t="inlineStr">
        <is>
          <t>Università degli Studi di Roma Tor Vergata/072400000005/2006/2006</t>
        </is>
      </c>
      <c r="M3875" t="inlineStr"/>
      <c r="N3875" t="inlineStr">
        <is>
          <t>Universidade de São Paulo/006700000002/2002/</t>
        </is>
      </c>
      <c r="O3875" t="inlineStr">
        <is>
          <t>CIENCIAS_SOCIAIS_APLICADAS</t>
        </is>
      </c>
      <c r="P3875" t="inlineStr">
        <is>
          <t>Direito</t>
        </is>
      </c>
      <c r="Q3875" t="inlineStr">
        <is>
          <t>Direitos fundamentais das distintas forma de família/Direitos Especiais/Direitos fundamentais e direito privado</t>
        </is>
      </c>
      <c r="R3875" t="inlineStr">
        <is>
          <t>/Unificação do direito contratual no sistema jurídico latino americano</t>
        </is>
      </c>
      <c r="S3875" t="n">
        <v>23</v>
      </c>
      <c r="T3875" t="n">
        <v>8</v>
      </c>
      <c r="U3875" t="n">
        <v>25</v>
      </c>
      <c r="V3875" t="n">
        <v>8</v>
      </c>
      <c r="W3875" t="n">
        <v>0</v>
      </c>
      <c r="X3875" t="n">
        <v>0</v>
      </c>
      <c r="Y3875" t="n">
        <v>18</v>
      </c>
      <c r="Z3875" t="n">
        <v>0</v>
      </c>
      <c r="AA3875" t="n">
        <v>10</v>
      </c>
      <c r="AB3875" t="n">
        <v>132</v>
      </c>
    </row>
    <row r="3876">
      <c r="A3876" t="inlineStr">
        <is>
          <t>Ana Teresa Lombardi</t>
        </is>
      </c>
      <c r="B3876" t="inlineStr">
        <is>
          <t>Brasil</t>
        </is>
      </c>
      <c r="C3876" t="inlineStr">
        <is>
          <t>12022021</t>
        </is>
      </c>
      <c r="D3876" t="inlineStr">
        <is>
          <t>6737850858443813</t>
        </is>
      </c>
      <c r="E3876" t="inlineStr">
        <is>
          <t>Universidade Federal de São Carlos/Centro de Ciências Biológicas e da Saúde da UFSCAR/Departamento de Botânica do CCBS</t>
        </is>
      </c>
      <c r="F3876" t="inlineStr">
        <is>
          <t>Professor Titular, UFSCar//SERVIDOR_PUBLICO</t>
        </is>
      </c>
      <c r="G3876" t="inlineStr">
        <is>
          <t>Brasil</t>
        </is>
      </c>
      <c r="H3876" t="inlineStr">
        <is>
          <t>Sao Carlos</t>
        </is>
      </c>
      <c r="I3876" t="inlineStr">
        <is>
          <t>SP</t>
        </is>
      </c>
      <c r="J3876" t="inlineStr">
        <is>
          <t>13560-970</t>
        </is>
      </c>
      <c r="K3876" t="inlineStr">
        <is>
          <t>Universidade Estadual de Campinas/007900000004/1995/1995</t>
        </is>
      </c>
      <c r="L3876" t="inlineStr">
        <is>
          <t>Universidade Federal de São Carlos/033500000006/1990/1990</t>
        </is>
      </c>
      <c r="M3876" t="inlineStr">
        <is>
          <t>CNR - Istituto di Biofisica di Pisa/005200000994/1992//The University of Leeds/004200000996/1991//Dalhousie University/133300000009/1988/</t>
        </is>
      </c>
      <c r="N3876" t="inlineStr">
        <is>
          <t>Universidade Federal de São Carlos/033500000006/1986/</t>
        </is>
      </c>
      <c r="O3876" t="inlineStr">
        <is>
          <t>CIENCIAS_EXATAS_E_DA_TERRA/CIENCIAS_BIOLOGICAS</t>
        </is>
      </c>
      <c r="P3876" t="inlineStr">
        <is>
          <t>Ecologia/Oceanografia/Botânica/Química</t>
        </is>
      </c>
      <c r="Q3876" t="inlineStr">
        <is>
          <t>Ecotoxicologia/Fisioecologia de microalgas/Oceanografia Química/Quimica ambiental/Producao microalgas: fotobiorreatores</t>
        </is>
      </c>
      <c r="R3876" t="inlineStr">
        <is>
          <t>/Interações MOD-metais</t>
        </is>
      </c>
      <c r="S3876" t="n">
        <v>35</v>
      </c>
      <c r="T3876" t="n">
        <v>73</v>
      </c>
      <c r="U3876" t="n">
        <v>6</v>
      </c>
      <c r="V3876" t="n">
        <v>26</v>
      </c>
      <c r="W3876" t="n">
        <v>3</v>
      </c>
      <c r="X3876" t="n">
        <v>0</v>
      </c>
      <c r="Y3876" t="n">
        <v>41</v>
      </c>
      <c r="Z3876" t="n">
        <v>17</v>
      </c>
      <c r="AA3876" t="n">
        <v>17</v>
      </c>
      <c r="AB3876" t="n">
        <v>29</v>
      </c>
    </row>
    <row r="3877">
      <c r="A3877" t="inlineStr">
        <is>
          <t>Celso Massaki Hirata</t>
        </is>
      </c>
      <c r="B3877" t="inlineStr">
        <is>
          <t>Brasil</t>
        </is>
      </c>
      <c r="C3877" t="inlineStr">
        <is>
          <t>17022021</t>
        </is>
      </c>
      <c r="D3877" t="inlineStr">
        <is>
          <t>6738987664840341</t>
        </is>
      </c>
      <c r="E3877" t="inlineStr">
        <is>
          <t>Instituto Tecnológico de Aeronáutica/Divisao de Ciencia da Computacao/Departamento de Computacao Cientifica</t>
        </is>
      </c>
      <c r="F3877" t="inlineStr">
        <is>
          <t>//SERVIDOR_PUBLICO</t>
        </is>
      </c>
      <c r="G3877" t="inlineStr">
        <is>
          <t>Brasil</t>
        </is>
      </c>
      <c r="H3877" t="inlineStr">
        <is>
          <t>São José dos Campos</t>
        </is>
      </c>
      <c r="I3877" t="inlineStr">
        <is>
          <t>SP</t>
        </is>
      </c>
      <c r="J3877" t="inlineStr">
        <is>
          <t>12228900</t>
        </is>
      </c>
      <c r="K3877" t="inlineStr">
        <is>
          <t>Imperial College of Science, Technology and Medicine/985600150158/1995/1995</t>
        </is>
      </c>
      <c r="L3877" t="inlineStr">
        <is>
          <t>Instituto Tecnológico de Aeronáutica/769300000008/1987/1987</t>
        </is>
      </c>
      <c r="M3877" t="inlineStr"/>
      <c r="N3877" t="inlineStr">
        <is>
          <t>Instituto Tecnológico de Aeronáutica/769300000008/1982/</t>
        </is>
      </c>
      <c r="O3877" t="inlineStr">
        <is>
          <t>CIENCIAS_EXATAS_E_DA_TERRA</t>
        </is>
      </c>
      <c r="P3877" t="inlineStr">
        <is>
          <t>Ciência da Computação</t>
        </is>
      </c>
      <c r="Q3877" t="inlineStr">
        <is>
          <t>Metodologia e Técnicas da Computação</t>
        </is>
      </c>
      <c r="R3877" t="inlineStr"/>
      <c r="S3877" t="n">
        <v>103</v>
      </c>
      <c r="T3877" t="n">
        <v>29</v>
      </c>
      <c r="U3877" t="n">
        <v>9</v>
      </c>
      <c r="V3877" t="n">
        <v>8</v>
      </c>
      <c r="W3877" t="n">
        <v>0</v>
      </c>
      <c r="X3877" t="n">
        <v>0</v>
      </c>
      <c r="Y3877" t="n">
        <v>1</v>
      </c>
      <c r="Z3877" t="n">
        <v>14</v>
      </c>
      <c r="AA3877" t="n">
        <v>38</v>
      </c>
      <c r="AB3877" t="n">
        <v>51</v>
      </c>
    </row>
    <row r="3878">
      <c r="A3878" t="inlineStr">
        <is>
          <t>Daniel Jonas Dezan</t>
        </is>
      </c>
      <c r="B3878" t="inlineStr">
        <is>
          <t>Brasil</t>
        </is>
      </c>
      <c r="C3878" t="inlineStr">
        <is>
          <t>30072020</t>
        </is>
      </c>
      <c r="D3878" t="inlineStr">
        <is>
          <t>6746380811376820</t>
        </is>
      </c>
      <c r="E3878" t="inlineStr">
        <is>
          <t>Universidade Federal do ABC/Centro de Engenharia, Modelagem e Ciências Sociais Aplicadas/</t>
        </is>
      </c>
      <c r="F3878" t="inlineStr">
        <is>
          <t>Professor Adjunto A//SERVIDOR_PUBLICO</t>
        </is>
      </c>
      <c r="G3878" t="inlineStr">
        <is>
          <t>Brasil</t>
        </is>
      </c>
      <c r="H3878" t="inlineStr">
        <is>
          <t>Santo André</t>
        </is>
      </c>
      <c r="I3878" t="inlineStr">
        <is>
          <t>SP</t>
        </is>
      </c>
      <c r="J3878" t="inlineStr">
        <is>
          <t>09210580</t>
        </is>
      </c>
      <c r="K3878" t="inlineStr">
        <is>
          <t>Universidade de São Paulo/006700000002/2015/2015</t>
        </is>
      </c>
      <c r="L3878" t="inlineStr">
        <is>
          <t>Instituto Tecnológico de Aeronáutica/769300000008/2011/2011</t>
        </is>
      </c>
      <c r="M3878" t="inlineStr"/>
      <c r="N3878" t="inlineStr">
        <is>
          <t>Universidade Estadual Paulista Júlio de Mesquita Filho/033000000007/2005/</t>
        </is>
      </c>
      <c r="O3878" t="inlineStr">
        <is>
          <t>ENGENHARIAS</t>
        </is>
      </c>
      <c r="P3878" t="inlineStr">
        <is>
          <t>Engenharia Mecânica/Engenharia de Energia</t>
        </is>
      </c>
      <c r="Q3878" t="inlineStr">
        <is>
          <t>Engenharia Térmica/Fenômenos de Transporte/Fontes Renováveis de Energia/Planejamento Energético/Engenharia Solar Térmica</t>
        </is>
      </c>
      <c r="R3878" t="inlineStr"/>
      <c r="S3878" t="n">
        <v>15</v>
      </c>
      <c r="T3878" t="n">
        <v>12</v>
      </c>
      <c r="U3878" t="n">
        <v>0</v>
      </c>
      <c r="V3878" t="n">
        <v>7</v>
      </c>
      <c r="W3878" t="n">
        <v>0</v>
      </c>
      <c r="X3878" t="n">
        <v>0</v>
      </c>
      <c r="Y3878" t="n">
        <v>2</v>
      </c>
      <c r="Z3878" t="n">
        <v>0</v>
      </c>
      <c r="AA3878" t="n">
        <v>2</v>
      </c>
      <c r="AB3878" t="n">
        <v>5</v>
      </c>
    </row>
    <row r="3879">
      <c r="A3879" t="inlineStr">
        <is>
          <t>Cristiano Pedrozo Vieira</t>
        </is>
      </c>
      <c r="B3879" t="inlineStr">
        <is>
          <t>Brasil</t>
        </is>
      </c>
      <c r="C3879" t="inlineStr">
        <is>
          <t>28052018</t>
        </is>
      </c>
      <c r="D3879" t="inlineStr">
        <is>
          <t>6747433257196763</t>
        </is>
      </c>
      <c r="E3879" t="inlineStr">
        <is>
          <t>Universidade Estadual de Campinas//</t>
        </is>
      </c>
      <c r="F3879" t="inlineStr">
        <is>
          <t>/Revisor de periódico/LIVRE</t>
        </is>
      </c>
      <c r="G3879" t="inlineStr">
        <is>
          <t>Brasil</t>
        </is>
      </c>
      <c r="H3879" t="inlineStr">
        <is>
          <t>Campinas</t>
        </is>
      </c>
      <c r="I3879" t="inlineStr">
        <is>
          <t>SP</t>
        </is>
      </c>
      <c r="J3879" t="inlineStr">
        <is>
          <t>13083881</t>
        </is>
      </c>
      <c r="K3879" t="inlineStr">
        <is>
          <t>Universidade Estadual de Campinas/007900000004/2015/2015/Università degli Studi dell' Insubria/000400000997/2014/2015</t>
        </is>
      </c>
      <c r="L3879" t="inlineStr">
        <is>
          <t>Universidade Estadual de Campinas/007900000004/2011/2011</t>
        </is>
      </c>
      <c r="M3879" t="inlineStr"/>
      <c r="N3879" t="inlineStr">
        <is>
          <t>Universidade de Passo Fundo/087900000002/2008/</t>
        </is>
      </c>
      <c r="O3879" t="inlineStr">
        <is>
          <t>CIENCIAS_BIOLOGICAS</t>
        </is>
      </c>
      <c r="P3879" t="inlineStr">
        <is>
          <t>Biologia Geral/Bioquímica</t>
        </is>
      </c>
      <c r="Q3879" t="inlineStr">
        <is>
          <t>Biologia Celular e Estrutural/Bioquímica/Morfologia</t>
        </is>
      </c>
      <c r="R3879" t="inlineStr"/>
      <c r="S3879" t="n">
        <v>19</v>
      </c>
      <c r="T3879" t="n">
        <v>20</v>
      </c>
      <c r="U3879" t="n">
        <v>1</v>
      </c>
      <c r="V3879" t="n">
        <v>10</v>
      </c>
      <c r="W3879" t="n">
        <v>0</v>
      </c>
      <c r="X3879" t="n">
        <v>0</v>
      </c>
      <c r="Y3879" t="n">
        <v>0</v>
      </c>
      <c r="Z3879" t="n">
        <v>0</v>
      </c>
      <c r="AA3879" t="n">
        <v>0</v>
      </c>
      <c r="AB3879" t="n">
        <v>1</v>
      </c>
    </row>
    <row r="3880">
      <c r="A3880" t="inlineStr">
        <is>
          <t>Gustavo Rodrigues Cunha</t>
        </is>
      </c>
      <c r="B3880" t="inlineStr">
        <is>
          <t>Brasil</t>
        </is>
      </c>
      <c r="C3880" t="inlineStr">
        <is>
          <t>24022021</t>
        </is>
      </c>
      <c r="D3880" t="inlineStr">
        <is>
          <t>6748300682848804</t>
        </is>
      </c>
      <c r="E3880" t="inlineStr">
        <is>
          <t>//</t>
        </is>
      </c>
      <c r="F3880" t="inlineStr">
        <is>
          <t>//LIVRE</t>
        </is>
      </c>
      <c r="G3880" t="inlineStr"/>
      <c r="H3880" t="inlineStr"/>
      <c r="I3880" t="inlineStr"/>
      <c r="J3880" t="inlineStr"/>
      <c r="K3880" t="inlineStr">
        <is>
          <t>ALMA MATER STUDIORUM ? UNIVERSITA di BOLOGNA/J07M00000009/2011/2011</t>
        </is>
      </c>
      <c r="L3880" t="inlineStr">
        <is>
          <t>Universidade Federal de Minas Gerais/033300000002/2002/2002</t>
        </is>
      </c>
      <c r="M3880" t="inlineStr"/>
      <c r="N3880" t="inlineStr">
        <is>
          <t>Universidade Federal de Minas Gerais/033300000002/1997/</t>
        </is>
      </c>
      <c r="O3880" t="inlineStr">
        <is>
          <t>CIENCIAS_HUMANAS/CIENCIAS_SOCIAIS_APLICADAS</t>
        </is>
      </c>
      <c r="P3880" t="inlineStr">
        <is>
          <t>Sociologia/Administração</t>
        </is>
      </c>
      <c r="Q3880" t="inlineStr">
        <is>
          <t>Administração de Empresas/Ciências Contábeis/Finanças Comportamentais/Governança de Tecnologia da Informação/Outras Sociologias Específicas</t>
        </is>
      </c>
      <c r="R3880" t="inlineStr">
        <is>
          <t>/Administração Financeira/Sociologia Econômica e de Finanças</t>
        </is>
      </c>
      <c r="S3880" t="n">
        <v>15</v>
      </c>
      <c r="T3880" t="n">
        <v>13</v>
      </c>
      <c r="U3880" t="n">
        <v>7</v>
      </c>
      <c r="V3880" t="n">
        <v>7</v>
      </c>
      <c r="W3880" t="n">
        <v>0</v>
      </c>
      <c r="X3880" t="n">
        <v>0</v>
      </c>
      <c r="Y3880" t="n">
        <v>85</v>
      </c>
      <c r="Z3880" t="n">
        <v>0</v>
      </c>
      <c r="AA3880" t="n">
        <v>27</v>
      </c>
      <c r="AB3880" t="n">
        <v>108</v>
      </c>
    </row>
    <row r="3881">
      <c r="A3881" t="inlineStr">
        <is>
          <t>Danielle Regina da Silva Guerra</t>
        </is>
      </c>
      <c r="B3881" t="inlineStr">
        <is>
          <t>Brasil</t>
        </is>
      </c>
      <c r="C3881" t="inlineStr">
        <is>
          <t>10032021</t>
        </is>
      </c>
      <c r="D3881" t="inlineStr">
        <is>
          <t>6750321690921056</t>
        </is>
      </c>
      <c r="E3881" t="inlineStr">
        <is>
          <t>Universidade Federal do Pará/Faculdade de Engenharia Mecânica/</t>
        </is>
      </c>
      <c r="F3881" t="inlineStr">
        <is>
          <t>Professor Associado//COLABORADOR</t>
        </is>
      </c>
      <c r="G3881" t="inlineStr">
        <is>
          <t>Brasil</t>
        </is>
      </c>
      <c r="H3881" t="inlineStr">
        <is>
          <t>Belém</t>
        </is>
      </c>
      <c r="I3881" t="inlineStr">
        <is>
          <t>PA</t>
        </is>
      </c>
      <c r="J3881" t="inlineStr">
        <is>
          <t>66075110</t>
        </is>
      </c>
      <c r="K3881" t="inlineStr">
        <is>
          <t>Universidade Federal do Rio de Janeiro/020200000009/2004/2004</t>
        </is>
      </c>
      <c r="L3881" t="inlineStr">
        <is>
          <t>Universidade Federal do Pará/004400000000/2000/2000</t>
        </is>
      </c>
      <c r="M3881" t="inlineStr"/>
      <c r="N3881" t="inlineStr">
        <is>
          <t>Universidade Federal do Pará/004400000000/1997/</t>
        </is>
      </c>
      <c r="O3881" t="inlineStr">
        <is>
          <t>ENGENHARIAS</t>
        </is>
      </c>
      <c r="P3881" t="inlineStr">
        <is>
          <t>Engenharia Mecânica</t>
        </is>
      </c>
      <c r="Q3881" t="inlineStr">
        <is>
          <t>Engenharia Térmica/Fenômenos de Transporte</t>
        </is>
      </c>
      <c r="R3881" t="inlineStr">
        <is>
          <t>Termodinâmica/Mecânica dos Fluídos/Aproveitamento da Energia/Transferência de Calor</t>
        </is>
      </c>
      <c r="S3881" t="n">
        <v>58</v>
      </c>
      <c r="T3881" t="n">
        <v>7</v>
      </c>
      <c r="U3881" t="n">
        <v>6</v>
      </c>
      <c r="V3881" t="n">
        <v>20</v>
      </c>
      <c r="W3881" t="n">
        <v>0</v>
      </c>
      <c r="X3881" t="n">
        <v>0</v>
      </c>
      <c r="Y3881" t="n">
        <v>8</v>
      </c>
      <c r="Z3881" t="n">
        <v>1</v>
      </c>
      <c r="AA3881" t="n">
        <v>9</v>
      </c>
      <c r="AB3881" t="n">
        <v>71</v>
      </c>
    </row>
    <row r="3882">
      <c r="A3882" t="inlineStr">
        <is>
          <t>Mirtes Cherobim</t>
        </is>
      </c>
      <c r="B3882" t="inlineStr">
        <is>
          <t>Brasil</t>
        </is>
      </c>
      <c r="C3882" t="inlineStr">
        <is>
          <t>21062018</t>
        </is>
      </c>
      <c r="D3882" t="inlineStr">
        <is>
          <t>6750386690997029</t>
        </is>
      </c>
      <c r="E3882" t="inlineStr">
        <is>
          <t>Colégio Passionista Nossa Senhora Menina/Direção Geral/</t>
        </is>
      </c>
      <c r="F3882" t="inlineStr">
        <is>
          <t>Diretora Geral/Associada/LIVRE</t>
        </is>
      </c>
      <c r="G3882" t="inlineStr">
        <is>
          <t>Brasil</t>
        </is>
      </c>
      <c r="H3882" t="inlineStr">
        <is>
          <t>Curitiba</t>
        </is>
      </c>
      <c r="I3882" t="inlineStr">
        <is>
          <t>PR</t>
        </is>
      </c>
      <c r="J3882" t="inlineStr">
        <is>
          <t>80035-010</t>
        </is>
      </c>
      <c r="K3882" t="inlineStr">
        <is>
          <t>Universidad de Barcelona/000900000996/2004/2004</t>
        </is>
      </c>
      <c r="L3882" t="inlineStr"/>
      <c r="M3882" t="inlineStr"/>
      <c r="N3882" t="inlineStr">
        <is>
          <t>Pontificio Istituto di Spiritualia/000600000990/1989//Faculdade de Filosofia Ciências e Letras Santana/000800000994/1996//Pontifícia Universidade Católica de São Paulo/000300000995/1966/</t>
        </is>
      </c>
      <c r="O3882" t="inlineStr">
        <is>
          <t>CIENCIAS_HUMANAS</t>
        </is>
      </c>
      <c r="P3882" t="inlineStr">
        <is>
          <t>Educação</t>
        </is>
      </c>
      <c r="Q3882" t="inlineStr"/>
      <c r="R3882" t="inlineStr"/>
      <c r="S3882" t="n">
        <v>2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1</v>
      </c>
      <c r="Z3882" t="n">
        <v>0</v>
      </c>
      <c r="AA3882" t="n">
        <v>0</v>
      </c>
      <c r="AB3882" t="n">
        <v>0</v>
      </c>
    </row>
    <row r="3883">
      <c r="A3883" t="inlineStr">
        <is>
          <t>Alessandra Cristina Soares Pozzi Tarpani</t>
        </is>
      </c>
      <c r="B3883" t="inlineStr">
        <is>
          <t>Brasil</t>
        </is>
      </c>
      <c r="C3883" t="inlineStr">
        <is>
          <t>13122020</t>
        </is>
      </c>
      <c r="D3883" t="inlineStr">
        <is>
          <t>6753216627247026</t>
        </is>
      </c>
      <c r="E3883" t="inlineStr">
        <is>
          <t>Escola de Engenharia de São Carlos/Departamento de Engenharia Aeronáutica/</t>
        </is>
      </c>
      <c r="F3883" t="inlineStr">
        <is>
          <t>Gerente financeira//COLABORADOR</t>
        </is>
      </c>
      <c r="G3883" t="inlineStr">
        <is>
          <t>Brasil</t>
        </is>
      </c>
      <c r="H3883" t="inlineStr">
        <is>
          <t>São Carlos</t>
        </is>
      </c>
      <c r="I3883" t="inlineStr">
        <is>
          <t>SP</t>
        </is>
      </c>
      <c r="J3883" t="inlineStr">
        <is>
          <t>13563120</t>
        </is>
      </c>
      <c r="K3883" t="inlineStr">
        <is>
          <t>Instituto Tecnológico de Aeronáutica/769300000008/2014/2016</t>
        </is>
      </c>
      <c r="L3883" t="inlineStr">
        <is>
          <t>Universidade de São Paulo/006700000002/2006/2007</t>
        </is>
      </c>
      <c r="M3883" t="inlineStr">
        <is>
          <t>Universidade Federal de São Carlos/033500000006//</t>
        </is>
      </c>
      <c r="N3883" t="inlineStr">
        <is>
          <t>Universidade de São Paulo/006700000002/2003/</t>
        </is>
      </c>
      <c r="O3883" t="inlineStr">
        <is>
          <t>CIENCIAS_EXATAS_E_DA_TERRA/ENGENHARIAS</t>
        </is>
      </c>
      <c r="P3883" t="inlineStr">
        <is>
          <t>Engenharia de Materiais e Metalúrgica/Química/Engenharia Aeroespacial</t>
        </is>
      </c>
      <c r="Q3883" t="inlineStr">
        <is>
          <t>Química Analítica/Materiais Não-Metálicos/Materiais e Processos para Engenharia Aeronáutica e Aeroespacial</t>
        </is>
      </c>
      <c r="R3883" t="inlineStr"/>
      <c r="S3883" t="n">
        <v>13</v>
      </c>
      <c r="T3883" t="n">
        <v>5</v>
      </c>
      <c r="U3883" t="n">
        <v>0</v>
      </c>
      <c r="V3883" t="n">
        <v>1</v>
      </c>
      <c r="W3883" t="n">
        <v>0</v>
      </c>
      <c r="X3883" t="n">
        <v>0</v>
      </c>
      <c r="Y3883" t="n">
        <v>0</v>
      </c>
      <c r="Z3883" t="n">
        <v>0</v>
      </c>
      <c r="AA3883" t="n">
        <v>1</v>
      </c>
      <c r="AB3883" t="n">
        <v>2</v>
      </c>
    </row>
    <row r="3884">
      <c r="A3884" t="inlineStr">
        <is>
          <t>Onevair Ferrari</t>
        </is>
      </c>
      <c r="B3884" t="inlineStr">
        <is>
          <t>Brasil</t>
        </is>
      </c>
      <c r="C3884" t="inlineStr">
        <is>
          <t>05032019</t>
        </is>
      </c>
      <c r="D3884" t="inlineStr">
        <is>
          <t>6753837630311674</t>
        </is>
      </c>
      <c r="E3884" t="inlineStr">
        <is>
          <t>//</t>
        </is>
      </c>
      <c r="F3884" t="inlineStr">
        <is>
          <t>Professor de Pós Graduação/livre/LIVRE</t>
        </is>
      </c>
      <c r="G3884" t="inlineStr"/>
      <c r="H3884" t="inlineStr"/>
      <c r="I3884" t="inlineStr"/>
      <c r="J3884" t="inlineStr"/>
      <c r="K3884" t="inlineStr">
        <is>
          <t>Escola Politécnica da Universidade de São Paulo/000200000993/2011/2011</t>
        </is>
      </c>
      <c r="L3884" t="inlineStr">
        <is>
          <t>Escola Politécnica da Universidade de São Paulo/000200000993/2006/2006</t>
        </is>
      </c>
      <c r="M3884" t="inlineStr">
        <is>
          <t>Istituto per la Ricostruzione Industriale (Italia)/003000000994/1986//Carl Duisberg Gesellschaft (Alemanha)/002900000992/1987/</t>
        </is>
      </c>
      <c r="N3884" t="inlineStr">
        <is>
          <t>Escola Federal de Engenharia de Itajubá/000700000992/1979/</t>
        </is>
      </c>
      <c r="O3884" t="inlineStr">
        <is>
          <t>CIENCIAS_HUMANAS/ENGENHARIAS/CIENCIAS_SOCIAIS_APLICADAS</t>
        </is>
      </c>
      <c r="P3884" t="inlineStr">
        <is>
          <t>Educação/Engenharia de Produção/Administração</t>
        </is>
      </c>
      <c r="Q3884" t="inlineStr">
        <is>
          <t>Administração de Empresas/Gerenciamento de Projetos/Gestão do Conhecimento</t>
        </is>
      </c>
      <c r="R3884" t="inlineStr"/>
      <c r="S3884" t="n">
        <v>6</v>
      </c>
      <c r="T3884" t="n">
        <v>0</v>
      </c>
      <c r="U3884" t="n">
        <v>0</v>
      </c>
      <c r="V3884" t="n">
        <v>4</v>
      </c>
      <c r="W3884" t="n">
        <v>0</v>
      </c>
      <c r="X3884" t="n">
        <v>0</v>
      </c>
      <c r="Y3884" t="n">
        <v>8</v>
      </c>
      <c r="Z3884" t="n">
        <v>0</v>
      </c>
      <c r="AA3884" t="n">
        <v>0</v>
      </c>
      <c r="AB3884" t="n">
        <v>26</v>
      </c>
    </row>
    <row r="3885">
      <c r="A3885" t="inlineStr">
        <is>
          <t>Mayara Condé Rocha Murça</t>
        </is>
      </c>
      <c r="B3885" t="inlineStr">
        <is>
          <t>Brasil</t>
        </is>
      </c>
      <c r="C3885" t="inlineStr">
        <is>
          <t>04022021</t>
        </is>
      </c>
      <c r="D3885" t="inlineStr">
        <is>
          <t>6757544481956836</t>
        </is>
      </c>
      <c r="E3885" t="inlineStr">
        <is>
          <t>Instituto Tecnológico de Aeronáutica//</t>
        </is>
      </c>
      <c r="F3885" t="inlineStr">
        <is>
          <t>Instrutor//SERVIDOR_PUBLICO</t>
        </is>
      </c>
      <c r="G3885" t="inlineStr">
        <is>
          <t>Brasil</t>
        </is>
      </c>
      <c r="H3885" t="inlineStr">
        <is>
          <t>São José dos Campos</t>
        </is>
      </c>
      <c r="I3885" t="inlineStr">
        <is>
          <t>SP</t>
        </is>
      </c>
      <c r="J3885" t="inlineStr">
        <is>
          <t>12228900</t>
        </is>
      </c>
      <c r="K3885" t="inlineStr">
        <is>
          <t>Massachusetts Institute of Technology/145000000007/2018/2018</t>
        </is>
      </c>
      <c r="L3885" t="inlineStr">
        <is>
          <t>Instituto Tecnológico de Aeronáutica/769300000008/2013/2013</t>
        </is>
      </c>
      <c r="M3885" t="inlineStr"/>
      <c r="N3885" t="inlineStr">
        <is>
          <t>Instituto Tecnológico de Aeronáutica/769300000008/2011/</t>
        </is>
      </c>
      <c r="O3885" t="inlineStr">
        <is>
          <t>ENGENHARIAS</t>
        </is>
      </c>
      <c r="P3885" t="inlineStr">
        <is>
          <t>Engenharia Civil</t>
        </is>
      </c>
      <c r="Q3885" t="inlineStr">
        <is>
          <t>/Infra-Estrutura de Transportes</t>
        </is>
      </c>
      <c r="R3885" t="inlineStr">
        <is>
          <t>/Aeroportos; Projeto e Construção</t>
        </is>
      </c>
      <c r="S3885" t="n">
        <v>14</v>
      </c>
      <c r="T3885" t="n">
        <v>14</v>
      </c>
      <c r="U3885" t="n">
        <v>1</v>
      </c>
      <c r="V3885" t="n">
        <v>3</v>
      </c>
      <c r="W3885" t="n">
        <v>0</v>
      </c>
      <c r="X3885" t="n">
        <v>0</v>
      </c>
      <c r="Y3885" t="n">
        <v>0</v>
      </c>
      <c r="Z3885" t="n">
        <v>1</v>
      </c>
      <c r="AA3885" t="n">
        <v>1</v>
      </c>
      <c r="AB3885" t="n">
        <v>2</v>
      </c>
    </row>
    <row r="3886">
      <c r="A3886" t="inlineStr">
        <is>
          <t>Jose Rachid Mohallem</t>
        </is>
      </c>
      <c r="B3886" t="inlineStr">
        <is>
          <t>Brasil</t>
        </is>
      </c>
      <c r="C3886" t="inlineStr">
        <is>
          <t>15022021</t>
        </is>
      </c>
      <c r="D3886" t="inlineStr">
        <is>
          <t>6757643514545952</t>
        </is>
      </c>
      <c r="E3886" t="inlineStr">
        <is>
          <t>//</t>
        </is>
      </c>
      <c r="F3886" t="inlineStr">
        <is>
          <t>Professor Associado//SERVIDOR_PUBLICO</t>
        </is>
      </c>
      <c r="G3886" t="inlineStr"/>
      <c r="H3886" t="inlineStr"/>
      <c r="I3886" t="inlineStr"/>
      <c r="J3886" t="inlineStr"/>
      <c r="K3886" t="inlineStr">
        <is>
          <t>Universidade de São Paulo/006700000002/1987/1987</t>
        </is>
      </c>
      <c r="L3886" t="inlineStr">
        <is>
          <t>Universidade Federal de Minas Gerais/033300000002/1980/1980</t>
        </is>
      </c>
      <c r="M3886" t="inlineStr"/>
      <c r="N3886" t="inlineStr">
        <is>
          <t>Universidade Estadual de Campinas/007900000004/1977/</t>
        </is>
      </c>
      <c r="O3886" t="inlineStr">
        <is>
          <t>CIENCIAS_EXATAS_E_DA_TERRA</t>
        </is>
      </c>
      <c r="P3886" t="inlineStr">
        <is>
          <t>Física/Química</t>
        </is>
      </c>
      <c r="Q3886" t="inlineStr">
        <is>
          <t>Física Atômica e Molecular/Físico-Química</t>
        </is>
      </c>
      <c r="R3886" t="inlineStr">
        <is>
          <t>/Química Teórica/Estudos de Átomos e Moléculas Especiais</t>
        </is>
      </c>
      <c r="S3886" t="n">
        <v>53</v>
      </c>
      <c r="T3886" t="n">
        <v>89</v>
      </c>
      <c r="U3886" t="n">
        <v>2</v>
      </c>
      <c r="V3886" t="n">
        <v>9</v>
      </c>
      <c r="W3886" t="n">
        <v>0</v>
      </c>
      <c r="X3886" t="n">
        <v>0</v>
      </c>
      <c r="Y3886" t="n">
        <v>0</v>
      </c>
      <c r="Z3886" t="n">
        <v>9</v>
      </c>
      <c r="AA3886" t="n">
        <v>11</v>
      </c>
      <c r="AB3886" t="n">
        <v>14</v>
      </c>
    </row>
    <row r="3887">
      <c r="A3887" t="inlineStr">
        <is>
          <t>Dalton Vinicius Kozak</t>
        </is>
      </c>
      <c r="B3887" t="inlineStr">
        <is>
          <t>Brasil</t>
        </is>
      </c>
      <c r="C3887" t="inlineStr">
        <is>
          <t>01022021</t>
        </is>
      </c>
      <c r="D3887" t="inlineStr">
        <is>
          <t>6760927867024062</t>
        </is>
      </c>
      <c r="E3887" t="inlineStr">
        <is>
          <t>Centro Universitário UniDomBosco/ECET/</t>
        </is>
      </c>
      <c r="F3887" t="inlineStr">
        <is>
          <t>Gerente/Sócio-gerente/LIVRE</t>
        </is>
      </c>
      <c r="G3887" t="inlineStr">
        <is>
          <t>Brasil</t>
        </is>
      </c>
      <c r="H3887" t="inlineStr">
        <is>
          <t>Curitiba</t>
        </is>
      </c>
      <c r="I3887" t="inlineStr">
        <is>
          <t>PR</t>
        </is>
      </c>
      <c r="J3887" t="inlineStr">
        <is>
          <t>81010000</t>
        </is>
      </c>
      <c r="K3887" t="inlineStr">
        <is>
          <t>Universidade Federal do Paraná/010300000003/2010/2010</t>
        </is>
      </c>
      <c r="L3887" t="inlineStr">
        <is>
          <t>Instituto Tecnológico de Aeronáutica/769300000008/1992/1992</t>
        </is>
      </c>
      <c r="M3887" t="inlineStr"/>
      <c r="N3887" t="inlineStr">
        <is>
          <t>Instituto Tecnológico de Aeronáutica/769300000008/1983//Pontifícia Universidade Católica do Paraná/020700000008/2012/</t>
        </is>
      </c>
      <c r="O3887" t="inlineStr">
        <is>
          <t>CIENCIAS_EXATAS_E_DA_TERRA/ENGENHARIAS</t>
        </is>
      </c>
      <c r="P3887" t="inlineStr">
        <is>
          <t>Ciência da Computação/Engenharia Aeroespacial</t>
        </is>
      </c>
      <c r="Q3887" t="inlineStr">
        <is>
          <t>Sistemas Aeroespaciais/Metodologia e Técnicas da Computação/Dinâmica de Vôo/Aerodinâmica/Propulsão Aeroespacial</t>
        </is>
      </c>
      <c r="R3887" t="inlineStr">
        <is>
          <t>Estabilidade e Controle/Engenharia de Software/Propulsão de Foguetes/Linguagens de Programação/Aerodinâmica de Aeronaves Espaciais/Aviões</t>
        </is>
      </c>
      <c r="S3887" t="n">
        <v>0</v>
      </c>
      <c r="T3887" t="n">
        <v>9</v>
      </c>
      <c r="U3887" t="n">
        <v>0</v>
      </c>
      <c r="V3887" t="n">
        <v>0</v>
      </c>
      <c r="W3887" t="n">
        <v>0</v>
      </c>
      <c r="X3887" t="n">
        <v>0</v>
      </c>
      <c r="Y3887" t="n">
        <v>2</v>
      </c>
      <c r="Z3887" t="n">
        <v>0</v>
      </c>
      <c r="AA3887" t="n">
        <v>0</v>
      </c>
      <c r="AB3887" t="n">
        <v>0</v>
      </c>
    </row>
    <row r="3888">
      <c r="A3888" t="inlineStr">
        <is>
          <t>Lorena Almeida Gill</t>
        </is>
      </c>
      <c r="B3888" t="inlineStr">
        <is>
          <t>Brasil</t>
        </is>
      </c>
      <c r="C3888" t="inlineStr">
        <is>
          <t>05032021</t>
        </is>
      </c>
      <c r="D3888" t="inlineStr">
        <is>
          <t>6761690884628276</t>
        </is>
      </c>
      <c r="E3888" t="inlineStr">
        <is>
          <t>Universidade Federal de Pelotas/Instituto de Ciências Humanas/Departamento de História e Antropologia</t>
        </is>
      </c>
      <c r="F3888" t="inlineStr">
        <is>
          <t>Professora Associada//SERVIDOR_PUBLICO</t>
        </is>
      </c>
      <c r="G3888" t="inlineStr">
        <is>
          <t>Brasil</t>
        </is>
      </c>
      <c r="H3888" t="inlineStr">
        <is>
          <t>Pelotas</t>
        </is>
      </c>
      <c r="I3888" t="inlineStr">
        <is>
          <t>RS</t>
        </is>
      </c>
      <c r="J3888" t="inlineStr">
        <is>
          <t>96010-770</t>
        </is>
      </c>
      <c r="K3888" t="inlineStr">
        <is>
          <t>Pontifícia Universidade Católica do Rio Grande do Sul/000600000001/2004/2004</t>
        </is>
      </c>
      <c r="L3888" t="inlineStr">
        <is>
          <t>Pontifícia Universidade Católica do Rio Grande do Sul/000600000001/1998/1998</t>
        </is>
      </c>
      <c r="M3888" t="inlineStr">
        <is>
          <t>Universidade Federal de Pelotas/004500000002/1993/</t>
        </is>
      </c>
      <c r="N3888" t="inlineStr">
        <is>
          <t>Universidade Federal de Pelotas/004500000002/1988/</t>
        </is>
      </c>
      <c r="O3888" t="inlineStr">
        <is>
          <t>CIENCIAS_HUMANAS</t>
        </is>
      </c>
      <c r="P3888" t="inlineStr">
        <is>
          <t>História</t>
        </is>
      </c>
      <c r="Q3888" t="inlineStr">
        <is>
          <t>/História da Saúde/História do Trabalho</t>
        </is>
      </c>
      <c r="R3888" t="inlineStr"/>
      <c r="S3888" t="n">
        <v>294</v>
      </c>
      <c r="T3888" t="n">
        <v>57</v>
      </c>
      <c r="U3888" t="n">
        <v>38</v>
      </c>
      <c r="V3888" t="n">
        <v>16</v>
      </c>
      <c r="W3888" t="n">
        <v>0</v>
      </c>
      <c r="X3888" t="n">
        <v>0</v>
      </c>
      <c r="Y3888" t="n">
        <v>153</v>
      </c>
      <c r="Z3888" t="n">
        <v>0</v>
      </c>
      <c r="AA3888" t="n">
        <v>31</v>
      </c>
      <c r="AB3888" t="n">
        <v>211</v>
      </c>
    </row>
    <row r="3889">
      <c r="A3889" t="inlineStr">
        <is>
          <t>Afranio Rodrigues Pereira</t>
        </is>
      </c>
      <c r="B3889" t="inlineStr">
        <is>
          <t>Brasil</t>
        </is>
      </c>
      <c r="C3889" t="inlineStr">
        <is>
          <t>22022021</t>
        </is>
      </c>
      <c r="D3889" t="inlineStr">
        <is>
          <t>6763134273157735</t>
        </is>
      </c>
      <c r="E3889" t="inlineStr">
        <is>
          <t>Universidade Federal de Viçosa/Centro de Ciências Exatas e Tecnológicas/Departamento de Física</t>
        </is>
      </c>
      <c r="F3889" t="inlineStr">
        <is>
          <t>Professor Associado II//SERVIDOR_PUBLICO</t>
        </is>
      </c>
      <c r="G3889" t="inlineStr">
        <is>
          <t>Brasil</t>
        </is>
      </c>
      <c r="H3889" t="inlineStr">
        <is>
          <t>Vicosa</t>
        </is>
      </c>
      <c r="I3889" t="inlineStr">
        <is>
          <t>MG</t>
        </is>
      </c>
      <c r="J3889" t="inlineStr">
        <is>
          <t>36570-000</t>
        </is>
      </c>
      <c r="K3889" t="inlineStr">
        <is>
          <t>Universidade Federal de Minas Gerais/033300000002/1995/1995</t>
        </is>
      </c>
      <c r="L3889" t="inlineStr"/>
      <c r="M3889" t="inlineStr"/>
      <c r="N3889" t="inlineStr">
        <is>
          <t>Universidade Federal de Viçosa/033600000008/1988/</t>
        </is>
      </c>
      <c r="O3889" t="inlineStr">
        <is>
          <t>CIENCIAS_EXATAS_E_DA_TERRA</t>
        </is>
      </c>
      <c r="P3889" t="inlineStr">
        <is>
          <t>Física</t>
        </is>
      </c>
      <c r="Q3889" t="inlineStr">
        <is>
          <t>/Física das Partículas Elementares e Campos/Física da Matéria Condensada</t>
        </is>
      </c>
      <c r="R3889" t="inlineStr">
        <is>
          <t>/Materiais Magnéticos e Propriedades Magnéticas/Teoria Geral de Partículas e Campos</t>
        </is>
      </c>
      <c r="S3889" t="n">
        <v>61</v>
      </c>
      <c r="T3889" t="n">
        <v>96</v>
      </c>
      <c r="U3889" t="n">
        <v>1</v>
      </c>
      <c r="V3889" t="n">
        <v>10</v>
      </c>
      <c r="W3889" t="n">
        <v>0</v>
      </c>
      <c r="X3889" t="n">
        <v>0</v>
      </c>
      <c r="Y3889" t="n">
        <v>42</v>
      </c>
      <c r="Z3889" t="n">
        <v>7</v>
      </c>
      <c r="AA3889" t="n">
        <v>19</v>
      </c>
      <c r="AB3889" t="n">
        <v>30</v>
      </c>
    </row>
    <row r="3890">
      <c r="A3890" t="inlineStr">
        <is>
          <t>Everaldo Cescon</t>
        </is>
      </c>
      <c r="B3890" t="inlineStr">
        <is>
          <t>Brasil</t>
        </is>
      </c>
      <c r="C3890" t="inlineStr">
        <is>
          <t>19022021</t>
        </is>
      </c>
      <c r="D3890" t="inlineStr">
        <is>
          <t>6765757500921817</t>
        </is>
      </c>
      <c r="E3890" t="inlineStr">
        <is>
          <t>Universidade de Caxias do Sul/Centro de Filosofia e Educação/Departamento de Filosofia</t>
        </is>
      </c>
      <c r="F3890" t="inlineStr">
        <is>
          <t>Professor Titular I//LIVRE</t>
        </is>
      </c>
      <c r="G3890" t="inlineStr">
        <is>
          <t>Brasil</t>
        </is>
      </c>
      <c r="H3890" t="inlineStr">
        <is>
          <t>Caxias do Sul</t>
        </is>
      </c>
      <c r="I3890" t="inlineStr">
        <is>
          <t>RS</t>
        </is>
      </c>
      <c r="J3890" t="inlineStr">
        <is>
          <t>95070560</t>
        </is>
      </c>
      <c r="K3890" t="inlineStr">
        <is>
          <t>Pontifícia Universidade Gregoriana/000200000993/2003/2003/Universidade de Lisboa/200100000005//</t>
        </is>
      </c>
      <c r="L3890" t="inlineStr">
        <is>
          <t>Pontifícia Universidade Católica do Rio Grande do Sul/000600000001/1999/1999</t>
        </is>
      </c>
      <c r="M3890" t="inlineStr"/>
      <c r="N3890" t="inlineStr">
        <is>
          <t>Pontifícia Universidade Católica do Rio Grande do Sul/000600000001/1996//Universidade de Caxias do Sul/081100000009/1991//Universidade de Caxias do Sul/081100000009/1991/</t>
        </is>
      </c>
      <c r="O3890" t="inlineStr">
        <is>
          <t>CIENCIAS_HUMANAS</t>
        </is>
      </c>
      <c r="P3890" t="inlineStr">
        <is>
          <t>Filosofia</t>
        </is>
      </c>
      <c r="Q3890" t="inlineStr">
        <is>
          <t>Fenomenologia/Filosofia do Fenômeno Religioso/Ética</t>
        </is>
      </c>
      <c r="R3890" t="inlineStr"/>
      <c r="S3890" t="n">
        <v>21</v>
      </c>
      <c r="T3890" t="n">
        <v>42</v>
      </c>
      <c r="U3890" t="n">
        <v>27</v>
      </c>
      <c r="V3890" t="n">
        <v>8</v>
      </c>
      <c r="W3890" t="n">
        <v>0</v>
      </c>
      <c r="X3890" t="n">
        <v>0</v>
      </c>
      <c r="Y3890" t="n">
        <v>32</v>
      </c>
      <c r="Z3890" t="n">
        <v>0</v>
      </c>
      <c r="AA3890" t="n">
        <v>10</v>
      </c>
      <c r="AB3890" t="n">
        <v>24</v>
      </c>
    </row>
    <row r="3891">
      <c r="A3891" t="inlineStr">
        <is>
          <t>Maria Antonia dos Santos</t>
        </is>
      </c>
      <c r="B3891" t="inlineStr">
        <is>
          <t>Brasil</t>
        </is>
      </c>
      <c r="C3891" t="inlineStr">
        <is>
          <t>02042019</t>
        </is>
      </c>
      <c r="D3891" t="inlineStr">
        <is>
          <t>6768045956623544</t>
        </is>
      </c>
      <c r="E3891" t="inlineStr">
        <is>
          <t>//</t>
        </is>
      </c>
      <c r="F3891" t="inlineStr">
        <is>
          <t>Sócia/Coordenadora Científica/LIVRE</t>
        </is>
      </c>
      <c r="G3891" t="inlineStr"/>
      <c r="H3891" t="inlineStr"/>
      <c r="I3891" t="inlineStr"/>
      <c r="J3891" t="inlineStr"/>
      <c r="K3891" t="inlineStr">
        <is>
          <t>Departamento de Engenharia Mecânica/004304004009/2002/2002</t>
        </is>
      </c>
      <c r="L3891" t="inlineStr">
        <is>
          <t>Universidade Federal de Santa Catarina/004300000009/1998/1998</t>
        </is>
      </c>
      <c r="M3891" t="inlineStr"/>
      <c r="N3891" t="inlineStr">
        <is>
          <t>Departamento de Engenharia Química/004304007008/1994/</t>
        </is>
      </c>
      <c r="O3891" t="inlineStr">
        <is>
          <t>CIENCIAS_EXATAS_E_DA_TERRA/ENGENHARIAS</t>
        </is>
      </c>
      <c r="P3891" t="inlineStr">
        <is>
          <t>Física/Engenharia Mecânica/Engenharia Química/Engenharia de Materiais e Metalúrgica</t>
        </is>
      </c>
      <c r="Q3891" t="inlineStr">
        <is>
          <t>Metalurgia de Pó/Metalurgia Física/Processos Industriais de Engenharia Química/MATERIAIS/Tecnologia Química/Física dos Fluídos, Física de Plasmas e Descargas Elétricas</t>
        </is>
      </c>
      <c r="R3891" t="inlineStr">
        <is>
          <t>/Tratamentos e Aproveitamento de Rejeitos/Processos Bioquímicos</t>
        </is>
      </c>
      <c r="S3891" t="n">
        <v>13</v>
      </c>
      <c r="T3891" t="n">
        <v>6</v>
      </c>
      <c r="U3891" t="n">
        <v>0</v>
      </c>
      <c r="V3891" t="n">
        <v>2</v>
      </c>
      <c r="W3891" t="n">
        <v>1</v>
      </c>
      <c r="X3891" t="n">
        <v>1</v>
      </c>
      <c r="Y3891" t="n">
        <v>0</v>
      </c>
      <c r="Z3891" t="n">
        <v>0</v>
      </c>
      <c r="AA3891" t="n">
        <v>0</v>
      </c>
      <c r="AB3891" t="n">
        <v>3</v>
      </c>
    </row>
    <row r="3892">
      <c r="A3892" t="inlineStr">
        <is>
          <t>Ettore Tommaso De Berardinis</t>
        </is>
      </c>
      <c r="B3892" t="inlineStr">
        <is>
          <t>Itália</t>
        </is>
      </c>
      <c r="C3892" t="inlineStr">
        <is>
          <t>03032017</t>
        </is>
      </c>
      <c r="D3892" t="inlineStr">
        <is>
          <t>6769446152765189</t>
        </is>
      </c>
      <c r="E3892" t="inlineStr">
        <is>
          <t>//</t>
        </is>
      </c>
      <c r="F3892" t="inlineStr"/>
      <c r="G3892" t="inlineStr"/>
      <c r="H3892" t="inlineStr"/>
      <c r="I3892" t="inlineStr"/>
      <c r="J3892" t="inlineStr"/>
      <c r="K3892" t="inlineStr">
        <is>
          <t>Universidade de Pisa/JW4N00000000/1977/1977</t>
        </is>
      </c>
      <c r="L3892" t="inlineStr"/>
      <c r="M3892" t="inlineStr"/>
      <c r="N3892" t="inlineStr"/>
      <c r="O3892" t="inlineStr">
        <is>
          <t>ENGENHARIAS</t>
        </is>
      </c>
      <c r="P3892" t="inlineStr">
        <is>
          <t>Engenharia Elétrica</t>
        </is>
      </c>
      <c r="Q3892" t="inlineStr"/>
      <c r="R3892" t="inlineStr"/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0</v>
      </c>
      <c r="AA3892" t="n">
        <v>0</v>
      </c>
      <c r="AB3892" t="n">
        <v>0</v>
      </c>
    </row>
    <row r="3893">
      <c r="A3893" t="inlineStr">
        <is>
          <t>José Alexandre Nogueira</t>
        </is>
      </c>
      <c r="B3893" t="inlineStr">
        <is>
          <t>Brasil</t>
        </is>
      </c>
      <c r="C3893" t="inlineStr">
        <is>
          <t>04022021</t>
        </is>
      </c>
      <c r="D3893" t="inlineStr">
        <is>
          <t>6774401855734421</t>
        </is>
      </c>
      <c r="E3893" t="inlineStr">
        <is>
          <t>Universidade Federal do Espírito Santo/Centro de Ciências Exatas/Departamento de Física</t>
        </is>
      </c>
      <c r="F3893" t="inlineStr">
        <is>
          <t>//SERVIDOR_PUBLICO</t>
        </is>
      </c>
      <c r="G3893" t="inlineStr">
        <is>
          <t>Brasil</t>
        </is>
      </c>
      <c r="H3893" t="inlineStr">
        <is>
          <t>Vitoria</t>
        </is>
      </c>
      <c r="I3893" t="inlineStr">
        <is>
          <t>ES</t>
        </is>
      </c>
      <c r="J3893" t="inlineStr">
        <is>
          <t>29075-910</t>
        </is>
      </c>
      <c r="K3893" t="inlineStr">
        <is>
          <t>Universidade Estadual de Campinas/007900000004/1993/1993</t>
        </is>
      </c>
      <c r="L3893" t="inlineStr">
        <is>
          <t>Instituto Tecnológico de Aeronáutica/769300000008/1991/1991</t>
        </is>
      </c>
      <c r="M3893" t="inlineStr"/>
      <c r="N3893" t="inlineStr">
        <is>
          <t>Universidade Estadual de Campinas/007900000004/1988/</t>
        </is>
      </c>
      <c r="O3893" t="inlineStr">
        <is>
          <t>CIENCIAS_EXATAS_E_DA_TERRA</t>
        </is>
      </c>
      <c r="P3893" t="inlineStr">
        <is>
          <t>Física</t>
        </is>
      </c>
      <c r="Q3893" t="inlineStr">
        <is>
          <t>/Física das Partículas Elementares e Campos/Física Geral</t>
        </is>
      </c>
      <c r="R3893" t="inlineStr">
        <is>
          <t>/Teoria Geral de Partículas e Campos/Física Clássica e Física Quântica; Mecânica e Campos</t>
        </is>
      </c>
      <c r="S3893" t="n">
        <v>26</v>
      </c>
      <c r="T3893" t="n">
        <v>22</v>
      </c>
      <c r="U3893" t="n">
        <v>0</v>
      </c>
      <c r="V3893" t="n">
        <v>11</v>
      </c>
      <c r="W3893" t="n">
        <v>0</v>
      </c>
      <c r="X3893" t="n">
        <v>0</v>
      </c>
      <c r="Y3893" t="n">
        <v>7</v>
      </c>
      <c r="Z3893" t="n">
        <v>5</v>
      </c>
      <c r="AA3893" t="n">
        <v>12</v>
      </c>
      <c r="AB3893" t="n">
        <v>51</v>
      </c>
    </row>
    <row r="3894">
      <c r="A3894" t="inlineStr">
        <is>
          <t>Ana Pitta</t>
        </is>
      </c>
      <c r="B3894" t="inlineStr">
        <is>
          <t>Brasil</t>
        </is>
      </c>
      <c r="C3894" t="inlineStr">
        <is>
          <t>19022021</t>
        </is>
      </c>
      <c r="D3894" t="inlineStr">
        <is>
          <t>6774614083110510</t>
        </is>
      </c>
      <c r="E3894" t="inlineStr">
        <is>
          <t>//</t>
        </is>
      </c>
      <c r="F3894" t="inlineStr">
        <is>
          <t>/Revisor de projeto de fomento/LIVRE</t>
        </is>
      </c>
      <c r="G3894" t="inlineStr"/>
      <c r="H3894" t="inlineStr"/>
      <c r="I3894" t="inlineStr"/>
      <c r="J3894" t="inlineStr"/>
      <c r="K3894" t="inlineStr">
        <is>
          <t>Faculdade de Medicina da Universidade de São Paulo/900900000993/1989/1989</t>
        </is>
      </c>
      <c r="L3894" t="inlineStr">
        <is>
          <t>Faculdade de Medicina/001000000998/1984/1984</t>
        </is>
      </c>
      <c r="M3894" t="inlineStr">
        <is>
          <t>Fundação do Desenvolvimento da Administração Pública SP/002400000993/1986//Instituto Sedes Sapientiae/000700000992/1981//Faculdade de Saúde Pública/002000000996/1977/</t>
        </is>
      </c>
      <c r="N3894" t="inlineStr">
        <is>
          <t>Universidade Federal da Bahia/029100000000/1974/</t>
        </is>
      </c>
      <c r="O3894" t="inlineStr">
        <is>
          <t>CIENCIAS_DA_SAUDE/CIENCIAS_SOCIAIS_APLICADAS/OUTROS</t>
        </is>
      </c>
      <c r="P3894" t="inlineStr">
        <is>
          <t>Bioética/Direito/Saúde Coletiva/Medicina</t>
        </is>
      </c>
      <c r="Q3894" t="inlineStr">
        <is>
          <t>/Gestão e Avaliação de Políticas e Serviços de Saúde/Saúde Pública/Psiquiatria/Direitos Especiais</t>
        </is>
      </c>
      <c r="R3894" t="inlineStr">
        <is>
          <t>/Direito Sanitário/Saúde Mental</t>
        </is>
      </c>
      <c r="S3894" t="n">
        <v>50</v>
      </c>
      <c r="T3894" t="n">
        <v>58</v>
      </c>
      <c r="U3894" t="n">
        <v>37</v>
      </c>
      <c r="V3894" t="n">
        <v>13</v>
      </c>
      <c r="W3894" t="n">
        <v>0</v>
      </c>
      <c r="X3894" t="n">
        <v>0</v>
      </c>
      <c r="Y3894" t="n">
        <v>25</v>
      </c>
      <c r="Z3894" t="n">
        <v>4</v>
      </c>
      <c r="AA3894" t="n">
        <v>26</v>
      </c>
      <c r="AB3894" t="n">
        <v>39</v>
      </c>
    </row>
    <row r="3895">
      <c r="A3895" t="inlineStr">
        <is>
          <t>José Osvaldo Rossi</t>
        </is>
      </c>
      <c r="B3895" t="inlineStr">
        <is>
          <t>Brasil</t>
        </is>
      </c>
      <c r="C3895" t="inlineStr">
        <is>
          <t>24022021</t>
        </is>
      </c>
      <c r="D3895" t="inlineStr">
        <is>
          <t>6776235915192672</t>
        </is>
      </c>
      <c r="E3895" t="inlineStr">
        <is>
          <t>Instituto Nacional de Pesquisas Espaciais/CTE/LAP/</t>
        </is>
      </c>
      <c r="F3895" t="inlineStr">
        <is>
          <t>//SERVIDOR_PUBLICO</t>
        </is>
      </c>
      <c r="G3895" t="inlineStr">
        <is>
          <t>Brasil</t>
        </is>
      </c>
      <c r="H3895" t="inlineStr">
        <is>
          <t>São José dos Campos</t>
        </is>
      </c>
      <c r="I3895" t="inlineStr">
        <is>
          <t>SP</t>
        </is>
      </c>
      <c r="J3895" t="inlineStr">
        <is>
          <t>12227010</t>
        </is>
      </c>
      <c r="K3895" t="inlineStr">
        <is>
          <t>University of Oxford/127400000006/1998/1998</t>
        </is>
      </c>
      <c r="L3895" t="inlineStr">
        <is>
          <t>Instituto Tecnológico de Aeronáutica/769300000008/1992/1992</t>
        </is>
      </c>
      <c r="M3895" t="inlineStr"/>
      <c r="N3895" t="inlineStr">
        <is>
          <t>Universidade Estadual de Campinas/007900000004/1982/</t>
        </is>
      </c>
      <c r="O3895" t="inlineStr">
        <is>
          <t>CIENCIAS_EXATAS_E_DA_TERRA/ENGENHARIAS</t>
        </is>
      </c>
      <c r="P3895" t="inlineStr">
        <is>
          <t>Física/Engenharia Elétrica/Engenharia de Materiais e Metalúrgica</t>
        </is>
      </c>
      <c r="Q3895" t="inlineStr">
        <is>
          <t>Telecomunicações/Metalurgia de Transformação/Circuitos Elétricos, Magnéticos e Eletrônicos/Física dos Fluídos, Física de Plasmas e Descargas Elétricas</t>
        </is>
      </c>
      <c r="R3895" t="inlineStr">
        <is>
          <t>Potência Pulsada/Teoria Eletromagnetica, Microondas, Propagação de Ondas, Antenas/Recobrimentos/Circuitos Eletrônicos/Física de Plasmas e Descargas Elétricas/Implantação Iônica</t>
        </is>
      </c>
      <c r="S3895" t="n">
        <v>194</v>
      </c>
      <c r="T3895" t="n">
        <v>67</v>
      </c>
      <c r="U3895" t="n">
        <v>3</v>
      </c>
      <c r="V3895" t="n">
        <v>8</v>
      </c>
      <c r="W3895" t="n">
        <v>0</v>
      </c>
      <c r="X3895" t="n">
        <v>1</v>
      </c>
      <c r="Y3895" t="n">
        <v>5</v>
      </c>
      <c r="Z3895" t="n">
        <v>3</v>
      </c>
      <c r="AA3895" t="n">
        <v>4</v>
      </c>
      <c r="AB3895" t="n">
        <v>14</v>
      </c>
    </row>
    <row r="3896">
      <c r="A3896" t="inlineStr">
        <is>
          <t>Lucilia Domingues Casulari da Motta</t>
        </is>
      </c>
      <c r="B3896" t="inlineStr">
        <is>
          <t>Brasil</t>
        </is>
      </c>
      <c r="C3896" t="inlineStr">
        <is>
          <t>10072011</t>
        </is>
      </c>
      <c r="D3896" t="inlineStr">
        <is>
          <t>6776251211876450</t>
        </is>
      </c>
      <c r="E3896" t="inlineStr">
        <is>
          <t>Universidade de Brasília/Faculdade de Ciências da Saúde/Departamento de Ginecologia e Obstetrícia</t>
        </is>
      </c>
      <c r="F3896" t="inlineStr">
        <is>
          <t>/Membro de corpo editorial/LIVRE</t>
        </is>
      </c>
      <c r="G3896" t="inlineStr">
        <is>
          <t>Brasil</t>
        </is>
      </c>
      <c r="H3896" t="inlineStr">
        <is>
          <t>BRASILIA</t>
        </is>
      </c>
      <c r="I3896" t="inlineStr">
        <is>
          <t>DF</t>
        </is>
      </c>
      <c r="J3896" t="inlineStr">
        <is>
          <t>70910-900</t>
        </is>
      </c>
      <c r="K3896" t="inlineStr">
        <is>
          <t>Universita Degli Studi di Milano/213800000000/1995/1995</t>
        </is>
      </c>
      <c r="L3896" t="inlineStr"/>
      <c r="M3896" t="inlineStr">
        <is>
          <t>Fundação Hospitalar do Distrito Federal//1978//Istituto Nazionale Per Lo Studio e La Cura Dei Tumori//1983/</t>
        </is>
      </c>
      <c r="N3896" t="inlineStr">
        <is>
          <t>Universidade Federal de Juiz de Fora/080400000006/1976/</t>
        </is>
      </c>
      <c r="O3896" t="inlineStr">
        <is>
          <t>CIENCIAS_DA_SAUDE</t>
        </is>
      </c>
      <c r="P3896" t="inlineStr">
        <is>
          <t>Medicina</t>
        </is>
      </c>
      <c r="Q3896" t="inlineStr">
        <is>
          <t>/Clínica Médica/Saúde Materno-Infantil</t>
        </is>
      </c>
      <c r="R3896" t="inlineStr">
        <is>
          <t>/Ginecologia e Obstetrícia/Reprodução Humana</t>
        </is>
      </c>
      <c r="S3896" t="n">
        <v>109</v>
      </c>
      <c r="T3896" t="n">
        <v>55</v>
      </c>
      <c r="U3896" t="n">
        <v>1</v>
      </c>
      <c r="V3896" t="n">
        <v>0</v>
      </c>
      <c r="W3896" t="n">
        <v>0</v>
      </c>
      <c r="X3896" t="n">
        <v>0</v>
      </c>
      <c r="Y3896" t="n">
        <v>3</v>
      </c>
      <c r="Z3896" t="n">
        <v>0</v>
      </c>
      <c r="AA3896" t="n">
        <v>4</v>
      </c>
      <c r="AB3896" t="n">
        <v>0</v>
      </c>
    </row>
    <row r="3897">
      <c r="A3897" t="inlineStr">
        <is>
          <t>Alessandro Ubertazzi</t>
        </is>
      </c>
      <c r="B3897" t="inlineStr">
        <is>
          <t>Itália</t>
        </is>
      </c>
      <c r="C3897" t="inlineStr">
        <is>
          <t>14052013</t>
        </is>
      </c>
      <c r="D3897" t="inlineStr"/>
      <c r="E3897" t="inlineStr">
        <is>
          <t>Universidade de Florença//</t>
        </is>
      </c>
      <c r="F3897" t="inlineStr"/>
      <c r="G3897" t="inlineStr">
        <is>
          <t>Itália</t>
        </is>
      </c>
      <c r="H3897" t="inlineStr">
        <is>
          <t>Florença</t>
        </is>
      </c>
      <c r="I3897" t="inlineStr"/>
      <c r="J3897" t="inlineStr">
        <is>
          <t>50121</t>
        </is>
      </c>
      <c r="K3897" t="inlineStr">
        <is>
          <t>Politecnico di Milano/198600000009/1969/1969</t>
        </is>
      </c>
      <c r="L3897" t="inlineStr"/>
      <c r="M3897" t="inlineStr"/>
      <c r="N3897" t="inlineStr"/>
      <c r="O3897" t="inlineStr">
        <is>
          <t>CIENCIAS_SOCIAIS_APLICADAS</t>
        </is>
      </c>
      <c r="P3897" t="inlineStr">
        <is>
          <t>Arquitetura e Urbanismo</t>
        </is>
      </c>
      <c r="Q3897" t="inlineStr"/>
      <c r="R3897" t="inlineStr"/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0</v>
      </c>
      <c r="AA3897" t="n">
        <v>0</v>
      </c>
      <c r="AB3897" t="n">
        <v>0</v>
      </c>
    </row>
    <row r="3898">
      <c r="A3898" t="inlineStr">
        <is>
          <t>Vicente Pleitez</t>
        </is>
      </c>
      <c r="B3898" t="inlineStr">
        <is>
          <t>El Salvador</t>
        </is>
      </c>
      <c r="C3898" t="inlineStr">
        <is>
          <t>23112020</t>
        </is>
      </c>
      <c r="D3898" t="inlineStr">
        <is>
          <t>6783433390235727</t>
        </is>
      </c>
      <c r="E3898" t="inlineStr">
        <is>
          <t>Instituto de Fisica Teorica//</t>
        </is>
      </c>
      <c r="F3898" t="inlineStr">
        <is>
          <t>//SERVIDOR_PUBLICO</t>
        </is>
      </c>
      <c r="G3898" t="inlineStr">
        <is>
          <t>Brasil</t>
        </is>
      </c>
      <c r="H3898" t="inlineStr">
        <is>
          <t>Sao Paulo</t>
        </is>
      </c>
      <c r="I3898" t="inlineStr">
        <is>
          <t>SP</t>
        </is>
      </c>
      <c r="J3898" t="inlineStr">
        <is>
          <t>01140-070</t>
        </is>
      </c>
      <c r="K3898" t="inlineStr">
        <is>
          <t>Instituto de Fisica Teorica/000100000991/1982/1982</t>
        </is>
      </c>
      <c r="L3898" t="inlineStr">
        <is>
          <t>Instituto de Fisica Teorica/000100000991/1979/1979</t>
        </is>
      </c>
      <c r="M3898" t="inlineStr"/>
      <c r="N3898" t="inlineStr">
        <is>
          <t>Universidad de El Salvador/000200000993/1975/</t>
        </is>
      </c>
      <c r="O3898" t="inlineStr">
        <is>
          <t>CIENCIAS_EXATAS_E_DA_TERRA</t>
        </is>
      </c>
      <c r="P3898" t="inlineStr">
        <is>
          <t>Física</t>
        </is>
      </c>
      <c r="Q3898" t="inlineStr">
        <is>
          <t>Física das Partículas Elementares e Campos</t>
        </is>
      </c>
      <c r="R3898" t="inlineStr"/>
      <c r="S3898" t="n">
        <v>27</v>
      </c>
      <c r="T3898" t="n">
        <v>94</v>
      </c>
      <c r="U3898" t="n">
        <v>1</v>
      </c>
      <c r="V3898" t="n">
        <v>5</v>
      </c>
      <c r="W3898" t="n">
        <v>0</v>
      </c>
      <c r="X3898" t="n">
        <v>0</v>
      </c>
      <c r="Y3898" t="n">
        <v>0</v>
      </c>
      <c r="Z3898" t="n">
        <v>14</v>
      </c>
      <c r="AA3898" t="n">
        <v>9</v>
      </c>
      <c r="AB3898" t="n">
        <v>7</v>
      </c>
    </row>
    <row r="3899">
      <c r="A3899" t="inlineStr">
        <is>
          <t>Jose Bento Carlos Amaral Junior</t>
        </is>
      </c>
      <c r="B3899" t="inlineStr">
        <is>
          <t>Brasil</t>
        </is>
      </c>
      <c r="C3899" t="inlineStr">
        <is>
          <t>24072018</t>
        </is>
      </c>
      <c r="D3899" t="inlineStr">
        <is>
          <t>6784013680484210</t>
        </is>
      </c>
      <c r="E3899" t="inlineStr">
        <is>
          <t>Fundação Getulio Vargas - SP/Escola de Administração de Empresas de São Paulo/</t>
        </is>
      </c>
      <c r="F3899" t="inlineStr">
        <is>
          <t>Professor Extra-carreira//CELETISTA</t>
        </is>
      </c>
      <c r="G3899" t="inlineStr">
        <is>
          <t>Brasil</t>
        </is>
      </c>
      <c r="H3899" t="inlineStr">
        <is>
          <t>São Paulo</t>
        </is>
      </c>
      <c r="I3899" t="inlineStr">
        <is>
          <t>SP</t>
        </is>
      </c>
      <c r="J3899" t="inlineStr">
        <is>
          <t>01313902</t>
        </is>
      </c>
      <c r="K3899" t="inlineStr">
        <is>
          <t>Pontifícia Universidade Católica de São Paulo/007100000000/2007/2008</t>
        </is>
      </c>
      <c r="L3899" t="inlineStr">
        <is>
          <t>Instituto Tecnológico de Aeronáutica/769300000008/1986/1986</t>
        </is>
      </c>
      <c r="M3899" t="inlineStr"/>
      <c r="N3899" t="inlineStr">
        <is>
          <t>Faculdade de Engenharia de São José dos Campos/182500000000/1982/</t>
        </is>
      </c>
      <c r="O3899" t="inlineStr">
        <is>
          <t>ENGENHARIAS/CIENCIAS_SOCIAIS_APLICADAS</t>
        </is>
      </c>
      <c r="P3899" t="inlineStr">
        <is>
          <t>Turismo/Administração/Engenharia de Transportes/Economia</t>
        </is>
      </c>
      <c r="Q3899" t="inlineStr">
        <is>
          <t>/Métodos Quantitativos em Economia</t>
        </is>
      </c>
      <c r="R3899" t="inlineStr">
        <is>
          <t>/Métodos e Modelos Matemáticos, Econométricos e Estatísticos</t>
        </is>
      </c>
      <c r="S3899" t="n">
        <v>4</v>
      </c>
      <c r="T3899" t="n">
        <v>6</v>
      </c>
      <c r="U3899" t="n">
        <v>2</v>
      </c>
      <c r="V3899" t="n">
        <v>0</v>
      </c>
      <c r="W3899" t="n">
        <v>0</v>
      </c>
      <c r="X3899" t="n">
        <v>0</v>
      </c>
      <c r="Y3899" t="n">
        <v>111</v>
      </c>
      <c r="Z3899" t="n">
        <v>0</v>
      </c>
      <c r="AA3899" t="n">
        <v>0</v>
      </c>
      <c r="AB3899" t="n">
        <v>2</v>
      </c>
    </row>
    <row r="3900">
      <c r="A3900" t="inlineStr">
        <is>
          <t>Tatiana Golfetto</t>
        </is>
      </c>
      <c r="B3900" t="inlineStr">
        <is>
          <t>Brasil</t>
        </is>
      </c>
      <c r="C3900" t="inlineStr">
        <is>
          <t>08052018</t>
        </is>
      </c>
      <c r="D3900" t="inlineStr">
        <is>
          <t>6784030914870359</t>
        </is>
      </c>
      <c r="E3900" t="inlineStr">
        <is>
          <t>//</t>
        </is>
      </c>
      <c r="F3900" t="inlineStr"/>
      <c r="G3900" t="inlineStr"/>
      <c r="H3900" t="inlineStr"/>
      <c r="I3900" t="inlineStr"/>
      <c r="J3900" t="inlineStr"/>
      <c r="K3900" t="inlineStr">
        <is>
          <t>Università degli Studi di Roma La Sapienza/545500000001/2017/2017</t>
        </is>
      </c>
      <c r="L3900" t="inlineStr">
        <is>
          <t>Università degli Studi di Roma La Sapienza/545500000001/2012/2012</t>
        </is>
      </c>
      <c r="M3900" t="inlineStr"/>
      <c r="N3900" t="inlineStr">
        <is>
          <t>Universidade Estadual de Campinas/007900000004/2011/</t>
        </is>
      </c>
      <c r="O3900" t="inlineStr">
        <is>
          <t>CIENCIAS_HUMANAS</t>
        </is>
      </c>
      <c r="P3900" t="inlineStr">
        <is>
          <t>Antropologia/História</t>
        </is>
      </c>
      <c r="Q3900" t="inlineStr">
        <is>
          <t>/Antropologia Cultural</t>
        </is>
      </c>
      <c r="R3900" t="inlineStr"/>
      <c r="S3900" t="n">
        <v>2</v>
      </c>
      <c r="T3900" t="n">
        <v>0</v>
      </c>
      <c r="U3900" t="n">
        <v>1</v>
      </c>
      <c r="V3900" t="n">
        <v>0</v>
      </c>
      <c r="W3900" t="n">
        <v>0</v>
      </c>
      <c r="X3900" t="n">
        <v>0</v>
      </c>
      <c r="Y3900" t="n">
        <v>0</v>
      </c>
      <c r="Z3900" t="n">
        <v>0</v>
      </c>
      <c r="AA3900" t="n">
        <v>0</v>
      </c>
      <c r="AB3900" t="n">
        <v>0</v>
      </c>
    </row>
    <row r="3901">
      <c r="A3901" t="inlineStr">
        <is>
          <t>Augusto Damineli Neto</t>
        </is>
      </c>
      <c r="B3901" t="inlineStr">
        <is>
          <t>Brasil</t>
        </is>
      </c>
      <c r="C3901" t="inlineStr">
        <is>
          <t>05082020</t>
        </is>
      </c>
      <c r="D3901" t="inlineStr">
        <is>
          <t>6785547194105600</t>
        </is>
      </c>
      <c r="E3901" t="inlineStr">
        <is>
          <t>Universidade de São Paulo/Instituto de Astronomia, Geofísica e Ciências Atmosféricas/Departamento de Astronomia</t>
        </is>
      </c>
      <c r="F3901" t="inlineStr">
        <is>
          <t>MS6 - professor titular//SERVIDOR_PUBLICO</t>
        </is>
      </c>
      <c r="G3901" t="inlineStr">
        <is>
          <t>Brasil</t>
        </is>
      </c>
      <c r="H3901" t="inlineStr">
        <is>
          <t>São Paulo</t>
        </is>
      </c>
      <c r="I3901" t="inlineStr">
        <is>
          <t>SP</t>
        </is>
      </c>
      <c r="J3901" t="inlineStr">
        <is>
          <t>05508090</t>
        </is>
      </c>
      <c r="K3901" t="inlineStr">
        <is>
          <t>Universidade de São Paulo/006700000002/1979/1988</t>
        </is>
      </c>
      <c r="L3901" t="inlineStr">
        <is>
          <t>Universidade de São Paulo/006700000002/1976/1976</t>
        </is>
      </c>
      <c r="M3901" t="inlineStr"/>
      <c r="N3901" t="inlineStr">
        <is>
          <t>Universidade de São Paulo/006700000002/1973/</t>
        </is>
      </c>
      <c r="O3901" t="inlineStr">
        <is>
          <t>CIENCIAS_EXATAS_E_DA_TERRA</t>
        </is>
      </c>
      <c r="P3901" t="inlineStr">
        <is>
          <t>Astronomia</t>
        </is>
      </c>
      <c r="Q3901" t="inlineStr">
        <is>
          <t>Instrumentação Astronômica/Astrofísica Estelar</t>
        </is>
      </c>
      <c r="R3901" t="inlineStr">
        <is>
          <t>/Estrelas Massivas/Processamento de Dados Astronômicos/Astronomia Ótica</t>
        </is>
      </c>
      <c r="S3901" t="n">
        <v>55</v>
      </c>
      <c r="T3901" t="n">
        <v>80</v>
      </c>
      <c r="U3901" t="n">
        <v>12</v>
      </c>
      <c r="V3901" t="n">
        <v>3</v>
      </c>
      <c r="W3901" t="n">
        <v>0</v>
      </c>
      <c r="X3901" t="n">
        <v>0</v>
      </c>
      <c r="Y3901" t="n">
        <v>1</v>
      </c>
      <c r="Z3901" t="n">
        <v>6</v>
      </c>
      <c r="AA3901" t="n">
        <v>6</v>
      </c>
      <c r="AB3901" t="n">
        <v>0</v>
      </c>
    </row>
    <row r="3902">
      <c r="A3902" t="inlineStr">
        <is>
          <t>Adelardo Adelino Dantas de Medeiros</t>
        </is>
      </c>
      <c r="B3902" t="inlineStr">
        <is>
          <t>Brasil</t>
        </is>
      </c>
      <c r="C3902" t="inlineStr">
        <is>
          <t>06112020</t>
        </is>
      </c>
      <c r="D3902" t="inlineStr">
        <is>
          <t>6787525856497063</t>
        </is>
      </c>
      <c r="E3902" t="inlineStr">
        <is>
          <t>Universidade Federal do Rio Grande do Norte/Departamento de Engenharia de Computação e Automação/Departamento de Engenharia de Computação e Automação</t>
        </is>
      </c>
      <c r="F3902" t="inlineStr">
        <is>
          <t>Professor associado//SERVIDOR_PUBLICO</t>
        </is>
      </c>
      <c r="G3902" t="inlineStr">
        <is>
          <t>Brasil</t>
        </is>
      </c>
      <c r="H3902" t="inlineStr">
        <is>
          <t>Natal</t>
        </is>
      </c>
      <c r="I3902" t="inlineStr">
        <is>
          <t>RN</t>
        </is>
      </c>
      <c r="J3902" t="inlineStr">
        <is>
          <t>59078-900</t>
        </is>
      </c>
      <c r="K3902" t="inlineStr">
        <is>
          <t>Université Toulouse III Paul Sabatier/164000000003/1997/1997</t>
        </is>
      </c>
      <c r="L3902" t="inlineStr">
        <is>
          <t>Instituto Tecnológico de Aeronáutica/769300000008/1991/1991</t>
        </is>
      </c>
      <c r="M3902" t="inlineStr">
        <is>
          <t>Université Toulouse III Paul Sabatier/164000000003/1993/</t>
        </is>
      </c>
      <c r="N3902" t="inlineStr">
        <is>
          <t>Universidade Federal do Rio Grande do Norte/033700000000/1988/</t>
        </is>
      </c>
      <c r="O3902" t="inlineStr">
        <is>
          <t>CIENCIAS_EXATAS_E_DA_TERRA/ENGENHARIAS</t>
        </is>
      </c>
      <c r="P3902" t="inlineStr">
        <is>
          <t>Ciência da Computação/Engenharia Elétrica</t>
        </is>
      </c>
      <c r="Q3902" t="inlineStr">
        <is>
          <t>Eletrônica Industrial, Sistemas e Controles Eletrônicos/Sistemas de Computação/Metodologia e Técnicas da Computação</t>
        </is>
      </c>
      <c r="R3902" t="inlineStr">
        <is>
          <t>Arquitetura de Sistemas de Computação/Inteligência Artificial/Robótica/Sistemas em Tempo Real/Processamento Gráfico (Graphics)</t>
        </is>
      </c>
      <c r="S3902" t="n">
        <v>79</v>
      </c>
      <c r="T3902" t="n">
        <v>9</v>
      </c>
      <c r="U3902" t="n">
        <v>11</v>
      </c>
      <c r="V3902" t="n">
        <v>12</v>
      </c>
      <c r="W3902" t="n">
        <v>0</v>
      </c>
      <c r="X3902" t="n">
        <v>0</v>
      </c>
      <c r="Y3902" t="n">
        <v>0</v>
      </c>
      <c r="Z3902" t="n">
        <v>4</v>
      </c>
      <c r="AA3902" t="n">
        <v>22</v>
      </c>
      <c r="AB3902" t="n">
        <v>32</v>
      </c>
    </row>
    <row r="3903">
      <c r="A3903" t="inlineStr">
        <is>
          <t>André Panisson</t>
        </is>
      </c>
      <c r="B3903" t="inlineStr">
        <is>
          <t>Brasil</t>
        </is>
      </c>
      <c r="C3903" t="inlineStr">
        <is>
          <t>02122013</t>
        </is>
      </c>
      <c r="D3903" t="inlineStr"/>
      <c r="E3903" t="inlineStr">
        <is>
          <t>University of Turin//University of Turin</t>
        </is>
      </c>
      <c r="F3903" t="inlineStr">
        <is>
          <t>Doutorando Bolsista/Bolsista/LIVRE</t>
        </is>
      </c>
      <c r="G3903" t="inlineStr">
        <is>
          <t>Itália</t>
        </is>
      </c>
      <c r="H3903" t="inlineStr">
        <is>
          <t>Turin</t>
        </is>
      </c>
      <c r="I3903" t="inlineStr"/>
      <c r="J3903" t="inlineStr">
        <is>
          <t>10149</t>
        </is>
      </c>
      <c r="K3903" t="inlineStr">
        <is>
          <t>Università degli Studi di Torino/J07S00000000/2011/2012</t>
        </is>
      </c>
      <c r="L3903" t="inlineStr">
        <is>
          <t>Universidade Federal do Rio Grande do Sul/019200000005/2007/2007</t>
        </is>
      </c>
      <c r="M3903" t="inlineStr"/>
      <c r="N3903" t="inlineStr">
        <is>
          <t>Universidade Federal do Rio Grande do Sul/019200000005/2003/</t>
        </is>
      </c>
      <c r="O3903" t="inlineStr">
        <is>
          <t>CIENCIAS_EXATAS_E_DA_TERRA</t>
        </is>
      </c>
      <c r="P3903" t="inlineStr">
        <is>
          <t>Ciência da Computação</t>
        </is>
      </c>
      <c r="Q3903" t="inlineStr">
        <is>
          <t>/Bancos de Dados/Redes de Computadores</t>
        </is>
      </c>
      <c r="R3903" t="inlineStr"/>
      <c r="S3903" t="n">
        <v>11</v>
      </c>
      <c r="T3903" t="n">
        <v>3</v>
      </c>
      <c r="U3903" t="n">
        <v>1</v>
      </c>
      <c r="V3903" t="n">
        <v>7</v>
      </c>
      <c r="W3903" t="n">
        <v>0</v>
      </c>
      <c r="X3903" t="n">
        <v>0</v>
      </c>
      <c r="Y3903" t="n">
        <v>0</v>
      </c>
      <c r="Z3903" t="n">
        <v>0</v>
      </c>
      <c r="AA3903" t="n">
        <v>0</v>
      </c>
      <c r="AB3903" t="n">
        <v>0</v>
      </c>
    </row>
    <row r="3904">
      <c r="A3904" t="inlineStr">
        <is>
          <t>Ricardo Gandolfi</t>
        </is>
      </c>
      <c r="B3904" t="inlineStr">
        <is>
          <t>Brasil</t>
        </is>
      </c>
      <c r="C3904" t="inlineStr">
        <is>
          <t>22122020</t>
        </is>
      </c>
      <c r="D3904" t="inlineStr">
        <is>
          <t>6789080232293793</t>
        </is>
      </c>
      <c r="E3904" t="inlineStr">
        <is>
          <t>Empresa Brasileira de Aeronáutica//</t>
        </is>
      </c>
      <c r="F3904" t="inlineStr">
        <is>
          <t>Engenheiro de Desenvolvimento de Produto//CELETISTA</t>
        </is>
      </c>
      <c r="G3904" t="inlineStr">
        <is>
          <t>Brasil</t>
        </is>
      </c>
      <c r="H3904" t="inlineStr">
        <is>
          <t>São José dos Campos</t>
        </is>
      </c>
      <c r="I3904" t="inlineStr">
        <is>
          <t>SP</t>
        </is>
      </c>
      <c r="J3904" t="inlineStr">
        <is>
          <t>12227901</t>
        </is>
      </c>
      <c r="K3904" t="inlineStr">
        <is>
          <t>Universidade de São Paulo/006700000002/2010/2010</t>
        </is>
      </c>
      <c r="L3904" t="inlineStr">
        <is>
          <t>Instituto Tecnológico de Aeronáutica/769300000008/2004/2004</t>
        </is>
      </c>
      <c r="M3904" t="inlineStr"/>
      <c r="N3904" t="inlineStr">
        <is>
          <t>Universidade de São Paulo/006700000002/2000/</t>
        </is>
      </c>
      <c r="O3904" t="inlineStr">
        <is>
          <t>ENGENHARIAS</t>
        </is>
      </c>
      <c r="P3904" t="inlineStr">
        <is>
          <t>Engenharia Mecânica/Engenharia Aeroespacial</t>
        </is>
      </c>
      <c r="Q3904" t="inlineStr">
        <is>
          <t>Sistemas Aeroespaciais/Engenharia Térmica/Fenômenos de Transporte</t>
        </is>
      </c>
      <c r="R3904" t="inlineStr">
        <is>
          <t>Termodinâmica/Sistemas Aeronáuticos/Mecânica dos Fluídos/Aviões/Transferência de Calor</t>
        </is>
      </c>
      <c r="S3904" t="n">
        <v>8</v>
      </c>
      <c r="T3904" t="n">
        <v>6</v>
      </c>
      <c r="U3904" t="n">
        <v>0</v>
      </c>
      <c r="V3904" t="n">
        <v>0</v>
      </c>
      <c r="W3904" t="n">
        <v>5</v>
      </c>
      <c r="X3904" t="n">
        <v>0</v>
      </c>
      <c r="Y3904" t="n">
        <v>22</v>
      </c>
      <c r="Z3904" t="n">
        <v>0</v>
      </c>
      <c r="AA3904" t="n">
        <v>0</v>
      </c>
      <c r="AB3904" t="n">
        <v>2</v>
      </c>
    </row>
    <row r="3905">
      <c r="A3905" t="inlineStr">
        <is>
          <t>Henrique Otavio Queiroz de Aquino</t>
        </is>
      </c>
      <c r="B3905" t="inlineStr">
        <is>
          <t>Brasil</t>
        </is>
      </c>
      <c r="C3905" t="inlineStr">
        <is>
          <t>11012018</t>
        </is>
      </c>
      <c r="D3905" t="inlineStr">
        <is>
          <t>6790488139967667</t>
        </is>
      </c>
      <c r="E3905" t="inlineStr">
        <is>
          <t>Escola de Engenharia de Lorena - EEL/USP/DEBAS - CIÊNCIAS BÁSICAS E AMBIENTAIS/</t>
        </is>
      </c>
      <c r="F3905" t="inlineStr">
        <is>
          <t>Professor V Doutor/Sevidor público, Celetista/LIVRE</t>
        </is>
      </c>
      <c r="G3905" t="inlineStr">
        <is>
          <t>Brasil</t>
        </is>
      </c>
      <c r="H3905" t="inlineStr">
        <is>
          <t>Lorena</t>
        </is>
      </c>
      <c r="I3905" t="inlineStr">
        <is>
          <t>SP</t>
        </is>
      </c>
      <c r="J3905" t="inlineStr">
        <is>
          <t>12602810</t>
        </is>
      </c>
      <c r="K3905" t="inlineStr">
        <is>
          <t>Universidade de Taubaté/154600000007/2006/2006</t>
        </is>
      </c>
      <c r="L3905" t="inlineStr">
        <is>
          <t>Instituto Nacional de Pesquisas Espaciais/008700000009/1998/1998</t>
        </is>
      </c>
      <c r="M3905" t="inlineStr"/>
      <c r="N3905" t="inlineStr">
        <is>
          <t>Instituto Tecnológico de Aeronáutica/769300000008/1977//Faculdade de Ciências Econômicas do Sul de Minas/000100000991/1980/</t>
        </is>
      </c>
      <c r="O3905" t="inlineStr">
        <is>
          <t>CIENCIAS_EXATAS_E_DA_TERRA</t>
        </is>
      </c>
      <c r="P3905" t="inlineStr">
        <is>
          <t>Ciência da Computação</t>
        </is>
      </c>
      <c r="Q3905" t="inlineStr">
        <is>
          <t>/Teoria da Computação</t>
        </is>
      </c>
      <c r="R3905" t="inlineStr">
        <is>
          <t>/Computabilidade e Modelos de Computação</t>
        </is>
      </c>
      <c r="S3905" t="n">
        <v>5</v>
      </c>
      <c r="T3905" t="n">
        <v>4</v>
      </c>
      <c r="U3905" t="n">
        <v>0</v>
      </c>
      <c r="V3905" t="n">
        <v>1</v>
      </c>
      <c r="W3905" t="n">
        <v>0</v>
      </c>
      <c r="X3905" t="n">
        <v>0</v>
      </c>
      <c r="Y3905" t="n">
        <v>0</v>
      </c>
      <c r="Z3905" t="n">
        <v>0</v>
      </c>
      <c r="AA3905" t="n">
        <v>0</v>
      </c>
      <c r="AB3905" t="n">
        <v>3</v>
      </c>
    </row>
    <row r="3906">
      <c r="A3906" t="inlineStr">
        <is>
          <t>Manu Misra</t>
        </is>
      </c>
      <c r="B3906" t="inlineStr">
        <is>
          <t>Índia</t>
        </is>
      </c>
      <c r="C3906" t="inlineStr">
        <is>
          <t>18072018</t>
        </is>
      </c>
      <c r="D3906" t="inlineStr">
        <is>
          <t>6791048603704519</t>
        </is>
      </c>
      <c r="E3906" t="inlineStr">
        <is>
          <t>//</t>
        </is>
      </c>
      <c r="F3906" t="inlineStr"/>
      <c r="G3906" t="inlineStr"/>
      <c r="H3906" t="inlineStr"/>
      <c r="I3906" t="inlineStr"/>
      <c r="J3906" t="inlineStr"/>
      <c r="K3906" t="inlineStr">
        <is>
          <t>Universita Commerciale Luigi Bocconi/798500000005/2017/2017</t>
        </is>
      </c>
      <c r="L3906" t="inlineStr"/>
      <c r="M3906" t="inlineStr"/>
      <c r="N3906" t="inlineStr"/>
      <c r="O3906" t="inlineStr">
        <is>
          <t>CIENCIAS_SOCIAIS_APLICADAS</t>
        </is>
      </c>
      <c r="P3906" t="inlineStr">
        <is>
          <t>Direito</t>
        </is>
      </c>
      <c r="Q3906" t="inlineStr">
        <is>
          <t>Direito Público</t>
        </is>
      </c>
      <c r="R3906" t="inlineStr">
        <is>
          <t>Direito Internacional Público</t>
        </is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0</v>
      </c>
      <c r="AA3906" t="n">
        <v>0</v>
      </c>
      <c r="AB3906" t="n">
        <v>0</v>
      </c>
    </row>
    <row r="3907">
      <c r="A3907" t="inlineStr">
        <is>
          <t>Samuel Machado Leal da Silva</t>
        </is>
      </c>
      <c r="B3907" t="inlineStr">
        <is>
          <t>Brasil</t>
        </is>
      </c>
      <c r="C3907" t="inlineStr">
        <is>
          <t>01082019</t>
        </is>
      </c>
      <c r="D3907" t="inlineStr">
        <is>
          <t>6791512895588350</t>
        </is>
      </c>
      <c r="E3907" t="inlineStr">
        <is>
          <t>Departamento de Ciência e Tecnologia - Exército Brasileiro (SISDIA)/SISDIA - MG/</t>
        </is>
      </c>
      <c r="F3907" t="inlineStr">
        <is>
          <t>Assessor de C&amp;T//SERVIDOR_PUBLICO</t>
        </is>
      </c>
      <c r="G3907" t="inlineStr">
        <is>
          <t>Brasil</t>
        </is>
      </c>
      <c r="H3907" t="inlineStr">
        <is>
          <t>Belo Horizonte</t>
        </is>
      </c>
      <c r="I3907" t="inlineStr">
        <is>
          <t>MG</t>
        </is>
      </c>
      <c r="J3907" t="inlineStr">
        <is>
          <t>30180065</t>
        </is>
      </c>
      <c r="K3907" t="inlineStr">
        <is>
          <t>Instituto Militar de Engenharia/869900000005/2011/2011</t>
        </is>
      </c>
      <c r="L3907" t="inlineStr">
        <is>
          <t>Instituto Tecnológico de Aeronáutica/769300000008/2004/2004/Escola de Aperfeiçoamento de Oficiais/IXPD00000000/2000/2000</t>
        </is>
      </c>
      <c r="M3907" t="inlineStr">
        <is>
          <t>Instituto de Macromoléculas (IMA)/COPPE-UFRJ/000100000991/2006//Escola de Comando e Estado-Maior do Exército/001400000995/2015/</t>
        </is>
      </c>
      <c r="N3907" t="inlineStr">
        <is>
          <t>Centro Universitário Moacyr Sreder Bastos/595300000004/2006//Academia Militar das Agulhas Negras/IXRY00000008/1992//Universidade de Brasília/024000000008/2002//Faculdade Educacional da Lapa/JANG00000003/2017//Universidade do Estado do Rio de Janeiro/032600000000/1999/</t>
        </is>
      </c>
      <c r="O3907" t="inlineStr">
        <is>
          <t>CIENCIAS_EXATAS_E_DA_TERRA/ENGENHARIAS</t>
        </is>
      </c>
      <c r="P3907" t="inlineStr">
        <is>
          <t>Física/Engenharia Elétrica</t>
        </is>
      </c>
      <c r="Q3907" t="inlineStr">
        <is>
          <t>Áreas Clássicas de Fenomenologia e suas Aplicações/Física da Matéria Condensada/Medidas Elétricas, Magnéticas e Eletrônicas; Instrumentação</t>
        </is>
      </c>
      <c r="R3907" t="inlineStr">
        <is>
          <t>/Materiais Magnéticos e Propriedades Magnéticas/Eletromagnetismo Aplicado/Materiais Dielétricos e Propriedades Dielétricas</t>
        </is>
      </c>
      <c r="S3907" t="n">
        <v>23</v>
      </c>
      <c r="T3907" t="n">
        <v>4</v>
      </c>
      <c r="U3907" t="n">
        <v>0</v>
      </c>
      <c r="V3907" t="n">
        <v>3</v>
      </c>
      <c r="W3907" t="n">
        <v>0</v>
      </c>
      <c r="X3907" t="n">
        <v>1</v>
      </c>
      <c r="Y3907" t="n">
        <v>4</v>
      </c>
      <c r="Z3907" t="n">
        <v>0</v>
      </c>
      <c r="AA3907" t="n">
        <v>1</v>
      </c>
      <c r="AB3907" t="n">
        <v>3</v>
      </c>
    </row>
    <row r="3908">
      <c r="A3908" t="inlineStr">
        <is>
          <t>Amalvina Costa Barbosa</t>
        </is>
      </c>
      <c r="B3908" t="inlineStr">
        <is>
          <t>Brasil</t>
        </is>
      </c>
      <c r="C3908" t="inlineStr">
        <is>
          <t>18102016</t>
        </is>
      </c>
      <c r="D3908" t="inlineStr">
        <is>
          <t>6792843329827899</t>
        </is>
      </c>
      <c r="E3908" t="inlineStr">
        <is>
          <t>Universidade Federal da Bahia/Instituto de Geociências/Departamento de Geoquímica</t>
        </is>
      </c>
      <c r="F3908" t="inlineStr">
        <is>
          <t>Professor Adjunto nível 04//SERVIDOR_PUBLICO</t>
        </is>
      </c>
      <c r="G3908" t="inlineStr">
        <is>
          <t>Brasil</t>
        </is>
      </c>
      <c r="H3908" t="inlineStr">
        <is>
          <t>Salvador</t>
        </is>
      </c>
      <c r="I3908" t="inlineStr">
        <is>
          <t>BA</t>
        </is>
      </c>
      <c r="J3908" t="inlineStr">
        <is>
          <t>41170-115</t>
        </is>
      </c>
      <c r="K3908" t="inlineStr">
        <is>
          <t>Universidade Federal da Bahia/029100000000/2004/2004</t>
        </is>
      </c>
      <c r="L3908" t="inlineStr">
        <is>
          <t>Universidade Federal da Bahia/029100000000/1981/1982</t>
        </is>
      </c>
      <c r="M3908" t="inlineStr">
        <is>
          <t>Universidade Estadual de Campinas/007900000004/1998/</t>
        </is>
      </c>
      <c r="N3908" t="inlineStr"/>
      <c r="O3908" t="inlineStr">
        <is>
          <t>CIENCIAS_EXATAS_E_DA_TERRA</t>
        </is>
      </c>
      <c r="P3908" t="inlineStr">
        <is>
          <t>Geociências</t>
        </is>
      </c>
      <c r="Q3908" t="inlineStr">
        <is>
          <t>/Geologia</t>
        </is>
      </c>
      <c r="R3908" t="inlineStr">
        <is>
          <t>/Geoquímica</t>
        </is>
      </c>
      <c r="S3908" t="n">
        <v>8</v>
      </c>
      <c r="T3908" t="n">
        <v>0</v>
      </c>
      <c r="U3908" t="n">
        <v>0</v>
      </c>
      <c r="V3908" t="n">
        <v>4</v>
      </c>
      <c r="W3908" t="n">
        <v>0</v>
      </c>
      <c r="X3908" t="n">
        <v>0</v>
      </c>
      <c r="Y3908" t="n">
        <v>40</v>
      </c>
      <c r="Z3908" t="n">
        <v>0</v>
      </c>
      <c r="AA3908" t="n">
        <v>1</v>
      </c>
      <c r="AB3908" t="n">
        <v>7</v>
      </c>
    </row>
    <row r="3909">
      <c r="A3909" t="inlineStr">
        <is>
          <t>Leonardo Alexandre Peyré Tartaruga</t>
        </is>
      </c>
      <c r="B3909" t="inlineStr">
        <is>
          <t>Brasil</t>
        </is>
      </c>
      <c r="C3909" t="inlineStr">
        <is>
          <t>08022021</t>
        </is>
      </c>
      <c r="D3909" t="inlineStr">
        <is>
          <t>6799014309725419</t>
        </is>
      </c>
      <c r="E3909" t="inlineStr">
        <is>
          <t>Universidade Federal do Rio Grande do Sul/Escola Superior de Educação Física/Laboratório de Pesquisa do Exercício</t>
        </is>
      </c>
      <c r="F3909" t="inlineStr">
        <is>
          <t>Professor Associado//SERVIDOR_PUBLICO</t>
        </is>
      </c>
      <c r="G3909" t="inlineStr">
        <is>
          <t>Brasil</t>
        </is>
      </c>
      <c r="H3909" t="inlineStr">
        <is>
          <t>Porto Alegre</t>
        </is>
      </c>
      <c r="I3909" t="inlineStr">
        <is>
          <t>RS</t>
        </is>
      </c>
      <c r="J3909" t="inlineStr">
        <is>
          <t>90690200</t>
        </is>
      </c>
      <c r="K3909" t="inlineStr">
        <is>
          <t>Universidade Federal do Rio Grande do Sul/019200000005/2008/2008</t>
        </is>
      </c>
      <c r="L3909" t="inlineStr">
        <is>
          <t>Universidade Federal do Rio Grande do Sul/019200000005/2003/2003</t>
        </is>
      </c>
      <c r="M3909" t="inlineStr"/>
      <c r="N3909" t="inlineStr">
        <is>
          <t>Universidade Federal do Rio Grande do Sul/019200000005/2000//Universidade Federal do Rio Grande do Sul/019200000005/2003/</t>
        </is>
      </c>
      <c r="O3909" t="inlineStr">
        <is>
          <t>CIENCIAS_DA_SAUDE</t>
        </is>
      </c>
      <c r="P3909" t="inlineStr">
        <is>
          <t>Educação Física</t>
        </is>
      </c>
      <c r="Q3909" t="inlineStr">
        <is>
          <t>/Biomecânica/Fisiologia/Atividade Física e Saúde/Fisiologia Aquática</t>
        </is>
      </c>
      <c r="R3909" t="inlineStr">
        <is>
          <t>/Biomecânica do Esporte/Biomecânica do Músculo Esquelético Humano/Fisiologia Aquática/Biomecânica da locomoção</t>
        </is>
      </c>
      <c r="S3909" t="n">
        <v>160</v>
      </c>
      <c r="T3909" t="n">
        <v>116</v>
      </c>
      <c r="U3909" t="n">
        <v>1</v>
      </c>
      <c r="V3909" t="n">
        <v>49</v>
      </c>
      <c r="W3909" t="n">
        <v>0</v>
      </c>
      <c r="X3909" t="n">
        <v>0</v>
      </c>
      <c r="Y3909" t="n">
        <v>1</v>
      </c>
      <c r="Z3909" t="n">
        <v>9</v>
      </c>
      <c r="AA3909" t="n">
        <v>27</v>
      </c>
      <c r="AB3909" t="n">
        <v>120</v>
      </c>
    </row>
    <row r="3910">
      <c r="A3910" t="inlineStr">
        <is>
          <t>Valeriano Lanza</t>
        </is>
      </c>
      <c r="B3910" t="inlineStr">
        <is>
          <t>Itália</t>
        </is>
      </c>
      <c r="C3910" t="inlineStr">
        <is>
          <t>28022021</t>
        </is>
      </c>
      <c r="D3910" t="inlineStr">
        <is>
          <t>6800334095132907</t>
        </is>
      </c>
      <c r="E3910" t="inlineStr">
        <is>
          <t>Universidade Federal Fluminense/Centro de Estudos Gerais/Instituto de Matemática e Estatística</t>
        </is>
      </c>
      <c r="F3910" t="inlineStr">
        <is>
          <t>/Revisor de periódico/LIVRE</t>
        </is>
      </c>
      <c r="G3910" t="inlineStr">
        <is>
          <t>Brasil</t>
        </is>
      </c>
      <c r="H3910" t="inlineStr">
        <is>
          <t>Niterói</t>
        </is>
      </c>
      <c r="I3910" t="inlineStr">
        <is>
          <t>RJ</t>
        </is>
      </c>
      <c r="J3910" t="inlineStr">
        <is>
          <t>24210201</t>
        </is>
      </c>
      <c r="K3910" t="inlineStr">
        <is>
          <t>Università degli Studi di Genova/213600000006/2014/2014</t>
        </is>
      </c>
      <c r="L3910" t="inlineStr">
        <is>
          <t>Università degli Studi di Pavia/JA4Z00000000/2010/2010</t>
        </is>
      </c>
      <c r="M3910" t="inlineStr"/>
      <c r="N3910" t="inlineStr">
        <is>
          <t>Università degli Studi di Pavia/JA4Z00000000/2008/</t>
        </is>
      </c>
      <c r="O3910" t="inlineStr">
        <is>
          <t>CIENCIAS_EXATAS_E_DA_TERRA</t>
        </is>
      </c>
      <c r="P3910" t="inlineStr">
        <is>
          <t>Matemática</t>
        </is>
      </c>
      <c r="Q3910" t="inlineStr">
        <is>
          <t>Álgebra</t>
        </is>
      </c>
      <c r="R3910" t="inlineStr">
        <is>
          <t>Geometria Algébrica</t>
        </is>
      </c>
      <c r="S3910" t="n">
        <v>0</v>
      </c>
      <c r="T3910" t="n">
        <v>7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0</v>
      </c>
      <c r="AA3910" t="n">
        <v>0</v>
      </c>
      <c r="AB3910" t="n">
        <v>0</v>
      </c>
    </row>
    <row r="3911">
      <c r="A3911" t="inlineStr">
        <is>
          <t>Luis Eduardo Vergueiro Loures da Costa</t>
        </is>
      </c>
      <c r="B3911" t="inlineStr">
        <is>
          <t>Brasil</t>
        </is>
      </c>
      <c r="C3911" t="inlineStr">
        <is>
          <t>02032021</t>
        </is>
      </c>
      <c r="D3911" t="inlineStr">
        <is>
          <t>6800952433657594</t>
        </is>
      </c>
      <c r="E3911" t="inlineStr">
        <is>
          <t>Instituto Tecnológico de Aeronáutica/Reitoria/DIvisão de Engenharia Aeronáutica e Espacial</t>
        </is>
      </c>
      <c r="F3911" t="inlineStr">
        <is>
          <t>Professor//SERVIDOR_PUBLICO</t>
        </is>
      </c>
      <c r="G3911" t="inlineStr">
        <is>
          <t>Brasil</t>
        </is>
      </c>
      <c r="H3911" t="inlineStr">
        <is>
          <t>São José dos Campos</t>
        </is>
      </c>
      <c r="I3911" t="inlineStr">
        <is>
          <t>SP</t>
        </is>
      </c>
      <c r="J3911" t="inlineStr">
        <is>
          <t>12228970</t>
        </is>
      </c>
      <c r="K3911" t="inlineStr">
        <is>
          <t>Rheinish-Westfälische Technische Hochschule Aachen/000800000994/1996/1997</t>
        </is>
      </c>
      <c r="L3911" t="inlineStr">
        <is>
          <t>Instituto Tecnológico de Aeronáutica/769300000008/1990/1990</t>
        </is>
      </c>
      <c r="M3911" t="inlineStr"/>
      <c r="N3911" t="inlineStr">
        <is>
          <t>Universidade Estadual de Campinas/007900000004/1984/</t>
        </is>
      </c>
      <c r="O3911" t="inlineStr"/>
      <c r="P3911" t="inlineStr"/>
      <c r="Q3911" t="inlineStr"/>
      <c r="R3911" t="inlineStr"/>
      <c r="S3911" t="n">
        <v>44</v>
      </c>
      <c r="T3911" t="n">
        <v>8</v>
      </c>
      <c r="U3911" t="n">
        <v>1</v>
      </c>
      <c r="V3911" t="n">
        <v>9</v>
      </c>
      <c r="W3911" t="n">
        <v>0</v>
      </c>
      <c r="X3911" t="n">
        <v>0</v>
      </c>
      <c r="Y3911" t="n">
        <v>57</v>
      </c>
      <c r="Z3911" t="n">
        <v>2</v>
      </c>
      <c r="AA3911" t="n">
        <v>5</v>
      </c>
      <c r="AB3911" t="n">
        <v>15</v>
      </c>
    </row>
    <row r="3912">
      <c r="A3912" t="inlineStr">
        <is>
          <t>Alessio Mangiarotti</t>
        </is>
      </c>
      <c r="B3912" t="inlineStr">
        <is>
          <t>Itália</t>
        </is>
      </c>
      <c r="C3912" t="inlineStr">
        <is>
          <t>28012021</t>
        </is>
      </c>
      <c r="D3912" t="inlineStr">
        <is>
          <t>6801209933494037</t>
        </is>
      </c>
      <c r="E3912" t="inlineStr">
        <is>
          <t>Universidade de São Paulo/Instituto de Física/</t>
        </is>
      </c>
      <c r="F3912" t="inlineStr">
        <is>
          <t>Pesquisador visitante//COLABORADOR</t>
        </is>
      </c>
      <c r="G3912" t="inlineStr">
        <is>
          <t>Brasil</t>
        </is>
      </c>
      <c r="H3912" t="inlineStr">
        <is>
          <t>São Paulo</t>
        </is>
      </c>
      <c r="I3912" t="inlineStr">
        <is>
          <t>SP</t>
        </is>
      </c>
      <c r="J3912" t="inlineStr">
        <is>
          <t>05508090</t>
        </is>
      </c>
      <c r="K3912" t="inlineStr">
        <is>
          <t>Università degli Studi di Firenze/065900000001/2003/2003</t>
        </is>
      </c>
      <c r="L3912" t="inlineStr">
        <is>
          <t>Università degli Studi di Firenze/065900000001/2000/2000</t>
        </is>
      </c>
      <c r="M3912" t="inlineStr"/>
      <c r="N3912" t="inlineStr"/>
      <c r="O3912" t="inlineStr">
        <is>
          <t>CIENCIAS_EXATAS_E_DA_TERRA</t>
        </is>
      </c>
      <c r="P3912" t="inlineStr">
        <is>
          <t>Física</t>
        </is>
      </c>
      <c r="Q3912" t="inlineStr">
        <is>
          <t>Física das Partículas Elementares e Campos/Física Nuclear/Física Atômica e Molecular</t>
        </is>
      </c>
      <c r="R3912" t="inlineStr">
        <is>
          <t>/Processos de Colisão e Interações de Átomos e Moléculas/Reações Nucleares e Espalhamento (Reações Específicas)/Métodos Experimentais e Instrumentação para Partículas Elementares e Física Nuclear/Teorias Específicas e Modelos de Interação; Sistemática de Partículas; Raios Cósmicos</t>
        </is>
      </c>
      <c r="S3912" t="n">
        <v>9</v>
      </c>
      <c r="T3912" t="n">
        <v>132</v>
      </c>
      <c r="U3912" t="n">
        <v>0</v>
      </c>
      <c r="V3912" t="n">
        <v>14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1</v>
      </c>
    </row>
    <row r="3913">
      <c r="A3913" t="inlineStr">
        <is>
          <t>Maria Elizabeth Brotto</t>
        </is>
      </c>
      <c r="B3913" t="inlineStr">
        <is>
          <t>Brasil</t>
        </is>
      </c>
      <c r="C3913" t="inlineStr">
        <is>
          <t>04092019</t>
        </is>
      </c>
      <c r="D3913" t="inlineStr">
        <is>
          <t>6801857597050078</t>
        </is>
      </c>
      <c r="E3913" t="inlineStr">
        <is>
          <t>Faculdades Oswaldo Cruz/Instituto Educacional Oswaldo Quirino/Escola Superior de Química</t>
        </is>
      </c>
      <c r="F3913" t="inlineStr">
        <is>
          <t>//CELETISTA</t>
        </is>
      </c>
      <c r="G3913" t="inlineStr">
        <is>
          <t>Brasil</t>
        </is>
      </c>
      <c r="H3913" t="inlineStr">
        <is>
          <t>Sao Paulo</t>
        </is>
      </c>
      <c r="I3913" t="inlineStr">
        <is>
          <t>SP</t>
        </is>
      </c>
      <c r="J3913" t="inlineStr">
        <is>
          <t>01151-000</t>
        </is>
      </c>
      <c r="K3913" t="inlineStr">
        <is>
          <t>Instituto Tecnológico de Aeronáutica/769300000008/1998/1998</t>
        </is>
      </c>
      <c r="L3913" t="inlineStr">
        <is>
          <t>Universidade de São Paulo/006700000002/1989/1989</t>
        </is>
      </c>
      <c r="M3913" t="inlineStr"/>
      <c r="N3913" t="inlineStr">
        <is>
          <t>Faculdades Oswaldo Cruz/000100000991/1981/</t>
        </is>
      </c>
      <c r="O3913" t="inlineStr">
        <is>
          <t>CIENCIAS_EXATAS_E_DA_TERRA/ENGENHARIAS</t>
        </is>
      </c>
      <c r="P3913" t="inlineStr">
        <is>
          <t>Engenharia Mecânica/Engenharia de Materiais e Metalúrgica/Química</t>
        </is>
      </c>
      <c r="Q3913" t="inlineStr">
        <is>
          <t>Processos de Fabricação/Metalurgia Física/Físico-Química</t>
        </is>
      </c>
      <c r="R3913" t="inlineStr">
        <is>
          <t>Corrosão/Cinética Química e Catálise/Processos de Fabricação, Seleção Econômica/Eletroquímica</t>
        </is>
      </c>
      <c r="S3913" t="n">
        <v>12</v>
      </c>
      <c r="T3913" t="n">
        <v>4</v>
      </c>
      <c r="U3913" t="n">
        <v>2</v>
      </c>
      <c r="V3913" t="n">
        <v>1</v>
      </c>
      <c r="W3913" t="n">
        <v>0</v>
      </c>
      <c r="X3913" t="n">
        <v>0</v>
      </c>
      <c r="Y3913" t="n">
        <v>0</v>
      </c>
      <c r="Z3913" t="n">
        <v>0</v>
      </c>
      <c r="AA3913" t="n">
        <v>0</v>
      </c>
      <c r="AB3913" t="n">
        <v>60</v>
      </c>
    </row>
    <row r="3914">
      <c r="A3914" t="inlineStr">
        <is>
          <t>Maurilo de Nazaré de Lima Leite Júnior</t>
        </is>
      </c>
      <c r="B3914" t="inlineStr">
        <is>
          <t>Brasil</t>
        </is>
      </c>
      <c r="C3914" t="inlineStr">
        <is>
          <t>25112020</t>
        </is>
      </c>
      <c r="D3914" t="inlineStr">
        <is>
          <t>6802063219382444</t>
        </is>
      </c>
      <c r="E3914" t="inlineStr">
        <is>
          <t>Universidade Federal do Rio de Janeiro/Faculdade de Medicina/Departamento de Clínica Médica</t>
        </is>
      </c>
      <c r="F3914" t="inlineStr">
        <is>
          <t>Médico//LIVRE</t>
        </is>
      </c>
      <c r="G3914" t="inlineStr">
        <is>
          <t>Brasil</t>
        </is>
      </c>
      <c r="H3914" t="inlineStr">
        <is>
          <t>Rio de Janeiro</t>
        </is>
      </c>
      <c r="I3914" t="inlineStr">
        <is>
          <t>RJ</t>
        </is>
      </c>
      <c r="J3914" t="inlineStr">
        <is>
          <t>21941913</t>
        </is>
      </c>
      <c r="K3914" t="inlineStr">
        <is>
          <t>Universidade Federal do Rio de Janeiro/020200000009/1997/1997</t>
        </is>
      </c>
      <c r="L3914" t="inlineStr">
        <is>
          <t>Universidade Federal do Rio de Janeiro/020200000009/1990/1990</t>
        </is>
      </c>
      <c r="M3914" t="inlineStr">
        <is>
          <t>Baylor College of Medicine/000300000995/1989/</t>
        </is>
      </c>
      <c r="N3914" t="inlineStr"/>
      <c r="O3914" t="inlineStr">
        <is>
          <t>CIENCIAS_DA_SAUDE/CIENCIAS_BIOLOGICAS</t>
        </is>
      </c>
      <c r="P3914" t="inlineStr">
        <is>
          <t>Fisiologia/Medicina</t>
        </is>
      </c>
      <c r="Q3914" t="inlineStr">
        <is>
          <t>/Clínica Médica/Fisiologia de Órgãos e Sistemas</t>
        </is>
      </c>
      <c r="R3914" t="inlineStr">
        <is>
          <t>/Fisiologia Renal/Nefrologia</t>
        </is>
      </c>
      <c r="S3914" t="n">
        <v>38</v>
      </c>
      <c r="T3914" t="n">
        <v>86</v>
      </c>
      <c r="U3914" t="n">
        <v>6</v>
      </c>
      <c r="V3914" t="n">
        <v>0</v>
      </c>
      <c r="W3914" t="n">
        <v>0</v>
      </c>
      <c r="X3914" t="n">
        <v>0</v>
      </c>
      <c r="Y3914" t="n">
        <v>0</v>
      </c>
      <c r="Z3914" t="n">
        <v>4</v>
      </c>
      <c r="AA3914" t="n">
        <v>17</v>
      </c>
      <c r="AB3914" t="n">
        <v>0</v>
      </c>
    </row>
    <row r="3915">
      <c r="A3915" t="inlineStr">
        <is>
          <t>Tiago Leal Ghezzi</t>
        </is>
      </c>
      <c r="B3915" t="inlineStr">
        <is>
          <t>Brasil</t>
        </is>
      </c>
      <c r="C3915" t="inlineStr">
        <is>
          <t>05032021</t>
        </is>
      </c>
      <c r="D3915" t="inlineStr">
        <is>
          <t>6804175258285223</t>
        </is>
      </c>
      <c r="E3915" t="inlineStr">
        <is>
          <t>Consultório Médico//</t>
        </is>
      </c>
      <c r="F3915" t="inlineStr">
        <is>
          <t>Membro do Corpo Clínico/Profissional Liberal/LIVRE</t>
        </is>
      </c>
      <c r="G3915" t="inlineStr">
        <is>
          <t>Brasil</t>
        </is>
      </c>
      <c r="H3915" t="inlineStr">
        <is>
          <t>Porto Alegre</t>
        </is>
      </c>
      <c r="I3915" t="inlineStr">
        <is>
          <t>RS</t>
        </is>
      </c>
      <c r="J3915" t="inlineStr">
        <is>
          <t>90035001</t>
        </is>
      </c>
      <c r="K3915" t="inlineStr">
        <is>
          <t>Universidade Federal do Rio Grande do Sul/019200000005/2013/2013</t>
        </is>
      </c>
      <c r="L3915" t="inlineStr">
        <is>
          <t>Universidade Federal do Rio Grande do Sul/019200000005/2010/2010</t>
        </is>
      </c>
      <c r="M3915" t="inlineStr"/>
      <c r="N3915" t="inlineStr">
        <is>
          <t>Pontifícia Universidade Católica do Rio Grande do Sul/000600000001/2003/</t>
        </is>
      </c>
      <c r="O3915" t="inlineStr">
        <is>
          <t>CIENCIAS_DA_SAUDE</t>
        </is>
      </c>
      <c r="P3915" t="inlineStr">
        <is>
          <t>Medicina</t>
        </is>
      </c>
      <c r="Q3915" t="inlineStr">
        <is>
          <t>Colonoscopia/Cirurgia</t>
        </is>
      </c>
      <c r="R3915" t="inlineStr">
        <is>
          <t>/Cirurgia Geral/Cirurgia Proctológica</t>
        </is>
      </c>
      <c r="S3915" t="n">
        <v>4</v>
      </c>
      <c r="T3915" t="n">
        <v>27</v>
      </c>
      <c r="U3915" t="n">
        <v>8</v>
      </c>
      <c r="V3915" t="n">
        <v>3</v>
      </c>
      <c r="W3915" t="n">
        <v>0</v>
      </c>
      <c r="X3915" t="n">
        <v>0</v>
      </c>
      <c r="Y3915" t="n">
        <v>0</v>
      </c>
      <c r="Z3915" t="n">
        <v>0</v>
      </c>
      <c r="AA3915" t="n">
        <v>0</v>
      </c>
      <c r="AB3915" t="n">
        <v>0</v>
      </c>
    </row>
    <row r="3916">
      <c r="A3916" t="inlineStr">
        <is>
          <t>Francisco Eduardo Mourão Saboya</t>
        </is>
      </c>
      <c r="B3916" t="inlineStr">
        <is>
          <t>Brasil</t>
        </is>
      </c>
      <c r="C3916" t="inlineStr">
        <is>
          <t>03022000</t>
        </is>
      </c>
      <c r="D3916" t="inlineStr">
        <is>
          <t>6807563809614917</t>
        </is>
      </c>
      <c r="E3916" t="inlineStr">
        <is>
          <t>Universidade Federal Fluminense/Centro Tecnológico/Departamento de Engenharia Mecânica</t>
        </is>
      </c>
      <c r="F3916" t="inlineStr">
        <is>
          <t>/Professor visitante aposentado/LIVRE</t>
        </is>
      </c>
      <c r="G3916" t="inlineStr">
        <is>
          <t>Brasil</t>
        </is>
      </c>
      <c r="H3916" t="inlineStr">
        <is>
          <t>Niteroi</t>
        </is>
      </c>
      <c r="I3916" t="inlineStr">
        <is>
          <t>RJ</t>
        </is>
      </c>
      <c r="J3916" t="inlineStr">
        <is>
          <t>24210240</t>
        </is>
      </c>
      <c r="K3916" t="inlineStr">
        <is>
          <t>University of Minnesota/147800000008/1974/1974</t>
        </is>
      </c>
      <c r="L3916" t="inlineStr">
        <is>
          <t>Instituto Tecnológico de Aeronáutica/769300000008/1968/1968</t>
        </is>
      </c>
      <c r="M3916" t="inlineStr"/>
      <c r="N3916" t="inlineStr">
        <is>
          <t>Universidade Federal de Minas Gerais/033300000002/1962/</t>
        </is>
      </c>
      <c r="O3916" t="inlineStr">
        <is>
          <t>ENGENHARIAS</t>
        </is>
      </c>
      <c r="P3916" t="inlineStr">
        <is>
          <t>Engenharia Mecânica</t>
        </is>
      </c>
      <c r="Q3916" t="inlineStr">
        <is>
          <t>Engenharia Térmica/Fenômenos de Transporte</t>
        </is>
      </c>
      <c r="R3916" t="inlineStr">
        <is>
          <t>Termodinâmica/Energia Solar/Aproveitamento da Energia/Controle Ambiental/Mecânica dos Fluídos/Transferência de Calor</t>
        </is>
      </c>
      <c r="S3916" t="n">
        <v>50</v>
      </c>
      <c r="T3916" t="n">
        <v>19</v>
      </c>
      <c r="U3916" t="n">
        <v>0</v>
      </c>
      <c r="V3916" t="n">
        <v>0</v>
      </c>
      <c r="W3916" t="n">
        <v>0</v>
      </c>
      <c r="X3916" t="n">
        <v>0</v>
      </c>
      <c r="Y3916" t="n">
        <v>5</v>
      </c>
      <c r="Z3916" t="n">
        <v>6</v>
      </c>
      <c r="AA3916" t="n">
        <v>29</v>
      </c>
      <c r="AB3916" t="n">
        <v>15</v>
      </c>
    </row>
    <row r="3917">
      <c r="A3917" t="inlineStr">
        <is>
          <t>Andrea Potesta</t>
        </is>
      </c>
      <c r="B3917" t="inlineStr">
        <is>
          <t>Itália</t>
        </is>
      </c>
      <c r="C3917" t="inlineStr">
        <is>
          <t>23042013</t>
        </is>
      </c>
      <c r="D3917" t="inlineStr"/>
      <c r="E3917" t="inlineStr">
        <is>
          <t>Pontificia Universidad Católica de Chile/Facultad de Filosofia/</t>
        </is>
      </c>
      <c r="F3917" t="inlineStr">
        <is>
          <t>Profesor Asistente/Profesor Asistente/LIVRE</t>
        </is>
      </c>
      <c r="G3917" t="inlineStr">
        <is>
          <t>Chile</t>
        </is>
      </c>
      <c r="H3917" t="inlineStr">
        <is>
          <t>Santiago de Chile</t>
        </is>
      </c>
      <c r="I3917" t="inlineStr"/>
      <c r="J3917" t="inlineStr"/>
      <c r="K3917" t="inlineStr">
        <is>
          <t>Universite de Strasbourg Ii (Sciences Humaines)/165000000001/2007/2007/Universita' degli Studi di Parma/J04M00000004/2005/2005</t>
        </is>
      </c>
      <c r="L3917" t="inlineStr">
        <is>
          <t>Université Marc Bloch - Strasbourg II/J1C400000009/2004/2004/Università degli Studi di Milano/213800000000/2001/2001</t>
        </is>
      </c>
      <c r="M3917" t="inlineStr"/>
      <c r="N3917" t="inlineStr"/>
      <c r="O3917" t="inlineStr">
        <is>
          <t>CIENCIAS_HUMANAS</t>
        </is>
      </c>
      <c r="P3917" t="inlineStr">
        <is>
          <t>Filosofia</t>
        </is>
      </c>
      <c r="Q3917" t="inlineStr">
        <is>
          <t>Estética/Metafísica</t>
        </is>
      </c>
      <c r="R3917" t="inlineStr"/>
      <c r="S3917" t="n">
        <v>0</v>
      </c>
      <c r="T3917" t="n">
        <v>11</v>
      </c>
      <c r="U3917" t="n">
        <v>3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1</v>
      </c>
      <c r="AB3917" t="n">
        <v>0</v>
      </c>
    </row>
    <row r="3918">
      <c r="A3918" t="inlineStr">
        <is>
          <t>Jaison Vieira da Maia</t>
        </is>
      </c>
      <c r="B3918" t="inlineStr">
        <is>
          <t>Brasil</t>
        </is>
      </c>
      <c r="C3918" t="inlineStr">
        <is>
          <t>24062020</t>
        </is>
      </c>
      <c r="D3918" t="inlineStr">
        <is>
          <t>6810689607794515</t>
        </is>
      </c>
      <c r="E3918" t="inlineStr">
        <is>
          <t>Intituto Federal de Educação, Ciência e Tecnologia de Santa Catarina/Campus Jaraguá do Sul/</t>
        </is>
      </c>
      <c r="F3918" t="inlineStr">
        <is>
          <t>Professor de Física//LIVRE</t>
        </is>
      </c>
      <c r="G3918" t="inlineStr">
        <is>
          <t>Brasil</t>
        </is>
      </c>
      <c r="H3918" t="inlineStr">
        <is>
          <t>Jaraguá do Sul</t>
        </is>
      </c>
      <c r="I3918" t="inlineStr">
        <is>
          <t>SC</t>
        </is>
      </c>
      <c r="J3918" t="inlineStr">
        <is>
          <t>89251000</t>
        </is>
      </c>
      <c r="K3918" t="inlineStr">
        <is>
          <t>Instituto Tecnológico de Aeronáutica/769300000008/2014/2014</t>
        </is>
      </c>
      <c r="L3918" t="inlineStr">
        <is>
          <t>Universidade do Estado de Santa Catarina/119300000003/2009/2009</t>
        </is>
      </c>
      <c r="M3918" t="inlineStr"/>
      <c r="N3918" t="inlineStr">
        <is>
          <t>Universidade do Estado de Santa Catarina/119300000003/2006/</t>
        </is>
      </c>
      <c r="O3918" t="inlineStr">
        <is>
          <t>CIENCIAS_EXATAS_E_DA_TERRA/ENGENHARIAS/OUTROS</t>
        </is>
      </c>
      <c r="P3918" t="inlineStr">
        <is>
          <t>Física/Ciências Ambientais/Engenharia Aeroespacial/Engenharia de Materiais e Metalúrgica</t>
        </is>
      </c>
      <c r="Q3918" t="inlineStr">
        <is>
          <t>/Materiais Não-Metálicos/Materiais e Processos para Engenharia Aeronáutica e Aeroespacial/Reciclagem/Educação/Física dos Fluídos, Física de Plasmas e Descargas Elétricas</t>
        </is>
      </c>
      <c r="R3918" t="inlineStr">
        <is>
          <t>/Reciclagem de Materiais/Polímeros, Aplicações</t>
        </is>
      </c>
      <c r="S3918" t="n">
        <v>7</v>
      </c>
      <c r="T3918" t="n">
        <v>2</v>
      </c>
      <c r="U3918" t="n">
        <v>0</v>
      </c>
      <c r="V3918" t="n">
        <v>1</v>
      </c>
      <c r="W3918" t="n">
        <v>0</v>
      </c>
      <c r="X3918" t="n">
        <v>0</v>
      </c>
      <c r="Y3918" t="n">
        <v>0</v>
      </c>
      <c r="Z3918" t="n">
        <v>0</v>
      </c>
      <c r="AA3918" t="n">
        <v>1</v>
      </c>
      <c r="AB3918" t="n">
        <v>6</v>
      </c>
    </row>
    <row r="3919">
      <c r="A3919" t="inlineStr">
        <is>
          <t>Virginia Grace Barros</t>
        </is>
      </c>
      <c r="B3919" t="inlineStr">
        <is>
          <t>Brasil</t>
        </is>
      </c>
      <c r="C3919" t="inlineStr">
        <is>
          <t>19112020</t>
        </is>
      </c>
      <c r="D3919" t="inlineStr">
        <is>
          <t>6814718346247542</t>
        </is>
      </c>
      <c r="E3919" t="inlineStr">
        <is>
          <t>Universidade do Estado de Santa Catarina/Centro de Ciências Tecnológicas/Departamento de Engenharia Civil</t>
        </is>
      </c>
      <c r="F3919" t="inlineStr">
        <is>
          <t>/Revisor de periódico/LIVRE</t>
        </is>
      </c>
      <c r="G3919" t="inlineStr">
        <is>
          <t>Brasil</t>
        </is>
      </c>
      <c r="H3919" t="inlineStr">
        <is>
          <t>Joinville</t>
        </is>
      </c>
      <c r="I3919" t="inlineStr">
        <is>
          <t>SC</t>
        </is>
      </c>
      <c r="J3919" t="inlineStr">
        <is>
          <t>89219710</t>
        </is>
      </c>
      <c r="K3919" t="inlineStr">
        <is>
          <t>Università Ca'foscari Di Venezia/000100000991/2006/2006</t>
        </is>
      </c>
      <c r="L3919" t="inlineStr">
        <is>
          <t>Fundação Universidade Regional de Blumenau/022900000008/2000/2001</t>
        </is>
      </c>
      <c r="M3919" t="inlineStr"/>
      <c r="N3919" t="inlineStr">
        <is>
          <t>Universidade Federal de Santa Catarina/004300000009/1996/</t>
        </is>
      </c>
      <c r="O3919" t="inlineStr">
        <is>
          <t>CIENCIAS_EXATAS_E_DA_TERRA/ENGENHARIAS/CIENCIAS_DA_SAUDE</t>
        </is>
      </c>
      <c r="P3919" t="inlineStr">
        <is>
          <t>Engenharia Sanitária/Saúde Coletiva/Geociências</t>
        </is>
      </c>
      <c r="Q3919" t="inlineStr">
        <is>
          <t>/Epidemiologia/Tratamento de Águas de Abastecimento e Residuárias/Saneamento Ambiental/Recursos Hídricos</t>
        </is>
      </c>
      <c r="R3919" t="inlineStr">
        <is>
          <t>/Controle da Poluição/Ecologia Aplicada a Engenharia Sanitária/Planejamento Integrado dos Recursos Hídricos</t>
        </is>
      </c>
      <c r="S3919" t="n">
        <v>28</v>
      </c>
      <c r="T3919" t="n">
        <v>10</v>
      </c>
      <c r="U3919" t="n">
        <v>4</v>
      </c>
      <c r="V3919" t="n">
        <v>16</v>
      </c>
      <c r="W3919" t="n">
        <v>0</v>
      </c>
      <c r="X3919" t="n">
        <v>0</v>
      </c>
      <c r="Y3919" t="n">
        <v>3</v>
      </c>
      <c r="Z3919" t="n">
        <v>0</v>
      </c>
      <c r="AA3919" t="n">
        <v>8</v>
      </c>
      <c r="AB3919" t="n">
        <v>29</v>
      </c>
    </row>
    <row r="3920">
      <c r="A3920" t="inlineStr">
        <is>
          <t>Fabio Andrade de Almeida</t>
        </is>
      </c>
      <c r="B3920" t="inlineStr">
        <is>
          <t>Brasil</t>
        </is>
      </c>
      <c r="C3920" t="inlineStr">
        <is>
          <t>19012021</t>
        </is>
      </c>
      <c r="D3920" t="inlineStr">
        <is>
          <t>6818258494210846</t>
        </is>
      </c>
      <c r="E3920" t="inlineStr">
        <is>
          <t>Centro de Lançamento da Barreira do Inferno/Direção/</t>
        </is>
      </c>
      <c r="F3920" t="inlineStr">
        <is>
          <t>Diretor//SERVIDOR_PUBLICO</t>
        </is>
      </c>
      <c r="G3920" t="inlineStr">
        <is>
          <t>Brasil</t>
        </is>
      </c>
      <c r="H3920" t="inlineStr">
        <is>
          <t>Parnamirim</t>
        </is>
      </c>
      <c r="I3920" t="inlineStr">
        <is>
          <t>RN</t>
        </is>
      </c>
      <c r="J3920" t="inlineStr">
        <is>
          <t>59140970</t>
        </is>
      </c>
      <c r="K3920" t="inlineStr">
        <is>
          <t>Technische Universität Braunschweig/138000000004/2009/2009</t>
        </is>
      </c>
      <c r="L3920" t="inlineStr">
        <is>
          <t>Instituto Tecnológico de Aeronáutica/769300000008/2001/2001</t>
        </is>
      </c>
      <c r="M3920" t="inlineStr">
        <is>
          <t>Centro Técnico Aeroespacial/012800000009/1996/</t>
        </is>
      </c>
      <c r="N3920" t="inlineStr">
        <is>
          <t>Instituto Tecnológico de Aeronáutica/769300000008/1995/</t>
        </is>
      </c>
      <c r="O3920" t="inlineStr">
        <is>
          <t>ENGENHARIAS</t>
        </is>
      </c>
      <c r="P3920" t="inlineStr">
        <is>
          <t>Engenharia Aeroespacial</t>
        </is>
      </c>
      <c r="Q3920" t="inlineStr"/>
      <c r="R3920" t="inlineStr"/>
      <c r="S3920" t="n">
        <v>21</v>
      </c>
      <c r="T3920" t="n">
        <v>9</v>
      </c>
      <c r="U3920" t="n">
        <v>1</v>
      </c>
      <c r="V3920" t="n">
        <v>6</v>
      </c>
      <c r="W3920" t="n">
        <v>0</v>
      </c>
      <c r="X3920" t="n">
        <v>1</v>
      </c>
      <c r="Y3920" t="n">
        <v>5</v>
      </c>
      <c r="Z3920" t="n">
        <v>1</v>
      </c>
      <c r="AA3920" t="n">
        <v>8</v>
      </c>
      <c r="AB3920" t="n">
        <v>10</v>
      </c>
    </row>
    <row r="3921">
      <c r="A3921" t="inlineStr">
        <is>
          <t>Alessandro Gaviraghi</t>
        </is>
      </c>
      <c r="B3921" t="inlineStr">
        <is>
          <t>Itália</t>
        </is>
      </c>
      <c r="C3921" t="inlineStr">
        <is>
          <t>03022018</t>
        </is>
      </c>
      <c r="D3921" t="inlineStr">
        <is>
          <t>6820851357249707</t>
        </is>
      </c>
      <c r="E3921" t="inlineStr">
        <is>
          <t>Universidade Federal do Rio de Janeiro/Instituto de Bioquímica Médica Leopoldo de Meis (IBqM)/</t>
        </is>
      </c>
      <c r="F3921" t="inlineStr">
        <is>
          <t>Post-Doc/Bolsista/LIVRE</t>
        </is>
      </c>
      <c r="G3921" t="inlineStr">
        <is>
          <t>Brasil</t>
        </is>
      </c>
      <c r="H3921" t="inlineStr">
        <is>
          <t>Rio de Janeiro</t>
        </is>
      </c>
      <c r="I3921" t="inlineStr">
        <is>
          <t>RJ</t>
        </is>
      </c>
      <c r="J3921" t="inlineStr">
        <is>
          <t>21941590</t>
        </is>
      </c>
      <c r="K3921" t="inlineStr">
        <is>
          <t>Università degli Studi di Milano/213800000000/2010/2010</t>
        </is>
      </c>
      <c r="L3921" t="inlineStr"/>
      <c r="M3921" t="inlineStr"/>
      <c r="N3921" t="inlineStr">
        <is>
          <t>Università degli Studi di Milano/213800000000/2000/</t>
        </is>
      </c>
      <c r="O3921" t="inlineStr">
        <is>
          <t>CIENCIAS_BIOLOGICAS</t>
        </is>
      </c>
      <c r="P3921" t="inlineStr">
        <is>
          <t>Bioquímica</t>
        </is>
      </c>
      <c r="Q3921" t="inlineStr">
        <is>
          <t>/Metabolismo e Bioenergética/Zootecnia/Proteomica/Bioquímica dos organismos vetores</t>
        </is>
      </c>
      <c r="R3921" t="inlineStr"/>
      <c r="S3921" t="n">
        <v>0</v>
      </c>
      <c r="T3921" t="n">
        <v>12</v>
      </c>
      <c r="U3921" t="n">
        <v>2</v>
      </c>
      <c r="V3921" t="n">
        <v>1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</row>
    <row r="3922">
      <c r="A3922" t="inlineStr">
        <is>
          <t>Carlos Alberto Bomfim Silva</t>
        </is>
      </c>
      <c r="B3922" t="inlineStr">
        <is>
          <t>Brasil</t>
        </is>
      </c>
      <c r="C3922" t="inlineStr">
        <is>
          <t>25092020</t>
        </is>
      </c>
      <c r="D3922" t="inlineStr">
        <is>
          <t>6821605102332980</t>
        </is>
      </c>
      <c r="E3922" t="inlineStr">
        <is>
          <t>Instituto Tecnológico de Aeronáutica/Centro Técnico Aeroespacial/Departamento de Ensino Fundamental</t>
        </is>
      </c>
      <c r="F3922" t="inlineStr">
        <is>
          <t>Pesquisador Titular III/Servidor público - RJU/LIVRE</t>
        </is>
      </c>
      <c r="G3922" t="inlineStr">
        <is>
          <t>Brasil</t>
        </is>
      </c>
      <c r="H3922" t="inlineStr">
        <is>
          <t>Sao Jose dos Campos</t>
        </is>
      </c>
      <c r="I3922" t="inlineStr">
        <is>
          <t>SP</t>
        </is>
      </c>
      <c r="J3922" t="inlineStr">
        <is>
          <t>12228-900</t>
        </is>
      </c>
      <c r="K3922" t="inlineStr">
        <is>
          <t>Instituto Tecnológico de Aeronáutica/769300000008/1998/1998</t>
        </is>
      </c>
      <c r="L3922" t="inlineStr">
        <is>
          <t>Instituto Nacional de Pesquisas Espaciais/008700000009/1986/1986</t>
        </is>
      </c>
      <c r="M3922" t="inlineStr"/>
      <c r="N3922" t="inlineStr">
        <is>
          <t>Universidade de São Paulo/006700000002/1981/</t>
        </is>
      </c>
      <c r="O3922" t="inlineStr">
        <is>
          <t>CIENCIAS_EXATAS_E_DA_TERRA</t>
        </is>
      </c>
      <c r="P3922" t="inlineStr">
        <is>
          <t>Física</t>
        </is>
      </c>
      <c r="Q3922" t="inlineStr">
        <is>
          <t>Física dos Fluídos, Física de Plasmas e Descargas Elétricas/Física Geral/Fisica de Plasmas de Fusão</t>
        </is>
      </c>
      <c r="R3922" t="inlineStr">
        <is>
          <t>Poder de Frenação de Plasmas de Fusão/Mecânica Estatística de Não Equilíbrio/Cinética e Teoria de Transporte de Fluídos; Propriedades Físicas de Gases</t>
        </is>
      </c>
      <c r="S3922" t="n">
        <v>15</v>
      </c>
      <c r="T3922" t="n">
        <v>14</v>
      </c>
      <c r="U3922" t="n">
        <v>0</v>
      </c>
      <c r="V3922" t="n">
        <v>2</v>
      </c>
      <c r="W3922" t="n">
        <v>0</v>
      </c>
      <c r="X3922" t="n">
        <v>0</v>
      </c>
      <c r="Y3922" t="n">
        <v>3</v>
      </c>
      <c r="Z3922" t="n">
        <v>0</v>
      </c>
      <c r="AA3922" t="n">
        <v>1</v>
      </c>
      <c r="AB3922" t="n">
        <v>5</v>
      </c>
    </row>
    <row r="3923">
      <c r="A3923" t="inlineStr">
        <is>
          <t>Rosana Camargo</t>
        </is>
      </c>
      <c r="B3923" t="inlineStr">
        <is>
          <t>Brasil</t>
        </is>
      </c>
      <c r="C3923" t="inlineStr">
        <is>
          <t>05072011</t>
        </is>
      </c>
      <c r="D3923" t="inlineStr">
        <is>
          <t>6822992419992600</t>
        </is>
      </c>
      <c r="E3923" t="inlineStr">
        <is>
          <t>Centro Federal de Educação Tecnológica de São Paulo//Centro Federal de Educação Tecnológica de São Paulo</t>
        </is>
      </c>
      <c r="F3923" t="inlineStr">
        <is>
          <t>Professora//SERVIDOR_PUBLICO</t>
        </is>
      </c>
      <c r="G3923" t="inlineStr">
        <is>
          <t>Brasil</t>
        </is>
      </c>
      <c r="H3923" t="inlineStr">
        <is>
          <t>Sao Paulo</t>
        </is>
      </c>
      <c r="I3923" t="inlineStr">
        <is>
          <t>SP</t>
        </is>
      </c>
      <c r="J3923" t="inlineStr"/>
      <c r="K3923" t="inlineStr">
        <is>
          <t>Universidade de São Paulo/006700000002/2005/2005</t>
        </is>
      </c>
      <c r="L3923" t="inlineStr">
        <is>
          <t>USP - Escola de Engenharia de São Carlos/985600163632/2000/2000</t>
        </is>
      </c>
      <c r="M3923" t="inlineStr">
        <is>
          <t>Centro Federal de Educação Tecnológica de São Paulo/985600043190/1990//Fachhochschule Jena//1991//Instituto Tecnológico de Aeronáutica/769300000008/1992//Instituto Tecnológico de Aeronáutica/769300000008/1992//Instituto Tecnológico de Aeronáutica/769300000008/1992//Instituto de Ensino Superior Senador Flaquer//1989/</t>
        </is>
      </c>
      <c r="N3923" t="inlineStr">
        <is>
          <t>Faculdade de Tecnologia de São Paulo, CEETEPS/985600073560/2001//Faculdade de Tecnologia de São Paulo, CEETEPS/985600073560/1985/</t>
        </is>
      </c>
      <c r="O3923" t="inlineStr">
        <is>
          <t>LINGUISTICA_LETRAS_E_ARTES/ENGENHARIAS/CIENCIAS_SOCIAIS_APLICADAS</t>
        </is>
      </c>
      <c r="P3923" t="inlineStr">
        <is>
          <t>Engenharia Mecânica/Administração/Artes</t>
        </is>
      </c>
      <c r="Q3923" t="inlineStr">
        <is>
          <t>/Administração de Empresas/Gestão do Conhecimento/Processos de Fabricação/Artes Plásticas</t>
        </is>
      </c>
      <c r="R3923" t="inlineStr">
        <is>
          <t>/Pintura/Administração da Produção</t>
        </is>
      </c>
      <c r="S3923" t="n">
        <v>2</v>
      </c>
      <c r="T3923" t="n">
        <v>13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0</v>
      </c>
      <c r="AA3923" t="n">
        <v>0</v>
      </c>
      <c r="AB3923" t="n">
        <v>0</v>
      </c>
    </row>
    <row r="3924">
      <c r="A3924" t="inlineStr">
        <is>
          <t>Vanderley Alves de Oliveira</t>
        </is>
      </c>
      <c r="B3924" t="inlineStr">
        <is>
          <t>Brasil</t>
        </is>
      </c>
      <c r="C3924" t="inlineStr">
        <is>
          <t>09042018</t>
        </is>
      </c>
      <c r="D3924" t="inlineStr">
        <is>
          <t>6824289705795006</t>
        </is>
      </c>
      <c r="E3924" t="inlineStr">
        <is>
          <t>//</t>
        </is>
      </c>
      <c r="F3924" t="inlineStr"/>
      <c r="G3924" t="inlineStr"/>
      <c r="H3924" t="inlineStr"/>
      <c r="I3924" t="inlineStr"/>
      <c r="J3924" t="inlineStr"/>
      <c r="K3924" t="inlineStr">
        <is>
          <t>Pontifícia Universidade Lateranense/G5RC00000006/2016/2016</t>
        </is>
      </c>
      <c r="L3924" t="inlineStr">
        <is>
          <t>Pontifícia Universidade Lateranense/G5RC00000006/2010/2010</t>
        </is>
      </c>
      <c r="M3924" t="inlineStr"/>
      <c r="N3924" t="inlineStr">
        <is>
          <t>Pontifícia Universidade Católica de Goiás/089100000004/1995//Instituto de Teologia e Filosofia Paulo VI/000100000991/2001/</t>
        </is>
      </c>
      <c r="O3924" t="inlineStr">
        <is>
          <t>CIENCIAS_HUMANAS</t>
        </is>
      </c>
      <c r="P3924" t="inlineStr">
        <is>
          <t>Teologia</t>
        </is>
      </c>
      <c r="Q3924" t="inlineStr">
        <is>
          <t>/Direito Canônico</t>
        </is>
      </c>
      <c r="R3924" t="inlineStr"/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0</v>
      </c>
      <c r="AA3924" t="n">
        <v>0</v>
      </c>
      <c r="AB3924" t="n">
        <v>0</v>
      </c>
    </row>
    <row r="3925">
      <c r="A3925" t="inlineStr">
        <is>
          <t>Luiz Antonio Bento</t>
        </is>
      </c>
      <c r="B3925" t="inlineStr">
        <is>
          <t>Brasil</t>
        </is>
      </c>
      <c r="C3925" t="inlineStr">
        <is>
          <t>02032021</t>
        </is>
      </c>
      <c r="D3925" t="inlineStr">
        <is>
          <t>6826995783088760</t>
        </is>
      </c>
      <c r="E3925" t="inlineStr">
        <is>
          <t>Centro Universitário Ingá/UNINGÁ - Centro Universitário Ingá/</t>
        </is>
      </c>
      <c r="F3925" t="inlineStr">
        <is>
          <t>Professor/Professor Adjunto/LIVRE</t>
        </is>
      </c>
      <c r="G3925" t="inlineStr">
        <is>
          <t>Brasil</t>
        </is>
      </c>
      <c r="H3925" t="inlineStr">
        <is>
          <t>Maringá</t>
        </is>
      </c>
      <c r="I3925" t="inlineStr">
        <is>
          <t>PR</t>
        </is>
      </c>
      <c r="J3925" t="inlineStr">
        <is>
          <t>87035510</t>
        </is>
      </c>
      <c r="K3925" t="inlineStr">
        <is>
          <t>Università Lateranense - Accademia Alfonsiana/001300000993/2005/2005</t>
        </is>
      </c>
      <c r="L3925" t="inlineStr">
        <is>
          <t>Pontificia Università Lateranense Accademia Alfonsiana/000500000999/2002/2002</t>
        </is>
      </c>
      <c r="M3925" t="inlineStr"/>
      <c r="N3925" t="inlineStr">
        <is>
          <t>Faculdade de Ciências Sociais Arnaldo Busato/000400000997/1994//Instituto Teológico Paulo VI de Londrina/001700000990/1991/</t>
        </is>
      </c>
      <c r="O3925" t="inlineStr">
        <is>
          <t>CIENCIAS_HUMANAS/CIENCIAS_DA_SAUDE</t>
        </is>
      </c>
      <c r="P3925" t="inlineStr">
        <is>
          <t>Medicina/Filosofia/Teologia</t>
        </is>
      </c>
      <c r="Q3925" t="inlineStr">
        <is>
          <t>BIOÉTICA//Ética</t>
        </is>
      </c>
      <c r="R3925" t="inlineStr"/>
      <c r="S3925" t="n">
        <v>0</v>
      </c>
      <c r="T3925" t="n">
        <v>8</v>
      </c>
      <c r="U3925" t="n">
        <v>3</v>
      </c>
      <c r="V3925" t="n">
        <v>16</v>
      </c>
      <c r="W3925" t="n">
        <v>0</v>
      </c>
      <c r="X3925" t="n">
        <v>0</v>
      </c>
      <c r="Y3925" t="n">
        <v>0</v>
      </c>
      <c r="Z3925" t="n">
        <v>0</v>
      </c>
      <c r="AA3925" t="n">
        <v>1</v>
      </c>
      <c r="AB3925" t="n">
        <v>13</v>
      </c>
    </row>
    <row r="3926">
      <c r="A3926" t="inlineStr">
        <is>
          <t>Wolodymir Boruszewski</t>
        </is>
      </c>
      <c r="B3926" t="inlineStr">
        <is>
          <t>Brasil</t>
        </is>
      </c>
      <c r="C3926" t="inlineStr">
        <is>
          <t>27092019</t>
        </is>
      </c>
      <c r="D3926" t="inlineStr">
        <is>
          <t>6828914303527075</t>
        </is>
      </c>
      <c r="E3926" t="inlineStr">
        <is>
          <t>Femto Ciências Aplicadas//</t>
        </is>
      </c>
      <c r="F3926" t="inlineStr"/>
      <c r="G3926" t="inlineStr">
        <is>
          <t>Brasil</t>
        </is>
      </c>
      <c r="H3926" t="inlineStr">
        <is>
          <t>São José dos Campos</t>
        </is>
      </c>
      <c r="I3926" t="inlineStr">
        <is>
          <t>SP</t>
        </is>
      </c>
      <c r="J3926" t="inlineStr">
        <is>
          <t>12247016</t>
        </is>
      </c>
      <c r="K3926" t="inlineStr">
        <is>
          <t>Instituto Tecnológico de Aeronáutica/769300000008/1989/1989</t>
        </is>
      </c>
      <c r="L3926" t="inlineStr">
        <is>
          <t>Instituto Nacional de Pesquisas Espaciais/008700000009/1978/1978</t>
        </is>
      </c>
      <c r="M3926" t="inlineStr"/>
      <c r="N3926" t="inlineStr">
        <is>
          <t>Instituto Tecnológico de Aeronáutica/769300000008/1974/</t>
        </is>
      </c>
      <c r="O3926" t="inlineStr">
        <is>
          <t>CIENCIAS_EXATAS_E_DA_TERRA/ENGENHARIAS</t>
        </is>
      </c>
      <c r="P3926" t="inlineStr">
        <is>
          <t>Engenharia Mecânica/Matemática/Engenharia Aeroespacial</t>
        </is>
      </c>
      <c r="Q3926" t="inlineStr">
        <is>
          <t>Estruturas Aeroespaciais/Dinâmica de Vôo/Matemática Aplicada/Mecânica dos Sólidos</t>
        </is>
      </c>
      <c r="R3926" t="inlineStr">
        <is>
          <t>/Mecânica dos Corpos Sólidos, Elásticos e Plásticos/Estruturas e Mecânica dos Sólidos/Método dos Elementos Finitos</t>
        </is>
      </c>
      <c r="S3926" t="n">
        <v>18</v>
      </c>
      <c r="T3926" t="n">
        <v>1</v>
      </c>
      <c r="U3926" t="n">
        <v>1</v>
      </c>
      <c r="V3926" t="n">
        <v>0</v>
      </c>
      <c r="W3926" t="n">
        <v>0</v>
      </c>
      <c r="X3926" t="n">
        <v>0</v>
      </c>
      <c r="Y3926" t="n">
        <v>11</v>
      </c>
      <c r="Z3926" t="n">
        <v>0</v>
      </c>
      <c r="AA3926" t="n">
        <v>3</v>
      </c>
      <c r="AB3926" t="n">
        <v>1</v>
      </c>
    </row>
    <row r="3927">
      <c r="A3927" t="inlineStr">
        <is>
          <t>Cristiane Maria Rebello Nascimento</t>
        </is>
      </c>
      <c r="B3927" t="inlineStr">
        <is>
          <t>Brasil</t>
        </is>
      </c>
      <c r="C3927" t="inlineStr">
        <is>
          <t>09062020</t>
        </is>
      </c>
      <c r="D3927" t="inlineStr">
        <is>
          <t>6829118699046526</t>
        </is>
      </c>
      <c r="E3927" t="inlineStr">
        <is>
          <t>Universidade Federal de São Paulo/Campus Guarulhos/</t>
        </is>
      </c>
      <c r="F3927" t="inlineStr">
        <is>
          <t>Professor adjunto//SERVIDOR_PUBLICO</t>
        </is>
      </c>
      <c r="G3927" t="inlineStr">
        <is>
          <t>Brasil</t>
        </is>
      </c>
      <c r="H3927" t="inlineStr">
        <is>
          <t>Guarulhos</t>
        </is>
      </c>
      <c r="I3927" t="inlineStr">
        <is>
          <t>SP</t>
        </is>
      </c>
      <c r="J3927" t="inlineStr">
        <is>
          <t>07252-312</t>
        </is>
      </c>
      <c r="K3927" t="inlineStr">
        <is>
          <t>Universidade de São Paulo/006700000002/2002/2002</t>
        </is>
      </c>
      <c r="L3927" t="inlineStr">
        <is>
          <t>Universidade Estadual de Campinas/007900000004/1994/1994</t>
        </is>
      </c>
      <c r="M3927" t="inlineStr"/>
      <c r="N3927" t="inlineStr">
        <is>
          <t>Universidade Estadual de Campinas/007900000004/1990/</t>
        </is>
      </c>
      <c r="O3927" t="inlineStr">
        <is>
          <t>LINGUISTICA_LETRAS_E_ARTES/CIENCIAS_HUMANAS</t>
        </is>
      </c>
      <c r="P3927" t="inlineStr">
        <is>
          <t>Artes/Filosofia</t>
        </is>
      </c>
      <c r="Q3927" t="inlineStr">
        <is>
          <t>Fundamentos e Crítica das Artes/Estética e Filosofia da Arte</t>
        </is>
      </c>
      <c r="R3927" t="inlineStr"/>
      <c r="S3927" t="n">
        <v>5</v>
      </c>
      <c r="T3927" t="n">
        <v>9</v>
      </c>
      <c r="U3927" t="n">
        <v>2</v>
      </c>
      <c r="V3927" t="n">
        <v>6</v>
      </c>
      <c r="W3927" t="n">
        <v>0</v>
      </c>
      <c r="X3927" t="n">
        <v>0</v>
      </c>
      <c r="Y3927" t="n">
        <v>0</v>
      </c>
      <c r="Z3927" t="n">
        <v>0</v>
      </c>
      <c r="AA3927" t="n">
        <v>0</v>
      </c>
      <c r="AB3927" t="n">
        <v>2</v>
      </c>
    </row>
    <row r="3928">
      <c r="A3928" t="inlineStr">
        <is>
          <t>Ana Valécia Araújo Ribeiro</t>
        </is>
      </c>
      <c r="B3928" t="inlineStr">
        <is>
          <t>Brasil</t>
        </is>
      </c>
      <c r="C3928" t="inlineStr">
        <is>
          <t>19122019</t>
        </is>
      </c>
      <c r="D3928" t="inlineStr">
        <is>
          <t>6831053453038742</t>
        </is>
      </c>
      <c r="E3928" t="inlineStr">
        <is>
          <t>Universidade Federal do Recôncavo da Bahia/CAHL - Centro de Artes, Humanidades e Letras/</t>
        </is>
      </c>
      <c r="F3928" t="inlineStr">
        <is>
          <t>Professor Adjunto//LIVRE</t>
        </is>
      </c>
      <c r="G3928" t="inlineStr">
        <is>
          <t>Brasil</t>
        </is>
      </c>
      <c r="H3928" t="inlineStr">
        <is>
          <t>Cachoeira</t>
        </is>
      </c>
      <c r="I3928" t="inlineStr">
        <is>
          <t>BA</t>
        </is>
      </c>
      <c r="J3928" t="inlineStr">
        <is>
          <t>44300000</t>
        </is>
      </c>
      <c r="K3928" t="inlineStr">
        <is>
          <t>Universidade Federal da Bahia/029100000000/2012/2012</t>
        </is>
      </c>
      <c r="L3928" t="inlineStr">
        <is>
          <t>Universidade de Brasília/024000000008/2004/2004/Libera Accademia di Belle Arti di Firenze/000200000993/2006/2006</t>
        </is>
      </c>
      <c r="M3928" t="inlineStr">
        <is>
          <t>Universidade Salvador - UNIFACS/001100000990/1996/</t>
        </is>
      </c>
      <c r="N3928" t="inlineStr">
        <is>
          <t>Universidade Católica do Salvador/154900000002/1994/</t>
        </is>
      </c>
      <c r="O3928" t="inlineStr">
        <is>
          <t>LINGUISTICA_LETRAS_E_ARTES/CIENCIAS_HUMANAS/CIENCIAS_SOCIAIS_APLICADAS</t>
        </is>
      </c>
      <c r="P3928" t="inlineStr">
        <is>
          <t>Educação/Comunicação/Artes</t>
        </is>
      </c>
      <c r="Q3928" t="inlineStr">
        <is>
          <t>/Fotografia/Artes do Vídeo</t>
        </is>
      </c>
      <c r="R3928" t="inlineStr"/>
      <c r="S3928" t="n">
        <v>8</v>
      </c>
      <c r="T3928" t="n">
        <v>3</v>
      </c>
      <c r="U3928" t="n">
        <v>3</v>
      </c>
      <c r="V3928" t="n">
        <v>7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28</v>
      </c>
    </row>
    <row r="3929">
      <c r="A3929" t="inlineStr">
        <is>
          <t>Johnny Cardoso Marques</t>
        </is>
      </c>
      <c r="B3929" t="inlineStr">
        <is>
          <t>Canadá</t>
        </is>
      </c>
      <c r="C3929" t="inlineStr">
        <is>
          <t>11032021</t>
        </is>
      </c>
      <c r="D3929" t="inlineStr">
        <is>
          <t>6831514861193749</t>
        </is>
      </c>
      <c r="E3929" t="inlineStr">
        <is>
          <t>Instituto Tecnológico de Aeronáutica//</t>
        </is>
      </c>
      <c r="F3929" t="inlineStr">
        <is>
          <t>/Membro de corpo editorial/LIVRE</t>
        </is>
      </c>
      <c r="G3929" t="inlineStr">
        <is>
          <t>Brasil</t>
        </is>
      </c>
      <c r="H3929" t="inlineStr">
        <is>
          <t>São José dos Campos</t>
        </is>
      </c>
      <c r="I3929" t="inlineStr">
        <is>
          <t>SP</t>
        </is>
      </c>
      <c r="J3929" t="inlineStr">
        <is>
          <t>12228900</t>
        </is>
      </c>
      <c r="K3929" t="inlineStr">
        <is>
          <t>Instituto Tecnológico de Aeronáutica/769300000008/2016/2016</t>
        </is>
      </c>
      <c r="L3929" t="inlineStr"/>
      <c r="M3929" t="inlineStr"/>
      <c r="N3929" t="inlineStr">
        <is>
          <t>Universidade do Estado do Rio de Janeiro/032600000000/2002/</t>
        </is>
      </c>
      <c r="O3929" t="inlineStr">
        <is>
          <t>CIENCIAS_EXATAS_E_DA_TERRA/ENGENHARIAS</t>
        </is>
      </c>
      <c r="P3929" t="inlineStr">
        <is>
          <t>Ciência da Computação/Engenharia Elétrica/Engenharia Aeroespacial</t>
        </is>
      </c>
      <c r="Q3929" t="inlineStr">
        <is>
          <t>/Sistemas Aeroespaciais/Metodologia e Técnicas da Computação</t>
        </is>
      </c>
      <c r="R3929" t="inlineStr">
        <is>
          <t>/Engenharia de Software</t>
        </is>
      </c>
      <c r="S3929" t="n">
        <v>24</v>
      </c>
      <c r="T3929" t="n">
        <v>8</v>
      </c>
      <c r="U3929" t="n">
        <v>6</v>
      </c>
      <c r="V3929" t="n">
        <v>5</v>
      </c>
      <c r="W3929" t="n">
        <v>0</v>
      </c>
      <c r="X3929" t="n">
        <v>1</v>
      </c>
      <c r="Y3929" t="n">
        <v>6</v>
      </c>
      <c r="Z3929" t="n">
        <v>0</v>
      </c>
      <c r="AA3929" t="n">
        <v>1</v>
      </c>
      <c r="AB3929" t="n">
        <v>6</v>
      </c>
    </row>
    <row r="3930">
      <c r="A3930" t="inlineStr">
        <is>
          <t>Richard Rigobert Lucht</t>
        </is>
      </c>
      <c r="B3930" t="inlineStr">
        <is>
          <t>Brasil</t>
        </is>
      </c>
      <c r="C3930" t="inlineStr">
        <is>
          <t>22042020</t>
        </is>
      </c>
      <c r="D3930" t="inlineStr">
        <is>
          <t>6831649114376805</t>
        </is>
      </c>
      <c r="E3930" t="inlineStr">
        <is>
          <t>Instituto Tecnológico de Aeronáutica/Divisão de Engenharia Aeronáutica/</t>
        </is>
      </c>
      <c r="F3930" t="inlineStr">
        <is>
          <t>Professor Colaborador//COLABORADOR</t>
        </is>
      </c>
      <c r="G3930" t="inlineStr">
        <is>
          <t>Brasil</t>
        </is>
      </c>
      <c r="H3930" t="inlineStr">
        <is>
          <t>São José dos Campos</t>
        </is>
      </c>
      <c r="I3930" t="inlineStr">
        <is>
          <t>SP</t>
        </is>
      </c>
      <c r="J3930" t="inlineStr">
        <is>
          <t>90640040</t>
        </is>
      </c>
      <c r="K3930" t="inlineStr">
        <is>
          <t>Fundação Getulio Vargas - SP/006100000001/2004/2004</t>
        </is>
      </c>
      <c r="L3930" t="inlineStr">
        <is>
          <t>Instituto Tecnológico de Aeronáutica/769300000008/1998/1998</t>
        </is>
      </c>
      <c r="M3930" t="inlineStr">
        <is>
          <t>Instituto de Aeronáutica e Espaço/000900000996/1995//Inst. Tecnol. de Aeronáutica / Escola Sup. Prop. e Marketing/000700000992/1999/</t>
        </is>
      </c>
      <c r="N3930" t="inlineStr">
        <is>
          <t>Instituto Tecnológico de Aeronáutica/769300000008/1994/</t>
        </is>
      </c>
      <c r="O3930" t="inlineStr">
        <is>
          <t>CIENCIAS_SOCIAIS_APLICADAS</t>
        </is>
      </c>
      <c r="P3930" t="inlineStr">
        <is>
          <t>Administração</t>
        </is>
      </c>
      <c r="Q3930" t="inlineStr">
        <is>
          <t>Administração de Setores Específicos/Administração de Empresas/Gestão da Inovação</t>
        </is>
      </c>
      <c r="R3930" t="inlineStr">
        <is>
          <t>Marketing em Mercados de Alta Tecnologia/Estratégia e Marketing para o Setor de Aviação/Indústra Aeronáutica e do Transporte Aéreo/</t>
        </is>
      </c>
      <c r="S3930" t="n">
        <v>9</v>
      </c>
      <c r="T3930" t="n">
        <v>1</v>
      </c>
      <c r="U3930" t="n">
        <v>1</v>
      </c>
      <c r="V3930" t="n">
        <v>4</v>
      </c>
      <c r="W3930" t="n">
        <v>0</v>
      </c>
      <c r="X3930" t="n">
        <v>0</v>
      </c>
      <c r="Y3930" t="n">
        <v>26</v>
      </c>
      <c r="Z3930" t="n">
        <v>0</v>
      </c>
      <c r="AA3930" t="n">
        <v>3</v>
      </c>
      <c r="AB3930" t="n">
        <v>8</v>
      </c>
    </row>
    <row r="3931">
      <c r="A3931" t="inlineStr">
        <is>
          <t>Francisco Gabriel Santos Silva</t>
        </is>
      </c>
      <c r="B3931" t="inlineStr">
        <is>
          <t>Brasil</t>
        </is>
      </c>
      <c r="C3931" t="inlineStr">
        <is>
          <t>06102020</t>
        </is>
      </c>
      <c r="D3931" t="inlineStr">
        <is>
          <t>6831865413852943</t>
        </is>
      </c>
      <c r="E3931" t="inlineStr">
        <is>
          <t>Universidade Federal da Bahia/Escola Politécnica/</t>
        </is>
      </c>
      <c r="F3931" t="inlineStr">
        <is>
          <t>Pesquisador//COLABORADOR</t>
        </is>
      </c>
      <c r="G3931" t="inlineStr">
        <is>
          <t>Brasil</t>
        </is>
      </c>
      <c r="H3931" t="inlineStr">
        <is>
          <t>Salvador</t>
        </is>
      </c>
      <c r="I3931" t="inlineStr">
        <is>
          <t>BA</t>
        </is>
      </c>
      <c r="J3931" t="inlineStr">
        <is>
          <t>40210730</t>
        </is>
      </c>
      <c r="K3931" t="inlineStr">
        <is>
          <t>Universidade de Brasília/024000000008/2011//Universidade Federal da Bahia/029100000000/2015/2015</t>
        </is>
      </c>
      <c r="L3931" t="inlineStr">
        <is>
          <t>Universidade de Brasília/024000000008/2006/2006</t>
        </is>
      </c>
      <c r="M3931" t="inlineStr">
        <is>
          <t>Scuola Internazionale Dell´Acqua Per Lo Svuluppo (Torino, Italia)/001300000993/2006/</t>
        </is>
      </c>
      <c r="N3931" t="inlineStr">
        <is>
          <t>Universidade Estadual de Feira de Santana/204400000003/2003/</t>
        </is>
      </c>
      <c r="O3931" t="inlineStr">
        <is>
          <t>ENGENHARIAS</t>
        </is>
      </c>
      <c r="P3931" t="inlineStr">
        <is>
          <t>Engenharia Civil</t>
        </is>
      </c>
      <c r="Q3931" t="inlineStr">
        <is>
          <t>Construção Civil/Avaliações e Perícias na Engenharia/Higiene e Segurança do Trabalho/Desempenho e sustentabilidade das construções/Patologia e Terapeutica das construções/Sistemas de Revestimentos</t>
        </is>
      </c>
      <c r="R3931" t="inlineStr"/>
      <c r="S3931" t="n">
        <v>93</v>
      </c>
      <c r="T3931" t="n">
        <v>14</v>
      </c>
      <c r="U3931" t="n">
        <v>0</v>
      </c>
      <c r="V3931" t="n">
        <v>16</v>
      </c>
      <c r="W3931" t="n">
        <v>0</v>
      </c>
      <c r="X3931" t="n">
        <v>0</v>
      </c>
      <c r="Y3931" t="n">
        <v>23</v>
      </c>
      <c r="Z3931" t="n">
        <v>0</v>
      </c>
      <c r="AA3931" t="n">
        <v>17</v>
      </c>
      <c r="AB3931" t="n">
        <v>97</v>
      </c>
    </row>
    <row r="3932">
      <c r="A3932" t="inlineStr">
        <is>
          <t>Luis Carlos Leite da Cunha e Melo</t>
        </is>
      </c>
      <c r="B3932" t="inlineStr">
        <is>
          <t>Brasil</t>
        </is>
      </c>
      <c r="C3932" t="inlineStr">
        <is>
          <t>14042019</t>
        </is>
      </c>
      <c r="D3932" t="inlineStr">
        <is>
          <t>6834256678009079</t>
        </is>
      </c>
      <c r="E3932" t="inlineStr">
        <is>
          <t>//</t>
        </is>
      </c>
      <c r="F3932" t="inlineStr">
        <is>
          <t>Professor Adjunto//LIVRE</t>
        </is>
      </c>
      <c r="G3932" t="inlineStr"/>
      <c r="H3932" t="inlineStr"/>
      <c r="I3932" t="inlineStr"/>
      <c r="J3932" t="inlineStr"/>
      <c r="K3932" t="inlineStr">
        <is>
          <t>Universidade Federal do Estado do Rio de Janeiro/169700000007/2015/2015</t>
        </is>
      </c>
      <c r="L3932" t="inlineStr">
        <is>
          <t>University of Music and Performing Arts Vienna/985600191431/2007/2007</t>
        </is>
      </c>
      <c r="M3932" t="inlineStr">
        <is>
          <t>University of Music and Performing Arts Vienna/985600191431/2003/</t>
        </is>
      </c>
      <c r="N3932" t="inlineStr">
        <is>
          <t>Universidade Federal do Estado do Rio de Janeiro/169700000007/2001/</t>
        </is>
      </c>
      <c r="O3932" t="inlineStr">
        <is>
          <t>LINGUISTICA_LETRAS_E_ARTES</t>
        </is>
      </c>
      <c r="P3932" t="inlineStr">
        <is>
          <t>Artes</t>
        </is>
      </c>
      <c r="Q3932" t="inlineStr">
        <is>
          <t>Música</t>
        </is>
      </c>
      <c r="R3932" t="inlineStr">
        <is>
          <t>/Educação Musical/Instrumentação Musical/Arranjo Musical/Composição Musical</t>
        </is>
      </c>
      <c r="S3932" t="n">
        <v>1</v>
      </c>
      <c r="T3932" t="n">
        <v>0</v>
      </c>
      <c r="U3932" t="n">
        <v>0</v>
      </c>
      <c r="V3932" t="n">
        <v>3</v>
      </c>
      <c r="W3932" t="n">
        <v>0</v>
      </c>
      <c r="X3932" t="n">
        <v>0</v>
      </c>
      <c r="Y3932" t="n">
        <v>7</v>
      </c>
      <c r="Z3932" t="n">
        <v>0</v>
      </c>
      <c r="AA3932" t="n">
        <v>0</v>
      </c>
      <c r="AB3932" t="n">
        <v>15</v>
      </c>
    </row>
    <row r="3933">
      <c r="A3933" t="inlineStr">
        <is>
          <t>Silvia Genaro Motti</t>
        </is>
      </c>
      <c r="B3933" t="inlineStr">
        <is>
          <t>Brasil</t>
        </is>
      </c>
      <c r="C3933" t="inlineStr">
        <is>
          <t>30052019</t>
        </is>
      </c>
      <c r="D3933" t="inlineStr">
        <is>
          <t>6835246644604796</t>
        </is>
      </c>
      <c r="E3933" t="inlineStr">
        <is>
          <t>//</t>
        </is>
      </c>
      <c r="F3933" t="inlineStr"/>
      <c r="G3933" t="inlineStr"/>
      <c r="H3933" t="inlineStr"/>
      <c r="I3933" t="inlineStr"/>
      <c r="J3933" t="inlineStr"/>
      <c r="K3933" t="inlineStr">
        <is>
          <t>Politecnico di Milano/198600000009/2018/2018</t>
        </is>
      </c>
      <c r="L3933" t="inlineStr">
        <is>
          <t>Universidade de São Paulo/006700000002/2014/2014</t>
        </is>
      </c>
      <c r="M3933" t="inlineStr"/>
      <c r="N3933" t="inlineStr">
        <is>
          <t>Universidade de São Paulo/006700000002/2011/</t>
        </is>
      </c>
      <c r="O3933" t="inlineStr">
        <is>
          <t>CIENCIAS_EXATAS_E_DA_TERRA</t>
        </is>
      </c>
      <c r="P3933" t="inlineStr">
        <is>
          <t>Física</t>
        </is>
      </c>
      <c r="Q3933" t="inlineStr">
        <is>
          <t>Espectroscopia</t>
        </is>
      </c>
      <c r="R3933" t="inlineStr"/>
      <c r="S3933" t="n">
        <v>0</v>
      </c>
      <c r="T3933" t="n">
        <v>10</v>
      </c>
      <c r="U3933" t="n">
        <v>1</v>
      </c>
      <c r="V3933" t="n">
        <v>0</v>
      </c>
      <c r="W3933" t="n">
        <v>0</v>
      </c>
      <c r="X3933" t="n">
        <v>0</v>
      </c>
      <c r="Y3933" t="n">
        <v>0</v>
      </c>
      <c r="Z3933" t="n">
        <v>0</v>
      </c>
      <c r="AA3933" t="n">
        <v>0</v>
      </c>
      <c r="AB3933" t="n">
        <v>0</v>
      </c>
    </row>
    <row r="3934">
      <c r="A3934" t="inlineStr">
        <is>
          <t>Federico Sanguinetti</t>
        </is>
      </c>
      <c r="B3934" t="inlineStr">
        <is>
          <t>Itália</t>
        </is>
      </c>
      <c r="C3934" t="inlineStr">
        <is>
          <t>15022021</t>
        </is>
      </c>
      <c r="D3934" t="inlineStr">
        <is>
          <t>6836106173329623</t>
        </is>
      </c>
      <c r="E3934" t="inlineStr">
        <is>
          <t>//</t>
        </is>
      </c>
      <c r="F3934" t="inlineStr">
        <is>
          <t>/Membro de corpo editorial/LIVRE</t>
        </is>
      </c>
      <c r="G3934" t="inlineStr"/>
      <c r="H3934" t="inlineStr"/>
      <c r="I3934" t="inlineStr"/>
      <c r="J3934" t="inlineStr"/>
      <c r="K3934" t="inlineStr">
        <is>
          <t>Università degli Studi di Padova/130500000008/2013/2013</t>
        </is>
      </c>
      <c r="L3934" t="inlineStr">
        <is>
          <t>Universitá di Pisa/354200000002/2009/2009</t>
        </is>
      </c>
      <c r="M3934" t="inlineStr"/>
      <c r="N3934" t="inlineStr">
        <is>
          <t>Universitá di Pisa/354200000002/2008/</t>
        </is>
      </c>
      <c r="O3934" t="inlineStr">
        <is>
          <t>CIENCIAS_HUMANAS</t>
        </is>
      </c>
      <c r="P3934" t="inlineStr">
        <is>
          <t>Filosofia</t>
        </is>
      </c>
      <c r="Q3934" t="inlineStr">
        <is>
          <t>/Metafísica/História da Filosofia/Epistemologia</t>
        </is>
      </c>
      <c r="R3934" t="inlineStr"/>
      <c r="S3934" t="n">
        <v>5</v>
      </c>
      <c r="T3934" t="n">
        <v>10</v>
      </c>
      <c r="U3934" t="n">
        <v>7</v>
      </c>
      <c r="V3934" t="n">
        <v>13</v>
      </c>
      <c r="W3934" t="n">
        <v>0</v>
      </c>
      <c r="X3934" t="n">
        <v>0</v>
      </c>
      <c r="Y3934" t="n">
        <v>16</v>
      </c>
      <c r="Z3934" t="n">
        <v>0</v>
      </c>
      <c r="AA3934" t="n">
        <v>0</v>
      </c>
      <c r="AB3934" t="n">
        <v>0</v>
      </c>
    </row>
    <row r="3935">
      <c r="A3935" t="inlineStr">
        <is>
          <t>Edvaldo Manoel de Araújo</t>
        </is>
      </c>
      <c r="B3935" t="inlineStr">
        <is>
          <t>Brasil</t>
        </is>
      </c>
      <c r="C3935" t="inlineStr">
        <is>
          <t>22092017</t>
        </is>
      </c>
      <c r="D3935" t="inlineStr">
        <is>
          <t>6839951763657320</t>
        </is>
      </c>
      <c r="E3935" t="inlineStr">
        <is>
          <t>Pontifícia Universidade Católica de Campinas/Instituto de Ciências Humanas/</t>
        </is>
      </c>
      <c r="F3935" t="inlineStr">
        <is>
          <t>Professor contratado/Professor/LIVRE</t>
        </is>
      </c>
      <c r="G3935" t="inlineStr">
        <is>
          <t>Brasil</t>
        </is>
      </c>
      <c r="H3935" t="inlineStr">
        <is>
          <t>Campinas</t>
        </is>
      </c>
      <c r="I3935" t="inlineStr">
        <is>
          <t>SP</t>
        </is>
      </c>
      <c r="J3935" t="inlineStr">
        <is>
          <t>13060-057</t>
        </is>
      </c>
      <c r="K3935" t="inlineStr">
        <is>
          <t>Pontificia Facultas Theologica Teresianum/000100000991/2004/2005</t>
        </is>
      </c>
      <c r="L3935" t="inlineStr">
        <is>
          <t>Pontificia Facultas Theologica Teresianum/000100000991/2000/2000</t>
        </is>
      </c>
      <c r="M3935" t="inlineStr"/>
      <c r="N3935" t="inlineStr">
        <is>
          <t>Pontificio Ateneo Santo Anselmo/000300000995/1989//Centro Universitário Salesiano São Paulo/419400000004/1997/</t>
        </is>
      </c>
      <c r="O3935" t="inlineStr">
        <is>
          <t>CIENCIAS_HUMANAS</t>
        </is>
      </c>
      <c r="P3935" t="inlineStr">
        <is>
          <t>Antropologia/Filosofia/Teologia</t>
        </is>
      </c>
      <c r="Q3935" t="inlineStr"/>
      <c r="R3935" t="inlineStr"/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0</v>
      </c>
      <c r="AA3935" t="n">
        <v>0</v>
      </c>
      <c r="AB3935" t="n">
        <v>0</v>
      </c>
    </row>
    <row r="3936">
      <c r="A3936" t="inlineStr">
        <is>
          <t>Valerio Marra</t>
        </is>
      </c>
      <c r="B3936" t="inlineStr">
        <is>
          <t>Itália</t>
        </is>
      </c>
      <c r="C3936" t="inlineStr">
        <is>
          <t>18112020</t>
        </is>
      </c>
      <c r="D3936" t="inlineStr">
        <is>
          <t>6846011112691877</t>
        </is>
      </c>
      <c r="E3936" t="inlineStr">
        <is>
          <t>Universidade Federal do Espírito Santo/Centro de Ciências Exatas/</t>
        </is>
      </c>
      <c r="F3936" t="inlineStr">
        <is>
          <t>/Revisor de periódico/LIVRE</t>
        </is>
      </c>
      <c r="G3936" t="inlineStr">
        <is>
          <t>Brasil</t>
        </is>
      </c>
      <c r="H3936" t="inlineStr">
        <is>
          <t>Vitória</t>
        </is>
      </c>
      <c r="I3936" t="inlineStr">
        <is>
          <t>ES</t>
        </is>
      </c>
      <c r="J3936" t="inlineStr">
        <is>
          <t>29075910</t>
        </is>
      </c>
      <c r="K3936" t="inlineStr">
        <is>
          <t>Università degli Studi di Padova/130500000008/2008/2008</t>
        </is>
      </c>
      <c r="L3936" t="inlineStr">
        <is>
          <t>Università degli Studi di Padova/130500000008/2004/2004</t>
        </is>
      </c>
      <c r="M3936" t="inlineStr"/>
      <c r="N3936" t="inlineStr"/>
      <c r="O3936" t="inlineStr">
        <is>
          <t>CIENCIAS_EXATAS_E_DA_TERRA</t>
        </is>
      </c>
      <c r="P3936" t="inlineStr">
        <is>
          <t>Física/Astronomia</t>
        </is>
      </c>
      <c r="Q3936" t="inlineStr">
        <is>
          <t>Cosmologia/Física Geral</t>
        </is>
      </c>
      <c r="R3936" t="inlineStr">
        <is>
          <t>/Relatividade e Gravitação</t>
        </is>
      </c>
      <c r="S3936" t="n">
        <v>5</v>
      </c>
      <c r="T3936" t="n">
        <v>50</v>
      </c>
      <c r="U3936" t="n">
        <v>0</v>
      </c>
      <c r="V3936" t="n">
        <v>9</v>
      </c>
      <c r="W3936" t="n">
        <v>0</v>
      </c>
      <c r="X3936" t="n">
        <v>0</v>
      </c>
      <c r="Y3936" t="n">
        <v>0</v>
      </c>
      <c r="Z3936" t="n">
        <v>3</v>
      </c>
      <c r="AA3936" t="n">
        <v>6</v>
      </c>
      <c r="AB3936" t="n">
        <v>10</v>
      </c>
    </row>
    <row r="3937">
      <c r="A3937" t="inlineStr">
        <is>
          <t>Marcio Bueno dos Santos</t>
        </is>
      </c>
      <c r="B3937" t="inlineStr">
        <is>
          <t>Brasil</t>
        </is>
      </c>
      <c r="C3937" t="inlineStr">
        <is>
          <t>06082019</t>
        </is>
      </c>
      <c r="D3937" t="inlineStr">
        <is>
          <t>6846323406907848</t>
        </is>
      </c>
      <c r="E3937" t="inlineStr">
        <is>
          <t>Instituto Nacional de Pesquisas Espaciais/Laboratório de Integração e Testes - LIT/Laboratório Vácuo Térmico</t>
        </is>
      </c>
      <c r="F3937" t="inlineStr">
        <is>
          <t>Tecnologista Senior//LIVRE</t>
        </is>
      </c>
      <c r="G3937" t="inlineStr">
        <is>
          <t>Brasil</t>
        </is>
      </c>
      <c r="H3937" t="inlineStr">
        <is>
          <t>São José dos Campos</t>
        </is>
      </c>
      <c r="I3937" t="inlineStr">
        <is>
          <t>SP</t>
        </is>
      </c>
      <c r="J3937" t="inlineStr">
        <is>
          <t>12227010</t>
        </is>
      </c>
      <c r="K3937" t="inlineStr">
        <is>
          <t>Instituto Tecnológico de Aeronáutica/769300000008/1996/1996</t>
        </is>
      </c>
      <c r="L3937" t="inlineStr">
        <is>
          <t>Instituto Tecnológico de Aeronáutica/769300000008/1991/1991</t>
        </is>
      </c>
      <c r="M3937" t="inlineStr"/>
      <c r="N3937" t="inlineStr">
        <is>
          <t>Faculdade de Engenharia Química de Lorena/192700000001/1983/</t>
        </is>
      </c>
      <c r="O3937" t="inlineStr">
        <is>
          <t>ENGENHARIAS</t>
        </is>
      </c>
      <c r="P3937" t="inlineStr">
        <is>
          <t>Engenharia Mecânica/Engenharia Aeroespacial</t>
        </is>
      </c>
      <c r="Q3937" t="inlineStr">
        <is>
          <t>/Simulação espacial e Controle Térmico de Sistemas Espaciais/Engenharia Térmica</t>
        </is>
      </c>
      <c r="R3937" t="inlineStr">
        <is>
          <t>/Radiação Térmica/Termodinâmica</t>
        </is>
      </c>
      <c r="S3937" t="n">
        <v>42</v>
      </c>
      <c r="T3937" t="n">
        <v>4</v>
      </c>
      <c r="U3937" t="n">
        <v>0</v>
      </c>
      <c r="V3937" t="n">
        <v>3</v>
      </c>
      <c r="W3937" t="n">
        <v>0</v>
      </c>
      <c r="X3937" t="n">
        <v>0</v>
      </c>
      <c r="Y3937" t="n">
        <v>15</v>
      </c>
      <c r="Z3937" t="n">
        <v>0</v>
      </c>
      <c r="AA3937" t="n">
        <v>0</v>
      </c>
      <c r="AB3937" t="n">
        <v>1</v>
      </c>
    </row>
    <row r="3938">
      <c r="A3938" t="inlineStr">
        <is>
          <t>Patricia Alexandra Godinho Gomes</t>
        </is>
      </c>
      <c r="B3938" t="inlineStr">
        <is>
          <t>Angola</t>
        </is>
      </c>
      <c r="C3938" t="inlineStr">
        <is>
          <t>16102020</t>
        </is>
      </c>
      <c r="D3938" t="inlineStr">
        <is>
          <t>6846420617949053</t>
        </is>
      </c>
      <c r="E3938" t="inlineStr">
        <is>
          <t>Universidade Federal da Bahia//</t>
        </is>
      </c>
      <c r="F3938" t="inlineStr">
        <is>
          <t>Professora Visitante//PROFESSOR_VISITANTE</t>
        </is>
      </c>
      <c r="G3938" t="inlineStr">
        <is>
          <t>Brasil</t>
        </is>
      </c>
      <c r="H3938" t="inlineStr">
        <is>
          <t>Salvador</t>
        </is>
      </c>
      <c r="I3938" t="inlineStr">
        <is>
          <t>BA</t>
        </is>
      </c>
      <c r="J3938" t="inlineStr">
        <is>
          <t>40060001</t>
        </is>
      </c>
      <c r="K3938" t="inlineStr">
        <is>
          <t>Università degli Studi di Cagliari/J9E400000003/2002/2002</t>
        </is>
      </c>
      <c r="L3938" t="inlineStr"/>
      <c r="M3938" t="inlineStr">
        <is>
          <t>Universidade Técnica de Lisboa/158400000006/1995/</t>
        </is>
      </c>
      <c r="N3938" t="inlineStr">
        <is>
          <t>Universidade Técnica de Lisboa/158400000006/1995/</t>
        </is>
      </c>
      <c r="O3938" t="inlineStr">
        <is>
          <t>CIENCIAS_HUMANAS</t>
        </is>
      </c>
      <c r="P3938" t="inlineStr">
        <is>
          <t>História</t>
        </is>
      </c>
      <c r="Q3938" t="inlineStr">
        <is>
          <t>Estudos de gênero/História Moderna e Contemporânea/Estudos Africanos</t>
        </is>
      </c>
      <c r="R3938" t="inlineStr"/>
      <c r="S3938" t="n">
        <v>1</v>
      </c>
      <c r="T3938" t="n">
        <v>12</v>
      </c>
      <c r="U3938" t="n">
        <v>12</v>
      </c>
      <c r="V3938" t="n">
        <v>6</v>
      </c>
      <c r="W3938" t="n">
        <v>0</v>
      </c>
      <c r="X3938" t="n">
        <v>0</v>
      </c>
      <c r="Y3938" t="n">
        <v>1</v>
      </c>
      <c r="Z3938" t="n">
        <v>0</v>
      </c>
      <c r="AA3938" t="n">
        <v>0</v>
      </c>
      <c r="AB3938" t="n">
        <v>0</v>
      </c>
    </row>
    <row r="3939">
      <c r="A3939" t="inlineStr">
        <is>
          <t>Clarissa Vasconcellos de Souza</t>
        </is>
      </c>
      <c r="B3939" t="inlineStr">
        <is>
          <t>Brasil</t>
        </is>
      </c>
      <c r="C3939" t="inlineStr">
        <is>
          <t>12012021</t>
        </is>
      </c>
      <c r="D3939" t="inlineStr">
        <is>
          <t>6848074448711006</t>
        </is>
      </c>
      <c r="E3939" t="inlineStr">
        <is>
          <t>Universidade Estadual de Campinas/Faculdade de Ciências Médicas da UNICAMP/</t>
        </is>
      </c>
      <c r="F3939" t="inlineStr">
        <is>
          <t>Revisora//COLABORADOR</t>
        </is>
      </c>
      <c r="G3939" t="inlineStr">
        <is>
          <t>Brasil</t>
        </is>
      </c>
      <c r="H3939" t="inlineStr">
        <is>
          <t>Campinas</t>
        </is>
      </c>
      <c r="I3939" t="inlineStr">
        <is>
          <t>SP</t>
        </is>
      </c>
      <c r="J3939" t="inlineStr">
        <is>
          <t>13083-970</t>
        </is>
      </c>
      <c r="K3939" t="inlineStr">
        <is>
          <t>Universidade Estadual de Campinas/007900000004/2016/2016</t>
        </is>
      </c>
      <c r="L3939" t="inlineStr">
        <is>
          <t>Universidade Estadual de Campinas/007900000004/2011/2011</t>
        </is>
      </c>
      <c r="M3939" t="inlineStr">
        <is>
          <t>Studio di Fisioterapia Rosalba Ruffa/000200000993/2006/</t>
        </is>
      </c>
      <c r="N3939" t="inlineStr">
        <is>
          <t>Pontifícia Universidade Católica de Campinas/071500000009/2005//Faculdade de Medicina de Jundiaí/551400000004/2019/</t>
        </is>
      </c>
      <c r="O3939" t="inlineStr">
        <is>
          <t>CIENCIAS_DA_SAUDE</t>
        </is>
      </c>
      <c r="P3939" t="inlineStr">
        <is>
          <t>Fisioterapia e Terapia Ocupacional/Medicina</t>
        </is>
      </c>
      <c r="Q3939" t="inlineStr">
        <is>
          <t>/Musculo Esquelética - Disturbios Posturais/Musculo Esquelética - Dor Crônica/Pesquisa Clínica</t>
        </is>
      </c>
      <c r="R3939" t="inlineStr"/>
      <c r="S3939" t="n">
        <v>8</v>
      </c>
      <c r="T3939" t="n">
        <v>5</v>
      </c>
      <c r="U3939" t="n">
        <v>0</v>
      </c>
      <c r="V3939" t="n">
        <v>9</v>
      </c>
      <c r="W3939" t="n">
        <v>0</v>
      </c>
      <c r="X3939" t="n">
        <v>0</v>
      </c>
      <c r="Y3939" t="n">
        <v>0</v>
      </c>
      <c r="Z3939" t="n">
        <v>0</v>
      </c>
      <c r="AA3939" t="n">
        <v>0</v>
      </c>
      <c r="AB3939" t="n">
        <v>0</v>
      </c>
    </row>
    <row r="3940">
      <c r="A3940" t="inlineStr">
        <is>
          <t>Maurizio Berti</t>
        </is>
      </c>
      <c r="B3940" t="inlineStr">
        <is>
          <t>Itália</t>
        </is>
      </c>
      <c r="C3940" t="inlineStr">
        <is>
          <t>15112014</t>
        </is>
      </c>
      <c r="D3940" t="inlineStr">
        <is>
          <t>6856311646774136</t>
        </is>
      </c>
      <c r="E3940" t="inlineStr">
        <is>
          <t>Universidade Lúrio//</t>
        </is>
      </c>
      <c r="F3940" t="inlineStr"/>
      <c r="G3940" t="inlineStr">
        <is>
          <t>Moçambique</t>
        </is>
      </c>
      <c r="H3940" t="inlineStr">
        <is>
          <t>Nampula</t>
        </is>
      </c>
      <c r="I3940" t="inlineStr"/>
      <c r="J3940" t="inlineStr">
        <is>
          <t>3100</t>
        </is>
      </c>
      <c r="K3940" t="inlineStr">
        <is>
          <t>Università degli Studi di Roma La Sapienza/545500000001/2010/2010</t>
        </is>
      </c>
      <c r="L3940" t="inlineStr"/>
      <c r="M3940" t="inlineStr"/>
      <c r="N3940" t="inlineStr"/>
      <c r="O3940" t="inlineStr">
        <is>
          <t>CIENCIAS_SOCIAIS_APLICADAS</t>
        </is>
      </c>
      <c r="P3940" t="inlineStr">
        <is>
          <t>Arquitetura e Urbanismo</t>
        </is>
      </c>
      <c r="Q3940" t="inlineStr"/>
      <c r="R3940" t="inlineStr"/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0</v>
      </c>
      <c r="AA3940" t="n">
        <v>0</v>
      </c>
      <c r="AB3940" t="n">
        <v>0</v>
      </c>
    </row>
    <row r="3941">
      <c r="A3941" t="inlineStr">
        <is>
          <t>Aldo Brugnera Junior</t>
        </is>
      </c>
      <c r="B3941" t="inlineStr">
        <is>
          <t>Brasil</t>
        </is>
      </c>
      <c r="C3941" t="inlineStr">
        <is>
          <t>28052018</t>
        </is>
      </c>
      <c r="D3941" t="inlineStr">
        <is>
          <t>6858734772831982</t>
        </is>
      </c>
      <c r="E3941" t="inlineStr">
        <is>
          <t>Instituto Brugnera e Zanin//</t>
        </is>
      </c>
      <c r="F3941" t="inlineStr">
        <is>
          <t>Pesquisador//COLABORADOR</t>
        </is>
      </c>
      <c r="G3941" t="inlineStr">
        <is>
          <t>Brasil</t>
        </is>
      </c>
      <c r="H3941" t="inlineStr">
        <is>
          <t>Sao Paulo</t>
        </is>
      </c>
      <c r="I3941" t="inlineStr">
        <is>
          <t>SP</t>
        </is>
      </c>
      <c r="J3941" t="inlineStr">
        <is>
          <t>01434-000</t>
        </is>
      </c>
      <c r="K3941" t="inlineStr">
        <is>
          <t>Universidade Federal do Rio de Janeiro/020200000009/2000/2000</t>
        </is>
      </c>
      <c r="L3941" t="inlineStr">
        <is>
          <t>Universidade Brasil/802600000009/1999/1999</t>
        </is>
      </c>
      <c r="M3941" t="inlineStr">
        <is>
          <t>Universidade Brasil/802600000009/1989//Universidade Brasil/802600000009/1993//Conselho Regional de Farmácia do Estado de São Paulo/013200000995/1982/</t>
        </is>
      </c>
      <c r="N3941" t="inlineStr">
        <is>
          <t>Organizacao Santamarense de Educacao e Cultura/751200000003/1980/</t>
        </is>
      </c>
      <c r="O3941" t="inlineStr">
        <is>
          <t>CIENCIAS_DA_SAUDE</t>
        </is>
      </c>
      <c r="P3941" t="inlineStr">
        <is>
          <t>Odontologia</t>
        </is>
      </c>
      <c r="Q3941" t="inlineStr"/>
      <c r="R3941" t="inlineStr"/>
      <c r="S3941" t="n">
        <v>161</v>
      </c>
      <c r="T3941" t="n">
        <v>193</v>
      </c>
      <c r="U3941" t="n">
        <v>37</v>
      </c>
      <c r="V3941" t="n">
        <v>1</v>
      </c>
      <c r="W3941" t="n">
        <v>1</v>
      </c>
      <c r="X3941" t="n">
        <v>0</v>
      </c>
      <c r="Y3941" t="n">
        <v>0</v>
      </c>
      <c r="Z3941" t="n">
        <v>3</v>
      </c>
      <c r="AA3941" t="n">
        <v>10</v>
      </c>
      <c r="AB3941" t="n">
        <v>0</v>
      </c>
    </row>
    <row r="3942">
      <c r="A3942" t="inlineStr">
        <is>
          <t>Elizabete Campos de Lima</t>
        </is>
      </c>
      <c r="B3942" t="inlineStr">
        <is>
          <t>Brasil</t>
        </is>
      </c>
      <c r="C3942" t="inlineStr">
        <is>
          <t>18122019</t>
        </is>
      </c>
      <c r="D3942" t="inlineStr">
        <is>
          <t>6861074547540799</t>
        </is>
      </c>
      <c r="E3942" t="inlineStr">
        <is>
          <t>Universidade Federal do ABC/centro de ciencias naturais/</t>
        </is>
      </c>
      <c r="F3942" t="inlineStr">
        <is>
          <t>professor adjunto III//SERVIDOR_PUBLICO</t>
        </is>
      </c>
      <c r="G3942" t="inlineStr">
        <is>
          <t>Brasil</t>
        </is>
      </c>
      <c r="H3942" t="inlineStr">
        <is>
          <t>Santo André</t>
        </is>
      </c>
      <c r="I3942" t="inlineStr">
        <is>
          <t>SP</t>
        </is>
      </c>
      <c r="J3942" t="inlineStr">
        <is>
          <t>09210170</t>
        </is>
      </c>
      <c r="K3942" t="inlineStr">
        <is>
          <t>Universidade de São Paulo/006700000002/2003/2003</t>
        </is>
      </c>
      <c r="L3942" t="inlineStr">
        <is>
          <t>Universidade de São Paulo/006700000002/1999/1999</t>
        </is>
      </c>
      <c r="M3942" t="inlineStr"/>
      <c r="N3942" t="inlineStr"/>
      <c r="O3942" t="inlineStr">
        <is>
          <t>CIENCIAS_EXATAS_E_DA_TERRA/CIENCIAS_DA_SAUDE/CIENCIAS_BIOLOGICAS</t>
        </is>
      </c>
      <c r="P3942" t="inlineStr">
        <is>
          <t>Biotecnologia/Farmácia/Química</t>
        </is>
      </c>
      <c r="Q3942" t="inlineStr">
        <is>
          <t>Química Analítica/Avaliação e analises toxicológicas/Biotecnologia</t>
        </is>
      </c>
      <c r="R3942" t="inlineStr">
        <is>
          <t>/Análise de Traços e Química Ambiental/Separação</t>
        </is>
      </c>
      <c r="S3942" t="n">
        <v>39</v>
      </c>
      <c r="T3942" t="n">
        <v>13</v>
      </c>
      <c r="U3942" t="n">
        <v>6</v>
      </c>
      <c r="V3942" t="n">
        <v>15</v>
      </c>
      <c r="W3942" t="n">
        <v>0</v>
      </c>
      <c r="X3942" t="n">
        <v>0</v>
      </c>
      <c r="Y3942" t="n">
        <v>1</v>
      </c>
      <c r="Z3942" t="n">
        <v>1</v>
      </c>
      <c r="AA3942" t="n">
        <v>7</v>
      </c>
      <c r="AB3942" t="n">
        <v>65</v>
      </c>
    </row>
    <row r="3943">
      <c r="A3943" t="inlineStr">
        <is>
          <t>Giovanni Finizio</t>
        </is>
      </c>
      <c r="B3943" t="inlineStr">
        <is>
          <t>Itália</t>
        </is>
      </c>
      <c r="C3943" t="inlineStr">
        <is>
          <t>08122014</t>
        </is>
      </c>
      <c r="D3943" t="inlineStr">
        <is>
          <t>6861794161794094</t>
        </is>
      </c>
      <c r="E3943" t="inlineStr">
        <is>
          <t>Università degli Studi di Torino PRINCIPALE//</t>
        </is>
      </c>
      <c r="F3943" t="inlineStr"/>
      <c r="G3943" t="inlineStr">
        <is>
          <t>Itália</t>
        </is>
      </c>
      <c r="H3943" t="inlineStr">
        <is>
          <t>Torino</t>
        </is>
      </c>
      <c r="I3943" t="inlineStr"/>
      <c r="J3943" t="inlineStr">
        <is>
          <t>10153</t>
        </is>
      </c>
      <c r="K3943" t="inlineStr">
        <is>
          <t>Università degli Studi di Pavia/JA4Z00000000/2008/2008</t>
        </is>
      </c>
      <c r="L3943" t="inlineStr"/>
      <c r="M3943" t="inlineStr"/>
      <c r="N3943" t="inlineStr"/>
      <c r="O3943" t="inlineStr">
        <is>
          <t>CIENCIAS_HUMANAS</t>
        </is>
      </c>
      <c r="P3943" t="inlineStr">
        <is>
          <t>Ciência Política</t>
        </is>
      </c>
      <c r="Q3943" t="inlineStr">
        <is>
          <t>Política Internacional</t>
        </is>
      </c>
      <c r="R3943" t="inlineStr">
        <is>
          <t>Organizações Internacionais</t>
        </is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0</v>
      </c>
      <c r="AA3943" t="n">
        <v>0</v>
      </c>
      <c r="AB3943" t="n">
        <v>0</v>
      </c>
    </row>
    <row r="3944">
      <c r="A3944" t="inlineStr">
        <is>
          <t>Marco Pittarello</t>
        </is>
      </c>
      <c r="B3944" t="inlineStr">
        <is>
          <t>Itália</t>
        </is>
      </c>
      <c r="C3944" t="inlineStr">
        <is>
          <t>29092014</t>
        </is>
      </c>
      <c r="D3944" t="inlineStr">
        <is>
          <t>6862140275928310</t>
        </is>
      </c>
      <c r="E3944" t="inlineStr">
        <is>
          <t>//</t>
        </is>
      </c>
      <c r="F3944" t="inlineStr"/>
      <c r="G3944" t="inlineStr"/>
      <c r="H3944" t="inlineStr"/>
      <c r="I3944" t="inlineStr"/>
      <c r="J3944" t="inlineStr"/>
      <c r="K3944" t="inlineStr">
        <is>
          <t>Università degli Studi di Padova/130500000008/2011/2011</t>
        </is>
      </c>
      <c r="L3944" t="inlineStr"/>
      <c r="M3944" t="inlineStr"/>
      <c r="N3944" t="inlineStr">
        <is>
          <t>Università degli Studi di Padova/130500000008/2003//Università degli Studi di Padova/130500000008/2006/</t>
        </is>
      </c>
      <c r="O3944" t="inlineStr">
        <is>
          <t>CIENCIAS_BIOLOGICAS</t>
        </is>
      </c>
      <c r="P3944" t="inlineStr">
        <is>
          <t>Fisiologia</t>
        </is>
      </c>
      <c r="Q3944" t="inlineStr">
        <is>
          <t>plant physiology</t>
        </is>
      </c>
      <c r="R3944" t="inlineStr"/>
      <c r="S3944" t="n">
        <v>0</v>
      </c>
      <c r="T3944" t="n">
        <v>3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0</v>
      </c>
      <c r="AA3944" t="n">
        <v>0</v>
      </c>
      <c r="AB3944" t="n">
        <v>0</v>
      </c>
    </row>
    <row r="3945">
      <c r="A3945" t="inlineStr">
        <is>
          <t>Bruno Saiter Zorzal</t>
        </is>
      </c>
      <c r="B3945" t="inlineStr">
        <is>
          <t>Brasil</t>
        </is>
      </c>
      <c r="C3945" t="inlineStr">
        <is>
          <t>09122020</t>
        </is>
      </c>
      <c r="D3945" t="inlineStr">
        <is>
          <t>6866476940846211</t>
        </is>
      </c>
      <c r="E3945" t="inlineStr">
        <is>
          <t>//</t>
        </is>
      </c>
      <c r="F3945" t="inlineStr">
        <is>
          <t>Pesquisador associado - Labo AIAC / EA 4010//COLABORADOR</t>
        </is>
      </c>
      <c r="G3945" t="inlineStr"/>
      <c r="H3945" t="inlineStr"/>
      <c r="I3945" t="inlineStr"/>
      <c r="J3945" t="inlineStr"/>
      <c r="K3945" t="inlineStr">
        <is>
          <t>Université Paris 8 - Vincennes-Saint-Denis/235900000002/2016/2016</t>
        </is>
      </c>
      <c r="L3945" t="inlineStr">
        <is>
          <t>Université Paris 8 Vincennes - Saint-Denis/J9P700000007/2012/2012</t>
        </is>
      </c>
      <c r="M3945" t="inlineStr"/>
      <c r="N3945" t="inlineStr">
        <is>
          <t>Universidade Federal do Espírito Santo/039200000000/2003/</t>
        </is>
      </c>
      <c r="O3945" t="inlineStr">
        <is>
          <t>LINGUISTICA_LETRAS_E_ARTES/CIENCIAS_HUMANAS/CIENCIAS_SOCIAIS_APLICADAS</t>
        </is>
      </c>
      <c r="P3945" t="inlineStr">
        <is>
          <t>Comunicação/Artes/Filosofia</t>
        </is>
      </c>
      <c r="Q3945" t="inlineStr">
        <is>
          <t>/Estética/Fundamentos e Crítica das Artes/Comunicação/Fotografia/Artes Plásticas</t>
        </is>
      </c>
      <c r="R3945" t="inlineStr"/>
      <c r="S3945" t="n">
        <v>0</v>
      </c>
      <c r="T3945" t="n">
        <v>1</v>
      </c>
      <c r="U3945" t="n">
        <v>9</v>
      </c>
      <c r="V3945" t="n">
        <v>6</v>
      </c>
      <c r="W3945" t="n">
        <v>0</v>
      </c>
      <c r="X3945" t="n">
        <v>0</v>
      </c>
      <c r="Y3945" t="n">
        <v>1</v>
      </c>
      <c r="Z3945" t="n">
        <v>0</v>
      </c>
      <c r="AA3945" t="n">
        <v>0</v>
      </c>
      <c r="AB3945" t="n">
        <v>0</v>
      </c>
    </row>
    <row r="3946">
      <c r="A3946" t="inlineStr">
        <is>
          <t>Rafael Brundo Uriarte</t>
        </is>
      </c>
      <c r="B3946" t="inlineStr">
        <is>
          <t>Brasil</t>
        </is>
      </c>
      <c r="C3946" t="inlineStr">
        <is>
          <t>16062016</t>
        </is>
      </c>
      <c r="D3946" t="inlineStr">
        <is>
          <t>6868425991694898</t>
        </is>
      </c>
      <c r="E3946" t="inlineStr">
        <is>
          <t>//</t>
        </is>
      </c>
      <c r="F3946" t="inlineStr">
        <is>
          <t>/Revisor de periódico/LIVRE</t>
        </is>
      </c>
      <c r="G3946" t="inlineStr"/>
      <c r="H3946" t="inlineStr"/>
      <c r="I3946" t="inlineStr"/>
      <c r="J3946" t="inlineStr"/>
      <c r="K3946" t="inlineStr">
        <is>
          <t>Institute for Advanced Studies Lucca/JMO600000006/2015/2015</t>
        </is>
      </c>
      <c r="L3946" t="inlineStr">
        <is>
          <t>Universidade Federal de Santa Catarina/004300000009/2012/2012</t>
        </is>
      </c>
      <c r="M3946" t="inlineStr"/>
      <c r="N3946" t="inlineStr">
        <is>
          <t>Universidade Federal de Santa Catarina/004300000009/2011/</t>
        </is>
      </c>
      <c r="O3946" t="inlineStr"/>
      <c r="P3946" t="inlineStr"/>
      <c r="Q3946" t="inlineStr"/>
      <c r="R3946" t="inlineStr"/>
      <c r="S3946" t="n">
        <v>10</v>
      </c>
      <c r="T3946" t="n">
        <v>1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</row>
    <row r="3947">
      <c r="A3947" t="inlineStr">
        <is>
          <t>Daniel Oliveira Cajueiro</t>
        </is>
      </c>
      <c r="B3947" t="inlineStr">
        <is>
          <t>Brasil</t>
        </is>
      </c>
      <c r="C3947" t="inlineStr">
        <is>
          <t>06032021</t>
        </is>
      </c>
      <c r="D3947" t="inlineStr">
        <is>
          <t>6879546236123358</t>
        </is>
      </c>
      <c r="E3947" t="inlineStr">
        <is>
          <t>Universidade de Brasília/Departamento de Economia/</t>
        </is>
      </c>
      <c r="F3947" t="inlineStr">
        <is>
          <t>/Revisor de periódico/LIVRE</t>
        </is>
      </c>
      <c r="G3947" t="inlineStr">
        <is>
          <t>Brasil</t>
        </is>
      </c>
      <c r="H3947" t="inlineStr">
        <is>
          <t>Brasília</t>
        </is>
      </c>
      <c r="I3947" t="inlineStr">
        <is>
          <t>DF</t>
        </is>
      </c>
      <c r="J3947" t="inlineStr">
        <is>
          <t>70910900</t>
        </is>
      </c>
      <c r="K3947" t="inlineStr">
        <is>
          <t>Instituto Tecnológico de Aeronáutica/769300000008/2002/2002</t>
        </is>
      </c>
      <c r="L3947" t="inlineStr">
        <is>
          <t>Instituto Tecnológico de Aeronáutica/769300000008/2000/2000</t>
        </is>
      </c>
      <c r="M3947" t="inlineStr"/>
      <c r="N3947" t="inlineStr">
        <is>
          <t>Universidade Federal da Bahia/029100000000/1998/</t>
        </is>
      </c>
      <c r="O3947" t="inlineStr">
        <is>
          <t>CIENCIAS_EXATAS_E_DA_TERRA/CIENCIAS_SOCIAIS_APLICADAS</t>
        </is>
      </c>
      <c r="P3947" t="inlineStr">
        <is>
          <t>Probabilidade e Estatística/Ciência da Computação/Economia</t>
        </is>
      </c>
      <c r="Q3947" t="inlineStr">
        <is>
          <t>Métodos Quantitativos em Economia/Inteligência Artificial/Ciência de Dados/Controle e otimização de sistemas complexos/Aprendizagem de Máquinas/Finanças e microeconomia bancária</t>
        </is>
      </c>
      <c r="R3947" t="inlineStr">
        <is>
          <t>/Métodos e Modelos Matemáticos, Econométricos e Estatísticos</t>
        </is>
      </c>
      <c r="S3947" t="n">
        <v>43</v>
      </c>
      <c r="T3947" t="n">
        <v>92</v>
      </c>
      <c r="U3947" t="n">
        <v>4</v>
      </c>
      <c r="V3947" t="n">
        <v>4</v>
      </c>
      <c r="W3947" t="n">
        <v>0</v>
      </c>
      <c r="X3947" t="n">
        <v>0</v>
      </c>
      <c r="Y3947" t="n">
        <v>18</v>
      </c>
      <c r="Z3947" t="n">
        <v>12</v>
      </c>
      <c r="AA3947" t="n">
        <v>25</v>
      </c>
      <c r="AB3947" t="n">
        <v>42</v>
      </c>
    </row>
    <row r="3948">
      <c r="A3948" t="inlineStr">
        <is>
          <t>Jânison de Sá Santos</t>
        </is>
      </c>
      <c r="B3948" t="inlineStr">
        <is>
          <t>Brasil</t>
        </is>
      </c>
      <c r="C3948" t="inlineStr">
        <is>
          <t>25012019</t>
        </is>
      </c>
      <c r="D3948" t="inlineStr">
        <is>
          <t>6879926521549795</t>
        </is>
      </c>
      <c r="E3948" t="inlineStr">
        <is>
          <t>Pontifícia Universidade Católica do Rio de Janeiro/Estágio Pós-Doc/</t>
        </is>
      </c>
      <c r="F3948" t="inlineStr">
        <is>
          <t>/Membro de comitê assessor/LIVRE</t>
        </is>
      </c>
      <c r="G3948" t="inlineStr">
        <is>
          <t>Brasil</t>
        </is>
      </c>
      <c r="H3948" t="inlineStr">
        <is>
          <t>Rio de Janeiro</t>
        </is>
      </c>
      <c r="I3948" t="inlineStr">
        <is>
          <t>RJ</t>
        </is>
      </c>
      <c r="J3948" t="inlineStr">
        <is>
          <t>22451900</t>
        </is>
      </c>
      <c r="K3948" t="inlineStr">
        <is>
          <t>Pontificia Universita Salesiana/289500000004/2011/2011</t>
        </is>
      </c>
      <c r="L3948" t="inlineStr">
        <is>
          <t>Pontificia Universita Salesiana/289500000004/1998/1999</t>
        </is>
      </c>
      <c r="M3948" t="inlineStr">
        <is>
          <t>Faculdade Católica de Anápolis/000200000993//</t>
        </is>
      </c>
      <c r="N3948" t="inlineStr">
        <is>
          <t>Pontificia Università San Tommaso/000100000991/1995//Faculdade Batista Brasileira/542600000009/2013/</t>
        </is>
      </c>
      <c r="O3948" t="inlineStr">
        <is>
          <t>CIENCIAS_HUMANAS</t>
        </is>
      </c>
      <c r="P3948" t="inlineStr">
        <is>
          <t>Teologia</t>
        </is>
      </c>
      <c r="Q3948" t="inlineStr">
        <is>
          <t>Iniciação cristã/Catequética/Teologia Prática/Querigma e transmissão da fé</t>
        </is>
      </c>
      <c r="R3948" t="inlineStr"/>
      <c r="S3948" t="n">
        <v>0</v>
      </c>
      <c r="T3948" t="n">
        <v>3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0</v>
      </c>
      <c r="AA3948" t="n">
        <v>0</v>
      </c>
      <c r="AB3948" t="n">
        <v>0</v>
      </c>
    </row>
    <row r="3949">
      <c r="A3949" t="inlineStr">
        <is>
          <t>Paulo Roberto Nascimento Travassos</t>
        </is>
      </c>
      <c r="B3949" t="inlineStr">
        <is>
          <t>Brasil</t>
        </is>
      </c>
      <c r="C3949" t="inlineStr">
        <is>
          <t>15102015</t>
        </is>
      </c>
      <c r="D3949" t="inlineStr">
        <is>
          <t>6880433324654152</t>
        </is>
      </c>
      <c r="E3949" t="inlineStr">
        <is>
          <t>Universidade Paulista/Universidade Paulista/</t>
        </is>
      </c>
      <c r="F3949" t="inlineStr">
        <is>
          <t>//CELETISTA</t>
        </is>
      </c>
      <c r="G3949" t="inlineStr">
        <is>
          <t>Brasil</t>
        </is>
      </c>
      <c r="H3949" t="inlineStr">
        <is>
          <t>Sao Jose dos Campos</t>
        </is>
      </c>
      <c r="I3949" t="inlineStr">
        <is>
          <t>SP</t>
        </is>
      </c>
      <c r="J3949" t="inlineStr">
        <is>
          <t>12240-420</t>
        </is>
      </c>
      <c r="K3949" t="inlineStr">
        <is>
          <t>Instituto Nacional de Pesquisas Espaciais/008700000009/2007/2007</t>
        </is>
      </c>
      <c r="L3949" t="inlineStr">
        <is>
          <t>Instituto Nacional de Pesquisas Espaciais/008700000009/2001/2001</t>
        </is>
      </c>
      <c r="M3949" t="inlineStr"/>
      <c r="N3949" t="inlineStr">
        <is>
          <t>Academia da Força Aérea/000100000991/1976//Instituto Tecnológico de Aeronáutica/769300000008/1979/</t>
        </is>
      </c>
      <c r="O3949" t="inlineStr">
        <is>
          <t>CIENCIAS_EXATAS_E_DA_TERRA/ENGENHARIAS</t>
        </is>
      </c>
      <c r="P3949" t="inlineStr">
        <is>
          <t>Ciência da Computação/Engenharia de Produção/Probabilidade e Estatística</t>
        </is>
      </c>
      <c r="Q3949" t="inlineStr">
        <is>
          <t>Matemática da Computação/Pesquisa Operacional/Gerência de Produção/Metodologia e Técnicas da Computação/Sistemas de Computação/Probabilidade e Estatística Aplicadas</t>
        </is>
      </c>
      <c r="R3949" t="inlineStr">
        <is>
          <t>/Arquitetura de Sistemas de Computação/Planejamento, Projeto e Controle de Sistemas de Produção/Modelos Analíticos e de Simulação/Engenharia de Software/Processos Estocásticos e Teoria das Filas</t>
        </is>
      </c>
      <c r="S3949" t="n">
        <v>7</v>
      </c>
      <c r="T3949" t="n">
        <v>2</v>
      </c>
      <c r="U3949" t="n">
        <v>0</v>
      </c>
      <c r="V3949" t="n">
        <v>1</v>
      </c>
      <c r="W3949" t="n">
        <v>0</v>
      </c>
      <c r="X3949" t="n">
        <v>0</v>
      </c>
      <c r="Y3949" t="n">
        <v>0</v>
      </c>
      <c r="Z3949" t="n">
        <v>0</v>
      </c>
      <c r="AA3949" t="n">
        <v>0</v>
      </c>
      <c r="AB3949" t="n">
        <v>4</v>
      </c>
    </row>
    <row r="3950">
      <c r="A3950" t="inlineStr">
        <is>
          <t>Oscar João Abdounur</t>
        </is>
      </c>
      <c r="B3950" t="inlineStr">
        <is>
          <t>Brasil</t>
        </is>
      </c>
      <c r="C3950" t="inlineStr">
        <is>
          <t>26022021</t>
        </is>
      </c>
      <c r="D3950" t="inlineStr">
        <is>
          <t>6884084734880165</t>
        </is>
      </c>
      <c r="E3950" t="inlineStr">
        <is>
          <t>Universidade de São Paulo/Instituto de Matemática e Estatística/Departamento de Matemática</t>
        </is>
      </c>
      <c r="F3950" t="inlineStr">
        <is>
          <t>Professor Associado/Livre-Docente//SERVIDOR_PUBLICO</t>
        </is>
      </c>
      <c r="G3950" t="inlineStr">
        <is>
          <t>Brasil</t>
        </is>
      </c>
      <c r="H3950" t="inlineStr">
        <is>
          <t>Sao Paulo</t>
        </is>
      </c>
      <c r="I3950" t="inlineStr">
        <is>
          <t>SP</t>
        </is>
      </c>
      <c r="J3950" t="inlineStr">
        <is>
          <t>05508-090</t>
        </is>
      </c>
      <c r="K3950" t="inlineStr">
        <is>
          <t>Universidade de São Paulo/006700000002/1997/1997</t>
        </is>
      </c>
      <c r="L3950" t="inlineStr">
        <is>
          <t>Universidade de São Paulo/006700000002/1993/1993</t>
        </is>
      </c>
      <c r="M3950" t="inlineStr"/>
      <c r="N3950" t="inlineStr">
        <is>
          <t>Instituto Tecnológico de Aeronáutica/769300000008/1986/</t>
        </is>
      </c>
      <c r="O3950" t="inlineStr">
        <is>
          <t>CIENCIAS_HUMANAS</t>
        </is>
      </c>
      <c r="P3950" t="inlineStr">
        <is>
          <t>História/Educação/Filosofia</t>
        </is>
      </c>
      <c r="Q3950" t="inlineStr">
        <is>
          <t>História das Ciências/História da Matemática/Educação matemática/Epistemologia</t>
        </is>
      </c>
      <c r="R3950" t="inlineStr">
        <is>
          <t>/História da Relação Entre Matemática e Música</t>
        </is>
      </c>
      <c r="S3950" t="n">
        <v>48</v>
      </c>
      <c r="T3950" t="n">
        <v>23</v>
      </c>
      <c r="U3950" t="n">
        <v>28</v>
      </c>
      <c r="V3950" t="n">
        <v>13</v>
      </c>
      <c r="W3950" t="n">
        <v>0</v>
      </c>
      <c r="X3950" t="n">
        <v>0</v>
      </c>
      <c r="Y3950" t="n">
        <v>1</v>
      </c>
      <c r="Z3950" t="n">
        <v>12</v>
      </c>
      <c r="AA3950" t="n">
        <v>19</v>
      </c>
      <c r="AB3950" t="n">
        <v>24</v>
      </c>
    </row>
    <row r="3951">
      <c r="A3951" t="inlineStr">
        <is>
          <t>Carlo Vezzoli</t>
        </is>
      </c>
      <c r="B3951" t="inlineStr">
        <is>
          <t>Itália</t>
        </is>
      </c>
      <c r="C3951" t="inlineStr">
        <is>
          <t>15092004</t>
        </is>
      </c>
      <c r="D3951" t="inlineStr">
        <is>
          <t>6885127687038562</t>
        </is>
      </c>
      <c r="E3951" t="inlineStr">
        <is>
          <t>POLITECNICO DI MILANO/Faculdade de Design/</t>
        </is>
      </c>
      <c r="F3951" t="inlineStr"/>
      <c r="G3951" t="inlineStr">
        <is>
          <t>Itália</t>
        </is>
      </c>
      <c r="H3951" t="inlineStr">
        <is>
          <t>Milano</t>
        </is>
      </c>
      <c r="I3951" t="inlineStr"/>
      <c r="J3951" t="inlineStr">
        <is>
          <t>20133</t>
        </is>
      </c>
      <c r="K3951" t="inlineStr">
        <is>
          <t>Scuola Politecnica Di Design Di Milano/920450000003/1996/1996</t>
        </is>
      </c>
      <c r="L3951" t="inlineStr"/>
      <c r="M3951" t="inlineStr"/>
      <c r="N3951" t="inlineStr"/>
      <c r="O3951" t="inlineStr"/>
      <c r="P3951" t="inlineStr"/>
      <c r="Q3951" t="inlineStr"/>
      <c r="R3951" t="inlineStr"/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0</v>
      </c>
      <c r="AA3951" t="n">
        <v>0</v>
      </c>
      <c r="AB3951" t="n">
        <v>0</v>
      </c>
    </row>
    <row r="3952">
      <c r="A3952" t="inlineStr">
        <is>
          <t>Patricia Gorisch</t>
        </is>
      </c>
      <c r="B3952" t="inlineStr">
        <is>
          <t>Brasil</t>
        </is>
      </c>
      <c r="C3952" t="inlineStr">
        <is>
          <t>10032021</t>
        </is>
      </c>
      <c r="D3952" t="inlineStr">
        <is>
          <t>6889818850592542</t>
        </is>
      </c>
      <c r="E3952" t="inlineStr">
        <is>
          <t>Patricia Gorisch advocacia//</t>
        </is>
      </c>
      <c r="F3952" t="inlineStr">
        <is>
          <t>Advogada/advogada/LIVRE</t>
        </is>
      </c>
      <c r="G3952" t="inlineStr">
        <is>
          <t>Brasil</t>
        </is>
      </c>
      <c r="H3952" t="inlineStr">
        <is>
          <t>Santos</t>
        </is>
      </c>
      <c r="I3952" t="inlineStr">
        <is>
          <t>SP</t>
        </is>
      </c>
      <c r="J3952" t="inlineStr">
        <is>
          <t>11045002</t>
        </is>
      </c>
      <c r="K3952" t="inlineStr">
        <is>
          <t>Universidade Católica de Santos/766300000003/2018/2018</t>
        </is>
      </c>
      <c r="L3952" t="inlineStr">
        <is>
          <t>Universidade Católica de Santos/766300000003/2013/2013/Universidade Metropolitana de Santos/118000000000/2010/</t>
        </is>
      </c>
      <c r="M3952" t="inlineStr">
        <is>
          <t>Universidade de São Paulo/006700000002/2001//Universidade Católica de Santos/766300000003/2007//Pontifícia Universidade Católica de Minas Gerais/117800000006/2010/</t>
        </is>
      </c>
      <c r="N3952" t="inlineStr">
        <is>
          <t>Universidade Católica de Santos/766300000003/1999//Universidade Católica de Santos/766300000003/2001/</t>
        </is>
      </c>
      <c r="O3952" t="inlineStr">
        <is>
          <t>LINGUISTICA_LETRAS_E_ARTES/CIENCIAS_HUMANAS/CIENCIAS_SOCIAIS_APLICADAS</t>
        </is>
      </c>
      <c r="P3952" t="inlineStr">
        <is>
          <t>Direito/Letras/Educação/Serviço Social</t>
        </is>
      </c>
      <c r="Q3952" t="inlineStr"/>
      <c r="R3952" t="inlineStr"/>
      <c r="S3952" t="n">
        <v>8</v>
      </c>
      <c r="T3952" t="n">
        <v>1</v>
      </c>
      <c r="U3952" t="n">
        <v>2</v>
      </c>
      <c r="V3952" t="n">
        <v>7</v>
      </c>
      <c r="W3952" t="n">
        <v>0</v>
      </c>
      <c r="X3952" t="n">
        <v>0</v>
      </c>
      <c r="Y3952" t="n">
        <v>2</v>
      </c>
      <c r="Z3952" t="n">
        <v>0</v>
      </c>
      <c r="AA3952" t="n">
        <v>0</v>
      </c>
      <c r="AB3952" t="n">
        <v>10</v>
      </c>
    </row>
    <row r="3953">
      <c r="A3953" t="inlineStr">
        <is>
          <t>Maria Rita Mancaniello</t>
        </is>
      </c>
      <c r="B3953" t="inlineStr">
        <is>
          <t>Itália</t>
        </is>
      </c>
      <c r="C3953" t="inlineStr">
        <is>
          <t>29112017</t>
        </is>
      </c>
      <c r="D3953" t="inlineStr">
        <is>
          <t>6890441944622021</t>
        </is>
      </c>
      <c r="E3953" t="inlineStr">
        <is>
          <t>Università degli Studi di Firenze//</t>
        </is>
      </c>
      <c r="F3953" t="inlineStr">
        <is>
          <t>Ricercatore a tempo indeterminato/Empleado/LIVRE</t>
        </is>
      </c>
      <c r="G3953" t="inlineStr">
        <is>
          <t>Itália</t>
        </is>
      </c>
      <c r="H3953" t="inlineStr">
        <is>
          <t>Firenze</t>
        </is>
      </c>
      <c r="I3953" t="inlineStr"/>
      <c r="J3953" t="inlineStr">
        <is>
          <t>50100</t>
        </is>
      </c>
      <c r="K3953" t="inlineStr">
        <is>
          <t>Università degli Studi di Firenze/065900000001/1999/1999</t>
        </is>
      </c>
      <c r="L3953" t="inlineStr"/>
      <c r="M3953" t="inlineStr"/>
      <c r="N3953" t="inlineStr"/>
      <c r="O3953" t="inlineStr">
        <is>
          <t>CIENCIAS_HUMANAS</t>
        </is>
      </c>
      <c r="P3953" t="inlineStr">
        <is>
          <t>Educação</t>
        </is>
      </c>
      <c r="Q3953" t="inlineStr">
        <is>
          <t>Pedagogia generale e sociale</t>
        </is>
      </c>
      <c r="R3953" t="inlineStr"/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0</v>
      </c>
      <c r="AA3953" t="n">
        <v>0</v>
      </c>
      <c r="AB3953" t="n">
        <v>0</v>
      </c>
    </row>
    <row r="3954">
      <c r="A3954" t="inlineStr">
        <is>
          <t>Luigi Condorelli</t>
        </is>
      </c>
      <c r="B3954" t="inlineStr">
        <is>
          <t>Itália</t>
        </is>
      </c>
      <c r="C3954" t="inlineStr">
        <is>
          <t>11092013</t>
        </is>
      </c>
      <c r="D3954" t="inlineStr"/>
      <c r="E3954" t="inlineStr">
        <is>
          <t>Università degli Studi di Firenze//</t>
        </is>
      </c>
      <c r="F3954" t="inlineStr">
        <is>
          <t>Professor honorário//PROFESSOR_VISITANTE</t>
        </is>
      </c>
      <c r="G3954" t="inlineStr">
        <is>
          <t>Itália</t>
        </is>
      </c>
      <c r="H3954" t="inlineStr">
        <is>
          <t>Firenze</t>
        </is>
      </c>
      <c r="I3954" t="inlineStr"/>
      <c r="J3954" t="inlineStr">
        <is>
          <t>50127</t>
        </is>
      </c>
      <c r="K3954" t="inlineStr"/>
      <c r="L3954" t="inlineStr"/>
      <c r="M3954" t="inlineStr"/>
      <c r="N3954" t="inlineStr">
        <is>
          <t>Università degli Studi di Catania/536100000005/1960/</t>
        </is>
      </c>
      <c r="O3954" t="inlineStr">
        <is>
          <t>CIENCIAS_SOCIAIS_APLICADAS</t>
        </is>
      </c>
      <c r="P3954" t="inlineStr">
        <is>
          <t>Direito</t>
        </is>
      </c>
      <c r="Q3954" t="inlineStr">
        <is>
          <t>Direito Internacional Público</t>
        </is>
      </c>
      <c r="R3954" t="inlineStr"/>
      <c r="S3954" t="n">
        <v>0</v>
      </c>
      <c r="T3954" t="n">
        <v>16</v>
      </c>
      <c r="U3954" t="n">
        <v>4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</row>
    <row r="3955">
      <c r="A3955" t="inlineStr">
        <is>
          <t>Liliane de Almeida Maia</t>
        </is>
      </c>
      <c r="B3955" t="inlineStr">
        <is>
          <t>Brasil</t>
        </is>
      </c>
      <c r="C3955" t="inlineStr">
        <is>
          <t>27012021</t>
        </is>
      </c>
      <c r="D3955" t="inlineStr">
        <is>
          <t>6898676485826726</t>
        </is>
      </c>
      <c r="E3955" t="inlineStr">
        <is>
          <t>Universidade de Brasília/Instituto de Ciências Exatas/Departamento de Matemática</t>
        </is>
      </c>
      <c r="F3955" t="inlineStr">
        <is>
          <t>//LIVRE</t>
        </is>
      </c>
      <c r="G3955" t="inlineStr">
        <is>
          <t>Brasil</t>
        </is>
      </c>
      <c r="H3955" t="inlineStr">
        <is>
          <t>Brasília</t>
        </is>
      </c>
      <c r="I3955" t="inlineStr">
        <is>
          <t>DF</t>
        </is>
      </c>
      <c r="J3955" t="inlineStr">
        <is>
          <t>70910900</t>
        </is>
      </c>
      <c r="K3955" t="inlineStr">
        <is>
          <t>University of Wisconsin - Madison/730500000006/1992/1992</t>
        </is>
      </c>
      <c r="L3955" t="inlineStr">
        <is>
          <t>Universidade de Brasília/024000000008/1982/1982/University of Wisconsin - Madison/730500000006/1989/1989</t>
        </is>
      </c>
      <c r="M3955" t="inlineStr"/>
      <c r="N3955" t="inlineStr">
        <is>
          <t>Universidade de Brasília/024000000008/1979/</t>
        </is>
      </c>
      <c r="O3955" t="inlineStr">
        <is>
          <t>CIENCIAS_EXATAS_E_DA_TERRA/ENGENHARIAS</t>
        </is>
      </c>
      <c r="P3955" t="inlineStr">
        <is>
          <t>Matemática/Engenharia Aeroespacial</t>
        </is>
      </c>
      <c r="Q3955" t="inlineStr">
        <is>
          <t>Análise/Dinâmica de Vôo</t>
        </is>
      </c>
      <c r="R3955" t="inlineStr">
        <is>
          <t>Análise Funcional Não-Linear/Trajetórias e Órbitas/Equações Diferenciais Parciais</t>
        </is>
      </c>
      <c r="S3955" t="n">
        <v>7</v>
      </c>
      <c r="T3955" t="n">
        <v>52</v>
      </c>
      <c r="U3955" t="n">
        <v>0</v>
      </c>
      <c r="V3955" t="n">
        <v>10</v>
      </c>
      <c r="W3955" t="n">
        <v>0</v>
      </c>
      <c r="X3955" t="n">
        <v>0</v>
      </c>
      <c r="Y3955" t="n">
        <v>0</v>
      </c>
      <c r="Z3955" t="n">
        <v>7</v>
      </c>
      <c r="AA3955" t="n">
        <v>15</v>
      </c>
      <c r="AB3955" t="n">
        <v>5</v>
      </c>
    </row>
    <row r="3956">
      <c r="A3956" t="inlineStr">
        <is>
          <t>Jesuino Takachi Tomita</t>
        </is>
      </c>
      <c r="B3956" t="inlineStr">
        <is>
          <t>Brasil</t>
        </is>
      </c>
      <c r="C3956" t="inlineStr">
        <is>
          <t>18122020</t>
        </is>
      </c>
      <c r="D3956" t="inlineStr">
        <is>
          <t>6898718306724146</t>
        </is>
      </c>
      <c r="E3956" t="inlineStr">
        <is>
          <t>Instituto Tecnológico de Aeronáutica//</t>
        </is>
      </c>
      <c r="F3956" t="inlineStr">
        <is>
          <t>Professor Associado//SERVIDOR_PUBLICO</t>
        </is>
      </c>
      <c r="G3956" t="inlineStr">
        <is>
          <t>Brasil</t>
        </is>
      </c>
      <c r="H3956" t="inlineStr">
        <is>
          <t>São José dos Campos</t>
        </is>
      </c>
      <c r="I3956" t="inlineStr">
        <is>
          <t>SP</t>
        </is>
      </c>
      <c r="J3956" t="inlineStr">
        <is>
          <t>12228900</t>
        </is>
      </c>
      <c r="K3956" t="inlineStr">
        <is>
          <t>Instituto Tecnológico de Aeronáutica/769300000008/2009/2009</t>
        </is>
      </c>
      <c r="L3956" t="inlineStr">
        <is>
          <t>Instituto Tecnológico de Aeronáutica/769300000008/2003/2003</t>
        </is>
      </c>
      <c r="M3956" t="inlineStr"/>
      <c r="N3956" t="inlineStr">
        <is>
          <t>FUNDACAO EDUCACIONAL INACIANA PADRE SABOIA DE MEDEIROS/061500000001/2000/</t>
        </is>
      </c>
      <c r="O3956" t="inlineStr">
        <is>
          <t>ENGENHARIAS</t>
        </is>
      </c>
      <c r="P3956" t="inlineStr">
        <is>
          <t>Engenharia Aeroespacial</t>
        </is>
      </c>
      <c r="Q3956" t="inlineStr">
        <is>
          <t>Turbomáquinas/Turbinas a Gás/Propulsão Aeroespacial</t>
        </is>
      </c>
      <c r="R3956" t="inlineStr">
        <is>
          <t>/Máquinas de Fluxo/Propulsão Aeronáutica/Dinâmica dos Fluidos Computacional - CFD</t>
        </is>
      </c>
      <c r="S3956" t="n">
        <v>85</v>
      </c>
      <c r="T3956" t="n">
        <v>24</v>
      </c>
      <c r="U3956" t="n">
        <v>0</v>
      </c>
      <c r="V3956" t="n">
        <v>13</v>
      </c>
      <c r="W3956" t="n">
        <v>0</v>
      </c>
      <c r="X3956" t="n">
        <v>0</v>
      </c>
      <c r="Y3956" t="n">
        <v>0</v>
      </c>
      <c r="Z3956" t="n">
        <v>4</v>
      </c>
      <c r="AA3956" t="n">
        <v>21</v>
      </c>
      <c r="AB3956" t="n">
        <v>28</v>
      </c>
    </row>
    <row r="3957">
      <c r="A3957" t="inlineStr">
        <is>
          <t>Henrique Mohallem Paiva</t>
        </is>
      </c>
      <c r="B3957" t="inlineStr">
        <is>
          <t>Brasil</t>
        </is>
      </c>
      <c r="C3957" t="inlineStr">
        <is>
          <t>23022021</t>
        </is>
      </c>
      <c r="D3957" t="inlineStr">
        <is>
          <t>6901974057937430</t>
        </is>
      </c>
      <c r="E3957" t="inlineStr">
        <is>
          <t>Universidade Federal de São Paulo/Campus São José dos Campos/</t>
        </is>
      </c>
      <c r="F3957" t="inlineStr">
        <is>
          <t>Pesquisador//COLABORADOR</t>
        </is>
      </c>
      <c r="G3957" t="inlineStr">
        <is>
          <t>Brasil</t>
        </is>
      </c>
      <c r="H3957" t="inlineStr">
        <is>
          <t>São José dos Campos</t>
        </is>
      </c>
      <c r="I3957" t="inlineStr">
        <is>
          <t>SP</t>
        </is>
      </c>
      <c r="J3957" t="inlineStr">
        <is>
          <t>12231280</t>
        </is>
      </c>
      <c r="K3957" t="inlineStr">
        <is>
          <t>Instituto Tecnológico de Aeronáutica/769300000008/2005/2005</t>
        </is>
      </c>
      <c r="L3957" t="inlineStr">
        <is>
          <t>Instituto Tecnológico de Aeronáutica/769300000008/2003/2003</t>
        </is>
      </c>
      <c r="M3957" t="inlineStr"/>
      <c r="N3957" t="inlineStr">
        <is>
          <t>Instituto Tecnológico de Aeronáutica/769300000008/2001/</t>
        </is>
      </c>
      <c r="O3957" t="inlineStr">
        <is>
          <t>CIENCIAS_EXATAS_E_DA_TERRA/ENGENHARIAS</t>
        </is>
      </c>
      <c r="P3957" t="inlineStr">
        <is>
          <t>Engenharia Mecânica/Ciência da Computação/Engenharia Elétrica/Engenharia Aeroespacial</t>
        </is>
      </c>
      <c r="Q3957" t="inlineStr">
        <is>
          <t>Eletrônica Industrial, Sistemas e Controles Eletrônicos/Matemática da Computação/Projetos de Máquinas/Dinâmica de Vôo</t>
        </is>
      </c>
      <c r="R3957" t="inlineStr">
        <is>
          <t>Modelos Analíticos e de Simulação/Controle de Sistemas Mecânicos/Controle de Processos Eletrônicos, Retroalimentação/Estabilidade e Controle</t>
        </is>
      </c>
      <c r="S3957" t="n">
        <v>32</v>
      </c>
      <c r="T3957" t="n">
        <v>24</v>
      </c>
      <c r="U3957" t="n">
        <v>0</v>
      </c>
      <c r="V3957" t="n">
        <v>15</v>
      </c>
      <c r="W3957" t="n">
        <v>0</v>
      </c>
      <c r="X3957" t="n">
        <v>2</v>
      </c>
      <c r="Y3957" t="n">
        <v>0</v>
      </c>
      <c r="Z3957" t="n">
        <v>0</v>
      </c>
      <c r="AA3957" t="n">
        <v>5</v>
      </c>
      <c r="AB3957" t="n">
        <v>6</v>
      </c>
    </row>
    <row r="3958">
      <c r="A3958" t="inlineStr">
        <is>
          <t>Alberto Tonero</t>
        </is>
      </c>
      <c r="B3958" t="inlineStr">
        <is>
          <t>Itália</t>
        </is>
      </c>
      <c r="C3958" t="inlineStr">
        <is>
          <t>03122020</t>
        </is>
      </c>
      <c r="D3958" t="inlineStr">
        <is>
          <t>6902179544010637</t>
        </is>
      </c>
      <c r="E3958" t="inlineStr">
        <is>
          <t>Universidade Estadual Paulista Júlio de Mesquita Filho//</t>
        </is>
      </c>
      <c r="F3958" t="inlineStr">
        <is>
          <t>Postdoctoral Fellow/Bolsista/LIVRE</t>
        </is>
      </c>
      <c r="G3958" t="inlineStr">
        <is>
          <t>Brasil</t>
        </is>
      </c>
      <c r="H3958" t="inlineStr">
        <is>
          <t>São Paulo</t>
        </is>
      </c>
      <c r="I3958" t="inlineStr">
        <is>
          <t>SP</t>
        </is>
      </c>
      <c r="J3958" t="inlineStr">
        <is>
          <t>01140070</t>
        </is>
      </c>
      <c r="K3958" t="inlineStr">
        <is>
          <t>International School for Advanced Studies/J07400000002/2012/2012</t>
        </is>
      </c>
      <c r="L3958" t="inlineStr">
        <is>
          <t>Universita degli Studi di Trieste/214700000006/2007/2007</t>
        </is>
      </c>
      <c r="M3958" t="inlineStr"/>
      <c r="N3958" t="inlineStr"/>
      <c r="O3958" t="inlineStr">
        <is>
          <t>CIENCIAS_EXATAS_E_DA_TERRA</t>
        </is>
      </c>
      <c r="P3958" t="inlineStr">
        <is>
          <t>Física</t>
        </is>
      </c>
      <c r="Q3958" t="inlineStr">
        <is>
          <t>/Física das Partículas Elementares e Campos</t>
        </is>
      </c>
      <c r="R3958" t="inlineStr">
        <is>
          <t>/Teoria Geral de Partículas e Campos/Teorias Específicas e Modelos de Interação; Sistemática de Partículas; Raios Cósmicos</t>
        </is>
      </c>
      <c r="S3958" t="n">
        <v>1</v>
      </c>
      <c r="T3958" t="n">
        <v>20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1</v>
      </c>
      <c r="AB3958" t="n">
        <v>0</v>
      </c>
    </row>
    <row r="3959">
      <c r="A3959" t="inlineStr">
        <is>
          <t>Reginaldo dos Santos</t>
        </is>
      </c>
      <c r="B3959" t="inlineStr">
        <is>
          <t>Brasil</t>
        </is>
      </c>
      <c r="C3959" t="inlineStr">
        <is>
          <t>03122007</t>
        </is>
      </c>
      <c r="D3959" t="inlineStr">
        <is>
          <t>6902421079147280</t>
        </is>
      </c>
      <c r="E3959" t="inlineStr">
        <is>
          <t>Instituto Tecnológico de Aeronáutica/Reitoria/Gabinete</t>
        </is>
      </c>
      <c r="F3959" t="inlineStr">
        <is>
          <t>Reitor/Reitor/LIVRE</t>
        </is>
      </c>
      <c r="G3959" t="inlineStr">
        <is>
          <t>Brasil</t>
        </is>
      </c>
      <c r="H3959" t="inlineStr">
        <is>
          <t>Sao Jose dos Campos</t>
        </is>
      </c>
      <c r="I3959" t="inlineStr">
        <is>
          <t>SP</t>
        </is>
      </c>
      <c r="J3959" t="inlineStr">
        <is>
          <t>12228-900</t>
        </is>
      </c>
      <c r="K3959" t="inlineStr">
        <is>
          <t>Purdue University/152700000002/1977/1977</t>
        </is>
      </c>
      <c r="L3959" t="inlineStr"/>
      <c r="M3959" t="inlineStr">
        <is>
          <t>Ministério da Aeronáutica/069100000000/1972/</t>
        </is>
      </c>
      <c r="N3959" t="inlineStr">
        <is>
          <t>Instituto Tecnológico de Aeronáutica/769300000008/1970/</t>
        </is>
      </c>
      <c r="O3959" t="inlineStr"/>
      <c r="P3959" t="inlineStr"/>
      <c r="Q3959" t="inlineStr"/>
      <c r="R3959" t="inlineStr"/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4</v>
      </c>
      <c r="AB3959" t="n">
        <v>0</v>
      </c>
    </row>
    <row r="3960">
      <c r="A3960" t="inlineStr">
        <is>
          <t>Mario Rebelo Larangeira Junior</t>
        </is>
      </c>
      <c r="B3960" t="inlineStr">
        <is>
          <t>Brasil</t>
        </is>
      </c>
      <c r="C3960" t="inlineStr">
        <is>
          <t>04012015</t>
        </is>
      </c>
      <c r="D3960" t="inlineStr">
        <is>
          <t>6903045863516671</t>
        </is>
      </c>
      <c r="E3960" t="inlineStr">
        <is>
          <t>Tokyo Institute of Technology - Ookayama Campus//</t>
        </is>
      </c>
      <c r="F3960" t="inlineStr">
        <is>
          <t>IT System Engineer/Funcionario/LIVRE</t>
        </is>
      </c>
      <c r="G3960" t="inlineStr">
        <is>
          <t>Japão</t>
        </is>
      </c>
      <c r="H3960" t="inlineStr">
        <is>
          <t>Tóquio</t>
        </is>
      </c>
      <c r="I3960" t="inlineStr"/>
      <c r="J3960" t="inlineStr"/>
      <c r="K3960" t="inlineStr">
        <is>
          <t>Tokyo Institute of Technology - Ookayama Campus/225600000000/2013/2013</t>
        </is>
      </c>
      <c r="L3960" t="inlineStr">
        <is>
          <t>Tokyo Institute of Technology - Ookayama Campus/225600000000/2008/2008</t>
        </is>
      </c>
      <c r="M3960" t="inlineStr"/>
      <c r="N3960" t="inlineStr">
        <is>
          <t>Instituto Tecnológico de Aeronáutica/769300000008/2004/</t>
        </is>
      </c>
      <c r="O3960" t="inlineStr">
        <is>
          <t>CIENCIAS_EXATAS_E_DA_TERRA</t>
        </is>
      </c>
      <c r="P3960" t="inlineStr">
        <is>
          <t>Ciência da Computação</t>
        </is>
      </c>
      <c r="Q3960" t="inlineStr">
        <is>
          <t>Teoria da Computação/Criptografia</t>
        </is>
      </c>
      <c r="R3960" t="inlineStr">
        <is>
          <t>Análise de Algoritmos e Complexidade de Computação/Prova de segurança/Assinatura digital</t>
        </is>
      </c>
      <c r="S3960" t="n">
        <v>5</v>
      </c>
      <c r="T3960" t="n">
        <v>2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</row>
    <row r="3961">
      <c r="A3961" t="inlineStr">
        <is>
          <t>Luiz Paulo Colatto</t>
        </is>
      </c>
      <c r="B3961" t="inlineStr">
        <is>
          <t>Brasil</t>
        </is>
      </c>
      <c r="C3961" t="inlineStr">
        <is>
          <t>12082019</t>
        </is>
      </c>
      <c r="D3961" t="inlineStr">
        <is>
          <t>6904222139607380</t>
        </is>
      </c>
      <c r="E3961" t="inlineStr">
        <is>
          <t>Centro Federal de Educação Tecnológica Celso Suckow da Fonseca/UnED-Petrópolis/</t>
        </is>
      </c>
      <c r="F3961" t="inlineStr">
        <is>
          <t>Professor nível D4-2//SERVIDOR_PUBLICO</t>
        </is>
      </c>
      <c r="G3961" t="inlineStr">
        <is>
          <t>Brasil</t>
        </is>
      </c>
      <c r="H3961" t="inlineStr">
        <is>
          <t>Petropolis</t>
        </is>
      </c>
      <c r="I3961" t="inlineStr">
        <is>
          <t>RJ</t>
        </is>
      </c>
      <c r="J3961" t="inlineStr">
        <is>
          <t>25620-003</t>
        </is>
      </c>
      <c r="K3961" t="inlineStr">
        <is>
          <t>Centro Brasileiro de Pesquisas Físicas/002500000006/1994/1994</t>
        </is>
      </c>
      <c r="L3961" t="inlineStr">
        <is>
          <t>Centro Brasileiro de Pesquisas Físicas/002500000006/1987/1987</t>
        </is>
      </c>
      <c r="M3961" t="inlineStr"/>
      <c r="N3961" t="inlineStr">
        <is>
          <t>Universidade Federal do Rio Grande do Sul/019200000005/1983/</t>
        </is>
      </c>
      <c r="O3961" t="inlineStr">
        <is>
          <t>CIENCIAS_EXATAS_E_DA_TERRA</t>
        </is>
      </c>
      <c r="P3961" t="inlineStr">
        <is>
          <t>Física</t>
        </is>
      </c>
      <c r="Q3961" t="inlineStr">
        <is>
          <t>Física das Partículas Elementares e Campos</t>
        </is>
      </c>
      <c r="R3961" t="inlineStr">
        <is>
          <t>Cosmologia e Gravitação/Teoria Geral de Partículas e Campos</t>
        </is>
      </c>
      <c r="S3961" t="n">
        <v>48</v>
      </c>
      <c r="T3961" t="n">
        <v>19</v>
      </c>
      <c r="U3961" t="n">
        <v>0</v>
      </c>
      <c r="V3961" t="n">
        <v>3</v>
      </c>
      <c r="W3961" t="n">
        <v>0</v>
      </c>
      <c r="X3961" t="n">
        <v>0</v>
      </c>
      <c r="Y3961" t="n">
        <v>2</v>
      </c>
      <c r="Z3961" t="n">
        <v>2</v>
      </c>
      <c r="AA3961" t="n">
        <v>4</v>
      </c>
      <c r="AB3961" t="n">
        <v>8</v>
      </c>
    </row>
    <row r="3962">
      <c r="A3962" t="inlineStr">
        <is>
          <t>Diléa Zanotto Manfio</t>
        </is>
      </c>
      <c r="B3962" t="inlineStr">
        <is>
          <t>Brasil</t>
        </is>
      </c>
      <c r="C3962" t="inlineStr">
        <is>
          <t>03012006</t>
        </is>
      </c>
      <c r="D3962" t="inlineStr">
        <is>
          <t>6909380300466947</t>
        </is>
      </c>
      <c r="E3962" t="inlineStr">
        <is>
          <t>Universidade Estadual Paulista Júlio de Mesquita Filho/Faculdade de Ciências e Letras de Assis/Departamento de Literatura</t>
        </is>
      </c>
      <c r="F3962" t="inlineStr">
        <is>
          <t>Professor-Colaborador//COLABORADOR</t>
        </is>
      </c>
      <c r="G3962" t="inlineStr">
        <is>
          <t>Brasil</t>
        </is>
      </c>
      <c r="H3962" t="inlineStr">
        <is>
          <t>Assis</t>
        </is>
      </c>
      <c r="I3962" t="inlineStr">
        <is>
          <t>SP</t>
        </is>
      </c>
      <c r="J3962" t="inlineStr">
        <is>
          <t>19806173</t>
        </is>
      </c>
      <c r="K3962" t="inlineStr">
        <is>
          <t>Universidade de São Paulo/006700000002/1993/1993</t>
        </is>
      </c>
      <c r="L3962" t="inlineStr">
        <is>
          <t>Università degli Studi di Padova/865800000000/1979/1980</t>
        </is>
      </c>
      <c r="M3962" t="inlineStr">
        <is>
          <t>Universidade Estadual Paulista Júlio de Mesquita Filho/033000000007/1975//Universidade Estadual Paulista Júlio de Mesquita Filho/033000000007/1977/</t>
        </is>
      </c>
      <c r="N3962" t="inlineStr">
        <is>
          <t>Universidade Estadual Paulista Júlio de Mesquita Filho/033000000007/1977//Universidade Federal do Paraná/010300000003/1961/</t>
        </is>
      </c>
      <c r="O3962" t="inlineStr">
        <is>
          <t>LINGUISTICA_LETRAS_E_ARTES</t>
        </is>
      </c>
      <c r="P3962" t="inlineStr">
        <is>
          <t>Letras</t>
        </is>
      </c>
      <c r="Q3962" t="inlineStr">
        <is>
          <t>Literaturas Estrangeiras Modernas/Crítica Textual/Crítica Genética/Literatura Brasileira</t>
        </is>
      </c>
      <c r="R3962" t="inlineStr"/>
      <c r="S3962" t="n">
        <v>19</v>
      </c>
      <c r="T3962" t="n">
        <v>6</v>
      </c>
      <c r="U3962" t="n">
        <v>7</v>
      </c>
      <c r="V3962" t="n">
        <v>0</v>
      </c>
      <c r="W3962" t="n">
        <v>0</v>
      </c>
      <c r="X3962" t="n">
        <v>0</v>
      </c>
      <c r="Y3962" t="n">
        <v>54</v>
      </c>
      <c r="Z3962" t="n">
        <v>1</v>
      </c>
      <c r="AA3962" t="n">
        <v>4</v>
      </c>
      <c r="AB3962" t="n">
        <v>10</v>
      </c>
    </row>
    <row r="3963">
      <c r="A3963" t="inlineStr">
        <is>
          <t>Sergio Amilcare Moneta</t>
        </is>
      </c>
      <c r="B3963" t="inlineStr">
        <is>
          <t>Brasil</t>
        </is>
      </c>
      <c r="C3963" t="inlineStr">
        <is>
          <t>26092001</t>
        </is>
      </c>
      <c r="D3963" t="inlineStr">
        <is>
          <t>6910354887792078</t>
        </is>
      </c>
      <c r="E3963" t="inlineStr">
        <is>
          <t>Universidade Estadual Paulista Júlio de Mesquita Filho/Faculdade de Filosofia e Ciências - Campus de Marília/Núcleo de Ciência e Cultura</t>
        </is>
      </c>
      <c r="F3963" t="inlineStr"/>
      <c r="G3963" t="inlineStr">
        <is>
          <t>Brasil</t>
        </is>
      </c>
      <c r="H3963" t="inlineStr">
        <is>
          <t>Marilia</t>
        </is>
      </c>
      <c r="I3963" t="inlineStr">
        <is>
          <t>SP</t>
        </is>
      </c>
      <c r="J3963" t="inlineStr"/>
      <c r="K3963" t="inlineStr">
        <is>
          <t>Universidade de São Paulo/006700000002/1996/1996</t>
        </is>
      </c>
      <c r="L3963" t="inlineStr">
        <is>
          <t>Universidade de São Paulo/006700000002/1973/1973</t>
        </is>
      </c>
      <c r="M3963" t="inlineStr">
        <is>
          <t>Carl Schenk Maschinen Fabrik//1965/</t>
        </is>
      </c>
      <c r="N3963" t="inlineStr">
        <is>
          <t>Instituto Tecnológico de Aeronáutica/769300000008/1961/</t>
        </is>
      </c>
      <c r="O3963" t="inlineStr">
        <is>
          <t>CIENCIAS_EXATAS_E_DA_TERRA/ENGENHARIAS</t>
        </is>
      </c>
      <c r="P3963" t="inlineStr">
        <is>
          <t>Probabilidade e Estatística/Engenharia Biomédica/Matemática</t>
        </is>
      </c>
      <c r="Q3963" t="inlineStr">
        <is>
          <t>Bioengenharia/Matemática Aplicada/Estatística</t>
        </is>
      </c>
      <c r="R3963" t="inlineStr">
        <is>
          <t>Processamento de Sinais Biológicos/Física Matemática/Análise de Dados</t>
        </is>
      </c>
      <c r="S3963" t="n">
        <v>6</v>
      </c>
      <c r="T3963" t="n">
        <v>2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1</v>
      </c>
    </row>
    <row r="3964">
      <c r="A3964" t="inlineStr">
        <is>
          <t>Stefania Nardecchia</t>
        </is>
      </c>
      <c r="B3964" t="inlineStr">
        <is>
          <t>Itália</t>
        </is>
      </c>
      <c r="C3964" t="inlineStr">
        <is>
          <t>04022015</t>
        </is>
      </c>
      <c r="D3964" t="inlineStr">
        <is>
          <t>6912721884833833</t>
        </is>
      </c>
      <c r="E3964" t="inlineStr">
        <is>
          <t>Pontifícia Universidade Católica do Rio de Janeiro/Departamento de Física/</t>
        </is>
      </c>
      <c r="F3964" t="inlineStr">
        <is>
          <t>Pesquisador/Bolsista/LIVRE</t>
        </is>
      </c>
      <c r="G3964" t="inlineStr">
        <is>
          <t>Brasil</t>
        </is>
      </c>
      <c r="H3964" t="inlineStr">
        <is>
          <t>Rio de Janeiro</t>
        </is>
      </c>
      <c r="I3964" t="inlineStr">
        <is>
          <t>RJ</t>
        </is>
      </c>
      <c r="J3964" t="inlineStr">
        <is>
          <t>22451900</t>
        </is>
      </c>
      <c r="K3964" t="inlineStr">
        <is>
          <t>Instituto de Ciencias de Los Materiales de Madrid/IYAL00000002/2012/2012</t>
        </is>
      </c>
      <c r="L3964" t="inlineStr">
        <is>
          <t>Universidad Jaume I de Castellon/878500000007/2009/2009</t>
        </is>
      </c>
      <c r="M3964" t="inlineStr"/>
      <c r="N3964" t="inlineStr">
        <is>
          <t>Università degli Studi di Roma La Sapienza/545500000001/2005//Ministerio de Educación, Cultura y Deporte de España//2009/</t>
        </is>
      </c>
      <c r="O3964" t="inlineStr">
        <is>
          <t>CIENCIAS_EXATAS_E_DA_TERRA/ENGENHARIAS/CIENCIAS_BIOLOGICAS</t>
        </is>
      </c>
      <c r="P3964" t="inlineStr">
        <is>
          <t>Bioquímica/Engenharia Biomédica/Química</t>
        </is>
      </c>
      <c r="Q3964" t="inlineStr">
        <is>
          <t>/Química de Macromoléculas/Engenharia Médica</t>
        </is>
      </c>
      <c r="R3964" t="inlineStr">
        <is>
          <t>/Biomateriais e Materiais Biocompatíveis</t>
        </is>
      </c>
      <c r="S3964" t="n">
        <v>12</v>
      </c>
      <c r="T3964" t="n">
        <v>14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</row>
    <row r="3965">
      <c r="A3965" t="inlineStr">
        <is>
          <t>Amilcar Porto Pimenta</t>
        </is>
      </c>
      <c r="B3965" t="inlineStr">
        <is>
          <t>Brasil</t>
        </is>
      </c>
      <c r="C3965" t="inlineStr">
        <is>
          <t>27052019</t>
        </is>
      </c>
      <c r="D3965" t="inlineStr">
        <is>
          <t>6912817171205480</t>
        </is>
      </c>
      <c r="E3965" t="inlineStr">
        <is>
          <t>Instituto Tecnológico de Aeronáutica//</t>
        </is>
      </c>
      <c r="F3965" t="inlineStr">
        <is>
          <t>Professor/Servidor público ou celetista/LIVRE</t>
        </is>
      </c>
      <c r="G3965" t="inlineStr">
        <is>
          <t>Brasil</t>
        </is>
      </c>
      <c r="H3965" t="inlineStr">
        <is>
          <t>Sao Jose dos Campos</t>
        </is>
      </c>
      <c r="I3965" t="inlineStr">
        <is>
          <t>SP</t>
        </is>
      </c>
      <c r="J3965" t="inlineStr">
        <is>
          <t>12228900</t>
        </is>
      </c>
      <c r="K3965" t="inlineStr">
        <is>
          <t>Universite de Poitiers/000100000991/1992/1993</t>
        </is>
      </c>
      <c r="L3965" t="inlineStr">
        <is>
          <t>Instituto Tecnológico de Aeronáutica/769300000008/1986/1986</t>
        </is>
      </c>
      <c r="M3965" t="inlineStr"/>
      <c r="N3965" t="inlineStr">
        <is>
          <t>Universidade Federal de Minas Gerais/033300000002/1977/</t>
        </is>
      </c>
      <c r="O3965" t="inlineStr">
        <is>
          <t>ENGENHARIAS</t>
        </is>
      </c>
      <c r="P3965" t="inlineStr">
        <is>
          <t>Engenharia Aeroespacial</t>
        </is>
      </c>
      <c r="Q3965" t="inlineStr">
        <is>
          <t>Engenharia Aeroespacial/Máquinas de Fluxo/Aproveitamento da Energia/Propulsão Aeroespacial/Motores Alternativos</t>
        </is>
      </c>
      <c r="R3965" t="inlineStr">
        <is>
          <t>/Propulsão de Foguetes/Combustão e Escoamento com Reações Químicas</t>
        </is>
      </c>
      <c r="S3965" t="n">
        <v>34</v>
      </c>
      <c r="T3965" t="n">
        <v>30</v>
      </c>
      <c r="U3965" t="n">
        <v>0</v>
      </c>
      <c r="V3965" t="n">
        <v>6</v>
      </c>
      <c r="W3965" t="n">
        <v>0</v>
      </c>
      <c r="X3965" t="n">
        <v>0</v>
      </c>
      <c r="Y3965" t="n">
        <v>0</v>
      </c>
      <c r="Z3965" t="n">
        <v>8</v>
      </c>
      <c r="AA3965" t="n">
        <v>20</v>
      </c>
      <c r="AB3965" t="n">
        <v>9</v>
      </c>
    </row>
    <row r="3966">
      <c r="A3966" t="inlineStr">
        <is>
          <t>Paolo Marcello Spedicato</t>
        </is>
      </c>
      <c r="B3966" t="inlineStr">
        <is>
          <t>Itália</t>
        </is>
      </c>
      <c r="C3966" t="inlineStr">
        <is>
          <t>31082002</t>
        </is>
      </c>
      <c r="D3966" t="inlineStr"/>
      <c r="E3966" t="inlineStr">
        <is>
          <t>Universidade Federal do Espírito Santo/Centro de Ciências Humanas e Naturais/Departamento de Línguas e Letras</t>
        </is>
      </c>
      <c r="F3966" t="inlineStr">
        <is>
          <t>//COLABORADOR</t>
        </is>
      </c>
      <c r="G3966" t="inlineStr">
        <is>
          <t>Brasil</t>
        </is>
      </c>
      <c r="H3966" t="inlineStr">
        <is>
          <t>Vitoria</t>
        </is>
      </c>
      <c r="I3966" t="inlineStr">
        <is>
          <t>ES</t>
        </is>
      </c>
      <c r="J3966" t="inlineStr">
        <is>
          <t>29060970</t>
        </is>
      </c>
      <c r="K3966" t="inlineStr">
        <is>
          <t>NEW YORK UNIVERSITY/153300000003/1994/1994</t>
        </is>
      </c>
      <c r="L3966" t="inlineStr"/>
      <c r="M3966" t="inlineStr"/>
      <c r="N3966" t="inlineStr">
        <is>
          <t>Universita degli Studi di Padova/865800000000/1972/</t>
        </is>
      </c>
      <c r="O3966" t="inlineStr">
        <is>
          <t>LINGUISTICA_LETRAS_E_ARTES</t>
        </is>
      </c>
      <c r="P3966" t="inlineStr">
        <is>
          <t>Letras</t>
        </is>
      </c>
      <c r="Q3966" t="inlineStr">
        <is>
          <t>Línguas Estrangeiras Modernas</t>
        </is>
      </c>
      <c r="R3966" t="inlineStr"/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0</v>
      </c>
      <c r="AA3966" t="n">
        <v>0</v>
      </c>
      <c r="AB3966" t="n">
        <v>0</v>
      </c>
    </row>
    <row r="3967">
      <c r="A3967" t="inlineStr">
        <is>
          <t>Roberta Fabbri</t>
        </is>
      </c>
      <c r="B3967" t="inlineStr">
        <is>
          <t>Itália</t>
        </is>
      </c>
      <c r="C3967" t="inlineStr">
        <is>
          <t>12022016</t>
        </is>
      </c>
      <c r="D3967" t="inlineStr">
        <is>
          <t>6913183627782751</t>
        </is>
      </c>
      <c r="E3967" t="inlineStr">
        <is>
          <t>Università degli Studi di Firenze/Università degli Studi di Firenze/</t>
        </is>
      </c>
      <c r="F3967" t="inlineStr"/>
      <c r="G3967" t="inlineStr">
        <is>
          <t>Itália</t>
        </is>
      </c>
      <c r="H3967" t="inlineStr">
        <is>
          <t>Firenze</t>
        </is>
      </c>
      <c r="I3967" t="inlineStr"/>
      <c r="J3967" t="inlineStr">
        <is>
          <t>50139</t>
        </is>
      </c>
      <c r="K3967" t="inlineStr">
        <is>
          <t>Università degli Studi di Firenze/065900000001/2015/2015</t>
        </is>
      </c>
      <c r="L3967" t="inlineStr"/>
      <c r="M3967" t="inlineStr"/>
      <c r="N3967" t="inlineStr"/>
      <c r="O3967" t="inlineStr">
        <is>
          <t>CIENCIAS_BIOLOGICAS</t>
        </is>
      </c>
      <c r="P3967" t="inlineStr">
        <is>
          <t>Farmacologia</t>
        </is>
      </c>
      <c r="Q3967" t="inlineStr"/>
      <c r="R3967" t="inlineStr"/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</row>
    <row r="3968">
      <c r="A3968" t="inlineStr">
        <is>
          <t>José Carlos de Oliveira</t>
        </is>
      </c>
      <c r="B3968" t="inlineStr">
        <is>
          <t>Brasil</t>
        </is>
      </c>
      <c r="C3968" t="inlineStr">
        <is>
          <t>25092019</t>
        </is>
      </c>
      <c r="D3968" t="inlineStr">
        <is>
          <t>6917506395091027</t>
        </is>
      </c>
      <c r="E3968" t="inlineStr">
        <is>
          <t>Universidade Federal do Rio de Janeiro/Escola de Engenharia/Departamento de Eletrotécnica</t>
        </is>
      </c>
      <c r="F3968" t="inlineStr"/>
      <c r="G3968" t="inlineStr">
        <is>
          <t>Brasil</t>
        </is>
      </c>
      <c r="H3968" t="inlineStr">
        <is>
          <t>Rio de Janeiro</t>
        </is>
      </c>
      <c r="I3968" t="inlineStr">
        <is>
          <t>RJ</t>
        </is>
      </c>
      <c r="J3968" t="inlineStr">
        <is>
          <t>21945970</t>
        </is>
      </c>
      <c r="K3968" t="inlineStr">
        <is>
          <t>Universidade de São Paulo/006700000002/1998/1998</t>
        </is>
      </c>
      <c r="L3968" t="inlineStr">
        <is>
          <t>George Washington University/263500000000/1978/1978</t>
        </is>
      </c>
      <c r="M3968" t="inlineStr"/>
      <c r="N3968" t="inlineStr">
        <is>
          <t>Instituto Tecnológico de Aeronáutica/769300000008/1973/</t>
        </is>
      </c>
      <c r="O3968" t="inlineStr">
        <is>
          <t>CIENCIAS_HUMANAS/CIENCIAS_DA_SAUDE</t>
        </is>
      </c>
      <c r="P3968" t="inlineStr">
        <is>
          <t>História/Nutrição/Filosofia</t>
        </is>
      </c>
      <c r="Q3968" t="inlineStr">
        <is>
          <t>Ética/Eco, segurança e Soberania Alimentar/Historia das Tecnicas/História das Ciências/Epistemologia/História das Ciências no Brasil</t>
        </is>
      </c>
      <c r="R3968" t="inlineStr"/>
      <c r="S3968" t="n">
        <v>66</v>
      </c>
      <c r="T3968" t="n">
        <v>4</v>
      </c>
      <c r="U3968" t="n">
        <v>2</v>
      </c>
      <c r="V3968" t="n">
        <v>0</v>
      </c>
      <c r="W3968" t="n">
        <v>0</v>
      </c>
      <c r="X3968" t="n">
        <v>0</v>
      </c>
      <c r="Y3968" t="n">
        <v>0</v>
      </c>
      <c r="Z3968" t="n">
        <v>10</v>
      </c>
      <c r="AA3968" t="n">
        <v>10</v>
      </c>
      <c r="AB3968" t="n">
        <v>2</v>
      </c>
    </row>
    <row r="3969">
      <c r="A3969" t="inlineStr">
        <is>
          <t>Francisco Jarauta Marión</t>
        </is>
      </c>
      <c r="B3969" t="inlineStr">
        <is>
          <t>Espanha</t>
        </is>
      </c>
      <c r="C3969" t="inlineStr">
        <is>
          <t>10012012</t>
        </is>
      </c>
      <c r="D3969" t="inlineStr">
        <is>
          <t>6921612849359001</t>
        </is>
      </c>
      <c r="E3969" t="inlineStr">
        <is>
          <t>Universidade de Murcia/Faculdade de Filosofia/</t>
        </is>
      </c>
      <c r="F3969" t="inlineStr">
        <is>
          <t>Professor Catedrático/Celetista formal/LIVRE</t>
        </is>
      </c>
      <c r="G3969" t="inlineStr">
        <is>
          <t>Espanha</t>
        </is>
      </c>
      <c r="H3969" t="inlineStr">
        <is>
          <t>Murcia</t>
        </is>
      </c>
      <c r="I3969" t="inlineStr"/>
      <c r="J3969" t="inlineStr">
        <is>
          <t>30071</t>
        </is>
      </c>
      <c r="K3969" t="inlineStr">
        <is>
          <t>Universidade de Roma La Sapienza/J8VH00000007/1968/1968/Freie Universität Berlin/140800000000/1973/1973</t>
        </is>
      </c>
      <c r="L3969" t="inlineStr"/>
      <c r="M3969" t="inlineStr"/>
      <c r="N3969" t="inlineStr"/>
      <c r="O3969" t="inlineStr">
        <is>
          <t>CIENCIAS_HUMANAS</t>
        </is>
      </c>
      <c r="P3969" t="inlineStr">
        <is>
          <t>História/Filosofia</t>
        </is>
      </c>
      <c r="Q3969" t="inlineStr">
        <is>
          <t>/HISTORIA DA ARTE/Epistemologia</t>
        </is>
      </c>
      <c r="R3969" t="inlineStr"/>
      <c r="S3969" t="n">
        <v>1</v>
      </c>
      <c r="T3969" t="n">
        <v>0</v>
      </c>
      <c r="U3969" t="n">
        <v>3</v>
      </c>
      <c r="V3969" t="n">
        <v>1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</row>
    <row r="3970">
      <c r="A3970" t="inlineStr">
        <is>
          <t>Fernando Codelo Nascimento</t>
        </is>
      </c>
      <c r="B3970" t="inlineStr">
        <is>
          <t>Brasil</t>
        </is>
      </c>
      <c r="C3970" t="inlineStr">
        <is>
          <t>02022021</t>
        </is>
      </c>
      <c r="D3970" t="inlineStr">
        <is>
          <t>6922220944536846</t>
        </is>
      </c>
      <c r="E3970" t="inlineStr">
        <is>
          <t>Faculdade Senai de Tecnologia Ambiental/Escola Senai - 1.16 - São Bernardo do Campo/</t>
        </is>
      </c>
      <c r="F3970" t="inlineStr">
        <is>
          <t>Professor Convidado//PROFESSOR_VISITANTE</t>
        </is>
      </c>
      <c r="G3970" t="inlineStr">
        <is>
          <t>Brasil</t>
        </is>
      </c>
      <c r="H3970" t="inlineStr">
        <is>
          <t>São Bernardo do Campo</t>
        </is>
      </c>
      <c r="I3970" t="inlineStr">
        <is>
          <t>SP</t>
        </is>
      </c>
      <c r="J3970" t="inlineStr">
        <is>
          <t>09861000</t>
        </is>
      </c>
      <c r="K3970" t="inlineStr">
        <is>
          <t>Instituto de Pesquisas Energéticas e Nucleares/005000000990/2013/2013</t>
        </is>
      </c>
      <c r="L3970" t="inlineStr">
        <is>
          <t>Centro Universitário Salesiano São Paulo/419400000004/2002/2006</t>
        </is>
      </c>
      <c r="M3970" t="inlineStr">
        <is>
          <t>Universidade Estadual Paulista Júlio de Mesquita Filho/033000000007/1983//Faculdade de Filosofia Ciências e Letras de Guarulhos/000100000991/1998//Faculdade de Saúde Pública Usp/000300000995/2002//Instituto Tecnológico de Aeronáutica/769300000008/1980//Creative Education Foundation Suny/003700000997/1995//Creative Education Foundation Suny/003700000997/1993//Creative Education Foundation Suny/003700000997/1994//David Hutchins International/002900000992/1995//Creative Education Foundation Suny/003700000997/1993//Sti Secretaria de Tecnologia Industrial Ministério da Indústria e Comércio/001900000994/1987//Instituto Tecnológico de Aeronáutica/769300000008/1981//Associação Brasileira de Corrosão/001200000991/1987//Faculdade de Fisioterapia de Guarulhos/000800000994/1998/</t>
        </is>
      </c>
      <c r="N3970" t="inlineStr">
        <is>
          <t>FATEC SAO BERNARDO DO CAMPO/004800000997/2008//Faculdade de Engenharia Química de Lorena/192700000001/1979//Faculdade de Engenharia Química de Lorena/192700000001/1976/</t>
        </is>
      </c>
      <c r="O3970" t="inlineStr">
        <is>
          <t>CIENCIAS_EXATAS_E_DA_TERRA/CIENCIAS_HUMANAS/ENGENHARIAS/CIENCIAS_BIOLOGICAS</t>
        </is>
      </c>
      <c r="P3970" t="inlineStr">
        <is>
          <t>Engenharia Química/Ecologia/Química/Educação/Engenharia Sanitária</t>
        </is>
      </c>
      <c r="Q3970" t="inlineStr">
        <is>
          <t>Tópicos Específicos de Educação/Ensino-Aprendizagem/Sistema de Gestão Ambiental Integrado/Química Orgânica/Processos Industriais de Engenharia Química/Gestão Ambiental</t>
        </is>
      </c>
      <c r="R3970" t="inlineStr">
        <is>
          <t>/Sistemas de Proteção Através de Polímeros Tintas e Vernizes/Implantação e Monitoramento de Sistemas de Gestão Ambiental/Aplicação de Polímeros Orgânicos Como Revestimentos de Proteção/Ferramentas de Criatividade Para Análise e Solução de Problemas/Resíduos Sólidos Industriais</t>
        </is>
      </c>
      <c r="S3970" t="n">
        <v>28</v>
      </c>
      <c r="T3970" t="n">
        <v>2</v>
      </c>
      <c r="U3970" t="n">
        <v>0</v>
      </c>
      <c r="V3970" t="n">
        <v>3</v>
      </c>
      <c r="W3970" t="n">
        <v>0</v>
      </c>
      <c r="X3970" t="n">
        <v>0</v>
      </c>
      <c r="Y3970" t="n">
        <v>0</v>
      </c>
      <c r="Z3970" t="n">
        <v>0</v>
      </c>
      <c r="AA3970" t="n">
        <v>2</v>
      </c>
      <c r="AB3970" t="n">
        <v>350</v>
      </c>
    </row>
    <row r="3971">
      <c r="A3971" t="inlineStr">
        <is>
          <t>André de Souza Lucca</t>
        </is>
      </c>
      <c r="B3971" t="inlineStr">
        <is>
          <t>Brasil</t>
        </is>
      </c>
      <c r="C3971" t="inlineStr">
        <is>
          <t>05032021</t>
        </is>
      </c>
      <c r="D3971" t="inlineStr">
        <is>
          <t>6925788741408133</t>
        </is>
      </c>
      <c r="E3971" t="inlineStr">
        <is>
          <t>Universidade Tecnológica Federal do Paraná//</t>
        </is>
      </c>
      <c r="F3971" t="inlineStr">
        <is>
          <t>Professor Adjunto//SERVIDOR_PUBLICO</t>
        </is>
      </c>
      <c r="G3971" t="inlineStr">
        <is>
          <t>Brasil</t>
        </is>
      </c>
      <c r="H3971" t="inlineStr">
        <is>
          <t>Curitiba</t>
        </is>
      </c>
      <c r="I3971" t="inlineStr">
        <is>
          <t>PR</t>
        </is>
      </c>
      <c r="J3971" t="inlineStr">
        <is>
          <t>65080805</t>
        </is>
      </c>
      <c r="K3971" t="inlineStr">
        <is>
          <t>Università IUAV di Venezia/IZDZ00000001/2011/2011</t>
        </is>
      </c>
      <c r="L3971" t="inlineStr">
        <is>
          <t>Universidade Regional do Noroeste do Estado do Rio Grande do Sul/000600000990/2006/2006</t>
        </is>
      </c>
      <c r="M3971" t="inlineStr">
        <is>
          <t>Universidade Federal do Rio Grande do Sul/019200000005/2000/</t>
        </is>
      </c>
      <c r="N3971" t="inlineStr">
        <is>
          <t>Universidade Federal de Santa Maria/032700000001/1999/</t>
        </is>
      </c>
      <c r="O3971" t="inlineStr">
        <is>
          <t>CIENCIAS_SOCIAIS_APLICADAS</t>
        </is>
      </c>
      <c r="P3971" t="inlineStr">
        <is>
          <t>Desenho Industrial</t>
        </is>
      </c>
      <c r="Q3971" t="inlineStr">
        <is>
          <t>Valorização de produtos, competências e identidades locais/Programação Visual/Ensino e pesquisa em Design/Design para a sustentabilidade/Desenho Industrial</t>
        </is>
      </c>
      <c r="R3971" t="inlineStr"/>
      <c r="S3971" t="n">
        <v>22</v>
      </c>
      <c r="T3971" t="n">
        <v>9</v>
      </c>
      <c r="U3971" t="n">
        <v>2</v>
      </c>
      <c r="V3971" t="n">
        <v>5</v>
      </c>
      <c r="W3971" t="n">
        <v>0</v>
      </c>
      <c r="X3971" t="n">
        <v>0</v>
      </c>
      <c r="Y3971" t="n">
        <v>2</v>
      </c>
      <c r="Z3971" t="n">
        <v>0</v>
      </c>
      <c r="AA3971" t="n">
        <v>4</v>
      </c>
      <c r="AB3971" t="n">
        <v>28</v>
      </c>
    </row>
    <row r="3972">
      <c r="A3972" t="inlineStr">
        <is>
          <t>Armando Bartolome Bernui Leo</t>
        </is>
      </c>
      <c r="B3972" t="inlineStr">
        <is>
          <t>Peru</t>
        </is>
      </c>
      <c r="C3972" t="inlineStr">
        <is>
          <t>25012021</t>
        </is>
      </c>
      <c r="D3972" t="inlineStr">
        <is>
          <t>6926651124954505</t>
        </is>
      </c>
      <c r="E3972" t="inlineStr">
        <is>
          <t>Observatório Nacional//</t>
        </is>
      </c>
      <c r="F3972" t="inlineStr">
        <is>
          <t>Pesquisador Adjunto III//SERVIDOR_PUBLICO</t>
        </is>
      </c>
      <c r="G3972" t="inlineStr">
        <is>
          <t>Brasil</t>
        </is>
      </c>
      <c r="H3972" t="inlineStr">
        <is>
          <t>Rio de Janeiro</t>
        </is>
      </c>
      <c r="I3972" t="inlineStr">
        <is>
          <t>RJ</t>
        </is>
      </c>
      <c r="J3972" t="inlineStr">
        <is>
          <t>20921400</t>
        </is>
      </c>
      <c r="K3972" t="inlineStr">
        <is>
          <t>Scuola Internazionale di Studi Superiori Avanzati/000200000993/1990/1990</t>
        </is>
      </c>
      <c r="L3972" t="inlineStr">
        <is>
          <t>Scuola Internazionale di Studi Superiori Avanzati/000200000993/1985/1985</t>
        </is>
      </c>
      <c r="M3972" t="inlineStr"/>
      <c r="N3972" t="inlineStr">
        <is>
          <t>Universidad Nacional de Ingenieria/000100000991/1981/</t>
        </is>
      </c>
      <c r="O3972" t="inlineStr">
        <is>
          <t>CIENCIAS_EXATAS_E_DA_TERRA</t>
        </is>
      </c>
      <c r="P3972" t="inlineStr">
        <is>
          <t>Física/Astronomia</t>
        </is>
      </c>
      <c r="Q3972" t="inlineStr">
        <is>
          <t>Cosmologia e Gravitação/Cosmologia/Astrofísica Extragalactica</t>
        </is>
      </c>
      <c r="R3972" t="inlineStr">
        <is>
          <t>/Radiação Cósmica de Fundo/Estrutura e Evolução do Universo</t>
        </is>
      </c>
      <c r="S3972" t="n">
        <v>68</v>
      </c>
      <c r="T3972" t="n">
        <v>48</v>
      </c>
      <c r="U3972" t="n">
        <v>2</v>
      </c>
      <c r="V3972" t="n">
        <v>6</v>
      </c>
      <c r="W3972" t="n">
        <v>0</v>
      </c>
      <c r="X3972" t="n">
        <v>0</v>
      </c>
      <c r="Y3972" t="n">
        <v>0</v>
      </c>
      <c r="Z3972" t="n">
        <v>3</v>
      </c>
      <c r="AA3972" t="n">
        <v>10</v>
      </c>
      <c r="AB3972" t="n">
        <v>20</v>
      </c>
    </row>
    <row r="3973">
      <c r="A3973" t="inlineStr">
        <is>
          <t>William dos Santos Fegadolli</t>
        </is>
      </c>
      <c r="B3973" t="inlineStr">
        <is>
          <t>Brasil</t>
        </is>
      </c>
      <c r="C3973" t="inlineStr">
        <is>
          <t>23052015</t>
        </is>
      </c>
      <c r="D3973" t="inlineStr">
        <is>
          <t>6927853485744750</t>
        </is>
      </c>
      <c r="E3973" t="inlineStr">
        <is>
          <t>California Institute of Technology//</t>
        </is>
      </c>
      <c r="F3973" t="inlineStr">
        <is>
          <t>/Revisor de periódico/LIVRE</t>
        </is>
      </c>
      <c r="G3973" t="inlineStr">
        <is>
          <t>Estados Unidos</t>
        </is>
      </c>
      <c r="H3973" t="inlineStr">
        <is>
          <t>Pasadena</t>
        </is>
      </c>
      <c r="I3973" t="inlineStr"/>
      <c r="J3973" t="inlineStr">
        <is>
          <t>91101</t>
        </is>
      </c>
      <c r="K3973" t="inlineStr">
        <is>
          <t>Instituto Tecnológico de Aeronáutica/769300000008/2013/2013/California Institute of Technology/985600076918/2013/2013</t>
        </is>
      </c>
      <c r="L3973" t="inlineStr">
        <is>
          <t>Instituto Tecnológico de Aeronáutica/769300000008/2008/2008</t>
        </is>
      </c>
      <c r="M3973" t="inlineStr"/>
      <c r="N3973" t="inlineStr">
        <is>
          <t>Centro Universitário Salesiano//2006/</t>
        </is>
      </c>
      <c r="O3973" t="inlineStr">
        <is>
          <t>ENGENHARIAS</t>
        </is>
      </c>
      <c r="P3973" t="inlineStr">
        <is>
          <t>Engenharia Elétrica</t>
        </is>
      </c>
      <c r="Q3973" t="inlineStr">
        <is>
          <t>Telecomunicações</t>
        </is>
      </c>
      <c r="R3973" t="inlineStr">
        <is>
          <t>/Nanofotônica, Sensores à fibra óptica, Óptica integrada, Optoeletrônica/Fotônica</t>
        </is>
      </c>
      <c r="S3973" t="n">
        <v>30</v>
      </c>
      <c r="T3973" t="n">
        <v>13</v>
      </c>
      <c r="U3973" t="n">
        <v>0</v>
      </c>
      <c r="V3973" t="n">
        <v>3</v>
      </c>
      <c r="W3973" t="n">
        <v>1</v>
      </c>
      <c r="X3973" t="n">
        <v>0</v>
      </c>
      <c r="Y3973" t="n">
        <v>1</v>
      </c>
      <c r="Z3973" t="n">
        <v>0</v>
      </c>
      <c r="AA3973" t="n">
        <v>0</v>
      </c>
      <c r="AB3973" t="n">
        <v>8</v>
      </c>
    </row>
    <row r="3974">
      <c r="A3974" t="inlineStr">
        <is>
          <t>Sandra Maria Brunini</t>
        </is>
      </c>
      <c r="B3974" t="inlineStr">
        <is>
          <t>Brasil</t>
        </is>
      </c>
      <c r="C3974" t="inlineStr">
        <is>
          <t>18042020</t>
        </is>
      </c>
      <c r="D3974" t="inlineStr">
        <is>
          <t>6928658354895859</t>
        </is>
      </c>
      <c r="E3974" t="inlineStr">
        <is>
          <t>Universidade Federal de Goiás/Faculdade de Enfermagem/Faculdade de Enfermagem</t>
        </is>
      </c>
      <c r="F3974" t="inlineStr">
        <is>
          <t>Docente Adjunto II//LIVRE</t>
        </is>
      </c>
      <c r="G3974" t="inlineStr">
        <is>
          <t>Brasil</t>
        </is>
      </c>
      <c r="H3974" t="inlineStr">
        <is>
          <t>Goiania</t>
        </is>
      </c>
      <c r="I3974" t="inlineStr">
        <is>
          <t>GO</t>
        </is>
      </c>
      <c r="J3974" t="inlineStr">
        <is>
          <t>74000-000</t>
        </is>
      </c>
      <c r="K3974" t="inlineStr">
        <is>
          <t>Istituto Superiore di Sanità/000800000994/2005/2005/Escola de Enfermagem de Ribeirão Preto/000700000992/2007/2007</t>
        </is>
      </c>
      <c r="L3974" t="inlineStr">
        <is>
          <t>Universidade Federal de Goiás/010600000009/2000/2000</t>
        </is>
      </c>
      <c r="M3974" t="inlineStr">
        <is>
          <t>Escola de Enfermagem de Ribeirão Preto/000500000999/2003//Fundação Oswaldo Cruz/003900000001/1989//Fundação Oswaldo Cruz/003900000001/1988/</t>
        </is>
      </c>
      <c r="N3974" t="inlineStr">
        <is>
          <t>Universidade Federal de Mato Grosso/033200000000/1982/</t>
        </is>
      </c>
      <c r="O3974" t="inlineStr">
        <is>
          <t>CIENCIAS_DA_SAUDE</t>
        </is>
      </c>
      <c r="P3974" t="inlineStr">
        <is>
          <t>Enfermagem/Saúde Coletiva</t>
        </is>
      </c>
      <c r="Q3974" t="inlineStr">
        <is>
          <t>Saúde Pública/Epidemiologia/Enfermagem Em Doenças Infecciosas</t>
        </is>
      </c>
      <c r="R3974" t="inlineStr">
        <is>
          <t>/Doenças Sexualmente Transmissíveis/Sexualidade Humana</t>
        </is>
      </c>
      <c r="S3974" t="n">
        <v>105</v>
      </c>
      <c r="T3974" t="n">
        <v>31</v>
      </c>
      <c r="U3974" t="n">
        <v>1</v>
      </c>
      <c r="V3974" t="n">
        <v>20</v>
      </c>
      <c r="W3974" t="n">
        <v>0</v>
      </c>
      <c r="X3974" t="n">
        <v>0</v>
      </c>
      <c r="Y3974" t="n">
        <v>21</v>
      </c>
      <c r="Z3974" t="n">
        <v>2</v>
      </c>
      <c r="AA3974" t="n">
        <v>10</v>
      </c>
      <c r="AB3974" t="n">
        <v>69</v>
      </c>
    </row>
    <row r="3975">
      <c r="A3975" t="inlineStr">
        <is>
          <t>Oliviero Roggi</t>
        </is>
      </c>
      <c r="B3975" t="inlineStr">
        <is>
          <t>Itália</t>
        </is>
      </c>
      <c r="C3975" t="inlineStr">
        <is>
          <t>29052018</t>
        </is>
      </c>
      <c r="D3975" t="inlineStr">
        <is>
          <t>6929187670573619</t>
        </is>
      </c>
      <c r="E3975" t="inlineStr">
        <is>
          <t>Università degli Studi di Firenze//</t>
        </is>
      </c>
      <c r="F3975" t="inlineStr">
        <is>
          <t>/Revisor de periódico/LIVRE</t>
        </is>
      </c>
      <c r="G3975" t="inlineStr">
        <is>
          <t>Itália</t>
        </is>
      </c>
      <c r="H3975" t="inlineStr">
        <is>
          <t>Firenze</t>
        </is>
      </c>
      <c r="I3975" t="inlineStr"/>
      <c r="J3975" t="inlineStr">
        <is>
          <t>50127</t>
        </is>
      </c>
      <c r="K3975" t="inlineStr">
        <is>
          <t>Università degli Studi di Bologna/000400000997/1998/1999</t>
        </is>
      </c>
      <c r="L3975" t="inlineStr"/>
      <c r="M3975" t="inlineStr"/>
      <c r="N3975" t="inlineStr">
        <is>
          <t>Università degli Studi di Firenze/000600000990/1994/</t>
        </is>
      </c>
      <c r="O3975" t="inlineStr">
        <is>
          <t>CIENCIAS_SOCIAIS_APLICADAS</t>
        </is>
      </c>
      <c r="P3975" t="inlineStr">
        <is>
          <t>Administração</t>
        </is>
      </c>
      <c r="Q3975" t="inlineStr">
        <is>
          <t>Administração Financeira/Finanças Corporativas/Métodos e Modelos Matemáticos, Econométricos e Estatísticos/Valuation/Administraçao dos serviços publicos/Risk Management</t>
        </is>
      </c>
      <c r="R3975" t="inlineStr"/>
      <c r="S3975" t="n">
        <v>10</v>
      </c>
      <c r="T3975" t="n">
        <v>13</v>
      </c>
      <c r="U3975" t="n">
        <v>15</v>
      </c>
      <c r="V3975" t="n">
        <v>21</v>
      </c>
      <c r="W3975" t="n">
        <v>0</v>
      </c>
      <c r="X3975" t="n">
        <v>0</v>
      </c>
      <c r="Y3975" t="n">
        <v>10</v>
      </c>
      <c r="Z3975" t="n">
        <v>0</v>
      </c>
      <c r="AA3975" t="n">
        <v>12</v>
      </c>
      <c r="AB3975" t="n">
        <v>35</v>
      </c>
    </row>
    <row r="3976">
      <c r="A3976" t="inlineStr">
        <is>
          <t>Jonas Bianchini Fulindi</t>
        </is>
      </c>
      <c r="B3976" t="inlineStr">
        <is>
          <t>Brasil</t>
        </is>
      </c>
      <c r="C3976" t="inlineStr">
        <is>
          <t>02032021</t>
        </is>
      </c>
      <c r="D3976" t="inlineStr">
        <is>
          <t>6931362869138540</t>
        </is>
      </c>
      <c r="E3976" t="inlineStr">
        <is>
          <t>Instituto Tecnológico de Aeronáutica//</t>
        </is>
      </c>
      <c r="F3976" t="inlineStr"/>
      <c r="G3976" t="inlineStr">
        <is>
          <t>Brasil</t>
        </is>
      </c>
      <c r="H3976" t="inlineStr">
        <is>
          <t>São José dos Campos</t>
        </is>
      </c>
      <c r="I3976" t="inlineStr">
        <is>
          <t>SP</t>
        </is>
      </c>
      <c r="J3976" t="inlineStr">
        <is>
          <t>12228900</t>
        </is>
      </c>
      <c r="K3976" t="inlineStr">
        <is>
          <t>Instituto Tecnológico de Aeronáutica/769300000008/2017/2017</t>
        </is>
      </c>
      <c r="L3976" t="inlineStr">
        <is>
          <t>Instituto Nacional de Pesquisas Espaciais/008700000009/2011/2011</t>
        </is>
      </c>
      <c r="M3976" t="inlineStr"/>
      <c r="N3976" t="inlineStr">
        <is>
          <t>Centro Universitário de Rio Preto/J09N00000007/2008/</t>
        </is>
      </c>
      <c r="O3976" t="inlineStr">
        <is>
          <t>ENGENHARIAS</t>
        </is>
      </c>
      <c r="P3976" t="inlineStr">
        <is>
          <t>Engenharia de Produção/Engenharia Aeroespacial</t>
        </is>
      </c>
      <c r="Q3976" t="inlineStr">
        <is>
          <t>/Sistemas Aeroespaciais/Engenharia do Produto/Engenharia de Sistemas</t>
        </is>
      </c>
      <c r="R3976" t="inlineStr">
        <is>
          <t>/Foguetes/Engenharia Simultânea/Satélites e Outros Dispositivos Aeroespaciais</t>
        </is>
      </c>
      <c r="S3976" t="n">
        <v>25</v>
      </c>
      <c r="T3976" t="n">
        <v>1</v>
      </c>
      <c r="U3976" t="n">
        <v>0</v>
      </c>
      <c r="V3976" t="n">
        <v>4</v>
      </c>
      <c r="W3976" t="n">
        <v>0</v>
      </c>
      <c r="X3976" t="n">
        <v>0</v>
      </c>
      <c r="Y3976" t="n">
        <v>5</v>
      </c>
      <c r="Z3976" t="n">
        <v>0</v>
      </c>
      <c r="AA3976" t="n">
        <v>1</v>
      </c>
      <c r="AB3976" t="n">
        <v>4</v>
      </c>
    </row>
    <row r="3977">
      <c r="A3977" t="inlineStr">
        <is>
          <t>Sandro Orlandoni</t>
        </is>
      </c>
      <c r="B3977" t="inlineStr">
        <is>
          <t>Itália</t>
        </is>
      </c>
      <c r="C3977" t="inlineStr">
        <is>
          <t>22082011</t>
        </is>
      </c>
      <c r="D3977" t="inlineStr">
        <is>
          <t>6932380038643403</t>
        </is>
      </c>
      <c r="E3977" t="inlineStr">
        <is>
          <t>//</t>
        </is>
      </c>
      <c r="F3977" t="inlineStr"/>
      <c r="G3977" t="inlineStr"/>
      <c r="H3977" t="inlineStr"/>
      <c r="I3977" t="inlineStr"/>
      <c r="J3977" t="inlineStr"/>
      <c r="K3977" t="inlineStr">
        <is>
          <t>Università degli Studi di Firenze/985600399326/2008/2009</t>
        </is>
      </c>
      <c r="L3977" t="inlineStr">
        <is>
          <t>Università degli Studi di Firenze/985600399326/2004/2004</t>
        </is>
      </c>
      <c r="M3977" t="inlineStr"/>
      <c r="N3977" t="inlineStr">
        <is>
          <t>Università degli studi di Messina//2002/</t>
        </is>
      </c>
      <c r="O3977" t="inlineStr">
        <is>
          <t>CIENCIAS_BIOLOGICAS</t>
        </is>
      </c>
      <c r="P3977" t="inlineStr">
        <is>
          <t>Zoologia</t>
        </is>
      </c>
      <c r="Q3977" t="inlineStr">
        <is>
          <t>/Primatologia/Comportamento Animal</t>
        </is>
      </c>
      <c r="R3977" t="inlineStr"/>
      <c r="S3977" t="n">
        <v>2</v>
      </c>
      <c r="T3977" t="n">
        <v>2</v>
      </c>
      <c r="U3977" t="n">
        <v>1</v>
      </c>
      <c r="V3977" t="n">
        <v>2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</row>
    <row r="3978">
      <c r="A3978" t="inlineStr">
        <is>
          <t>José J Queiroz</t>
        </is>
      </c>
      <c r="B3978" t="inlineStr">
        <is>
          <t>Brasil</t>
        </is>
      </c>
      <c r="C3978" t="inlineStr">
        <is>
          <t>14052018</t>
        </is>
      </c>
      <c r="D3978" t="inlineStr">
        <is>
          <t>6935315937638516</t>
        </is>
      </c>
      <c r="E3978" t="inlineStr">
        <is>
          <t>Pontifícia Universidade Católica de São Paulo/Pró-Reitoria de Pós-Graduação da PUC/SP/Programa de Pós Graduação Em Ciências da Religião</t>
        </is>
      </c>
      <c r="F3978" t="inlineStr">
        <is>
          <t>//CELETISTA</t>
        </is>
      </c>
      <c r="G3978" t="inlineStr">
        <is>
          <t>Brasil</t>
        </is>
      </c>
      <c r="H3978" t="inlineStr">
        <is>
          <t>Sao Paulo</t>
        </is>
      </c>
      <c r="I3978" t="inlineStr">
        <is>
          <t>SP</t>
        </is>
      </c>
      <c r="J3978" t="inlineStr"/>
      <c r="K3978" t="inlineStr">
        <is>
          <t>Pontificia Studiorum Universitas A S. Thoma Aq. im Urbe/001800000992/1960/1960</t>
        </is>
      </c>
      <c r="L3978" t="inlineStr">
        <is>
          <t>Faculdade Santo Tomás de Aquino/000300000995/1957/1957</t>
        </is>
      </c>
      <c r="M3978" t="inlineStr"/>
      <c r="N3978" t="inlineStr">
        <is>
          <t>Faculdade Santo Tomás de Aquino/000300000995/1953//Faculdade Santo Tomás de Aquino/000300000995/1955//Organização Mogiana de Educação e Cultura/000500000999/1970//Faculdade de Direito de São Bernardo do Campo/659900000005/1972/</t>
        </is>
      </c>
      <c r="O3978" t="inlineStr">
        <is>
          <t>CIENCIAS_HUMANAS</t>
        </is>
      </c>
      <c r="P3978" t="inlineStr">
        <is>
          <t>Educação/Filosofia/Teologia</t>
        </is>
      </c>
      <c r="Q3978" t="inlineStr">
        <is>
          <t>Ciências da Religião/Fundamentos da Educação/Ética</t>
        </is>
      </c>
      <c r="R3978" t="inlineStr"/>
      <c r="S3978" t="n">
        <v>10</v>
      </c>
      <c r="T3978" t="n">
        <v>27</v>
      </c>
      <c r="U3978" t="n">
        <v>26</v>
      </c>
      <c r="V3978" t="n">
        <v>6</v>
      </c>
      <c r="W3978" t="n">
        <v>0</v>
      </c>
      <c r="X3978" t="n">
        <v>0</v>
      </c>
      <c r="Y3978" t="n">
        <v>40</v>
      </c>
      <c r="Z3978" t="n">
        <v>10</v>
      </c>
      <c r="AA3978" t="n">
        <v>45</v>
      </c>
      <c r="AB3978" t="n">
        <v>4</v>
      </c>
    </row>
    <row r="3979">
      <c r="A3979" t="inlineStr">
        <is>
          <t>Camila Bibiana Freitas Baraldi</t>
        </is>
      </c>
      <c r="B3979" t="inlineStr">
        <is>
          <t>Brasil</t>
        </is>
      </c>
      <c r="C3979" t="inlineStr">
        <is>
          <t>14032019</t>
        </is>
      </c>
      <c r="D3979" t="inlineStr">
        <is>
          <t>6936384513207117</t>
        </is>
      </c>
      <c r="E3979" t="inlineStr">
        <is>
          <t>//</t>
        </is>
      </c>
      <c r="F3979" t="inlineStr">
        <is>
          <t>/Revisor de periódico/LIVRE</t>
        </is>
      </c>
      <c r="G3979" t="inlineStr"/>
      <c r="H3979" t="inlineStr"/>
      <c r="I3979" t="inlineStr"/>
      <c r="J3979" t="inlineStr"/>
      <c r="K3979" t="inlineStr">
        <is>
          <t>Universidade de São Paulo/006700000002/2014/2014</t>
        </is>
      </c>
      <c r="L3979" t="inlineStr">
        <is>
          <t>Universidade Federal de Santa Catarina/004300000009/2010/2010</t>
        </is>
      </c>
      <c r="M3979" t="inlineStr"/>
      <c r="N3979" t="inlineStr">
        <is>
          <t>Università degli Studi di Trento/824900000005/2007//Universidade Federal de Santa Maria/032700000001/2007//Université Paris 13 (Paris-Nord) - Campus de Villetaneuse/780400000000/2006/</t>
        </is>
      </c>
      <c r="O3979" t="inlineStr">
        <is>
          <t>CIENCIAS_HUMANAS/CIENCIAS_SOCIAIS_APLICADAS</t>
        </is>
      </c>
      <c r="P3979" t="inlineStr">
        <is>
          <t>Direito/Administração/Ciência Política</t>
        </is>
      </c>
      <c r="Q3979" t="inlineStr">
        <is>
          <t>RELAÇÕES INTERNACIONAIS/Políticas Públicas/DIREITO COMPARADO/Direito Público/Migrações/DIREITOS HUMANOS</t>
        </is>
      </c>
      <c r="R3979" t="inlineStr">
        <is>
          <t>Direito Internacional Público/</t>
        </is>
      </c>
      <c r="S3979" t="n">
        <v>7</v>
      </c>
      <c r="T3979" t="n">
        <v>7</v>
      </c>
      <c r="U3979" t="n">
        <v>12</v>
      </c>
      <c r="V3979" t="n">
        <v>3</v>
      </c>
      <c r="W3979" t="n">
        <v>0</v>
      </c>
      <c r="X3979" t="n">
        <v>0</v>
      </c>
      <c r="Y3979" t="n">
        <v>11</v>
      </c>
      <c r="Z3979" t="n">
        <v>0</v>
      </c>
      <c r="AA3979" t="n">
        <v>1</v>
      </c>
      <c r="AB3979" t="n">
        <v>3</v>
      </c>
    </row>
    <row r="3980">
      <c r="A3980" t="inlineStr">
        <is>
          <t>Kherlley Caxias Batista Barbosa</t>
        </is>
      </c>
      <c r="B3980" t="inlineStr">
        <is>
          <t>Brasil</t>
        </is>
      </c>
      <c r="C3980" t="inlineStr">
        <is>
          <t>10032021</t>
        </is>
      </c>
      <c r="D3980" t="inlineStr">
        <is>
          <t>6936995812642549</t>
        </is>
      </c>
      <c r="E3980" t="inlineStr">
        <is>
          <t>Universidade Federal do Tocantins/Federal/Palmas</t>
        </is>
      </c>
      <c r="F3980" t="inlineStr">
        <is>
          <t>Adjunto III//LIVRE</t>
        </is>
      </c>
      <c r="G3980" t="inlineStr">
        <is>
          <t>Brasil</t>
        </is>
      </c>
      <c r="H3980" t="inlineStr">
        <is>
          <t>Palmas</t>
        </is>
      </c>
      <c r="I3980" t="inlineStr">
        <is>
          <t>TO</t>
        </is>
      </c>
      <c r="J3980" t="inlineStr">
        <is>
          <t>77020000</t>
        </is>
      </c>
      <c r="K3980" t="inlineStr">
        <is>
          <t>Universidade do Vale do Rio dos Sinos - UNISINOS/000800000994/2017/2017</t>
        </is>
      </c>
      <c r="L3980" t="inlineStr">
        <is>
          <t>Pontificia FAcoltà San Bonaventura/000600000990/1996/1996</t>
        </is>
      </c>
      <c r="M3980" t="inlineStr"/>
      <c r="N3980" t="inlineStr">
        <is>
          <t>Pontifícia Universidade Católica de Goiás/089100000004/2000//Pontificia Facoltà San Bonaventura/000400000997/1994//Faculdade de São Bento do Rio de Janeiro/IXNE00000005/1988//Pontifícia Universidade Católica do Rio de Janeiro/011100000008/1990/</t>
        </is>
      </c>
      <c r="O3980" t="inlineStr">
        <is>
          <t>CIENCIAS_HUMANAS/CIENCIAS_SOCIAIS_APLICADAS</t>
        </is>
      </c>
      <c r="P3980" t="inlineStr">
        <is>
          <t>Direito/Filosofia</t>
        </is>
      </c>
      <c r="Q3980" t="inlineStr">
        <is>
          <t>Filosofia Política/FILOSOFIA DO DIREITO/Antropologia Filosófica/Ética</t>
        </is>
      </c>
      <c r="R3980" t="inlineStr"/>
      <c r="S3980" t="n">
        <v>1</v>
      </c>
      <c r="T3980" t="n">
        <v>3</v>
      </c>
      <c r="U3980" t="n">
        <v>0</v>
      </c>
      <c r="V3980" t="n">
        <v>2</v>
      </c>
      <c r="W3980" t="n">
        <v>0</v>
      </c>
      <c r="X3980" t="n">
        <v>0</v>
      </c>
      <c r="Y3980" t="n">
        <v>0</v>
      </c>
      <c r="Z3980" t="n">
        <v>0</v>
      </c>
      <c r="AA3980" t="n">
        <v>0</v>
      </c>
      <c r="AB3980" t="n">
        <v>13</v>
      </c>
    </row>
    <row r="3981">
      <c r="A3981" t="inlineStr">
        <is>
          <t>Laura Burocco</t>
        </is>
      </c>
      <c r="B3981" t="inlineStr">
        <is>
          <t>Itália</t>
        </is>
      </c>
      <c r="C3981" t="inlineStr">
        <is>
          <t>08022020</t>
        </is>
      </c>
      <c r="D3981" t="inlineStr">
        <is>
          <t>6942808335028251</t>
        </is>
      </c>
      <c r="E3981" t="inlineStr">
        <is>
          <t>//</t>
        </is>
      </c>
      <c r="F3981" t="inlineStr">
        <is>
          <t>part time//PROFESSOR_VISITANTE</t>
        </is>
      </c>
      <c r="G3981" t="inlineStr"/>
      <c r="H3981" t="inlineStr"/>
      <c r="I3981" t="inlineStr"/>
      <c r="J3981" t="inlineStr"/>
      <c r="K3981" t="inlineStr">
        <is>
          <t>Escola de Comunicação da Universidade Federal do Rio de Janeiro/000700000992/2018/2018</t>
        </is>
      </c>
      <c r="L3981" t="inlineStr">
        <is>
          <t>University of the Witwatersrand/227900000001/2013/2013</t>
        </is>
      </c>
      <c r="M3981" t="inlineStr">
        <is>
          <t>Scuola di Politica Internazionale e Cooperzione allo Sviluppo/000500000999/2002//Universidade do Estado do Rio de Janeiro/032600000000/2010/</t>
        </is>
      </c>
      <c r="N3981" t="inlineStr">
        <is>
          <t>Universitá deli Studi di Milano/J1WK00000001/2001/</t>
        </is>
      </c>
      <c r="O3981" t="inlineStr">
        <is>
          <t>LINGUISTICA_LETRAS_E_ARTES/CIENCIAS_SOCIAIS_APLICADAS</t>
        </is>
      </c>
      <c r="P3981" t="inlineStr">
        <is>
          <t>Planejamento Urbano e Regional/Artes</t>
        </is>
      </c>
      <c r="Q3981" t="inlineStr">
        <is>
          <t>/Artes Plásticas</t>
        </is>
      </c>
      <c r="R3981" t="inlineStr"/>
      <c r="S3981" t="n">
        <v>2</v>
      </c>
      <c r="T3981" t="n">
        <v>7</v>
      </c>
      <c r="U3981" t="n">
        <v>5</v>
      </c>
      <c r="V3981" t="n">
        <v>0</v>
      </c>
      <c r="W3981" t="n">
        <v>0</v>
      </c>
      <c r="X3981" t="n">
        <v>0</v>
      </c>
      <c r="Y3981" t="n">
        <v>0</v>
      </c>
      <c r="Z3981" t="n">
        <v>0</v>
      </c>
      <c r="AA3981" t="n">
        <v>0</v>
      </c>
      <c r="AB3981" t="n">
        <v>0</v>
      </c>
    </row>
    <row r="3982">
      <c r="A3982" t="inlineStr">
        <is>
          <t>Marcelo Jose Ruv Lemes</t>
        </is>
      </c>
      <c r="B3982" t="inlineStr">
        <is>
          <t>Brasil</t>
        </is>
      </c>
      <c r="C3982" t="inlineStr">
        <is>
          <t>26112018</t>
        </is>
      </c>
      <c r="D3982" t="inlineStr">
        <is>
          <t>6943467443046329</t>
        </is>
      </c>
      <c r="E3982" t="inlineStr">
        <is>
          <t>Empresa Brasileira de Aeronáutica//</t>
        </is>
      </c>
      <c r="F3982" t="inlineStr">
        <is>
          <t>Analista de Desenvolvimento do Produto//LIVRE</t>
        </is>
      </c>
      <c r="G3982" t="inlineStr">
        <is>
          <t>Brasil</t>
        </is>
      </c>
      <c r="H3982" t="inlineStr">
        <is>
          <t>São José dos Campos</t>
        </is>
      </c>
      <c r="I3982" t="inlineStr">
        <is>
          <t>SP</t>
        </is>
      </c>
      <c r="J3982" t="inlineStr">
        <is>
          <t>12227901</t>
        </is>
      </c>
      <c r="K3982" t="inlineStr">
        <is>
          <t>Universidade de São Paulo/006700000002/2011/2011</t>
        </is>
      </c>
      <c r="L3982" t="inlineStr">
        <is>
          <t>Instituto Tecnológico de Aeronáutica/769300000008/1997/1997</t>
        </is>
      </c>
      <c r="M3982" t="inlineStr"/>
      <c r="N3982" t="inlineStr">
        <is>
          <t>Universidade de Taubaté/154600000007/1984//Universidade de Taubaté/154600000007/1988/</t>
        </is>
      </c>
      <c r="O3982" t="inlineStr">
        <is>
          <t>CIENCIAS_EXATAS_E_DA_TERRA/ENGENHARIAS</t>
        </is>
      </c>
      <c r="P3982" t="inlineStr">
        <is>
          <t>Ciência da Computação/Engenharia Aeroespacial</t>
        </is>
      </c>
      <c r="Q3982" t="inlineStr">
        <is>
          <t>Sistemas Aeroespaciais/Metodologia e Técnicas da Computação</t>
        </is>
      </c>
      <c r="R3982" t="inlineStr">
        <is>
          <t>Engenharia de Software/Foguetes/Normatização e Certificação de Qualidade de Aeronaves e Componentes/Aviões</t>
        </is>
      </c>
      <c r="S3982" t="n">
        <v>11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0</v>
      </c>
      <c r="AA3982" t="n">
        <v>4</v>
      </c>
      <c r="AB3982" t="n">
        <v>0</v>
      </c>
    </row>
    <row r="3983">
      <c r="A3983" t="inlineStr">
        <is>
          <t>Carlos Esteban Yaguna Toro</t>
        </is>
      </c>
      <c r="B3983" t="inlineStr">
        <is>
          <t>Colômbia</t>
        </is>
      </c>
      <c r="C3983" t="inlineStr">
        <is>
          <t>21102015</t>
        </is>
      </c>
      <c r="D3983" t="inlineStr">
        <is>
          <t>6944746245877973</t>
        </is>
      </c>
      <c r="E3983" t="inlineStr">
        <is>
          <t>Max Planck Institut fur Kernphysik//</t>
        </is>
      </c>
      <c r="F3983" t="inlineStr">
        <is>
          <t>Pos-doutorando//SERVIDOR_PUBLICO</t>
        </is>
      </c>
      <c r="G3983" t="inlineStr">
        <is>
          <t>Alemanha</t>
        </is>
      </c>
      <c r="H3983" t="inlineStr">
        <is>
          <t>Heidelberg</t>
        </is>
      </c>
      <c r="I3983" t="inlineStr"/>
      <c r="J3983" t="inlineStr">
        <is>
          <t>69117</t>
        </is>
      </c>
      <c r="K3983" t="inlineStr">
        <is>
          <t>International School for Advanced Studies/J07400000002/2004/2004</t>
        </is>
      </c>
      <c r="L3983" t="inlineStr"/>
      <c r="M3983" t="inlineStr"/>
      <c r="N3983" t="inlineStr">
        <is>
          <t>Universidad de Antioquia/J9YF00000005/2000/</t>
        </is>
      </c>
      <c r="O3983" t="inlineStr">
        <is>
          <t>CIENCIAS_EXATAS_E_DA_TERRA</t>
        </is>
      </c>
      <c r="P3983" t="inlineStr">
        <is>
          <t>Física</t>
        </is>
      </c>
      <c r="Q3983" t="inlineStr">
        <is>
          <t>Física das Partículas Elementares e Campos</t>
        </is>
      </c>
      <c r="R3983" t="inlineStr">
        <is>
          <t>Reações Específicas e Fenomiologia de Partículas</t>
        </is>
      </c>
      <c r="S3983" t="n">
        <v>0</v>
      </c>
      <c r="T3983" t="n">
        <v>37</v>
      </c>
      <c r="U3983" t="n">
        <v>0</v>
      </c>
      <c r="V3983" t="n">
        <v>2</v>
      </c>
      <c r="W3983" t="n">
        <v>0</v>
      </c>
      <c r="X3983" t="n">
        <v>0</v>
      </c>
      <c r="Y3983" t="n">
        <v>0</v>
      </c>
      <c r="Z3983" t="n">
        <v>0</v>
      </c>
      <c r="AA3983" t="n">
        <v>2</v>
      </c>
      <c r="AB3983" t="n">
        <v>0</v>
      </c>
    </row>
    <row r="3984">
      <c r="A3984" t="inlineStr">
        <is>
          <t>Sandra Quarezemin</t>
        </is>
      </c>
      <c r="B3984" t="inlineStr">
        <is>
          <t>Brasil</t>
        </is>
      </c>
      <c r="C3984" t="inlineStr">
        <is>
          <t>04032021</t>
        </is>
      </c>
      <c r="D3984" t="inlineStr">
        <is>
          <t>6947094106086321</t>
        </is>
      </c>
      <c r="E3984" t="inlineStr">
        <is>
          <t>Universidade Federal de Santa Catarina/Departamento de Língua e Literatura Vernáculas/</t>
        </is>
      </c>
      <c r="F3984" t="inlineStr">
        <is>
          <t>Professor Associado II//SERVIDOR_PUBLICO</t>
        </is>
      </c>
      <c r="G3984" t="inlineStr">
        <is>
          <t>Brasil</t>
        </is>
      </c>
      <c r="H3984" t="inlineStr">
        <is>
          <t>Florianópolis</t>
        </is>
      </c>
      <c r="I3984" t="inlineStr">
        <is>
          <t>SC</t>
        </is>
      </c>
      <c r="J3984" t="inlineStr">
        <is>
          <t>88040910</t>
        </is>
      </c>
      <c r="K3984" t="inlineStr">
        <is>
          <t>Universidade Federal de Santa Catarina/004300000009/2009/2009</t>
        </is>
      </c>
      <c r="L3984" t="inlineStr">
        <is>
          <t>Universidade Federal de Santa Catarina/004300000009/2005/2005</t>
        </is>
      </c>
      <c r="M3984" t="inlineStr"/>
      <c r="N3984" t="inlineStr">
        <is>
          <t>Universidade Federal de Santa Catarina/004300000009/2002/</t>
        </is>
      </c>
      <c r="O3984" t="inlineStr">
        <is>
          <t>LINGUISTICA_LETRAS_E_ARTES</t>
        </is>
      </c>
      <c r="P3984" t="inlineStr">
        <is>
          <t>Lingüística</t>
        </is>
      </c>
      <c r="Q3984" t="inlineStr">
        <is>
          <t>/Teoria e Análise Lingüística</t>
        </is>
      </c>
      <c r="R3984" t="inlineStr">
        <is>
          <t>/Sintaxe</t>
        </is>
      </c>
      <c r="S3984" t="n">
        <v>18</v>
      </c>
      <c r="T3984" t="n">
        <v>21</v>
      </c>
      <c r="U3984" t="n">
        <v>17</v>
      </c>
      <c r="V3984" t="n">
        <v>9</v>
      </c>
      <c r="W3984" t="n">
        <v>0</v>
      </c>
      <c r="X3984" t="n">
        <v>0</v>
      </c>
      <c r="Y3984" t="n">
        <v>7</v>
      </c>
      <c r="Z3984" t="n">
        <v>2</v>
      </c>
      <c r="AA3984" t="n">
        <v>7</v>
      </c>
      <c r="AB3984" t="n">
        <v>32</v>
      </c>
    </row>
    <row r="3985">
      <c r="A3985" t="inlineStr">
        <is>
          <t>Zuleica Aparecida Silvano</t>
        </is>
      </c>
      <c r="B3985" t="inlineStr">
        <is>
          <t>Brasil</t>
        </is>
      </c>
      <c r="C3985" t="inlineStr">
        <is>
          <t>03032021</t>
        </is>
      </c>
      <c r="D3985" t="inlineStr">
        <is>
          <t>6947965338811039</t>
        </is>
      </c>
      <c r="E3985" t="inlineStr">
        <is>
          <t>Serviço de Animação Bíblica/Paulinas//</t>
        </is>
      </c>
      <c r="F3985" t="inlineStr">
        <is>
          <t>Professora//CELETISTA</t>
        </is>
      </c>
      <c r="G3985" t="inlineStr">
        <is>
          <t>Brasil</t>
        </is>
      </c>
      <c r="H3985" t="inlineStr">
        <is>
          <t>Belo Horizonte</t>
        </is>
      </c>
      <c r="I3985" t="inlineStr">
        <is>
          <t>MG</t>
        </is>
      </c>
      <c r="J3985" t="inlineStr">
        <is>
          <t>30130-007</t>
        </is>
      </c>
      <c r="K3985" t="inlineStr">
        <is>
          <t>Faculdade Jesuíta de Filosofia e Teologia/539700000000/2018/2018</t>
        </is>
      </c>
      <c r="L3985" t="inlineStr">
        <is>
          <t>Pontificio Istituto Biblico/001200000991/2009/2009</t>
        </is>
      </c>
      <c r="M3985" t="inlineStr"/>
      <c r="N3985" t="inlineStr">
        <is>
          <t>Universidade Federal do Rio Grande do Sul/019200000005/1999//Centro de Estudos Superiores da Companhia de Jesus/001400000995/2004/</t>
        </is>
      </c>
      <c r="O3985" t="inlineStr">
        <is>
          <t>CIENCIAS_HUMANAS</t>
        </is>
      </c>
      <c r="P3985" t="inlineStr">
        <is>
          <t>Teologia</t>
        </is>
      </c>
      <c r="Q3985" t="inlineStr">
        <is>
          <t>TEOLOGIA BÍBLICA</t>
        </is>
      </c>
      <c r="R3985" t="inlineStr"/>
      <c r="S3985" t="n">
        <v>6</v>
      </c>
      <c r="T3985" t="n">
        <v>12</v>
      </c>
      <c r="U3985" t="n">
        <v>16</v>
      </c>
      <c r="V3985" t="n">
        <v>3</v>
      </c>
      <c r="W3985" t="n">
        <v>0</v>
      </c>
      <c r="X3985" t="n">
        <v>0</v>
      </c>
      <c r="Y3985" t="n">
        <v>0</v>
      </c>
      <c r="Z3985" t="n">
        <v>0</v>
      </c>
      <c r="AA3985" t="n">
        <v>0</v>
      </c>
      <c r="AB3985" t="n">
        <v>3</v>
      </c>
    </row>
    <row r="3986">
      <c r="A3986" t="inlineStr">
        <is>
          <t>Tonia Astrid Capuano</t>
        </is>
      </c>
      <c r="B3986" t="inlineStr">
        <is>
          <t>Itália</t>
        </is>
      </c>
      <c r="C3986" t="inlineStr">
        <is>
          <t>22022019</t>
        </is>
      </c>
      <c r="D3986" t="inlineStr">
        <is>
          <t>6948964183329965</t>
        </is>
      </c>
      <c r="E3986" t="inlineStr">
        <is>
          <t>//</t>
        </is>
      </c>
      <c r="F3986" t="inlineStr"/>
      <c r="G3986" t="inlineStr"/>
      <c r="H3986" t="inlineStr"/>
      <c r="I3986" t="inlineStr"/>
      <c r="J3986" t="inlineStr"/>
      <c r="K3986" t="inlineStr">
        <is>
          <t>Université de Bretagne Occidentale/232200000005/2017/2017</t>
        </is>
      </c>
      <c r="L3986" t="inlineStr">
        <is>
          <t>University of Southampton/129300000000/2012/2012</t>
        </is>
      </c>
      <c r="M3986" t="inlineStr"/>
      <c r="N3986" t="inlineStr">
        <is>
          <t>Università degli Studi di Napoli Parthenope/799400000001/2009/</t>
        </is>
      </c>
      <c r="O3986" t="inlineStr">
        <is>
          <t>CIENCIAS_EXATAS_E_DA_TERRA</t>
        </is>
      </c>
      <c r="P3986" t="inlineStr">
        <is>
          <t>Oceanografia</t>
        </is>
      </c>
      <c r="Q3986" t="inlineStr">
        <is>
          <t>Modelagem des processos turbulentos/Oceanografia Física</t>
        </is>
      </c>
      <c r="R3986" t="inlineStr">
        <is>
          <t>/Interação do Oceano com a Atmosfera</t>
        </is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0</v>
      </c>
      <c r="AA3986" t="n">
        <v>0</v>
      </c>
      <c r="AB3986" t="n">
        <v>0</v>
      </c>
    </row>
    <row r="3987">
      <c r="A3987" t="inlineStr">
        <is>
          <t>Aparecida Linhares Pimenta</t>
        </is>
      </c>
      <c r="B3987" t="inlineStr">
        <is>
          <t>Brasil</t>
        </is>
      </c>
      <c r="C3987" t="inlineStr">
        <is>
          <t>26092017</t>
        </is>
      </c>
      <c r="D3987" t="inlineStr">
        <is>
          <t>6949558228800572</t>
        </is>
      </c>
      <c r="E3987" t="inlineStr">
        <is>
          <t>CONSELHO DE SECRETÁRIOS MUNICIPAIS DE SAÚDE DE SÃO PAULO//</t>
        </is>
      </c>
      <c r="F3987" t="inlineStr">
        <is>
          <t>Secretária Municipal de Saúde//SERVIDOR_PUBLICO</t>
        </is>
      </c>
      <c r="G3987" t="inlineStr">
        <is>
          <t>Brasil</t>
        </is>
      </c>
      <c r="H3987" t="inlineStr">
        <is>
          <t>São Paulo</t>
        </is>
      </c>
      <c r="I3987" t="inlineStr">
        <is>
          <t>SP</t>
        </is>
      </c>
      <c r="J3987" t="inlineStr">
        <is>
          <t>01228200</t>
        </is>
      </c>
      <c r="K3987" t="inlineStr">
        <is>
          <t>Universidade Estadual de Campinas/007900000004/2007/2007</t>
        </is>
      </c>
      <c r="L3987" t="inlineStr">
        <is>
          <t>Faculdade de Medicina da Usp/000300000995/1989/1990</t>
        </is>
      </c>
      <c r="M3987" t="inlineStr">
        <is>
          <t>Universidade Estadual de Campinas/007900000004/2007//La Facultad Latinoamericana de Ciencias Sociales/000700000992/1989//Faculdade de Saúde Pública Usp/000500000999/1981/</t>
        </is>
      </c>
      <c r="N3987" t="inlineStr">
        <is>
          <t>Faculdade de Medicina do Abc/000200000993/1979/</t>
        </is>
      </c>
      <c r="O3987" t="inlineStr">
        <is>
          <t>CIENCIAS_DA_SAUDE</t>
        </is>
      </c>
      <c r="P3987" t="inlineStr">
        <is>
          <t>Saúde Coletiva</t>
        </is>
      </c>
      <c r="Q3987" t="inlineStr">
        <is>
          <t>Saúde Pública</t>
        </is>
      </c>
      <c r="R3987" t="inlineStr">
        <is>
          <t>Saúde da Família/Educação Permanente/Municipalização da Saúde/Planejamento e Gestão Em Saúde</t>
        </is>
      </c>
      <c r="S3987" t="n">
        <v>0</v>
      </c>
      <c r="T3987" t="n">
        <v>8</v>
      </c>
      <c r="U3987" t="n">
        <v>22</v>
      </c>
      <c r="V3987" t="n">
        <v>2</v>
      </c>
      <c r="W3987" t="n">
        <v>0</v>
      </c>
      <c r="X3987" t="n">
        <v>0</v>
      </c>
      <c r="Y3987" t="n">
        <v>11</v>
      </c>
      <c r="Z3987" t="n">
        <v>0</v>
      </c>
      <c r="AA3987" t="n">
        <v>0</v>
      </c>
      <c r="AB3987" t="n">
        <v>0</v>
      </c>
    </row>
    <row r="3988">
      <c r="A3988" t="inlineStr">
        <is>
          <t>Maria Dalmira de Camargo Andrade</t>
        </is>
      </c>
      <c r="B3988" t="inlineStr">
        <is>
          <t>Brasil</t>
        </is>
      </c>
      <c r="C3988" t="inlineStr">
        <is>
          <t>20022016</t>
        </is>
      </c>
      <c r="D3988" t="inlineStr">
        <is>
          <t>6952061955052236</t>
        </is>
      </c>
      <c r="E3988" t="inlineStr">
        <is>
          <t>STUDIO ARQUITETO DE CAMARGO ANDRADE/STUDIO ARQUITETO DE CAMARGO ANDRADE/</t>
        </is>
      </c>
      <c r="F3988" t="inlineStr">
        <is>
          <t>PRESIDENTE/SOCIO/LIVRE</t>
        </is>
      </c>
      <c r="G3988" t="inlineStr">
        <is>
          <t>Brasil</t>
        </is>
      </c>
      <c r="H3988" t="inlineStr">
        <is>
          <t>Campinas</t>
        </is>
      </c>
      <c r="I3988" t="inlineStr">
        <is>
          <t>SP</t>
        </is>
      </c>
      <c r="J3988" t="inlineStr">
        <is>
          <t>13013160</t>
        </is>
      </c>
      <c r="K3988" t="inlineStr">
        <is>
          <t>Università Degli Studi Di Genova/000100000991/2004/2004</t>
        </is>
      </c>
      <c r="L3988" t="inlineStr"/>
      <c r="M3988" t="inlineStr"/>
      <c r="N3988" t="inlineStr">
        <is>
          <t>Università Degli Studi Di Genova/000100000991/1988//Pontifícia Universidade Católica de Campinas/071500000009/1985/</t>
        </is>
      </c>
      <c r="O3988" t="inlineStr">
        <is>
          <t>CIENCIAS_SOCIAIS_APLICADAS</t>
        </is>
      </c>
      <c r="P3988" t="inlineStr">
        <is>
          <t>Arquitetura e Urbanismo</t>
        </is>
      </c>
      <c r="Q3988" t="inlineStr">
        <is>
          <t>Paisagismo/Projeto de Arquitetura e Urbanismo</t>
        </is>
      </c>
      <c r="R3988" t="inlineStr">
        <is>
          <t>Desenvolvimento Rural/Planejamento e Projeto do Espaço Urbano/Desenvolvimento Histórico do Paisagismo/Estudos de Organização do Espaço Exterior</t>
        </is>
      </c>
      <c r="S3988" t="n">
        <v>2</v>
      </c>
      <c r="T3988" t="n">
        <v>0</v>
      </c>
      <c r="U3988" t="n">
        <v>5</v>
      </c>
      <c r="V3988" t="n">
        <v>0</v>
      </c>
      <c r="W3988" t="n">
        <v>0</v>
      </c>
      <c r="X3988" t="n">
        <v>0</v>
      </c>
      <c r="Y3988" t="n">
        <v>13</v>
      </c>
      <c r="Z3988" t="n">
        <v>0</v>
      </c>
      <c r="AA3988" t="n">
        <v>0</v>
      </c>
      <c r="AB3988" t="n">
        <v>0</v>
      </c>
    </row>
    <row r="3989">
      <c r="A3989" t="inlineStr">
        <is>
          <t>Francisco Alcides Germano</t>
        </is>
      </c>
      <c r="B3989" t="inlineStr">
        <is>
          <t>Brasil</t>
        </is>
      </c>
      <c r="C3989" t="inlineStr">
        <is>
          <t>02072004</t>
        </is>
      </c>
      <c r="D3989" t="inlineStr">
        <is>
          <t>6954183118627162</t>
        </is>
      </c>
      <c r="E3989" t="inlineStr">
        <is>
          <t>Universidade Federal do Ceará/Centro de Tecnologia/Departamento de Mecânica e Produção</t>
        </is>
      </c>
      <c r="F3989" t="inlineStr">
        <is>
          <t>Professor Adjunto//SERVIDOR_PUBLICO</t>
        </is>
      </c>
      <c r="G3989" t="inlineStr">
        <is>
          <t>Brasil</t>
        </is>
      </c>
      <c r="H3989" t="inlineStr">
        <is>
          <t>Fortaleza</t>
        </is>
      </c>
      <c r="I3989" t="inlineStr">
        <is>
          <t>CE</t>
        </is>
      </c>
      <c r="J3989" t="inlineStr">
        <is>
          <t>60455-760</t>
        </is>
      </c>
      <c r="K3989" t="inlineStr">
        <is>
          <t>University of Illinois/103400000009/1967/1967</t>
        </is>
      </c>
      <c r="L3989" t="inlineStr">
        <is>
          <t>University of Illinois/103400000009/1963/1963</t>
        </is>
      </c>
      <c r="M3989" t="inlineStr"/>
      <c r="N3989" t="inlineStr">
        <is>
          <t>Instituto Tecnológico de Aeronáutica/769300000008/1960/</t>
        </is>
      </c>
      <c r="O3989" t="inlineStr">
        <is>
          <t>CIENCIAS_EXATAS_E_DA_TERRA</t>
        </is>
      </c>
      <c r="P3989" t="inlineStr">
        <is>
          <t>Física</t>
        </is>
      </c>
      <c r="Q3989" t="inlineStr">
        <is>
          <t>Física da Matéria Condensada</t>
        </is>
      </c>
      <c r="R3989" t="inlineStr">
        <is>
          <t>Prop. Óticas e Espectrosc. da Mat. Condens; Outras Inter. da Mat. com Rad. e Part./Materiais Dielétricos e Propriedades Dielétricas</t>
        </is>
      </c>
      <c r="S3989" t="n">
        <v>0</v>
      </c>
      <c r="T3989" t="n">
        <v>16</v>
      </c>
      <c r="U3989" t="n">
        <v>0</v>
      </c>
      <c r="V3989" t="n">
        <v>5</v>
      </c>
      <c r="W3989" t="n">
        <v>0</v>
      </c>
      <c r="X3989" t="n">
        <v>0</v>
      </c>
      <c r="Y3989" t="n">
        <v>0</v>
      </c>
      <c r="Z3989" t="n">
        <v>0</v>
      </c>
      <c r="AA3989" t="n">
        <v>1</v>
      </c>
      <c r="AB3989" t="n">
        <v>0</v>
      </c>
    </row>
    <row r="3990">
      <c r="A3990" t="inlineStr">
        <is>
          <t>Moacyr Machado Cardoso Junior</t>
        </is>
      </c>
      <c r="B3990" t="inlineStr">
        <is>
          <t>Brasil</t>
        </is>
      </c>
      <c r="C3990" t="inlineStr">
        <is>
          <t>19022021</t>
        </is>
      </c>
      <c r="D3990" t="inlineStr">
        <is>
          <t>6954928858337519</t>
        </is>
      </c>
      <c r="E3990" t="inlineStr">
        <is>
          <t>Instituto Tecnológico de Aeronáutica/Direção Administrativa/Segurança do Trabalho</t>
        </is>
      </c>
      <c r="F3990" t="inlineStr">
        <is>
          <t>Analista de Ciência e Tecnologia//LIVRE</t>
        </is>
      </c>
      <c r="G3990" t="inlineStr">
        <is>
          <t>Brasil</t>
        </is>
      </c>
      <c r="H3990" t="inlineStr">
        <is>
          <t>Sao Jose dos Campos</t>
        </is>
      </c>
      <c r="I3990" t="inlineStr">
        <is>
          <t>SP</t>
        </is>
      </c>
      <c r="J3990" t="inlineStr">
        <is>
          <t>12228-901</t>
        </is>
      </c>
      <c r="K3990" t="inlineStr">
        <is>
          <t>Instituto Tecnológico de Aeronáutica/769300000008/2014/2014</t>
        </is>
      </c>
      <c r="L3990" t="inlineStr">
        <is>
          <t>Universidade de São Paulo/006700000002/1991/1992</t>
        </is>
      </c>
      <c r="M3990" t="inlineStr">
        <is>
          <t>Universidade de São Paulo/006700000002/2003//Universidade de Mogi das Cruzes/154300000001/2000/</t>
        </is>
      </c>
      <c r="N3990" t="inlineStr">
        <is>
          <t>Universidade de São Paulo/006700000002/1986/</t>
        </is>
      </c>
      <c r="O3990" t="inlineStr">
        <is>
          <t>ENGENHARIAS/CIENCIAS_DA_SAUDE</t>
        </is>
      </c>
      <c r="P3990" t="inlineStr">
        <is>
          <t>Engenharia de Produção/Saúde Coletiva</t>
        </is>
      </c>
      <c r="Q3990" t="inlineStr">
        <is>
          <t>Ergonomia/Pesquisa Operacional/Engenharia de Segurança/Saúde Pública</t>
        </is>
      </c>
      <c r="R3990" t="inlineStr">
        <is>
          <t>/Engenharia de Segurança do Trabalho/Métodos Multivariados/Gestão Ambiental/Gerenciamento de Riscos</t>
        </is>
      </c>
      <c r="S3990" t="n">
        <v>58</v>
      </c>
      <c r="T3990" t="n">
        <v>25</v>
      </c>
      <c r="U3990" t="n">
        <v>0</v>
      </c>
      <c r="V3990" t="n">
        <v>3</v>
      </c>
      <c r="W3990" t="n">
        <v>0</v>
      </c>
      <c r="X3990" t="n">
        <v>2</v>
      </c>
      <c r="Y3990" t="n">
        <v>12</v>
      </c>
      <c r="Z3990" t="n">
        <v>0</v>
      </c>
      <c r="AA3990" t="n">
        <v>1</v>
      </c>
      <c r="AB3990" t="n">
        <v>35</v>
      </c>
    </row>
    <row r="3991">
      <c r="A3991" t="inlineStr">
        <is>
          <t>Giovanni Semeraro</t>
        </is>
      </c>
      <c r="B3991" t="inlineStr">
        <is>
          <t>Itália</t>
        </is>
      </c>
      <c r="C3991" t="inlineStr">
        <is>
          <t>13012021</t>
        </is>
      </c>
      <c r="D3991" t="inlineStr">
        <is>
          <t>6956417347930716</t>
        </is>
      </c>
      <c r="E3991" t="inlineStr">
        <is>
          <t>Universidade Federal Fluminense/Centro de Estudos Sociais Aplicados/</t>
        </is>
      </c>
      <c r="F3991" t="inlineStr">
        <is>
          <t>Professor associado IV//SERVIDOR_PUBLICO</t>
        </is>
      </c>
      <c r="G3991" t="inlineStr">
        <is>
          <t>Brasil</t>
        </is>
      </c>
      <c r="H3991" t="inlineStr">
        <is>
          <t>Niterói</t>
        </is>
      </c>
      <c r="I3991" t="inlineStr">
        <is>
          <t>RJ</t>
        </is>
      </c>
      <c r="J3991" t="inlineStr">
        <is>
          <t>24210201</t>
        </is>
      </c>
      <c r="K3991" t="inlineStr">
        <is>
          <t>Universidade Federal do Rio de Janeiro/020200000009/1998/1998/Università degli Studi di Padova/000500000999/1996/1998</t>
        </is>
      </c>
      <c r="L3991" t="inlineStr">
        <is>
          <t>Fundação Getúlio Vargas/000400000008/1990/1990/Pontifícia Universidade Gregoriana de Roma Itália/000300000995/1977/1977</t>
        </is>
      </c>
      <c r="M3991" t="inlineStr"/>
      <c r="N3991" t="inlineStr">
        <is>
          <t>Universidade Estadual de Campinas/007900000004/1985/</t>
        </is>
      </c>
      <c r="O3991" t="inlineStr">
        <is>
          <t>CIENCIAS_HUMANAS</t>
        </is>
      </c>
      <c r="P3991" t="inlineStr">
        <is>
          <t>Educação/Ciência Política/Filosofia</t>
        </is>
      </c>
      <c r="Q3991" t="inlineStr">
        <is>
          <t>Filosofia Política/Fundamentos da Educação/Epistemologia</t>
        </is>
      </c>
      <c r="R3991" t="inlineStr">
        <is>
          <t>Filosofia Política/Filosofia da Educação/Teoria do Conhecimento</t>
        </is>
      </c>
      <c r="S3991" t="n">
        <v>60</v>
      </c>
      <c r="T3991" t="n">
        <v>44</v>
      </c>
      <c r="U3991" t="n">
        <v>48</v>
      </c>
      <c r="V3991" t="n">
        <v>10</v>
      </c>
      <c r="W3991" t="n">
        <v>0</v>
      </c>
      <c r="X3991" t="n">
        <v>0</v>
      </c>
      <c r="Y3991" t="n">
        <v>2</v>
      </c>
      <c r="Z3991" t="n">
        <v>19</v>
      </c>
      <c r="AA3991" t="n">
        <v>13</v>
      </c>
      <c r="AB3991" t="n">
        <v>29</v>
      </c>
    </row>
    <row r="3992">
      <c r="A3992" t="inlineStr">
        <is>
          <t>Paulo Irineu Barreto Fernandes</t>
        </is>
      </c>
      <c r="B3992" t="inlineStr">
        <is>
          <t>Brasil</t>
        </is>
      </c>
      <c r="C3992" t="inlineStr">
        <is>
          <t>27062020</t>
        </is>
      </c>
      <c r="D3992" t="inlineStr">
        <is>
          <t>6961435056874338</t>
        </is>
      </c>
      <c r="E3992" t="inlineStr">
        <is>
          <t>Instituto Federal do Triângulo Mineiro/Campus Uberlândia/</t>
        </is>
      </c>
      <c r="F3992" t="inlineStr">
        <is>
          <t>Professor de Filosofia//SERVIDOR_PUBLICO</t>
        </is>
      </c>
      <c r="G3992" t="inlineStr">
        <is>
          <t>Brasil</t>
        </is>
      </c>
      <c r="H3992" t="inlineStr">
        <is>
          <t>Uberlandia</t>
        </is>
      </c>
      <c r="I3992" t="inlineStr">
        <is>
          <t>MG</t>
        </is>
      </c>
      <c r="J3992" t="inlineStr">
        <is>
          <t>38400-974</t>
        </is>
      </c>
      <c r="K3992" t="inlineStr">
        <is>
          <t>Universidade Federal de Uberlândia/001500000008///Universidade Federal de Uberlândia/001500000008/2015/2015</t>
        </is>
      </c>
      <c r="L3992" t="inlineStr">
        <is>
          <t>Universidade Federal de Uberlândia/001500000008/2009/2009</t>
        </is>
      </c>
      <c r="M3992" t="inlineStr">
        <is>
          <t>Universidade Federal de Uberlândia/001500000008/2005//FATEMIG - Faculdade Teológica e Educação de Minas Gerais/001400000995/2006/</t>
        </is>
      </c>
      <c r="N3992" t="inlineStr">
        <is>
          <t>Universidade Federal de Uberlândia/001500000008/2002//Universidade Federal de Uberlândia/001500000008/2003/</t>
        </is>
      </c>
      <c r="O3992" t="inlineStr">
        <is>
          <t>CIENCIAS_HUMANAS</t>
        </is>
      </c>
      <c r="P3992" t="inlineStr">
        <is>
          <t>Geografia/Educação/Filosofia</t>
        </is>
      </c>
      <c r="Q3992" t="inlineStr">
        <is>
          <t>/Teoria Crítica/Geofilosofia/Geografia Humana</t>
        </is>
      </c>
      <c r="R3992" t="inlineStr"/>
      <c r="S3992" t="n">
        <v>18</v>
      </c>
      <c r="T3992" t="n">
        <v>6</v>
      </c>
      <c r="U3992" t="n">
        <v>3</v>
      </c>
      <c r="V3992" t="n">
        <v>11</v>
      </c>
      <c r="W3992" t="n">
        <v>0</v>
      </c>
      <c r="X3992" t="n">
        <v>0</v>
      </c>
      <c r="Y3992" t="n">
        <v>0</v>
      </c>
      <c r="Z3992" t="n">
        <v>0</v>
      </c>
      <c r="AA3992" t="n">
        <v>0</v>
      </c>
      <c r="AB3992" t="n">
        <v>4</v>
      </c>
    </row>
    <row r="3993">
      <c r="A3993" t="inlineStr">
        <is>
          <t>Carla Janaina Ferreira</t>
        </is>
      </c>
      <c r="B3993" t="inlineStr">
        <is>
          <t>Brasil</t>
        </is>
      </c>
      <c r="C3993" t="inlineStr">
        <is>
          <t>30072019</t>
        </is>
      </c>
      <c r="D3993" t="inlineStr">
        <is>
          <t>6962366992796769</t>
        </is>
      </c>
      <c r="E3993" t="inlineStr">
        <is>
          <t>Centro de Estudos de Petróleo/UNISIM - Pesquisa em Simulação e Gerenciamento de Reservatórios/</t>
        </is>
      </c>
      <c r="F3993" t="inlineStr">
        <is>
          <t>Pesquisadora/Consultora/LIVRE</t>
        </is>
      </c>
      <c r="G3993" t="inlineStr">
        <is>
          <t>Brasil</t>
        </is>
      </c>
      <c r="H3993" t="inlineStr">
        <is>
          <t>Campinas</t>
        </is>
      </c>
      <c r="I3993" t="inlineStr">
        <is>
          <t>SP</t>
        </is>
      </c>
      <c r="J3993" t="inlineStr">
        <is>
          <t>13083970</t>
        </is>
      </c>
      <c r="K3993" t="inlineStr">
        <is>
          <t>Universidade Estadual de Campinas/007900000004/2014/2014</t>
        </is>
      </c>
      <c r="L3993" t="inlineStr">
        <is>
          <t>Instituto Tecnológico de Aeronáutica/769300000008/2008/2009</t>
        </is>
      </c>
      <c r="M3993" t="inlineStr"/>
      <c r="N3993" t="inlineStr">
        <is>
          <t>Universidade Estudal de Goiás/000100000991/2006/</t>
        </is>
      </c>
      <c r="O3993" t="inlineStr">
        <is>
          <t>CIENCIAS_EXATAS_E_DA_TERRA/ENGENHARIAS</t>
        </is>
      </c>
      <c r="P3993" t="inlineStr">
        <is>
          <t>Probabilidade e Estatística/Engenharia Civil/Engenharia de Energia/Geociências</t>
        </is>
      </c>
      <c r="Q3993" t="inlineStr">
        <is>
          <t>Emulador/Proxy Models/Simulação de Reservatórios/Sísmica 4D/Analise de Incertezas/Ajuste de Histórico/Mecânicas dos Solos</t>
        </is>
      </c>
      <c r="R3993" t="inlineStr"/>
      <c r="S3993" t="n">
        <v>18</v>
      </c>
      <c r="T3993" t="n">
        <v>1</v>
      </c>
      <c r="U3993" t="n">
        <v>0</v>
      </c>
      <c r="V3993" t="n">
        <v>2</v>
      </c>
      <c r="W3993" t="n">
        <v>0</v>
      </c>
      <c r="X3993" t="n">
        <v>0</v>
      </c>
      <c r="Y3993" t="n">
        <v>0</v>
      </c>
      <c r="Z3993" t="n">
        <v>0</v>
      </c>
      <c r="AA3993" t="n">
        <v>0</v>
      </c>
      <c r="AB3993" t="n">
        <v>0</v>
      </c>
    </row>
    <row r="3994">
      <c r="A3994" t="inlineStr">
        <is>
          <t>Lidia Almeida Barros</t>
        </is>
      </c>
      <c r="B3994" t="inlineStr">
        <is>
          <t>Brasil</t>
        </is>
      </c>
      <c r="C3994" t="inlineStr">
        <is>
          <t>13082020</t>
        </is>
      </c>
      <c r="D3994" t="inlineStr">
        <is>
          <t>6964321483849391</t>
        </is>
      </c>
      <c r="E3994" t="inlineStr">
        <is>
          <t>Universidade Estadual Paulista Júlio de Mesquita Filho/Instituto de Biociências Letras e Ciências Exatas de São José do Rio Preto/Departamento de Letras Modernas</t>
        </is>
      </c>
      <c r="F3994" t="inlineStr">
        <is>
          <t>/Membro de corpo editorial/LIVRE</t>
        </is>
      </c>
      <c r="G3994" t="inlineStr">
        <is>
          <t>Brasil</t>
        </is>
      </c>
      <c r="H3994" t="inlineStr">
        <is>
          <t>São José do Rio Preto</t>
        </is>
      </c>
      <c r="I3994" t="inlineStr">
        <is>
          <t>SP</t>
        </is>
      </c>
      <c r="J3994" t="inlineStr">
        <is>
          <t>15054000</t>
        </is>
      </c>
      <c r="K3994" t="inlineStr">
        <is>
          <t>Université Lumière Lyon2/002000000996/1997/1997</t>
        </is>
      </c>
      <c r="L3994" t="inlineStr">
        <is>
          <t>Université Lumière Lyon2/002000000996/1992/1992/Faculdade de Filosofia, Letras e Ciências Humanas/005000000990/1987/</t>
        </is>
      </c>
      <c r="M3994" t="inlineStr">
        <is>
          <t>Unione Forense per la tutela dei diritti umani/005200000994/2019/</t>
        </is>
      </c>
      <c r="N3994" t="inlineStr">
        <is>
          <t>Universidade de São Paulo/006700000002/1986/</t>
        </is>
      </c>
      <c r="O3994" t="inlineStr">
        <is>
          <t>LINGUISTICA_LETRAS_E_ARTES</t>
        </is>
      </c>
      <c r="P3994" t="inlineStr">
        <is>
          <t>Letras/Lingüística</t>
        </is>
      </c>
      <c r="Q3994" t="inlineStr">
        <is>
          <t>Línguas Estrangeiras Modernas/Lingüística Aplicada/Língua Portuguesa/Teoria e Análise Lingüística</t>
        </is>
      </c>
      <c r="R3994" t="inlineStr">
        <is>
          <t>Terminografia//Lexicologia/Terminologia/Tradução</t>
        </is>
      </c>
      <c r="S3994" t="n">
        <v>149</v>
      </c>
      <c r="T3994" t="n">
        <v>53</v>
      </c>
      <c r="U3994" t="n">
        <v>25</v>
      </c>
      <c r="V3994" t="n">
        <v>10</v>
      </c>
      <c r="W3994" t="n">
        <v>0</v>
      </c>
      <c r="X3994" t="n">
        <v>1</v>
      </c>
      <c r="Y3994" t="n">
        <v>172</v>
      </c>
      <c r="Z3994" t="n">
        <v>12</v>
      </c>
      <c r="AA3994" t="n">
        <v>17</v>
      </c>
      <c r="AB3994" t="n">
        <v>117</v>
      </c>
    </row>
    <row r="3995">
      <c r="A3995" t="inlineStr">
        <is>
          <t>José Jorge Rocha</t>
        </is>
      </c>
      <c r="B3995" t="inlineStr">
        <is>
          <t>Brasil</t>
        </is>
      </c>
      <c r="C3995" t="inlineStr">
        <is>
          <t>26112020</t>
        </is>
      </c>
      <c r="D3995" t="inlineStr">
        <is>
          <t>6967895392629551</t>
        </is>
      </c>
      <c r="E3995" t="inlineStr">
        <is>
          <t>Universidade Católica do Salvador/Instituto de Teologia/</t>
        </is>
      </c>
      <c r="F3995" t="inlineStr">
        <is>
          <t>Professor Assistente/Tempo Integral/LIVRE</t>
        </is>
      </c>
      <c r="G3995" t="inlineStr">
        <is>
          <t>Brasil</t>
        </is>
      </c>
      <c r="H3995" t="inlineStr">
        <is>
          <t>Salvador</t>
        </is>
      </c>
      <c r="I3995" t="inlineStr">
        <is>
          <t>BA</t>
        </is>
      </c>
      <c r="J3995" t="inlineStr">
        <is>
          <t>40220140</t>
        </is>
      </c>
      <c r="K3995" t="inlineStr">
        <is>
          <t>Pontificia Universidade Catolica Argentina/000300000995/2016/2016</t>
        </is>
      </c>
      <c r="L3995" t="inlineStr">
        <is>
          <t>Pontificia Universidade Gregoriana/000100000991/1995/1995</t>
        </is>
      </c>
      <c r="M3995" t="inlineStr"/>
      <c r="N3995" t="inlineStr"/>
      <c r="O3995" t="inlineStr">
        <is>
          <t>CIENCIAS_HUMANAS/CIENCIAS_SOCIAIS_APLICADAS</t>
        </is>
      </c>
      <c r="P3995" t="inlineStr">
        <is>
          <t>Direito/Comunicação/Educação/Filosofia/Sociologia/Teologia</t>
        </is>
      </c>
      <c r="Q3995" t="inlineStr">
        <is>
          <t>/Direitos Especiais/Comunicação</t>
        </is>
      </c>
      <c r="R3995" t="inlineStr"/>
      <c r="S3995" t="n">
        <v>0</v>
      </c>
      <c r="T3995" t="n">
        <v>0</v>
      </c>
      <c r="U3995" t="n">
        <v>0</v>
      </c>
      <c r="V3995" t="n">
        <v>1</v>
      </c>
      <c r="W3995" t="n">
        <v>0</v>
      </c>
      <c r="X3995" t="n">
        <v>0</v>
      </c>
      <c r="Y3995" t="n">
        <v>0</v>
      </c>
      <c r="Z3995" t="n">
        <v>1</v>
      </c>
      <c r="AA3995" t="n">
        <v>1</v>
      </c>
      <c r="AB3995" t="n">
        <v>58</v>
      </c>
    </row>
    <row r="3996">
      <c r="A3996" t="inlineStr">
        <is>
          <t>Elaine Cristina Camillo da Silva</t>
        </is>
      </c>
      <c r="B3996" t="inlineStr">
        <is>
          <t>Brasil</t>
        </is>
      </c>
      <c r="C3996" t="inlineStr">
        <is>
          <t>09032019</t>
        </is>
      </c>
      <c r="D3996" t="inlineStr">
        <is>
          <t>6970409600325445</t>
        </is>
      </c>
      <c r="E3996" t="inlineStr">
        <is>
          <t>//</t>
        </is>
      </c>
      <c r="F3996" t="inlineStr"/>
      <c r="G3996" t="inlineStr"/>
      <c r="H3996" t="inlineStr"/>
      <c r="I3996" t="inlineStr"/>
      <c r="J3996" t="inlineStr"/>
      <c r="K3996" t="inlineStr">
        <is>
          <t>Universidade de São Paulo/006700000002/2009/2009</t>
        </is>
      </c>
      <c r="L3996" t="inlineStr">
        <is>
          <t>Pontificia Università Urbaniana/000100000991/2002/2002</t>
        </is>
      </c>
      <c r="M3996" t="inlineStr"/>
      <c r="N3996" t="inlineStr">
        <is>
          <t>Universidade de São Paulo/006700000002/1996/</t>
        </is>
      </c>
      <c r="O3996" t="inlineStr">
        <is>
          <t>CIENCIAS_HUMANAS/CIENCIAS_DA_SAUDE</t>
        </is>
      </c>
      <c r="P3996" t="inlineStr">
        <is>
          <t>Filosofia/Odontologia</t>
        </is>
      </c>
      <c r="Q3996" t="inlineStr"/>
      <c r="R3996" t="inlineStr"/>
      <c r="S3996" t="n">
        <v>1</v>
      </c>
      <c r="T3996" t="n">
        <v>4</v>
      </c>
      <c r="U3996" t="n">
        <v>4</v>
      </c>
      <c r="V3996" t="n">
        <v>0</v>
      </c>
      <c r="W3996" t="n">
        <v>0</v>
      </c>
      <c r="X3996" t="n">
        <v>0</v>
      </c>
      <c r="Y3996" t="n">
        <v>0</v>
      </c>
      <c r="Z3996" t="n">
        <v>0</v>
      </c>
      <c r="AA3996" t="n">
        <v>0</v>
      </c>
      <c r="AB3996" t="n">
        <v>0</v>
      </c>
    </row>
    <row r="3997">
      <c r="A3997" t="inlineStr">
        <is>
          <t>José Musse Costa Lima Jereissati</t>
        </is>
      </c>
      <c r="B3997" t="inlineStr">
        <is>
          <t>Brasil</t>
        </is>
      </c>
      <c r="C3997" t="inlineStr">
        <is>
          <t>01022019</t>
        </is>
      </c>
      <c r="D3997" t="inlineStr">
        <is>
          <t>6972319783233988</t>
        </is>
      </c>
      <c r="E3997" t="inlineStr">
        <is>
          <t>FAECE - Faculdade de Encino e Cultura do Ceará//</t>
        </is>
      </c>
      <c r="F3997" t="inlineStr">
        <is>
          <t>Consultor Técnico//OUTRO</t>
        </is>
      </c>
      <c r="G3997" t="inlineStr">
        <is>
          <t>Brasil</t>
        </is>
      </c>
      <c r="H3997" t="inlineStr">
        <is>
          <t>Fortaleza</t>
        </is>
      </c>
      <c r="I3997" t="inlineStr">
        <is>
          <t>CE</t>
        </is>
      </c>
      <c r="J3997" t="inlineStr">
        <is>
          <t>60000-000</t>
        </is>
      </c>
      <c r="K3997" t="inlineStr">
        <is>
          <t>Universidad San Carlos/002200000990/2013/2013</t>
        </is>
      </c>
      <c r="L3997" t="inlineStr">
        <is>
          <t>Universidad San Carlos/002200000990/2012/2012</t>
        </is>
      </c>
      <c r="M3997" t="inlineStr">
        <is>
          <t>Imar Slr/000400000997/1996//Instituto Simos/000300000995/1996//Escola de Saúde Pública do estado do Ceará/000200000993/2002/</t>
        </is>
      </c>
      <c r="N3997" t="inlineStr">
        <is>
          <t>Universidade Estadual do Ceará/004000000003/1985//Universidade Federal do Ceará/008900000002/1993/</t>
        </is>
      </c>
      <c r="O3997" t="inlineStr">
        <is>
          <t>LINGUISTICA_LETRAS_E_ARTES/CIENCIAS_DA_SAUDE/CIENCIAS_SOCIAIS_APLICADAS</t>
        </is>
      </c>
      <c r="P3997" t="inlineStr">
        <is>
          <t>Direito/Fisioterapia e Terapia Ocupacional/Letras/Medicina/Artes</t>
        </is>
      </c>
      <c r="Q3997" t="inlineStr">
        <is>
          <t>/Línguas Estrangeiras Modernas/Musicista, Compositor, Arranjador, Produtor Musical e Regente/Medicina Legal e Deontologia</t>
        </is>
      </c>
      <c r="R3997" t="inlineStr"/>
      <c r="S3997" t="n">
        <v>7</v>
      </c>
      <c r="T3997" t="n">
        <v>1</v>
      </c>
      <c r="U3997" t="n">
        <v>0</v>
      </c>
      <c r="V3997" t="n">
        <v>2</v>
      </c>
      <c r="W3997" t="n">
        <v>0</v>
      </c>
      <c r="X3997" t="n">
        <v>0</v>
      </c>
      <c r="Y3997" t="n">
        <v>0</v>
      </c>
      <c r="Z3997" t="n">
        <v>0</v>
      </c>
      <c r="AA3997" t="n">
        <v>0</v>
      </c>
      <c r="AB3997" t="n">
        <v>19</v>
      </c>
    </row>
    <row r="3998">
      <c r="A3998" t="inlineStr">
        <is>
          <t>Suzete Nancy Filipak Mengatto</t>
        </is>
      </c>
      <c r="B3998" t="inlineStr">
        <is>
          <t>Brasil</t>
        </is>
      </c>
      <c r="C3998" t="inlineStr">
        <is>
          <t>11082017</t>
        </is>
      </c>
      <c r="D3998" t="inlineStr">
        <is>
          <t>6973005351576050</t>
        </is>
      </c>
      <c r="E3998" t="inlineStr">
        <is>
          <t>Universidade Tecnológica Federal do Paraná/Departamento Acadêmico de Desenho Industrial/Campus Curitiba</t>
        </is>
      </c>
      <c r="F3998" t="inlineStr">
        <is>
          <t>PROF DO ENSINO BASICO TEC TECNOLOGICO//SERVIDOR_PUBLICO</t>
        </is>
      </c>
      <c r="G3998" t="inlineStr">
        <is>
          <t>Brasil</t>
        </is>
      </c>
      <c r="H3998" t="inlineStr">
        <is>
          <t>Curitiba</t>
        </is>
      </c>
      <c r="I3998" t="inlineStr">
        <is>
          <t>PR</t>
        </is>
      </c>
      <c r="J3998" t="inlineStr">
        <is>
          <t>80230-901</t>
        </is>
      </c>
      <c r="K3998" t="inlineStr">
        <is>
          <t>Faculdade de Arquitetura e Urbanismo/IYET00000000/2012/2012</t>
        </is>
      </c>
      <c r="L3998" t="inlineStr">
        <is>
          <t>Universidade Federal de Santa Catarina/004300000009/2002/2002</t>
        </is>
      </c>
      <c r="M3998" t="inlineStr">
        <is>
          <t>Faculdade de Ciências Humanas e Sociais de Curitiba/000400000997/1993/</t>
        </is>
      </c>
      <c r="N3998" t="inlineStr">
        <is>
          <t>Faculdade de Educação Musical do Paraná/000100000991/1983/</t>
        </is>
      </c>
      <c r="O3998" t="inlineStr">
        <is>
          <t>ENGENHARIAS/CIENCIAS_SOCIAIS_APLICADAS</t>
        </is>
      </c>
      <c r="P3998" t="inlineStr">
        <is>
          <t>Engenharia de Produção/Desenho Industrial</t>
        </is>
      </c>
      <c r="Q3998" t="inlineStr">
        <is>
          <t>Desenho de Produto/Engenharia do Produto</t>
        </is>
      </c>
      <c r="R3998" t="inlineStr">
        <is>
          <t>Design de Móveis/Ergonomia/Design de Interiores</t>
        </is>
      </c>
      <c r="S3998" t="n">
        <v>1</v>
      </c>
      <c r="T3998" t="n">
        <v>4</v>
      </c>
      <c r="U3998" t="n">
        <v>0</v>
      </c>
      <c r="V3998" t="n">
        <v>0</v>
      </c>
      <c r="W3998" t="n">
        <v>0</v>
      </c>
      <c r="X3998" t="n">
        <v>0</v>
      </c>
      <c r="Y3998" t="n">
        <v>3</v>
      </c>
      <c r="Z3998" t="n">
        <v>0</v>
      </c>
      <c r="AA3998" t="n">
        <v>0</v>
      </c>
      <c r="AB3998" t="n">
        <v>86</v>
      </c>
    </row>
    <row r="3999">
      <c r="A3999" t="inlineStr">
        <is>
          <t>Mauricio Martins Reis</t>
        </is>
      </c>
      <c r="B3999" t="inlineStr">
        <is>
          <t>Brasil</t>
        </is>
      </c>
      <c r="C3999" t="inlineStr">
        <is>
          <t>10032021</t>
        </is>
      </c>
      <c r="D3999" t="inlineStr">
        <is>
          <t>6973257354054343</t>
        </is>
      </c>
      <c r="E3999" t="inlineStr">
        <is>
          <t>//</t>
        </is>
      </c>
      <c r="F3999" t="inlineStr">
        <is>
          <t>/Celetista formal/LIVRE</t>
        </is>
      </c>
      <c r="G3999" t="inlineStr"/>
      <c r="H3999" t="inlineStr"/>
      <c r="I3999" t="inlineStr"/>
      <c r="J3999" t="inlineStr"/>
      <c r="K3999" t="inlineStr">
        <is>
          <t>Pontifícia Universidade Católica do Rio Grande do Sul/000600000001/2015/2015/Universidade do Vale do Rio dos Sinos/000900000007/2009/2009</t>
        </is>
      </c>
      <c r="L3999" t="inlineStr">
        <is>
          <t>Universidade do Vale do Rio dos Sinos/000900000007/2005/2005</t>
        </is>
      </c>
      <c r="M3999" t="inlineStr">
        <is>
          <t>Universitá di Pisa/354200000002/2013//Universidade do Vale do Rio dos Sinos/000900000007/2020//Instituto Dasein - Psicologia Hermenêutico-fenomenológica/001800000992/2017/</t>
        </is>
      </c>
      <c r="N3999" t="inlineStr">
        <is>
          <t>Universidade do Vale do Rio dos Sinos/000900000007/2005//Universidade do Vale do Rio dos Sinos/000900000007/2002/</t>
        </is>
      </c>
      <c r="O3999" t="inlineStr">
        <is>
          <t>CIENCIAS_SOCIAIS_APLICADAS</t>
        </is>
      </c>
      <c r="P3999" t="inlineStr">
        <is>
          <t>Direito</t>
        </is>
      </c>
      <c r="Q3999" t="inlineStr">
        <is>
          <t>Teoria do Direito/Direito Público</t>
        </is>
      </c>
      <c r="R3999" t="inlineStr">
        <is>
          <t>Direito Constitucional/Hermenêutica Jurídica/Teoria do Estado/Filosofia do Direito</t>
        </is>
      </c>
      <c r="S3999" t="n">
        <v>9</v>
      </c>
      <c r="T3999" t="n">
        <v>22</v>
      </c>
      <c r="U3999" t="n">
        <v>36</v>
      </c>
      <c r="V3999" t="n">
        <v>3</v>
      </c>
      <c r="W3999" t="n">
        <v>0</v>
      </c>
      <c r="X3999" t="n">
        <v>0</v>
      </c>
      <c r="Y3999" t="n">
        <v>56</v>
      </c>
      <c r="Z3999" t="n">
        <v>0</v>
      </c>
      <c r="AA3999" t="n">
        <v>7</v>
      </c>
      <c r="AB3999" t="n">
        <v>18</v>
      </c>
    </row>
    <row r="4000">
      <c r="A4000" t="inlineStr">
        <is>
          <t>Raquel Betty de Castro Pimenta</t>
        </is>
      </c>
      <c r="B4000" t="inlineStr">
        <is>
          <t>Brasil</t>
        </is>
      </c>
      <c r="C4000" t="inlineStr">
        <is>
          <t>29122020</t>
        </is>
      </c>
      <c r="D4000" t="inlineStr">
        <is>
          <t>6975499947986831</t>
        </is>
      </c>
      <c r="E4000" t="inlineStr">
        <is>
          <t>//</t>
        </is>
      </c>
      <c r="F4000" t="inlineStr">
        <is>
          <t>Pesquisadora voluntária/Outro (aluna pesquisadora)/LIVRE</t>
        </is>
      </c>
      <c r="G4000" t="inlineStr"/>
      <c r="H4000" t="inlineStr"/>
      <c r="I4000" t="inlineStr"/>
      <c r="J4000" t="inlineStr"/>
      <c r="K4000" t="inlineStr">
        <is>
          <t>Università degli Studi di Roma Tor Vergata/072400000005/2016/2016</t>
        </is>
      </c>
      <c r="L4000" t="inlineStr">
        <is>
          <t>Pontifícia Universidade Católica de Minas Gerais/117800000006/2012/2012</t>
        </is>
      </c>
      <c r="M4000" t="inlineStr">
        <is>
          <t>Universidade Federal de Minas Gerais/033300000002/2012/</t>
        </is>
      </c>
      <c r="N4000" t="inlineStr">
        <is>
          <t>Universidade Federal de Minas Gerais/033300000002/2009/</t>
        </is>
      </c>
      <c r="O4000" t="inlineStr">
        <is>
          <t>CIENCIAS_SOCIAIS_APLICADAS</t>
        </is>
      </c>
      <c r="P4000" t="inlineStr">
        <is>
          <t>Direito</t>
        </is>
      </c>
      <c r="Q4000" t="inlineStr">
        <is>
          <t>Direito Internacional do Trabalho/Direito Processual do Trabalho/Direito do Trabalho</t>
        </is>
      </c>
      <c r="R4000" t="inlineStr"/>
      <c r="S4000" t="n">
        <v>8</v>
      </c>
      <c r="T4000" t="n">
        <v>4</v>
      </c>
      <c r="U4000" t="n">
        <v>36</v>
      </c>
      <c r="V4000" t="n">
        <v>6</v>
      </c>
      <c r="W4000" t="n">
        <v>0</v>
      </c>
      <c r="X4000" t="n">
        <v>0</v>
      </c>
      <c r="Y4000" t="n">
        <v>24</v>
      </c>
      <c r="Z4000" t="n">
        <v>0</v>
      </c>
      <c r="AA4000" t="n">
        <v>0</v>
      </c>
      <c r="AB4000" t="n">
        <v>23</v>
      </c>
    </row>
    <row r="4001">
      <c r="A4001" t="inlineStr">
        <is>
          <t>Luis Henrique de Andrade</t>
        </is>
      </c>
      <c r="B4001" t="inlineStr">
        <is>
          <t>Brasil</t>
        </is>
      </c>
      <c r="C4001" t="inlineStr">
        <is>
          <t>18112015</t>
        </is>
      </c>
      <c r="D4001" t="inlineStr">
        <is>
          <t>6977552882018017</t>
        </is>
      </c>
      <c r="E4001" t="inlineStr">
        <is>
          <t>//</t>
        </is>
      </c>
      <c r="F4001" t="inlineStr"/>
      <c r="G4001" t="inlineStr"/>
      <c r="H4001" t="inlineStr"/>
      <c r="I4001" t="inlineStr"/>
      <c r="J4001" t="inlineStr"/>
      <c r="K4001" t="inlineStr">
        <is>
          <t>Instituto Tecnológico de Aeronáutica/769300000008/2002/2002</t>
        </is>
      </c>
      <c r="L4001" t="inlineStr">
        <is>
          <t>Instituto Militar de Engenharia/869900000005/1995/1995</t>
        </is>
      </c>
      <c r="M4001" t="inlineStr"/>
      <c r="N4001" t="inlineStr">
        <is>
          <t>Instituto Militar de Engenharia/869900000005/1990//Academia Militar das Agulhas Negras/J3KQ00000000/1984/</t>
        </is>
      </c>
      <c r="O4001" t="inlineStr">
        <is>
          <t>ENGENHARIAS/OUTROS</t>
        </is>
      </c>
      <c r="P4001" t="inlineStr">
        <is>
          <t>Engenharia Mecânica/Defesa/Engenharia de Materiais e Metalúrgica</t>
        </is>
      </c>
      <c r="Q4001" t="inlineStr">
        <is>
          <t>/Mecânica dos Sólidos/Materiais Não-Metálicos</t>
        </is>
      </c>
      <c r="R4001" t="inlineStr">
        <is>
          <t>/Mecânica dos Corpos Sólidos, Elásticos e Plásticos/Materiais Conjugados Não-Metálicos</t>
        </is>
      </c>
      <c r="S4001" t="n">
        <v>9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0</v>
      </c>
      <c r="AA4001" t="n">
        <v>0</v>
      </c>
      <c r="AB4001" t="n">
        <v>0</v>
      </c>
    </row>
    <row r="4002">
      <c r="A4002" t="inlineStr">
        <is>
          <t>Pietro Speziali</t>
        </is>
      </c>
      <c r="B4002" t="inlineStr">
        <is>
          <t>Itália</t>
        </is>
      </c>
      <c r="C4002" t="inlineStr">
        <is>
          <t>29072020</t>
        </is>
      </c>
      <c r="D4002" t="inlineStr">
        <is>
          <t>6979916192060421</t>
        </is>
      </c>
      <c r="E4002" t="inlineStr">
        <is>
          <t>//</t>
        </is>
      </c>
      <c r="F4002" t="inlineStr">
        <is>
          <t>Pos-doc/Bolsista/LIVRE</t>
        </is>
      </c>
      <c r="G4002" t="inlineStr"/>
      <c r="H4002" t="inlineStr"/>
      <c r="I4002" t="inlineStr"/>
      <c r="J4002" t="inlineStr"/>
      <c r="K4002" t="inlineStr">
        <is>
          <t>Università del Salento/798000000006/2018/2018</t>
        </is>
      </c>
      <c r="L4002" t="inlineStr"/>
      <c r="M4002" t="inlineStr"/>
      <c r="N4002" t="inlineStr"/>
      <c r="O4002" t="inlineStr">
        <is>
          <t>CIENCIAS_EXATAS_E_DA_TERRA</t>
        </is>
      </c>
      <c r="P4002" t="inlineStr">
        <is>
          <t>Matemática</t>
        </is>
      </c>
      <c r="Q4002" t="inlineStr">
        <is>
          <t>Álgebra</t>
        </is>
      </c>
      <c r="R4002" t="inlineStr"/>
      <c r="S4002" t="n">
        <v>0</v>
      </c>
      <c r="T4002" t="n">
        <v>8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</row>
    <row r="4003">
      <c r="A4003" t="inlineStr">
        <is>
          <t>Maria Lucia Lopes da Silva</t>
        </is>
      </c>
      <c r="B4003" t="inlineStr">
        <is>
          <t>Brasil</t>
        </is>
      </c>
      <c r="C4003" t="inlineStr">
        <is>
          <t>10032021</t>
        </is>
      </c>
      <c r="D4003" t="inlineStr">
        <is>
          <t>6985760672107950</t>
        </is>
      </c>
      <c r="E4003" t="inlineStr">
        <is>
          <t>Universidade de Brasília/Departamento de Serviço Social - SER/IH/UnB/</t>
        </is>
      </c>
      <c r="F4003" t="inlineStr">
        <is>
          <t>Professora do Magistério Superior/Professora associado/LIVRE</t>
        </is>
      </c>
      <c r="G4003" t="inlineStr">
        <is>
          <t>Brasil</t>
        </is>
      </c>
      <c r="H4003" t="inlineStr">
        <is>
          <t>Brasília</t>
        </is>
      </c>
      <c r="I4003" t="inlineStr">
        <is>
          <t>DF</t>
        </is>
      </c>
      <c r="J4003" t="inlineStr">
        <is>
          <t>70000000</t>
        </is>
      </c>
      <c r="K4003" t="inlineStr">
        <is>
          <t>Universidade de Brasília/024000000008/2010/2011</t>
        </is>
      </c>
      <c r="L4003" t="inlineStr">
        <is>
          <t>Universidade de Brasília/024000000008/2006/2006</t>
        </is>
      </c>
      <c r="M4003" t="inlineStr"/>
      <c r="N4003" t="inlineStr">
        <is>
          <t>Universidade Federal do Maranhão/000100000002/1984/</t>
        </is>
      </c>
      <c r="O4003" t="inlineStr">
        <is>
          <t>CIENCIAS_HUMANAS/CIENCIAS_SOCIAIS_APLICADAS</t>
        </is>
      </c>
      <c r="P4003" t="inlineStr">
        <is>
          <t>Sociologia/Serviço Social</t>
        </is>
      </c>
      <c r="Q4003" t="inlineStr">
        <is>
          <t>/políticas sociais/política social</t>
        </is>
      </c>
      <c r="R4003" t="inlineStr"/>
      <c r="S4003" t="n">
        <v>6</v>
      </c>
      <c r="T4003" t="n">
        <v>10</v>
      </c>
      <c r="U4003" t="n">
        <v>7</v>
      </c>
      <c r="V4003" t="n">
        <v>6</v>
      </c>
      <c r="W4003" t="n">
        <v>0</v>
      </c>
      <c r="X4003" t="n">
        <v>0</v>
      </c>
      <c r="Y4003" t="n">
        <v>104</v>
      </c>
      <c r="Z4003" t="n">
        <v>3</v>
      </c>
      <c r="AA4003" t="n">
        <v>11</v>
      </c>
      <c r="AB4003" t="n">
        <v>124</v>
      </c>
    </row>
    <row r="4004">
      <c r="A4004" t="inlineStr">
        <is>
          <t>Ezio Manzini</t>
        </is>
      </c>
      <c r="B4004" t="inlineStr">
        <is>
          <t>Itália</t>
        </is>
      </c>
      <c r="C4004" t="inlineStr">
        <is>
          <t>12012009</t>
        </is>
      </c>
      <c r="D4004" t="inlineStr">
        <is>
          <t>6987327161571586</t>
        </is>
      </c>
      <c r="E4004" t="inlineStr">
        <is>
          <t>POLITECNICO DI MILANO//</t>
        </is>
      </c>
      <c r="F4004" t="inlineStr">
        <is>
          <t>/Membro de corpo editorial/LIVRE</t>
        </is>
      </c>
      <c r="G4004" t="inlineStr">
        <is>
          <t>Itália</t>
        </is>
      </c>
      <c r="H4004" t="inlineStr">
        <is>
          <t>Rio de Janeiro</t>
        </is>
      </c>
      <c r="I4004" t="inlineStr"/>
      <c r="J4004" t="inlineStr">
        <is>
          <t>20158</t>
        </is>
      </c>
      <c r="K4004" t="inlineStr">
        <is>
          <t>Goldsmiths College - University of London/053600000002/2008/2008/Parsons The New School for Design//2006/2006</t>
        </is>
      </c>
      <c r="L4004" t="inlineStr"/>
      <c r="M4004" t="inlineStr"/>
      <c r="N4004" t="inlineStr">
        <is>
          <t>POLITECNICO DI MILANO/198600000009/1969//POLITECNICO DI MILANO/198600000009/1973/</t>
        </is>
      </c>
      <c r="O4004" t="inlineStr"/>
      <c r="P4004" t="inlineStr"/>
      <c r="Q4004" t="inlineStr"/>
      <c r="R4004" t="inlineStr"/>
      <c r="S4004" t="n">
        <v>0</v>
      </c>
      <c r="T4004" t="n">
        <v>0</v>
      </c>
      <c r="U4004" t="n">
        <v>0</v>
      </c>
      <c r="V4004" t="n">
        <v>1</v>
      </c>
      <c r="W4004" t="n">
        <v>0</v>
      </c>
      <c r="X4004" t="n">
        <v>0</v>
      </c>
      <c r="Y4004" t="n">
        <v>0</v>
      </c>
      <c r="Z4004" t="n">
        <v>0</v>
      </c>
      <c r="AA4004" t="n">
        <v>0</v>
      </c>
      <c r="AB4004" t="n">
        <v>0</v>
      </c>
    </row>
    <row r="4005">
      <c r="A4005" t="inlineStr">
        <is>
          <t>Guglielmo Giuseppe Campus</t>
        </is>
      </c>
      <c r="B4005" t="inlineStr">
        <is>
          <t>Itália</t>
        </is>
      </c>
      <c r="C4005" t="inlineStr">
        <is>
          <t>18112014</t>
        </is>
      </c>
      <c r="D4005" t="inlineStr">
        <is>
          <t>6987746178843026</t>
        </is>
      </c>
      <c r="E4005" t="inlineStr">
        <is>
          <t>Università degli Studi di Sassari//</t>
        </is>
      </c>
      <c r="F4005" t="inlineStr"/>
      <c r="G4005" t="inlineStr">
        <is>
          <t>Itália</t>
        </is>
      </c>
      <c r="H4005" t="inlineStr">
        <is>
          <t>Sassari</t>
        </is>
      </c>
      <c r="I4005" t="inlineStr"/>
      <c r="J4005" t="inlineStr">
        <is>
          <t>07100</t>
        </is>
      </c>
      <c r="K4005" t="inlineStr">
        <is>
          <t>Università degli Studi di Sassari/IXI000000009/1995/1995</t>
        </is>
      </c>
      <c r="L4005" t="inlineStr"/>
      <c r="M4005" t="inlineStr"/>
      <c r="N4005" t="inlineStr"/>
      <c r="O4005" t="inlineStr">
        <is>
          <t>CIENCIAS_DA_SAUDE</t>
        </is>
      </c>
      <c r="P4005" t="inlineStr">
        <is>
          <t>Odontologia</t>
        </is>
      </c>
      <c r="Q4005" t="inlineStr">
        <is>
          <t>Odontologia Social e Preventiva</t>
        </is>
      </c>
      <c r="R4005" t="inlineStr"/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0</v>
      </c>
      <c r="AA4005" t="n">
        <v>0</v>
      </c>
      <c r="AB4005" t="n">
        <v>0</v>
      </c>
    </row>
    <row r="4006">
      <c r="A4006" t="inlineStr">
        <is>
          <t>Paolo Cugini</t>
        </is>
      </c>
      <c r="B4006" t="inlineStr">
        <is>
          <t>Itália</t>
        </is>
      </c>
      <c r="C4006" t="inlineStr">
        <is>
          <t>06022021</t>
        </is>
      </c>
      <c r="D4006" t="inlineStr">
        <is>
          <t>6988899616500612</t>
        </is>
      </c>
      <c r="E4006" t="inlineStr">
        <is>
          <t>Faculdade Arquidiocesana de Feira de Santana//</t>
        </is>
      </c>
      <c r="F4006" t="inlineStr">
        <is>
          <t>/Membro de corpo editorial/LIVRE</t>
        </is>
      </c>
      <c r="G4006" t="inlineStr">
        <is>
          <t>Itália</t>
        </is>
      </c>
      <c r="H4006" t="inlineStr">
        <is>
          <t>Feira de Santana</t>
        </is>
      </c>
      <c r="I4006" t="inlineStr"/>
      <c r="J4006" t="inlineStr">
        <is>
          <t>44033000</t>
        </is>
      </c>
      <c r="K4006" t="inlineStr">
        <is>
          <t>FACOLTA' TEOLOGICA DELL'EMILIA ROMAGNA/001500000997/2019/2019</t>
        </is>
      </c>
      <c r="L4006" t="inlineStr">
        <is>
          <t>FACOLTA' TEOLOGICA DELL'EMILIA ROMAGNA/001500000997/2015/2015/UNIVERSITA DEGLI STUDI DI BOLOGNA/003900000990/1993/1993</t>
        </is>
      </c>
      <c r="M4006" t="inlineStr">
        <is>
          <t>ISTITUTO DI SCINEZE RELIGIOSE L. TONDELLI/001400000995/1986/</t>
        </is>
      </c>
      <c r="N4006" t="inlineStr">
        <is>
          <t>Studio Teologico Interdiocesano/001200000991/1996//Universitá degli Studi di Parma/001000000998/1988/</t>
        </is>
      </c>
      <c r="O4006" t="inlineStr">
        <is>
          <t>CIENCIAS_HUMANAS</t>
        </is>
      </c>
      <c r="P4006" t="inlineStr">
        <is>
          <t>Educação/Filosofia/Teologia</t>
        </is>
      </c>
      <c r="Q4006" t="inlineStr"/>
      <c r="R4006" t="inlineStr"/>
      <c r="S4006" t="n">
        <v>0</v>
      </c>
      <c r="T4006" t="n">
        <v>53</v>
      </c>
      <c r="U4006" t="n">
        <v>3</v>
      </c>
      <c r="V4006" t="n">
        <v>4</v>
      </c>
      <c r="W4006" t="n">
        <v>0</v>
      </c>
      <c r="X4006" t="n">
        <v>0</v>
      </c>
      <c r="Y4006" t="n">
        <v>0</v>
      </c>
      <c r="Z4006" t="n">
        <v>0</v>
      </c>
      <c r="AA4006" t="n">
        <v>0</v>
      </c>
      <c r="AB4006" t="n">
        <v>1</v>
      </c>
    </row>
    <row r="4007">
      <c r="A4007" t="inlineStr">
        <is>
          <t>José Divo Bressan</t>
        </is>
      </c>
      <c r="B4007" t="inlineStr">
        <is>
          <t>Brasil</t>
        </is>
      </c>
      <c r="C4007" t="inlineStr">
        <is>
          <t>31052020</t>
        </is>
      </c>
      <c r="D4007" t="inlineStr">
        <is>
          <t>6991387628737668</t>
        </is>
      </c>
      <c r="E4007" t="inlineStr">
        <is>
          <t>Universidade do Estado de Santa Catarina/Departamento de Engenharia Mecânica/Departamento de Engenharia Mecânica</t>
        </is>
      </c>
      <c r="F4007" t="inlineStr">
        <is>
          <t>Professor Associado, Voluntário Pós-Graduação//COLABORADOR</t>
        </is>
      </c>
      <c r="G4007" t="inlineStr">
        <is>
          <t>Brasil</t>
        </is>
      </c>
      <c r="H4007" t="inlineStr">
        <is>
          <t>Joinville</t>
        </is>
      </c>
      <c r="I4007" t="inlineStr">
        <is>
          <t>SC</t>
        </is>
      </c>
      <c r="J4007" t="inlineStr">
        <is>
          <t>89223100</t>
        </is>
      </c>
      <c r="K4007" t="inlineStr">
        <is>
          <t>Cambridge University/000200000993/1984/1984</t>
        </is>
      </c>
      <c r="L4007" t="inlineStr">
        <is>
          <t>Instituto Tecnológico de Aeronáutica/769300000008/1977/1977</t>
        </is>
      </c>
      <c r="M4007" t="inlineStr"/>
      <c r="N4007" t="inlineStr">
        <is>
          <t>Instituto Tecnológico de Aeronáutica/769300000008/1975/</t>
        </is>
      </c>
      <c r="O4007" t="inlineStr">
        <is>
          <t>ENGENHARIAS</t>
        </is>
      </c>
      <c r="P4007" t="inlineStr">
        <is>
          <t>Engenharia Mecânica/Engenharia Aeroespacial/Engenharia de Materiais e Metalúrgica</t>
        </is>
      </c>
      <c r="Q4007" t="inlineStr">
        <is>
          <t>Estruturas Aeroespaciais/Metalurgia de Transformação/Projetos de Máquinas/Metalurgia Física/Mecânica dos Sólidos/Processos de Fabricação</t>
        </is>
      </c>
      <c r="R4007" t="inlineStr">
        <is>
          <t>Conformação Mecânica/Tribologia/Propriedades Mecânicas dos Metais e Ligas/Mecânica da Fratura/Fadiga/Matrizes e Ferramentas</t>
        </is>
      </c>
      <c r="S4007" t="n">
        <v>103</v>
      </c>
      <c r="T4007" t="n">
        <v>58</v>
      </c>
      <c r="U4007" t="n">
        <v>3</v>
      </c>
      <c r="V4007" t="n">
        <v>8</v>
      </c>
      <c r="W4007" t="n">
        <v>0</v>
      </c>
      <c r="X4007" t="n">
        <v>0</v>
      </c>
      <c r="Y4007" t="n">
        <v>5</v>
      </c>
      <c r="Z4007" t="n">
        <v>4</v>
      </c>
      <c r="AA4007" t="n">
        <v>12</v>
      </c>
      <c r="AB4007" t="n">
        <v>25</v>
      </c>
    </row>
    <row r="4008">
      <c r="A4008" t="inlineStr">
        <is>
          <t>Ronald Annoni Junior</t>
        </is>
      </c>
      <c r="B4008" t="inlineStr">
        <is>
          <t>Brasil</t>
        </is>
      </c>
      <c r="C4008" t="inlineStr">
        <is>
          <t>17102018</t>
        </is>
      </c>
      <c r="D4008" t="inlineStr">
        <is>
          <t>6991440644006801</t>
        </is>
      </c>
      <c r="E4008" t="inlineStr">
        <is>
          <t>//</t>
        </is>
      </c>
      <c r="F4008" t="inlineStr"/>
      <c r="G4008" t="inlineStr"/>
      <c r="H4008" t="inlineStr"/>
      <c r="I4008" t="inlineStr"/>
      <c r="J4008" t="inlineStr"/>
      <c r="K4008" t="inlineStr">
        <is>
          <t>Instituto Tecnológico de Aeronáutica/769300000008/2012/2013</t>
        </is>
      </c>
      <c r="L4008" t="inlineStr">
        <is>
          <t>Instituto Tecnológico de Aeronáutica/769300000008/1999/2000</t>
        </is>
      </c>
      <c r="M4008" t="inlineStr"/>
      <c r="N4008" t="inlineStr">
        <is>
          <t>Instituto Tecnológico de Aeronáutica/769300000008/1994//Universidade do Vale do Paraíba/831200000005/2008/</t>
        </is>
      </c>
      <c r="O4008" t="inlineStr"/>
      <c r="P4008" t="inlineStr"/>
      <c r="Q4008" t="inlineStr"/>
      <c r="R4008" t="inlineStr"/>
      <c r="S4008" t="n">
        <v>6</v>
      </c>
      <c r="T4008" t="n">
        <v>1</v>
      </c>
      <c r="U4008" t="n">
        <v>1</v>
      </c>
      <c r="V4008" t="n">
        <v>1</v>
      </c>
      <c r="W4008" t="n">
        <v>0</v>
      </c>
      <c r="X4008" t="n">
        <v>0</v>
      </c>
      <c r="Y4008" t="n">
        <v>0</v>
      </c>
      <c r="Z4008" t="n">
        <v>0</v>
      </c>
      <c r="AA4008" t="n">
        <v>0</v>
      </c>
      <c r="AB4008" t="n">
        <v>0</v>
      </c>
    </row>
    <row r="4009">
      <c r="A4009" t="inlineStr">
        <is>
          <t>Ricardo de Oliveira Alves</t>
        </is>
      </c>
      <c r="B4009" t="inlineStr">
        <is>
          <t>Brasil</t>
        </is>
      </c>
      <c r="C4009" t="inlineStr">
        <is>
          <t>01012016</t>
        </is>
      </c>
      <c r="D4009" t="inlineStr">
        <is>
          <t>6992033610297151</t>
        </is>
      </c>
      <c r="E4009" t="inlineStr">
        <is>
          <t>Universidade do Estado de Mato Grosso/Departamento de Computação/</t>
        </is>
      </c>
      <c r="F4009" t="inlineStr"/>
      <c r="G4009" t="inlineStr">
        <is>
          <t>Brasil</t>
        </is>
      </c>
      <c r="H4009" t="inlineStr">
        <is>
          <t>Barra do Bugres</t>
        </is>
      </c>
      <c r="I4009" t="inlineStr">
        <is>
          <t>MT</t>
        </is>
      </c>
      <c r="J4009" t="inlineStr">
        <is>
          <t>78390-000</t>
        </is>
      </c>
      <c r="K4009" t="inlineStr">
        <is>
          <t>Wisconsin International University/IVLM00000000/2002/2002/Instituto Tecnológico de Aeronáutica/769300000008/1999/</t>
        </is>
      </c>
      <c r="L4009" t="inlineStr">
        <is>
          <t>Instituto Tecnológico de Aeronáutica/769300000008/1996/1996</t>
        </is>
      </c>
      <c r="M4009" t="inlineStr"/>
      <c r="N4009" t="inlineStr">
        <is>
          <t>Universidade de Mogi das Cruzes/154300000001/1980/</t>
        </is>
      </c>
      <c r="O4009" t="inlineStr">
        <is>
          <t>CIENCIAS_EXATAS_E_DA_TERRA</t>
        </is>
      </c>
      <c r="P4009" t="inlineStr">
        <is>
          <t>Ciência da Computação</t>
        </is>
      </c>
      <c r="Q4009" t="inlineStr">
        <is>
          <t>Teoria da Computação</t>
        </is>
      </c>
      <c r="R4009" t="inlineStr">
        <is>
          <t>Inteligência Artificial Sistemas Especialistas/Lógicas e Semântica de Programas</t>
        </is>
      </c>
      <c r="S4009" t="n">
        <v>14</v>
      </c>
      <c r="T4009" t="n">
        <v>0</v>
      </c>
      <c r="U4009" t="n">
        <v>0</v>
      </c>
      <c r="V4009" t="n">
        <v>1</v>
      </c>
      <c r="W4009" t="n">
        <v>0</v>
      </c>
      <c r="X4009" t="n">
        <v>0</v>
      </c>
      <c r="Y4009" t="n">
        <v>0</v>
      </c>
      <c r="Z4009" t="n">
        <v>0</v>
      </c>
      <c r="AA4009" t="n">
        <v>0</v>
      </c>
      <c r="AB4009" t="n">
        <v>19</v>
      </c>
    </row>
    <row r="4010">
      <c r="A4010" t="inlineStr">
        <is>
          <t>Mikhail Neklyudov</t>
        </is>
      </c>
      <c r="B4010" t="inlineStr">
        <is>
          <t>Rússia</t>
        </is>
      </c>
      <c r="C4010" t="inlineStr">
        <is>
          <t>01112020</t>
        </is>
      </c>
      <c r="D4010" t="inlineStr">
        <is>
          <t>6993660092701624</t>
        </is>
      </c>
      <c r="E4010" t="inlineStr">
        <is>
          <t>Universidade Federal do Amazonas//</t>
        </is>
      </c>
      <c r="F4010" t="inlineStr">
        <is>
          <t>Associado//PROFESSOR_VISITANTE</t>
        </is>
      </c>
      <c r="G4010" t="inlineStr">
        <is>
          <t>Brasil</t>
        </is>
      </c>
      <c r="H4010" t="inlineStr">
        <is>
          <t>Manaus</t>
        </is>
      </c>
      <c r="I4010" t="inlineStr">
        <is>
          <t>AM</t>
        </is>
      </c>
      <c r="J4010" t="inlineStr">
        <is>
          <t>69080900</t>
        </is>
      </c>
      <c r="K4010" t="inlineStr">
        <is>
          <t>University of York/128000000007/2006/2007</t>
        </is>
      </c>
      <c r="L4010" t="inlineStr"/>
      <c r="M4010" t="inlineStr"/>
      <c r="N4010" t="inlineStr"/>
      <c r="O4010" t="inlineStr">
        <is>
          <t>CIENCIAS_EXATAS_E_DA_TERRA</t>
        </is>
      </c>
      <c r="P4010" t="inlineStr">
        <is>
          <t>Matemática</t>
        </is>
      </c>
      <c r="Q4010" t="inlineStr"/>
      <c r="R4010" t="inlineStr"/>
      <c r="S4010" t="n">
        <v>1</v>
      </c>
      <c r="T4010" t="n">
        <v>17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0</v>
      </c>
      <c r="AA4010" t="n">
        <v>0</v>
      </c>
      <c r="AB4010" t="n">
        <v>0</v>
      </c>
    </row>
    <row r="4011">
      <c r="A4011" t="inlineStr">
        <is>
          <t>Alessandro Alla</t>
        </is>
      </c>
      <c r="B4011" t="inlineStr">
        <is>
          <t>Itália</t>
        </is>
      </c>
      <c r="C4011" t="inlineStr">
        <is>
          <t>21012021</t>
        </is>
      </c>
      <c r="D4011" t="inlineStr">
        <is>
          <t>6999440351075895</t>
        </is>
      </c>
      <c r="E4011" t="inlineStr">
        <is>
          <t>Pontifícia Universidade Católica do Rio de Janeiro//</t>
        </is>
      </c>
      <c r="F4011" t="inlineStr">
        <is>
          <t>/Revisor de periódico/LIVRE</t>
        </is>
      </c>
      <c r="G4011" t="inlineStr">
        <is>
          <t>Brasil</t>
        </is>
      </c>
      <c r="H4011" t="inlineStr">
        <is>
          <t>Rio de Janeiro</t>
        </is>
      </c>
      <c r="I4011" t="inlineStr">
        <is>
          <t>RJ</t>
        </is>
      </c>
      <c r="J4011" t="inlineStr">
        <is>
          <t>22451900</t>
        </is>
      </c>
      <c r="K4011" t="inlineStr">
        <is>
          <t>Università degli Studi di Roma La Sapienza/545500000001/2014/2014</t>
        </is>
      </c>
      <c r="L4011" t="inlineStr"/>
      <c r="M4011" t="inlineStr"/>
      <c r="N4011" t="inlineStr"/>
      <c r="O4011" t="inlineStr">
        <is>
          <t>CIENCIAS_EXATAS_E_DA_TERRA</t>
        </is>
      </c>
      <c r="P4011" t="inlineStr">
        <is>
          <t>Matemática</t>
        </is>
      </c>
      <c r="Q4011" t="inlineStr">
        <is>
          <t>Matemática Aplicada</t>
        </is>
      </c>
      <c r="R4011" t="inlineStr"/>
      <c r="S4011" t="n">
        <v>0</v>
      </c>
      <c r="T4011" t="n">
        <v>23</v>
      </c>
      <c r="U4011" t="n">
        <v>5</v>
      </c>
      <c r="V4011" t="n">
        <v>2</v>
      </c>
      <c r="W4011" t="n">
        <v>0</v>
      </c>
      <c r="X4011" t="n">
        <v>0</v>
      </c>
      <c r="Y4011" t="n">
        <v>0</v>
      </c>
      <c r="Z4011" t="n">
        <v>0</v>
      </c>
      <c r="AA4011" t="n">
        <v>1</v>
      </c>
      <c r="AB4011" t="n">
        <v>1</v>
      </c>
    </row>
    <row r="4012">
      <c r="A4012" t="inlineStr">
        <is>
          <t>Isabel Cristina dos Santos</t>
        </is>
      </c>
      <c r="B4012" t="inlineStr">
        <is>
          <t>Brasil</t>
        </is>
      </c>
      <c r="C4012" t="inlineStr">
        <is>
          <t>19022021</t>
        </is>
      </c>
      <c r="D4012" t="inlineStr">
        <is>
          <t>7000986716832441</t>
        </is>
      </c>
      <c r="E4012" t="inlineStr">
        <is>
          <t>Universidade Municipal de São Caetano do Sul/Programa de Pesquisa e Pós-graduação em Administração/</t>
        </is>
      </c>
      <c r="F4012" t="inlineStr">
        <is>
          <t>Professor Assistente Doutor//LIVRE</t>
        </is>
      </c>
      <c r="G4012" t="inlineStr">
        <is>
          <t>Brasil</t>
        </is>
      </c>
      <c r="H4012" t="inlineStr">
        <is>
          <t>São Caetano do Sul</t>
        </is>
      </c>
      <c r="I4012" t="inlineStr">
        <is>
          <t>SP</t>
        </is>
      </c>
      <c r="J4012" t="inlineStr">
        <is>
          <t>09521160</t>
        </is>
      </c>
      <c r="K4012" t="inlineStr">
        <is>
          <t>Universidade de São Paulo/006700000002/2004/2004</t>
        </is>
      </c>
      <c r="L4012" t="inlineStr">
        <is>
          <t>Pontifícia Universidade Católica de São Paulo/007100000000/1999/1999</t>
        </is>
      </c>
      <c r="M4012" t="inlineStr"/>
      <c r="N4012" t="inlineStr">
        <is>
          <t>Centro Universitário das Faculdades Metropolitanas Unidas/000200000993/1982/</t>
        </is>
      </c>
      <c r="O4012" t="inlineStr">
        <is>
          <t>ENGENHARIAS/CIENCIAS_SOCIAIS_APLICADAS</t>
        </is>
      </c>
      <c r="P4012" t="inlineStr">
        <is>
          <t>Engenharia de Produção/Administração/Economia</t>
        </is>
      </c>
      <c r="Q4012" t="inlineStr">
        <is>
          <t>/Economia da Inovação/Planejamento e Desenvolvimento Regional</t>
        </is>
      </c>
      <c r="R4012" t="inlineStr">
        <is>
          <t>/Planejamento e Desenvolvimento Regional</t>
        </is>
      </c>
      <c r="S4012" t="n">
        <v>105</v>
      </c>
      <c r="T4012" t="n">
        <v>78</v>
      </c>
      <c r="U4012" t="n">
        <v>8</v>
      </c>
      <c r="V4012" t="n">
        <v>7</v>
      </c>
      <c r="W4012" t="n">
        <v>0</v>
      </c>
      <c r="X4012" t="n">
        <v>0</v>
      </c>
      <c r="Y4012" t="n">
        <v>109</v>
      </c>
      <c r="Z4012" t="n">
        <v>8</v>
      </c>
      <c r="AA4012" t="n">
        <v>20</v>
      </c>
      <c r="AB4012" t="n">
        <v>53</v>
      </c>
    </row>
    <row r="4013">
      <c r="A4013" t="inlineStr">
        <is>
          <t>Pedro Luiz Santos Serra</t>
        </is>
      </c>
      <c r="B4013" t="inlineStr">
        <is>
          <t>Brasil</t>
        </is>
      </c>
      <c r="C4013" t="inlineStr">
        <is>
          <t>14022020</t>
        </is>
      </c>
      <c r="D4013" t="inlineStr">
        <is>
          <t>7002299695789186</t>
        </is>
      </c>
      <c r="E4013" t="inlineStr">
        <is>
          <t>Universidade Paulista/Instituto de Ciências Exatas e Tecnologia - Unidade Norte/</t>
        </is>
      </c>
      <c r="F4013" t="inlineStr">
        <is>
          <t>//CELETISTA</t>
        </is>
      </c>
      <c r="G4013" t="inlineStr">
        <is>
          <t>Brasil</t>
        </is>
      </c>
      <c r="H4013" t="inlineStr">
        <is>
          <t>Sao Paulo</t>
        </is>
      </c>
      <c r="I4013" t="inlineStr">
        <is>
          <t>SP</t>
        </is>
      </c>
      <c r="J4013" t="inlineStr">
        <is>
          <t>02051-001</t>
        </is>
      </c>
      <c r="K4013" t="inlineStr">
        <is>
          <t>Instituto de Pesquisas Energéticas e Nucleares/000200000993/2017/2017</t>
        </is>
      </c>
      <c r="L4013" t="inlineStr">
        <is>
          <t>Instituto Tecnológico de Aeronáutica/769300000008/1992/1993</t>
        </is>
      </c>
      <c r="M4013" t="inlineStr"/>
      <c r="N4013" t="inlineStr">
        <is>
          <t>Universidade de Taubaté/154600000007/1984/</t>
        </is>
      </c>
      <c r="O4013" t="inlineStr">
        <is>
          <t>CIENCIAS_EXATAS_E_DA_TERRA/ENGENHARIAS</t>
        </is>
      </c>
      <c r="P4013" t="inlineStr">
        <is>
          <t>Ciência da Computação/Engenharia Aeroespacial</t>
        </is>
      </c>
      <c r="Q4013" t="inlineStr">
        <is>
          <t>Matemática da Computação/Foguetes/Linguagens de Programação/Dinâmica de Vôo/Ciência da Computação/Engenharia Aeroespacial</t>
        </is>
      </c>
      <c r="R4013" t="inlineStr">
        <is>
          <t>Estabilidade e Controle//Modelos Analíticos e de Simulação</t>
        </is>
      </c>
      <c r="S4013" t="n">
        <v>2</v>
      </c>
      <c r="T4013" t="n">
        <v>3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2</v>
      </c>
    </row>
    <row r="4014">
      <c r="A4014" t="inlineStr">
        <is>
          <t>Vera Lúcia Chacon Valença</t>
        </is>
      </c>
      <c r="B4014" t="inlineStr">
        <is>
          <t>Brasil</t>
        </is>
      </c>
      <c r="C4014" t="inlineStr">
        <is>
          <t>11022019</t>
        </is>
      </c>
      <c r="D4014" t="inlineStr">
        <is>
          <t>7002370821854517</t>
        </is>
      </c>
      <c r="E4014" t="inlineStr">
        <is>
          <t>Universidade do Sul de Santa Catarina/Programa de Pós-Graduação em Educação - Mestrado/</t>
        </is>
      </c>
      <c r="F4014" t="inlineStr">
        <is>
          <t>Horista//COLABORADOR</t>
        </is>
      </c>
      <c r="G4014" t="inlineStr">
        <is>
          <t>Brasil</t>
        </is>
      </c>
      <c r="H4014" t="inlineStr">
        <is>
          <t>Tubarão</t>
        </is>
      </c>
      <c r="I4014" t="inlineStr">
        <is>
          <t>SC</t>
        </is>
      </c>
      <c r="J4014" t="inlineStr">
        <is>
          <t>88704900</t>
        </is>
      </c>
      <c r="K4014" t="inlineStr">
        <is>
          <t>Université Paris Descartes/166500000009/1980/1980</t>
        </is>
      </c>
      <c r="L4014" t="inlineStr"/>
      <c r="M4014" t="inlineStr">
        <is>
          <t>Universidade Federal de Pernambuco/002100000009/1973/</t>
        </is>
      </c>
      <c r="N4014" t="inlineStr">
        <is>
          <t>Universidade Católica de Pernambuco/173400000000/1969/</t>
        </is>
      </c>
      <c r="O4014" t="inlineStr">
        <is>
          <t>LINGUISTICA_LETRAS_E_ARTES/CIENCIAS_HUMANAS/CIENCIAS_SOCIAIS_APLICADAS</t>
        </is>
      </c>
      <c r="P4014" t="inlineStr">
        <is>
          <t>Educação/Artes/Museologia</t>
        </is>
      </c>
      <c r="Q4014" t="inlineStr">
        <is>
          <t>/Educação</t>
        </is>
      </c>
      <c r="R4014" t="inlineStr"/>
      <c r="S4014" t="n">
        <v>29</v>
      </c>
      <c r="T4014" t="n">
        <v>28</v>
      </c>
      <c r="U4014" t="n">
        <v>5</v>
      </c>
      <c r="V4014" t="n">
        <v>27</v>
      </c>
      <c r="W4014" t="n">
        <v>0</v>
      </c>
      <c r="X4014" t="n">
        <v>1</v>
      </c>
      <c r="Y4014" t="n">
        <v>66</v>
      </c>
      <c r="Z4014" t="n">
        <v>0</v>
      </c>
      <c r="AA4014" t="n">
        <v>32</v>
      </c>
      <c r="AB4014" t="n">
        <v>3</v>
      </c>
    </row>
    <row r="4015">
      <c r="A4015" t="inlineStr">
        <is>
          <t>Pablo Degl'Innocenti</t>
        </is>
      </c>
      <c r="B4015" t="inlineStr">
        <is>
          <t>Itália</t>
        </is>
      </c>
      <c r="C4015" t="inlineStr">
        <is>
          <t>06082009</t>
        </is>
      </c>
      <c r="D4015" t="inlineStr"/>
      <c r="E4015" t="inlineStr">
        <is>
          <t>Aries Srl Agenzia per lo sviluppo del territorio//</t>
        </is>
      </c>
      <c r="F4015" t="inlineStr">
        <is>
          <t>Project manager/Socio Aries SRL/LIVRE</t>
        </is>
      </c>
      <c r="G4015" t="inlineStr">
        <is>
          <t>Itália</t>
        </is>
      </c>
      <c r="H4015" t="inlineStr">
        <is>
          <t>Montecatini</t>
        </is>
      </c>
      <c r="I4015" t="inlineStr"/>
      <c r="J4015" t="inlineStr">
        <is>
          <t>51016</t>
        </is>
      </c>
      <c r="K4015" t="inlineStr">
        <is>
          <t>Università Degli Studi di Firenze//2003/2003</t>
        </is>
      </c>
      <c r="L4015" t="inlineStr"/>
      <c r="M4015" t="inlineStr"/>
      <c r="N4015" t="inlineStr">
        <is>
          <t>Università degli Studi di Firenze/985600399326/1999/</t>
        </is>
      </c>
      <c r="O4015" t="inlineStr">
        <is>
          <t>CIENCIAS_AGRARIAS</t>
        </is>
      </c>
      <c r="P4015" t="inlineStr">
        <is>
          <t>Zootecnia</t>
        </is>
      </c>
      <c r="Q4015" t="inlineStr"/>
      <c r="R4015" t="inlineStr"/>
      <c r="S4015" t="n">
        <v>9</v>
      </c>
      <c r="T4015" t="n">
        <v>5</v>
      </c>
      <c r="U4015" t="n">
        <v>0</v>
      </c>
      <c r="V4015" t="n">
        <v>1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</row>
    <row r="4016">
      <c r="A4016" t="inlineStr">
        <is>
          <t>Bruno Bacci Fernandes</t>
        </is>
      </c>
      <c r="B4016" t="inlineStr">
        <is>
          <t>Brasil</t>
        </is>
      </c>
      <c r="C4016" t="inlineStr">
        <is>
          <t>28122017</t>
        </is>
      </c>
      <c r="D4016" t="inlineStr">
        <is>
          <t>7005909904350850</t>
        </is>
      </c>
      <c r="E4016" t="inlineStr">
        <is>
          <t>Universidade Braz Cubas/Coordenadoria de Pesquisa/</t>
        </is>
      </c>
      <c r="F4016" t="inlineStr">
        <is>
          <t>Pesquisador//COLABORADOR</t>
        </is>
      </c>
      <c r="G4016" t="inlineStr">
        <is>
          <t>Brasil</t>
        </is>
      </c>
      <c r="H4016" t="inlineStr">
        <is>
          <t>Mogi das Cruzes</t>
        </is>
      </c>
      <c r="I4016" t="inlineStr">
        <is>
          <t>SP</t>
        </is>
      </c>
      <c r="J4016" t="inlineStr">
        <is>
          <t>12227010</t>
        </is>
      </c>
      <c r="K4016" t="inlineStr">
        <is>
          <t>Instituto Tecnológico de Aeronáutica/769300000008/2010/2010</t>
        </is>
      </c>
      <c r="L4016" t="inlineStr">
        <is>
          <t>Universidade do Vale do Paraíba/831200000005/2006/2006</t>
        </is>
      </c>
      <c r="M4016" t="inlineStr"/>
      <c r="N4016" t="inlineStr">
        <is>
          <t>Universidade Braz Cubas/381700000009///Escola de Engenharia Industrial de São José dos Campos/661000000000/2002/</t>
        </is>
      </c>
      <c r="O4016" t="inlineStr">
        <is>
          <t>CIENCIAS_HUMANAS/ENGENHARIAS</t>
        </is>
      </c>
      <c r="P4016" t="inlineStr">
        <is>
          <t>Engenharia Mecânica/Engenharia Biomédica/Engenharia Elétrica/Educação/Engenharia de Materiais e Metalúrgica</t>
        </is>
      </c>
      <c r="Q4016" t="inlineStr">
        <is>
          <t>/Metalurgia de Transformação/Metalurgia Física/Sistemas Elétricos de Potência/Processos de Fabricação/Engenharia de Materiais</t>
        </is>
      </c>
      <c r="R4016" t="inlineStr">
        <is>
          <t>/Metalurgia de Pó/Moagem de Alta Energia/Geração da Energia Elétrica/Processos de Fabricação, Seleção Econômica</t>
        </is>
      </c>
      <c r="S4016" t="n">
        <v>47</v>
      </c>
      <c r="T4016" t="n">
        <v>25</v>
      </c>
      <c r="U4016" t="n">
        <v>0</v>
      </c>
      <c r="V4016" t="n">
        <v>1</v>
      </c>
      <c r="W4016" t="n">
        <v>0</v>
      </c>
      <c r="X4016" t="n">
        <v>0</v>
      </c>
      <c r="Y4016" t="n">
        <v>2</v>
      </c>
      <c r="Z4016" t="n">
        <v>0</v>
      </c>
      <c r="AA4016" t="n">
        <v>1</v>
      </c>
      <c r="AB4016" t="n">
        <v>30</v>
      </c>
    </row>
    <row r="4017">
      <c r="A4017" t="inlineStr">
        <is>
          <t>Luiz Fernandes de Oliveira</t>
        </is>
      </c>
      <c r="B4017" t="inlineStr">
        <is>
          <t>Brasil</t>
        </is>
      </c>
      <c r="C4017" t="inlineStr">
        <is>
          <t>04032021</t>
        </is>
      </c>
      <c r="D4017" t="inlineStr">
        <is>
          <t>7006752768658988</t>
        </is>
      </c>
      <c r="E4017" t="inlineStr">
        <is>
          <t>Universidade Federal Rural do Rio de Janeiro/Instituto de Educação/</t>
        </is>
      </c>
      <c r="F4017" t="inlineStr">
        <is>
          <t>Professor Associado II//SERVIDOR_PUBLICO</t>
        </is>
      </c>
      <c r="G4017" t="inlineStr">
        <is>
          <t>Brasil</t>
        </is>
      </c>
      <c r="H4017" t="inlineStr">
        <is>
          <t>Seropédica</t>
        </is>
      </c>
      <c r="I4017" t="inlineStr">
        <is>
          <t>RJ</t>
        </is>
      </c>
      <c r="J4017" t="inlineStr">
        <is>
          <t>23890000</t>
        </is>
      </c>
      <c r="K4017" t="inlineStr">
        <is>
          <t>Pontifícia Universidade Católica do Rio de Janeiro/011100000008/2010/2010</t>
        </is>
      </c>
      <c r="L4017" t="inlineStr">
        <is>
          <t>Universidade do Estado do Rio de Janeiro/032600000000/2002/2002</t>
        </is>
      </c>
      <c r="M4017" t="inlineStr">
        <is>
          <t>Universidade Candido Mendes/060100000006/2005/</t>
        </is>
      </c>
      <c r="N4017" t="inlineStr">
        <is>
          <t>Università degli Studi Roma Tre/130400000006/1998/</t>
        </is>
      </c>
      <c r="O4017" t="inlineStr">
        <is>
          <t>CIENCIAS_HUMANAS</t>
        </is>
      </c>
      <c r="P4017" t="inlineStr">
        <is>
          <t>História/Educação/Sociologia</t>
        </is>
      </c>
      <c r="Q4017" t="inlineStr">
        <is>
          <t>Fundamentos da Sociologia/Relações raciais e educação/Formação Docente/História da África e dos Afro-Brasileiros</t>
        </is>
      </c>
      <c r="R4017" t="inlineStr">
        <is>
          <t>/Didática do Ensino de Sociologia/Sociologia das relações étnico-raciais</t>
        </is>
      </c>
      <c r="S4017" t="n">
        <v>34</v>
      </c>
      <c r="T4017" t="n">
        <v>27</v>
      </c>
      <c r="U4017" t="n">
        <v>33</v>
      </c>
      <c r="V4017" t="n">
        <v>14</v>
      </c>
      <c r="W4017" t="n">
        <v>0</v>
      </c>
      <c r="X4017" t="n">
        <v>0</v>
      </c>
      <c r="Y4017" t="n">
        <v>18</v>
      </c>
      <c r="Z4017" t="n">
        <v>3</v>
      </c>
      <c r="AA4017" t="n">
        <v>11</v>
      </c>
      <c r="AB4017" t="n">
        <v>19</v>
      </c>
    </row>
    <row r="4018">
      <c r="A4018" t="inlineStr">
        <is>
          <t>José Roberto Viana Silva</t>
        </is>
      </c>
      <c r="B4018" t="inlineStr">
        <is>
          <t>Brasil</t>
        </is>
      </c>
      <c r="C4018" t="inlineStr">
        <is>
          <t>18092020</t>
        </is>
      </c>
      <c r="D4018" t="inlineStr">
        <is>
          <t>7013269523847698</t>
        </is>
      </c>
      <c r="E4018" t="inlineStr">
        <is>
          <t>Universidade Federal do Ceará/Faculdade de Medicina de Sobral/</t>
        </is>
      </c>
      <c r="F4018" t="inlineStr">
        <is>
          <t>Professor associado//SERVIDOR_PUBLICO</t>
        </is>
      </c>
      <c r="G4018" t="inlineStr">
        <is>
          <t>Brasil</t>
        </is>
      </c>
      <c r="H4018" t="inlineStr">
        <is>
          <t>Sobral</t>
        </is>
      </c>
      <c r="I4018" t="inlineStr">
        <is>
          <t>CE</t>
        </is>
      </c>
      <c r="J4018" t="inlineStr">
        <is>
          <t>62042280</t>
        </is>
      </c>
      <c r="K4018" t="inlineStr">
        <is>
          <t>Universidade Estadual do Ceará/004000000003/2004/2004/Universidade de Utrecht/001000000998/2005/2005</t>
        </is>
      </c>
      <c r="L4018" t="inlineStr">
        <is>
          <t>Universidade Estadual do Ceará/004000000003/2000/2000</t>
        </is>
      </c>
      <c r="M4018" t="inlineStr"/>
      <c r="N4018" t="inlineStr">
        <is>
          <t>Universidade Estadual do Ceará/004000000003/1999/</t>
        </is>
      </c>
      <c r="O4018" t="inlineStr">
        <is>
          <t>CIENCIAS_AGRARIAS/CIENCIAS_BIOLOGICAS</t>
        </is>
      </c>
      <c r="P4018" t="inlineStr">
        <is>
          <t>Medicina Veterinária/Morfologia</t>
        </is>
      </c>
      <c r="Q4018" t="inlineStr">
        <is>
          <t>Embriologia/Histologia/Reprodução Animal/Citologia e Biologia Celular</t>
        </is>
      </c>
      <c r="R4018" t="inlineStr">
        <is>
          <t>/Foliculogênese</t>
        </is>
      </c>
      <c r="S4018" t="n">
        <v>196</v>
      </c>
      <c r="T4018" t="n">
        <v>127</v>
      </c>
      <c r="U4018" t="n">
        <v>1</v>
      </c>
      <c r="V4018" t="n">
        <v>16</v>
      </c>
      <c r="W4018" t="n">
        <v>1</v>
      </c>
      <c r="X4018" t="n">
        <v>0</v>
      </c>
      <c r="Y4018" t="n">
        <v>27</v>
      </c>
      <c r="Z4018" t="n">
        <v>10</v>
      </c>
      <c r="AA4018" t="n">
        <v>26</v>
      </c>
      <c r="AB4018" t="n">
        <v>25</v>
      </c>
    </row>
    <row r="4019">
      <c r="A4019" t="inlineStr">
        <is>
          <t>Maurício da Silva Ferreira</t>
        </is>
      </c>
      <c r="B4019" t="inlineStr">
        <is>
          <t>Brasil</t>
        </is>
      </c>
      <c r="C4019" t="inlineStr">
        <is>
          <t>14022020</t>
        </is>
      </c>
      <c r="D4019" t="inlineStr">
        <is>
          <t>7017357083492895</t>
        </is>
      </c>
      <c r="E4019" t="inlineStr">
        <is>
          <t>Universidade Católica do Salvador/Instituto de Teologia/</t>
        </is>
      </c>
      <c r="F4019" t="inlineStr">
        <is>
          <t>Professor contratado/Professor Regular/LIVRE</t>
        </is>
      </c>
      <c r="G4019" t="inlineStr">
        <is>
          <t>Brasil</t>
        </is>
      </c>
      <c r="H4019" t="inlineStr">
        <is>
          <t>Salvador</t>
        </is>
      </c>
      <c r="I4019" t="inlineStr">
        <is>
          <t>BA</t>
        </is>
      </c>
      <c r="J4019" t="inlineStr">
        <is>
          <t>40231-902</t>
        </is>
      </c>
      <c r="K4019" t="inlineStr">
        <is>
          <t>Pontificia Università Gregoriana/IXSD00000004/2008/2008</t>
        </is>
      </c>
      <c r="L4019" t="inlineStr">
        <is>
          <t>Pontificia Universidade Gregoriana/000200000993/2004/2006</t>
        </is>
      </c>
      <c r="M4019" t="inlineStr"/>
      <c r="N4019" t="inlineStr"/>
      <c r="O4019" t="inlineStr">
        <is>
          <t>CIENCIAS_HUMANAS</t>
        </is>
      </c>
      <c r="P4019" t="inlineStr">
        <is>
          <t>Filosofia/Teologia</t>
        </is>
      </c>
      <c r="Q4019" t="inlineStr">
        <is>
          <t>/Ética</t>
        </is>
      </c>
      <c r="R4019" t="inlineStr"/>
      <c r="S4019" t="n">
        <v>0</v>
      </c>
      <c r="T4019" t="n">
        <v>0</v>
      </c>
      <c r="U4019" t="n">
        <v>0</v>
      </c>
      <c r="V4019" t="n">
        <v>1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</row>
    <row r="4020">
      <c r="A4020" t="inlineStr">
        <is>
          <t>Jose Luiz Contador</t>
        </is>
      </c>
      <c r="B4020" t="inlineStr">
        <is>
          <t>Brasil</t>
        </is>
      </c>
      <c r="C4020" t="inlineStr">
        <is>
          <t>23112020</t>
        </is>
      </c>
      <c r="D4020" t="inlineStr">
        <is>
          <t>7018038846935185</t>
        </is>
      </c>
      <c r="E4020" t="inlineStr">
        <is>
          <t>Instituto de Ensino Campo Limpo Paulista S/C Ltda/Programa de Mestrado em Administração/</t>
        </is>
      </c>
      <c r="F4020" t="inlineStr">
        <is>
          <t>Professor-pesquisador//CELETISTA</t>
        </is>
      </c>
      <c r="G4020" t="inlineStr">
        <is>
          <t>Brasil</t>
        </is>
      </c>
      <c r="H4020" t="inlineStr">
        <is>
          <t>Campo Limpo Paulista</t>
        </is>
      </c>
      <c r="I4020" t="inlineStr">
        <is>
          <t>SP</t>
        </is>
      </c>
      <c r="J4020" t="inlineStr">
        <is>
          <t>13231-230</t>
        </is>
      </c>
      <c r="K4020" t="inlineStr">
        <is>
          <t>Instituto Tecnológico de Aeronáutica/769300000008/1988/1988</t>
        </is>
      </c>
      <c r="L4020" t="inlineStr">
        <is>
          <t>Instituto Tecnológico de Aeronáutica/769300000008/1982/1982</t>
        </is>
      </c>
      <c r="M4020" t="inlineStr">
        <is>
          <t>Universidade de São Paulo/006700000002/1978/</t>
        </is>
      </c>
      <c r="N4020" t="inlineStr">
        <is>
          <t>Universidade Estadual Paulista Júlio de Mesquita Filho/033000000007/1974/</t>
        </is>
      </c>
      <c r="O4020" t="inlineStr">
        <is>
          <t>ENGENHARIAS/CIENCIAS_SOCIAIS_APLICADAS</t>
        </is>
      </c>
      <c r="P4020" t="inlineStr">
        <is>
          <t>Engenharia de Produção/Administração</t>
        </is>
      </c>
      <c r="Q4020" t="inlineStr">
        <is>
          <t>Estratégia de Organizações/Pesquisa Operacional/Gerência de Produção</t>
        </is>
      </c>
      <c r="R4020" t="inlineStr">
        <is>
          <t>/Métodos quantitativos aplicados à estratégia/Planejamento, Projeto e Controle de Sistemas de Produção</t>
        </is>
      </c>
      <c r="S4020" t="n">
        <v>55</v>
      </c>
      <c r="T4020" t="n">
        <v>31</v>
      </c>
      <c r="U4020" t="n">
        <v>8</v>
      </c>
      <c r="V4020" t="n">
        <v>12</v>
      </c>
      <c r="W4020" t="n">
        <v>0</v>
      </c>
      <c r="X4020" t="n">
        <v>2</v>
      </c>
      <c r="Y4020" t="n">
        <v>102</v>
      </c>
      <c r="Z4020" t="n">
        <v>0</v>
      </c>
      <c r="AA4020" t="n">
        <v>17</v>
      </c>
      <c r="AB4020" t="n">
        <v>31</v>
      </c>
    </row>
    <row r="4021">
      <c r="A4021" t="inlineStr">
        <is>
          <t>Maria Isabel Garcez Ghirardi</t>
        </is>
      </c>
      <c r="B4021" t="inlineStr">
        <is>
          <t>Brasil</t>
        </is>
      </c>
      <c r="C4021" t="inlineStr">
        <is>
          <t>08102016</t>
        </is>
      </c>
      <c r="D4021" t="inlineStr">
        <is>
          <t>7018120568876515</t>
        </is>
      </c>
      <c r="E4021" t="inlineStr">
        <is>
          <t>Universidade de São Paulo/Faculdade de Medicina da Universidade de São Paulo/Departamento de Fisioterapia Fonoaudiologia e Terapia Ocupacional</t>
        </is>
      </c>
      <c r="F4021" t="inlineStr">
        <is>
          <t>Professor Doutor//LIVRE</t>
        </is>
      </c>
      <c r="G4021" t="inlineStr">
        <is>
          <t>Brasil</t>
        </is>
      </c>
      <c r="H4021" t="inlineStr">
        <is>
          <t>Sao Paulo</t>
        </is>
      </c>
      <c r="I4021" t="inlineStr">
        <is>
          <t>SP</t>
        </is>
      </c>
      <c r="J4021" t="inlineStr">
        <is>
          <t>05360-160</t>
        </is>
      </c>
      <c r="K4021" t="inlineStr">
        <is>
          <t>Universidade de São Paulo/006700000002/1999/1999</t>
        </is>
      </c>
      <c r="L4021" t="inlineStr">
        <is>
          <t>Universidade de São Paulo/006700000002/1993/1993</t>
        </is>
      </c>
      <c r="M4021" t="inlineStr">
        <is>
          <t>Universidade Estadual Paulista Júlio de Mesquita Filho/033000000007/1984/</t>
        </is>
      </c>
      <c r="N4021" t="inlineStr">
        <is>
          <t>Universidade Federal de São Carlos/033500000006/1982/</t>
        </is>
      </c>
      <c r="O4021" t="inlineStr">
        <is>
          <t>CIENCIAS_HUMANAS/CIENCIAS_DA_SAUDE</t>
        </is>
      </c>
      <c r="P4021" t="inlineStr">
        <is>
          <t>Sociologia/Fisioterapia e Terapia Ocupacional</t>
        </is>
      </c>
      <c r="Q4021" t="inlineStr">
        <is>
          <t>Pesquisa Social/Trabalho e alteridade/Terapia Ocupacional</t>
        </is>
      </c>
      <c r="R4021" t="inlineStr"/>
      <c r="S4021" t="n">
        <v>15</v>
      </c>
      <c r="T4021" t="n">
        <v>21</v>
      </c>
      <c r="U4021" t="n">
        <v>6</v>
      </c>
      <c r="V4021" t="n">
        <v>14</v>
      </c>
      <c r="W4021" t="n">
        <v>0</v>
      </c>
      <c r="X4021" t="n">
        <v>0</v>
      </c>
      <c r="Y4021" t="n">
        <v>8</v>
      </c>
      <c r="Z4021" t="n">
        <v>0</v>
      </c>
      <c r="AA4021" t="n">
        <v>0</v>
      </c>
      <c r="AB4021" t="n">
        <v>36</v>
      </c>
    </row>
    <row r="4022">
      <c r="A4022" t="inlineStr">
        <is>
          <t>Marco Berisso</t>
        </is>
      </c>
      <c r="B4022" t="inlineStr">
        <is>
          <t>Itália</t>
        </is>
      </c>
      <c r="C4022" t="inlineStr">
        <is>
          <t>01122017</t>
        </is>
      </c>
      <c r="D4022" t="inlineStr">
        <is>
          <t>7022902800281980</t>
        </is>
      </c>
      <c r="E4022" t="inlineStr">
        <is>
          <t>Università degli Studi di Genova//</t>
        </is>
      </c>
      <c r="F4022" t="inlineStr">
        <is>
          <t>Professor Associado//SERVIDOR_PUBLICO</t>
        </is>
      </c>
      <c r="G4022" t="inlineStr">
        <is>
          <t>Itália</t>
        </is>
      </c>
      <c r="H4022" t="inlineStr">
        <is>
          <t>Genova</t>
        </is>
      </c>
      <c r="I4022" t="inlineStr"/>
      <c r="J4022" t="inlineStr">
        <is>
          <t>16126</t>
        </is>
      </c>
      <c r="K4022" t="inlineStr">
        <is>
          <t>Università degli Studi di Firenze/065900000001/1993/1993</t>
        </is>
      </c>
      <c r="L4022" t="inlineStr"/>
      <c r="M4022" t="inlineStr"/>
      <c r="N4022" t="inlineStr"/>
      <c r="O4022" t="inlineStr">
        <is>
          <t>LINGUISTICA_LETRAS_E_ARTES</t>
        </is>
      </c>
      <c r="P4022" t="inlineStr">
        <is>
          <t>Letras</t>
        </is>
      </c>
      <c r="Q4022" t="inlineStr"/>
      <c r="R4022" t="inlineStr"/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0</v>
      </c>
      <c r="AA4022" t="n">
        <v>0</v>
      </c>
      <c r="AB4022" t="n">
        <v>0</v>
      </c>
    </row>
    <row r="4023">
      <c r="A4023" t="inlineStr">
        <is>
          <t>Leonardo Ramos Rodrigues</t>
        </is>
      </c>
      <c r="B4023" t="inlineStr">
        <is>
          <t>Brasil</t>
        </is>
      </c>
      <c r="C4023" t="inlineStr">
        <is>
          <t>20022021</t>
        </is>
      </c>
      <c r="D4023" t="inlineStr">
        <is>
          <t>7025183425620485</t>
        </is>
      </c>
      <c r="E4023" t="inlineStr">
        <is>
          <t>Instituto de Aeronáutica e Espaço//</t>
        </is>
      </c>
      <c r="F4023" t="inlineStr">
        <is>
          <t>/Revisor de periódico/LIVRE</t>
        </is>
      </c>
      <c r="G4023" t="inlineStr">
        <is>
          <t>Brasil</t>
        </is>
      </c>
      <c r="H4023" t="inlineStr">
        <is>
          <t>São José dos Campos</t>
        </is>
      </c>
      <c r="I4023" t="inlineStr">
        <is>
          <t>SP</t>
        </is>
      </c>
      <c r="J4023" t="inlineStr">
        <is>
          <t>12228904</t>
        </is>
      </c>
      <c r="K4023" t="inlineStr">
        <is>
          <t>Instituto Tecnológico de Aeronáutica/769300000008/2013/2013</t>
        </is>
      </c>
      <c r="L4023" t="inlineStr"/>
      <c r="M4023" t="inlineStr"/>
      <c r="N4023" t="inlineStr">
        <is>
          <t>Universidade Federal do Espírito Santo/039200000000/2003/</t>
        </is>
      </c>
      <c r="O4023" t="inlineStr">
        <is>
          <t>CIENCIAS_EXATAS_E_DA_TERRA/ENGENHARIAS</t>
        </is>
      </c>
      <c r="P4023" t="inlineStr">
        <is>
          <t>Ciência da Computação/Engenharia de Produção/Engenharia Elétrica</t>
        </is>
      </c>
      <c r="Q4023" t="inlineStr">
        <is>
          <t>Controle de Estoques/Pesquisa Operacional/Sistemas Aeroespaciais/Otimização Combinatória/Inteligência Computacional/Prognóstico de Falhas de Sistemas</t>
        </is>
      </c>
      <c r="R4023" t="inlineStr"/>
      <c r="S4023" t="n">
        <v>41</v>
      </c>
      <c r="T4023" t="n">
        <v>14</v>
      </c>
      <c r="U4023" t="n">
        <v>5</v>
      </c>
      <c r="V4023" t="n">
        <v>3</v>
      </c>
      <c r="W4023" t="n">
        <v>2</v>
      </c>
      <c r="X4023" t="n">
        <v>0</v>
      </c>
      <c r="Y4023" t="n">
        <v>0</v>
      </c>
      <c r="Z4023" t="n">
        <v>0</v>
      </c>
      <c r="AA4023" t="n">
        <v>7</v>
      </c>
      <c r="AB4023" t="n">
        <v>0</v>
      </c>
    </row>
    <row r="4024">
      <c r="A4024" t="inlineStr">
        <is>
          <t>Bruno Giovanni Mazzola</t>
        </is>
      </c>
      <c r="B4024" t="inlineStr">
        <is>
          <t>Brasil</t>
        </is>
      </c>
      <c r="C4024" t="inlineStr">
        <is>
          <t>04062019</t>
        </is>
      </c>
      <c r="D4024" t="inlineStr">
        <is>
          <t>7025397718816077</t>
        </is>
      </c>
      <c r="E4024" t="inlineStr">
        <is>
          <t>Instituto Federal de São Paulo/IFSP - Campus Jacareí - SP/</t>
        </is>
      </c>
      <c r="F4024" t="inlineStr">
        <is>
          <t>/Revisor de periódico/LIVRE</t>
        </is>
      </c>
      <c r="G4024" t="inlineStr">
        <is>
          <t>Brasil</t>
        </is>
      </c>
      <c r="H4024" t="inlineStr">
        <is>
          <t>Jacareí</t>
        </is>
      </c>
      <c r="I4024" t="inlineStr">
        <is>
          <t>SP</t>
        </is>
      </c>
      <c r="J4024" t="inlineStr">
        <is>
          <t>12322030</t>
        </is>
      </c>
      <c r="K4024" t="inlineStr">
        <is>
          <t>Faculdade de Economia, Administração e Contabilidade - USP/J7ZO00000007/2018/2018</t>
        </is>
      </c>
      <c r="L4024" t="inlineStr">
        <is>
          <t>Faculdade de Economia, Administração e Contabilidade - USP/000300000995/2013/2013</t>
        </is>
      </c>
      <c r="M4024" t="inlineStr"/>
      <c r="N4024" t="inlineStr">
        <is>
          <t>Faculdade de Economia, Administração e Contabilidade da Univ. de São Paulo/001500000997/2010//Facoltà di Economia Dell'Universtittà di Bologna/001000000998/2008//Faculdade de Tecnologia de São Paulo/001900000994/2015//Centro Universitário Senac/777300000009///Instituto Oceanográfico da Universidade de São Paulo/000100000991/2005/</t>
        </is>
      </c>
      <c r="O4024" t="inlineStr"/>
      <c r="P4024" t="inlineStr"/>
      <c r="Q4024" t="inlineStr"/>
      <c r="R4024" t="inlineStr"/>
      <c r="S4024" t="n">
        <v>8</v>
      </c>
      <c r="T4024" t="n">
        <v>6</v>
      </c>
      <c r="U4024" t="n">
        <v>0</v>
      </c>
      <c r="V4024" t="n">
        <v>2</v>
      </c>
      <c r="W4024" t="n">
        <v>0</v>
      </c>
      <c r="X4024" t="n">
        <v>0</v>
      </c>
      <c r="Y4024" t="n">
        <v>4</v>
      </c>
      <c r="Z4024" t="n">
        <v>0</v>
      </c>
      <c r="AA4024" t="n">
        <v>0</v>
      </c>
      <c r="AB4024" t="n">
        <v>21</v>
      </c>
    </row>
    <row r="4025">
      <c r="A4025" t="inlineStr">
        <is>
          <t>Paolo Torresan</t>
        </is>
      </c>
      <c r="B4025" t="inlineStr">
        <is>
          <t>Itália</t>
        </is>
      </c>
      <c r="C4025" t="inlineStr">
        <is>
          <t>26092017</t>
        </is>
      </c>
      <c r="D4025" t="inlineStr">
        <is>
          <t>7025964266004944</t>
        </is>
      </c>
      <c r="E4025" t="inlineStr">
        <is>
          <t>//</t>
        </is>
      </c>
      <c r="F4025" t="inlineStr">
        <is>
          <t>/Membro de corpo editorial/LIVRE</t>
        </is>
      </c>
      <c r="G4025" t="inlineStr"/>
      <c r="H4025" t="inlineStr"/>
      <c r="I4025" t="inlineStr"/>
      <c r="J4025" t="inlineStr"/>
      <c r="K4025" t="inlineStr">
        <is>
          <t>Università Ca' Foscari/001000000998/2006/2006</t>
        </is>
      </c>
      <c r="L4025" t="inlineStr">
        <is>
          <t>Università Ca' Foscari/000900000996/2002/2002</t>
        </is>
      </c>
      <c r="M4025" t="inlineStr"/>
      <c r="N4025" t="inlineStr">
        <is>
          <t>Università Ca' Foscari/000800000994/1999/</t>
        </is>
      </c>
      <c r="O4025" t="inlineStr">
        <is>
          <t>LINGUISTICA_LETRAS_E_ARTES/CIENCIAS_HUMANAS</t>
        </is>
      </c>
      <c r="P4025" t="inlineStr">
        <is>
          <t>Educação/Lingüística</t>
        </is>
      </c>
      <c r="Q4025" t="inlineStr">
        <is>
          <t>/Ensino-Aprendizagem/Educação a Distância/Glottodidatica/Lingüística Aplicada</t>
        </is>
      </c>
      <c r="R4025" t="inlineStr"/>
      <c r="S4025" t="n">
        <v>2</v>
      </c>
      <c r="T4025" t="n">
        <v>80</v>
      </c>
      <c r="U4025" t="n">
        <v>17</v>
      </c>
      <c r="V4025" t="n">
        <v>1</v>
      </c>
      <c r="W4025" t="n">
        <v>0</v>
      </c>
      <c r="X4025" t="n">
        <v>0</v>
      </c>
      <c r="Y4025" t="n">
        <v>17</v>
      </c>
      <c r="Z4025" t="n">
        <v>0</v>
      </c>
      <c r="AA4025" t="n">
        <v>11</v>
      </c>
      <c r="AB4025" t="n">
        <v>0</v>
      </c>
    </row>
    <row r="4026">
      <c r="A4026" t="inlineStr">
        <is>
          <t>Silvia Paganini</t>
        </is>
      </c>
      <c r="B4026" t="inlineStr">
        <is>
          <t>Itália</t>
        </is>
      </c>
      <c r="C4026" t="inlineStr">
        <is>
          <t>28082010</t>
        </is>
      </c>
      <c r="D4026" t="inlineStr">
        <is>
          <t>7028641124588965</t>
        </is>
      </c>
      <c r="E4026" t="inlineStr">
        <is>
          <t>Agenzia Nazionale per le Nuove Tecnologie//</t>
        </is>
      </c>
      <c r="F4026" t="inlineStr"/>
      <c r="G4026" t="inlineStr">
        <is>
          <t>Itália</t>
        </is>
      </c>
      <c r="H4026" t="inlineStr">
        <is>
          <t>roma</t>
        </is>
      </c>
      <c r="I4026" t="inlineStr"/>
      <c r="J4026" t="inlineStr">
        <is>
          <t>00044</t>
        </is>
      </c>
      <c r="K4026" t="inlineStr">
        <is>
          <t>Universidade Estadual de Campinas/007900000004/2001/2001</t>
        </is>
      </c>
      <c r="L4026" t="inlineStr">
        <is>
          <t>Universitá Degli Studi Di Bologna//1995/1995</t>
        </is>
      </c>
      <c r="M4026" t="inlineStr">
        <is>
          <t>ALMA MATER STUDIORUM   UNIVERSITA di  BOLOGNA/J07M00000009/2009/</t>
        </is>
      </c>
      <c r="N4026" t="inlineStr"/>
      <c r="O4026" t="inlineStr">
        <is>
          <t>CIENCIAS_EXATAS_E_DA_TERRA/CIENCIAS_DA_SAUDE</t>
        </is>
      </c>
      <c r="P4026" t="inlineStr">
        <is>
          <t>Física/Saúde Coletiva</t>
        </is>
      </c>
      <c r="Q4026" t="inlineStr">
        <is>
          <t>Física das Partículas Elementares e Campos/Saúde Pública/DIDATICA DA FISICA</t>
        </is>
      </c>
      <c r="R4026" t="inlineStr">
        <is>
          <t>Efeitos da Radiação Cósmica//Fisica da Radiaçao Cosmica</t>
        </is>
      </c>
      <c r="S4026" t="n">
        <v>9</v>
      </c>
      <c r="T4026" t="n">
        <v>3</v>
      </c>
      <c r="U4026" t="n">
        <v>0</v>
      </c>
      <c r="V4026" t="n">
        <v>6</v>
      </c>
      <c r="W4026" t="n">
        <v>0</v>
      </c>
      <c r="X4026" t="n">
        <v>0</v>
      </c>
      <c r="Y4026" t="n">
        <v>3</v>
      </c>
      <c r="Z4026" t="n">
        <v>1</v>
      </c>
      <c r="AA4026" t="n">
        <v>0</v>
      </c>
      <c r="AB4026" t="n">
        <v>6</v>
      </c>
    </row>
    <row r="4027">
      <c r="A4027" t="inlineStr">
        <is>
          <t>Maria Aparecida Rodrigues Fontes</t>
        </is>
      </c>
      <c r="B4027" t="inlineStr">
        <is>
          <t>Brasil</t>
        </is>
      </c>
      <c r="C4027" t="inlineStr">
        <is>
          <t>20022020</t>
        </is>
      </c>
      <c r="D4027" t="inlineStr">
        <is>
          <t>7029641447659914</t>
        </is>
      </c>
      <c r="E4027" t="inlineStr">
        <is>
          <t>Università degli Studi di Padova/Dipartimento di Studi Linguistici e Letterari (DISSL)/</t>
        </is>
      </c>
      <c r="F4027" t="inlineStr">
        <is>
          <t>Sócio Ordinari e Pesquisador/Sócio Ordinari/LIVRE</t>
        </is>
      </c>
      <c r="G4027" t="inlineStr">
        <is>
          <t>Itália</t>
        </is>
      </c>
      <c r="H4027" t="inlineStr">
        <is>
          <t>Padova</t>
        </is>
      </c>
      <c r="I4027" t="inlineStr"/>
      <c r="J4027" t="inlineStr">
        <is>
          <t>35137</t>
        </is>
      </c>
      <c r="K4027" t="inlineStr">
        <is>
          <t>Università degli Studi di Roma La Sapienza/545500000001/2001/2001/Universidade Federal do Rio de Janeiro/020200000009/2003/2003</t>
        </is>
      </c>
      <c r="L4027" t="inlineStr">
        <is>
          <t>Universidade Federal do Rio de Janeiro/020200000009/1997/1997</t>
        </is>
      </c>
      <c r="M4027" t="inlineStr"/>
      <c r="N4027" t="inlineStr">
        <is>
          <t>Universidade do Estado do Rio de Janeiro/032600000000/1986//Universidade do Estado do Rio de Janeiro/032600000000//</t>
        </is>
      </c>
      <c r="O4027" t="inlineStr">
        <is>
          <t>LINGUISTICA_LETRAS_E_ARTES</t>
        </is>
      </c>
      <c r="P4027" t="inlineStr">
        <is>
          <t>Letras</t>
        </is>
      </c>
      <c r="Q4027" t="inlineStr">
        <is>
          <t>Teoria Literária/Cultura Brasileira/Literatura Brasileira/Literatura Comparada/Língua Portuguesa</t>
        </is>
      </c>
      <c r="R4027" t="inlineStr">
        <is>
          <t>/Ensino de Língua Portuguesa para Estrangeiro</t>
        </is>
      </c>
      <c r="S4027" t="n">
        <v>34</v>
      </c>
      <c r="T4027" t="n">
        <v>17</v>
      </c>
      <c r="U4027" t="n">
        <v>14</v>
      </c>
      <c r="V4027" t="n">
        <v>19</v>
      </c>
      <c r="W4027" t="n">
        <v>0</v>
      </c>
      <c r="X4027" t="n">
        <v>0</v>
      </c>
      <c r="Y4027" t="n">
        <v>19</v>
      </c>
      <c r="Z4027" t="n">
        <v>1</v>
      </c>
      <c r="AA4027" t="n">
        <v>9</v>
      </c>
      <c r="AB4027" t="n">
        <v>26</v>
      </c>
    </row>
    <row r="4028">
      <c r="A4028" t="inlineStr">
        <is>
          <t>Sergio Dalmas</t>
        </is>
      </c>
      <c r="B4028" t="inlineStr">
        <is>
          <t>Brasil</t>
        </is>
      </c>
      <c r="C4028" t="inlineStr">
        <is>
          <t>31102020</t>
        </is>
      </c>
      <c r="D4028" t="inlineStr">
        <is>
          <t>7030465780146339</t>
        </is>
      </c>
      <c r="E4028" t="inlineStr">
        <is>
          <t>//</t>
        </is>
      </c>
      <c r="F4028" t="inlineStr">
        <is>
          <t>Professor//SERVIDOR_PUBLICO</t>
        </is>
      </c>
      <c r="G4028" t="inlineStr"/>
      <c r="H4028" t="inlineStr"/>
      <c r="I4028" t="inlineStr"/>
      <c r="J4028" t="inlineStr"/>
      <c r="K4028" t="inlineStr">
        <is>
          <t>Universidade Estadual de Campinas/007900000004/2015/2015</t>
        </is>
      </c>
      <c r="L4028" t="inlineStr">
        <is>
          <t>Universidade Federal de Santa Catarina/004300000009/1993/1993</t>
        </is>
      </c>
      <c r="M4028" t="inlineStr"/>
      <c r="N4028" t="inlineStr">
        <is>
          <t>Instituto Tecnológico de Aeronáutica/769300000008/1990/</t>
        </is>
      </c>
      <c r="O4028" t="inlineStr">
        <is>
          <t>CIENCIAS_EXATAS_E_DA_TERRA/ENGENHARIAS</t>
        </is>
      </c>
      <c r="P4028" t="inlineStr">
        <is>
          <t>Engenharia Mecânica/Matemática</t>
        </is>
      </c>
      <c r="Q4028" t="inlineStr">
        <is>
          <t>Matemática Aplicada/Engenharia Térmica/Fenômenos de Transporte</t>
        </is>
      </c>
      <c r="R4028" t="inlineStr">
        <is>
          <t>/Termodinâmica/Mecânica dos Fluidos/Transferência de Calor</t>
        </is>
      </c>
      <c r="S4028" t="n">
        <v>4</v>
      </c>
      <c r="T4028" t="n">
        <v>1</v>
      </c>
      <c r="U4028" t="n">
        <v>0</v>
      </c>
      <c r="V4028" t="n">
        <v>6</v>
      </c>
      <c r="W4028" t="n">
        <v>0</v>
      </c>
      <c r="X4028" t="n">
        <v>0</v>
      </c>
      <c r="Y4028" t="n">
        <v>3</v>
      </c>
      <c r="Z4028" t="n">
        <v>0</v>
      </c>
      <c r="AA4028" t="n">
        <v>0</v>
      </c>
      <c r="AB4028" t="n">
        <v>18</v>
      </c>
    </row>
    <row r="4029">
      <c r="A4029" t="inlineStr">
        <is>
          <t>Alexei Mikhailovich Essiptchouk</t>
        </is>
      </c>
      <c r="B4029" t="inlineStr">
        <is>
          <t>Belarus</t>
        </is>
      </c>
      <c r="C4029" t="inlineStr">
        <is>
          <t>15022021</t>
        </is>
      </c>
      <c r="D4029" t="inlineStr">
        <is>
          <t>7031429231827290</t>
        </is>
      </c>
      <c r="E4029" t="inlineStr">
        <is>
          <t>Universidade Estadual Paulista Júlio de Mesquita Filho/Instituto de Ciência e Tecnologia - Campus de São José dos Campos/</t>
        </is>
      </c>
      <c r="F4029" t="inlineStr">
        <is>
          <t>/Revisor de periódico/LIVRE</t>
        </is>
      </c>
      <c r="G4029" t="inlineStr">
        <is>
          <t>Brasil</t>
        </is>
      </c>
      <c r="H4029" t="inlineStr">
        <is>
          <t>São José dos Campos</t>
        </is>
      </c>
      <c r="I4029" t="inlineStr">
        <is>
          <t>SP</t>
        </is>
      </c>
      <c r="J4029" t="inlineStr">
        <is>
          <t>12247004</t>
        </is>
      </c>
      <c r="K4029" t="inlineStr">
        <is>
          <t>Universidade Estadual de Campinas/007900000004/2001/2001</t>
        </is>
      </c>
      <c r="L4029" t="inlineStr">
        <is>
          <t>Institute Of Mechanics/000400000997/1991/1991</t>
        </is>
      </c>
      <c r="M4029" t="inlineStr"/>
      <c r="N4029" t="inlineStr">
        <is>
          <t>Institute Of Mechanics/000400000997/1989/</t>
        </is>
      </c>
      <c r="O4029" t="inlineStr">
        <is>
          <t>CIENCIAS_EXATAS_E_DA_TERRA/ENGENHARIAS</t>
        </is>
      </c>
      <c r="P4029" t="inlineStr">
        <is>
          <t>Física/Engenharia Mecânica/Engenharia de Energia/Engenharia de Materiais e Metalúrgica</t>
        </is>
      </c>
      <c r="Q4029" t="inlineStr">
        <is>
          <t>Física Geral/Engenharia Térmica/Cinética e Teoria de Transporte de Fluídos; Propriedades Físicas de Gases/Gaseificação e combustão assistida a plasma/Plasma spray/Física dos Fluídos, Física de Plasmas e Descargas Elétricas</t>
        </is>
      </c>
      <c r="R4029" t="inlineStr">
        <is>
          <t>/Metrologia, Técnicas Gerais de Laboratório, Sistema de Instrumentação/Física de Plasmas e Descargas Elétricas</t>
        </is>
      </c>
      <c r="S4029" t="n">
        <v>96</v>
      </c>
      <c r="T4029" t="n">
        <v>61</v>
      </c>
      <c r="U4029" t="n">
        <v>15</v>
      </c>
      <c r="V4029" t="n">
        <v>22</v>
      </c>
      <c r="W4029" t="n">
        <v>0</v>
      </c>
      <c r="X4029" t="n">
        <v>0</v>
      </c>
      <c r="Y4029" t="n">
        <v>0</v>
      </c>
      <c r="Z4029" t="n">
        <v>1</v>
      </c>
      <c r="AA4029" t="n">
        <v>1</v>
      </c>
      <c r="AB4029" t="n">
        <v>0</v>
      </c>
    </row>
    <row r="4030">
      <c r="A4030" t="inlineStr">
        <is>
          <t>Alexandre Giusti-Paiva</t>
        </is>
      </c>
      <c r="B4030" t="inlineStr">
        <is>
          <t>Brasil</t>
        </is>
      </c>
      <c r="C4030" t="inlineStr">
        <is>
          <t>15022021</t>
        </is>
      </c>
      <c r="D4030" t="inlineStr">
        <is>
          <t>7032806488934374</t>
        </is>
      </c>
      <c r="E4030" t="inlineStr">
        <is>
          <t>Universidade Federal de Alfenas-MG//</t>
        </is>
      </c>
      <c r="F4030" t="inlineStr">
        <is>
          <t>Professor Associado IV//SERVIDOR_PUBLICO</t>
        </is>
      </c>
      <c r="G4030" t="inlineStr">
        <is>
          <t>Brasil</t>
        </is>
      </c>
      <c r="H4030" t="inlineStr">
        <is>
          <t>Alfenas</t>
        </is>
      </c>
      <c r="I4030" t="inlineStr">
        <is>
          <t>MG</t>
        </is>
      </c>
      <c r="J4030" t="inlineStr">
        <is>
          <t>37130000</t>
        </is>
      </c>
      <c r="K4030" t="inlineStr">
        <is>
          <t>Universidade de São Paulo/006700000002/2004/2004</t>
        </is>
      </c>
      <c r="L4030" t="inlineStr">
        <is>
          <t>Universidade de São Paulo/006700000002/2001/2001</t>
        </is>
      </c>
      <c r="M4030" t="inlineStr"/>
      <c r="N4030" t="inlineStr">
        <is>
          <t>Faculdade de Medicina de Ribeirão Preto/000100000991/2000/</t>
        </is>
      </c>
      <c r="O4030" t="inlineStr">
        <is>
          <t>CIENCIAS_BIOLOGICAS</t>
        </is>
      </c>
      <c r="P4030" t="inlineStr">
        <is>
          <t>Fisiologia</t>
        </is>
      </c>
      <c r="Q4030" t="inlineStr">
        <is>
          <t>Neuroendocrinologia/Fisiologia de Órgãos e Sistemas</t>
        </is>
      </c>
      <c r="R4030" t="inlineStr">
        <is>
          <t>/Neurofisiologia</t>
        </is>
      </c>
      <c r="S4030" t="n">
        <v>120</v>
      </c>
      <c r="T4030" t="n">
        <v>93</v>
      </c>
      <c r="U4030" t="n">
        <v>1</v>
      </c>
      <c r="V4030" t="n">
        <v>14</v>
      </c>
      <c r="W4030" t="n">
        <v>0</v>
      </c>
      <c r="X4030" t="n">
        <v>0</v>
      </c>
      <c r="Y4030" t="n">
        <v>0</v>
      </c>
      <c r="Z4030" t="n">
        <v>12</v>
      </c>
      <c r="AA4030" t="n">
        <v>17</v>
      </c>
      <c r="AB4030" t="n">
        <v>26</v>
      </c>
    </row>
    <row r="4031">
      <c r="A4031" t="inlineStr">
        <is>
          <t>Francesco Guerra</t>
        </is>
      </c>
      <c r="B4031" t="inlineStr">
        <is>
          <t>Itália</t>
        </is>
      </c>
      <c r="C4031" t="inlineStr">
        <is>
          <t>22022021</t>
        </is>
      </c>
      <c r="D4031" t="inlineStr">
        <is>
          <t>7034946299734775</t>
        </is>
      </c>
      <c r="E4031" t="inlineStr">
        <is>
          <t>Universidade Federal de Goiás/Instituto de Ciências Humanas e Letras/Departamento de História</t>
        </is>
      </c>
      <c r="F4031" t="inlineStr">
        <is>
          <t>Bolsista Pós-Doutorado (PNPD-Capes)/Bolsista/LIVRE</t>
        </is>
      </c>
      <c r="G4031" t="inlineStr">
        <is>
          <t>Brasil</t>
        </is>
      </c>
      <c r="H4031" t="inlineStr">
        <is>
          <t>Goiânia</t>
        </is>
      </c>
      <c r="I4031" t="inlineStr">
        <is>
          <t>GO</t>
        </is>
      </c>
      <c r="J4031" t="inlineStr">
        <is>
          <t>74690265</t>
        </is>
      </c>
      <c r="K4031" t="inlineStr">
        <is>
          <t>Universitá di Pisa/354200000002/2010/2010</t>
        </is>
      </c>
      <c r="L4031" t="inlineStr">
        <is>
          <t>Universitá di Pisa/354200000002/2005/2005</t>
        </is>
      </c>
      <c r="M4031" t="inlineStr"/>
      <c r="N4031" t="inlineStr">
        <is>
          <t>Universitá di Pisa/354200000002/2005/</t>
        </is>
      </c>
      <c r="O4031" t="inlineStr">
        <is>
          <t>CIENCIAS_HUMANAS</t>
        </is>
      </c>
      <c r="P4031" t="inlineStr">
        <is>
          <t>História/Filosofia</t>
        </is>
      </c>
      <c r="Q4031" t="inlineStr">
        <is>
          <t>História Moderna e Contemporânea/História do tempo presente/História da historiografia/História Latino-Americana/Teoria e Metodologia da História e História Política/História das máfias e do crime organizado</t>
        </is>
      </c>
      <c r="R4031" t="inlineStr"/>
      <c r="S4031" t="n">
        <v>0</v>
      </c>
      <c r="T4031" t="n">
        <v>15</v>
      </c>
      <c r="U4031" t="n">
        <v>2</v>
      </c>
      <c r="V4031" t="n">
        <v>4</v>
      </c>
      <c r="W4031" t="n">
        <v>0</v>
      </c>
      <c r="X4031" t="n">
        <v>0</v>
      </c>
      <c r="Y4031" t="n">
        <v>0</v>
      </c>
      <c r="Z4031" t="n">
        <v>0</v>
      </c>
      <c r="AA4031" t="n">
        <v>4</v>
      </c>
      <c r="AB4031" t="n">
        <v>0</v>
      </c>
    </row>
    <row r="4032">
      <c r="A4032" t="inlineStr">
        <is>
          <t>Carla Valeria de Souza Faria</t>
        </is>
      </c>
      <c r="B4032" t="inlineStr">
        <is>
          <t>Brasil</t>
        </is>
      </c>
      <c r="C4032" t="inlineStr">
        <is>
          <t>05112013</t>
        </is>
      </c>
      <c r="D4032" t="inlineStr"/>
      <c r="E4032" t="inlineStr">
        <is>
          <t>Universita degli Studi di Trieste/SSLMIT/</t>
        </is>
      </c>
      <c r="F4032" t="inlineStr">
        <is>
          <t>Professor/Professore a contratto/LIVRE</t>
        </is>
      </c>
      <c r="G4032" t="inlineStr">
        <is>
          <t>Itália</t>
        </is>
      </c>
      <c r="H4032" t="inlineStr">
        <is>
          <t>Trieste</t>
        </is>
      </c>
      <c r="I4032" t="inlineStr"/>
      <c r="J4032" t="inlineStr">
        <is>
          <t>34132</t>
        </is>
      </c>
      <c r="K4032" t="inlineStr">
        <is>
          <t>Universidade Federal do Rio de Janeiro/020200000009/2002/2003</t>
        </is>
      </c>
      <c r="L4032" t="inlineStr">
        <is>
          <t>Universidade Federal do Rio de Janeiro/020200000009/1995/1995</t>
        </is>
      </c>
      <c r="M4032" t="inlineStr"/>
      <c r="N4032" t="inlineStr">
        <is>
          <t>Universidade Federal do Rio de Janeiro/020200000009/1989/</t>
        </is>
      </c>
      <c r="O4032" t="inlineStr">
        <is>
          <t>LINGUISTICA_LETRAS_E_ARTES</t>
        </is>
      </c>
      <c r="P4032" t="inlineStr">
        <is>
          <t>Letras/Lingüística</t>
        </is>
      </c>
      <c r="Q4032" t="inlineStr">
        <is>
          <t>Línguas Estrangeiras Modernas/Língua Portuguesa/Traduçao Tecnico-Cientifica/Teoria e Análise Lingüística</t>
        </is>
      </c>
      <c r="R4032" t="inlineStr">
        <is>
          <t>/Língua Italiana/Análise de Línguas de Sinais</t>
        </is>
      </c>
      <c r="S4032" t="n">
        <v>6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1</v>
      </c>
      <c r="Z4032" t="n">
        <v>0</v>
      </c>
      <c r="AA4032" t="n">
        <v>0</v>
      </c>
      <c r="AB4032" t="n">
        <v>28</v>
      </c>
    </row>
    <row r="4033">
      <c r="A4033" t="inlineStr">
        <is>
          <t>Lúcia de Fátima Martins Guilhoto</t>
        </is>
      </c>
      <c r="B4033" t="inlineStr">
        <is>
          <t>Brasil</t>
        </is>
      </c>
      <c r="C4033" t="inlineStr">
        <is>
          <t>12012021</t>
        </is>
      </c>
      <c r="D4033" t="inlineStr">
        <is>
          <t>7036524782211545</t>
        </is>
      </c>
      <c r="E4033" t="inlineStr">
        <is>
          <t>Insper Instituto de Ensino e Pesquisa//</t>
        </is>
      </c>
      <c r="F4033" t="inlineStr">
        <is>
          <t>Professora//PROFESSOR_VISITANTE</t>
        </is>
      </c>
      <c r="G4033" t="inlineStr">
        <is>
          <t>Brasil</t>
        </is>
      </c>
      <c r="H4033" t="inlineStr">
        <is>
          <t>São Paulo</t>
        </is>
      </c>
      <c r="I4033" t="inlineStr">
        <is>
          <t>SP</t>
        </is>
      </c>
      <c r="J4033" t="inlineStr">
        <is>
          <t>04546042</t>
        </is>
      </c>
      <c r="K4033" t="inlineStr">
        <is>
          <t>Università Commerciale Luigi Bocconi/000500000999/2009/2009</t>
        </is>
      </c>
      <c r="L4033" t="inlineStr">
        <is>
          <t>Universidade de São Paulo/006700000002/2002/2002</t>
        </is>
      </c>
      <c r="M4033" t="inlineStr"/>
      <c r="N4033" t="inlineStr">
        <is>
          <t>Universidade de São Paulo/006700000002/1993/</t>
        </is>
      </c>
      <c r="O4033" t="inlineStr">
        <is>
          <t>CIENCIAS_SOCIAIS_APLICADAS</t>
        </is>
      </c>
      <c r="P4033" t="inlineStr">
        <is>
          <t>Administração</t>
        </is>
      </c>
      <c r="Q4033" t="inlineStr">
        <is>
          <t>Marketing Estratégico/Marketing de Relacionamento/Estratégias Competitivas/Comportamento do Consumidor/Marketing on-line/Marketing Internacional</t>
        </is>
      </c>
      <c r="R4033" t="inlineStr"/>
      <c r="S4033" t="n">
        <v>6</v>
      </c>
      <c r="T4033" t="n">
        <v>6</v>
      </c>
      <c r="U4033" t="n">
        <v>2</v>
      </c>
      <c r="V4033" t="n">
        <v>1</v>
      </c>
      <c r="W4033" t="n">
        <v>0</v>
      </c>
      <c r="X4033" t="n">
        <v>0</v>
      </c>
      <c r="Y4033" t="n">
        <v>17</v>
      </c>
      <c r="Z4033" t="n">
        <v>0</v>
      </c>
      <c r="AA4033" t="n">
        <v>0</v>
      </c>
      <c r="AB4033" t="n">
        <v>1</v>
      </c>
    </row>
    <row r="4034">
      <c r="A4034" t="inlineStr">
        <is>
          <t>Ludmilla Balbo Zavarez</t>
        </is>
      </c>
      <c r="B4034" t="inlineStr">
        <is>
          <t>Brasil</t>
        </is>
      </c>
      <c r="C4034" t="inlineStr">
        <is>
          <t>24112019</t>
        </is>
      </c>
      <c r="D4034" t="inlineStr">
        <is>
          <t>7036878644332184</t>
        </is>
      </c>
      <c r="E4034" t="inlineStr">
        <is>
          <t>//</t>
        </is>
      </c>
      <c r="F4034" t="inlineStr"/>
      <c r="G4034" t="inlineStr"/>
      <c r="H4034" t="inlineStr"/>
      <c r="I4034" t="inlineStr"/>
      <c r="J4034" t="inlineStr"/>
      <c r="K4034" t="inlineStr">
        <is>
          <t>Universidade Estadual Paulista Júlio de Mesquita Filho/033000000007/2018/2018/Universitá Cattolica Del Sacro Cuore/215000000001/2015/2015</t>
        </is>
      </c>
      <c r="L4034" t="inlineStr">
        <is>
          <t>Universidade Estadual Paulista Júlio de Mesquita Filho/033000000007/2014/2014/United States Department of Agriculture/IXBZ00000000/2014/2014</t>
        </is>
      </c>
      <c r="M4034" t="inlineStr"/>
      <c r="N4034" t="inlineStr">
        <is>
          <t>Faculdades Adamantinenses Integradas/001000000998/2011/</t>
        </is>
      </c>
      <c r="O4034" t="inlineStr">
        <is>
          <t>CIENCIAS_AGRARIAS</t>
        </is>
      </c>
      <c r="P4034" t="inlineStr">
        <is>
          <t>Zootecnia/Medicina Veterinária</t>
        </is>
      </c>
      <c r="Q4034" t="inlineStr">
        <is>
          <t>Genômica Animal/Área: Zootecnia. Subárea: Genética e Melhoramento dos Animais Domésticos/Medicina Veterinária/Epigenética/Reprodução Animal</t>
        </is>
      </c>
      <c r="R4034" t="inlineStr"/>
      <c r="S4034" t="n">
        <v>10</v>
      </c>
      <c r="T4034" t="n">
        <v>4</v>
      </c>
      <c r="U4034" t="n">
        <v>1</v>
      </c>
      <c r="V4034" t="n">
        <v>1</v>
      </c>
      <c r="W4034" t="n">
        <v>0</v>
      </c>
      <c r="X4034" t="n">
        <v>0</v>
      </c>
      <c r="Y4034" t="n">
        <v>0</v>
      </c>
      <c r="Z4034" t="n">
        <v>0</v>
      </c>
      <c r="AA4034" t="n">
        <v>0</v>
      </c>
      <c r="AB4034" t="n">
        <v>3</v>
      </c>
    </row>
    <row r="4035">
      <c r="A4035" t="inlineStr">
        <is>
          <t>Maria do Carmo de Andrade Nono</t>
        </is>
      </c>
      <c r="B4035" t="inlineStr">
        <is>
          <t>Brasil</t>
        </is>
      </c>
      <c r="C4035" t="inlineStr">
        <is>
          <t>21022020</t>
        </is>
      </c>
      <c r="D4035" t="inlineStr">
        <is>
          <t>7037211748987307</t>
        </is>
      </c>
      <c r="E4035" t="inlineStr">
        <is>
          <t>Instituto Nacional de Pesquisas Espaciais/Ministério de Ciência e Tecnologia/Laboratório Associado de Sensores e Materiais</t>
        </is>
      </c>
      <c r="F4035" t="inlineStr">
        <is>
          <t>Pesquisador Titular III//LIVRE</t>
        </is>
      </c>
      <c r="G4035" t="inlineStr">
        <is>
          <t>Brasil</t>
        </is>
      </c>
      <c r="H4035" t="inlineStr">
        <is>
          <t>São José dos Campos</t>
        </is>
      </c>
      <c r="I4035" t="inlineStr">
        <is>
          <t>SP</t>
        </is>
      </c>
      <c r="J4035" t="inlineStr">
        <is>
          <t>12227010</t>
        </is>
      </c>
      <c r="K4035" t="inlineStr">
        <is>
          <t>Instituto Tecnológico de Aeronáutica/769300000008/1990/1990</t>
        </is>
      </c>
      <c r="L4035" t="inlineStr">
        <is>
          <t>Universidade Federal de São Carlos/033500000006/1981/1981</t>
        </is>
      </c>
      <c r="M4035" t="inlineStr">
        <is>
          <t>Universidade Federal de São Carlos/033500000006/1978/</t>
        </is>
      </c>
      <c r="N4035" t="inlineStr">
        <is>
          <t>Universidade Federal de São Carlos/033500000006/1978/</t>
        </is>
      </c>
      <c r="O4035" t="inlineStr">
        <is>
          <t>ENGENHARIAS</t>
        </is>
      </c>
      <c r="P4035" t="inlineStr">
        <is>
          <t>Engenharia Aeroespacial/Engenharia de Materiais e Metalúrgica</t>
        </is>
      </c>
      <c r="Q4035" t="inlineStr">
        <is>
          <t>Materiais Não-Metálicos/Materiais e Processos para Engenharia Aeronáutica e Aeroespacial/Metalurgia de Transformação</t>
        </is>
      </c>
      <c r="R4035" t="inlineStr">
        <is>
          <t>/Compósitos cerâmicos micro e nanoestruturados/Recobrimentos/Caracterização de Superfícies e Interfaces de Materiais/Cerâmicas micro e nanoestruturadas/Sensores Ambientais Cerâmicos</t>
        </is>
      </c>
      <c r="S4035" t="n">
        <v>185</v>
      </c>
      <c r="T4035" t="n">
        <v>90</v>
      </c>
      <c r="U4035" t="n">
        <v>0</v>
      </c>
      <c r="V4035" t="n">
        <v>20</v>
      </c>
      <c r="W4035" t="n">
        <v>1</v>
      </c>
      <c r="X4035" t="n">
        <v>1</v>
      </c>
      <c r="Y4035" t="n">
        <v>0</v>
      </c>
      <c r="Z4035" t="n">
        <v>14</v>
      </c>
      <c r="AA4035" t="n">
        <v>24</v>
      </c>
      <c r="AB4035" t="n">
        <v>10</v>
      </c>
    </row>
    <row r="4036">
      <c r="A4036" t="inlineStr">
        <is>
          <t>Francesco Favaron</t>
        </is>
      </c>
      <c r="B4036" t="inlineStr">
        <is>
          <t>Itália</t>
        </is>
      </c>
      <c r="C4036" t="inlineStr">
        <is>
          <t>29012015</t>
        </is>
      </c>
      <c r="D4036" t="inlineStr">
        <is>
          <t>7038342531290478</t>
        </is>
      </c>
      <c r="E4036" t="inlineStr">
        <is>
          <t>Università degli Studi di Padova//</t>
        </is>
      </c>
      <c r="F4036" t="inlineStr"/>
      <c r="G4036" t="inlineStr">
        <is>
          <t>Itália</t>
        </is>
      </c>
      <c r="H4036" t="inlineStr">
        <is>
          <t>Padova</t>
        </is>
      </c>
      <c r="I4036" t="inlineStr"/>
      <c r="J4036" t="inlineStr">
        <is>
          <t>35020</t>
        </is>
      </c>
      <c r="K4036" t="inlineStr">
        <is>
          <t>Università degli Studi di Padova/130500000008/1979/1979</t>
        </is>
      </c>
      <c r="L4036" t="inlineStr"/>
      <c r="M4036" t="inlineStr"/>
      <c r="N4036" t="inlineStr"/>
      <c r="O4036" t="inlineStr">
        <is>
          <t>CIENCIAS_AGRARIAS</t>
        </is>
      </c>
      <c r="P4036" t="inlineStr">
        <is>
          <t>Agronomia</t>
        </is>
      </c>
      <c r="Q4036" t="inlineStr">
        <is>
          <t>Fitossanidade</t>
        </is>
      </c>
      <c r="R4036" t="inlineStr"/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0</v>
      </c>
      <c r="AA4036" t="n">
        <v>0</v>
      </c>
      <c r="AB4036" t="n">
        <v>0</v>
      </c>
    </row>
    <row r="4037">
      <c r="A4037" t="inlineStr">
        <is>
          <t>Rosana de Freitas Boullosa</t>
        </is>
      </c>
      <c r="B4037" t="inlineStr">
        <is>
          <t>Brasil</t>
        </is>
      </c>
      <c r="C4037" t="inlineStr">
        <is>
          <t>03032021</t>
        </is>
      </c>
      <c r="D4037" t="inlineStr">
        <is>
          <t>7040703876962133</t>
        </is>
      </c>
      <c r="E4037" t="inlineStr">
        <is>
          <t>Universidade de Brasília/Dept Gestão de Políticas Púbicas (FACE)/</t>
        </is>
      </c>
      <c r="F4037" t="inlineStr">
        <is>
          <t>Professor Associado II//SERVIDOR_PUBLICO</t>
        </is>
      </c>
      <c r="G4037" t="inlineStr">
        <is>
          <t>Brasil</t>
        </is>
      </c>
      <c r="H4037" t="inlineStr">
        <is>
          <t>Brasília</t>
        </is>
      </c>
      <c r="I4037" t="inlineStr">
        <is>
          <t>DF</t>
        </is>
      </c>
      <c r="J4037" t="inlineStr">
        <is>
          <t>70910900</t>
        </is>
      </c>
      <c r="K4037" t="inlineStr">
        <is>
          <t>Università IUAV di Venezia/000800000994/2006/2006</t>
        </is>
      </c>
      <c r="L4037" t="inlineStr">
        <is>
          <t>Università IUAV di Venezia/000800000994/2001/2001</t>
        </is>
      </c>
      <c r="M4037" t="inlineStr"/>
      <c r="N4037" t="inlineStr">
        <is>
          <t>Universidade Federal da Bahia/029100000000/1998/</t>
        </is>
      </c>
      <c r="O4037" t="inlineStr">
        <is>
          <t>CIENCIAS_SOCIAIS_APLICADAS</t>
        </is>
      </c>
      <c r="P4037" t="inlineStr">
        <is>
          <t>Administração/Planejamento Urbano e Regional</t>
        </is>
      </c>
      <c r="Q4037" t="inlineStr">
        <is>
          <t>Desenvolvimento e Cultura/Formação em Gestão Social/Fundamentos do Planejamento Urbano e Regional/Avaliação de Políticas Públicas/Políticas públicas/Planejamento territorial</t>
        </is>
      </c>
      <c r="R4037" t="inlineStr">
        <is>
          <t>/Política Urbana</t>
        </is>
      </c>
      <c r="S4037" t="n">
        <v>43</v>
      </c>
      <c r="T4037" t="n">
        <v>20</v>
      </c>
      <c r="U4037" t="n">
        <v>20</v>
      </c>
      <c r="V4037" t="n">
        <v>18</v>
      </c>
      <c r="W4037" t="n">
        <v>0</v>
      </c>
      <c r="X4037" t="n">
        <v>10</v>
      </c>
      <c r="Y4037" t="n">
        <v>26</v>
      </c>
      <c r="Z4037" t="n">
        <v>1</v>
      </c>
      <c r="AA4037" t="n">
        <v>12</v>
      </c>
      <c r="AB4037" t="n">
        <v>31</v>
      </c>
    </row>
    <row r="4038">
      <c r="A4038" t="inlineStr">
        <is>
          <t>André Luiz Tessaro</t>
        </is>
      </c>
      <c r="B4038" t="inlineStr">
        <is>
          <t>Brasil</t>
        </is>
      </c>
      <c r="C4038" t="inlineStr">
        <is>
          <t>26022021</t>
        </is>
      </c>
      <c r="D4038" t="inlineStr">
        <is>
          <t>7041730332413143</t>
        </is>
      </c>
      <c r="E4038" t="inlineStr">
        <is>
          <t>Universidade Tecnológica Federal do Paraná/Campus Apucarana/</t>
        </is>
      </c>
      <c r="F4038" t="inlineStr">
        <is>
          <t>Professor Adjunto//SERVIDOR_PUBLICO</t>
        </is>
      </c>
      <c r="G4038" t="inlineStr">
        <is>
          <t>Brasil</t>
        </is>
      </c>
      <c r="H4038" t="inlineStr">
        <is>
          <t>Apucarana</t>
        </is>
      </c>
      <c r="I4038" t="inlineStr">
        <is>
          <t>PR</t>
        </is>
      </c>
      <c r="J4038" t="inlineStr">
        <is>
          <t>86812460</t>
        </is>
      </c>
      <c r="K4038" t="inlineStr">
        <is>
          <t>Universidade Estadual de Maringá/032900000005/2010/2010</t>
        </is>
      </c>
      <c r="L4038" t="inlineStr">
        <is>
          <t>Universidade Estadual de Maringá/032900000005/2005/2005</t>
        </is>
      </c>
      <c r="M4038" t="inlineStr"/>
      <c r="N4038" t="inlineStr">
        <is>
          <t>Universidade Estadual de Maringá/032900000005/2002/</t>
        </is>
      </c>
      <c r="O4038" t="inlineStr">
        <is>
          <t>CIENCIAS_EXATAS_E_DA_TERRA</t>
        </is>
      </c>
      <c r="P4038" t="inlineStr">
        <is>
          <t>Química</t>
        </is>
      </c>
      <c r="Q4038" t="inlineStr">
        <is>
          <t>Química Orgânica/Físico-Química</t>
        </is>
      </c>
      <c r="R4038" t="inlineStr">
        <is>
          <t>Terapia Fotodinâmica/Formulação de Medicamentos/Fotoquímica Orgânica/Química de Interfaces e Sistemas Micelares/Fotofísica</t>
        </is>
      </c>
      <c r="S4038" t="n">
        <v>32</v>
      </c>
      <c r="T4038" t="n">
        <v>33</v>
      </c>
      <c r="U4038" t="n">
        <v>0</v>
      </c>
      <c r="V4038" t="n">
        <v>14</v>
      </c>
      <c r="W4038" t="n">
        <v>1</v>
      </c>
      <c r="X4038" t="n">
        <v>0</v>
      </c>
      <c r="Y4038" t="n">
        <v>0</v>
      </c>
      <c r="Z4038" t="n">
        <v>1</v>
      </c>
      <c r="AA4038" t="n">
        <v>2</v>
      </c>
      <c r="AB4038" t="n">
        <v>11</v>
      </c>
    </row>
    <row r="4039">
      <c r="A4039" t="inlineStr">
        <is>
          <t>Emílio Carlos Gomes Wille</t>
        </is>
      </c>
      <c r="B4039" t="inlineStr">
        <is>
          <t>Brasil</t>
        </is>
      </c>
      <c r="C4039" t="inlineStr">
        <is>
          <t>15022021</t>
        </is>
      </c>
      <c r="D4039" t="inlineStr">
        <is>
          <t>7042348032717400</t>
        </is>
      </c>
      <c r="E4039" t="inlineStr">
        <is>
          <t>Universidade Tecnológica Federal do Paraná/Pós Graduação Em Eng Elétrica e Informática Industrial/Curitiba</t>
        </is>
      </c>
      <c r="F4039" t="inlineStr">
        <is>
          <t>//SERVIDOR_PUBLICO</t>
        </is>
      </c>
      <c r="G4039" t="inlineStr">
        <is>
          <t>Brasil</t>
        </is>
      </c>
      <c r="H4039" t="inlineStr">
        <is>
          <t>Curitiba</t>
        </is>
      </c>
      <c r="I4039" t="inlineStr">
        <is>
          <t>PR</t>
        </is>
      </c>
      <c r="J4039" t="inlineStr">
        <is>
          <t>80230-901</t>
        </is>
      </c>
      <c r="K4039" t="inlineStr">
        <is>
          <t>Politecnico Di Torino/000100000991/2004/2004</t>
        </is>
      </c>
      <c r="L4039" t="inlineStr">
        <is>
          <t>Universidade Tecnológica Federal do Paraná/198100000000/1991/1991</t>
        </is>
      </c>
      <c r="M4039" t="inlineStr"/>
      <c r="N4039" t="inlineStr">
        <is>
          <t>Universidade Tecnológica Federal do Paraná/198100000000/1988/</t>
        </is>
      </c>
      <c r="O4039" t="inlineStr">
        <is>
          <t>CIENCIAS_EXATAS_E_DA_TERRA/ENGENHARIAS</t>
        </is>
      </c>
      <c r="P4039" t="inlineStr">
        <is>
          <t>Ciência da Computação/Engenharia de Produção/Engenharia Elétrica</t>
        </is>
      </c>
      <c r="Q4039" t="inlineStr">
        <is>
          <t>Telecomunicações/Matemática da Computação/Pesquisa Operacional</t>
        </is>
      </c>
      <c r="R4039" t="inlineStr">
        <is>
          <t>Programação Linear, Não-Linear, Mista e Dinâmica/Modelos Analíticos e de Simulação/Teoria da Informação e Codificação/Redes de Telecomunicações/Processos Estocásticos e Teoria das Filas</t>
        </is>
      </c>
      <c r="S4039" t="n">
        <v>63</v>
      </c>
      <c r="T4039" t="n">
        <v>29</v>
      </c>
      <c r="U4039" t="n">
        <v>2</v>
      </c>
      <c r="V4039" t="n">
        <v>9</v>
      </c>
      <c r="W4039" t="n">
        <v>0</v>
      </c>
      <c r="X4039" t="n">
        <v>2</v>
      </c>
      <c r="Y4039" t="n">
        <v>0</v>
      </c>
      <c r="Z4039" t="n">
        <v>7</v>
      </c>
      <c r="AA4039" t="n">
        <v>15</v>
      </c>
      <c r="AB4039" t="n">
        <v>13</v>
      </c>
    </row>
    <row r="4040">
      <c r="A4040" t="inlineStr">
        <is>
          <t>Antonio Henrique Campolina Martins</t>
        </is>
      </c>
      <c r="B4040" t="inlineStr">
        <is>
          <t>Brasil</t>
        </is>
      </c>
      <c r="C4040" t="inlineStr">
        <is>
          <t>24012021</t>
        </is>
      </c>
      <c r="D4040" t="inlineStr">
        <is>
          <t>7046274479231048</t>
        </is>
      </c>
      <c r="E4040" t="inlineStr">
        <is>
          <t>Universidade Federal de Juiz de Fora/Instituto de Ciências Humanas/Departamento de Filosofia</t>
        </is>
      </c>
      <c r="F4040" t="inlineStr">
        <is>
          <t>Titular/Professor/LIVRE</t>
        </is>
      </c>
      <c r="G4040" t="inlineStr">
        <is>
          <t>Brasil</t>
        </is>
      </c>
      <c r="H4040" t="inlineStr">
        <is>
          <t>Juiz de Fora</t>
        </is>
      </c>
      <c r="I4040" t="inlineStr">
        <is>
          <t>MG</t>
        </is>
      </c>
      <c r="J4040" t="inlineStr">
        <is>
          <t>36036900</t>
        </is>
      </c>
      <c r="K4040" t="inlineStr">
        <is>
          <t>Pontifícia Universitas Lateranensis/000200000993/1982/1982</t>
        </is>
      </c>
      <c r="L4040" t="inlineStr">
        <is>
          <t>Pontifícia Universitas Lateranensis/000200000993/1979/1980</t>
        </is>
      </c>
      <c r="M4040" t="inlineStr"/>
      <c r="N4040" t="inlineStr">
        <is>
          <t>Pontifício Ateneu Santo Anselmo/000100000991/1977/</t>
        </is>
      </c>
      <c r="O4040" t="inlineStr">
        <is>
          <t>CIENCIAS_HUMANAS/CIENCIAS_SOCIAIS_APLICADAS</t>
        </is>
      </c>
      <c r="P4040" t="inlineStr">
        <is>
          <t>História/Direito/Filosofia/Teologia</t>
        </is>
      </c>
      <c r="Q4040" t="inlineStr">
        <is>
          <t>/Ética/História Antiga e Medieval/História da Filosofia/Teologia Moral/Direito Público Internacional</t>
        </is>
      </c>
      <c r="R4040" t="inlineStr"/>
      <c r="S4040" t="n">
        <v>2</v>
      </c>
      <c r="T4040" t="n">
        <v>70</v>
      </c>
      <c r="U4040" t="n">
        <v>5</v>
      </c>
      <c r="V4040" t="n">
        <v>14</v>
      </c>
      <c r="W4040" t="n">
        <v>0</v>
      </c>
      <c r="X4040" t="n">
        <v>0</v>
      </c>
      <c r="Y4040" t="n">
        <v>6</v>
      </c>
      <c r="Z4040" t="n">
        <v>1</v>
      </c>
      <c r="AA4040" t="n">
        <v>10</v>
      </c>
      <c r="AB4040" t="n">
        <v>18</v>
      </c>
    </row>
    <row r="4041">
      <c r="A4041" t="inlineStr">
        <is>
          <t>Heloisa Teixeira Firmo</t>
        </is>
      </c>
      <c r="B4041" t="inlineStr">
        <is>
          <t>Brasil</t>
        </is>
      </c>
      <c r="C4041" t="inlineStr">
        <is>
          <t>12022021</t>
        </is>
      </c>
      <c r="D4041" t="inlineStr">
        <is>
          <t>7046459922353434</t>
        </is>
      </c>
      <c r="E4041" t="inlineStr">
        <is>
          <t>Universidade Federal do Rio de Janeiro/Escola Politécnica/Departamento de Recursos Hídricos e Meio Ambiente</t>
        </is>
      </c>
      <c r="F4041" t="inlineStr">
        <is>
          <t>Professor Adjunto//LIVRE</t>
        </is>
      </c>
      <c r="G4041" t="inlineStr">
        <is>
          <t>Brasil</t>
        </is>
      </c>
      <c r="H4041" t="inlineStr">
        <is>
          <t>Rio de Janeiro</t>
        </is>
      </c>
      <c r="I4041" t="inlineStr">
        <is>
          <t>RJ</t>
        </is>
      </c>
      <c r="J4041" t="inlineStr">
        <is>
          <t>21945-970</t>
        </is>
      </c>
      <c r="K4041" t="inlineStr">
        <is>
          <t>Coordenação dos Cursos de Pós Graduação Em Engenharia/000500000999/2001/2001</t>
        </is>
      </c>
      <c r="L4041" t="inlineStr">
        <is>
          <t>Instituto Alberto Luiz Coimbra de Pós-Graduação e Pesquisa de Engenharia/377400000005/1985//Coordenação dos Cursos de Pós Graduação Em Engenharia/000500000999/1994/1994</t>
        </is>
      </c>
      <c r="M4041" t="inlineStr">
        <is>
          <t>University Of California In Los Angeles/000300000995/1997//The Abdus Salam International Centre Of Theoretical Physics/000400000997/2002/</t>
        </is>
      </c>
      <c r="N4041" t="inlineStr">
        <is>
          <t>Universidade Federal do Rio de Janeiro/020200000009/1984/</t>
        </is>
      </c>
      <c r="O4041" t="inlineStr">
        <is>
          <t>CIENCIAS_AGRARIAS/ENGENHARIAS/OUTROS</t>
        </is>
      </c>
      <c r="P4041" t="inlineStr">
        <is>
          <t>Ciências Ambientais/Engenharia Civil/Recursos Florestais e Engenharia Florestal/Engenharia de Produção/Engenharia Sanitária</t>
        </is>
      </c>
      <c r="Q4041" t="inlineStr">
        <is>
          <t>/Engenharia Hidráulica/Pesquisa Operacional/Conservação da Natureza/Recursos Hídricos</t>
        </is>
      </c>
      <c r="R4041" t="inlineStr">
        <is>
          <t>/Programação Linear, Não-Linear, Mista e Dinâmica/Controle de Enchentes e de Barragens/Recuperação de Areas Degradadas/Planejamento Integrado dos Recursos Hídricos</t>
        </is>
      </c>
      <c r="S4041" t="n">
        <v>41</v>
      </c>
      <c r="T4041" t="n">
        <v>8</v>
      </c>
      <c r="U4041" t="n">
        <v>2</v>
      </c>
      <c r="V4041" t="n">
        <v>15</v>
      </c>
      <c r="W4041" t="n">
        <v>0</v>
      </c>
      <c r="X4041" t="n">
        <v>0</v>
      </c>
      <c r="Y4041" t="n">
        <v>3</v>
      </c>
      <c r="Z4041" t="n">
        <v>0</v>
      </c>
      <c r="AA4041" t="n">
        <v>4</v>
      </c>
      <c r="AB4041" t="n">
        <v>64</v>
      </c>
    </row>
    <row r="4042">
      <c r="A4042" t="inlineStr">
        <is>
          <t>Valter Mauricio Goedert</t>
        </is>
      </c>
      <c r="B4042" t="inlineStr">
        <is>
          <t>Brasil</t>
        </is>
      </c>
      <c r="C4042" t="inlineStr">
        <is>
          <t>23022020</t>
        </is>
      </c>
      <c r="D4042" t="inlineStr">
        <is>
          <t>7050952956429135</t>
        </is>
      </c>
      <c r="E4042" t="inlineStr">
        <is>
          <t>Instituto teológico de santa catarina//</t>
        </is>
      </c>
      <c r="F4042" t="inlineStr">
        <is>
          <t>professor//CELETISTA</t>
        </is>
      </c>
      <c r="G4042" t="inlineStr">
        <is>
          <t>Brasil</t>
        </is>
      </c>
      <c r="H4042" t="inlineStr">
        <is>
          <t>Florianópolis</t>
        </is>
      </c>
      <c r="I4042" t="inlineStr">
        <is>
          <t>SC</t>
        </is>
      </c>
      <c r="J4042" t="inlineStr">
        <is>
          <t>88040001</t>
        </is>
      </c>
      <c r="K4042" t="inlineStr">
        <is>
          <t>Pontificio instituto Liturgico Santo Anselmo/000300000995/1982/1982</t>
        </is>
      </c>
      <c r="L4042" t="inlineStr">
        <is>
          <t>Pontificio instituto Liturgico Santo Anselmo/000300000995/1981/1981</t>
        </is>
      </c>
      <c r="M4042" t="inlineStr"/>
      <c r="N4042" t="inlineStr">
        <is>
          <t>Pontifícia Universidade Católica do Paraná/020700000008/1968//faculdade de teologia Cristo Rei/000200000993/1970/</t>
        </is>
      </c>
      <c r="O4042" t="inlineStr"/>
      <c r="P4042" t="inlineStr"/>
      <c r="Q4042" t="inlineStr"/>
      <c r="R4042" t="inlineStr"/>
      <c r="S4042" t="n">
        <v>0</v>
      </c>
      <c r="T4042" t="n">
        <v>9</v>
      </c>
      <c r="U4042" t="n">
        <v>2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</row>
    <row r="4043">
      <c r="A4043" t="inlineStr">
        <is>
          <t>Paola Karina Sánchez Ramírez</t>
        </is>
      </c>
      <c r="B4043" t="inlineStr">
        <is>
          <t>Chile</t>
        </is>
      </c>
      <c r="C4043" t="inlineStr">
        <is>
          <t>25112015</t>
        </is>
      </c>
      <c r="D4043" t="inlineStr">
        <is>
          <t>7051492643747412</t>
        </is>
      </c>
      <c r="E4043" t="inlineStr">
        <is>
          <t>//</t>
        </is>
      </c>
      <c r="F4043" t="inlineStr">
        <is>
          <t>Bolsista Bolsa Atração de Jovens Talentos/Bolsista/LIVRE</t>
        </is>
      </c>
      <c r="G4043" t="inlineStr"/>
      <c r="H4043" t="inlineStr"/>
      <c r="I4043" t="inlineStr"/>
      <c r="J4043" t="inlineStr"/>
      <c r="K4043" t="inlineStr">
        <is>
          <t>Libera Universita Abruzzese Degli Studi G.Dannunzio/799600000005/2014/2014</t>
        </is>
      </c>
      <c r="L4043" t="inlineStr">
        <is>
          <t>Universidade Federal de Santa Catarina/004300000009/2009/2009</t>
        </is>
      </c>
      <c r="M4043" t="inlineStr"/>
      <c r="N4043" t="inlineStr">
        <is>
          <t>Universidade Federal do Paraná/010300000003/2005/</t>
        </is>
      </c>
      <c r="O4043" t="inlineStr">
        <is>
          <t>ENGENHARIAS</t>
        </is>
      </c>
      <c r="P4043" t="inlineStr">
        <is>
          <t>Engenharia de Produção/Engenharia Sanitária</t>
        </is>
      </c>
      <c r="Q4043" t="inlineStr">
        <is>
          <t>/Gestão Ambiental</t>
        </is>
      </c>
      <c r="R4043" t="inlineStr"/>
      <c r="S4043" t="n">
        <v>18</v>
      </c>
      <c r="T4043" t="n">
        <v>2</v>
      </c>
      <c r="U4043" t="n">
        <v>1</v>
      </c>
      <c r="V4043" t="n">
        <v>0</v>
      </c>
      <c r="W4043" t="n">
        <v>0</v>
      </c>
      <c r="X4043" t="n">
        <v>0</v>
      </c>
      <c r="Y4043" t="n">
        <v>1</v>
      </c>
      <c r="Z4043" t="n">
        <v>0</v>
      </c>
      <c r="AA4043" t="n">
        <v>0</v>
      </c>
      <c r="AB4043" t="n">
        <v>0</v>
      </c>
    </row>
    <row r="4044">
      <c r="A4044" t="inlineStr">
        <is>
          <t>Luiz Antonio Cruz Souza</t>
        </is>
      </c>
      <c r="B4044" t="inlineStr">
        <is>
          <t>Brasil</t>
        </is>
      </c>
      <c r="C4044" t="inlineStr">
        <is>
          <t>24122020</t>
        </is>
      </c>
      <c r="D4044" t="inlineStr">
        <is>
          <t>7052822499655835</t>
        </is>
      </c>
      <c r="E4044" t="inlineStr">
        <is>
          <t>Universidade Federal de Minas Gerais/Escola de Belas Artes/Lacicor - Laboratório de Ciencia da Conservação</t>
        </is>
      </c>
      <c r="F4044" t="inlineStr">
        <is>
          <t>//SERVIDOR_PUBLICO</t>
        </is>
      </c>
      <c r="G4044" t="inlineStr">
        <is>
          <t>Brasil</t>
        </is>
      </c>
      <c r="H4044" t="inlineStr">
        <is>
          <t>Belo Horizonte</t>
        </is>
      </c>
      <c r="I4044" t="inlineStr">
        <is>
          <t>MG</t>
        </is>
      </c>
      <c r="J4044" t="inlineStr">
        <is>
          <t>31270901</t>
        </is>
      </c>
      <c r="K4044" t="inlineStr">
        <is>
          <t>Universidade Federal de Minas Gerais/033300000002/1996/1996</t>
        </is>
      </c>
      <c r="L4044" t="inlineStr">
        <is>
          <t>Universidade Federal de Minas Gerais/033300000002/1991/1991</t>
        </is>
      </c>
      <c r="M4044" t="inlineStr"/>
      <c r="N4044" t="inlineStr">
        <is>
          <t>Universidade Federal de Minas Gerais/033300000002/1986/</t>
        </is>
      </c>
      <c r="O4044" t="inlineStr">
        <is>
          <t>LINGUISTICA_LETRAS_E_ARTES/CIENCIAS_EXATAS_E_DA_TERRA/CIENCIAS_SOCIAIS_APLICADAS/CIENCIAS_HUMANAS</t>
        </is>
      </c>
      <c r="P4044" t="inlineStr">
        <is>
          <t>Artes/Química/Arqueologia/Arquitetura e Urbanismo/Museologia</t>
        </is>
      </c>
      <c r="Q4044" t="inlineStr">
        <is>
          <t>Conservação Restauração//Tecnologia da Obra de Arte/Tecnologia de Arquitetura e Urbanismo</t>
        </is>
      </c>
      <c r="R4044" t="inlineStr">
        <is>
          <t>/Análise Científica da Obra de Arte/Adequação Ambiental</t>
        </is>
      </c>
      <c r="S4044" t="n">
        <v>106</v>
      </c>
      <c r="T4044" t="n">
        <v>35</v>
      </c>
      <c r="U4044" t="n">
        <v>12</v>
      </c>
      <c r="V4044" t="n">
        <v>14</v>
      </c>
      <c r="W4044" t="n">
        <v>1</v>
      </c>
      <c r="X4044" t="n">
        <v>0</v>
      </c>
      <c r="Y4044" t="n">
        <v>79</v>
      </c>
      <c r="Z4044" t="n">
        <v>11</v>
      </c>
      <c r="AA4044" t="n">
        <v>39</v>
      </c>
      <c r="AB4044" t="n">
        <v>34</v>
      </c>
    </row>
    <row r="4045">
      <c r="A4045" t="inlineStr">
        <is>
          <t>Mário Mendonça de Oliveira</t>
        </is>
      </c>
      <c r="B4045" t="inlineStr">
        <is>
          <t>Brasil</t>
        </is>
      </c>
      <c r="C4045" t="inlineStr">
        <is>
          <t>13012021</t>
        </is>
      </c>
      <c r="D4045" t="inlineStr">
        <is>
          <t>7052847353691583</t>
        </is>
      </c>
      <c r="E4045" t="inlineStr">
        <is>
          <t>//</t>
        </is>
      </c>
      <c r="F4045" t="inlineStr">
        <is>
          <t>PROFESSOR ADJUNTO IV/Quadro efetivo por concurso/LIVRE</t>
        </is>
      </c>
      <c r="G4045" t="inlineStr"/>
      <c r="H4045" t="inlineStr"/>
      <c r="I4045" t="inlineStr"/>
      <c r="J4045" t="inlineStr"/>
      <c r="K4045" t="inlineStr">
        <is>
          <t>Universidade Federal da Bahia/029100000000/2001/2001</t>
        </is>
      </c>
      <c r="L4045" t="inlineStr"/>
      <c r="M4045" t="inlineStr">
        <is>
          <t>Università degli Studi di Firenze/000400000997/1975//Università degli Studi Roma Tre/130400000006/1983//Universitá degli Studi di Pisa/214500000002/1965//Università degli Studi di Firenze/000400000997/1975//Universidade Federal da Bahia/029100000000/1969/</t>
        </is>
      </c>
      <c r="N4045" t="inlineStr">
        <is>
          <t>Universidade Federal da Bahia/029100000000/1961/</t>
        </is>
      </c>
      <c r="O4045" t="inlineStr">
        <is>
          <t>ENGENHARIAS/CIENCIAS_SOCIAIS_APLICADAS</t>
        </is>
      </c>
      <c r="P4045" t="inlineStr">
        <is>
          <t>Arquitetura e Urbanismo/Engenharia Civil</t>
        </is>
      </c>
      <c r="Q4045" t="inlineStr">
        <is>
          <t>Construção Civil/Restauro dos monumentos/Fundamentos de Arquitetura e Urbanismo/Tecnologia de Arquitetura e Urbanismo</t>
        </is>
      </c>
      <c r="R4045" t="inlineStr">
        <is>
          <t>/História da Arquitetura e Urbanismo/Teoria da Arquitetura/Materiais e Componentes de Construção</t>
        </is>
      </c>
      <c r="S4045" t="n">
        <v>67</v>
      </c>
      <c r="T4045" t="n">
        <v>37</v>
      </c>
      <c r="U4045" t="n">
        <v>22</v>
      </c>
      <c r="V4045" t="n">
        <v>28</v>
      </c>
      <c r="W4045" t="n">
        <v>0</v>
      </c>
      <c r="X4045" t="n">
        <v>0</v>
      </c>
      <c r="Y4045" t="n">
        <v>131</v>
      </c>
      <c r="Z4045" t="n">
        <v>10</v>
      </c>
      <c r="AA4045" t="n">
        <v>36</v>
      </c>
      <c r="AB4045" t="n">
        <v>44</v>
      </c>
    </row>
    <row r="4046">
      <c r="A4046" t="inlineStr">
        <is>
          <t>Ítalo Domingos Santirocchi</t>
        </is>
      </c>
      <c r="B4046" t="inlineStr">
        <is>
          <t>Brasil</t>
        </is>
      </c>
      <c r="C4046" t="inlineStr">
        <is>
          <t>16022021</t>
        </is>
      </c>
      <c r="D4046" t="inlineStr">
        <is>
          <t>7056417913303834</t>
        </is>
      </c>
      <c r="E4046" t="inlineStr">
        <is>
          <t>Universidade Federal do Maranhão/Campus Pinheiro/</t>
        </is>
      </c>
      <c r="F4046" t="inlineStr">
        <is>
          <t>Pesquisador/Extensão/LIVRE</t>
        </is>
      </c>
      <c r="G4046" t="inlineStr">
        <is>
          <t>Brasil</t>
        </is>
      </c>
      <c r="H4046" t="inlineStr">
        <is>
          <t>Pinheiro</t>
        </is>
      </c>
      <c r="I4046" t="inlineStr">
        <is>
          <t>MA</t>
        </is>
      </c>
      <c r="J4046" t="inlineStr">
        <is>
          <t>65200000</t>
        </is>
      </c>
      <c r="K4046" t="inlineStr">
        <is>
          <t>Pontificia Universidade Gregoriana/000100000991/2010/2010</t>
        </is>
      </c>
      <c r="L4046" t="inlineStr"/>
      <c r="M4046" t="inlineStr">
        <is>
          <t>Universidade Candido Mendes/060100000006/2016/</t>
        </is>
      </c>
      <c r="N4046" t="inlineStr">
        <is>
          <t>Universidade Federal de Minas Gerais/033300000002/2000/</t>
        </is>
      </c>
      <c r="O4046" t="inlineStr">
        <is>
          <t>CIENCIAS_HUMANAS</t>
        </is>
      </c>
      <c r="P4046" t="inlineStr">
        <is>
          <t>História</t>
        </is>
      </c>
      <c r="Q4046" t="inlineStr">
        <is>
          <t>História da Educação/História do Brasil/História Moderna e Contemporânea/Memória, Patrimônio e Ambiente</t>
        </is>
      </c>
      <c r="R4046" t="inlineStr">
        <is>
          <t>/HISTÓRIA ECLESIÁSTICA MODERNA E CONTEMPORÂNEA</t>
        </is>
      </c>
      <c r="S4046" t="n">
        <v>21</v>
      </c>
      <c r="T4046" t="n">
        <v>12</v>
      </c>
      <c r="U4046" t="n">
        <v>14</v>
      </c>
      <c r="V4046" t="n">
        <v>11</v>
      </c>
      <c r="W4046" t="n">
        <v>0</v>
      </c>
      <c r="X4046" t="n">
        <v>0</v>
      </c>
      <c r="Y4046" t="n">
        <v>15</v>
      </c>
      <c r="Z4046" t="n">
        <v>0</v>
      </c>
      <c r="AA4046" t="n">
        <v>5</v>
      </c>
      <c r="AB4046" t="n">
        <v>21</v>
      </c>
    </row>
    <row r="4047">
      <c r="A4047" t="inlineStr">
        <is>
          <t>Daiane Damasceno Borges</t>
        </is>
      </c>
      <c r="B4047" t="inlineStr">
        <is>
          <t>Brasil</t>
        </is>
      </c>
      <c r="C4047" t="inlineStr">
        <is>
          <t>07102020</t>
        </is>
      </c>
      <c r="D4047" t="inlineStr">
        <is>
          <t>7058312732479334</t>
        </is>
      </c>
      <c r="E4047" t="inlineStr">
        <is>
          <t>Universidade Federal de Uberlândia/Instituto de Física/</t>
        </is>
      </c>
      <c r="F4047" t="inlineStr">
        <is>
          <t>/Revisor de periódico/LIVRE</t>
        </is>
      </c>
      <c r="G4047" t="inlineStr">
        <is>
          <t>Brasil</t>
        </is>
      </c>
      <c r="H4047" t="inlineStr">
        <is>
          <t>Uberlândia</t>
        </is>
      </c>
      <c r="I4047" t="inlineStr">
        <is>
          <t>MG</t>
        </is>
      </c>
      <c r="J4047" t="inlineStr">
        <is>
          <t>38400902</t>
        </is>
      </c>
      <c r="K4047" t="inlineStr">
        <is>
          <t>Université Joseph Fourier - Grenoble I/163500000004/2013/2013</t>
        </is>
      </c>
      <c r="L4047" t="inlineStr">
        <is>
          <t>Duitsland Instituut Amsterdam/IZJQ00000002/2008/2008/Università degli Studi di Roma La Sapienza/545500000001/2008/2008/Universidade Federal de Minas Gerais/033300000002/2007/</t>
        </is>
      </c>
      <c r="M4047" t="inlineStr"/>
      <c r="N4047" t="inlineStr">
        <is>
          <t>Universidade Federal de Uberlândia/001500000008/2006/</t>
        </is>
      </c>
      <c r="O4047" t="inlineStr">
        <is>
          <t>CIENCIAS_EXATAS_E_DA_TERRA</t>
        </is>
      </c>
      <c r="P4047" t="inlineStr">
        <is>
          <t>Física</t>
        </is>
      </c>
      <c r="Q4047" t="inlineStr">
        <is>
          <t>Nanomateriais/Física da Matéria Condensada</t>
        </is>
      </c>
      <c r="R4047" t="inlineStr"/>
      <c r="S4047" t="n">
        <v>12</v>
      </c>
      <c r="T4047" t="n">
        <v>21</v>
      </c>
      <c r="U4047" t="n">
        <v>0</v>
      </c>
      <c r="V4047" t="n">
        <v>1</v>
      </c>
      <c r="W4047" t="n">
        <v>0</v>
      </c>
      <c r="X4047" t="n">
        <v>0</v>
      </c>
      <c r="Y4047" t="n">
        <v>0</v>
      </c>
      <c r="Z4047" t="n">
        <v>0</v>
      </c>
      <c r="AA4047" t="n">
        <v>0</v>
      </c>
      <c r="AB4047" t="n">
        <v>0</v>
      </c>
    </row>
    <row r="4048">
      <c r="A4048" t="inlineStr">
        <is>
          <t>Danieli Aparecida Pereira Reis</t>
        </is>
      </c>
      <c r="B4048" t="inlineStr">
        <is>
          <t>Brasil</t>
        </is>
      </c>
      <c r="C4048" t="inlineStr">
        <is>
          <t>08122020</t>
        </is>
      </c>
      <c r="D4048" t="inlineStr">
        <is>
          <t>7058867464306125</t>
        </is>
      </c>
      <c r="E4048" t="inlineStr">
        <is>
          <t>Universidade Federal de São Paulo/Campus São José dos Campos/</t>
        </is>
      </c>
      <c r="F4048" t="inlineStr">
        <is>
          <t>Pesquisador//COLABORADOR</t>
        </is>
      </c>
      <c r="G4048" t="inlineStr">
        <is>
          <t>Brasil</t>
        </is>
      </c>
      <c r="H4048" t="inlineStr">
        <is>
          <t>São José dos Campos</t>
        </is>
      </c>
      <c r="I4048" t="inlineStr">
        <is>
          <t>SP</t>
        </is>
      </c>
      <c r="J4048" t="inlineStr">
        <is>
          <t>12231280</t>
        </is>
      </c>
      <c r="K4048" t="inlineStr">
        <is>
          <t>Instituto Nacional de Pesquisas Espaciais/008700000009/2005/2005</t>
        </is>
      </c>
      <c r="L4048" t="inlineStr">
        <is>
          <t>Escola de Engenharia de Lorena - USP/001500000997/2002/2002</t>
        </is>
      </c>
      <c r="M4048" t="inlineStr"/>
      <c r="N4048" t="inlineStr">
        <is>
          <t>Escola de Engenharia de Lorena - USP/001500000997/2000/</t>
        </is>
      </c>
      <c r="O4048" t="inlineStr">
        <is>
          <t>CIENCIAS_EXATAS_E_DA_TERRA/ENGENHARIAS</t>
        </is>
      </c>
      <c r="P4048" t="inlineStr">
        <is>
          <t>Engenharia Mecânica/Engenharia Química/Química/Engenharia de Materiais e Metalúrgica/Engenharia Aeroespacial</t>
        </is>
      </c>
      <c r="Q4048" t="inlineStr"/>
      <c r="R4048" t="inlineStr"/>
      <c r="S4048" t="n">
        <v>207</v>
      </c>
      <c r="T4048" t="n">
        <v>106</v>
      </c>
      <c r="U4048" t="n">
        <v>6</v>
      </c>
      <c r="V4048" t="n">
        <v>28</v>
      </c>
      <c r="W4048" t="n">
        <v>4</v>
      </c>
      <c r="X4048" t="n">
        <v>3</v>
      </c>
      <c r="Y4048" t="n">
        <v>54</v>
      </c>
      <c r="Z4048" t="n">
        <v>13</v>
      </c>
      <c r="AA4048" t="n">
        <v>14</v>
      </c>
      <c r="AB4048" t="n">
        <v>42</v>
      </c>
    </row>
    <row r="4049">
      <c r="A4049" t="inlineStr">
        <is>
          <t>Paola Foladori</t>
        </is>
      </c>
      <c r="B4049" t="inlineStr">
        <is>
          <t>Itália</t>
        </is>
      </c>
      <c r="C4049" t="inlineStr">
        <is>
          <t>11112014</t>
        </is>
      </c>
      <c r="D4049" t="inlineStr">
        <is>
          <t>7059637897850361</t>
        </is>
      </c>
      <c r="E4049" t="inlineStr">
        <is>
          <t>Università degli Studi di Trento//</t>
        </is>
      </c>
      <c r="F4049" t="inlineStr">
        <is>
          <t>professor associado//SERVIDOR_PUBLICO</t>
        </is>
      </c>
      <c r="G4049" t="inlineStr">
        <is>
          <t>Itália</t>
        </is>
      </c>
      <c r="H4049" t="inlineStr">
        <is>
          <t>Trento</t>
        </is>
      </c>
      <c r="I4049" t="inlineStr"/>
      <c r="J4049" t="inlineStr">
        <is>
          <t>38123</t>
        </is>
      </c>
      <c r="K4049" t="inlineStr">
        <is>
          <t>Politecnico di Milano/198600000009/2001/2001</t>
        </is>
      </c>
      <c r="L4049" t="inlineStr"/>
      <c r="M4049" t="inlineStr"/>
      <c r="N4049" t="inlineStr">
        <is>
          <t>Università degli Studi di Trento/824900000005/1997/</t>
        </is>
      </c>
      <c r="O4049" t="inlineStr">
        <is>
          <t>ENGENHARIAS</t>
        </is>
      </c>
      <c r="P4049" t="inlineStr">
        <is>
          <t>Engenharia Sanitária</t>
        </is>
      </c>
      <c r="Q4049" t="inlineStr">
        <is>
          <t>Tratamento de Águas de Abastecimento e Residuárias</t>
        </is>
      </c>
      <c r="R4049" t="inlineStr">
        <is>
          <t>tratamento de águas residuárias</t>
        </is>
      </c>
      <c r="S4049" t="n">
        <v>0</v>
      </c>
      <c r="T4049" t="n">
        <v>33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</row>
    <row r="4050">
      <c r="A4050" t="inlineStr">
        <is>
          <t>Isu Fang</t>
        </is>
      </c>
      <c r="B4050" t="inlineStr">
        <is>
          <t>Brasil</t>
        </is>
      </c>
      <c r="C4050" t="inlineStr">
        <is>
          <t>07072009</t>
        </is>
      </c>
      <c r="D4050" t="inlineStr">
        <is>
          <t>7060479303192902</t>
        </is>
      </c>
      <c r="E4050" t="inlineStr">
        <is>
          <t>Universidade de São Paulo/Faculdade de Economia Administração e Contabilidade/</t>
        </is>
      </c>
      <c r="F4050" t="inlineStr">
        <is>
          <t>Pesquisador//COLABORADOR</t>
        </is>
      </c>
      <c r="G4050" t="inlineStr">
        <is>
          <t>Brasil</t>
        </is>
      </c>
      <c r="H4050" t="inlineStr">
        <is>
          <t>Sao Paulo</t>
        </is>
      </c>
      <c r="I4050" t="inlineStr">
        <is>
          <t>SP</t>
        </is>
      </c>
      <c r="J4050" t="inlineStr">
        <is>
          <t>05508-010</t>
        </is>
      </c>
      <c r="K4050" t="inlineStr">
        <is>
          <t>Stanford University/078100000009/1972/1972</t>
        </is>
      </c>
      <c r="L4050" t="inlineStr">
        <is>
          <t>Stanford University/078100000009/1970/1970</t>
        </is>
      </c>
      <c r="M4050" t="inlineStr"/>
      <c r="N4050" t="inlineStr">
        <is>
          <t>Instituto Tecnológico de Aeronáutica/769300000008/1963/</t>
        </is>
      </c>
      <c r="O4050" t="inlineStr"/>
      <c r="P4050" t="inlineStr"/>
      <c r="Q4050" t="inlineStr"/>
      <c r="R4050" t="inlineStr"/>
      <c r="S4050" t="n">
        <v>0</v>
      </c>
      <c r="T4050" t="n">
        <v>1</v>
      </c>
      <c r="U4050" t="n">
        <v>0</v>
      </c>
      <c r="V4050" t="n">
        <v>0</v>
      </c>
      <c r="W4050" t="n">
        <v>0</v>
      </c>
      <c r="X4050" t="n">
        <v>0</v>
      </c>
      <c r="Y4050" t="n">
        <v>1</v>
      </c>
      <c r="Z4050" t="n">
        <v>0</v>
      </c>
      <c r="AA4050" t="n">
        <v>0</v>
      </c>
      <c r="AB4050" t="n">
        <v>0</v>
      </c>
    </row>
    <row r="4051">
      <c r="A4051" t="inlineStr">
        <is>
          <t>Jose Hiroki Saito</t>
        </is>
      </c>
      <c r="B4051" t="inlineStr">
        <is>
          <t>Brasil</t>
        </is>
      </c>
      <c r="C4051" t="inlineStr">
        <is>
          <t>11032021</t>
        </is>
      </c>
      <c r="D4051" t="inlineStr">
        <is>
          <t>7065615446493390</t>
        </is>
      </c>
      <c r="E4051" t="inlineStr">
        <is>
          <t>Centro Universitário Campo Limpo Paulista//</t>
        </is>
      </c>
      <c r="F4051" t="inlineStr">
        <is>
          <t>professor colaborador/Colaborador Voluntário/LIVRE</t>
        </is>
      </c>
      <c r="G4051" t="inlineStr">
        <is>
          <t>Brasil</t>
        </is>
      </c>
      <c r="H4051" t="inlineStr">
        <is>
          <t>Campo Limpo Paulista</t>
        </is>
      </c>
      <c r="I4051" t="inlineStr">
        <is>
          <t>SP</t>
        </is>
      </c>
      <c r="J4051" t="inlineStr">
        <is>
          <t>13565905</t>
        </is>
      </c>
      <c r="K4051" t="inlineStr">
        <is>
          <t>Universidade de São Paulo/006700000002/1983/1983</t>
        </is>
      </c>
      <c r="L4051" t="inlineStr">
        <is>
          <t>Instituto Tecnológico de Aeronáutica/769300000008/1979/1979</t>
        </is>
      </c>
      <c r="M4051" t="inlineStr"/>
      <c r="N4051" t="inlineStr">
        <is>
          <t>Universidade de São Paulo/006700000002/1972/</t>
        </is>
      </c>
      <c r="O4051" t="inlineStr">
        <is>
          <t>CIENCIAS_EXATAS_E_DA_TERRA</t>
        </is>
      </c>
      <c r="P4051" t="inlineStr">
        <is>
          <t>Ciência da Computação</t>
        </is>
      </c>
      <c r="Q4051" t="inlineStr">
        <is>
          <t>Sistemas de Computação</t>
        </is>
      </c>
      <c r="R4051" t="inlineStr">
        <is>
          <t>Processamento de Imagens/Arquitetura de Computadores/Visão/Hardware/Redes Neurais</t>
        </is>
      </c>
      <c r="S4051" t="n">
        <v>123</v>
      </c>
      <c r="T4051" t="n">
        <v>18</v>
      </c>
      <c r="U4051" t="n">
        <v>8</v>
      </c>
      <c r="V4051" t="n">
        <v>20</v>
      </c>
      <c r="W4051" t="n">
        <v>0</v>
      </c>
      <c r="X4051" t="n">
        <v>0</v>
      </c>
      <c r="Y4051" t="n">
        <v>164</v>
      </c>
      <c r="Z4051" t="n">
        <v>10</v>
      </c>
      <c r="AA4051" t="n">
        <v>36</v>
      </c>
      <c r="AB4051" t="n">
        <v>13</v>
      </c>
    </row>
    <row r="4052">
      <c r="A4052" t="inlineStr">
        <is>
          <t>Stefano Bellucci</t>
        </is>
      </c>
      <c r="B4052" t="inlineStr">
        <is>
          <t>Itália</t>
        </is>
      </c>
      <c r="C4052" t="inlineStr">
        <is>
          <t>21052014</t>
        </is>
      </c>
      <c r="D4052" t="inlineStr">
        <is>
          <t>7073725776827242</t>
        </is>
      </c>
      <c r="E4052" t="inlineStr">
        <is>
          <t>Istituto Nazionale Di Fisica Nucleare//</t>
        </is>
      </c>
      <c r="F4052" t="inlineStr"/>
      <c r="G4052" t="inlineStr">
        <is>
          <t>Itália</t>
        </is>
      </c>
      <c r="H4052" t="inlineStr">
        <is>
          <t>Frascati</t>
        </is>
      </c>
      <c r="I4052" t="inlineStr"/>
      <c r="J4052" t="inlineStr">
        <is>
          <t>00044</t>
        </is>
      </c>
      <c r="K4052" t="inlineStr">
        <is>
          <t>International School for Advanced Studies/J07400000002/1986/1986</t>
        </is>
      </c>
      <c r="L4052" t="inlineStr"/>
      <c r="M4052" t="inlineStr"/>
      <c r="N4052" t="inlineStr"/>
      <c r="O4052" t="inlineStr">
        <is>
          <t>CIENCIAS_EXATAS_E_DA_TERRA</t>
        </is>
      </c>
      <c r="P4052" t="inlineStr">
        <is>
          <t>Física</t>
        </is>
      </c>
      <c r="Q4052" t="inlineStr">
        <is>
          <t>Física da Matéria Condensada</t>
        </is>
      </c>
      <c r="R4052" t="inlineStr">
        <is>
          <t>Prop. Óticas e Espectrosc. da Mat. Condens; Outras Inter. da Mat. com Rad. e Part.</t>
        </is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</row>
    <row r="4053">
      <c r="A4053" t="inlineStr">
        <is>
          <t>Felipe José Luna Cijanes</t>
        </is>
      </c>
      <c r="B4053" t="inlineStr">
        <is>
          <t>Colômbia</t>
        </is>
      </c>
      <c r="C4053" t="inlineStr">
        <is>
          <t>11102017</t>
        </is>
      </c>
      <c r="D4053" t="inlineStr">
        <is>
          <t>7075923579879729</t>
        </is>
      </c>
      <c r="E4053" t="inlineStr">
        <is>
          <t>//</t>
        </is>
      </c>
      <c r="F4053" t="inlineStr">
        <is>
          <t>Estagio pos doutoral/Outro (especifique)/LIVRE</t>
        </is>
      </c>
      <c r="G4053" t="inlineStr"/>
      <c r="H4053" t="inlineStr"/>
      <c r="I4053" t="inlineStr"/>
      <c r="J4053" t="inlineStr"/>
      <c r="K4053" t="inlineStr">
        <is>
          <t>Universidad Pontificia Bolivariana/J14Q00000009/2014/2014</t>
        </is>
      </c>
      <c r="L4053" t="inlineStr">
        <is>
          <t>Universidad Del Norte/220200000001/2011/2012</t>
        </is>
      </c>
      <c r="M4053" t="inlineStr">
        <is>
          <t>Corporacion Universitaria del Caribe/000100000991/2005/</t>
        </is>
      </c>
      <c r="N4053" t="inlineStr">
        <is>
          <t>Pontificia Universidad Javeriana - Bogotá/247800000004/2003/</t>
        </is>
      </c>
      <c r="O4053" t="inlineStr">
        <is>
          <t>CIENCIAS_HUMANAS</t>
        </is>
      </c>
      <c r="P4053" t="inlineStr">
        <is>
          <t>Sociologia/Ciência Política/Teologia</t>
        </is>
      </c>
      <c r="Q4053" t="inlineStr">
        <is>
          <t>Empowerment Organizations/Políticas Públicas/Estudos territoriais/Processos de desenvolvimento social/Análise Institucional/Teologia</t>
        </is>
      </c>
      <c r="R4053" t="inlineStr">
        <is>
          <t>/Análise do Processo Decisório</t>
        </is>
      </c>
      <c r="S4053" t="n">
        <v>0</v>
      </c>
      <c r="T4053" t="n">
        <v>1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</row>
    <row r="4054">
      <c r="A4054" t="inlineStr">
        <is>
          <t>Ardson dos Santos Vianna Junior</t>
        </is>
      </c>
      <c r="B4054" t="inlineStr">
        <is>
          <t>Brasil</t>
        </is>
      </c>
      <c r="C4054" t="inlineStr">
        <is>
          <t>15022021</t>
        </is>
      </c>
      <c r="D4054" t="inlineStr">
        <is>
          <t>7076469780980629</t>
        </is>
      </c>
      <c r="E4054" t="inlineStr">
        <is>
          <t>Universidade de São Paulo/Escola Politécnica/</t>
        </is>
      </c>
      <c r="F4054" t="inlineStr">
        <is>
          <t>/Revisor de periódico/LIVRE</t>
        </is>
      </c>
      <c r="G4054" t="inlineStr">
        <is>
          <t>Brasil</t>
        </is>
      </c>
      <c r="H4054" t="inlineStr">
        <is>
          <t>São Paulo</t>
        </is>
      </c>
      <c r="I4054" t="inlineStr">
        <is>
          <t>SP</t>
        </is>
      </c>
      <c r="J4054" t="inlineStr">
        <is>
          <t>05508010</t>
        </is>
      </c>
      <c r="K4054" t="inlineStr">
        <is>
          <t>Universidade Federal do Rio de Janeiro/020200000009/2003/2003</t>
        </is>
      </c>
      <c r="L4054" t="inlineStr">
        <is>
          <t>Universidade Federal do Rio de Janeiro/020200000009/1991/1991</t>
        </is>
      </c>
      <c r="M4054" t="inlineStr">
        <is>
          <t>Università di Bologna/130300000004/1992//Universidade Federal do Rio de Janeiro/020200000009/1987/</t>
        </is>
      </c>
      <c r="N4054" t="inlineStr">
        <is>
          <t>Instituto Militar de Engenharia/869900000005/1987/</t>
        </is>
      </c>
      <c r="O4054" t="inlineStr">
        <is>
          <t>ENGENHARIAS</t>
        </is>
      </c>
      <c r="P4054" t="inlineStr">
        <is>
          <t>Engenharia Química</t>
        </is>
      </c>
      <c r="Q4054" t="inlineStr">
        <is>
          <t>/Processos Industriais de Engenharia Química</t>
        </is>
      </c>
      <c r="R4054" t="inlineStr">
        <is>
          <t>/Processos Orgânicos</t>
        </is>
      </c>
      <c r="S4054" t="n">
        <v>74</v>
      </c>
      <c r="T4054" t="n">
        <v>37</v>
      </c>
      <c r="U4054" t="n">
        <v>2</v>
      </c>
      <c r="V4054" t="n">
        <v>8</v>
      </c>
      <c r="W4054" t="n">
        <v>0</v>
      </c>
      <c r="X4054" t="n">
        <v>0</v>
      </c>
      <c r="Y4054" t="n">
        <v>8</v>
      </c>
      <c r="Z4054" t="n">
        <v>5</v>
      </c>
      <c r="AA4054" t="n">
        <v>15</v>
      </c>
      <c r="AB4054" t="n">
        <v>48</v>
      </c>
    </row>
    <row r="4055">
      <c r="A4055" t="inlineStr">
        <is>
          <t>Carlos Eduardo Magalhães de Aguiar</t>
        </is>
      </c>
      <c r="B4055" t="inlineStr">
        <is>
          <t>Brasil</t>
        </is>
      </c>
      <c r="C4055" t="inlineStr">
        <is>
          <t>09012021</t>
        </is>
      </c>
      <c r="D4055" t="inlineStr">
        <is>
          <t>7079680723888278</t>
        </is>
      </c>
      <c r="E4055" t="inlineStr">
        <is>
          <t>Universidade Federal do Rio de Janeiro/Instituto de Física/Departamento de Física Nuclear</t>
        </is>
      </c>
      <c r="F4055" t="inlineStr">
        <is>
          <t>Professor Associado//SERVIDOR_PUBLICO</t>
        </is>
      </c>
      <c r="G4055" t="inlineStr">
        <is>
          <t>Brasil</t>
        </is>
      </c>
      <c r="H4055" t="inlineStr">
        <is>
          <t>Rio de Janeiro</t>
        </is>
      </c>
      <c r="I4055" t="inlineStr">
        <is>
          <t>RJ</t>
        </is>
      </c>
      <c r="J4055" t="inlineStr">
        <is>
          <t>21941-972</t>
        </is>
      </c>
      <c r="K4055" t="inlineStr">
        <is>
          <t>Universidade Federal do Rio de Janeiro/020200000009/1988/1988</t>
        </is>
      </c>
      <c r="L4055" t="inlineStr">
        <is>
          <t>Universidade Federal do Rio de Janeiro/020200000009/1981/1981</t>
        </is>
      </c>
      <c r="M4055" t="inlineStr"/>
      <c r="N4055" t="inlineStr">
        <is>
          <t>Universidade Federal do Rio de Janeiro/020200000009/1976/</t>
        </is>
      </c>
      <c r="O4055" t="inlineStr">
        <is>
          <t>CIENCIAS_EXATAS_E_DA_TERRA</t>
        </is>
      </c>
      <c r="P4055" t="inlineStr">
        <is>
          <t>Física</t>
        </is>
      </c>
      <c r="Q4055" t="inlineStr">
        <is>
          <t>Física Nuclear/Física Geral</t>
        </is>
      </c>
      <c r="R4055" t="inlineStr">
        <is>
          <t>/Ensino de Física</t>
        </is>
      </c>
      <c r="S4055" t="n">
        <v>38</v>
      </c>
      <c r="T4055" t="n">
        <v>56</v>
      </c>
      <c r="U4055" t="n">
        <v>3</v>
      </c>
      <c r="V4055" t="n">
        <v>0</v>
      </c>
      <c r="W4055" t="n">
        <v>0</v>
      </c>
      <c r="X4055" t="n">
        <v>0</v>
      </c>
      <c r="Y4055" t="n">
        <v>1</v>
      </c>
      <c r="Z4055" t="n">
        <v>0</v>
      </c>
      <c r="AA4055" t="n">
        <v>17</v>
      </c>
      <c r="AB4055" t="n">
        <v>32</v>
      </c>
    </row>
    <row r="4056">
      <c r="A4056" t="inlineStr">
        <is>
          <t>José Everaldo Rodrigues Filho</t>
        </is>
      </c>
      <c r="B4056" t="inlineStr">
        <is>
          <t>Brasil</t>
        </is>
      </c>
      <c r="C4056" t="inlineStr">
        <is>
          <t>09112017</t>
        </is>
      </c>
      <c r="D4056" t="inlineStr">
        <is>
          <t>7079832634016053</t>
        </is>
      </c>
      <c r="E4056" t="inlineStr">
        <is>
          <t>Faculdades da Seune/FACULDADE DE CIÊNCIAS CONTÁBEIS - MACEIÓ/</t>
        </is>
      </c>
      <c r="F4056" t="inlineStr">
        <is>
          <t>Professor/Professor de Teologia/LIVRE</t>
        </is>
      </c>
      <c r="G4056" t="inlineStr">
        <is>
          <t>Brasil</t>
        </is>
      </c>
      <c r="H4056" t="inlineStr">
        <is>
          <t>Maceió</t>
        </is>
      </c>
      <c r="I4056" t="inlineStr">
        <is>
          <t>AL</t>
        </is>
      </c>
      <c r="J4056" t="inlineStr">
        <is>
          <t>57000000</t>
        </is>
      </c>
      <c r="K4056" t="inlineStr">
        <is>
          <t>Pontifícia Universidade lateranense/000100000991/2001/2002</t>
        </is>
      </c>
      <c r="L4056" t="inlineStr">
        <is>
          <t>Pontifícia Universidade Gregoriana de Roma/000400000997/1993/1993</t>
        </is>
      </c>
      <c r="M4056" t="inlineStr"/>
      <c r="N4056" t="inlineStr">
        <is>
          <t>Faculdades da Seune/IVMI00000000/2013//Pontifícia Universidade Católica do Rio de Janeiro/000500000999/1991//Universidade Estadual Vale do Acaraú/438600000004/2000/</t>
        </is>
      </c>
      <c r="O4056" t="inlineStr"/>
      <c r="P4056" t="inlineStr"/>
      <c r="Q4056" t="inlineStr"/>
      <c r="R4056" t="inlineStr"/>
      <c r="S4056" t="n">
        <v>0</v>
      </c>
      <c r="T4056" t="n">
        <v>3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</row>
    <row r="4057">
      <c r="A4057" t="inlineStr">
        <is>
          <t>Nilson Silva</t>
        </is>
      </c>
      <c r="B4057" t="inlineStr">
        <is>
          <t>Brasil</t>
        </is>
      </c>
      <c r="C4057" t="inlineStr">
        <is>
          <t>27112018</t>
        </is>
      </c>
      <c r="D4057" t="inlineStr">
        <is>
          <t>7080011083073978</t>
        </is>
      </c>
      <c r="E4057" t="inlineStr">
        <is>
          <t>Departamento de Ciência e Tecnologia Aeroespacial/Instituto de Fomento e Coordenação Industrial/</t>
        </is>
      </c>
      <c r="F4057" t="inlineStr">
        <is>
          <t>Tecnologista Senior//SERVIDOR_PUBLICO</t>
        </is>
      </c>
      <c r="G4057" t="inlineStr">
        <is>
          <t>Brasil</t>
        </is>
      </c>
      <c r="H4057" t="inlineStr">
        <is>
          <t>São José dos Campos</t>
        </is>
      </c>
      <c r="I4057" t="inlineStr">
        <is>
          <t>SP</t>
        </is>
      </c>
      <c r="J4057" t="inlineStr">
        <is>
          <t>12228901</t>
        </is>
      </c>
      <c r="K4057" t="inlineStr">
        <is>
          <t>Instituto Tecnológico de Aeronáutica/769300000008/2014/2014</t>
        </is>
      </c>
      <c r="L4057" t="inlineStr"/>
      <c r="M4057" t="inlineStr">
        <is>
          <t>Instituto Tecnológico de Aeronáutica/769300000008/2003/</t>
        </is>
      </c>
      <c r="N4057" t="inlineStr">
        <is>
          <t>Universidade do Vale do Paraíba/831200000005/1995/</t>
        </is>
      </c>
      <c r="O4057" t="inlineStr">
        <is>
          <t>ENGENHARIAS</t>
        </is>
      </c>
      <c r="P4057" t="inlineStr">
        <is>
          <t>Engenharia Elétrica</t>
        </is>
      </c>
      <c r="Q4057" t="inlineStr">
        <is>
          <t>Princípios Variacionais e Métodos Numéricos/Normatização e Certificação de Qualidade de Aeronaves e Componentes/Modelos Analíticos e de Simulação/Circuitos Eletrônicos/Simulação computacional numérica</t>
        </is>
      </c>
      <c r="R4057" t="inlineStr"/>
      <c r="S4057" t="n">
        <v>0</v>
      </c>
      <c r="T4057" t="n">
        <v>2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</row>
    <row r="4058">
      <c r="A4058" t="inlineStr">
        <is>
          <t>Denise Pontes Raldi</t>
        </is>
      </c>
      <c r="B4058" t="inlineStr">
        <is>
          <t>Brasil</t>
        </is>
      </c>
      <c r="C4058" t="inlineStr">
        <is>
          <t>16012019</t>
        </is>
      </c>
      <c r="D4058" t="inlineStr">
        <is>
          <t>7080153573143928</t>
        </is>
      </c>
      <c r="E4058" t="inlineStr">
        <is>
          <t>Universidade de Taubaté/Departamento de Odontologia/</t>
        </is>
      </c>
      <c r="F4058" t="inlineStr">
        <is>
          <t>Professor do Curso de Pós-Graduação//COLABORADOR</t>
        </is>
      </c>
      <c r="G4058" t="inlineStr">
        <is>
          <t>Brasil</t>
        </is>
      </c>
      <c r="H4058" t="inlineStr">
        <is>
          <t>Taubate</t>
        </is>
      </c>
      <c r="I4058" t="inlineStr">
        <is>
          <t>SP</t>
        </is>
      </c>
      <c r="J4058" t="inlineStr">
        <is>
          <t>12020-330</t>
        </is>
      </c>
      <c r="K4058" t="inlineStr">
        <is>
          <t>Universidade de São Paulo/006700000002/2007/2007</t>
        </is>
      </c>
      <c r="L4058" t="inlineStr">
        <is>
          <t>Universidade de São Paulo/006700000002/2001/2001</t>
        </is>
      </c>
      <c r="M4058" t="inlineStr">
        <is>
          <t>Instituto Tecnológico de Aeronáutica/769300000008/1989/</t>
        </is>
      </c>
      <c r="N4058" t="inlineStr">
        <is>
          <t>Universidade Estadual Paulista Júlio de Mesquita Filho/033000000007/1986/</t>
        </is>
      </c>
      <c r="O4058" t="inlineStr">
        <is>
          <t>CIENCIAS_DA_SAUDE</t>
        </is>
      </c>
      <c r="P4058" t="inlineStr">
        <is>
          <t>Odontologia</t>
        </is>
      </c>
      <c r="Q4058" t="inlineStr">
        <is>
          <t>Endodontia/Laser</t>
        </is>
      </c>
      <c r="R4058" t="inlineStr"/>
      <c r="S4058" t="n">
        <v>61</v>
      </c>
      <c r="T4058" t="n">
        <v>23</v>
      </c>
      <c r="U4058" t="n">
        <v>0</v>
      </c>
      <c r="V4058" t="n">
        <v>11</v>
      </c>
      <c r="W4058" t="n">
        <v>0</v>
      </c>
      <c r="X4058" t="n">
        <v>0</v>
      </c>
      <c r="Y4058" t="n">
        <v>0</v>
      </c>
      <c r="Z4058" t="n">
        <v>1</v>
      </c>
      <c r="AA4058" t="n">
        <v>7</v>
      </c>
      <c r="AB4058" t="n">
        <v>9</v>
      </c>
    </row>
    <row r="4059">
      <c r="A4059" t="inlineStr">
        <is>
          <t>Ivan Bolis</t>
        </is>
      </c>
      <c r="B4059" t="inlineStr">
        <is>
          <t>Itália</t>
        </is>
      </c>
      <c r="C4059" t="inlineStr">
        <is>
          <t>23022021</t>
        </is>
      </c>
      <c r="D4059" t="inlineStr">
        <is>
          <t>7083169209148431</t>
        </is>
      </c>
      <c r="E4059" t="inlineStr">
        <is>
          <t>//</t>
        </is>
      </c>
      <c r="F4059" t="inlineStr">
        <is>
          <t>Presidente de um sub-comitê//COLABORADOR</t>
        </is>
      </c>
      <c r="G4059" t="inlineStr"/>
      <c r="H4059" t="inlineStr"/>
      <c r="I4059" t="inlineStr"/>
      <c r="J4059" t="inlineStr"/>
      <c r="K4059" t="inlineStr">
        <is>
          <t>Universidade de São Paulo/006700000002/2014/2014</t>
        </is>
      </c>
      <c r="L4059" t="inlineStr">
        <is>
          <t>Universidade de São Paulo/006700000002/2011/2011</t>
        </is>
      </c>
      <c r="M4059" t="inlineStr">
        <is>
          <t>Politecnico di Milano/198600000009/2007/</t>
        </is>
      </c>
      <c r="N4059" t="inlineStr">
        <is>
          <t>Universidade de São Paulo/006700000002/2007//Politecnico di Milano/198600000009/2007/</t>
        </is>
      </c>
      <c r="O4059" t="inlineStr">
        <is>
          <t>ENGENHARIAS</t>
        </is>
      </c>
      <c r="P4059" t="inlineStr">
        <is>
          <t>Engenharia de Produção</t>
        </is>
      </c>
      <c r="Q4059" t="inlineStr"/>
      <c r="R4059" t="inlineStr"/>
      <c r="S4059" t="n">
        <v>35</v>
      </c>
      <c r="T4059" t="n">
        <v>22</v>
      </c>
      <c r="U4059" t="n">
        <v>7</v>
      </c>
      <c r="V4059" t="n">
        <v>6</v>
      </c>
      <c r="W4059" t="n">
        <v>0</v>
      </c>
      <c r="X4059" t="n">
        <v>0</v>
      </c>
      <c r="Y4059" t="n">
        <v>0</v>
      </c>
      <c r="Z4059" t="n">
        <v>0</v>
      </c>
      <c r="AA4059" t="n">
        <v>1</v>
      </c>
      <c r="AB4059" t="n">
        <v>4</v>
      </c>
    </row>
    <row r="4060">
      <c r="A4060" t="inlineStr">
        <is>
          <t>Claudemir Afonso Caprioli</t>
        </is>
      </c>
      <c r="B4060" t="inlineStr">
        <is>
          <t>Brasil</t>
        </is>
      </c>
      <c r="C4060" t="inlineStr">
        <is>
          <t>29082020</t>
        </is>
      </c>
      <c r="D4060" t="inlineStr">
        <is>
          <t>7084693003826237</t>
        </is>
      </c>
      <c r="E4060" t="inlineStr">
        <is>
          <t>//</t>
        </is>
      </c>
      <c r="F4060" t="inlineStr">
        <is>
          <t>Monge Co-fundador/Monge/LIVRE</t>
        </is>
      </c>
      <c r="G4060" t="inlineStr"/>
      <c r="H4060" t="inlineStr"/>
      <c r="I4060" t="inlineStr"/>
      <c r="J4060" t="inlineStr"/>
      <c r="K4060" t="inlineStr">
        <is>
          <t>Faculté de Théologie et de Sciences Regigieuses de L'Institut Ca Catholique/000900000996/2017/2017</t>
        </is>
      </c>
      <c r="L4060" t="inlineStr">
        <is>
          <t>Pontificium Athenaeum S.Anselmi de Urbe/000800000994/2012/2012</t>
        </is>
      </c>
      <c r="M4060" t="inlineStr">
        <is>
          <t>Pontifícia Universidade Católica do Rio Grande do Sul/000600000001/2007/</t>
        </is>
      </c>
      <c r="N4060" t="inlineStr">
        <is>
          <t>Universidade Paranaense/120600000002///Instituto de Filosofia Rainha dos Apóstolos de Umuarama/000300000995/1996//Seminário Arquiodiocesano Santo Cura de Ars/000400000997/2000/</t>
        </is>
      </c>
      <c r="O4060" t="inlineStr">
        <is>
          <t>CIENCIAS_HUMANAS</t>
        </is>
      </c>
      <c r="P4060" t="inlineStr">
        <is>
          <t>Psicologia/Teologia</t>
        </is>
      </c>
      <c r="Q4060" t="inlineStr">
        <is>
          <t>Teologia Dogmática/Teologia Sacramentaria/Psicologia/Liturgia</t>
        </is>
      </c>
      <c r="R4060" t="inlineStr"/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</row>
    <row r="4061">
      <c r="A4061" t="inlineStr">
        <is>
          <t>Tânia Maria Vilela Salgado</t>
        </is>
      </c>
      <c r="B4061" t="inlineStr">
        <is>
          <t>Brasil</t>
        </is>
      </c>
      <c r="C4061" t="inlineStr">
        <is>
          <t>02022015</t>
        </is>
      </c>
      <c r="D4061" t="inlineStr">
        <is>
          <t>7084719572595173</t>
        </is>
      </c>
      <c r="E4061" t="inlineStr">
        <is>
          <t>Universidade Estadual Paulista Júlio de Mesquita Filho/Faculdade de Engenharia de Guaratinguetá/Departamento de Matemática</t>
        </is>
      </c>
      <c r="F4061" t="inlineStr">
        <is>
          <t>Professor Assistente de Doutor//LIVRE</t>
        </is>
      </c>
      <c r="G4061" t="inlineStr">
        <is>
          <t>Brasil</t>
        </is>
      </c>
      <c r="H4061" t="inlineStr">
        <is>
          <t>Guaratingueta</t>
        </is>
      </c>
      <c r="I4061" t="inlineStr">
        <is>
          <t>SP</t>
        </is>
      </c>
      <c r="J4061" t="inlineStr">
        <is>
          <t>12500-000</t>
        </is>
      </c>
      <c r="K4061" t="inlineStr">
        <is>
          <t>Universidade Estadual de Campinas/007900000004/1999/1999</t>
        </is>
      </c>
      <c r="L4061" t="inlineStr">
        <is>
          <t>Instituto Tecnológico de Aeronáutica/769300000008/1983/1983</t>
        </is>
      </c>
      <c r="M4061" t="inlineStr">
        <is>
          <t>Universidade Estadual Paulista Júlio de Mesquita Filho/033000000007/1993//Universidade Salesiana//1981/</t>
        </is>
      </c>
      <c r="N4061" t="inlineStr">
        <is>
          <t>Universidade Salesiana//1978/</t>
        </is>
      </c>
      <c r="O4061" t="inlineStr">
        <is>
          <t>CIENCIAS_EXATAS_E_DA_TERRA</t>
        </is>
      </c>
      <c r="P4061" t="inlineStr">
        <is>
          <t>Matemática</t>
        </is>
      </c>
      <c r="Q4061" t="inlineStr">
        <is>
          <t>Matemática Aplicada/Ensino de Matemática</t>
        </is>
      </c>
      <c r="R4061" t="inlineStr">
        <is>
          <t>/Modelagem Matemática</t>
        </is>
      </c>
      <c r="S4061" t="n">
        <v>32</v>
      </c>
      <c r="T4061" t="n">
        <v>3</v>
      </c>
      <c r="U4061" t="n">
        <v>3</v>
      </c>
      <c r="V4061" t="n">
        <v>13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43</v>
      </c>
    </row>
    <row r="4062">
      <c r="A4062" t="inlineStr">
        <is>
          <t>Gefeson Mendes Pacheco</t>
        </is>
      </c>
      <c r="B4062" t="inlineStr">
        <is>
          <t>Brasil</t>
        </is>
      </c>
      <c r="C4062" t="inlineStr">
        <is>
          <t>10032021</t>
        </is>
      </c>
      <c r="D4062" t="inlineStr">
        <is>
          <t>7087770133288924</t>
        </is>
      </c>
      <c r="E4062" t="inlineStr">
        <is>
          <t>Instituto Tecnológico de Aeronáutica//</t>
        </is>
      </c>
      <c r="F4062" t="inlineStr">
        <is>
          <t>Professor Associado IV//SERVIDOR_PUBLICO</t>
        </is>
      </c>
      <c r="G4062" t="inlineStr">
        <is>
          <t>Brasil</t>
        </is>
      </c>
      <c r="H4062" t="inlineStr">
        <is>
          <t>Sao Paulo</t>
        </is>
      </c>
      <c r="I4062" t="inlineStr">
        <is>
          <t>SP</t>
        </is>
      </c>
      <c r="J4062" t="inlineStr"/>
      <c r="K4062" t="inlineStr">
        <is>
          <t>Instituto Nacional de Pesquisas Espaciais/008700000009/1994/1994</t>
        </is>
      </c>
      <c r="L4062" t="inlineStr">
        <is>
          <t>Instituto Tecnológico de Aeronáutica/769300000008/1989/1989</t>
        </is>
      </c>
      <c r="M4062" t="inlineStr"/>
      <c r="N4062" t="inlineStr">
        <is>
          <t>Universidade do Estado do Rio de Janeiro/032600000000/1985/</t>
        </is>
      </c>
      <c r="O4062" t="inlineStr">
        <is>
          <t>ENGENHARIAS</t>
        </is>
      </c>
      <c r="P4062" t="inlineStr">
        <is>
          <t>Engenharia Elétrica</t>
        </is>
      </c>
      <c r="Q4062" t="inlineStr">
        <is>
          <t>Telecomunicações/Circuitos Elétricos, Magnéticos e Eletrônicos/Medidas Elétricas, Magnéticas e Eletrônicas; Instrumentação</t>
        </is>
      </c>
      <c r="R4062" t="inlineStr">
        <is>
          <t>/Instrumentação Eletrônica/Teoria Eletromagnetica, Microondas, Propagação de Ondas, Antenas</t>
        </is>
      </c>
      <c r="S4062" t="n">
        <v>31</v>
      </c>
      <c r="T4062" t="n">
        <v>18</v>
      </c>
      <c r="U4062" t="n">
        <v>0</v>
      </c>
      <c r="V4062" t="n">
        <v>8</v>
      </c>
      <c r="W4062" t="n">
        <v>3</v>
      </c>
      <c r="X4062" t="n">
        <v>1</v>
      </c>
      <c r="Y4062" t="n">
        <v>1</v>
      </c>
      <c r="Z4062" t="n">
        <v>1</v>
      </c>
      <c r="AA4062" t="n">
        <v>17</v>
      </c>
      <c r="AB4062" t="n">
        <v>22</v>
      </c>
    </row>
    <row r="4063">
      <c r="A4063" t="inlineStr">
        <is>
          <t>Veronica Corsaro</t>
        </is>
      </c>
      <c r="B4063" t="inlineStr">
        <is>
          <t>Itália</t>
        </is>
      </c>
      <c r="C4063" t="inlineStr">
        <is>
          <t>18042012</t>
        </is>
      </c>
      <c r="D4063" t="inlineStr"/>
      <c r="E4063" t="inlineStr">
        <is>
          <t>//</t>
        </is>
      </c>
      <c r="F4063" t="inlineStr"/>
      <c r="G4063" t="inlineStr"/>
      <c r="H4063" t="inlineStr"/>
      <c r="I4063" t="inlineStr"/>
      <c r="J4063" t="inlineStr"/>
      <c r="K4063" t="inlineStr">
        <is>
          <t>Università degli Studi di Catania/536100000005/2012/2012</t>
        </is>
      </c>
      <c r="L4063" t="inlineStr"/>
      <c r="M4063" t="inlineStr"/>
      <c r="N4063" t="inlineStr"/>
      <c r="O4063" t="inlineStr">
        <is>
          <t>CIENCIAS_BIOLOGICAS</t>
        </is>
      </c>
      <c r="P4063" t="inlineStr">
        <is>
          <t>Biologia Geral</t>
        </is>
      </c>
      <c r="Q4063" t="inlineStr"/>
      <c r="R4063" t="inlineStr"/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</row>
    <row r="4064">
      <c r="A4064" t="inlineStr">
        <is>
          <t>Lorena Cardoso Cintra</t>
        </is>
      </c>
      <c r="B4064" t="inlineStr">
        <is>
          <t>Brasil</t>
        </is>
      </c>
      <c r="C4064" t="inlineStr">
        <is>
          <t>27102020</t>
        </is>
      </c>
      <c r="D4064" t="inlineStr">
        <is>
          <t>7093487209704561</t>
        </is>
      </c>
      <c r="E4064" t="inlineStr">
        <is>
          <t>Universidade Federal de Goiás/Escola de Veterinária e Zootecnia/</t>
        </is>
      </c>
      <c r="F4064" t="inlineStr">
        <is>
          <t>Bióloga//SERVIDOR_PUBLICO</t>
        </is>
      </c>
      <c r="G4064" t="inlineStr">
        <is>
          <t>Brasil</t>
        </is>
      </c>
      <c r="H4064" t="inlineStr">
        <is>
          <t>Goiânia</t>
        </is>
      </c>
      <c r="I4064" t="inlineStr">
        <is>
          <t>GO</t>
        </is>
      </c>
      <c r="J4064" t="inlineStr">
        <is>
          <t>74690900</t>
        </is>
      </c>
      <c r="K4064" t="inlineStr">
        <is>
          <t>Universidade de Brasília/024000000008/2016/2016</t>
        </is>
      </c>
      <c r="L4064" t="inlineStr">
        <is>
          <t>Universidade Federal de Goiás/010600000009/2010/2010</t>
        </is>
      </c>
      <c r="M4064" t="inlineStr"/>
      <c r="N4064" t="inlineStr">
        <is>
          <t>Universidade Federal de Goiás/010600000009/2007/</t>
        </is>
      </c>
      <c r="O4064" t="inlineStr">
        <is>
          <t>CIENCIAS_SOCIAIS_APLICADAS/CIENCIAS_BIOLOGICAS</t>
        </is>
      </c>
      <c r="P4064" t="inlineStr">
        <is>
          <t>Biotecnologia/Bioquímica/Comunicação</t>
        </is>
      </c>
      <c r="Q4064" t="inlineStr">
        <is>
          <t>Jornalismo e Editoração/Bioquímica dos Microorganismos/Biotecnologia Industrial/Biotecnologia Ambiental e Recursos Naturais/Biologia Molecular</t>
        </is>
      </c>
      <c r="R4064" t="inlineStr">
        <is>
          <t>/Organização Editorial de Jornais/Bioprospecção</t>
        </is>
      </c>
      <c r="S4064" t="n">
        <v>36</v>
      </c>
      <c r="T4064" t="n">
        <v>14</v>
      </c>
      <c r="U4064" t="n">
        <v>3</v>
      </c>
      <c r="V4064" t="n">
        <v>9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10</v>
      </c>
    </row>
    <row r="4065">
      <c r="A4065" t="inlineStr">
        <is>
          <t>Lívia Seno Ferreira Camargo</t>
        </is>
      </c>
      <c r="B4065" t="inlineStr">
        <is>
          <t>Brasil</t>
        </is>
      </c>
      <c r="C4065" t="inlineStr">
        <is>
          <t>01032021</t>
        </is>
      </c>
      <c r="D4065" t="inlineStr">
        <is>
          <t>7095045011605056</t>
        </is>
      </c>
      <c r="E4065" t="inlineStr">
        <is>
          <t>Universidade Federal do ABC/Centro de Ciências Naturais e Humanas/</t>
        </is>
      </c>
      <c r="F4065" t="inlineStr">
        <is>
          <t>/Revisor de periódico/LIVRE</t>
        </is>
      </c>
      <c r="G4065" t="inlineStr">
        <is>
          <t>Brasil</t>
        </is>
      </c>
      <c r="H4065" t="inlineStr">
        <is>
          <t>Santo André</t>
        </is>
      </c>
      <c r="I4065" t="inlineStr">
        <is>
          <t>SP</t>
        </is>
      </c>
      <c r="J4065" t="inlineStr">
        <is>
          <t>09210580</t>
        </is>
      </c>
      <c r="K4065" t="inlineStr">
        <is>
          <t>Universidade de São Paulo/006700000002/2012/2012/Università degli Studi di Genova/213600000006/2012/2012</t>
        </is>
      </c>
      <c r="L4065" t="inlineStr">
        <is>
          <t>Universidade de São Paulo/006700000002/2008/2008</t>
        </is>
      </c>
      <c r="M4065" t="inlineStr"/>
      <c r="N4065" t="inlineStr">
        <is>
          <t>Pontifícia Universidade Católica de Campinas/071500000009/2005/</t>
        </is>
      </c>
      <c r="O4065" t="inlineStr">
        <is>
          <t>CIENCIAS_BIOLOGICAS</t>
        </is>
      </c>
      <c r="P4065" t="inlineStr">
        <is>
          <t>Microbiologia/Bioquímica/Genética/Biotecnologia</t>
        </is>
      </c>
      <c r="Q4065" t="inlineStr">
        <is>
          <t>/Biotecnologia Industrial/Microbiologia Aplicada/Biologia Molecular/Genética Molecular e de Microorganismos</t>
        </is>
      </c>
      <c r="R4065" t="inlineStr">
        <is>
          <t>/Microbiologia Industrial e de Fermentação/Bioprocessos</t>
        </is>
      </c>
      <c r="S4065" t="n">
        <v>16</v>
      </c>
      <c r="T4065" t="n">
        <v>15</v>
      </c>
      <c r="U4065" t="n">
        <v>1</v>
      </c>
      <c r="V4065" t="n">
        <v>7</v>
      </c>
      <c r="W4065" t="n">
        <v>3</v>
      </c>
      <c r="X4065" t="n">
        <v>0</v>
      </c>
      <c r="Y4065" t="n">
        <v>0</v>
      </c>
      <c r="Z4065" t="n">
        <v>0</v>
      </c>
      <c r="AA4065" t="n">
        <v>0</v>
      </c>
      <c r="AB4065" t="n">
        <v>6</v>
      </c>
    </row>
    <row r="4066">
      <c r="A4066" t="inlineStr">
        <is>
          <t>Alexandre Orsato</t>
        </is>
      </c>
      <c r="B4066" t="inlineStr">
        <is>
          <t>Brasil</t>
        </is>
      </c>
      <c r="C4066" t="inlineStr">
        <is>
          <t>23022021</t>
        </is>
      </c>
      <c r="D4066" t="inlineStr">
        <is>
          <t>7095461723956048</t>
        </is>
      </c>
      <c r="E4066" t="inlineStr">
        <is>
          <t>Universidade Estadual de Londrina/Centro de Ciências Exatas/Departamento de Química</t>
        </is>
      </c>
      <c r="F4066" t="inlineStr">
        <is>
          <t>/Membro de corpo editorial/LIVRE</t>
        </is>
      </c>
      <c r="G4066" t="inlineStr">
        <is>
          <t>Brasil</t>
        </is>
      </c>
      <c r="H4066" t="inlineStr">
        <is>
          <t>Londrina</t>
        </is>
      </c>
      <c r="I4066" t="inlineStr">
        <is>
          <t>PR</t>
        </is>
      </c>
      <c r="J4066" t="inlineStr">
        <is>
          <t>86057970</t>
        </is>
      </c>
      <c r="K4066" t="inlineStr">
        <is>
          <t>Università degli Studi di Milano-Bicocca/000500000999/2011/2011</t>
        </is>
      </c>
      <c r="L4066" t="inlineStr">
        <is>
          <t>Universidade Federal do Paraná/010300000003/2007/2007</t>
        </is>
      </c>
      <c r="M4066" t="inlineStr"/>
      <c r="N4066" t="inlineStr">
        <is>
          <t>Universidade Federal do Paraná/010300000003/2003/</t>
        </is>
      </c>
      <c r="O4066" t="inlineStr">
        <is>
          <t>CIENCIAS_EXATAS_E_DA_TERRA</t>
        </is>
      </c>
      <c r="P4066" t="inlineStr">
        <is>
          <t>Química</t>
        </is>
      </c>
      <c r="Q4066" t="inlineStr">
        <is>
          <t>Glicídeos/Química dos Produtos Naturais/Instrumentação Analítica/Síntese Orgânica/Química de Macromoléculas/Química Medicinal</t>
        </is>
      </c>
      <c r="R4066" t="inlineStr"/>
      <c r="S4066" t="n">
        <v>37</v>
      </c>
      <c r="T4066" t="n">
        <v>15</v>
      </c>
      <c r="U4066" t="n">
        <v>0</v>
      </c>
      <c r="V4066" t="n">
        <v>10</v>
      </c>
      <c r="W4066" t="n">
        <v>4</v>
      </c>
      <c r="X4066" t="n">
        <v>0</v>
      </c>
      <c r="Y4066" t="n">
        <v>2</v>
      </c>
      <c r="Z4066" t="n">
        <v>0</v>
      </c>
      <c r="AA4066" t="n">
        <v>5</v>
      </c>
      <c r="AB4066" t="n">
        <v>19</v>
      </c>
    </row>
    <row r="4067">
      <c r="A4067" t="inlineStr">
        <is>
          <t>Jurandyr Nascimento Garcez</t>
        </is>
      </c>
      <c r="B4067" t="inlineStr">
        <is>
          <t>Brasil</t>
        </is>
      </c>
      <c r="C4067" t="inlineStr">
        <is>
          <t>23122010</t>
        </is>
      </c>
      <c r="D4067" t="inlineStr">
        <is>
          <t>7097554286671669</t>
        </is>
      </c>
      <c r="E4067" t="inlineStr">
        <is>
          <t>Universidade Federal do Pará/Centro Tecnológico/Departamento de Engenharia Elétrica</t>
        </is>
      </c>
      <c r="F4067" t="inlineStr">
        <is>
          <t>Bolsista de Pesquisa/Pesquisador Associado Senior/LIVRE</t>
        </is>
      </c>
      <c r="G4067" t="inlineStr">
        <is>
          <t>Brasil</t>
        </is>
      </c>
      <c r="H4067" t="inlineStr">
        <is>
          <t>Belem</t>
        </is>
      </c>
      <c r="I4067" t="inlineStr">
        <is>
          <t>PA</t>
        </is>
      </c>
      <c r="J4067" t="inlineStr">
        <is>
          <t>66075-900</t>
        </is>
      </c>
      <c r="K4067" t="inlineStr"/>
      <c r="L4067" t="inlineStr">
        <is>
          <t>Instituto Tecnológico de Aeronáutica/769300000008/1975/1975</t>
        </is>
      </c>
      <c r="M4067" t="inlineStr"/>
      <c r="N4067" t="inlineStr">
        <is>
          <t>Instituto Tecnológico de Aeronáutica/769300000008/1963//Instituto Tecnológico de Aeronáutica/769300000008/1963/</t>
        </is>
      </c>
      <c r="O4067" t="inlineStr">
        <is>
          <t>ENGENHARIAS</t>
        </is>
      </c>
      <c r="P4067" t="inlineStr">
        <is>
          <t>Engenharia Elétrica</t>
        </is>
      </c>
      <c r="Q4067" t="inlineStr">
        <is>
          <t>Eletrônica Industrial, Sistemas e Controles Eletrônicos/Sistemas Elétricos de Potência</t>
        </is>
      </c>
      <c r="R4067" t="inlineStr">
        <is>
          <t>Automação Eletrônica de Processos Elétricos e Industriais/Transmissão da Energia Elétrica, Distribuição da Energia Elétrica</t>
        </is>
      </c>
      <c r="S4067" t="n">
        <v>63</v>
      </c>
      <c r="T4067" t="n">
        <v>0</v>
      </c>
      <c r="U4067" t="n">
        <v>0</v>
      </c>
      <c r="V4067" t="n">
        <v>19</v>
      </c>
      <c r="W4067" t="n">
        <v>0</v>
      </c>
      <c r="X4067" t="n">
        <v>0</v>
      </c>
      <c r="Y4067" t="n">
        <v>0</v>
      </c>
      <c r="Z4067" t="n">
        <v>0</v>
      </c>
      <c r="AA4067" t="n">
        <v>14</v>
      </c>
      <c r="AB4067" t="n">
        <v>0</v>
      </c>
    </row>
    <row r="4068">
      <c r="A4068" t="inlineStr">
        <is>
          <t>Claudia Saad Magalhães</t>
        </is>
      </c>
      <c r="B4068" t="inlineStr">
        <is>
          <t>Brasil</t>
        </is>
      </c>
      <c r="C4068" t="inlineStr">
        <is>
          <t>03022021</t>
        </is>
      </c>
      <c r="D4068" t="inlineStr">
        <is>
          <t>7098310008371632</t>
        </is>
      </c>
      <c r="E4068" t="inlineStr">
        <is>
          <t>Universidade Estadual Paulista Júlio de Mesquita Filho/Faculdade de Medicina de Botucatu/Departamento de Pediatria</t>
        </is>
      </c>
      <c r="F4068" t="inlineStr">
        <is>
          <t>//SERVIDOR_PUBLICO</t>
        </is>
      </c>
      <c r="G4068" t="inlineStr">
        <is>
          <t>Brasil</t>
        </is>
      </c>
      <c r="H4068" t="inlineStr">
        <is>
          <t>Botucatu</t>
        </is>
      </c>
      <c r="I4068" t="inlineStr">
        <is>
          <t>SP</t>
        </is>
      </c>
      <c r="J4068" t="inlineStr">
        <is>
          <t>18618970</t>
        </is>
      </c>
      <c r="K4068" t="inlineStr">
        <is>
          <t>Universidade Estadual Paulista Júlio de Mesquita Filho/033000000007/1993/1993</t>
        </is>
      </c>
      <c r="L4068" t="inlineStr">
        <is>
          <t>Faculdade de Medicina de Ribeirão Preto/000100000991/1984/1984</t>
        </is>
      </c>
      <c r="M4068" t="inlineStr">
        <is>
          <t>Faculdade de Medicina de Ribeirão Preto/000100000991/1981//Faculdade de Medicina de Ribeirão Preto/000100000991/1982/</t>
        </is>
      </c>
      <c r="N4068" t="inlineStr">
        <is>
          <t>Universidade Federal do Triângulo Mineiro/000200000004/1978/</t>
        </is>
      </c>
      <c r="O4068" t="inlineStr">
        <is>
          <t>CIENCIAS_DA_SAUDE/CIENCIAS_BIOLOGICAS</t>
        </is>
      </c>
      <c r="P4068" t="inlineStr">
        <is>
          <t>Imunologia/Saúde Coletiva/Medicina</t>
        </is>
      </c>
      <c r="Q4068" t="inlineStr">
        <is>
          <t>/Clínica Médica/Reumatologia/Epidemiologia Clinica</t>
        </is>
      </c>
      <c r="R4068" t="inlineStr">
        <is>
          <t>/Pediatria</t>
        </is>
      </c>
      <c r="S4068" t="n">
        <v>143</v>
      </c>
      <c r="T4068" t="n">
        <v>145</v>
      </c>
      <c r="U4068" t="n">
        <v>25</v>
      </c>
      <c r="V4068" t="n">
        <v>32</v>
      </c>
      <c r="W4068" t="n">
        <v>0</v>
      </c>
      <c r="X4068" t="n">
        <v>0</v>
      </c>
      <c r="Y4068" t="n">
        <v>81</v>
      </c>
      <c r="Z4068" t="n">
        <v>3</v>
      </c>
      <c r="AA4068" t="n">
        <v>8</v>
      </c>
      <c r="AB4068" t="n">
        <v>28</v>
      </c>
    </row>
    <row r="4069">
      <c r="A4069" t="inlineStr">
        <is>
          <t>Alcir Jose Monticelli</t>
        </is>
      </c>
      <c r="B4069" t="inlineStr">
        <is>
          <t>Brasil</t>
        </is>
      </c>
      <c r="C4069" t="inlineStr">
        <is>
          <t>16042002</t>
        </is>
      </c>
      <c r="D4069" t="inlineStr"/>
      <c r="E4069" t="inlineStr">
        <is>
          <t>//</t>
        </is>
      </c>
      <c r="F4069" t="inlineStr"/>
      <c r="G4069" t="inlineStr">
        <is>
          <t>Brasil</t>
        </is>
      </c>
      <c r="H4069" t="inlineStr">
        <is>
          <t>CAMPINAS</t>
        </is>
      </c>
      <c r="I4069" t="inlineStr">
        <is>
          <t>SP</t>
        </is>
      </c>
      <c r="J4069" t="inlineStr">
        <is>
          <t>13081-970</t>
        </is>
      </c>
      <c r="K4069" t="inlineStr">
        <is>
          <t>Universidade Estadual de Campinas/007900000004/1975/1975</t>
        </is>
      </c>
      <c r="L4069" t="inlineStr">
        <is>
          <t>Universidade Federal da Paraíba/008300000001/1972/1972</t>
        </is>
      </c>
      <c r="M4069" t="inlineStr"/>
      <c r="N4069" t="inlineStr">
        <is>
          <t>Instituto Tecnológico de Aeronáutica/769300000008/1970/</t>
        </is>
      </c>
      <c r="O4069" t="inlineStr">
        <is>
          <t>ENGENHARIAS</t>
        </is>
      </c>
      <c r="P4069" t="inlineStr">
        <is>
          <t>Engenharia Elétrica</t>
        </is>
      </c>
      <c r="Q4069" t="inlineStr">
        <is>
          <t>Sistemas Elétricos de Potência</t>
        </is>
      </c>
      <c r="R4069" t="inlineStr">
        <is>
          <t>Transmissão da Energia Elétrica, Distribuição da Energia Elétrica</t>
        </is>
      </c>
      <c r="S4069" t="n">
        <v>102</v>
      </c>
      <c r="T4069" t="n">
        <v>48</v>
      </c>
      <c r="U4069" t="n">
        <v>1</v>
      </c>
      <c r="V4069" t="n">
        <v>0</v>
      </c>
      <c r="W4069" t="n">
        <v>0</v>
      </c>
      <c r="X4069" t="n">
        <v>34</v>
      </c>
      <c r="Y4069" t="n">
        <v>0</v>
      </c>
      <c r="Z4069" t="n">
        <v>10</v>
      </c>
      <c r="AA4069" t="n">
        <v>18</v>
      </c>
      <c r="AB4069" t="n">
        <v>0</v>
      </c>
    </row>
    <row r="4070">
      <c r="A4070" t="inlineStr">
        <is>
          <t>Julio Cesar Adiala</t>
        </is>
      </c>
      <c r="B4070" t="inlineStr">
        <is>
          <t>Brasil</t>
        </is>
      </c>
      <c r="C4070" t="inlineStr">
        <is>
          <t>18022021</t>
        </is>
      </c>
      <c r="D4070" t="inlineStr">
        <is>
          <t>7099838315219434</t>
        </is>
      </c>
      <c r="E4070" t="inlineStr">
        <is>
          <t>Universidade Estácio de Sá/Centro de Ciências Sociais/</t>
        </is>
      </c>
      <c r="F4070" t="inlineStr">
        <is>
          <t>Professor Adj VI//CELETISTA</t>
        </is>
      </c>
      <c r="G4070" t="inlineStr">
        <is>
          <t>Brasil</t>
        </is>
      </c>
      <c r="H4070" t="inlineStr">
        <is>
          <t>Rio de Janeiro</t>
        </is>
      </c>
      <c r="I4070" t="inlineStr">
        <is>
          <t>RJ</t>
        </is>
      </c>
      <c r="J4070" t="inlineStr">
        <is>
          <t>22631-052</t>
        </is>
      </c>
      <c r="K4070" t="inlineStr">
        <is>
          <t>Fundação Oswaldo Cruz/003900000001/2011/2011</t>
        </is>
      </c>
      <c r="L4070" t="inlineStr">
        <is>
          <t>Instituto Universitário de Pesquisas do Rio de Janeiro/067200000005/1985/1996</t>
        </is>
      </c>
      <c r="M4070" t="inlineStr">
        <is>
          <t>Universidade Estácio de Sá/294800000006/2004/</t>
        </is>
      </c>
      <c r="N4070" t="inlineStr">
        <is>
          <t>Universidade Federal do Rio de Janeiro/020200000009/1982/</t>
        </is>
      </c>
      <c r="O4070" t="inlineStr">
        <is>
          <t>CIENCIAS_HUMANAS</t>
        </is>
      </c>
      <c r="P4070" t="inlineStr">
        <is>
          <t>Sociologia/História</t>
        </is>
      </c>
      <c r="Q4070" t="inlineStr">
        <is>
          <t>/História das Ciências</t>
        </is>
      </c>
      <c r="R4070" t="inlineStr"/>
      <c r="S4070" t="n">
        <v>5</v>
      </c>
      <c r="T4070" t="n">
        <v>8</v>
      </c>
      <c r="U4070" t="n">
        <v>1</v>
      </c>
      <c r="V4070" t="n">
        <v>4</v>
      </c>
      <c r="W4070" t="n">
        <v>0</v>
      </c>
      <c r="X4070" t="n">
        <v>0</v>
      </c>
      <c r="Y4070" t="n">
        <v>1</v>
      </c>
      <c r="Z4070" t="n">
        <v>0</v>
      </c>
      <c r="AA4070" t="n">
        <v>0</v>
      </c>
      <c r="AB4070" t="n">
        <v>26</v>
      </c>
    </row>
    <row r="4071">
      <c r="A4071" t="inlineStr">
        <is>
          <t>Rafael Brandão Varella</t>
        </is>
      </c>
      <c r="B4071" t="inlineStr">
        <is>
          <t>Brasil</t>
        </is>
      </c>
      <c r="C4071" t="inlineStr">
        <is>
          <t>05122020</t>
        </is>
      </c>
      <c r="D4071" t="inlineStr">
        <is>
          <t>7100422515157167</t>
        </is>
      </c>
      <c r="E4071" t="inlineStr">
        <is>
          <t>Universidade Federal Fluminense/Centro de Ciências Médicas/Instituto Biomédico</t>
        </is>
      </c>
      <c r="F4071" t="inlineStr">
        <is>
          <t>Professor associado 2//SERVIDOR_PUBLICO</t>
        </is>
      </c>
      <c r="G4071" t="inlineStr">
        <is>
          <t>Brasil</t>
        </is>
      </c>
      <c r="H4071" t="inlineStr">
        <is>
          <t>Niteroi</t>
        </is>
      </c>
      <c r="I4071" t="inlineStr">
        <is>
          <t>RJ</t>
        </is>
      </c>
      <c r="J4071" t="inlineStr">
        <is>
          <t>24210-130</t>
        </is>
      </c>
      <c r="K4071" t="inlineStr">
        <is>
          <t>Universidade Federal do Rio de Janeiro/020200000009/2008/2008</t>
        </is>
      </c>
      <c r="L4071" t="inlineStr">
        <is>
          <t>Universidade Federal do Rio de Janeiro/020200000009/2001/2001</t>
        </is>
      </c>
      <c r="M4071" t="inlineStr"/>
      <c r="N4071" t="inlineStr">
        <is>
          <t>Universidade Federal do Rio de Janeiro/020200000009/1999/</t>
        </is>
      </c>
      <c r="O4071" t="inlineStr">
        <is>
          <t>CIENCIAS_DA_SAUDE/CIENCIAS_BIOLOGICAS</t>
        </is>
      </c>
      <c r="P4071" t="inlineStr">
        <is>
          <t>Microbiologia/Bioquímica/Saúde Coletiva</t>
        </is>
      </c>
      <c r="Q4071" t="inlineStr">
        <is>
          <t>Biologia e Fisiologia dos Microorganismos/Metodologia da Pesquisa/Biologia Molecular/Microbiologia Aplicada/Imunologia</t>
        </is>
      </c>
      <c r="R4071" t="inlineStr">
        <is>
          <t>/Virologia</t>
        </is>
      </c>
      <c r="S4071" t="n">
        <v>28</v>
      </c>
      <c r="T4071" t="n">
        <v>51</v>
      </c>
      <c r="U4071" t="n">
        <v>3</v>
      </c>
      <c r="V4071" t="n">
        <v>20</v>
      </c>
      <c r="W4071" t="n">
        <v>0</v>
      </c>
      <c r="X4071" t="n">
        <v>0</v>
      </c>
      <c r="Y4071" t="n">
        <v>2</v>
      </c>
      <c r="Z4071" t="n">
        <v>6</v>
      </c>
      <c r="AA4071" t="n">
        <v>9</v>
      </c>
      <c r="AB4071" t="n">
        <v>6</v>
      </c>
    </row>
    <row r="4072">
      <c r="A4072" t="inlineStr">
        <is>
          <t>Maria Maura de Morais</t>
        </is>
      </c>
      <c r="B4072" t="inlineStr">
        <is>
          <t>Brasil</t>
        </is>
      </c>
      <c r="C4072" t="inlineStr">
        <is>
          <t>01112019</t>
        </is>
      </c>
      <c r="D4072" t="inlineStr">
        <is>
          <t>7100431572930200</t>
        </is>
      </c>
      <c r="E4072" t="inlineStr">
        <is>
          <t>Pontifícia Universidade Católica de Minas Gerais/PONTIFÍCIA UNIVERSIDADE CATÓLICA DE MINAS GERAIS - CAMPUS UBERLÂNDIA./</t>
        </is>
      </c>
      <c r="F4072" t="inlineStr">
        <is>
          <t>Professora/Celetista formal/LIVRE</t>
        </is>
      </c>
      <c r="G4072" t="inlineStr">
        <is>
          <t>Brasil</t>
        </is>
      </c>
      <c r="H4072" t="inlineStr">
        <is>
          <t>Uberlândia</t>
        </is>
      </c>
      <c r="I4072" t="inlineStr">
        <is>
          <t>MG</t>
        </is>
      </c>
      <c r="J4072" t="inlineStr">
        <is>
          <t>38400322</t>
        </is>
      </c>
      <c r="K4072" t="inlineStr">
        <is>
          <t>Pontificia Universitas Lateranensis/130800000003/2003/2004</t>
        </is>
      </c>
      <c r="L4072" t="inlineStr">
        <is>
          <t>Pontifícia Universidade Lateranense/G5RC00000006/2001/2001/PONTIFICIA STUDIORUM UNIVERSITAS SALESIANA/000300000995/1999/1999</t>
        </is>
      </c>
      <c r="M4072" t="inlineStr">
        <is>
          <t>Pontifícia Universidade Lateranense/G5RC00000006/2000//Universidade de Ribeirão Preto/785800000009/1994//Universidade de Ribeirão Preto/785800000009/1995//Universidade de Ribeirão Preto/785800000009/1993/</t>
        </is>
      </c>
      <c r="N4072" t="inlineStr">
        <is>
          <t>Pontifícia Universidade Católica de São Paulo/007100000000/1996//Pontifícia Universidade Católica de São Paulo/007100000000/1996//Pontifícia Universidade Católica de Campinas/071500000009/1976/</t>
        </is>
      </c>
      <c r="O4072" t="inlineStr">
        <is>
          <t>CIENCIAS_HUMANAS</t>
        </is>
      </c>
      <c r="P4072" t="inlineStr">
        <is>
          <t>Filosofia/Teologia</t>
        </is>
      </c>
      <c r="Q4072" t="inlineStr">
        <is>
          <t>/Saúde Coletiva/Filosofia da Educação/Serviço Social/Ética em Pesquisa com Seres Humanos/Educação</t>
        </is>
      </c>
      <c r="R4072" t="inlineStr"/>
      <c r="S4072" t="n">
        <v>0</v>
      </c>
      <c r="T4072" t="n">
        <v>3</v>
      </c>
      <c r="U4072" t="n">
        <v>1</v>
      </c>
      <c r="V4072" t="n">
        <v>2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58</v>
      </c>
    </row>
    <row r="4073">
      <c r="A4073" t="inlineStr">
        <is>
          <t>Sandra Branco Soares</t>
        </is>
      </c>
      <c r="B4073" t="inlineStr">
        <is>
          <t>Brasil</t>
        </is>
      </c>
      <c r="C4073" t="inlineStr">
        <is>
          <t>25022020</t>
        </is>
      </c>
      <c r="D4073" t="inlineStr">
        <is>
          <t>7100586700859783</t>
        </is>
      </c>
      <c r="E4073" t="inlineStr">
        <is>
          <t>Instituto do Patrimônio Histórico e Artístico Nacional/Departamento de Patrimônio Material e Fiscalização/</t>
        </is>
      </c>
      <c r="F4073" t="inlineStr">
        <is>
          <t>/Revisor de periódico/LIVRE</t>
        </is>
      </c>
      <c r="G4073" t="inlineStr">
        <is>
          <t>Brasil</t>
        </is>
      </c>
      <c r="H4073" t="inlineStr">
        <is>
          <t>Rio de Janeiro</t>
        </is>
      </c>
      <c r="I4073" t="inlineStr">
        <is>
          <t>RJ</t>
        </is>
      </c>
      <c r="J4073" t="inlineStr">
        <is>
          <t>20030120</t>
        </is>
      </c>
      <c r="K4073" t="inlineStr">
        <is>
          <t>Università degli Studi Roma Tre/130400000006/1986/1986</t>
        </is>
      </c>
      <c r="L4073" t="inlineStr"/>
      <c r="M4073" t="inlineStr"/>
      <c r="N4073" t="inlineStr">
        <is>
          <t>Universidade Federal do Rio de Janeiro/020200000009/1981/</t>
        </is>
      </c>
      <c r="O4073" t="inlineStr">
        <is>
          <t>LINGUISTICA_LETRAS_E_ARTES/CIENCIAS_SOCIAIS_APLICADAS</t>
        </is>
      </c>
      <c r="P4073" t="inlineStr">
        <is>
          <t>Artes/Arquitetura e Urbanismo</t>
        </is>
      </c>
      <c r="Q4073" t="inlineStr">
        <is>
          <t>Fundamentos e Crítica das Artes/História da Arquitetura e das Artes/Restauração de Monumentos/Fundamentos de Arquitetura e Urbanismo/Projeto de Arquitetura e Urbanismo</t>
        </is>
      </c>
      <c r="R4073" t="inlineStr"/>
      <c r="S4073" t="n">
        <v>6</v>
      </c>
      <c r="T4073" t="n">
        <v>5</v>
      </c>
      <c r="U4073" t="n">
        <v>1</v>
      </c>
      <c r="V4073" t="n">
        <v>4</v>
      </c>
      <c r="W4073" t="n">
        <v>0</v>
      </c>
      <c r="X4073" t="n">
        <v>0</v>
      </c>
      <c r="Y4073" t="n">
        <v>28</v>
      </c>
      <c r="Z4073" t="n">
        <v>0</v>
      </c>
      <c r="AA4073" t="n">
        <v>0</v>
      </c>
      <c r="AB4073" t="n">
        <v>4</v>
      </c>
    </row>
    <row r="4074">
      <c r="A4074" t="inlineStr">
        <is>
          <t>Maria Dolores Alves Cocco</t>
        </is>
      </c>
      <c r="B4074" t="inlineStr">
        <is>
          <t>Brasil</t>
        </is>
      </c>
      <c r="C4074" t="inlineStr">
        <is>
          <t>04022021</t>
        </is>
      </c>
      <c r="D4074" t="inlineStr">
        <is>
          <t>7102598076009578</t>
        </is>
      </c>
      <c r="E4074" t="inlineStr">
        <is>
          <t>Universidade de Taubaté/Departamento de Arquitetura/</t>
        </is>
      </c>
      <c r="F4074" t="inlineStr">
        <is>
          <t>/Membro de corpo editorial/LIVRE</t>
        </is>
      </c>
      <c r="G4074" t="inlineStr">
        <is>
          <t>Brasil</t>
        </is>
      </c>
      <c r="H4074" t="inlineStr">
        <is>
          <t>Taubate</t>
        </is>
      </c>
      <c r="I4074" t="inlineStr">
        <is>
          <t>SP</t>
        </is>
      </c>
      <c r="J4074" t="inlineStr">
        <is>
          <t>12020-350</t>
        </is>
      </c>
      <c r="K4074" t="inlineStr">
        <is>
          <t>Università degli Studi di Roma&amp;quot;La Sapienza&amp;quot;/001200000991/1996/1996</t>
        </is>
      </c>
      <c r="L4074" t="inlineStr">
        <is>
          <t>Escuela Nacional de Conservación Restauración y Museografia/000300000995/1987/1987</t>
        </is>
      </c>
      <c r="M4074" t="inlineStr"/>
      <c r="N4074" t="inlineStr">
        <is>
          <t>Universidade Mogi das Cruzes/001300000993/1982/</t>
        </is>
      </c>
      <c r="O4074" t="inlineStr">
        <is>
          <t>LINGUISTICA_LETRAS_E_ARTES/CIENCIAS_HUMANAS/CIENCIAS_SOCIAIS_APLICADAS</t>
        </is>
      </c>
      <c r="P4074" t="inlineStr">
        <is>
          <t>Planejamento Urbano e Regional/Artes/Educação/Arqueologia/Arquitetura e Urbanismo</t>
        </is>
      </c>
      <c r="Q4074" t="inlineStr">
        <is>
          <t>/Tecnologia de Arquitetura e Urbanismo</t>
        </is>
      </c>
      <c r="R4074" t="inlineStr">
        <is>
          <t>/Restauração Arqueológica Arquitetônica e Urbana</t>
        </is>
      </c>
      <c r="S4074" t="n">
        <v>71</v>
      </c>
      <c r="T4074" t="n">
        <v>28</v>
      </c>
      <c r="U4074" t="n">
        <v>1</v>
      </c>
      <c r="V4074" t="n">
        <v>26</v>
      </c>
      <c r="W4074" t="n">
        <v>0</v>
      </c>
      <c r="X4074" t="n">
        <v>0</v>
      </c>
      <c r="Y4074" t="n">
        <v>25</v>
      </c>
      <c r="Z4074" t="n">
        <v>3</v>
      </c>
      <c r="AA4074" t="n">
        <v>37</v>
      </c>
      <c r="AB4074" t="n">
        <v>47</v>
      </c>
    </row>
    <row r="4075">
      <c r="A4075" t="inlineStr">
        <is>
          <t>Ricardo de Araujo Pereira</t>
        </is>
      </c>
      <c r="B4075" t="inlineStr">
        <is>
          <t>Brasil</t>
        </is>
      </c>
      <c r="C4075" t="inlineStr">
        <is>
          <t>17032003</t>
        </is>
      </c>
      <c r="D4075" t="inlineStr"/>
      <c r="E4075" t="inlineStr">
        <is>
          <t>Instituto Nacional de Colonização e Reforma Agrária//</t>
        </is>
      </c>
      <c r="F4075" t="inlineStr"/>
      <c r="G4075" t="inlineStr">
        <is>
          <t>Brasil</t>
        </is>
      </c>
      <c r="H4075" t="inlineStr">
        <is>
          <t>BRASILIA</t>
        </is>
      </c>
      <c r="I4075" t="inlineStr">
        <is>
          <t>DF</t>
        </is>
      </c>
      <c r="J4075" t="inlineStr">
        <is>
          <t>70057-900</t>
        </is>
      </c>
      <c r="K4075" t="inlineStr">
        <is>
          <t>Universidade Federal de Viçosa/033600000008/1999/1999</t>
        </is>
      </c>
      <c r="L4075" t="inlineStr">
        <is>
          <t>Universidade de Brasília/024000000008/1990/1991</t>
        </is>
      </c>
      <c r="M4075" t="inlineStr">
        <is>
          <t>Centro per la Cooperazione Tecnica Internazionale/000200000993/1985/</t>
        </is>
      </c>
      <c r="N4075" t="inlineStr">
        <is>
          <t>Universidade de Brasília/024000000008/1984/</t>
        </is>
      </c>
      <c r="O4075" t="inlineStr">
        <is>
          <t>CIENCIAS_AGRARIAS</t>
        </is>
      </c>
      <c r="P4075" t="inlineStr">
        <is>
          <t>Agronomia</t>
        </is>
      </c>
      <c r="Q4075" t="inlineStr">
        <is>
          <t>Reforma Agrária</t>
        </is>
      </c>
      <c r="R4075" t="inlineStr"/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</row>
    <row r="4076">
      <c r="A4076" t="inlineStr">
        <is>
          <t>Francesco Mattia Rossi</t>
        </is>
      </c>
      <c r="B4076" t="inlineStr">
        <is>
          <t>Itália</t>
        </is>
      </c>
      <c r="C4076" t="inlineStr">
        <is>
          <t>02092008</t>
        </is>
      </c>
      <c r="D4076" t="inlineStr">
        <is>
          <t>7104101086851495</t>
        </is>
      </c>
      <c r="E4076" t="inlineStr">
        <is>
          <t>Universidade Federal de Santa Catarina//</t>
        </is>
      </c>
      <c r="F4076" t="inlineStr">
        <is>
          <t>Pesquisa//PROFESSOR_VISITANTE</t>
        </is>
      </c>
      <c r="G4076" t="inlineStr">
        <is>
          <t>Brasil</t>
        </is>
      </c>
      <c r="H4076" t="inlineStr">
        <is>
          <t>Florianopolis</t>
        </is>
      </c>
      <c r="I4076" t="inlineStr">
        <is>
          <t>SC</t>
        </is>
      </c>
      <c r="J4076" t="inlineStr">
        <is>
          <t>88040-900</t>
        </is>
      </c>
      <c r="K4076" t="inlineStr">
        <is>
          <t>Scuola Normale Superiore Di Pisa/799800000009/1999/2000</t>
        </is>
      </c>
      <c r="L4076" t="inlineStr"/>
      <c r="M4076" t="inlineStr"/>
      <c r="N4076" t="inlineStr">
        <is>
          <t>Universitá degli Studi di Pisa/214500000002/1994/</t>
        </is>
      </c>
      <c r="O4076" t="inlineStr">
        <is>
          <t>CIENCIAS_DA_SAUDE/CIENCIAS_BIOLOGICAS</t>
        </is>
      </c>
      <c r="P4076" t="inlineStr">
        <is>
          <t>Fisiologia/Bioquímica/Enfermagem/Morfologia</t>
        </is>
      </c>
      <c r="Q4076" t="inlineStr">
        <is>
          <t>Anatomia/Enfermagem de Saúde Pública/Biologia Molecular/Fisiologia de Órgãos e Sistemas</t>
        </is>
      </c>
      <c r="R4076" t="inlineStr">
        <is>
          <t>/Neurofisiologia/Anatomia Animal</t>
        </is>
      </c>
      <c r="S4076" t="n">
        <v>29</v>
      </c>
      <c r="T4076" t="n">
        <v>17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2</v>
      </c>
      <c r="AB4076" t="n">
        <v>0</v>
      </c>
    </row>
    <row r="4077">
      <c r="A4077" t="inlineStr">
        <is>
          <t>Appannababu Selaboina</t>
        </is>
      </c>
      <c r="B4077" t="inlineStr">
        <is>
          <t>Índia</t>
        </is>
      </c>
      <c r="C4077" t="inlineStr">
        <is>
          <t>24012017</t>
        </is>
      </c>
      <c r="D4077" t="inlineStr">
        <is>
          <t>7107051442116713</t>
        </is>
      </c>
      <c r="E4077" t="inlineStr">
        <is>
          <t>Universidade de São Paulo/Instituto de Física/Departamento de Física Nuclear</t>
        </is>
      </c>
      <c r="F4077" t="inlineStr">
        <is>
          <t>Post Doc/Scholarship/LIVRE</t>
        </is>
      </c>
      <c r="G4077" t="inlineStr">
        <is>
          <t>Brasil</t>
        </is>
      </c>
      <c r="H4077" t="inlineStr">
        <is>
          <t>São Paulo</t>
        </is>
      </c>
      <c r="I4077" t="inlineStr">
        <is>
          <t>SP</t>
        </is>
      </c>
      <c r="J4077" t="inlineStr">
        <is>
          <t>05508090</t>
        </is>
      </c>
      <c r="K4077" t="inlineStr">
        <is>
          <t>Maharaja Sayagirao University Of Baroda/369000000007/2010/2010</t>
        </is>
      </c>
      <c r="L4077" t="inlineStr"/>
      <c r="M4077" t="inlineStr"/>
      <c r="N4077" t="inlineStr"/>
      <c r="O4077" t="inlineStr">
        <is>
          <t>CIENCIAS_EXATAS_E_DA_TERRA</t>
        </is>
      </c>
      <c r="P4077" t="inlineStr">
        <is>
          <t>Física</t>
        </is>
      </c>
      <c r="Q4077" t="inlineStr">
        <is>
          <t>Física Nuclear</t>
        </is>
      </c>
      <c r="R4077" t="inlineStr">
        <is>
          <t>Reações Nucleares e Espalhamento Geral/Reações Nucleares e Espalhamento (Reações Específicas)</t>
        </is>
      </c>
      <c r="S4077" t="n">
        <v>0</v>
      </c>
      <c r="T4077" t="n">
        <v>37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</row>
    <row r="4078">
      <c r="A4078" t="inlineStr">
        <is>
          <t>Flávio Sacco dos Anjos</t>
        </is>
      </c>
      <c r="B4078" t="inlineStr">
        <is>
          <t>Brasil</t>
        </is>
      </c>
      <c r="C4078" t="inlineStr">
        <is>
          <t>10032021</t>
        </is>
      </c>
      <c r="D4078" t="inlineStr">
        <is>
          <t>7107393939694701</t>
        </is>
      </c>
      <c r="E4078" t="inlineStr">
        <is>
          <t>Universidade Federal de Pelotas/Faculdade de Agronomia Eliseu Maciel/Departamento de Ciências Sociais Agrárias</t>
        </is>
      </c>
      <c r="F4078" t="inlineStr">
        <is>
          <t>//SERVIDOR_PUBLICO</t>
        </is>
      </c>
      <c r="G4078" t="inlineStr">
        <is>
          <t>Brasil</t>
        </is>
      </c>
      <c r="H4078" t="inlineStr">
        <is>
          <t>Pelotas</t>
        </is>
      </c>
      <c r="I4078" t="inlineStr">
        <is>
          <t>RS</t>
        </is>
      </c>
      <c r="J4078" t="inlineStr">
        <is>
          <t>96001970</t>
        </is>
      </c>
      <c r="K4078" t="inlineStr">
        <is>
          <t>Universidad de Córdoba - Espanha/126400000008/2000/2000</t>
        </is>
      </c>
      <c r="L4078" t="inlineStr">
        <is>
          <t>Universidade Federal do Rio Grande do Sul/019200000005/1994/1994</t>
        </is>
      </c>
      <c r="M4078" t="inlineStr"/>
      <c r="N4078" t="inlineStr">
        <is>
          <t>Universidade Federal de Pelotas/004500000002/1983/</t>
        </is>
      </c>
      <c r="O4078" t="inlineStr">
        <is>
          <t>CIENCIAS_HUMANAS/CIENCIAS_AGRARIAS</t>
        </is>
      </c>
      <c r="P4078" t="inlineStr">
        <is>
          <t>Sociologia/Agronomia</t>
        </is>
      </c>
      <c r="Q4078" t="inlineStr">
        <is>
          <t>Sociologia do Desenvolvimento/Sociologia Rural/Política Agrária/Extensão Rural</t>
        </is>
      </c>
      <c r="R4078" t="inlineStr">
        <is>
          <t>/Política Agrária e de Desenvolvimento Rural/Sociologia Rural/Políticas Públicas/Desenvolvimento Rural</t>
        </is>
      </c>
      <c r="S4078" t="n">
        <v>203</v>
      </c>
      <c r="T4078" t="n">
        <v>137</v>
      </c>
      <c r="U4078" t="n">
        <v>43</v>
      </c>
      <c r="V4078" t="n">
        <v>24</v>
      </c>
      <c r="W4078" t="n">
        <v>0</v>
      </c>
      <c r="X4078" t="n">
        <v>4</v>
      </c>
      <c r="Y4078" t="n">
        <v>128</v>
      </c>
      <c r="Z4078" t="n">
        <v>18</v>
      </c>
      <c r="AA4078" t="n">
        <v>18</v>
      </c>
      <c r="AB4078" t="n">
        <v>98</v>
      </c>
    </row>
    <row r="4079">
      <c r="A4079" t="inlineStr">
        <is>
          <t>Roberth Andrés Villazón Montalván</t>
        </is>
      </c>
      <c r="B4079" t="inlineStr">
        <is>
          <t>Bolívia</t>
        </is>
      </c>
      <c r="C4079" t="inlineStr">
        <is>
          <t>28082018</t>
        </is>
      </c>
      <c r="D4079" t="inlineStr">
        <is>
          <t>7107435848694059</t>
        </is>
      </c>
      <c r="E4079" t="inlineStr">
        <is>
          <t>//</t>
        </is>
      </c>
      <c r="F4079" t="inlineStr">
        <is>
          <t>Professor Substituto//SERVIDOR_PUBLICO</t>
        </is>
      </c>
      <c r="G4079" t="inlineStr"/>
      <c r="H4079" t="inlineStr"/>
      <c r="I4079" t="inlineStr"/>
      <c r="J4079" t="inlineStr"/>
      <c r="K4079" t="inlineStr">
        <is>
          <t>Universidade Federal de Santa Catarina/004300000009/2017/2017</t>
        </is>
      </c>
      <c r="L4079" t="inlineStr">
        <is>
          <t>Universidade Federal de Santa Catarina/004300000009/2013/2013/Università Politecnica delle Marche/798600000007/2009/2009</t>
        </is>
      </c>
      <c r="M4079" t="inlineStr"/>
      <c r="N4079" t="inlineStr">
        <is>
          <t>Universidad NUR/000100000991/2007//Universidad Privada de Santa Cruz de la Sierra/000200000993/2010/</t>
        </is>
      </c>
      <c r="O4079" t="inlineStr">
        <is>
          <t>CIENCIAS_AGRARIAS/ENGENHARIAS/OUTROS</t>
        </is>
      </c>
      <c r="P4079" t="inlineStr">
        <is>
          <t>Ciências Ambientais/Recursos Florestais e Engenharia Florestal/Engenharia Sanitária/Engenharia de Produção</t>
        </is>
      </c>
      <c r="Q4079" t="inlineStr">
        <is>
          <t>Energia de Biomassa Florestal/Engenharia Econômica/Ciências Ambientais/Saneamento Ambiental/Tecnologia e Utilização de Produtos Florestais</t>
        </is>
      </c>
      <c r="R4079" t="inlineStr">
        <is>
          <t>/Controle da Poluição/Avaliação de Projetos</t>
        </is>
      </c>
      <c r="S4079" t="n">
        <v>9</v>
      </c>
      <c r="T4079" t="n">
        <v>3</v>
      </c>
      <c r="U4079" t="n">
        <v>1</v>
      </c>
      <c r="V4079" t="n">
        <v>3</v>
      </c>
      <c r="W4079" t="n">
        <v>0</v>
      </c>
      <c r="X4079" t="n">
        <v>0</v>
      </c>
      <c r="Y4079" t="n">
        <v>1</v>
      </c>
      <c r="Z4079" t="n">
        <v>0</v>
      </c>
      <c r="AA4079" t="n">
        <v>0</v>
      </c>
      <c r="AB4079" t="n">
        <v>1</v>
      </c>
    </row>
    <row r="4080">
      <c r="A4080" t="inlineStr">
        <is>
          <t>Yassir Ali Dinar</t>
        </is>
      </c>
      <c r="B4080" t="inlineStr">
        <is>
          <t>Sudão</t>
        </is>
      </c>
      <c r="C4080" t="inlineStr">
        <is>
          <t>07072012</t>
        </is>
      </c>
      <c r="D4080" t="inlineStr"/>
      <c r="E4080" t="inlineStr">
        <is>
          <t>University Of Kharthoum//</t>
        </is>
      </c>
      <c r="F4080" t="inlineStr"/>
      <c r="G4080" t="inlineStr">
        <is>
          <t>Sudão</t>
        </is>
      </c>
      <c r="H4080" t="inlineStr">
        <is>
          <t>Khartoum</t>
        </is>
      </c>
      <c r="I4080" t="inlineStr"/>
      <c r="J4080" t="inlineStr">
        <is>
          <t>11111</t>
        </is>
      </c>
      <c r="K4080" t="inlineStr">
        <is>
          <t>Scuola Internazionale di Studi Superiori Avanzati/J07400000002/2007/2007</t>
        </is>
      </c>
      <c r="L4080" t="inlineStr"/>
      <c r="M4080" t="inlineStr"/>
      <c r="N4080" t="inlineStr"/>
      <c r="O4080" t="inlineStr">
        <is>
          <t>CIENCIAS_EXATAS_E_DA_TERRA</t>
        </is>
      </c>
      <c r="P4080" t="inlineStr">
        <is>
          <t>Matemática</t>
        </is>
      </c>
      <c r="Q4080" t="inlineStr">
        <is>
          <t>Geometria e Topologia</t>
        </is>
      </c>
      <c r="R4080" t="inlineStr">
        <is>
          <t>Geometria Diferencial</t>
        </is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</row>
    <row r="4081">
      <c r="A4081" t="inlineStr">
        <is>
          <t>Antonio Macilio Pereira de Lucena</t>
        </is>
      </c>
      <c r="B4081" t="inlineStr">
        <is>
          <t>Brasil</t>
        </is>
      </c>
      <c r="C4081" t="inlineStr">
        <is>
          <t>06032021</t>
        </is>
      </c>
      <c r="D4081" t="inlineStr">
        <is>
          <t>7112277465715838</t>
        </is>
      </c>
      <c r="E4081" t="inlineStr">
        <is>
          <t>Instituto Nacional de Pesquisas Espaciais/CRN/Unidade de Fortaleza/</t>
        </is>
      </c>
      <c r="F4081" t="inlineStr">
        <is>
          <t>Tecnologista Senior//SERVIDOR_PUBLICO</t>
        </is>
      </c>
      <c r="G4081" t="inlineStr">
        <is>
          <t>Brasil</t>
        </is>
      </c>
      <c r="H4081" t="inlineStr">
        <is>
          <t>Eusebio</t>
        </is>
      </c>
      <c r="I4081" t="inlineStr">
        <is>
          <t>CE</t>
        </is>
      </c>
      <c r="J4081" t="inlineStr">
        <is>
          <t>61760-000</t>
        </is>
      </c>
      <c r="K4081" t="inlineStr">
        <is>
          <t>Universidade Federal do Ceará/008900000002/2006/2006/Universidade Federal do Ceará/008900000002/2005/</t>
        </is>
      </c>
      <c r="L4081" t="inlineStr">
        <is>
          <t>Instituto Nacional de Pesquisas Espaciais/008700000009/1986/1986</t>
        </is>
      </c>
      <c r="M4081" t="inlineStr"/>
      <c r="N4081" t="inlineStr">
        <is>
          <t>Instituto Tecnológico de Aeronáutica/769300000008/1980/</t>
        </is>
      </c>
      <c r="O4081" t="inlineStr">
        <is>
          <t>ENGENHARIAS</t>
        </is>
      </c>
      <c r="P4081" t="inlineStr">
        <is>
          <t>Engenharia Elétrica</t>
        </is>
      </c>
      <c r="Q4081" t="inlineStr">
        <is>
          <t>Telecomunicações/Eletrônica Industrial, Sistemas e Controles Eletrônicos/Circuitos Elétricos, Magnéticos e Eletrônicos</t>
        </is>
      </c>
      <c r="R4081" t="inlineStr">
        <is>
          <t>Teoria Eletromagnetica, Microondas, Propagação de Ondas, Antenas/Sistemas de Telecomunicações/Circuitos Eletrônicos/Radionavegação e Radioastronomia/Controle de Processos Eletrônicos, Retroalimentação</t>
        </is>
      </c>
      <c r="S4081" t="n">
        <v>44</v>
      </c>
      <c r="T4081" t="n">
        <v>13</v>
      </c>
      <c r="U4081" t="n">
        <v>2</v>
      </c>
      <c r="V4081" t="n">
        <v>18</v>
      </c>
      <c r="W4081" t="n">
        <v>1</v>
      </c>
      <c r="X4081" t="n">
        <v>0</v>
      </c>
      <c r="Y4081" t="n">
        <v>17</v>
      </c>
      <c r="Z4081" t="n">
        <v>0</v>
      </c>
      <c r="AA4081" t="n">
        <v>6</v>
      </c>
      <c r="AB4081" t="n">
        <v>49</v>
      </c>
    </row>
    <row r="4082">
      <c r="A4082" t="inlineStr">
        <is>
          <t>Sonia Brigite da Rocha Pires</t>
        </is>
      </c>
      <c r="B4082" t="inlineStr">
        <is>
          <t>França</t>
        </is>
      </c>
      <c r="C4082" t="inlineStr">
        <is>
          <t>22112010</t>
        </is>
      </c>
      <c r="D4082" t="inlineStr">
        <is>
          <t>7115521537980554</t>
        </is>
      </c>
      <c r="E4082" t="inlineStr">
        <is>
          <t>//</t>
        </is>
      </c>
      <c r="F4082" t="inlineStr"/>
      <c r="G4082" t="inlineStr"/>
      <c r="H4082" t="inlineStr"/>
      <c r="I4082" t="inlineStr"/>
      <c r="J4082" t="inlineStr"/>
      <c r="K4082" t="inlineStr">
        <is>
          <t>European University Institute/798400000003/2010/2010</t>
        </is>
      </c>
      <c r="L4082" t="inlineStr">
        <is>
          <t>European University Institute/798400000003/2005/2005/Universidade de Coimbra/158700000001/2002/2002</t>
        </is>
      </c>
      <c r="M4082" t="inlineStr"/>
      <c r="N4082" t="inlineStr">
        <is>
          <t>Universidade de Coimbra/158700000001/1997/</t>
        </is>
      </c>
      <c r="O4082" t="inlineStr">
        <is>
          <t>CIENCIAS_HUMANAS</t>
        </is>
      </c>
      <c r="P4082" t="inlineStr">
        <is>
          <t>Sociologia/Ciência Política</t>
        </is>
      </c>
      <c r="Q4082" t="inlineStr"/>
      <c r="R4082" t="inlineStr"/>
      <c r="S4082" t="n">
        <v>0</v>
      </c>
      <c r="T4082" t="n">
        <v>3</v>
      </c>
      <c r="U4082" t="n">
        <v>1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</row>
    <row r="4083">
      <c r="A4083" t="inlineStr">
        <is>
          <t>Leila Soares Marques</t>
        </is>
      </c>
      <c r="B4083" t="inlineStr">
        <is>
          <t>Brasil</t>
        </is>
      </c>
      <c r="C4083" t="inlineStr">
        <is>
          <t>28102020</t>
        </is>
      </c>
      <c r="D4083" t="inlineStr">
        <is>
          <t>7115903419524733</t>
        </is>
      </c>
      <c r="E4083" t="inlineStr">
        <is>
          <t>Universidade de São Paulo/Instituto de Astronomia, Geofísica e Ciências Atmosféricas/</t>
        </is>
      </c>
      <c r="F4083" t="inlineStr">
        <is>
          <t>//SERVIDOR_PUBLICO</t>
        </is>
      </c>
      <c r="G4083" t="inlineStr">
        <is>
          <t>Brasil</t>
        </is>
      </c>
      <c r="H4083" t="inlineStr">
        <is>
          <t>São Paulo</t>
        </is>
      </c>
      <c r="I4083" t="inlineStr">
        <is>
          <t>SP</t>
        </is>
      </c>
      <c r="J4083" t="inlineStr">
        <is>
          <t>05508090</t>
        </is>
      </c>
      <c r="K4083" t="inlineStr">
        <is>
          <t>Universidade de São Paulo/006700000002/1988/1988</t>
        </is>
      </c>
      <c r="L4083" t="inlineStr">
        <is>
          <t>Universidade de São Paulo/006700000002/1983/1983</t>
        </is>
      </c>
      <c r="M4083" t="inlineStr"/>
      <c r="N4083" t="inlineStr">
        <is>
          <t>Universidade de São Paulo/006700000002/1978/</t>
        </is>
      </c>
      <c r="O4083" t="inlineStr">
        <is>
          <t>CIENCIAS_EXATAS_E_DA_TERRA</t>
        </is>
      </c>
      <c r="P4083" t="inlineStr">
        <is>
          <t>Geociências</t>
        </is>
      </c>
      <c r="Q4083" t="inlineStr">
        <is>
          <t>Geofísica/Geologia</t>
        </is>
      </c>
      <c r="R4083" t="inlineStr">
        <is>
          <t>Litogeoquímica/Geologia Isotópica/Geofísica Nuclear</t>
        </is>
      </c>
      <c r="S4083" t="n">
        <v>160</v>
      </c>
      <c r="T4083" t="n">
        <v>44</v>
      </c>
      <c r="U4083" t="n">
        <v>14</v>
      </c>
      <c r="V4083" t="n">
        <v>9</v>
      </c>
      <c r="W4083" t="n">
        <v>0</v>
      </c>
      <c r="X4083" t="n">
        <v>0</v>
      </c>
      <c r="Y4083" t="n">
        <v>0</v>
      </c>
      <c r="Z4083" t="n">
        <v>3</v>
      </c>
      <c r="AA4083" t="n">
        <v>10</v>
      </c>
      <c r="AB4083" t="n">
        <v>37</v>
      </c>
    </row>
    <row r="4084">
      <c r="A4084" t="inlineStr">
        <is>
          <t>Antônio Fortunato Marcon</t>
        </is>
      </c>
      <c r="B4084" t="inlineStr">
        <is>
          <t>Brasil</t>
        </is>
      </c>
      <c r="C4084" t="inlineStr">
        <is>
          <t>04042019</t>
        </is>
      </c>
      <c r="D4084" t="inlineStr">
        <is>
          <t>7117645273688548</t>
        </is>
      </c>
      <c r="E4084" t="inlineStr">
        <is>
          <t>//</t>
        </is>
      </c>
      <c r="F4084" t="inlineStr">
        <is>
          <t>/Revisor de periódico/LIVRE</t>
        </is>
      </c>
      <c r="G4084" t="inlineStr"/>
      <c r="H4084" t="inlineStr"/>
      <c r="I4084" t="inlineStr"/>
      <c r="J4084" t="inlineStr"/>
      <c r="K4084" t="inlineStr">
        <is>
          <t>Instituto Tecnológico de Aeronáutica/769300000008/1996/1996</t>
        </is>
      </c>
      <c r="L4084" t="inlineStr">
        <is>
          <t>Universidade Federal do Rio de Janeiro/020200000009/1977/1977</t>
        </is>
      </c>
      <c r="M4084" t="inlineStr"/>
      <c r="N4084" t="inlineStr">
        <is>
          <t>Universidade Federal de Santa Catarina/004300000009/1973/</t>
        </is>
      </c>
      <c r="O4084" t="inlineStr">
        <is>
          <t>ENGENHARIAS</t>
        </is>
      </c>
      <c r="P4084" t="inlineStr">
        <is>
          <t>Engenharia de Transportes/Engenharia Civil</t>
        </is>
      </c>
      <c r="Q4084" t="inlineStr">
        <is>
          <t>/Infra-Estrutura de Transportes</t>
        </is>
      </c>
      <c r="R4084" t="inlineStr">
        <is>
          <t>/Rodovias Projeto Construção Manutenção e Reabilitação</t>
        </is>
      </c>
      <c r="S4084" t="n">
        <v>39</v>
      </c>
      <c r="T4084" t="n">
        <v>2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1</v>
      </c>
      <c r="AA4084" t="n">
        <v>16</v>
      </c>
      <c r="AB4084" t="n">
        <v>7</v>
      </c>
    </row>
    <row r="4085">
      <c r="A4085" t="inlineStr">
        <is>
          <t>Gina Maira Barbosa de Oliveira</t>
        </is>
      </c>
      <c r="B4085" t="inlineStr">
        <is>
          <t>Brasil</t>
        </is>
      </c>
      <c r="C4085" t="inlineStr">
        <is>
          <t>05122020</t>
        </is>
      </c>
      <c r="D4085" t="inlineStr">
        <is>
          <t>7119433066704111</t>
        </is>
      </c>
      <c r="E4085" t="inlineStr">
        <is>
          <t>Universidade Federal de Uberlândia/Centro de Ciências Exatas e Tecnologia/Faculdade de Ciências da Computação</t>
        </is>
      </c>
      <c r="F4085" t="inlineStr">
        <is>
          <t>Professor Associado//LIVRE</t>
        </is>
      </c>
      <c r="G4085" t="inlineStr">
        <is>
          <t>Brasil</t>
        </is>
      </c>
      <c r="H4085" t="inlineStr">
        <is>
          <t>Uberlândia</t>
        </is>
      </c>
      <c r="I4085" t="inlineStr">
        <is>
          <t>MG</t>
        </is>
      </c>
      <c r="J4085" t="inlineStr">
        <is>
          <t>38400902</t>
        </is>
      </c>
      <c r="K4085" t="inlineStr">
        <is>
          <t>Instituto Tecnológico de Aeronáutica/769300000008/1999/1999</t>
        </is>
      </c>
      <c r="L4085" t="inlineStr">
        <is>
          <t>Instituto Tecnológico de Aeronáutica/769300000008/1992/1992</t>
        </is>
      </c>
      <c r="M4085" t="inlineStr"/>
      <c r="N4085" t="inlineStr">
        <is>
          <t>Universidade Federal de Uberlândia/001500000008/1990/</t>
        </is>
      </c>
      <c r="O4085" t="inlineStr">
        <is>
          <t>CIENCIAS_EXATAS_E_DA_TERRA</t>
        </is>
      </c>
      <c r="P4085" t="inlineStr">
        <is>
          <t>Ciência da Computação</t>
        </is>
      </c>
      <c r="Q4085" t="inlineStr">
        <is>
          <t>Teoria da Computação//Metodologia e Técnicas da Computação</t>
        </is>
      </c>
      <c r="R4085" t="inlineStr">
        <is>
          <t>/Linguagem Formais e Autômatos/Computabilidade e Modelos de Computação</t>
        </is>
      </c>
      <c r="S4085" t="n">
        <v>108</v>
      </c>
      <c r="T4085" t="n">
        <v>19</v>
      </c>
      <c r="U4085" t="n">
        <v>5</v>
      </c>
      <c r="V4085" t="n">
        <v>14</v>
      </c>
      <c r="W4085" t="n">
        <v>2</v>
      </c>
      <c r="X4085" t="n">
        <v>1</v>
      </c>
      <c r="Y4085" t="n">
        <v>75</v>
      </c>
      <c r="Z4085" t="n">
        <v>4</v>
      </c>
      <c r="AA4085" t="n">
        <v>25</v>
      </c>
      <c r="AB4085" t="n">
        <v>24</v>
      </c>
    </row>
    <row r="4086">
      <c r="A4086" t="inlineStr">
        <is>
          <t>Clayton de Albuquerque Maranhão</t>
        </is>
      </c>
      <c r="B4086" t="inlineStr">
        <is>
          <t>Brasil</t>
        </is>
      </c>
      <c r="C4086" t="inlineStr">
        <is>
          <t>13022021</t>
        </is>
      </c>
      <c r="D4086" t="inlineStr">
        <is>
          <t>7119503923163457</t>
        </is>
      </c>
      <c r="E4086" t="inlineStr">
        <is>
          <t>Universidade Federal do Paraná/Setor de Ciências Jurídicas/</t>
        </is>
      </c>
      <c r="F4086" t="inlineStr">
        <is>
          <t>/Membro de corpo editorial/LIVRE</t>
        </is>
      </c>
      <c r="G4086" t="inlineStr">
        <is>
          <t>Brasil</t>
        </is>
      </c>
      <c r="H4086" t="inlineStr">
        <is>
          <t>Curitiba</t>
        </is>
      </c>
      <c r="I4086" t="inlineStr">
        <is>
          <t>PR</t>
        </is>
      </c>
      <c r="J4086" t="inlineStr">
        <is>
          <t>80020300</t>
        </is>
      </c>
      <c r="K4086" t="inlineStr">
        <is>
          <t>Universidade Federal do Paraná/010300000003/2002/2002</t>
        </is>
      </c>
      <c r="L4086" t="inlineStr">
        <is>
          <t>Universidade de Girona/002900000992/2018/2019/Università degli Studi di Genova/213600000006/2018/2019/Universidade Federal do Paraná/010300000003/1998/1998</t>
        </is>
      </c>
      <c r="M4086" t="inlineStr">
        <is>
          <t>Universidade de Girona/002900000992/2021//Università degli Studi di Genova/213600000006/2021//Università degli Studi di Milano/213800000000/1995/</t>
        </is>
      </c>
      <c r="N4086" t="inlineStr">
        <is>
          <t>Universidade Federal do Paraná/010300000003/1987/</t>
        </is>
      </c>
      <c r="O4086" t="inlineStr">
        <is>
          <t>CIENCIAS_SOCIAIS_APLICADAS</t>
        </is>
      </c>
      <c r="P4086" t="inlineStr">
        <is>
          <t>Direito</t>
        </is>
      </c>
      <c r="Q4086" t="inlineStr">
        <is>
          <t>Teoria da Decisão Judicial/Epistemologia jurídica/Lógica jurídica/Direito Público/hermenêutica jurídica/Jurisdição Constitucional</t>
        </is>
      </c>
      <c r="R4086" t="inlineStr">
        <is>
          <t>/Direito Processual Civil</t>
        </is>
      </c>
      <c r="S4086" t="n">
        <v>6</v>
      </c>
      <c r="T4086" t="n">
        <v>17</v>
      </c>
      <c r="U4086" t="n">
        <v>27</v>
      </c>
      <c r="V4086" t="n">
        <v>11</v>
      </c>
      <c r="W4086" t="n">
        <v>0</v>
      </c>
      <c r="X4086" t="n">
        <v>0</v>
      </c>
      <c r="Y4086" t="n">
        <v>32</v>
      </c>
      <c r="Z4086" t="n">
        <v>0</v>
      </c>
      <c r="AA4086" t="n">
        <v>4</v>
      </c>
      <c r="AB4086" t="n">
        <v>91</v>
      </c>
    </row>
    <row r="4087">
      <c r="A4087" t="inlineStr">
        <is>
          <t>Maria Cecília Franca de Paula Santos Zanardi</t>
        </is>
      </c>
      <c r="B4087" t="inlineStr">
        <is>
          <t>Brasil</t>
        </is>
      </c>
      <c r="C4087" t="inlineStr">
        <is>
          <t>09102020</t>
        </is>
      </c>
      <c r="D4087" t="inlineStr">
        <is>
          <t>7120496490032539</t>
        </is>
      </c>
      <c r="E4087" t="inlineStr">
        <is>
          <t>Universidade Federal do ABC/Centro de Engenharia, Modelagem e Ciências Sociais Aplicadas/</t>
        </is>
      </c>
      <c r="F4087" t="inlineStr">
        <is>
          <t>/Revisor de periódico/LIVRE</t>
        </is>
      </c>
      <c r="G4087" t="inlineStr">
        <is>
          <t>Brasil</t>
        </is>
      </c>
      <c r="H4087" t="inlineStr">
        <is>
          <t>Santo André</t>
        </is>
      </c>
      <c r="I4087" t="inlineStr">
        <is>
          <t>SP</t>
        </is>
      </c>
      <c r="J4087" t="inlineStr">
        <is>
          <t>12516410</t>
        </is>
      </c>
      <c r="K4087" t="inlineStr">
        <is>
          <t>Instituto Tecnológico de Aeronáutica/769300000008/1993/1993</t>
        </is>
      </c>
      <c r="L4087" t="inlineStr">
        <is>
          <t>Instituto Tecnológico de Aeronáutica/769300000008/1983/1983</t>
        </is>
      </c>
      <c r="M4087" t="inlineStr"/>
      <c r="N4087" t="inlineStr">
        <is>
          <t>Universidade Estadual Paulista Júlio de Mesquita Filho/033000000007/1978/</t>
        </is>
      </c>
      <c r="O4087" t="inlineStr">
        <is>
          <t>CIENCIAS_EXATAS_E_DA_TERRA/ENGENHARIAS</t>
        </is>
      </c>
      <c r="P4087" t="inlineStr">
        <is>
          <t>Astronomia/Matemática/Engenharia Aeroespacial</t>
        </is>
      </c>
      <c r="Q4087" t="inlineStr">
        <is>
          <t>/Astronomia de Posição e Mecânica Celeste/Dinâmica de Vôo/Matemática Aplicada</t>
        </is>
      </c>
      <c r="R4087" t="inlineStr">
        <is>
          <t>Estabilidade e Controle//Astronomia Dinâmica/Física Matemática</t>
        </is>
      </c>
      <c r="S4087" t="n">
        <v>234</v>
      </c>
      <c r="T4087" t="n">
        <v>55</v>
      </c>
      <c r="U4087" t="n">
        <v>10</v>
      </c>
      <c r="V4087" t="n">
        <v>7</v>
      </c>
      <c r="W4087" t="n">
        <v>0</v>
      </c>
      <c r="X4087" t="n">
        <v>0</v>
      </c>
      <c r="Y4087" t="n">
        <v>16</v>
      </c>
      <c r="Z4087" t="n">
        <v>5</v>
      </c>
      <c r="AA4087" t="n">
        <v>8</v>
      </c>
      <c r="AB4087" t="n">
        <v>119</v>
      </c>
    </row>
    <row r="4088">
      <c r="A4088" t="inlineStr">
        <is>
          <t>Jimena Anahí Olmos Asar</t>
        </is>
      </c>
      <c r="B4088" t="inlineStr">
        <is>
          <t>Argentina</t>
        </is>
      </c>
      <c r="C4088" t="inlineStr">
        <is>
          <t>29032019</t>
        </is>
      </c>
      <c r="D4088" t="inlineStr">
        <is>
          <t>7121099279519840</t>
        </is>
      </c>
      <c r="E4088" t="inlineStr">
        <is>
          <t>Universidad Nacional de Córdoba - Argentina/Departamento de Matemática y Física/Facultad de Ciencias Químicas</t>
        </is>
      </c>
      <c r="F4088" t="inlineStr">
        <is>
          <t>Professora Asistente//SERVIDOR_PUBLICO</t>
        </is>
      </c>
      <c r="G4088" t="inlineStr">
        <is>
          <t>Argentina</t>
        </is>
      </c>
      <c r="H4088" t="inlineStr">
        <is>
          <t>Córdoba</t>
        </is>
      </c>
      <c r="I4088" t="inlineStr"/>
      <c r="J4088" t="inlineStr">
        <is>
          <t>5000</t>
        </is>
      </c>
      <c r="K4088" t="inlineStr">
        <is>
          <t>Universidad Nacional de Córdoba - Argentina/134900000008/2012/2012</t>
        </is>
      </c>
      <c r="L4088" t="inlineStr"/>
      <c r="M4088" t="inlineStr"/>
      <c r="N4088" t="inlineStr">
        <is>
          <t>Universidad Nacional de Córdoba - Argentina/134900000008/2007/</t>
        </is>
      </c>
      <c r="O4088" t="inlineStr">
        <is>
          <t>CIENCIAS_EXATAS_E_DA_TERRA</t>
        </is>
      </c>
      <c r="P4088" t="inlineStr">
        <is>
          <t>Física/Química</t>
        </is>
      </c>
      <c r="Q4088" t="inlineStr">
        <is>
          <t>Física da Matéria Condensada/Físico-Química</t>
        </is>
      </c>
      <c r="R4088" t="inlineStr"/>
      <c r="S4088" t="n">
        <v>0</v>
      </c>
      <c r="T4088" t="n">
        <v>21</v>
      </c>
      <c r="U4088" t="n">
        <v>1</v>
      </c>
      <c r="V4088" t="n">
        <v>3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2</v>
      </c>
    </row>
    <row r="4089">
      <c r="A4089" t="inlineStr">
        <is>
          <t>Eduardo Binna</t>
        </is>
      </c>
      <c r="B4089" t="inlineStr">
        <is>
          <t>Brasil</t>
        </is>
      </c>
      <c r="C4089" t="inlineStr">
        <is>
          <t>15022019</t>
        </is>
      </c>
      <c r="D4089" t="inlineStr">
        <is>
          <t>7122741222078643</t>
        </is>
      </c>
      <c r="E4089" t="inlineStr">
        <is>
          <t>//</t>
        </is>
      </c>
      <c r="F4089" t="inlineStr"/>
      <c r="G4089" t="inlineStr"/>
      <c r="H4089" t="inlineStr"/>
      <c r="I4089" t="inlineStr"/>
      <c r="J4089" t="inlineStr"/>
      <c r="K4089" t="inlineStr">
        <is>
          <t>Pontificio Istituto Orientale/000200000993/2017/2017</t>
        </is>
      </c>
      <c r="L4089" t="inlineStr">
        <is>
          <t>Centro Universitário Assunção/485400000002/2002/2002</t>
        </is>
      </c>
      <c r="M4089" t="inlineStr"/>
      <c r="N4089" t="inlineStr">
        <is>
          <t>Pontifícia Universidade Católica do Paraná/020700000008/1989//Pontifícia Faculdade de Teologia Nossa Senhora da Assunção/000100000991/1993/</t>
        </is>
      </c>
      <c r="O4089" t="inlineStr">
        <is>
          <t>CIENCIAS_HUMANAS</t>
        </is>
      </c>
      <c r="P4089" t="inlineStr">
        <is>
          <t>História/Educação/Filosofia/Sociologia/Psicologia/Teologia</t>
        </is>
      </c>
      <c r="Q4089" t="inlineStr">
        <is>
          <t>/Educação e Arte/Psicologia do Ensino e da Aprendizagem/História da Filosofia/Teologia Sistemática</t>
        </is>
      </c>
      <c r="R4089" t="inlineStr"/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</row>
    <row r="4090">
      <c r="A4090" t="inlineStr">
        <is>
          <t>Jorge Juan Soto Delgado</t>
        </is>
      </c>
      <c r="B4090" t="inlineStr">
        <is>
          <t>Chile</t>
        </is>
      </c>
      <c r="C4090" t="inlineStr">
        <is>
          <t>05032020</t>
        </is>
      </c>
      <c r="D4090" t="inlineStr">
        <is>
          <t>7123029664043658</t>
        </is>
      </c>
      <c r="E4090" t="inlineStr">
        <is>
          <t>BRASKEM SA//</t>
        </is>
      </c>
      <c r="F4090" t="inlineStr">
        <is>
          <t>Diretor de Desenvolvimento Sustentável//CELETISTA</t>
        </is>
      </c>
      <c r="G4090" t="inlineStr">
        <is>
          <t>Brasil</t>
        </is>
      </c>
      <c r="H4090" t="inlineStr">
        <is>
          <t>São Paulo</t>
        </is>
      </c>
      <c r="I4090" t="inlineStr">
        <is>
          <t>SP</t>
        </is>
      </c>
      <c r="J4090" t="inlineStr">
        <is>
          <t>05501050</t>
        </is>
      </c>
      <c r="K4090" t="inlineStr">
        <is>
          <t>Universidade Federal do Rio de Janeiro/020200000009/2007/2007</t>
        </is>
      </c>
      <c r="L4090" t="inlineStr">
        <is>
          <t>Programa de Engenharia Química/020221001004/1994/1994</t>
        </is>
      </c>
      <c r="M4090" t="inlineStr">
        <is>
          <t>Escola de Administração/029126000008/1992//Universidade de Bologna/000100000991/1987/</t>
        </is>
      </c>
      <c r="N4090" t="inlineStr">
        <is>
          <t>Departamento de Engenharia Química/029105001005/1985/</t>
        </is>
      </c>
      <c r="O4090" t="inlineStr">
        <is>
          <t>ENGENHARIAS/OUTROS/CIENCIAS_SOCIAIS_APLICADAS</t>
        </is>
      </c>
      <c r="P4090" t="inlineStr">
        <is>
          <t>Ciências Ambientais/Administração/Engenharia Química</t>
        </is>
      </c>
      <c r="Q4090" t="inlineStr">
        <is>
          <t>/Administração de Empresas/Tecnologia Química</t>
        </is>
      </c>
      <c r="R4090" t="inlineStr">
        <is>
          <t>Petróleo e Petroquímica/</t>
        </is>
      </c>
      <c r="S4090" t="n">
        <v>0</v>
      </c>
      <c r="T4090" t="n">
        <v>1</v>
      </c>
      <c r="U4090" t="n">
        <v>2</v>
      </c>
      <c r="V4090" t="n">
        <v>1</v>
      </c>
      <c r="W4090" t="n">
        <v>0</v>
      </c>
      <c r="X4090" t="n">
        <v>1</v>
      </c>
      <c r="Y4090" t="n">
        <v>0</v>
      </c>
      <c r="Z4090" t="n">
        <v>1</v>
      </c>
      <c r="AA4090" t="n">
        <v>10</v>
      </c>
      <c r="AB4090" t="n">
        <v>0</v>
      </c>
    </row>
    <row r="4091">
      <c r="A4091" t="inlineStr">
        <is>
          <t>José Antonio de França</t>
        </is>
      </c>
      <c r="B4091" t="inlineStr">
        <is>
          <t>Brasil</t>
        </is>
      </c>
      <c r="C4091" t="inlineStr">
        <is>
          <t>04032021</t>
        </is>
      </c>
      <c r="D4091" t="inlineStr">
        <is>
          <t>7124125130377391</t>
        </is>
      </c>
      <c r="E4091" t="inlineStr">
        <is>
          <t>Universidade de Brasília/Faculdade de Estudos Sociais Aplicados/Departamento de Administração</t>
        </is>
      </c>
      <c r="F4091" t="inlineStr">
        <is>
          <t>//SERVIDOR_PUBLICO</t>
        </is>
      </c>
      <c r="G4091" t="inlineStr">
        <is>
          <t>Brasil</t>
        </is>
      </c>
      <c r="H4091" t="inlineStr">
        <is>
          <t>Brasília</t>
        </is>
      </c>
      <c r="I4091" t="inlineStr">
        <is>
          <t>DF</t>
        </is>
      </c>
      <c r="J4091" t="inlineStr">
        <is>
          <t>70910900</t>
        </is>
      </c>
      <c r="K4091" t="inlineStr">
        <is>
          <t>Universidade Católica de Brasília/554300000007/2020/2020/Universidade de Brasília/024000000008/2012/2012</t>
        </is>
      </c>
      <c r="L4091" t="inlineStr">
        <is>
          <t>Universidade de Brasília/024000000008/2001/2001/Università degli Studi di Torino PRINCIPALE/214600000004/1997/1997</t>
        </is>
      </c>
      <c r="M4091" t="inlineStr">
        <is>
          <t>Instituto de Cooperação e Assistência Técnica/000200000993/1980//Universidade Católica de Brasília/554300000007/1987/</t>
        </is>
      </c>
      <c r="N4091" t="inlineStr">
        <is>
          <t>Associação de Ensino Unificado do Distrito Federal/000100000991/1979//Universidade Católica de Brasília/554300000007/2014/</t>
        </is>
      </c>
      <c r="O4091" t="inlineStr">
        <is>
          <t>CIENCIAS_SOCIAIS_APLICADAS</t>
        </is>
      </c>
      <c r="P4091" t="inlineStr">
        <is>
          <t>Administração/Economia</t>
        </is>
      </c>
      <c r="Q4091" t="inlineStr">
        <is>
          <t>Auditoria e Perícia/Análise de Desempenho/Ciências Contábeis/Contabilidade e Gestão do Terceiro Setor/Teoria dos Jogos/Contabilidade Empresarial e Tributária</t>
        </is>
      </c>
      <c r="R4091" t="inlineStr">
        <is>
          <t>/Teoria Contábil</t>
        </is>
      </c>
      <c r="S4091" t="n">
        <v>11</v>
      </c>
      <c r="T4091" t="n">
        <v>35</v>
      </c>
      <c r="U4091" t="n">
        <v>5</v>
      </c>
      <c r="V4091" t="n">
        <v>3</v>
      </c>
      <c r="W4091" t="n">
        <v>0</v>
      </c>
      <c r="X4091" t="n">
        <v>0</v>
      </c>
      <c r="Y4091" t="n">
        <v>29</v>
      </c>
      <c r="Z4091" t="n">
        <v>0</v>
      </c>
      <c r="AA4091" t="n">
        <v>0</v>
      </c>
      <c r="AB4091" t="n">
        <v>57</v>
      </c>
    </row>
    <row r="4092">
      <c r="A4092" t="inlineStr">
        <is>
          <t>Luiz Gylvan Meira Filho</t>
        </is>
      </c>
      <c r="B4092" t="inlineStr">
        <is>
          <t>Brasil</t>
        </is>
      </c>
      <c r="C4092" t="inlineStr">
        <is>
          <t>16102013</t>
        </is>
      </c>
      <c r="D4092" t="inlineStr"/>
      <c r="E4092" t="inlineStr">
        <is>
          <t>Associação Instituto Tecnológico Vale/Associação Instituto Tecnológico Vale - Nazaré/</t>
        </is>
      </c>
      <c r="F4092" t="inlineStr">
        <is>
          <t>Pesquisador Titular//CELETISTA</t>
        </is>
      </c>
      <c r="G4092" t="inlineStr">
        <is>
          <t>Brasil</t>
        </is>
      </c>
      <c r="H4092" t="inlineStr">
        <is>
          <t>Belém</t>
        </is>
      </c>
      <c r="I4092" t="inlineStr">
        <is>
          <t>PA</t>
        </is>
      </c>
      <c r="J4092" t="inlineStr">
        <is>
          <t>66055090</t>
        </is>
      </c>
      <c r="K4092" t="inlineStr">
        <is>
          <t>University of Colorado/144000000009/1970/1970</t>
        </is>
      </c>
      <c r="L4092" t="inlineStr"/>
      <c r="M4092" t="inlineStr"/>
      <c r="N4092" t="inlineStr">
        <is>
          <t>Instituto Tecnológico de Aeronáutica/769300000008/1964/</t>
        </is>
      </c>
      <c r="O4092" t="inlineStr"/>
      <c r="P4092" t="inlineStr"/>
      <c r="Q4092" t="inlineStr"/>
      <c r="R4092" t="inlineStr"/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</row>
    <row r="4093">
      <c r="A4093" t="inlineStr">
        <is>
          <t>Oscar José Rover</t>
        </is>
      </c>
      <c r="B4093" t="inlineStr">
        <is>
          <t>Brasil</t>
        </is>
      </c>
      <c r="C4093" t="inlineStr">
        <is>
          <t>15122020</t>
        </is>
      </c>
      <c r="D4093" t="inlineStr">
        <is>
          <t>7131454352230604</t>
        </is>
      </c>
      <c r="E4093" t="inlineStr">
        <is>
          <t>Universidade Federal de Santa Catarina/Programa de Pós-graduação em Agroecossistemas/</t>
        </is>
      </c>
      <c r="F4093" t="inlineStr">
        <is>
          <t>Professor Associado//SERVIDOR_PUBLICO</t>
        </is>
      </c>
      <c r="G4093" t="inlineStr">
        <is>
          <t>Brasil</t>
        </is>
      </c>
      <c r="H4093" t="inlineStr">
        <is>
          <t>Florianópolis</t>
        </is>
      </c>
      <c r="I4093" t="inlineStr">
        <is>
          <t>SC</t>
        </is>
      </c>
      <c r="J4093" t="inlineStr">
        <is>
          <t>88034000</t>
        </is>
      </c>
      <c r="K4093" t="inlineStr">
        <is>
          <t>Universidade Federal do Rio Grande do Sul/019200000005/2007/2007</t>
        </is>
      </c>
      <c r="L4093" t="inlineStr">
        <is>
          <t>Universidade Federal de Santa Catarina/004300000009/1999/1999</t>
        </is>
      </c>
      <c r="M4093" t="inlineStr"/>
      <c r="N4093" t="inlineStr">
        <is>
          <t>Universidade Federal de Santa Catarina/004300000009/1992/</t>
        </is>
      </c>
      <c r="O4093" t="inlineStr">
        <is>
          <t>CIENCIAS_HUMANAS/CIENCIAS_AGRARIAS/CIENCIAS_SOCIAIS_APLICADAS</t>
        </is>
      </c>
      <c r="P4093" t="inlineStr">
        <is>
          <t>Sociologia/Agronomia/Economia/Ciência Política</t>
        </is>
      </c>
      <c r="Q4093" t="inlineStr">
        <is>
          <t>desenvolvimento rural/Sociologia Rural/Políticas Públicas/Economias Agrária e dos Recursos Naturais/Sociologia do Desenvolvimento</t>
        </is>
      </c>
      <c r="R4093" t="inlineStr"/>
      <c r="S4093" t="n">
        <v>44</v>
      </c>
      <c r="T4093" t="n">
        <v>35</v>
      </c>
      <c r="U4093" t="n">
        <v>19</v>
      </c>
      <c r="V4093" t="n">
        <v>17</v>
      </c>
      <c r="W4093" t="n">
        <v>0</v>
      </c>
      <c r="X4093" t="n">
        <v>0</v>
      </c>
      <c r="Y4093" t="n">
        <v>0</v>
      </c>
      <c r="Z4093" t="n">
        <v>3</v>
      </c>
      <c r="AA4093" t="n">
        <v>21</v>
      </c>
      <c r="AB4093" t="n">
        <v>10</v>
      </c>
    </row>
    <row r="4094">
      <c r="A4094" t="inlineStr">
        <is>
          <t>Rodrigo Pelloso Gelamo</t>
        </is>
      </c>
      <c r="B4094" t="inlineStr">
        <is>
          <t>Brasil</t>
        </is>
      </c>
      <c r="C4094" t="inlineStr">
        <is>
          <t>01032021</t>
        </is>
      </c>
      <c r="D4094" t="inlineStr">
        <is>
          <t>7133231255687685</t>
        </is>
      </c>
      <c r="E4094" t="inlineStr">
        <is>
          <t>Universidade Júlio de Mesquita Filho - UNESP/Departamento de Didática/</t>
        </is>
      </c>
      <c r="F4094" t="inlineStr">
        <is>
          <t>Membro de Grupo de Pesquisa//COLABORADOR</t>
        </is>
      </c>
      <c r="G4094" t="inlineStr">
        <is>
          <t>Brasil</t>
        </is>
      </c>
      <c r="H4094" t="inlineStr">
        <is>
          <t>Marília</t>
        </is>
      </c>
      <c r="I4094" t="inlineStr">
        <is>
          <t>SP</t>
        </is>
      </c>
      <c r="J4094" t="inlineStr">
        <is>
          <t>79117900</t>
        </is>
      </c>
      <c r="K4094" t="inlineStr">
        <is>
          <t>Universidade Júlio de Mesquita Filho - UNESP/002500000995/2009/2009</t>
        </is>
      </c>
      <c r="L4094" t="inlineStr">
        <is>
          <t>Universidade Estadual Paulista Júlio de Mesquita Filho/033000000007/2003/2003</t>
        </is>
      </c>
      <c r="M4094" t="inlineStr"/>
      <c r="N4094" t="inlineStr">
        <is>
          <t>Centro Universitário Sagrado Coração/081500000006/1999//Universidade Estadual Paulista Júlio de Mesquita Filho/033000000007/2002/</t>
        </is>
      </c>
      <c r="O4094" t="inlineStr">
        <is>
          <t>CIENCIAS_HUMANAS</t>
        </is>
      </c>
      <c r="P4094" t="inlineStr">
        <is>
          <t>Educação/Filosofia</t>
        </is>
      </c>
      <c r="Q4094" t="inlineStr">
        <is>
          <t>Fundamentos da Educação/Filosofia da educação</t>
        </is>
      </c>
      <c r="R4094" t="inlineStr">
        <is>
          <t>/Filosofia da Educação/Didática/Ensino da filosofia</t>
        </is>
      </c>
      <c r="S4094" t="n">
        <v>79</v>
      </c>
      <c r="T4094" t="n">
        <v>30</v>
      </c>
      <c r="U4094" t="n">
        <v>16</v>
      </c>
      <c r="V4094" t="n">
        <v>17</v>
      </c>
      <c r="W4094" t="n">
        <v>0</v>
      </c>
      <c r="X4094" t="n">
        <v>0</v>
      </c>
      <c r="Y4094" t="n">
        <v>126</v>
      </c>
      <c r="Z4094" t="n">
        <v>5</v>
      </c>
      <c r="AA4094" t="n">
        <v>8</v>
      </c>
      <c r="AB4094" t="n">
        <v>89</v>
      </c>
    </row>
    <row r="4095">
      <c r="A4095" t="inlineStr">
        <is>
          <t>Celso de Barros Gomes</t>
        </is>
      </c>
      <c r="B4095" t="inlineStr">
        <is>
          <t>Brasil</t>
        </is>
      </c>
      <c r="C4095" t="inlineStr">
        <is>
          <t>09122020</t>
        </is>
      </c>
      <c r="D4095" t="inlineStr">
        <is>
          <t>7134568867786123</t>
        </is>
      </c>
      <c r="E4095" t="inlineStr">
        <is>
          <t>Universidade de São Paulo/Instituto de Geociências/</t>
        </is>
      </c>
      <c r="F4095" t="inlineStr">
        <is>
          <t>/Sênior/LIVRE</t>
        </is>
      </c>
      <c r="G4095" t="inlineStr">
        <is>
          <t>Brasil</t>
        </is>
      </c>
      <c r="H4095" t="inlineStr">
        <is>
          <t>São Paulo</t>
        </is>
      </c>
      <c r="I4095" t="inlineStr">
        <is>
          <t>SP</t>
        </is>
      </c>
      <c r="J4095" t="inlineStr">
        <is>
          <t>05508080</t>
        </is>
      </c>
      <c r="K4095" t="inlineStr">
        <is>
          <t>Universidade de São Paulo/006700000002/1967/1967</t>
        </is>
      </c>
      <c r="L4095" t="inlineStr"/>
      <c r="M4095" t="inlineStr"/>
      <c r="N4095" t="inlineStr">
        <is>
          <t>Universidade de São Paulo/006700000002/1960/</t>
        </is>
      </c>
      <c r="O4095" t="inlineStr">
        <is>
          <t>CIENCIAS_EXATAS_E_DA_TERRA</t>
        </is>
      </c>
      <c r="P4095" t="inlineStr">
        <is>
          <t>Geociências</t>
        </is>
      </c>
      <c r="Q4095" t="inlineStr">
        <is>
          <t>Geologia</t>
        </is>
      </c>
      <c r="R4095" t="inlineStr">
        <is>
          <t>Mineralogia/Petrologia/Geoquímica</t>
        </is>
      </c>
      <c r="S4095" t="n">
        <v>252</v>
      </c>
      <c r="T4095" t="n">
        <v>160</v>
      </c>
      <c r="U4095" t="n">
        <v>47</v>
      </c>
      <c r="V4095" t="n">
        <v>0</v>
      </c>
      <c r="W4095" t="n">
        <v>0</v>
      </c>
      <c r="X4095" t="n">
        <v>0</v>
      </c>
      <c r="Y4095" t="n">
        <v>16</v>
      </c>
      <c r="Z4095" t="n">
        <v>10</v>
      </c>
      <c r="AA4095" t="n">
        <v>10</v>
      </c>
      <c r="AB4095" t="n">
        <v>12</v>
      </c>
    </row>
    <row r="4096">
      <c r="A4096" t="inlineStr">
        <is>
          <t>Heverton Barros de Macêdo</t>
        </is>
      </c>
      <c r="B4096" t="inlineStr">
        <is>
          <t>Brasil</t>
        </is>
      </c>
      <c r="C4096" t="inlineStr">
        <is>
          <t>08052020</t>
        </is>
      </c>
      <c r="D4096" t="inlineStr">
        <is>
          <t>7134684308961284</t>
        </is>
      </c>
      <c r="E4096" t="inlineStr">
        <is>
          <t>Instituto Federal Goiano/IF Goiano - Campus Rio Verde/</t>
        </is>
      </c>
      <c r="F4096" t="inlineStr">
        <is>
          <t>Professor//SERVIDOR_PUBLICO</t>
        </is>
      </c>
      <c r="G4096" t="inlineStr">
        <is>
          <t>Brasil</t>
        </is>
      </c>
      <c r="H4096" t="inlineStr">
        <is>
          <t>Rio Verde</t>
        </is>
      </c>
      <c r="I4096" t="inlineStr">
        <is>
          <t>GO</t>
        </is>
      </c>
      <c r="J4096" t="inlineStr">
        <is>
          <t>75901970</t>
        </is>
      </c>
      <c r="K4096" t="inlineStr">
        <is>
          <t>Instituto Tecnológico de Aeronáutica/769300000008/2015/2015</t>
        </is>
      </c>
      <c r="L4096" t="inlineStr">
        <is>
          <t>Universidade Federal de Uberlândia/001500000008/2007/2007</t>
        </is>
      </c>
      <c r="M4096" t="inlineStr"/>
      <c r="N4096" t="inlineStr">
        <is>
          <t>Universidade de Rio Verde/171400000003/2003/</t>
        </is>
      </c>
      <c r="O4096" t="inlineStr">
        <is>
          <t>CIENCIAS_EXATAS_E_DA_TERRA</t>
        </is>
      </c>
      <c r="P4096" t="inlineStr">
        <is>
          <t>Ciência da Computação</t>
        </is>
      </c>
      <c r="Q4096" t="inlineStr">
        <is>
          <t>/Metodologia e Técnicas da Computação</t>
        </is>
      </c>
      <c r="R4096" t="inlineStr">
        <is>
          <t>/Inteligência Artificial/Engenharia de Software/Linguagens de Programação/Banco de Dados</t>
        </is>
      </c>
      <c r="S4096" t="n">
        <v>12</v>
      </c>
      <c r="T4096" t="n">
        <v>1</v>
      </c>
      <c r="U4096" t="n">
        <v>0</v>
      </c>
      <c r="V4096" t="n">
        <v>4</v>
      </c>
      <c r="W4096" t="n">
        <v>1</v>
      </c>
      <c r="X4096" t="n">
        <v>0</v>
      </c>
      <c r="Y4096" t="n">
        <v>0</v>
      </c>
      <c r="Z4096" t="n">
        <v>0</v>
      </c>
      <c r="AA4096" t="n">
        <v>0</v>
      </c>
      <c r="AB4096" t="n">
        <v>16</v>
      </c>
    </row>
    <row r="4097">
      <c r="A4097" t="inlineStr">
        <is>
          <t>Marco Aparecido Queiroz Duarte</t>
        </is>
      </c>
      <c r="B4097" t="inlineStr">
        <is>
          <t>Brasil</t>
        </is>
      </c>
      <c r="C4097" t="inlineStr">
        <is>
          <t>01072020</t>
        </is>
      </c>
      <c r="D4097" t="inlineStr">
        <is>
          <t>7136548365945817</t>
        </is>
      </c>
      <c r="E4097" t="inlineStr">
        <is>
          <t>Universidade Estadual de Mato Grosso do Sul/Unidade de Ensino de Cassilândia/</t>
        </is>
      </c>
      <c r="F4097" t="inlineStr">
        <is>
          <t>//SERVIDOR_PUBLICO</t>
        </is>
      </c>
      <c r="G4097" t="inlineStr">
        <is>
          <t>Brasil</t>
        </is>
      </c>
      <c r="H4097" t="inlineStr">
        <is>
          <t>Cassilândia</t>
        </is>
      </c>
      <c r="I4097" t="inlineStr">
        <is>
          <t>MS</t>
        </is>
      </c>
      <c r="J4097" t="inlineStr">
        <is>
          <t>79540000</t>
        </is>
      </c>
      <c r="K4097" t="inlineStr">
        <is>
          <t>Universidade Estadual Paulista Júlio de Mesquita Filho/033000000007/2005/2005</t>
        </is>
      </c>
      <c r="L4097" t="inlineStr">
        <is>
          <t>Universidade Estadual Paulista Júlio de Mesquita Filho/033000000007/1999/1999</t>
        </is>
      </c>
      <c r="M4097" t="inlineStr"/>
      <c r="N4097" t="inlineStr">
        <is>
          <t>Universidade Federal de Mato Grosso do Sul/087000000006/1995/</t>
        </is>
      </c>
      <c r="O4097" t="inlineStr">
        <is>
          <t>CIENCIAS_EXATAS_E_DA_TERRA/ENGENHARIAS</t>
        </is>
      </c>
      <c r="P4097" t="inlineStr">
        <is>
          <t>Engenharia Elétrica/Matemática</t>
        </is>
      </c>
      <c r="Q4097" t="inlineStr">
        <is>
          <t>Eletrônica Industrial, Sistemas e Controles Eletrônicos/Matemática Aplicada/Cálculo Diferencial e Integral</t>
        </is>
      </c>
      <c r="R4097" t="inlineStr">
        <is>
          <t>/Processamento de Sinais/Análise Numérica/Sistemas Dinâmicos e Controle/Otimização</t>
        </is>
      </c>
      <c r="S4097" t="n">
        <v>48</v>
      </c>
      <c r="T4097" t="n">
        <v>21</v>
      </c>
      <c r="U4097" t="n">
        <v>2</v>
      </c>
      <c r="V4097" t="n">
        <v>17</v>
      </c>
      <c r="W4097" t="n">
        <v>0</v>
      </c>
      <c r="X4097" t="n">
        <v>0</v>
      </c>
      <c r="Y4097" t="n">
        <v>0</v>
      </c>
      <c r="Z4097" t="n">
        <v>4</v>
      </c>
      <c r="AA4097" t="n">
        <v>4</v>
      </c>
      <c r="AB4097" t="n">
        <v>48</v>
      </c>
    </row>
    <row r="4098">
      <c r="A4098" t="inlineStr">
        <is>
          <t>George Maria Napolitano</t>
        </is>
      </c>
      <c r="B4098" t="inlineStr">
        <is>
          <t>Itália</t>
        </is>
      </c>
      <c r="C4098" t="inlineStr">
        <is>
          <t>29012013</t>
        </is>
      </c>
      <c r="D4098" t="inlineStr"/>
      <c r="E4098" t="inlineStr">
        <is>
          <t>//</t>
        </is>
      </c>
      <c r="F4098" t="inlineStr"/>
      <c r="G4098" t="inlineStr"/>
      <c r="H4098" t="inlineStr"/>
      <c r="I4098" t="inlineStr"/>
      <c r="J4098" t="inlineStr"/>
      <c r="K4098" t="inlineStr">
        <is>
          <t>University of Copenhagen/345900000006/2011/2011</t>
        </is>
      </c>
      <c r="L4098" t="inlineStr">
        <is>
          <t>Universita degli Studi di Napoli Federico II/440800000000/2007/2008</t>
        </is>
      </c>
      <c r="M4098" t="inlineStr"/>
      <c r="N4098" t="inlineStr"/>
      <c r="O4098" t="inlineStr">
        <is>
          <t>CIENCIAS_EXATAS_E_DA_TERRA</t>
        </is>
      </c>
      <c r="P4098" t="inlineStr">
        <is>
          <t>Física/Probabilidade e Estatística</t>
        </is>
      </c>
      <c r="Q4098" t="inlineStr">
        <is>
          <t>Probability and Statistics/Physics/Mathematical Physics</t>
        </is>
      </c>
      <c r="R4098" t="inlineStr"/>
      <c r="S4098" t="n">
        <v>1</v>
      </c>
      <c r="T4098" t="n">
        <v>4</v>
      </c>
      <c r="U4098" t="n">
        <v>0</v>
      </c>
      <c r="V4098" t="n">
        <v>1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</row>
    <row r="4099">
      <c r="A4099" t="inlineStr">
        <is>
          <t>Varese Salvador Timoteo</t>
        </is>
      </c>
      <c r="B4099" t="inlineStr">
        <is>
          <t>Brasil</t>
        </is>
      </c>
      <c r="C4099" t="inlineStr">
        <is>
          <t>07032021</t>
        </is>
      </c>
      <c r="D4099" t="inlineStr">
        <is>
          <t>7138726557754661</t>
        </is>
      </c>
      <c r="E4099" t="inlineStr">
        <is>
          <t>Universidade Estadual de Campinas/Faculdade de Tecnologia/</t>
        </is>
      </c>
      <c r="F4099" t="inlineStr">
        <is>
          <t>Professor Associado II - Ref. MS-5.2//SERVIDOR_PUBLICO</t>
        </is>
      </c>
      <c r="G4099" t="inlineStr">
        <is>
          <t>Brasil</t>
        </is>
      </c>
      <c r="H4099" t="inlineStr">
        <is>
          <t>Limeira</t>
        </is>
      </c>
      <c r="I4099" t="inlineStr">
        <is>
          <t>SP</t>
        </is>
      </c>
      <c r="J4099" t="inlineStr">
        <is>
          <t>13484332</t>
        </is>
      </c>
      <c r="K4099" t="inlineStr">
        <is>
          <t>Universidade de São Paulo/006700000002/2000/2000</t>
        </is>
      </c>
      <c r="L4099" t="inlineStr">
        <is>
          <t>Universidade de São Paulo/006700000002/1996/1996</t>
        </is>
      </c>
      <c r="M4099" t="inlineStr"/>
      <c r="N4099" t="inlineStr">
        <is>
          <t>Universidade de São Paulo/006700000002/1994/</t>
        </is>
      </c>
      <c r="O4099" t="inlineStr">
        <is>
          <t>CIENCIAS_EXATAS_E_DA_TERRA/ENGENHARIAS</t>
        </is>
      </c>
      <c r="P4099" t="inlineStr">
        <is>
          <t>Física/Engenharia Elétrica</t>
        </is>
      </c>
      <c r="Q4099" t="inlineStr">
        <is>
          <t>Telecomunicações/Física das Partículas Elementares e Campos</t>
        </is>
      </c>
      <c r="R4099" t="inlineStr">
        <is>
          <t>Propriedades de Partículas Específicas e Ressonâncias/Sistemas de Telecomunicações/Reações Específicas e Fenomiologia de Partículas</t>
        </is>
      </c>
      <c r="S4099" t="n">
        <v>24</v>
      </c>
      <c r="T4099" t="n">
        <v>55</v>
      </c>
      <c r="U4099" t="n">
        <v>3</v>
      </c>
      <c r="V4099" t="n">
        <v>16</v>
      </c>
      <c r="W4099" t="n">
        <v>1</v>
      </c>
      <c r="X4099" t="n">
        <v>1</v>
      </c>
      <c r="Y4099" t="n">
        <v>0</v>
      </c>
      <c r="Z4099" t="n">
        <v>2</v>
      </c>
      <c r="AA4099" t="n">
        <v>11</v>
      </c>
      <c r="AB4099" t="n">
        <v>36</v>
      </c>
    </row>
    <row r="4100">
      <c r="A4100" t="inlineStr">
        <is>
          <t>Emilia Akemi Aramaki</t>
        </is>
      </c>
      <c r="B4100" t="inlineStr">
        <is>
          <t>Brasil</t>
        </is>
      </c>
      <c r="C4100" t="inlineStr">
        <is>
          <t>02062000</t>
        </is>
      </c>
      <c r="D4100" t="inlineStr">
        <is>
          <t>7141919754720186</t>
        </is>
      </c>
      <c r="E4100" t="inlineStr">
        <is>
          <t>Universidade Estadual Paulista Júlio de Mesquita Filho/Faculdade de Engenharia de Guaratinguetá/Departamento de Física e Química</t>
        </is>
      </c>
      <c r="F4100" t="inlineStr"/>
      <c r="G4100" t="inlineStr">
        <is>
          <t>Brasil</t>
        </is>
      </c>
      <c r="H4100" t="inlineStr">
        <is>
          <t>Guaratingueta</t>
        </is>
      </c>
      <c r="I4100" t="inlineStr">
        <is>
          <t>SP</t>
        </is>
      </c>
      <c r="J4100" t="inlineStr">
        <is>
          <t>12500000</t>
        </is>
      </c>
      <c r="K4100" t="inlineStr">
        <is>
          <t>Universidade de São Paulo/006700000002/1992/1992</t>
        </is>
      </c>
      <c r="L4100" t="inlineStr">
        <is>
          <t>Instituto Tecnológico de Aeronáutica/769300000008/1982/1983</t>
        </is>
      </c>
      <c r="M4100" t="inlineStr"/>
      <c r="N4100" t="inlineStr">
        <is>
          <t>Universidade Federal de São Carlos/033500000006/1974/</t>
        </is>
      </c>
      <c r="O4100" t="inlineStr">
        <is>
          <t>CIENCIAS_EXATAS_E_DA_TERRA</t>
        </is>
      </c>
      <c r="P4100" t="inlineStr">
        <is>
          <t>Física</t>
        </is>
      </c>
      <c r="Q4100" t="inlineStr">
        <is>
          <t>Física dos Fluídos, Física de Plasmas e Descargas Elétricas</t>
        </is>
      </c>
      <c r="R4100" t="inlineStr">
        <is>
          <t>Física de Plasmas e Descargas Elétricas</t>
        </is>
      </c>
      <c r="S4100" t="n">
        <v>14</v>
      </c>
      <c r="T4100" t="n">
        <v>4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1</v>
      </c>
      <c r="AB4100" t="n">
        <v>0</v>
      </c>
    </row>
    <row r="4101">
      <c r="A4101" t="inlineStr">
        <is>
          <t>Ingrid Paoletti</t>
        </is>
      </c>
      <c r="B4101" t="inlineStr">
        <is>
          <t>Itália</t>
        </is>
      </c>
      <c r="C4101" t="inlineStr">
        <is>
          <t>28102016</t>
        </is>
      </c>
      <c r="D4101" t="inlineStr">
        <is>
          <t>7143352865375261</t>
        </is>
      </c>
      <c r="E4101" t="inlineStr">
        <is>
          <t>//</t>
        </is>
      </c>
      <c r="F4101" t="inlineStr">
        <is>
          <t>Professora//SERVIDOR_PUBLICO</t>
        </is>
      </c>
      <c r="G4101" t="inlineStr"/>
      <c r="H4101" t="inlineStr"/>
      <c r="I4101" t="inlineStr"/>
      <c r="J4101" t="inlineStr"/>
      <c r="K4101" t="inlineStr">
        <is>
          <t>Politecnico di Milano/198600000009/2003/2003</t>
        </is>
      </c>
      <c r="L4101" t="inlineStr"/>
      <c r="M4101" t="inlineStr">
        <is>
          <t>Massachusetts Institute of Technology/145000000007/2001//Maharashtra Institute of Technology/000100000991/2011//Boconi University/000200000993/2010/</t>
        </is>
      </c>
      <c r="N4101" t="inlineStr"/>
      <c r="O4101" t="inlineStr"/>
      <c r="P4101" t="inlineStr"/>
      <c r="Q4101" t="inlineStr"/>
      <c r="R4101" t="inlineStr"/>
      <c r="S4101" t="n">
        <v>9</v>
      </c>
      <c r="T4101" t="n">
        <v>2</v>
      </c>
      <c r="U4101" t="n">
        <v>0</v>
      </c>
      <c r="V4101" t="n">
        <v>12</v>
      </c>
      <c r="W4101" t="n">
        <v>0</v>
      </c>
      <c r="X4101" t="n">
        <v>0</v>
      </c>
      <c r="Y4101" t="n">
        <v>24</v>
      </c>
      <c r="Z4101" t="n">
        <v>4</v>
      </c>
      <c r="AA4101" t="n">
        <v>8</v>
      </c>
      <c r="AB4101" t="n">
        <v>0</v>
      </c>
    </row>
    <row r="4102">
      <c r="A4102" t="inlineStr">
        <is>
          <t>Pedro Ernesto Schiavinatti Tavares</t>
        </is>
      </c>
      <c r="B4102" t="inlineStr">
        <is>
          <t>Brasil</t>
        </is>
      </c>
      <c r="C4102" t="inlineStr">
        <is>
          <t>25022021</t>
        </is>
      </c>
      <c r="D4102" t="inlineStr">
        <is>
          <t>7145330603079471</t>
        </is>
      </c>
      <c r="E4102" t="inlineStr">
        <is>
          <t>Universidade Federal de Minas Gerais/Instituto de Ciências Exatas/Departamento de Física</t>
        </is>
      </c>
      <c r="F4102" t="inlineStr">
        <is>
          <t>Professor Adjunto A//SERVIDOR_PUBLICO</t>
        </is>
      </c>
      <c r="G4102" t="inlineStr">
        <is>
          <t>Brasil</t>
        </is>
      </c>
      <c r="H4102" t="inlineStr">
        <is>
          <t>Belo Horizonte</t>
        </is>
      </c>
      <c r="I4102" t="inlineStr">
        <is>
          <t>MG</t>
        </is>
      </c>
      <c r="J4102" t="inlineStr">
        <is>
          <t>31270901</t>
        </is>
      </c>
      <c r="K4102" t="inlineStr">
        <is>
          <t>Universidade de São Paulo/006700000002/2016/2016</t>
        </is>
      </c>
      <c r="L4102" t="inlineStr">
        <is>
          <t>Universidade de São Paulo/006700000002/2012/2012</t>
        </is>
      </c>
      <c r="M4102" t="inlineStr"/>
      <c r="N4102" t="inlineStr">
        <is>
          <t>Universidade de São Paulo/006700000002/2009/</t>
        </is>
      </c>
      <c r="O4102" t="inlineStr">
        <is>
          <t>CIENCIAS_EXATAS_E_DA_TERRA</t>
        </is>
      </c>
      <c r="P4102" t="inlineStr">
        <is>
          <t>Física</t>
        </is>
      </c>
      <c r="Q4102" t="inlineStr">
        <is>
          <t>Gases degenerados de Férmions/Física Atômica e Molecular</t>
        </is>
      </c>
      <c r="R4102" t="inlineStr">
        <is>
          <t>/Processos de Colisão e Interações de Átomos e Moléculas/Condensado de Bose-Einstein</t>
        </is>
      </c>
      <c r="S4102" t="n">
        <v>39</v>
      </c>
      <c r="T4102" t="n">
        <v>9</v>
      </c>
      <c r="U4102" t="n">
        <v>2</v>
      </c>
      <c r="V4102" t="n">
        <v>8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5</v>
      </c>
    </row>
    <row r="4103">
      <c r="A4103" t="inlineStr">
        <is>
          <t>Rodrigo Ferreira Silva</t>
        </is>
      </c>
      <c r="B4103" t="inlineStr">
        <is>
          <t>Brasil</t>
        </is>
      </c>
      <c r="C4103" t="inlineStr">
        <is>
          <t>03032019</t>
        </is>
      </c>
      <c r="D4103" t="inlineStr">
        <is>
          <t>7146302916814420</t>
        </is>
      </c>
      <c r="E4103" t="inlineStr">
        <is>
          <t>Universidade de São Paulo/Faculdade de Filosofia Ciências e Letras de Ribeirão Preto/</t>
        </is>
      </c>
      <c r="F4103" t="inlineStr">
        <is>
          <t>Químico//SERVIDOR_PUBLICO</t>
        </is>
      </c>
      <c r="G4103" t="inlineStr">
        <is>
          <t>Brasil</t>
        </is>
      </c>
      <c r="H4103" t="inlineStr">
        <is>
          <t>Ribeirao Preto</t>
        </is>
      </c>
      <c r="I4103" t="inlineStr">
        <is>
          <t>SP</t>
        </is>
      </c>
      <c r="J4103" t="inlineStr">
        <is>
          <t>14040-901</t>
        </is>
      </c>
      <c r="K4103" t="inlineStr">
        <is>
          <t>Universidade de São Paulo/006700000002/2000/2000/Universidade de São Paulo/006700000002/2001/2001</t>
        </is>
      </c>
      <c r="L4103" t="inlineStr">
        <is>
          <t>Universidade de São Paulo/006700000002/1996/1996</t>
        </is>
      </c>
      <c r="M4103" t="inlineStr"/>
      <c r="N4103" t="inlineStr">
        <is>
          <t>Universidade de São Paulo/006700000002/2000//Universidade de São Paulo/006700000002/1993/</t>
        </is>
      </c>
      <c r="O4103" t="inlineStr">
        <is>
          <t>CIENCIAS_EXATAS_E_DA_TERRA</t>
        </is>
      </c>
      <c r="P4103" t="inlineStr">
        <is>
          <t>Química</t>
        </is>
      </c>
      <c r="Q4103" t="inlineStr">
        <is>
          <t>Química Inorgânica/Físico-Química</t>
        </is>
      </c>
      <c r="R4103" t="inlineStr">
        <is>
          <t>P&amp;D de catalisadores para biocombustíveis/Técnica de Langmuir-Blodgett/P&amp;D de células a combustível de eletrólito polimérico sólido/Processo sol-gel</t>
        </is>
      </c>
      <c r="S4103" t="n">
        <v>23</v>
      </c>
      <c r="T4103" t="n">
        <v>26</v>
      </c>
      <c r="U4103" t="n">
        <v>0</v>
      </c>
      <c r="V4103" t="n">
        <v>0</v>
      </c>
      <c r="W4103" t="n">
        <v>0</v>
      </c>
      <c r="X4103" t="n">
        <v>0</v>
      </c>
      <c r="Y4103" t="n">
        <v>1</v>
      </c>
      <c r="Z4103" t="n">
        <v>0</v>
      </c>
      <c r="AA4103" t="n">
        <v>0</v>
      </c>
      <c r="AB4103" t="n">
        <v>2</v>
      </c>
    </row>
    <row r="4104">
      <c r="A4104" t="inlineStr">
        <is>
          <t>Claudia Catelani Cardoso</t>
        </is>
      </c>
      <c r="B4104" t="inlineStr">
        <is>
          <t>Brasil</t>
        </is>
      </c>
      <c r="C4104" t="inlineStr">
        <is>
          <t>21082009</t>
        </is>
      </c>
      <c r="D4104" t="inlineStr">
        <is>
          <t>7147191940432385</t>
        </is>
      </c>
      <c r="E4104" t="inlineStr">
        <is>
          <t>//</t>
        </is>
      </c>
      <c r="F4104" t="inlineStr"/>
      <c r="G4104" t="inlineStr"/>
      <c r="H4104" t="inlineStr"/>
      <c r="I4104" t="inlineStr"/>
      <c r="J4104" t="inlineStr"/>
      <c r="K4104" t="inlineStr">
        <is>
          <t>Universita Statale Di Milano/653600000000/2004/2004</t>
        </is>
      </c>
      <c r="L4104" t="inlineStr">
        <is>
          <t>Universidade José do Rosário Vellano/498300000002/1999/2000</t>
        </is>
      </c>
      <c r="M4104" t="inlineStr"/>
      <c r="N4104" t="inlineStr">
        <is>
          <t>Universidade José do Rosário Vellano/498300000002/1993/</t>
        </is>
      </c>
      <c r="O4104" t="inlineStr">
        <is>
          <t>OUTROS</t>
        </is>
      </c>
      <c r="P4104" t="inlineStr"/>
      <c r="Q4104" t="inlineStr"/>
      <c r="R4104" t="inlineStr"/>
      <c r="S4104" t="n">
        <v>10</v>
      </c>
      <c r="T4104" t="n">
        <v>5</v>
      </c>
      <c r="U4104" t="n">
        <v>1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</row>
    <row r="4105">
      <c r="A4105" t="inlineStr">
        <is>
          <t>Giuliana Gelbcke Kasecker</t>
        </is>
      </c>
      <c r="B4105" t="inlineStr">
        <is>
          <t>Brasil</t>
        </is>
      </c>
      <c r="C4105" t="inlineStr">
        <is>
          <t>04032021</t>
        </is>
      </c>
      <c r="D4105" t="inlineStr">
        <is>
          <t>7148385248455514</t>
        </is>
      </c>
      <c r="E4105" t="inlineStr">
        <is>
          <t>Universidade Estadual do Centro-Oeste/DEVET/</t>
        </is>
      </c>
      <c r="F4105" t="inlineStr">
        <is>
          <t>Professor Adjunto//LIVRE</t>
        </is>
      </c>
      <c r="G4105" t="inlineStr">
        <is>
          <t>Brasil</t>
        </is>
      </c>
      <c r="H4105" t="inlineStr">
        <is>
          <t>Guarapuava</t>
        </is>
      </c>
      <c r="I4105" t="inlineStr">
        <is>
          <t>PR</t>
        </is>
      </c>
      <c r="J4105" t="inlineStr">
        <is>
          <t>85040-080</t>
        </is>
      </c>
      <c r="K4105" t="inlineStr">
        <is>
          <t>Universidade Federal do Paraná/010300000003/2009/2009</t>
        </is>
      </c>
      <c r="L4105" t="inlineStr">
        <is>
          <t>Universidade Federal do Paraná/010300000003/2001/2002</t>
        </is>
      </c>
      <c r="M4105" t="inlineStr"/>
      <c r="N4105" t="inlineStr">
        <is>
          <t>Universidade Federal do Paraná/010300000003/1999/</t>
        </is>
      </c>
      <c r="O4105" t="inlineStr">
        <is>
          <t>CIENCIAS_AGRARIAS/CIENCIAS_BIOLOGICAS</t>
        </is>
      </c>
      <c r="P4105" t="inlineStr">
        <is>
          <t>Fisiologia/Medicina Veterinária</t>
        </is>
      </c>
      <c r="Q4105" t="inlineStr">
        <is>
          <t>/Clínica e Cirurgia Animal</t>
        </is>
      </c>
      <c r="R4105" t="inlineStr">
        <is>
          <t>/Clínica Cirúrgica Animal/Farmacologia e Terapêutica Animal</t>
        </is>
      </c>
      <c r="S4105" t="n">
        <v>49</v>
      </c>
      <c r="T4105" t="n">
        <v>18</v>
      </c>
      <c r="U4105" t="n">
        <v>2</v>
      </c>
      <c r="V4105" t="n">
        <v>14</v>
      </c>
      <c r="W4105" t="n">
        <v>0</v>
      </c>
      <c r="X4105" t="n">
        <v>0</v>
      </c>
      <c r="Y4105" t="n">
        <v>0</v>
      </c>
      <c r="Z4105" t="n">
        <v>0</v>
      </c>
      <c r="AA4105" t="n">
        <v>4</v>
      </c>
      <c r="AB4105" t="n">
        <v>51</v>
      </c>
    </row>
    <row r="4106">
      <c r="A4106" t="inlineStr">
        <is>
          <t>Debora Cazarini Neme</t>
        </is>
      </c>
      <c r="B4106" t="inlineStr">
        <is>
          <t>Brasil</t>
        </is>
      </c>
      <c r="C4106" t="inlineStr">
        <is>
          <t>30122013</t>
        </is>
      </c>
      <c r="D4106" t="inlineStr"/>
      <c r="E4106" t="inlineStr">
        <is>
          <t>//</t>
        </is>
      </c>
      <c r="F4106" t="inlineStr">
        <is>
          <t>assistência docente/assistência docente/LIVRE</t>
        </is>
      </c>
      <c r="G4106" t="inlineStr"/>
      <c r="H4106" t="inlineStr"/>
      <c r="I4106" t="inlineStr"/>
      <c r="J4106" t="inlineStr"/>
      <c r="K4106" t="inlineStr">
        <is>
          <t>Università degli Studi di Genova/213600000006/2013/2013</t>
        </is>
      </c>
      <c r="L4106" t="inlineStr"/>
      <c r="M4106" t="inlineStr"/>
      <c r="N4106" t="inlineStr">
        <is>
          <t>Universidade de São Paulo/006700000002/2009/</t>
        </is>
      </c>
      <c r="O4106" t="inlineStr"/>
      <c r="P4106" t="inlineStr"/>
      <c r="Q4106" t="inlineStr"/>
      <c r="R4106" t="inlineStr"/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</row>
    <row r="4107">
      <c r="A4107" t="inlineStr">
        <is>
          <t>Massimiliano Rampin</t>
        </is>
      </c>
      <c r="B4107" t="inlineStr">
        <is>
          <t>Itália</t>
        </is>
      </c>
      <c r="C4107" t="inlineStr">
        <is>
          <t>07042015</t>
        </is>
      </c>
      <c r="D4107" t="inlineStr">
        <is>
          <t>7150598068029642</t>
        </is>
      </c>
      <c r="E4107" t="inlineStr">
        <is>
          <t>//</t>
        </is>
      </c>
      <c r="F4107" t="inlineStr">
        <is>
          <t>/Revisor de periódico/LIVRE</t>
        </is>
      </c>
      <c r="G4107" t="inlineStr"/>
      <c r="H4107" t="inlineStr"/>
      <c r="I4107" t="inlineStr"/>
      <c r="J4107" t="inlineStr"/>
      <c r="K4107" t="inlineStr">
        <is>
          <t>Università degli Studi di Padova/130500000008/2008/2008</t>
        </is>
      </c>
      <c r="L4107" t="inlineStr"/>
      <c r="M4107" t="inlineStr"/>
      <c r="N4107" t="inlineStr"/>
      <c r="O4107" t="inlineStr">
        <is>
          <t>CIENCIAS_BIOLOGICAS</t>
        </is>
      </c>
      <c r="P4107" t="inlineStr">
        <is>
          <t>Genética</t>
        </is>
      </c>
      <c r="Q4107" t="inlineStr"/>
      <c r="R4107" t="inlineStr"/>
      <c r="S4107" t="n">
        <v>0</v>
      </c>
      <c r="T4107" t="n">
        <v>8</v>
      </c>
      <c r="U4107" t="n">
        <v>1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</row>
    <row r="4108">
      <c r="A4108" t="inlineStr">
        <is>
          <t>José Carlos Campos Torres</t>
        </is>
      </c>
      <c r="B4108" t="inlineStr">
        <is>
          <t>Brasil</t>
        </is>
      </c>
      <c r="C4108" t="inlineStr">
        <is>
          <t>27082019</t>
        </is>
      </c>
      <c r="D4108" t="inlineStr">
        <is>
          <t>7150757427471175</t>
        </is>
      </c>
      <c r="E4108" t="inlineStr">
        <is>
          <t>Universidade Estadual de Campinas/Faculdade de Ciências Médicas da UNICAMP/Departamento de Tocoginecologia da FCM/UNICAMP</t>
        </is>
      </c>
      <c r="F4108" t="inlineStr">
        <is>
          <t>Ambulatório de Patologia Cervical//CELETISTA</t>
        </is>
      </c>
      <c r="G4108" t="inlineStr">
        <is>
          <t>Brasil</t>
        </is>
      </c>
      <c r="H4108" t="inlineStr">
        <is>
          <t>Campinas</t>
        </is>
      </c>
      <c r="I4108" t="inlineStr">
        <is>
          <t>SP</t>
        </is>
      </c>
      <c r="J4108" t="inlineStr">
        <is>
          <t>13083970</t>
        </is>
      </c>
      <c r="K4108" t="inlineStr">
        <is>
          <t>Universidade Estadual de Campinas/007900000004/2002/2003</t>
        </is>
      </c>
      <c r="L4108" t="inlineStr">
        <is>
          <t>Universidade Estadual de Campinas/007900000004/1998/1998</t>
        </is>
      </c>
      <c r="M4108" t="inlineStr"/>
      <c r="N4108" t="inlineStr">
        <is>
          <t>Universidade Estadual de Campinas/007900000004/1991/</t>
        </is>
      </c>
      <c r="O4108" t="inlineStr"/>
      <c r="P4108" t="inlineStr"/>
      <c r="Q4108" t="inlineStr"/>
      <c r="R4108" t="inlineStr"/>
      <c r="S4108" t="n">
        <v>37</v>
      </c>
      <c r="T4108" t="n">
        <v>14</v>
      </c>
      <c r="U4108" t="n">
        <v>0</v>
      </c>
      <c r="V4108" t="n">
        <v>2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</row>
    <row r="4109">
      <c r="A4109" t="inlineStr">
        <is>
          <t>Valeria Serrano Faillace Oliveira Leite</t>
        </is>
      </c>
      <c r="B4109" t="inlineStr">
        <is>
          <t>Brasil</t>
        </is>
      </c>
      <c r="C4109" t="inlineStr">
        <is>
          <t>31032019</t>
        </is>
      </c>
      <c r="D4109" t="inlineStr">
        <is>
          <t>7154836191574674</t>
        </is>
      </c>
      <c r="E4109" t="inlineStr">
        <is>
          <t>Departamento de Ciência e Tecnologia Aeroespacial/Instituto de Estudos Avançados/</t>
        </is>
      </c>
      <c r="F4109" t="inlineStr">
        <is>
          <t>Chefe da Divisão de Suporte Tecnológico//SERVIDOR_PUBLICO</t>
        </is>
      </c>
      <c r="G4109" t="inlineStr">
        <is>
          <t>Brasil</t>
        </is>
      </c>
      <c r="H4109" t="inlineStr">
        <is>
          <t>Sao Jose dos Campos</t>
        </is>
      </c>
      <c r="I4109" t="inlineStr">
        <is>
          <t>SP</t>
        </is>
      </c>
      <c r="J4109" t="inlineStr">
        <is>
          <t>12228-001</t>
        </is>
      </c>
      <c r="K4109" t="inlineStr">
        <is>
          <t>Instituto Tecnológico de Aeronáutica/769300000008/2006/2006</t>
        </is>
      </c>
      <c r="L4109" t="inlineStr">
        <is>
          <t>Instituto Tecnológico de Aeronáutica/769300000008/1997/1997</t>
        </is>
      </c>
      <c r="M4109" t="inlineStr"/>
      <c r="N4109" t="inlineStr">
        <is>
          <t>Universidade Federal Fluminense/000500000000/1980/</t>
        </is>
      </c>
      <c r="O4109" t="inlineStr">
        <is>
          <t>ENGENHARIAS</t>
        </is>
      </c>
      <c r="P4109" t="inlineStr">
        <is>
          <t>Engenharia Mecânica/Engenharia de Produção/Engenharia Aeroespacial</t>
        </is>
      </c>
      <c r="Q4109" t="inlineStr"/>
      <c r="R4109" t="inlineStr"/>
      <c r="S4109" t="n">
        <v>20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3</v>
      </c>
      <c r="AB4109" t="n">
        <v>6</v>
      </c>
    </row>
    <row r="4110">
      <c r="A4110" t="inlineStr">
        <is>
          <t>Djalma Galvao Carneiro Pessoa</t>
        </is>
      </c>
      <c r="B4110" t="inlineStr">
        <is>
          <t>Brasil</t>
        </is>
      </c>
      <c r="C4110" t="inlineStr">
        <is>
          <t>11042017</t>
        </is>
      </c>
      <c r="D4110" t="inlineStr">
        <is>
          <t>7156389974781144</t>
        </is>
      </c>
      <c r="E4110" t="inlineStr">
        <is>
          <t>Fundação Instituto Brasileiro de Geografia e Estatística/Dpe/</t>
        </is>
      </c>
      <c r="F4110" t="inlineStr"/>
      <c r="G4110" t="inlineStr">
        <is>
          <t>Brasil</t>
        </is>
      </c>
      <c r="H4110" t="inlineStr">
        <is>
          <t>Rio de Janeiro</t>
        </is>
      </c>
      <c r="I4110" t="inlineStr">
        <is>
          <t>RJ</t>
        </is>
      </c>
      <c r="J4110" t="inlineStr">
        <is>
          <t>20031-170</t>
        </is>
      </c>
      <c r="K4110" t="inlineStr">
        <is>
          <t>University of California - Berkeley/000200000993/1970/1970</t>
        </is>
      </c>
      <c r="L4110" t="inlineStr">
        <is>
          <t>Instituto Tecnológico de Aeronáutica/769300000008/1966/1966</t>
        </is>
      </c>
      <c r="M4110" t="inlineStr"/>
      <c r="N4110" t="inlineStr">
        <is>
          <t>Universidade Federal de Pernambuco/002100000009/1963/</t>
        </is>
      </c>
      <c r="O4110" t="inlineStr"/>
      <c r="P4110" t="inlineStr"/>
      <c r="Q4110" t="inlineStr"/>
      <c r="R4110" t="inlineStr"/>
      <c r="S4110" t="n">
        <v>6</v>
      </c>
      <c r="T4110" t="n">
        <v>5</v>
      </c>
      <c r="U4110" t="n">
        <v>0</v>
      </c>
      <c r="V4110" t="n">
        <v>0</v>
      </c>
      <c r="W4110" t="n">
        <v>0</v>
      </c>
      <c r="X4110" t="n">
        <v>0</v>
      </c>
      <c r="Y4110" t="n">
        <v>24</v>
      </c>
      <c r="Z4110" t="n">
        <v>0</v>
      </c>
      <c r="AA4110" t="n">
        <v>9</v>
      </c>
      <c r="AB4110" t="n">
        <v>0</v>
      </c>
    </row>
    <row r="4111">
      <c r="A4111" t="inlineStr">
        <is>
          <t>Lidia Patricia Castillo Amaya</t>
        </is>
      </c>
      <c r="B4111" t="inlineStr">
        <is>
          <t>El Salvador</t>
        </is>
      </c>
      <c r="C4111" t="inlineStr">
        <is>
          <t>09022017</t>
        </is>
      </c>
      <c r="D4111" t="inlineStr">
        <is>
          <t>7159057499370859</t>
        </is>
      </c>
      <c r="E4111" t="inlineStr">
        <is>
          <t>Universidade Federal de Santa Catarina/Programa de Pós-Graduação em Direito/</t>
        </is>
      </c>
      <c r="F4111" t="inlineStr">
        <is>
          <t>Pesquisa pós-doutoral/Pós-doutorado em PPGD/USFC/LIVRE</t>
        </is>
      </c>
      <c r="G4111" t="inlineStr">
        <is>
          <t>Brasil</t>
        </is>
      </c>
      <c r="H4111" t="inlineStr">
        <is>
          <t>Florianópolis</t>
        </is>
      </c>
      <c r="I4111" t="inlineStr">
        <is>
          <t>SC</t>
        </is>
      </c>
      <c r="J4111" t="inlineStr">
        <is>
          <t>88040900</t>
        </is>
      </c>
      <c r="K4111" t="inlineStr">
        <is>
          <t>Università degli Studi di Bari/J08A00000003/2013/2013</t>
        </is>
      </c>
      <c r="L4111" t="inlineStr"/>
      <c r="M4111" t="inlineStr"/>
      <c r="N4111" t="inlineStr">
        <is>
          <t>Universidad Dr. José Matías Delgado/000200000993/2003/</t>
        </is>
      </c>
      <c r="O4111" t="inlineStr">
        <is>
          <t>CIENCIAS_SOCIAIS_APLICADAS</t>
        </is>
      </c>
      <c r="P4111" t="inlineStr">
        <is>
          <t>Direito</t>
        </is>
      </c>
      <c r="Q4111" t="inlineStr">
        <is>
          <t>Metodologia da Pesquisa Jurídica/Sociologia Jurídica/Direito das Integrações Regionais/Direito Constitucional Comparado</t>
        </is>
      </c>
      <c r="R4111" t="inlineStr"/>
      <c r="S4111" t="n">
        <v>4</v>
      </c>
      <c r="T4111" t="n">
        <v>7</v>
      </c>
      <c r="U4111" t="n">
        <v>2</v>
      </c>
      <c r="V4111" t="n">
        <v>4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</row>
    <row r="4112">
      <c r="A4112" t="inlineStr">
        <is>
          <t>Evanildo Costeski</t>
        </is>
      </c>
      <c r="B4112" t="inlineStr">
        <is>
          <t>Brasil</t>
        </is>
      </c>
      <c r="C4112" t="inlineStr">
        <is>
          <t>19022021</t>
        </is>
      </c>
      <c r="D4112" t="inlineStr">
        <is>
          <t>7167511496779668</t>
        </is>
      </c>
      <c r="E4112" t="inlineStr">
        <is>
          <t>Universidade Federal do Ceará/Instituto de Cultura e Arte/</t>
        </is>
      </c>
      <c r="F4112" t="inlineStr">
        <is>
          <t>Professor Associado//LIVRE</t>
        </is>
      </c>
      <c r="G4112" t="inlineStr">
        <is>
          <t>Brasil</t>
        </is>
      </c>
      <c r="H4112" t="inlineStr">
        <is>
          <t>Fortaleza</t>
        </is>
      </c>
      <c r="I4112" t="inlineStr">
        <is>
          <t>CE</t>
        </is>
      </c>
      <c r="J4112" t="inlineStr">
        <is>
          <t>60020-181</t>
        </is>
      </c>
      <c r="K4112" t="inlineStr">
        <is>
          <t>Pontifícia Universidade Gregoriana/000100000991/2004/2004</t>
        </is>
      </c>
      <c r="L4112" t="inlineStr">
        <is>
          <t>Pontifícia Universidade Gregoriana/000100000991/1997/1997</t>
        </is>
      </c>
      <c r="M4112" t="inlineStr"/>
      <c r="N4112" t="inlineStr">
        <is>
          <t>Instituto Filosófico Arquidiocesano de Maringá/001000000998/1989//Instituto Teológico Paulo VI/000900000996/1990//Centro Universitário Sagrado Coração/081500000006/1998/</t>
        </is>
      </c>
      <c r="O4112" t="inlineStr">
        <is>
          <t>CIENCIAS_HUMANAS</t>
        </is>
      </c>
      <c r="P4112" t="inlineStr">
        <is>
          <t>Filosofia</t>
        </is>
      </c>
      <c r="Q4112" t="inlineStr"/>
      <c r="R4112" t="inlineStr"/>
      <c r="S4112" t="n">
        <v>13</v>
      </c>
      <c r="T4112" t="n">
        <v>19</v>
      </c>
      <c r="U4112" t="n">
        <v>14</v>
      </c>
      <c r="V4112" t="n">
        <v>4</v>
      </c>
      <c r="W4112" t="n">
        <v>0</v>
      </c>
      <c r="X4112" t="n">
        <v>0</v>
      </c>
      <c r="Y4112" t="n">
        <v>0</v>
      </c>
      <c r="Z4112" t="n">
        <v>5</v>
      </c>
      <c r="AA4112" t="n">
        <v>13</v>
      </c>
      <c r="AB4112" t="n">
        <v>6</v>
      </c>
    </row>
    <row r="4113">
      <c r="A4113" t="inlineStr">
        <is>
          <t>Anastácio Borges de Araújo Júnior</t>
        </is>
      </c>
      <c r="B4113" t="inlineStr">
        <is>
          <t>Brasil</t>
        </is>
      </c>
      <c r="C4113" t="inlineStr">
        <is>
          <t>29102019</t>
        </is>
      </c>
      <c r="D4113" t="inlineStr">
        <is>
          <t>7168494762894151</t>
        </is>
      </c>
      <c r="E4113" t="inlineStr">
        <is>
          <t>Universidade Federal de Pernambuco/Centro de Filosofia e Ciências Humanas/Departamento de Filosofia</t>
        </is>
      </c>
      <c r="F4113" t="inlineStr">
        <is>
          <t>Professor Adjunto III//SERVIDOR_PUBLICO</t>
        </is>
      </c>
      <c r="G4113" t="inlineStr">
        <is>
          <t>Brasil</t>
        </is>
      </c>
      <c r="H4113" t="inlineStr">
        <is>
          <t>Recife</t>
        </is>
      </c>
      <c r="I4113" t="inlineStr">
        <is>
          <t>PE</t>
        </is>
      </c>
      <c r="J4113" t="inlineStr">
        <is>
          <t>50670901</t>
        </is>
      </c>
      <c r="K4113" t="inlineStr">
        <is>
          <t>Universidade Estadual de Campinas/007900000004/2005/2005</t>
        </is>
      </c>
      <c r="L4113" t="inlineStr">
        <is>
          <t>Universidade Federal de Pernambuco/002100000009/1999/1999</t>
        </is>
      </c>
      <c r="M4113" t="inlineStr"/>
      <c r="N4113" t="inlineStr">
        <is>
          <t>Pontifícia Universidade Católica de São Paulo/007100000000/1990/</t>
        </is>
      </c>
      <c r="O4113" t="inlineStr">
        <is>
          <t>CIENCIAS_HUMANAS</t>
        </is>
      </c>
      <c r="P4113" t="inlineStr">
        <is>
          <t>Filosofia</t>
        </is>
      </c>
      <c r="Q4113" t="inlineStr">
        <is>
          <t>/Filosofia Antiga/Ontologia/História da Filosofia</t>
        </is>
      </c>
      <c r="R4113" t="inlineStr"/>
      <c r="S4113" t="n">
        <v>18</v>
      </c>
      <c r="T4113" t="n">
        <v>11</v>
      </c>
      <c r="U4113" t="n">
        <v>9</v>
      </c>
      <c r="V4113" t="n">
        <v>4</v>
      </c>
      <c r="W4113" t="n">
        <v>0</v>
      </c>
      <c r="X4113" t="n">
        <v>0</v>
      </c>
      <c r="Y4113" t="n">
        <v>6</v>
      </c>
      <c r="Z4113" t="n">
        <v>0</v>
      </c>
      <c r="AA4113" t="n">
        <v>2</v>
      </c>
      <c r="AB4113" t="n">
        <v>11</v>
      </c>
    </row>
    <row r="4114">
      <c r="A4114" t="inlineStr">
        <is>
          <t>Maria Cristina Pompa</t>
        </is>
      </c>
      <c r="B4114" t="inlineStr">
        <is>
          <t>Itália</t>
        </is>
      </c>
      <c r="C4114" t="inlineStr">
        <is>
          <t>02032021</t>
        </is>
      </c>
      <c r="D4114" t="inlineStr">
        <is>
          <t>7168852714356841</t>
        </is>
      </c>
      <c r="E4114" t="inlineStr">
        <is>
          <t>Universidade Federal de São paulo - Campus Guarulhos/Departamento de Ciências Sociais/</t>
        </is>
      </c>
      <c r="F4114" t="inlineStr">
        <is>
          <t>Professor Associado//SERVIDOR_PUBLICO</t>
        </is>
      </c>
      <c r="G4114" t="inlineStr">
        <is>
          <t>Brasil</t>
        </is>
      </c>
      <c r="H4114" t="inlineStr">
        <is>
          <t>Guarulhos</t>
        </is>
      </c>
      <c r="I4114" t="inlineStr">
        <is>
          <t>SP</t>
        </is>
      </c>
      <c r="J4114" t="inlineStr">
        <is>
          <t>07252-312</t>
        </is>
      </c>
      <c r="K4114" t="inlineStr">
        <is>
          <t>Universidade Estadual de Campinas/007900000004/2001/2001</t>
        </is>
      </c>
      <c r="L4114" t="inlineStr">
        <is>
          <t>Universidade Estadual de Campinas/007900000004/1995/1995</t>
        </is>
      </c>
      <c r="M4114" t="inlineStr"/>
      <c r="N4114" t="inlineStr">
        <is>
          <t>Università degli Studi di Roma La Sapienza/545500000001/1980/</t>
        </is>
      </c>
      <c r="O4114" t="inlineStr">
        <is>
          <t>CIENCIAS_HUMANAS</t>
        </is>
      </c>
      <c r="P4114" t="inlineStr">
        <is>
          <t>Antropologia/História</t>
        </is>
      </c>
      <c r="Q4114" t="inlineStr">
        <is>
          <t>Antropologia da Religião/Etnologia Indígena/História das Religiões</t>
        </is>
      </c>
      <c r="R4114" t="inlineStr">
        <is>
          <t>/Etnohistória</t>
        </is>
      </c>
      <c r="S4114" t="n">
        <v>16</v>
      </c>
      <c r="T4114" t="n">
        <v>20</v>
      </c>
      <c r="U4114" t="n">
        <v>16</v>
      </c>
      <c r="V4114" t="n">
        <v>8</v>
      </c>
      <c r="W4114" t="n">
        <v>0</v>
      </c>
      <c r="X4114" t="n">
        <v>0</v>
      </c>
      <c r="Y4114" t="n">
        <v>39</v>
      </c>
      <c r="Z4114" t="n">
        <v>0</v>
      </c>
      <c r="AA4114" t="n">
        <v>7</v>
      </c>
      <c r="AB4114" t="n">
        <v>17</v>
      </c>
    </row>
    <row r="4115">
      <c r="A4115" t="inlineStr">
        <is>
          <t>Guilherme Caribe de Carvalho</t>
        </is>
      </c>
      <c r="B4115" t="inlineStr">
        <is>
          <t>Brasil</t>
        </is>
      </c>
      <c r="C4115" t="inlineStr">
        <is>
          <t>13072020</t>
        </is>
      </c>
      <c r="D4115" t="inlineStr">
        <is>
          <t>7170137941261300</t>
        </is>
      </c>
      <c r="E4115" t="inlineStr">
        <is>
          <t>Universidade de Brasília/Faculdade de Tecnologia/Departamento de Engenharia Mecânica</t>
        </is>
      </c>
      <c r="F4115" t="inlineStr">
        <is>
          <t>Professor Associado//LIVRE</t>
        </is>
      </c>
      <c r="G4115" t="inlineStr">
        <is>
          <t>Brasil</t>
        </is>
      </c>
      <c r="H4115" t="inlineStr">
        <is>
          <t>Brasília</t>
        </is>
      </c>
      <c r="I4115" t="inlineStr">
        <is>
          <t>DF</t>
        </is>
      </c>
      <c r="J4115" t="inlineStr">
        <is>
          <t>70910900</t>
        </is>
      </c>
      <c r="K4115" t="inlineStr">
        <is>
          <t>Cranfield University/128600000008/1997/1997</t>
        </is>
      </c>
      <c r="L4115" t="inlineStr">
        <is>
          <t>Universidade de Brasília/024000000008/1993/1993</t>
        </is>
      </c>
      <c r="M4115" t="inlineStr"/>
      <c r="N4115" t="inlineStr">
        <is>
          <t>Instituto Tecnológico de Aeronáutica/769300000008/1989/</t>
        </is>
      </c>
      <c r="O4115" t="inlineStr">
        <is>
          <t>ENGENHARIAS</t>
        </is>
      </c>
      <c r="P4115" t="inlineStr">
        <is>
          <t>Engenharia Mecânica/Engenharia Elétrica/Engenharia de Materiais e Metalúrgica</t>
        </is>
      </c>
      <c r="Q4115" t="inlineStr">
        <is>
          <t>Metalurgia de Transformação/Eletrônica Industrial, Sistemas e Controles Eletrônicos/Projetos de Máquinas/Medidas Elétricas, Magnéticas e Eletrônicas; Instrumentação/Processos de Fabricação</t>
        </is>
      </c>
      <c r="R4115" t="inlineStr">
        <is>
          <t>Instrumentação Eletromecânica/Instrumentação Eletrônica/Soldagem/Robotização/Automação Eletrônica de Processos Elétricos e Industriais/Controle de Sistemas Mecânicos</t>
        </is>
      </c>
      <c r="S4115" t="n">
        <v>62</v>
      </c>
      <c r="T4115" t="n">
        <v>15</v>
      </c>
      <c r="U4115" t="n">
        <v>7</v>
      </c>
      <c r="V4115" t="n">
        <v>15</v>
      </c>
      <c r="W4115" t="n">
        <v>2</v>
      </c>
      <c r="X4115" t="n">
        <v>2</v>
      </c>
      <c r="Y4115" t="n">
        <v>4</v>
      </c>
      <c r="Z4115" t="n">
        <v>0</v>
      </c>
      <c r="AA4115" t="n">
        <v>16</v>
      </c>
      <c r="AB4115" t="n">
        <v>54</v>
      </c>
    </row>
    <row r="4116">
      <c r="A4116" t="inlineStr">
        <is>
          <t>Antonio Frank Jardilino Maciel</t>
        </is>
      </c>
      <c r="B4116" t="inlineStr">
        <is>
          <t>Brasil</t>
        </is>
      </c>
      <c r="C4116" t="inlineStr">
        <is>
          <t>15122017</t>
        </is>
      </c>
      <c r="D4116" t="inlineStr">
        <is>
          <t>7172291827670254</t>
        </is>
      </c>
      <c r="E4116" t="inlineStr">
        <is>
          <t>//</t>
        </is>
      </c>
      <c r="F4116" t="inlineStr">
        <is>
          <t>Doutorando Musica - Perfomance/Doutorando/LIVRE</t>
        </is>
      </c>
      <c r="G4116" t="inlineStr"/>
      <c r="H4116" t="inlineStr"/>
      <c r="I4116" t="inlineStr"/>
      <c r="J4116" t="inlineStr"/>
      <c r="K4116" t="inlineStr">
        <is>
          <t>Istituto Pareggiato della Valle d'Aosta/000100000991/2011/2011</t>
        </is>
      </c>
      <c r="L4116" t="inlineStr">
        <is>
          <t>Università degli Studi G. d'Annunzio - Chieti/930811000000/2017/2017</t>
        </is>
      </c>
      <c r="M4116" t="inlineStr">
        <is>
          <t>REGIONE LOMBARDIA/000600000990/2006/</t>
        </is>
      </c>
      <c r="N4116" t="inlineStr">
        <is>
          <t>ISTITUTO SUPERIOR DI MUSICA "CONSERVATORIO DI BRESCIA LUCA MARENZIO/000400000997/2005//Pontificia Universita Salesiana/289500000004/2001/</t>
        </is>
      </c>
      <c r="O4116" t="inlineStr">
        <is>
          <t>LINGUISTICA_LETRAS_E_ARTES/CIENCIAS_DA_SAUDE</t>
        </is>
      </c>
      <c r="P4116" t="inlineStr">
        <is>
          <t>Saúde Coletiva/Artes</t>
        </is>
      </c>
      <c r="Q4116" t="inlineStr"/>
      <c r="R4116" t="inlineStr"/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1</v>
      </c>
      <c r="Z4116" t="n">
        <v>0</v>
      </c>
      <c r="AA4116" t="n">
        <v>0</v>
      </c>
      <c r="AB4116" t="n">
        <v>0</v>
      </c>
    </row>
    <row r="4117">
      <c r="A4117" t="inlineStr">
        <is>
          <t>Marília Matos</t>
        </is>
      </c>
      <c r="B4117" t="inlineStr">
        <is>
          <t>Brasil</t>
        </is>
      </c>
      <c r="C4117" t="inlineStr">
        <is>
          <t>13062017</t>
        </is>
      </c>
      <c r="D4117" t="inlineStr">
        <is>
          <t>7173368853584547</t>
        </is>
      </c>
      <c r="E4117" t="inlineStr">
        <is>
          <t>Universidade Federal de Minas Gerais/Faculdade de Letras/</t>
        </is>
      </c>
      <c r="F4117" t="inlineStr">
        <is>
          <t>Professor Adjunto II//LIVRE</t>
        </is>
      </c>
      <c r="G4117" t="inlineStr">
        <is>
          <t>Brasil</t>
        </is>
      </c>
      <c r="H4117" t="inlineStr">
        <is>
          <t>Belo Horizonte</t>
        </is>
      </c>
      <c r="I4117" t="inlineStr">
        <is>
          <t>MG</t>
        </is>
      </c>
      <c r="J4117" t="inlineStr">
        <is>
          <t>31270901</t>
        </is>
      </c>
      <c r="K4117" t="inlineStr">
        <is>
          <t>Università di Bologna/130300000004/2011/2011</t>
        </is>
      </c>
      <c r="L4117" t="inlineStr">
        <is>
          <t>Universidade de São Paulo/006700000002/1997/1997</t>
        </is>
      </c>
      <c r="M4117" t="inlineStr">
        <is>
          <t>Università Di Udine Università Cattolica Di Milano/000400000997/1987//Università Italiana Per Stranieri Perugia/001000000998/1984/</t>
        </is>
      </c>
      <c r="N4117" t="inlineStr">
        <is>
          <t>Universidade Federal de Minas Gerais/033300000002/1981/</t>
        </is>
      </c>
      <c r="O4117" t="inlineStr">
        <is>
          <t>LINGUISTICA_LETRAS_E_ARTES</t>
        </is>
      </c>
      <c r="P4117" t="inlineStr">
        <is>
          <t>Letras</t>
        </is>
      </c>
      <c r="Q4117" t="inlineStr">
        <is>
          <t>Literaturas Estrangeiras Modernas/Línguas Estrangeiras Modernas</t>
        </is>
      </c>
      <c r="R4117" t="inlineStr">
        <is>
          <t>Língua Italiana/Literatura Italiana</t>
        </is>
      </c>
      <c r="S4117" t="n">
        <v>2</v>
      </c>
      <c r="T4117" t="n">
        <v>6</v>
      </c>
      <c r="U4117" t="n">
        <v>1</v>
      </c>
      <c r="V4117" t="n">
        <v>6</v>
      </c>
      <c r="W4117" t="n">
        <v>0</v>
      </c>
      <c r="X4117" t="n">
        <v>0</v>
      </c>
      <c r="Y4117" t="n">
        <v>5</v>
      </c>
      <c r="Z4117" t="n">
        <v>0</v>
      </c>
      <c r="AA4117" t="n">
        <v>0</v>
      </c>
      <c r="AB4117" t="n">
        <v>12</v>
      </c>
    </row>
    <row r="4118">
      <c r="A4118" t="inlineStr">
        <is>
          <t>Maria Helena Nery Garcez</t>
        </is>
      </c>
      <c r="B4118" t="inlineStr">
        <is>
          <t>Brasil</t>
        </is>
      </c>
      <c r="C4118" t="inlineStr">
        <is>
          <t>16122018</t>
        </is>
      </c>
      <c r="D4118" t="inlineStr">
        <is>
          <t>7179767376431453</t>
        </is>
      </c>
      <c r="E4118" t="inlineStr">
        <is>
          <t>Universidade de São Paulo/Faculdade de Filosofia Letras e Ciências Humanas/Departamento de Letras Clássicas e Vernáculas</t>
        </is>
      </c>
      <c r="F4118" t="inlineStr">
        <is>
          <t>//SERVIDOR_PUBLICO</t>
        </is>
      </c>
      <c r="G4118" t="inlineStr">
        <is>
          <t>Brasil</t>
        </is>
      </c>
      <c r="H4118" t="inlineStr">
        <is>
          <t>Sao Paulo</t>
        </is>
      </c>
      <c r="I4118" t="inlineStr">
        <is>
          <t>SP</t>
        </is>
      </c>
      <c r="J4118" t="inlineStr">
        <is>
          <t>05508900</t>
        </is>
      </c>
      <c r="K4118" t="inlineStr">
        <is>
          <t>Universidade de São Paulo/006700000002/1971/1971</t>
        </is>
      </c>
      <c r="L4118" t="inlineStr">
        <is>
          <t>Universidade de São Paulo/006700000002/1968/1968</t>
        </is>
      </c>
      <c r="M4118" t="inlineStr">
        <is>
          <t>University of Cambridge/126900000007/1963//Aliança Francesa Université de Nancy/000200000993/1963//Aliança Francesa/000300000995/1964//Cultura Inglesa University Of Cambridge/000100000991/1964/</t>
        </is>
      </c>
      <c r="N4118" t="inlineStr">
        <is>
          <t>Universidade de São Paulo/006700000002/1964/</t>
        </is>
      </c>
      <c r="O4118" t="inlineStr">
        <is>
          <t>LINGUISTICA_LETRAS_E_ARTES/CIENCIAS_HUMANAS</t>
        </is>
      </c>
      <c r="P4118" t="inlineStr">
        <is>
          <t>Letras/Artes/Filosofia</t>
        </is>
      </c>
      <c r="Q4118" t="inlineStr">
        <is>
          <t>Cinema/Filosofia/Literatura Brasileira/Literaturas Estrangeiras Modernas/Literatura Comparada/Outras Literaturas Vernáculas</t>
        </is>
      </c>
      <c r="R4118" t="inlineStr">
        <is>
          <t>/Estética/Literatura Francesa/Literatura Portuguesa</t>
        </is>
      </c>
      <c r="S4118" t="n">
        <v>18</v>
      </c>
      <c r="T4118" t="n">
        <v>56</v>
      </c>
      <c r="U4118" t="n">
        <v>25</v>
      </c>
      <c r="V4118" t="n">
        <v>36</v>
      </c>
      <c r="W4118" t="n">
        <v>0</v>
      </c>
      <c r="X4118" t="n">
        <v>0</v>
      </c>
      <c r="Y4118" t="n">
        <v>57</v>
      </c>
      <c r="Z4118" t="n">
        <v>20</v>
      </c>
      <c r="AA4118" t="n">
        <v>22</v>
      </c>
      <c r="AB4118" t="n">
        <v>8</v>
      </c>
    </row>
    <row r="4119">
      <c r="A4119" t="inlineStr">
        <is>
          <t>Carlos Augusto de Moraes Pires</t>
        </is>
      </c>
      <c r="B4119" t="inlineStr">
        <is>
          <t>Brasil</t>
        </is>
      </c>
      <c r="C4119" t="inlineStr">
        <is>
          <t>19022021</t>
        </is>
      </c>
      <c r="D4119" t="inlineStr">
        <is>
          <t>7185462874845405</t>
        </is>
      </c>
      <c r="E4119" t="inlineStr">
        <is>
          <t>Universidade Federal da Bahia/Escola Politécnica/</t>
        </is>
      </c>
      <c r="F4119" t="inlineStr">
        <is>
          <t>Professor Adjunto ll//SERVIDOR_PUBLICO</t>
        </is>
      </c>
      <c r="G4119" t="inlineStr">
        <is>
          <t>Brasil</t>
        </is>
      </c>
      <c r="H4119" t="inlineStr">
        <is>
          <t>Salvador</t>
        </is>
      </c>
      <c r="I4119" t="inlineStr">
        <is>
          <t>BA</t>
        </is>
      </c>
      <c r="J4119" t="inlineStr">
        <is>
          <t>40210630</t>
        </is>
      </c>
      <c r="K4119" t="inlineStr">
        <is>
          <t>Universidade Estadual de Campinas/007900000004/2000/2000</t>
        </is>
      </c>
      <c r="L4119" t="inlineStr">
        <is>
          <t>Universidade Federal da Bahia/029100000000/1997/1997</t>
        </is>
      </c>
      <c r="M4119" t="inlineStr">
        <is>
          <t>Società Di Gestione Studi e Tecnologie Avanzate Del Gruppo Eni/000100000991/1992/</t>
        </is>
      </c>
      <c r="N4119" t="inlineStr">
        <is>
          <t>Universidade Federal da Bahia/029100000000/1990/</t>
        </is>
      </c>
      <c r="O4119" t="inlineStr">
        <is>
          <t>ENGENHARIAS</t>
        </is>
      </c>
      <c r="P4119" t="inlineStr">
        <is>
          <t>Engenharia Química</t>
        </is>
      </c>
      <c r="Q4119" t="inlineStr">
        <is>
          <t>/Tecnologia Química/Processos Industriais de Engenharia Química</t>
        </is>
      </c>
      <c r="R4119" t="inlineStr">
        <is>
          <t>/Processos Orgânicos/Petróleo e Petroquímica</t>
        </is>
      </c>
      <c r="S4119" t="n">
        <v>67</v>
      </c>
      <c r="T4119" t="n">
        <v>19</v>
      </c>
      <c r="U4119" t="n">
        <v>1</v>
      </c>
      <c r="V4119" t="n">
        <v>11</v>
      </c>
      <c r="W4119" t="n">
        <v>1</v>
      </c>
      <c r="X4119" t="n">
        <v>2</v>
      </c>
      <c r="Y4119" t="n">
        <v>4</v>
      </c>
      <c r="Z4119" t="n">
        <v>5</v>
      </c>
      <c r="AA4119" t="n">
        <v>29</v>
      </c>
      <c r="AB4119" t="n">
        <v>48</v>
      </c>
    </row>
    <row r="4120">
      <c r="A4120" t="inlineStr">
        <is>
          <t>Marcelo Lettieri Siqueira</t>
        </is>
      </c>
      <c r="B4120" t="inlineStr">
        <is>
          <t>Brasil</t>
        </is>
      </c>
      <c r="C4120" t="inlineStr">
        <is>
          <t>29102017</t>
        </is>
      </c>
      <c r="D4120" t="inlineStr">
        <is>
          <t>7186597896230355</t>
        </is>
      </c>
      <c r="E4120" t="inlineStr">
        <is>
          <t>Secretaria da Receita Federal/Delegacia da Receita Federal em Fortaleza/</t>
        </is>
      </c>
      <c r="F4120" t="inlineStr">
        <is>
          <t>Auditor Fiscal da Receita Federal//SERVIDOR_PUBLICO</t>
        </is>
      </c>
      <c r="G4120" t="inlineStr">
        <is>
          <t>Brasil</t>
        </is>
      </c>
      <c r="H4120" t="inlineStr">
        <is>
          <t>Fortaleza</t>
        </is>
      </c>
      <c r="I4120" t="inlineStr">
        <is>
          <t>CE</t>
        </is>
      </c>
      <c r="J4120" t="inlineStr">
        <is>
          <t>60115-160</t>
        </is>
      </c>
      <c r="K4120" t="inlineStr">
        <is>
          <t>Universidade Federal de Pernambuco/002100000009/2004/2004</t>
        </is>
      </c>
      <c r="L4120" t="inlineStr">
        <is>
          <t>Universidade Federal de Pernambuco/002100000009/2002/2002</t>
        </is>
      </c>
      <c r="M4120" t="inlineStr">
        <is>
          <t>Instituto Tecnológico de Aeronáutica/769300000008/1995/</t>
        </is>
      </c>
      <c r="N4120" t="inlineStr">
        <is>
          <t>Instituto Tecnológico de Aeronáutica/769300000008/1994/</t>
        </is>
      </c>
      <c r="O4120" t="inlineStr">
        <is>
          <t>CIENCIAS_SOCIAIS_APLICADAS</t>
        </is>
      </c>
      <c r="P4120" t="inlineStr">
        <is>
          <t>Economia</t>
        </is>
      </c>
      <c r="Q4120" t="inlineStr">
        <is>
          <t>Métodos Quantitativos em Economia/Crescimento, Flutuações e Planejamento Econômico</t>
        </is>
      </c>
      <c r="R4120" t="inlineStr">
        <is>
          <t>Flutuações Cíclicas e Projeções Econômicas/Teoria e Política de Planejamento Econômico/Métodos e Modelos Matemáticos, Econométricos e Estatísticos</t>
        </is>
      </c>
      <c r="S4120" t="n">
        <v>8</v>
      </c>
      <c r="T4120" t="n">
        <v>13</v>
      </c>
      <c r="U4120" t="n">
        <v>2</v>
      </c>
      <c r="V4120" t="n">
        <v>4</v>
      </c>
      <c r="W4120" t="n">
        <v>0</v>
      </c>
      <c r="X4120" t="n">
        <v>1</v>
      </c>
      <c r="Y4120" t="n">
        <v>0</v>
      </c>
      <c r="Z4120" t="n">
        <v>0</v>
      </c>
      <c r="AA4120" t="n">
        <v>5</v>
      </c>
      <c r="AB4120" t="n">
        <v>0</v>
      </c>
    </row>
    <row r="4121">
      <c r="A4121" t="inlineStr">
        <is>
          <t>Sandra Maria Sawaya</t>
        </is>
      </c>
      <c r="B4121" t="inlineStr">
        <is>
          <t>Brasil</t>
        </is>
      </c>
      <c r="C4121" t="inlineStr">
        <is>
          <t>22022021</t>
        </is>
      </c>
      <c r="D4121" t="inlineStr">
        <is>
          <t>7190295342140779</t>
        </is>
      </c>
      <c r="E4121" t="inlineStr">
        <is>
          <t>Universidade de São Paulo/Faculdade de Educação/Departamento de Filosofia da Educação e Ciência da Educação</t>
        </is>
      </c>
      <c r="F4121" t="inlineStr">
        <is>
          <t>Professor Doutor//SERVIDOR_PUBLICO</t>
        </is>
      </c>
      <c r="G4121" t="inlineStr">
        <is>
          <t>Brasil</t>
        </is>
      </c>
      <c r="H4121" t="inlineStr">
        <is>
          <t>Sao Paulo</t>
        </is>
      </c>
      <c r="I4121" t="inlineStr">
        <is>
          <t>SP</t>
        </is>
      </c>
      <c r="J4121" t="inlineStr">
        <is>
          <t>05508-900</t>
        </is>
      </c>
      <c r="K4121" t="inlineStr">
        <is>
          <t>Universidade de São Paulo/006700000002/1999/1999</t>
        </is>
      </c>
      <c r="L4121" t="inlineStr">
        <is>
          <t>Universidade de São Paulo/006700000002/1992/1992</t>
        </is>
      </c>
      <c r="M4121" t="inlineStr"/>
      <c r="N4121" t="inlineStr">
        <is>
          <t>Universidade de São Paulo/006700000002/1982/</t>
        </is>
      </c>
      <c r="O4121" t="inlineStr">
        <is>
          <t>CIENCIAS_HUMANAS</t>
        </is>
      </c>
      <c r="P4121" t="inlineStr">
        <is>
          <t>Educação/Psicologia</t>
        </is>
      </c>
      <c r="Q4121" t="inlineStr"/>
      <c r="R4121" t="inlineStr"/>
      <c r="S4121" t="n">
        <v>21</v>
      </c>
      <c r="T4121" t="n">
        <v>23</v>
      </c>
      <c r="U4121" t="n">
        <v>9</v>
      </c>
      <c r="V4121" t="n">
        <v>29</v>
      </c>
      <c r="W4121" t="n">
        <v>0</v>
      </c>
      <c r="X4121" t="n">
        <v>0</v>
      </c>
      <c r="Y4121" t="n">
        <v>22</v>
      </c>
      <c r="Z4121" t="n">
        <v>1</v>
      </c>
      <c r="AA4121" t="n">
        <v>8</v>
      </c>
      <c r="AB4121" t="n">
        <v>12</v>
      </c>
    </row>
    <row r="4122">
      <c r="A4122" t="inlineStr">
        <is>
          <t>Weber Antonio Neves do Amaral</t>
        </is>
      </c>
      <c r="B4122" t="inlineStr">
        <is>
          <t>Brasil</t>
        </is>
      </c>
      <c r="C4122" t="inlineStr">
        <is>
          <t>15122020</t>
        </is>
      </c>
      <c r="D4122" t="inlineStr">
        <is>
          <t>7190719680982841</t>
        </is>
      </c>
      <c r="E4122" t="inlineStr">
        <is>
          <t>Universidade de São Paulo/Escola Superior de Agricultura Luiz de Queiroz/Departamento de Ciências Florestais</t>
        </is>
      </c>
      <c r="F4122" t="inlineStr">
        <is>
          <t>Professor Doutor//SERVIDOR_PUBLICO</t>
        </is>
      </c>
      <c r="G4122" t="inlineStr">
        <is>
          <t>Brasil</t>
        </is>
      </c>
      <c r="H4122" t="inlineStr">
        <is>
          <t>Piracicaba</t>
        </is>
      </c>
      <c r="I4122" t="inlineStr">
        <is>
          <t>SP</t>
        </is>
      </c>
      <c r="J4122" t="inlineStr">
        <is>
          <t>13418-900</t>
        </is>
      </c>
      <c r="K4122" t="inlineStr">
        <is>
          <t>Harvard University/143200000004/1998/1998</t>
        </is>
      </c>
      <c r="L4122" t="inlineStr">
        <is>
          <t>Universidade de São Paulo/006700000002/1993/1993/Harvard University/143200000004/1995/1995</t>
        </is>
      </c>
      <c r="M4122" t="inlineStr"/>
      <c r="N4122" t="inlineStr">
        <is>
          <t>Universidade de São Paulo/006700000002/1985/</t>
        </is>
      </c>
      <c r="O4122" t="inlineStr">
        <is>
          <t>CIENCIAS_AGRARIAS/OUTROS/CIENCIAS_SOCIAIS_APLICADAS/CIENCIAS_BIOLOGICAS</t>
        </is>
      </c>
      <c r="P4122" t="inlineStr">
        <is>
          <t>Ciências Ambientais/Economia/Ecologia/Biotecnologia/Agronomia/Recursos Florestais e Engenharia Florestal</t>
        </is>
      </c>
      <c r="Q4122" t="inlineStr">
        <is>
          <t>Ecologia Aplicada/Economia Circular e bioeconomia/Biotecnologia/Genetica Florestal/Bioprocessos e bioprodutos/Empreendedorismo e inovacao</t>
        </is>
      </c>
      <c r="R4122" t="inlineStr">
        <is>
          <t>/Biodiversidade/Conservacao Genetica</t>
        </is>
      </c>
      <c r="S4122" t="n">
        <v>20</v>
      </c>
      <c r="T4122" t="n">
        <v>13</v>
      </c>
      <c r="U4122" t="n">
        <v>16</v>
      </c>
      <c r="V4122" t="n">
        <v>1</v>
      </c>
      <c r="W4122" t="n">
        <v>0</v>
      </c>
      <c r="X4122" t="n">
        <v>0</v>
      </c>
      <c r="Y4122" t="n">
        <v>0</v>
      </c>
      <c r="Z4122" t="n">
        <v>1</v>
      </c>
      <c r="AA4122" t="n">
        <v>2</v>
      </c>
      <c r="AB4122" t="n">
        <v>25</v>
      </c>
    </row>
    <row r="4123">
      <c r="A4123" t="inlineStr">
        <is>
          <t>Jairo Valdati</t>
        </is>
      </c>
      <c r="B4123" t="inlineStr">
        <is>
          <t>Brasil</t>
        </is>
      </c>
      <c r="C4123" t="inlineStr">
        <is>
          <t>09032021</t>
        </is>
      </c>
      <c r="D4123" t="inlineStr">
        <is>
          <t>7196077646751561</t>
        </is>
      </c>
      <c r="E4123" t="inlineStr">
        <is>
          <t>Universidade do Estado de Santa Catarina/Centro de Ciencias Humanas e da Educação - FAED/</t>
        </is>
      </c>
      <c r="F4123" t="inlineStr">
        <is>
          <t>professor//SERVIDOR_PUBLICO</t>
        </is>
      </c>
      <c r="G4123" t="inlineStr">
        <is>
          <t>Brasil</t>
        </is>
      </c>
      <c r="H4123" t="inlineStr">
        <is>
          <t>Florianópolis</t>
        </is>
      </c>
      <c r="I4123" t="inlineStr">
        <is>
          <t>SC</t>
        </is>
      </c>
      <c r="J4123" t="inlineStr">
        <is>
          <t>88035001</t>
        </is>
      </c>
      <c r="K4123" t="inlineStr">
        <is>
          <t>Università degli Studi di Modena e Reggio Emilia/000100000991/2005/2005</t>
        </is>
      </c>
      <c r="L4123" t="inlineStr">
        <is>
          <t>Universidade Federal de Santa Catarina/004300000009/2000/2000</t>
        </is>
      </c>
      <c r="M4123" t="inlineStr"/>
      <c r="N4123" t="inlineStr">
        <is>
          <t>Universidade Federal de Santa Catarina/004300000009/1996/</t>
        </is>
      </c>
      <c r="O4123" t="inlineStr">
        <is>
          <t>CIENCIAS_EXATAS_E_DA_TERRA</t>
        </is>
      </c>
      <c r="P4123" t="inlineStr">
        <is>
          <t>Geociências</t>
        </is>
      </c>
      <c r="Q4123" t="inlineStr">
        <is>
          <t>Geografia Física/Biogeografia</t>
        </is>
      </c>
      <c r="R4123" t="inlineStr">
        <is>
          <t>/Geomorfologia</t>
        </is>
      </c>
      <c r="S4123" t="n">
        <v>42</v>
      </c>
      <c r="T4123" t="n">
        <v>13</v>
      </c>
      <c r="U4123" t="n">
        <v>25</v>
      </c>
      <c r="V4123" t="n">
        <v>13</v>
      </c>
      <c r="W4123" t="n">
        <v>0</v>
      </c>
      <c r="X4123" t="n">
        <v>13</v>
      </c>
      <c r="Y4123" t="n">
        <v>5</v>
      </c>
      <c r="Z4123" t="n">
        <v>0</v>
      </c>
      <c r="AA4123" t="n">
        <v>2</v>
      </c>
      <c r="AB4123" t="n">
        <v>10</v>
      </c>
    </row>
    <row r="4124">
      <c r="A4124" t="inlineStr">
        <is>
          <t>Marcos Duarte Maia</t>
        </is>
      </c>
      <c r="B4124" t="inlineStr">
        <is>
          <t>Brasil</t>
        </is>
      </c>
      <c r="C4124" t="inlineStr">
        <is>
          <t>11082016</t>
        </is>
      </c>
      <c r="D4124" t="inlineStr">
        <is>
          <t>7196654947156785</t>
        </is>
      </c>
      <c r="E4124" t="inlineStr">
        <is>
          <t>Universidade de Brasília/Instituto de Fisica/</t>
        </is>
      </c>
      <c r="F4124" t="inlineStr">
        <is>
          <t>PESQUISADOR ASSOCIADO SENIOR/PESQUISADOR ASSOCIADO/LIVRE</t>
        </is>
      </c>
      <c r="G4124" t="inlineStr">
        <is>
          <t>Brasil</t>
        </is>
      </c>
      <c r="H4124" t="inlineStr">
        <is>
          <t>BRASILIA</t>
        </is>
      </c>
      <c r="I4124" t="inlineStr">
        <is>
          <t>DF</t>
        </is>
      </c>
      <c r="J4124" t="inlineStr">
        <is>
          <t>70919-970</t>
        </is>
      </c>
      <c r="K4124" t="inlineStr">
        <is>
          <t>University of London/116900000000/1971/1971</t>
        </is>
      </c>
      <c r="L4124" t="inlineStr">
        <is>
          <t>Centro Brasileiro de Pesquisas Físicas/002500000006/1967/</t>
        </is>
      </c>
      <c r="M4124" t="inlineStr"/>
      <c r="N4124" t="inlineStr">
        <is>
          <t>Universidade Federal de Goiás/010600000009/1964//Universidade de Brasília/024000000008/1965/</t>
        </is>
      </c>
      <c r="O4124" t="inlineStr">
        <is>
          <t>CIENCIAS_EXATAS_E_DA_TERRA</t>
        </is>
      </c>
      <c r="P4124" t="inlineStr">
        <is>
          <t>Física/Ciência da Computação/Astronomia/Matemática</t>
        </is>
      </c>
      <c r="Q4124" t="inlineStr">
        <is>
          <t>Física das Partículas Elementares e Campos/Física Geral/Matemática Aplicada/Sistemas de Computação/Astrofísica Extragalactica</t>
        </is>
      </c>
      <c r="R4124" t="inlineStr">
        <is>
          <t>/Cosmologia/Física Matemática</t>
        </is>
      </c>
      <c r="S4124" t="n">
        <v>42</v>
      </c>
      <c r="T4124" t="n">
        <v>52</v>
      </c>
      <c r="U4124" t="n">
        <v>6</v>
      </c>
      <c r="V4124" t="n">
        <v>6</v>
      </c>
      <c r="W4124" t="n">
        <v>0</v>
      </c>
      <c r="X4124" t="n">
        <v>0</v>
      </c>
      <c r="Y4124" t="n">
        <v>48</v>
      </c>
      <c r="Z4124" t="n">
        <v>5</v>
      </c>
      <c r="AA4124" t="n">
        <v>36</v>
      </c>
      <c r="AB4124" t="n">
        <v>0</v>
      </c>
    </row>
    <row r="4125">
      <c r="A4125" t="inlineStr">
        <is>
          <t>Edson Soares Medeiros Filho</t>
        </is>
      </c>
      <c r="B4125" t="inlineStr">
        <is>
          <t>Brasil</t>
        </is>
      </c>
      <c r="C4125" t="inlineStr">
        <is>
          <t>01102014</t>
        </is>
      </c>
      <c r="D4125" t="inlineStr">
        <is>
          <t>7197441815827408</t>
        </is>
      </c>
      <c r="E4125" t="inlineStr">
        <is>
          <t>University of Chieti/Behavioral Imaging and Neural Dynamics (BIND) Center/</t>
        </is>
      </c>
      <c r="F4125" t="inlineStr">
        <is>
          <t>Pos-Doutorando - BIND CENTER/Bolsista/LIVRE</t>
        </is>
      </c>
      <c r="G4125" t="inlineStr">
        <is>
          <t>Itália</t>
        </is>
      </c>
      <c r="H4125" t="inlineStr">
        <is>
          <t>Chieti</t>
        </is>
      </c>
      <c r="I4125" t="inlineStr"/>
      <c r="J4125" t="inlineStr">
        <is>
          <t>66100</t>
        </is>
      </c>
      <c r="K4125" t="inlineStr">
        <is>
          <t>Florida State University/151700000004/2012/2012</t>
        </is>
      </c>
      <c r="L4125" t="inlineStr">
        <is>
          <t>Universidade Federal de Minas Gerais/033300000002/2007/2007</t>
        </is>
      </c>
      <c r="M4125" t="inlineStr"/>
      <c r="N4125" t="inlineStr">
        <is>
          <t>Universidade Federal de Minas Gerais/033300000002/2005/</t>
        </is>
      </c>
      <c r="O4125" t="inlineStr">
        <is>
          <t>CIENCIAS_DA_SAUDE</t>
        </is>
      </c>
      <c r="P4125" t="inlineStr">
        <is>
          <t>Educação Física</t>
        </is>
      </c>
      <c r="Q4125" t="inlineStr">
        <is>
          <t>Futebol/Psicologia do Esporte/Futsal/Psicofisiologia/Esportes Coletivos/Metodologia da Pesquisa e Estatística</t>
        </is>
      </c>
      <c r="R4125" t="inlineStr"/>
      <c r="S4125" t="n">
        <v>45</v>
      </c>
      <c r="T4125" t="n">
        <v>19</v>
      </c>
      <c r="U4125" t="n">
        <v>6</v>
      </c>
      <c r="V4125" t="n">
        <v>0</v>
      </c>
      <c r="W4125" t="n">
        <v>0</v>
      </c>
      <c r="X4125" t="n">
        <v>0</v>
      </c>
      <c r="Y4125" t="n">
        <v>4</v>
      </c>
      <c r="Z4125" t="n">
        <v>0</v>
      </c>
      <c r="AA4125" t="n">
        <v>0</v>
      </c>
      <c r="AB4125" t="n">
        <v>0</v>
      </c>
    </row>
    <row r="4126">
      <c r="A4126" t="inlineStr">
        <is>
          <t>Maria Paula Ramos Caramez</t>
        </is>
      </c>
      <c r="B4126" t="inlineStr">
        <is>
          <t>Brasil</t>
        </is>
      </c>
      <c r="C4126" t="inlineStr">
        <is>
          <t>24042002</t>
        </is>
      </c>
      <c r="D4126" t="inlineStr">
        <is>
          <t>7200600257112548</t>
        </is>
      </c>
      <c r="E4126" t="inlineStr">
        <is>
          <t>Faculdade de Medicina da Universidade de São Paulo//</t>
        </is>
      </c>
      <c r="F4126" t="inlineStr">
        <is>
          <t>Médica Assistente/Servidor público ou celetista/LIVRE</t>
        </is>
      </c>
      <c r="G4126" t="inlineStr">
        <is>
          <t>Brasil</t>
        </is>
      </c>
      <c r="H4126" t="inlineStr">
        <is>
          <t>Sao Paulo</t>
        </is>
      </c>
      <c r="I4126" t="inlineStr">
        <is>
          <t>SP</t>
        </is>
      </c>
      <c r="J4126" t="inlineStr">
        <is>
          <t>01246903</t>
        </is>
      </c>
      <c r="K4126" t="inlineStr">
        <is>
          <t>Faculdade de Medicina da Universidade de São Paulo/000100000991/2002/2002</t>
        </is>
      </c>
      <c r="L4126" t="inlineStr"/>
      <c r="M4126" t="inlineStr">
        <is>
          <t>Hospital Beneficência Portuguesa/000300000995/1992//Hospital das Clínicas da Faculdade de Medicina da Universidade de São Paulo/000400000997/1993//Faculdade de Medicina de Petrópolis/000200000993/1989//Hospidale Sacro Cuore Verolia/000600000990/1991/</t>
        </is>
      </c>
      <c r="N4126" t="inlineStr">
        <is>
          <t>Hospital das Clínicas da Faculdade de Medicina da Universidade de São Paulo/000400000997/1995//Hospital das Clínicas da Faculdade de Medicina da Universidade de São Paulo/000400000997/1996/</t>
        </is>
      </c>
      <c r="O4126" t="inlineStr"/>
      <c r="P4126" t="inlineStr"/>
      <c r="Q4126" t="inlineStr"/>
      <c r="R4126" t="inlineStr"/>
      <c r="S4126" t="n">
        <v>11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</row>
    <row r="4127">
      <c r="A4127" t="inlineStr">
        <is>
          <t>Maisa Fonseca de Almeida</t>
        </is>
      </c>
      <c r="B4127" t="inlineStr">
        <is>
          <t>Brasil</t>
        </is>
      </c>
      <c r="C4127" t="inlineStr">
        <is>
          <t>23022021</t>
        </is>
      </c>
      <c r="D4127" t="inlineStr">
        <is>
          <t>7200797707764904</t>
        </is>
      </c>
      <c r="E4127" t="inlineStr">
        <is>
          <t>Instituto de Arquitetura e Urbanismo - Universidade de São Paulo/Laboratório de Estudos do Ambiente Urbano Contemporâneo - LEAUC./</t>
        </is>
      </c>
      <c r="F4127" t="inlineStr">
        <is>
          <t>Arquiteta coordenadora/Colaboradora/LIVRE</t>
        </is>
      </c>
      <c r="G4127" t="inlineStr">
        <is>
          <t>Brasil</t>
        </is>
      </c>
      <c r="H4127" t="inlineStr">
        <is>
          <t>São Carlos</t>
        </is>
      </c>
      <c r="I4127" t="inlineStr">
        <is>
          <t>SP</t>
        </is>
      </c>
      <c r="J4127" t="inlineStr">
        <is>
          <t>13566590</t>
        </is>
      </c>
      <c r="K4127" t="inlineStr">
        <is>
          <t>Universidade de São Paulo/006700000002/2017/2017</t>
        </is>
      </c>
      <c r="L4127" t="inlineStr">
        <is>
          <t>Universidade de São Paulo/006700000002/2008/2008</t>
        </is>
      </c>
      <c r="M4127" t="inlineStr">
        <is>
          <t>Universidade Paulista/306200000002/2013//Università degli Studi di Genova/213600000006/2010//UNIVERSITE PAUL CEZANNE AIX MARSEILLE III/000400000997/2010//Universidad de Sevilla/001800000992/2009/</t>
        </is>
      </c>
      <c r="N4127" t="inlineStr">
        <is>
          <t>Universidade de São Paulo/006700000002/2003/</t>
        </is>
      </c>
      <c r="O4127" t="inlineStr">
        <is>
          <t>CIENCIAS_SOCIAIS_APLICADAS</t>
        </is>
      </c>
      <c r="P4127" t="inlineStr">
        <is>
          <t>Arquitetura e Urbanismo</t>
        </is>
      </c>
      <c r="Q4127" t="inlineStr">
        <is>
          <t>Planejamento Urbano e Regional/Métodos e técnicas retrospectivas/Fundamentos de Arquitetura e Urbanismo/Projeto de Arquitetura e Urbanismo/Patrimônio Cultural/Sistemas construtivos e edificações históricas</t>
        </is>
      </c>
      <c r="R4127" t="inlineStr"/>
      <c r="S4127" t="n">
        <v>28</v>
      </c>
      <c r="T4127" t="n">
        <v>0</v>
      </c>
      <c r="U4127" t="n">
        <v>0</v>
      </c>
      <c r="V4127" t="n">
        <v>2</v>
      </c>
      <c r="W4127" t="n">
        <v>0</v>
      </c>
      <c r="X4127" t="n">
        <v>0</v>
      </c>
      <c r="Y4127" t="n">
        <v>6</v>
      </c>
      <c r="Z4127" t="n">
        <v>0</v>
      </c>
      <c r="AA4127" t="n">
        <v>0</v>
      </c>
      <c r="AB4127" t="n">
        <v>22</v>
      </c>
    </row>
    <row r="4128">
      <c r="A4128" t="inlineStr">
        <is>
          <t>Valerio Torreggiani</t>
        </is>
      </c>
      <c r="B4128" t="inlineStr">
        <is>
          <t>Itália</t>
        </is>
      </c>
      <c r="C4128" t="inlineStr">
        <is>
          <t>19032016</t>
        </is>
      </c>
      <c r="D4128" t="inlineStr">
        <is>
          <t>7201599917012542</t>
        </is>
      </c>
      <c r="E4128" t="inlineStr">
        <is>
          <t>Università degli Studi della Tuscia//</t>
        </is>
      </c>
      <c r="F4128" t="inlineStr">
        <is>
          <t>Professor//SERVIDOR_PUBLICO</t>
        </is>
      </c>
      <c r="G4128" t="inlineStr">
        <is>
          <t>Itália</t>
        </is>
      </c>
      <c r="H4128" t="inlineStr">
        <is>
          <t>Viterbo</t>
        </is>
      </c>
      <c r="I4128" t="inlineStr"/>
      <c r="J4128" t="inlineStr">
        <is>
          <t>01100</t>
        </is>
      </c>
      <c r="K4128" t="inlineStr">
        <is>
          <t>Università degli Studi della Tuscia/985600190869/2015/2015</t>
        </is>
      </c>
      <c r="L4128" t="inlineStr"/>
      <c r="M4128" t="inlineStr"/>
      <c r="N4128" t="inlineStr"/>
      <c r="O4128" t="inlineStr">
        <is>
          <t>CIENCIAS_HUMANAS</t>
        </is>
      </c>
      <c r="P4128" t="inlineStr">
        <is>
          <t>História</t>
        </is>
      </c>
      <c r="Q4128" t="inlineStr"/>
      <c r="R4128" t="inlineStr"/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</row>
    <row r="4129">
      <c r="A4129" t="inlineStr">
        <is>
          <t>Valéria de Oliveira Kiohara</t>
        </is>
      </c>
      <c r="B4129" t="inlineStr">
        <is>
          <t>Brasil</t>
        </is>
      </c>
      <c r="C4129" t="inlineStr">
        <is>
          <t>22112019</t>
        </is>
      </c>
      <c r="D4129" t="inlineStr">
        <is>
          <t>7206207746729825</t>
        </is>
      </c>
      <c r="E4129" t="inlineStr">
        <is>
          <t>Instituto Tecnológico de Aeronáutica/Aeronáutica/</t>
        </is>
      </c>
      <c r="F4129" t="inlineStr">
        <is>
          <t>//LIVRE</t>
        </is>
      </c>
      <c r="G4129" t="inlineStr">
        <is>
          <t>Brasil</t>
        </is>
      </c>
      <c r="H4129" t="inlineStr">
        <is>
          <t>Sao Jose dos Campos</t>
        </is>
      </c>
      <c r="I4129" t="inlineStr">
        <is>
          <t>SP</t>
        </is>
      </c>
      <c r="J4129" t="inlineStr">
        <is>
          <t>12280-094</t>
        </is>
      </c>
      <c r="K4129" t="inlineStr">
        <is>
          <t>Instituto Tecnológico de Aeronáutica/769300000008/2013/2013</t>
        </is>
      </c>
      <c r="L4129" t="inlineStr">
        <is>
          <t>Instituto Tecnológico de Aeronáutica/769300000008/2003/2003</t>
        </is>
      </c>
      <c r="M4129" t="inlineStr"/>
      <c r="N4129" t="inlineStr">
        <is>
          <t>Universidade de Taubaté/154600000007/2000/</t>
        </is>
      </c>
      <c r="O4129" t="inlineStr">
        <is>
          <t>CIENCIAS_EXATAS_E_DA_TERRA</t>
        </is>
      </c>
      <c r="P4129" t="inlineStr">
        <is>
          <t>Física</t>
        </is>
      </c>
      <c r="Q4129" t="inlineStr">
        <is>
          <t>Física Atômica e Molecular</t>
        </is>
      </c>
      <c r="R4129" t="inlineStr">
        <is>
          <t>Inf. sobre Átomos e Moléculas Obtidos Experimentalmente; Instrumentação e Técnicas</t>
        </is>
      </c>
      <c r="S4129" t="n">
        <v>12</v>
      </c>
      <c r="T4129" t="n">
        <v>4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</row>
    <row r="4130">
      <c r="A4130" t="inlineStr">
        <is>
          <t>Heleno Taveira Torres</t>
        </is>
      </c>
      <c r="B4130" t="inlineStr">
        <is>
          <t>Brasil</t>
        </is>
      </c>
      <c r="C4130" t="inlineStr">
        <is>
          <t>11032021</t>
        </is>
      </c>
      <c r="D4130" t="inlineStr">
        <is>
          <t>7207255268186335</t>
        </is>
      </c>
      <c r="E4130" t="inlineStr">
        <is>
          <t>Universidade de São Paulo/Faculdade de Direito/Departamento de Direito Econômico-Financeiro</t>
        </is>
      </c>
      <c r="F4130" t="inlineStr">
        <is>
          <t>Professor/Professor Convidado/LIVRE</t>
        </is>
      </c>
      <c r="G4130" t="inlineStr">
        <is>
          <t>Brasil</t>
        </is>
      </c>
      <c r="H4130" t="inlineStr">
        <is>
          <t>Sao Paulo</t>
        </is>
      </c>
      <c r="I4130" t="inlineStr">
        <is>
          <t>SP</t>
        </is>
      </c>
      <c r="J4130" t="inlineStr">
        <is>
          <t>01005-010</t>
        </is>
      </c>
      <c r="K4130" t="inlineStr">
        <is>
          <t>Pontifícia Universidade Católica de São Paulo/007100000000/1999/1999</t>
        </is>
      </c>
      <c r="L4130" t="inlineStr">
        <is>
          <t>Faculdade de Direito do Recife Universidade Federal de Pernambuco/005900000997/1995/1995</t>
        </is>
      </c>
      <c r="M4130" t="inlineStr"/>
      <c r="N4130" t="inlineStr">
        <is>
          <t>Universidade Federal de Pernambuco/002100000009/1991/</t>
        </is>
      </c>
      <c r="O4130" t="inlineStr">
        <is>
          <t>CIENCIAS_SOCIAIS_APLICADAS</t>
        </is>
      </c>
      <c r="P4130" t="inlineStr">
        <is>
          <t>Direito</t>
        </is>
      </c>
      <c r="Q4130" t="inlineStr">
        <is>
          <t>Direito Público</t>
        </is>
      </c>
      <c r="R4130" t="inlineStr">
        <is>
          <t>Direito Internacional Público/Direito Constitucional/Direito Financeiro/Direito Tributário</t>
        </is>
      </c>
      <c r="S4130" t="n">
        <v>21</v>
      </c>
      <c r="T4130" t="n">
        <v>79</v>
      </c>
      <c r="U4130" t="n">
        <v>176</v>
      </c>
      <c r="V4130" t="n">
        <v>29</v>
      </c>
      <c r="W4130" t="n">
        <v>0</v>
      </c>
      <c r="X4130" t="n">
        <v>0</v>
      </c>
      <c r="Y4130" t="n">
        <v>29</v>
      </c>
      <c r="Z4130" t="n">
        <v>16</v>
      </c>
      <c r="AA4130" t="n">
        <v>38</v>
      </c>
      <c r="AB4130" t="n">
        <v>133</v>
      </c>
    </row>
    <row r="4131">
      <c r="A4131" t="inlineStr">
        <is>
          <t>Mattia Mori</t>
        </is>
      </c>
      <c r="B4131" t="inlineStr">
        <is>
          <t>Itália</t>
        </is>
      </c>
      <c r="C4131" t="inlineStr">
        <is>
          <t>13042014</t>
        </is>
      </c>
      <c r="D4131" t="inlineStr">
        <is>
          <t>7209854267036788</t>
        </is>
      </c>
      <c r="E4131" t="inlineStr">
        <is>
          <t>Istituto Italiano di Tecnologia//</t>
        </is>
      </c>
      <c r="F4131" t="inlineStr"/>
      <c r="G4131" t="inlineStr">
        <is>
          <t>Itália</t>
        </is>
      </c>
      <c r="H4131" t="inlineStr">
        <is>
          <t>Roma</t>
        </is>
      </c>
      <c r="I4131" t="inlineStr"/>
      <c r="J4131" t="inlineStr">
        <is>
          <t>00161</t>
        </is>
      </c>
      <c r="K4131" t="inlineStr">
        <is>
          <t>Università degli Studi di Firenze/065900000001/2009/2009</t>
        </is>
      </c>
      <c r="L4131" t="inlineStr"/>
      <c r="M4131" t="inlineStr"/>
      <c r="N4131" t="inlineStr"/>
      <c r="O4131" t="inlineStr">
        <is>
          <t>CIENCIAS_BIOLOGICAS</t>
        </is>
      </c>
      <c r="P4131" t="inlineStr">
        <is>
          <t>Bioquímica</t>
        </is>
      </c>
      <c r="Q4131" t="inlineStr">
        <is>
          <t>Química de Macromoléculas</t>
        </is>
      </c>
      <c r="R4131" t="inlineStr">
        <is>
          <t>Proteínas</t>
        </is>
      </c>
      <c r="S4131" t="n">
        <v>0</v>
      </c>
      <c r="T4131" t="n">
        <v>20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</row>
    <row r="4132">
      <c r="A4132" t="inlineStr">
        <is>
          <t>Adelaide Cassia Nardocci</t>
        </is>
      </c>
      <c r="B4132" t="inlineStr">
        <is>
          <t>Brasil</t>
        </is>
      </c>
      <c r="C4132" t="inlineStr">
        <is>
          <t>02032021</t>
        </is>
      </c>
      <c r="D4132" t="inlineStr">
        <is>
          <t>7211771211059721</t>
        </is>
      </c>
      <c r="E4132" t="inlineStr">
        <is>
          <t>Universidade de São Paulo/Faculdade de Saúde Pública/</t>
        </is>
      </c>
      <c r="F4132" t="inlineStr">
        <is>
          <t>/Revisor de periódico/LIVRE</t>
        </is>
      </c>
      <c r="G4132" t="inlineStr">
        <is>
          <t>Brasil</t>
        </is>
      </c>
      <c r="H4132" t="inlineStr">
        <is>
          <t>São Paulo</t>
        </is>
      </c>
      <c r="I4132" t="inlineStr">
        <is>
          <t>SP</t>
        </is>
      </c>
      <c r="J4132" t="inlineStr">
        <is>
          <t>01246904</t>
        </is>
      </c>
      <c r="K4132" t="inlineStr">
        <is>
          <t>Universidade de São Paulo/006700000002/1999/1999</t>
        </is>
      </c>
      <c r="L4132" t="inlineStr">
        <is>
          <t>Coordenação dos Programas de Pós Graduação Em Engenharia/000200000993/1990/1990</t>
        </is>
      </c>
      <c r="M4132" t="inlineStr"/>
      <c r="N4132" t="inlineStr">
        <is>
          <t>Universidade Estadual de Londrina/008000000006/1987/</t>
        </is>
      </c>
      <c r="O4132" t="inlineStr">
        <is>
          <t>CIENCIAS_DA_SAUDE</t>
        </is>
      </c>
      <c r="P4132" t="inlineStr">
        <is>
          <t>Saúde Coletiva</t>
        </is>
      </c>
      <c r="Q4132" t="inlineStr">
        <is>
          <t>Saúde Pública</t>
        </is>
      </c>
      <c r="R4132" t="inlineStr">
        <is>
          <t>Avaliação e Gerenciamento de Riscos Ambientais</t>
        </is>
      </c>
      <c r="S4132" t="n">
        <v>24</v>
      </c>
      <c r="T4132" t="n">
        <v>39</v>
      </c>
      <c r="U4132" t="n">
        <v>12</v>
      </c>
      <c r="V4132" t="n">
        <v>16</v>
      </c>
      <c r="W4132" t="n">
        <v>0</v>
      </c>
      <c r="X4132" t="n">
        <v>0</v>
      </c>
      <c r="Y4132" t="n">
        <v>5</v>
      </c>
      <c r="Z4132" t="n">
        <v>4</v>
      </c>
      <c r="AA4132" t="n">
        <v>14</v>
      </c>
      <c r="AB4132" t="n">
        <v>8</v>
      </c>
    </row>
    <row r="4133">
      <c r="A4133" t="inlineStr">
        <is>
          <t>Fabio Carneiro Mokarzel</t>
        </is>
      </c>
      <c r="B4133" t="inlineStr">
        <is>
          <t>Brasil</t>
        </is>
      </c>
      <c r="C4133" t="inlineStr">
        <is>
          <t>19082020</t>
        </is>
      </c>
      <c r="D4133" t="inlineStr">
        <is>
          <t>7213598719296780</t>
        </is>
      </c>
      <c r="E4133" t="inlineStr">
        <is>
          <t>Instituto Tecnológico de Aeronáutica/Reitoria/Divisão de Ciência da Computação</t>
        </is>
      </c>
      <c r="F4133" t="inlineStr">
        <is>
          <t>Professor Associado//SERVIDOR_PUBLICO</t>
        </is>
      </c>
      <c r="G4133" t="inlineStr">
        <is>
          <t>Brasil</t>
        </is>
      </c>
      <c r="H4133" t="inlineStr">
        <is>
          <t>São José dos Campos</t>
        </is>
      </c>
      <c r="I4133" t="inlineStr">
        <is>
          <t>SP</t>
        </is>
      </c>
      <c r="J4133" t="inlineStr">
        <is>
          <t>12228900</t>
        </is>
      </c>
      <c r="K4133" t="inlineStr">
        <is>
          <t>Instituto Tecnológico de Aeronáutica/769300000008/1995/1995</t>
        </is>
      </c>
      <c r="L4133" t="inlineStr">
        <is>
          <t>Instituto Tecnológico de Aeronáutica/769300000008/1984/1984</t>
        </is>
      </c>
      <c r="M4133" t="inlineStr"/>
      <c r="N4133" t="inlineStr">
        <is>
          <t>Universidade Federal de Itajubá/059100000002/1973/</t>
        </is>
      </c>
      <c r="O4133" t="inlineStr">
        <is>
          <t>CIENCIAS_EXATAS_E_DA_TERRA</t>
        </is>
      </c>
      <c r="P4133" t="inlineStr">
        <is>
          <t>Ciência da Computação</t>
        </is>
      </c>
      <c r="Q4133" t="inlineStr">
        <is>
          <t>Processamento Paralelo/Estruturas de Dados/Compiladores</t>
        </is>
      </c>
      <c r="R4133" t="inlineStr"/>
      <c r="S4133" t="n">
        <v>3</v>
      </c>
      <c r="T4133" t="n">
        <v>0</v>
      </c>
      <c r="U4133" t="n">
        <v>0</v>
      </c>
      <c r="V4133" t="n">
        <v>1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42</v>
      </c>
    </row>
    <row r="4134">
      <c r="A4134" t="inlineStr">
        <is>
          <t>Ubirajara Rancan de Azevedo Marques</t>
        </is>
      </c>
      <c r="B4134" t="inlineStr">
        <is>
          <t>Brasil</t>
        </is>
      </c>
      <c r="C4134" t="inlineStr">
        <is>
          <t>18022021</t>
        </is>
      </c>
      <c r="D4134" t="inlineStr">
        <is>
          <t>7214152515948220</t>
        </is>
      </c>
      <c r="E4134" t="inlineStr">
        <is>
          <t>Universidade Estadual Paulista Júlio de Mesquita Filho/Faculdade de Filosofia e Ciências - Campus de Marília/Departamento de Filosofia</t>
        </is>
      </c>
      <c r="F4134" t="inlineStr">
        <is>
          <t>Professor Adjunto//LIVRE</t>
        </is>
      </c>
      <c r="G4134" t="inlineStr">
        <is>
          <t>Brasil</t>
        </is>
      </c>
      <c r="H4134" t="inlineStr">
        <is>
          <t>Marília</t>
        </is>
      </c>
      <c r="I4134" t="inlineStr">
        <is>
          <t>SP</t>
        </is>
      </c>
      <c r="J4134" t="inlineStr">
        <is>
          <t>17525900</t>
        </is>
      </c>
      <c r="K4134" t="inlineStr">
        <is>
          <t>Universidade de São Paulo/006700000002/1996/1996</t>
        </is>
      </c>
      <c r="L4134" t="inlineStr">
        <is>
          <t>Universidade de São Paulo/006700000002/1990/1990</t>
        </is>
      </c>
      <c r="M4134" t="inlineStr"/>
      <c r="N4134" t="inlineStr">
        <is>
          <t>Universidade de São Paulo/006700000002/1984/</t>
        </is>
      </c>
      <c r="O4134" t="inlineStr">
        <is>
          <t>CIENCIAS_HUMANAS</t>
        </is>
      </c>
      <c r="P4134" t="inlineStr">
        <is>
          <t>Filosofia</t>
        </is>
      </c>
      <c r="Q4134" t="inlineStr">
        <is>
          <t>História da Filosofia</t>
        </is>
      </c>
      <c r="R4134" t="inlineStr">
        <is>
          <t>Historiografia da Filosofia/Filosofia Francesa Século XIX/Filosofia Crítica</t>
        </is>
      </c>
      <c r="S4134" t="n">
        <v>12</v>
      </c>
      <c r="T4134" t="n">
        <v>31</v>
      </c>
      <c r="U4134" t="n">
        <v>15</v>
      </c>
      <c r="V4134" t="n">
        <v>6</v>
      </c>
      <c r="W4134" t="n">
        <v>0</v>
      </c>
      <c r="X4134" t="n">
        <v>0</v>
      </c>
      <c r="Y4134" t="n">
        <v>0</v>
      </c>
      <c r="Z4134" t="n">
        <v>0</v>
      </c>
      <c r="AA4134" t="n">
        <v>8</v>
      </c>
      <c r="AB4134" t="n">
        <v>15</v>
      </c>
    </row>
    <row r="4135">
      <c r="A4135" t="inlineStr">
        <is>
          <t>Rubens dos Santos Guimarães</t>
        </is>
      </c>
      <c r="B4135" t="inlineStr">
        <is>
          <t>Brasil</t>
        </is>
      </c>
      <c r="C4135" t="inlineStr">
        <is>
          <t>29092020</t>
        </is>
      </c>
      <c r="D4135" t="inlineStr">
        <is>
          <t>7214328783937123</t>
        </is>
      </c>
      <c r="E4135" t="inlineStr">
        <is>
          <t>Fundação de Apoio à Escola Técnica do Estado do Rio de Janeiro/Faculdade de Educação Tecnológica do Estado do RJ - Barra Mansa - RJ/</t>
        </is>
      </c>
      <c r="F4135" t="inlineStr">
        <is>
          <t>Professor//SERVIDOR_PUBLICO</t>
        </is>
      </c>
      <c r="G4135" t="inlineStr">
        <is>
          <t>Brasil</t>
        </is>
      </c>
      <c r="H4135" t="inlineStr">
        <is>
          <t>Barra Mansa</t>
        </is>
      </c>
      <c r="I4135" t="inlineStr">
        <is>
          <t>RJ</t>
        </is>
      </c>
      <c r="J4135" t="inlineStr">
        <is>
          <t>27330051</t>
        </is>
      </c>
      <c r="K4135" t="inlineStr">
        <is>
          <t>Instituto Tecnológico de Aeronáutica/769300000008/2018/2018</t>
        </is>
      </c>
      <c r="L4135" t="inlineStr">
        <is>
          <t>Instituto Tecnológico de Aeronáutica/769300000008/2008/2009</t>
        </is>
      </c>
      <c r="M4135" t="inlineStr">
        <is>
          <t>Fundação Educacional Rosemar Pimentel/605000000000/1993//Fundação Educacional Rosemar Pimentel/605000000000/2001/</t>
        </is>
      </c>
      <c r="N4135" t="inlineStr">
        <is>
          <t>Universidade Estácio de Sá/294800000006/2019//Fundação Educacional Rosemar Pimentel/J33900000000/1991/</t>
        </is>
      </c>
      <c r="O4135" t="inlineStr">
        <is>
          <t>CIENCIAS_EXATAS_E_DA_TERRA</t>
        </is>
      </c>
      <c r="P4135" t="inlineStr">
        <is>
          <t>Física/Ciência da Computação/Matemática</t>
        </is>
      </c>
      <c r="Q4135" t="inlineStr">
        <is>
          <t>/Informática na Educação</t>
        </is>
      </c>
      <c r="R4135" t="inlineStr"/>
      <c r="S4135" t="n">
        <v>6</v>
      </c>
      <c r="T4135" t="n">
        <v>10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</row>
    <row r="4136">
      <c r="A4136" t="inlineStr">
        <is>
          <t>Maria Lúcia Netto Grillo</t>
        </is>
      </c>
      <c r="B4136" t="inlineStr">
        <is>
          <t>Brasil</t>
        </is>
      </c>
      <c r="C4136" t="inlineStr">
        <is>
          <t>08032021</t>
        </is>
      </c>
      <c r="D4136" t="inlineStr">
        <is>
          <t>7215315486080415</t>
        </is>
      </c>
      <c r="E4136" t="inlineStr">
        <is>
          <t>Universidade do Estado do Rio de Janeiro/Instituto de Física/Departamento de Eletrônica Quântica</t>
        </is>
      </c>
      <c r="F4136" t="inlineStr">
        <is>
          <t>Professora Associada//SERVIDOR_PUBLICO</t>
        </is>
      </c>
      <c r="G4136" t="inlineStr">
        <is>
          <t>Brasil</t>
        </is>
      </c>
      <c r="H4136" t="inlineStr">
        <is>
          <t>Rio de Janeiro</t>
        </is>
      </c>
      <c r="I4136" t="inlineStr">
        <is>
          <t>RJ</t>
        </is>
      </c>
      <c r="J4136" t="inlineStr">
        <is>
          <t>20550013</t>
        </is>
      </c>
      <c r="K4136" t="inlineStr">
        <is>
          <t>Universidade Federal do Rio de Janeiro/020200000009/1990/1990</t>
        </is>
      </c>
      <c r="L4136" t="inlineStr">
        <is>
          <t>Pontifícia Universidade Católica do Rio de Janeiro/011100000008/1983/1983</t>
        </is>
      </c>
      <c r="M4136" t="inlineStr"/>
      <c r="N4136" t="inlineStr">
        <is>
          <t>Universidade do Estado do Rio de Janeiro/032600000000/1979//Pontifícia Universidade Católica do Rio de Janeiro/011100000008/2007/</t>
        </is>
      </c>
      <c r="O4136" t="inlineStr">
        <is>
          <t>CIENCIAS_EXATAS_E_DA_TERRA/ENGENHARIAS/OUTROS</t>
        </is>
      </c>
      <c r="P4136" t="inlineStr">
        <is>
          <t>Física/Divulgação Científica/Engenharia de Materiais e Metalúrgica</t>
        </is>
      </c>
      <c r="Q4136" t="inlineStr">
        <is>
          <t>Áreas Clássicas de Fenomenologia e suas Aplicações//Materiais Não-Metálicos/Física da Matéria Condensada/Ensino de Física/História e Filosofia da Física</t>
        </is>
      </c>
      <c r="R4136" t="inlineStr">
        <is>
          <t>/Cerâmicos/Acústica</t>
        </is>
      </c>
      <c r="S4136" t="n">
        <v>144</v>
      </c>
      <c r="T4136" t="n">
        <v>80</v>
      </c>
      <c r="U4136" t="n">
        <v>11</v>
      </c>
      <c r="V4136" t="n">
        <v>20</v>
      </c>
      <c r="W4136" t="n">
        <v>0</v>
      </c>
      <c r="X4136" t="n">
        <v>0</v>
      </c>
      <c r="Y4136" t="n">
        <v>14</v>
      </c>
      <c r="Z4136" t="n">
        <v>0</v>
      </c>
      <c r="AA4136" t="n">
        <v>2</v>
      </c>
      <c r="AB4136" t="n">
        <v>174</v>
      </c>
    </row>
    <row r="4137">
      <c r="A4137" t="inlineStr">
        <is>
          <t>Paolo Caldiroli</t>
        </is>
      </c>
      <c r="B4137" t="inlineStr">
        <is>
          <t>Itália</t>
        </is>
      </c>
      <c r="C4137" t="inlineStr">
        <is>
          <t>20122001</t>
        </is>
      </c>
      <c r="D4137" t="inlineStr">
        <is>
          <t>7216684437974332</t>
        </is>
      </c>
      <c r="E4137" t="inlineStr">
        <is>
          <t>University Of Torino/Dipartimento de Matematica/</t>
        </is>
      </c>
      <c r="F4137" t="inlineStr">
        <is>
          <t>professor associado/Servidor público ou celetista/LIVRE</t>
        </is>
      </c>
      <c r="G4137" t="inlineStr">
        <is>
          <t>Itália</t>
        </is>
      </c>
      <c r="H4137" t="inlineStr">
        <is>
          <t>TORINO</t>
        </is>
      </c>
      <c r="I4137" t="inlineStr"/>
      <c r="J4137" t="inlineStr">
        <is>
          <t>10123</t>
        </is>
      </c>
      <c r="K4137" t="inlineStr">
        <is>
          <t>Scuola Internazionale Superiore di Studi Avanzati In Trieste/594100000002/1995/1995</t>
        </is>
      </c>
      <c r="L4137" t="inlineStr">
        <is>
          <t>Scuola Internazionale Superiore di Studi Avanzati In Trieste/594100000002/1992/1992</t>
        </is>
      </c>
      <c r="M4137" t="inlineStr"/>
      <c r="N4137" t="inlineStr">
        <is>
          <t>Universita Degli Studi di Milano/213800000000/1990/</t>
        </is>
      </c>
      <c r="O4137" t="inlineStr"/>
      <c r="P4137" t="inlineStr"/>
      <c r="Q4137" t="inlineStr"/>
      <c r="R4137" t="inlineStr"/>
      <c r="S4137" t="n">
        <v>0</v>
      </c>
      <c r="T4137" t="n">
        <v>12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</row>
    <row r="4138">
      <c r="A4138" t="inlineStr">
        <is>
          <t>Luiza Guilherme Guglielmi</t>
        </is>
      </c>
      <c r="B4138" t="inlineStr">
        <is>
          <t>Brasil</t>
        </is>
      </c>
      <c r="C4138" t="inlineStr">
        <is>
          <t>10122020</t>
        </is>
      </c>
      <c r="D4138" t="inlineStr">
        <is>
          <t>7216933992248038</t>
        </is>
      </c>
      <c r="E4138" t="inlineStr">
        <is>
          <t>Instituto do Coração do HC.FMUSP/Laboratório de Imunologia/</t>
        </is>
      </c>
      <c r="F4138" t="inlineStr">
        <is>
          <t>Pesquisadora Nível II/Celetista formal/LIVRE</t>
        </is>
      </c>
      <c r="G4138" t="inlineStr">
        <is>
          <t>Brasil</t>
        </is>
      </c>
      <c r="H4138" t="inlineStr">
        <is>
          <t>Sao Paulo</t>
        </is>
      </c>
      <c r="I4138" t="inlineStr">
        <is>
          <t>SP</t>
        </is>
      </c>
      <c r="J4138" t="inlineStr">
        <is>
          <t>05403-903</t>
        </is>
      </c>
      <c r="K4138" t="inlineStr">
        <is>
          <t>Universidade de São Paulo/006700000002/1992/1992</t>
        </is>
      </c>
      <c r="L4138" t="inlineStr">
        <is>
          <t>Universidade Paris VII/002100000998/1982/1982</t>
        </is>
      </c>
      <c r="M4138" t="inlineStr">
        <is>
          <t>Istituto Nazionale Per La Ricerca Sul Cancro/000800000994/1984//Centre de Transfusion Sanguine/000400000997/1980//Universidade Federal do Paraná/010300000003/1980//Universidade de Tokay/000600000990/1987/</t>
        </is>
      </c>
      <c r="N4138" t="inlineStr">
        <is>
          <t>Universidade Federal do Paraná/010300000003/1976/</t>
        </is>
      </c>
      <c r="O4138" t="inlineStr">
        <is>
          <t>CIENCIAS_DA_SAUDE</t>
        </is>
      </c>
      <c r="P4138" t="inlineStr">
        <is>
          <t>Farmácia</t>
        </is>
      </c>
      <c r="Q4138" t="inlineStr">
        <is>
          <t>Imunologia Aplicada/Imunologia Humoral/Imunogenética/Imunoquímica/Imunologia Celular/Imunologia</t>
        </is>
      </c>
      <c r="R4138" t="inlineStr">
        <is>
          <t>Imunologia Aplicada/Imunologia Humoral/Imunogenética/Imunoquímica/Imunologia Celular/Imunologia</t>
        </is>
      </c>
      <c r="S4138" t="n">
        <v>213</v>
      </c>
      <c r="T4138" t="n">
        <v>100</v>
      </c>
      <c r="U4138" t="n">
        <v>45</v>
      </c>
      <c r="V4138" t="n">
        <v>37</v>
      </c>
      <c r="W4138" t="n">
        <v>6</v>
      </c>
      <c r="X4138" t="n">
        <v>3</v>
      </c>
      <c r="Y4138" t="n">
        <v>44</v>
      </c>
      <c r="Z4138" t="n">
        <v>5</v>
      </c>
      <c r="AA4138" t="n">
        <v>6</v>
      </c>
      <c r="AB4138" t="n">
        <v>9</v>
      </c>
    </row>
    <row r="4139">
      <c r="A4139" t="inlineStr">
        <is>
          <t>Nicola Pace</t>
        </is>
      </c>
      <c r="B4139" t="inlineStr">
        <is>
          <t>Itália</t>
        </is>
      </c>
      <c r="C4139" t="inlineStr">
        <is>
          <t>07122017</t>
        </is>
      </c>
      <c r="D4139" t="inlineStr">
        <is>
          <t>7218270847063889</t>
        </is>
      </c>
      <c r="E4139" t="inlineStr">
        <is>
          <t>Universidade de São Paulo/Instituto de Ciências Matemáticas e de Computação/</t>
        </is>
      </c>
      <c r="F4139" t="inlineStr">
        <is>
          <t>/Revisor de periódico/LIVRE</t>
        </is>
      </c>
      <c r="G4139" t="inlineStr">
        <is>
          <t>Brasil</t>
        </is>
      </c>
      <c r="H4139" t="inlineStr">
        <is>
          <t>Sao Carlos</t>
        </is>
      </c>
      <c r="I4139" t="inlineStr">
        <is>
          <t>SP</t>
        </is>
      </c>
      <c r="J4139" t="inlineStr">
        <is>
          <t>13566-590</t>
        </is>
      </c>
      <c r="K4139" t="inlineStr">
        <is>
          <t>Florida Atlantic University - Boca Raton/321500000001/2012/2012</t>
        </is>
      </c>
      <c r="L4139" t="inlineStr"/>
      <c r="M4139" t="inlineStr"/>
      <c r="N4139" t="inlineStr">
        <is>
          <t>Università degli studi della Basilicata/J06T00000003/2001/</t>
        </is>
      </c>
      <c r="O4139" t="inlineStr">
        <is>
          <t>CIENCIAS_EXATAS_E_DA_TERRA</t>
        </is>
      </c>
      <c r="P4139" t="inlineStr">
        <is>
          <t>Matemática</t>
        </is>
      </c>
      <c r="Q4139" t="inlineStr"/>
      <c r="R4139" t="inlineStr"/>
      <c r="S4139" t="n">
        <v>0</v>
      </c>
      <c r="T4139" t="n">
        <v>12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</row>
    <row r="4140">
      <c r="A4140" t="inlineStr">
        <is>
          <t>Zakarya Ahmed</t>
        </is>
      </c>
      <c r="B4140" t="inlineStr">
        <is>
          <t>Tunísia</t>
        </is>
      </c>
      <c r="C4140" t="inlineStr">
        <is>
          <t>15112009</t>
        </is>
      </c>
      <c r="D4140" t="inlineStr">
        <is>
          <t>7219666098308630</t>
        </is>
      </c>
      <c r="E4140" t="inlineStr">
        <is>
          <t>Universidade Federal do ABC/Centro de Engenharia, Modelagem e Ciências Sociais Aplicadas/</t>
        </is>
      </c>
      <c r="F4140" t="inlineStr"/>
      <c r="G4140" t="inlineStr">
        <is>
          <t>Brasil</t>
        </is>
      </c>
      <c r="H4140" t="inlineStr">
        <is>
          <t>Santo Andre</t>
        </is>
      </c>
      <c r="I4140" t="inlineStr">
        <is>
          <t>SP</t>
        </is>
      </c>
      <c r="J4140" t="inlineStr">
        <is>
          <t>09090-400</t>
        </is>
      </c>
      <c r="K4140" t="inlineStr">
        <is>
          <t>Università degli Studi di Roma "Tor Vergata"/072400000005/2008/2008</t>
        </is>
      </c>
      <c r="L4140" t="inlineStr">
        <is>
          <t>Universite de Toulouse III (Paul Sabatier)/164000000003/2004/2004</t>
        </is>
      </c>
      <c r="M4140" t="inlineStr"/>
      <c r="N4140" t="inlineStr">
        <is>
          <t>Ecole Nationale d'Ingenieur de Gabes//2003/</t>
        </is>
      </c>
      <c r="O4140" t="inlineStr">
        <is>
          <t>CIENCIAS_EXATAS_E_DA_TERRA/ENGENHARIAS/OUTROS</t>
        </is>
      </c>
      <c r="P4140" t="inlineStr">
        <is>
          <t>Ciências Ambientais/Engenharia Química/Química</t>
        </is>
      </c>
      <c r="Q4140" t="inlineStr"/>
      <c r="R4140" t="inlineStr"/>
      <c r="S4140" t="n">
        <v>3</v>
      </c>
      <c r="T4140" t="n">
        <v>3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0</v>
      </c>
      <c r="AA4140" t="n">
        <v>1</v>
      </c>
      <c r="AB4140" t="n">
        <v>0</v>
      </c>
    </row>
    <row r="4141">
      <c r="A4141" t="inlineStr">
        <is>
          <t>Giovanni Santopuoli</t>
        </is>
      </c>
      <c r="B4141" t="inlineStr">
        <is>
          <t>Itália</t>
        </is>
      </c>
      <c r="C4141" t="inlineStr">
        <is>
          <t>02092014</t>
        </is>
      </c>
      <c r="D4141" t="inlineStr">
        <is>
          <t>7222704753120341</t>
        </is>
      </c>
      <c r="E4141" t="inlineStr">
        <is>
          <t>//</t>
        </is>
      </c>
      <c r="F4141" t="inlineStr">
        <is>
          <t>Teaching assignment//PROFESSOR_VISITANTE</t>
        </is>
      </c>
      <c r="G4141" t="inlineStr"/>
      <c r="H4141" t="inlineStr"/>
      <c r="I4141" t="inlineStr"/>
      <c r="J4141" t="inlineStr"/>
      <c r="K4141" t="inlineStr">
        <is>
          <t>Università degli Studi del Molise/J9YV00000008/2011/2011</t>
        </is>
      </c>
      <c r="L4141" t="inlineStr">
        <is>
          <t>Università degli Studi del Molise/J9YV00000008/2008/2008</t>
        </is>
      </c>
      <c r="M4141" t="inlineStr"/>
      <c r="N4141" t="inlineStr">
        <is>
          <t>Università degli Studi del Molise/J9YV00000008/2007/</t>
        </is>
      </c>
      <c r="O4141" t="inlineStr">
        <is>
          <t>CIENCIAS_AGRARIAS</t>
        </is>
      </c>
      <c r="P4141" t="inlineStr">
        <is>
          <t>Recursos Florestais e Engenharia Florestal</t>
        </is>
      </c>
      <c r="Q4141" t="inlineStr"/>
      <c r="R4141" t="inlineStr"/>
      <c r="S4141" t="n">
        <v>0</v>
      </c>
      <c r="T4141" t="n">
        <v>5</v>
      </c>
      <c r="U4141" t="n">
        <v>3</v>
      </c>
      <c r="V4141" t="n">
        <v>0</v>
      </c>
      <c r="W4141" t="n">
        <v>0</v>
      </c>
      <c r="X4141" t="n">
        <v>0</v>
      </c>
      <c r="Y4141" t="n">
        <v>0</v>
      </c>
      <c r="Z4141" t="n">
        <v>0</v>
      </c>
      <c r="AA4141" t="n">
        <v>0</v>
      </c>
      <c r="AB4141" t="n">
        <v>0</v>
      </c>
    </row>
    <row r="4142">
      <c r="A4142" t="inlineStr">
        <is>
          <t>Adilson José Colombi</t>
        </is>
      </c>
      <c r="B4142" t="inlineStr">
        <is>
          <t>Brasil</t>
        </is>
      </c>
      <c r="C4142" t="inlineStr">
        <is>
          <t>27092017</t>
        </is>
      </c>
      <c r="D4142" t="inlineStr">
        <is>
          <t>7223165185579807</t>
        </is>
      </c>
      <c r="E4142" t="inlineStr">
        <is>
          <t>Faculdade São Luiz//</t>
        </is>
      </c>
      <c r="F4142" t="inlineStr">
        <is>
          <t>CLT/Professor/LIVRE</t>
        </is>
      </c>
      <c r="G4142" t="inlineStr">
        <is>
          <t>Brasil</t>
        </is>
      </c>
      <c r="H4142" t="inlineStr">
        <is>
          <t>Brusque</t>
        </is>
      </c>
      <c r="I4142" t="inlineStr">
        <is>
          <t>SC</t>
        </is>
      </c>
      <c r="J4142" t="inlineStr">
        <is>
          <t>88350360</t>
        </is>
      </c>
      <c r="K4142" t="inlineStr">
        <is>
          <t>Pontificia Universitas Gregoriana/001100000990/1981/1981</t>
        </is>
      </c>
      <c r="L4142" t="inlineStr"/>
      <c r="M4142" t="inlineStr"/>
      <c r="N4142" t="inlineStr">
        <is>
          <t>Instituto Teológico/001000000998/1969//Faculdade de Filosofia Nossa Senhora Medianeira/292200000009/1972//Faculdade Dom Bosco de Filosofia Ciências e Letras/288100000009/1974/</t>
        </is>
      </c>
      <c r="O4142" t="inlineStr"/>
      <c r="P4142" t="inlineStr"/>
      <c r="Q4142" t="inlineStr"/>
      <c r="R4142" t="inlineStr"/>
      <c r="S4142" t="n">
        <v>0</v>
      </c>
      <c r="T4142" t="n">
        <v>1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0</v>
      </c>
      <c r="AA4142" t="n">
        <v>0</v>
      </c>
      <c r="AB4142" t="n">
        <v>51</v>
      </c>
    </row>
    <row r="4143">
      <c r="A4143" t="inlineStr">
        <is>
          <t>Anderson Luiz de Oliveira Cavalcanti</t>
        </is>
      </c>
      <c r="B4143" t="inlineStr">
        <is>
          <t>Brasil</t>
        </is>
      </c>
      <c r="C4143" t="inlineStr">
        <is>
          <t>18092020</t>
        </is>
      </c>
      <c r="D4143" t="inlineStr">
        <is>
          <t>7224754476792019</t>
        </is>
      </c>
      <c r="E4143" t="inlineStr">
        <is>
          <t>Universidade Federal do Rio Grande do Norte/Centro de Tecnologia/Departamento de Engenharia de Computação e Automação</t>
        </is>
      </c>
      <c r="F4143" t="inlineStr">
        <is>
          <t>Professor Adjunto//SERVIDOR_PUBLICO</t>
        </is>
      </c>
      <c r="G4143" t="inlineStr">
        <is>
          <t>Brasil</t>
        </is>
      </c>
      <c r="H4143" t="inlineStr">
        <is>
          <t>Natal</t>
        </is>
      </c>
      <c r="I4143" t="inlineStr">
        <is>
          <t>RN</t>
        </is>
      </c>
      <c r="J4143" t="inlineStr">
        <is>
          <t>59078-900</t>
        </is>
      </c>
      <c r="K4143" t="inlineStr">
        <is>
          <t>Universidade Federal do Rio Grande do Norte/033700000000/2008/2008</t>
        </is>
      </c>
      <c r="L4143" t="inlineStr">
        <is>
          <t>Universidade Federal do Rio Grande do Norte/033700000000/2003/2003</t>
        </is>
      </c>
      <c r="M4143" t="inlineStr"/>
      <c r="N4143" t="inlineStr">
        <is>
          <t>Universidade Federal do Rio Grande do Norte/033700000000/2001/</t>
        </is>
      </c>
      <c r="O4143" t="inlineStr">
        <is>
          <t>CIENCIAS_EXATAS_E_DA_TERRA/ENGENHARIAS</t>
        </is>
      </c>
      <c r="P4143" t="inlineStr">
        <is>
          <t>Ciência da Computação/Engenharia Elétrica</t>
        </is>
      </c>
      <c r="Q4143" t="inlineStr">
        <is>
          <t>Eletrônica Industrial, Sistemas e Controles Eletrônicos/Metodologia e Técnicas da Computação</t>
        </is>
      </c>
      <c r="R4143" t="inlineStr">
        <is>
          <t>Automação e Controle/Linguagens de Programação/Banco de Dados</t>
        </is>
      </c>
      <c r="S4143" t="n">
        <v>24</v>
      </c>
      <c r="T4143" t="n">
        <v>5</v>
      </c>
      <c r="U4143" t="n">
        <v>1</v>
      </c>
      <c r="V4143" t="n">
        <v>9</v>
      </c>
      <c r="W4143" t="n">
        <v>0</v>
      </c>
      <c r="X4143" t="n">
        <v>0</v>
      </c>
      <c r="Y4143" t="n">
        <v>0</v>
      </c>
      <c r="Z4143" t="n">
        <v>0</v>
      </c>
      <c r="AA4143" t="n">
        <v>4</v>
      </c>
      <c r="AB4143" t="n">
        <v>2</v>
      </c>
    </row>
    <row r="4144">
      <c r="A4144" t="inlineStr">
        <is>
          <t>Alessandro Cosci</t>
        </is>
      </c>
      <c r="B4144" t="inlineStr">
        <is>
          <t>Itália</t>
        </is>
      </c>
      <c r="C4144" t="inlineStr">
        <is>
          <t>28062012</t>
        </is>
      </c>
      <c r="D4144" t="inlineStr"/>
      <c r="E4144" t="inlineStr">
        <is>
          <t>Universidade de São Paulo//</t>
        </is>
      </c>
      <c r="F4144" t="inlineStr"/>
      <c r="G4144" t="inlineStr">
        <is>
          <t>Brasil</t>
        </is>
      </c>
      <c r="H4144" t="inlineStr">
        <is>
          <t>Sao Carlos</t>
        </is>
      </c>
      <c r="I4144" t="inlineStr">
        <is>
          <t>SP</t>
        </is>
      </c>
      <c r="J4144" t="inlineStr">
        <is>
          <t>13566-590</t>
        </is>
      </c>
      <c r="K4144" t="inlineStr">
        <is>
          <t>Università degli Studi di Firenze/985600399326/2010/2011</t>
        </is>
      </c>
      <c r="L4144" t="inlineStr">
        <is>
          <t>Università degli Studi di Firenze/985600399326/2007/2007</t>
        </is>
      </c>
      <c r="M4144" t="inlineStr"/>
      <c r="N4144" t="inlineStr"/>
      <c r="O4144" t="inlineStr">
        <is>
          <t>CIENCIAS_EXATAS_E_DA_TERRA</t>
        </is>
      </c>
      <c r="P4144" t="inlineStr">
        <is>
          <t>Física</t>
        </is>
      </c>
      <c r="Q4144" t="inlineStr">
        <is>
          <t>Física Atômica e Molecular</t>
        </is>
      </c>
      <c r="R4144" t="inlineStr">
        <is>
          <t>Biofisica</t>
        </is>
      </c>
      <c r="S4144" t="n">
        <v>4</v>
      </c>
      <c r="T4144" t="n">
        <v>2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0</v>
      </c>
      <c r="AA4144" t="n">
        <v>0</v>
      </c>
      <c r="AB4144" t="n">
        <v>0</v>
      </c>
    </row>
    <row r="4145">
      <c r="A4145" t="inlineStr">
        <is>
          <t>Lilia Coronato Courrol</t>
        </is>
      </c>
      <c r="B4145" t="inlineStr">
        <is>
          <t>Brasil</t>
        </is>
      </c>
      <c r="C4145" t="inlineStr">
        <is>
          <t>08032021</t>
        </is>
      </c>
      <c r="D4145" t="inlineStr">
        <is>
          <t>7225675813566195</t>
        </is>
      </c>
      <c r="E4145" t="inlineStr">
        <is>
          <t>Universidade Federal de São Paulo/Diadema/</t>
        </is>
      </c>
      <c r="F4145" t="inlineStr">
        <is>
          <t>/Revisor de periódico/LIVRE</t>
        </is>
      </c>
      <c r="G4145" t="inlineStr">
        <is>
          <t>Brasil</t>
        </is>
      </c>
      <c r="H4145" t="inlineStr">
        <is>
          <t>Diadema</t>
        </is>
      </c>
      <c r="I4145" t="inlineStr">
        <is>
          <t>SP</t>
        </is>
      </c>
      <c r="J4145" t="inlineStr">
        <is>
          <t>09972270</t>
        </is>
      </c>
      <c r="K4145" t="inlineStr">
        <is>
          <t>Universidade de São Paulo/006700000002/1994/1994</t>
        </is>
      </c>
      <c r="L4145" t="inlineStr">
        <is>
          <t>Universidade de São Paulo/006700000002/1990/1990</t>
        </is>
      </c>
      <c r="M4145" t="inlineStr">
        <is>
          <t>International Centre For Theoretical Physics/073800000000/1996//International Centre For Theoretical Physics/073800000000/2002//Centro Brasileiro de Pesquisas Físicas/002500000006/1996//Université Claude Bernarde Lyon 1/232700000004/1993//Universidade de São Paulo/006700000002/1995/</t>
        </is>
      </c>
      <c r="N4145" t="inlineStr">
        <is>
          <t>Pontifícia Universidade Católica de São Paulo/007100000000/1986/</t>
        </is>
      </c>
      <c r="O4145" t="inlineStr">
        <is>
          <t>CIENCIAS_EXATAS_E_DA_TERRA/CIENCIAS_DA_SAUDE/CIENCIAS_BIOLOGICAS</t>
        </is>
      </c>
      <c r="P4145" t="inlineStr">
        <is>
          <t>Física/Odontologia/Biofísica</t>
        </is>
      </c>
      <c r="Q4145" t="inlineStr">
        <is>
          <t>/Biofísica de Processos e Sistemas/Física da Matéria Condensada</t>
        </is>
      </c>
      <c r="R4145" t="inlineStr">
        <is>
          <t>/Prop. Óticas e Espectrosc. da Mat. Condens; Outras Inter. da Mat. com Rad. e Part./Emissão Eletrônica e Iônica por Líquidos e Sólidos; Fenômenos de Impacto/Propriedades Térmicas da Matéria Condensada</t>
        </is>
      </c>
      <c r="S4145" t="n">
        <v>157</v>
      </c>
      <c r="T4145" t="n">
        <v>159</v>
      </c>
      <c r="U4145" t="n">
        <v>11</v>
      </c>
      <c r="V4145" t="n">
        <v>19</v>
      </c>
      <c r="W4145" t="n">
        <v>1</v>
      </c>
      <c r="X4145" t="n">
        <v>0</v>
      </c>
      <c r="Y4145" t="n">
        <v>8</v>
      </c>
      <c r="Z4145" t="n">
        <v>3</v>
      </c>
      <c r="AA4145" t="n">
        <v>10</v>
      </c>
      <c r="AB4145" t="n">
        <v>35</v>
      </c>
    </row>
    <row r="4146">
      <c r="A4146" t="inlineStr">
        <is>
          <t>Waldir de Oliveira</t>
        </is>
      </c>
      <c r="B4146" t="inlineStr">
        <is>
          <t>Brasil</t>
        </is>
      </c>
      <c r="C4146" t="inlineStr">
        <is>
          <t>28052020</t>
        </is>
      </c>
      <c r="D4146" t="inlineStr">
        <is>
          <t>7226409561260413</t>
        </is>
      </c>
      <c r="E4146" t="inlineStr">
        <is>
          <t>Universidade Federal de Itajubá/Instituto de Engenharia Mecânica/</t>
        </is>
      </c>
      <c r="F4146" t="inlineStr">
        <is>
          <t>Professor Adjunto/Servidor Público Federal/LIVRE</t>
        </is>
      </c>
      <c r="G4146" t="inlineStr">
        <is>
          <t>Brasil</t>
        </is>
      </c>
      <c r="H4146" t="inlineStr">
        <is>
          <t>Itajubá</t>
        </is>
      </c>
      <c r="I4146" t="inlineStr">
        <is>
          <t>MG</t>
        </is>
      </c>
      <c r="J4146" t="inlineStr">
        <is>
          <t>37500903</t>
        </is>
      </c>
      <c r="K4146" t="inlineStr">
        <is>
          <t>Instituto Tecnológico de Aeronáutica/769300000008/2001/2001</t>
        </is>
      </c>
      <c r="L4146" t="inlineStr">
        <is>
          <t>Universidade Federal de Itajubá/059100000002/1982/1982</t>
        </is>
      </c>
      <c r="M4146" t="inlineStr"/>
      <c r="N4146" t="inlineStr">
        <is>
          <t>Universidade Federal de Itajubá/059100000002/1974/</t>
        </is>
      </c>
      <c r="O4146" t="inlineStr">
        <is>
          <t>ENGENHARIAS</t>
        </is>
      </c>
      <c r="P4146" t="inlineStr">
        <is>
          <t>Engenharia Mecânica</t>
        </is>
      </c>
      <c r="Q4146" t="inlineStr">
        <is>
          <t>/Fenômenos de Transporte</t>
        </is>
      </c>
      <c r="R4146" t="inlineStr">
        <is>
          <t>/Princípios Variacionais e Métodos Numéricos/Aerodinâmica Propulsào e Energia/Máquinas de Fluxo/Mecânica dos Fluídos</t>
        </is>
      </c>
      <c r="S4146" t="n">
        <v>49</v>
      </c>
      <c r="T4146" t="n">
        <v>10</v>
      </c>
      <c r="U4146" t="n">
        <v>0</v>
      </c>
      <c r="V4146" t="n">
        <v>7</v>
      </c>
      <c r="W4146" t="n">
        <v>0</v>
      </c>
      <c r="X4146" t="n">
        <v>0</v>
      </c>
      <c r="Y4146" t="n">
        <v>0</v>
      </c>
      <c r="Z4146" t="n">
        <v>2</v>
      </c>
      <c r="AA4146" t="n">
        <v>17</v>
      </c>
      <c r="AB4146" t="n">
        <v>14</v>
      </c>
    </row>
    <row r="4147">
      <c r="A4147" t="inlineStr">
        <is>
          <t>Joacir Sevegnani</t>
        </is>
      </c>
      <c r="B4147" t="inlineStr">
        <is>
          <t>Brasil</t>
        </is>
      </c>
      <c r="C4147" t="inlineStr">
        <is>
          <t>19012020</t>
        </is>
      </c>
      <c r="D4147" t="inlineStr">
        <is>
          <t>7229671726335237</t>
        </is>
      </c>
      <c r="E4147" t="inlineStr">
        <is>
          <t>Secretaria de Estado da Fazenda de Santa Catarina/Gerência Regional da Fazenda Estadual/</t>
        </is>
      </c>
      <c r="F4147" t="inlineStr">
        <is>
          <t>Auditor Fiscal da Receita Estadual//SERVIDOR_PUBLICO</t>
        </is>
      </c>
      <c r="G4147" t="inlineStr">
        <is>
          <t>Brasil</t>
        </is>
      </c>
      <c r="H4147" t="inlineStr">
        <is>
          <t>Rio do Sul</t>
        </is>
      </c>
      <c r="I4147" t="inlineStr">
        <is>
          <t>SC</t>
        </is>
      </c>
      <c r="J4147" t="inlineStr">
        <is>
          <t>89160-000</t>
        </is>
      </c>
      <c r="K4147" t="inlineStr">
        <is>
          <t>Università degli Studi di Perugia/214400000000/2014/2014/Universidade para o desenvolvimento do Alto Vale do Itajaí/000200000993/2013/2013</t>
        </is>
      </c>
      <c r="L4147" t="inlineStr">
        <is>
          <t>Universidade para o desenvolvimento do Alto Vale do Itajaí/000200000993/2006/2006</t>
        </is>
      </c>
      <c r="M4147" t="inlineStr">
        <is>
          <t>Universidade Federal de Santa Catarina/004300000009/2002/</t>
        </is>
      </c>
      <c r="N4147" t="inlineStr">
        <is>
          <t>Universidade para o Desenvolvimento do Alto Vale do Itajaí/439100000003/2002//Fundação Educacional do Planalto Central Catarinense/000400000997/1990/</t>
        </is>
      </c>
      <c r="O4147" t="inlineStr">
        <is>
          <t>CIENCIAS_SOCIAIS_APLICADAS</t>
        </is>
      </c>
      <c r="P4147" t="inlineStr">
        <is>
          <t>Direito</t>
        </is>
      </c>
      <c r="Q4147" t="inlineStr">
        <is>
          <t>Direito Público</t>
        </is>
      </c>
      <c r="R4147" t="inlineStr">
        <is>
          <t>Direito Tributário</t>
        </is>
      </c>
      <c r="S4147" t="n">
        <v>2</v>
      </c>
      <c r="T4147" t="n">
        <v>33</v>
      </c>
      <c r="U4147" t="n">
        <v>11</v>
      </c>
      <c r="V4147" t="n">
        <v>0</v>
      </c>
      <c r="W4147" t="n">
        <v>0</v>
      </c>
      <c r="X4147" t="n">
        <v>1</v>
      </c>
      <c r="Y4147" t="n">
        <v>18</v>
      </c>
      <c r="Z4147" t="n">
        <v>0</v>
      </c>
      <c r="AA4147" t="n">
        <v>0</v>
      </c>
      <c r="AB4147" t="n">
        <v>36</v>
      </c>
    </row>
    <row r="4148">
      <c r="A4148" t="inlineStr">
        <is>
          <t>Rosângela Meireles Gomes Leite</t>
        </is>
      </c>
      <c r="B4148" t="inlineStr">
        <is>
          <t>Brasil</t>
        </is>
      </c>
      <c r="C4148" t="inlineStr">
        <is>
          <t>25102010</t>
        </is>
      </c>
      <c r="D4148" t="inlineStr">
        <is>
          <t>7230831077527514</t>
        </is>
      </c>
      <c r="E4148" t="inlineStr">
        <is>
          <t>Instituto Nacional de Pesquisas Espaciais/Direção/Coordenação Geral de Engenharia e Tecnologia Espacial</t>
        </is>
      </c>
      <c r="F4148" t="inlineStr">
        <is>
          <t>Tecnologista Sênior/Servidor público ou celetista/LIVRE</t>
        </is>
      </c>
      <c r="G4148" t="inlineStr">
        <is>
          <t>Brasil</t>
        </is>
      </c>
      <c r="H4148" t="inlineStr">
        <is>
          <t>Sao Jose dos Campos</t>
        </is>
      </c>
      <c r="I4148" t="inlineStr">
        <is>
          <t>SP</t>
        </is>
      </c>
      <c r="J4148" t="inlineStr">
        <is>
          <t>12227-010</t>
        </is>
      </c>
      <c r="K4148" t="inlineStr">
        <is>
          <t>Instituto Tecnológico de Aeronáutica/769300000008/1999/1999</t>
        </is>
      </c>
      <c r="L4148" t="inlineStr">
        <is>
          <t>Instituto Nacional de Pesquisas Espaciais/008700000009/1986/1986</t>
        </is>
      </c>
      <c r="M4148" t="inlineStr"/>
      <c r="N4148" t="inlineStr">
        <is>
          <t>Universidade Estadual Paulista Júlio de Mesquita Filho/033000000007/1981/</t>
        </is>
      </c>
      <c r="O4148" t="inlineStr">
        <is>
          <t>ENGENHARIAS</t>
        </is>
      </c>
      <c r="P4148" t="inlineStr">
        <is>
          <t>Engenharia Aeroespacial</t>
        </is>
      </c>
      <c r="Q4148" t="inlineStr">
        <is>
          <t>Sistemas Aeroespaciais</t>
        </is>
      </c>
      <c r="R4148" t="inlineStr">
        <is>
          <t>Controle Térmico de Satélites</t>
        </is>
      </c>
      <c r="S4148" t="n">
        <v>8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37</v>
      </c>
      <c r="Z4148" t="n">
        <v>0</v>
      </c>
      <c r="AA4148" t="n">
        <v>0</v>
      </c>
      <c r="AB4148" t="n">
        <v>0</v>
      </c>
    </row>
    <row r="4149">
      <c r="A4149" t="inlineStr">
        <is>
          <t>Elizabeth Grillo Fernandes</t>
        </is>
      </c>
      <c r="B4149" t="inlineStr">
        <is>
          <t>Brasil</t>
        </is>
      </c>
      <c r="C4149" t="inlineStr">
        <is>
          <t>17112019</t>
        </is>
      </c>
      <c r="D4149" t="inlineStr">
        <is>
          <t>7230889846824050</t>
        </is>
      </c>
      <c r="E4149" t="inlineStr">
        <is>
          <t>Departamento de Engenharia Metalúrgica e de Materiais - Escola Politécnica/Universidade de São Paulo - USP/</t>
        </is>
      </c>
      <c r="F4149" t="inlineStr">
        <is>
          <t>/Revisor de periódico/LIVRE</t>
        </is>
      </c>
      <c r="G4149" t="inlineStr">
        <is>
          <t>Brasil</t>
        </is>
      </c>
      <c r="H4149" t="inlineStr">
        <is>
          <t>São Paulo</t>
        </is>
      </c>
      <c r="I4149" t="inlineStr">
        <is>
          <t>SP</t>
        </is>
      </c>
      <c r="J4149" t="inlineStr">
        <is>
          <t>23070200</t>
        </is>
      </c>
      <c r="K4149" t="inlineStr">
        <is>
          <t>Universidade de São Paulo/006700000002/1994/1994</t>
        </is>
      </c>
      <c r="L4149" t="inlineStr">
        <is>
          <t>Instituto de Macromoléculas Professora Eloisa Mano/J0G300000002/1984/1984</t>
        </is>
      </c>
      <c r="M4149" t="inlineStr"/>
      <c r="N4149" t="inlineStr">
        <is>
          <t>Universidade do Estado do Rio de Janeiro/032600000000/1976/</t>
        </is>
      </c>
      <c r="O4149" t="inlineStr">
        <is>
          <t>CIENCIAS_EXATAS_E_DA_TERRA/ENGENHARIAS/OUTROS/CIENCIAS_BIOLOGICAS</t>
        </is>
      </c>
      <c r="P4149" t="inlineStr">
        <is>
          <t>Engenharia Química/Ciências Ambientais/Química/Biotecnologia/Engenharia de Materiais e Metalúrgica</t>
        </is>
      </c>
      <c r="Q4149" t="inlineStr">
        <is>
          <t>/Materiais Não-Metálicos/Química Analítica/Biotecnologia em Saúde Humana e Animal/Tecnologia Química</t>
        </is>
      </c>
      <c r="R4149" t="inlineStr">
        <is>
          <t>Polímeros, Aplicações/Polímeros//Engenharia de Tecidos</t>
        </is>
      </c>
      <c r="S4149" t="n">
        <v>47</v>
      </c>
      <c r="T4149" t="n">
        <v>38</v>
      </c>
      <c r="U4149" t="n">
        <v>5</v>
      </c>
      <c r="V4149" t="n">
        <v>9</v>
      </c>
      <c r="W4149" t="n">
        <v>0</v>
      </c>
      <c r="X4149" t="n">
        <v>0</v>
      </c>
      <c r="Y4149" t="n">
        <v>0</v>
      </c>
      <c r="Z4149" t="n">
        <v>4</v>
      </c>
      <c r="AA4149" t="n">
        <v>1</v>
      </c>
      <c r="AB4149" t="n">
        <v>14</v>
      </c>
    </row>
    <row r="4150">
      <c r="A4150" t="inlineStr">
        <is>
          <t>Silvio Rodrigues Filho</t>
        </is>
      </c>
      <c r="B4150" t="inlineStr">
        <is>
          <t>Brasil</t>
        </is>
      </c>
      <c r="C4150" t="inlineStr">
        <is>
          <t>02072020</t>
        </is>
      </c>
      <c r="D4150" t="inlineStr">
        <is>
          <t>7231165857545375</t>
        </is>
      </c>
      <c r="E4150" t="inlineStr">
        <is>
          <t>ESA Engenharia e sistemas LTDA/Diretoria de Engenharia/</t>
        </is>
      </c>
      <c r="F4150" t="inlineStr">
        <is>
          <t>professor/prof cursos especialização/LIVRE</t>
        </is>
      </c>
      <c r="G4150" t="inlineStr">
        <is>
          <t>Brasil</t>
        </is>
      </c>
      <c r="H4150" t="inlineStr">
        <is>
          <t>Rio de Janeiro</t>
        </is>
      </c>
      <c r="I4150" t="inlineStr">
        <is>
          <t>RJ</t>
        </is>
      </c>
      <c r="J4150" t="inlineStr">
        <is>
          <t>20071000</t>
        </is>
      </c>
      <c r="K4150" t="inlineStr">
        <is>
          <t>Instituto Tecnológico de Aeronáutica/769300000008/2016/2016</t>
        </is>
      </c>
      <c r="L4150" t="inlineStr">
        <is>
          <t>Universidade Estadual de Campinas/007900000004/2006/2006</t>
        </is>
      </c>
      <c r="M4150" t="inlineStr">
        <is>
          <t>Universidade do Estado do Rio de Janeiro/032600000000/1980//Escola Superior de Guerra/JG3N00000001/1995/</t>
        </is>
      </c>
      <c r="N4150" t="inlineStr">
        <is>
          <t>Faculdades Reunidas Nuno Lisboa/JIL700000007/1979/</t>
        </is>
      </c>
      <c r="O4150" t="inlineStr">
        <is>
          <t>ENGENHARIAS</t>
        </is>
      </c>
      <c r="P4150" t="inlineStr">
        <is>
          <t>Engenharia Civil</t>
        </is>
      </c>
      <c r="Q4150" t="inlineStr">
        <is>
          <t>/Engenharia Hidráulica/Construção Civil/Estruturas/Geotécnica/Infra-Estrutura de Transportes</t>
        </is>
      </c>
      <c r="R4150" t="inlineStr">
        <is>
          <t>/Hidráulica/Estruturas de Concreto</t>
        </is>
      </c>
      <c r="S4150" t="n">
        <v>13</v>
      </c>
      <c r="T4150" t="n">
        <v>3</v>
      </c>
      <c r="U4150" t="n">
        <v>0</v>
      </c>
      <c r="V4150" t="n">
        <v>2</v>
      </c>
      <c r="W4150" t="n">
        <v>0</v>
      </c>
      <c r="X4150" t="n">
        <v>0</v>
      </c>
      <c r="Y4150" t="n">
        <v>0</v>
      </c>
      <c r="Z4150" t="n">
        <v>0</v>
      </c>
      <c r="AA4150" t="n">
        <v>0</v>
      </c>
      <c r="AB4150" t="n">
        <v>2</v>
      </c>
    </row>
    <row r="4151">
      <c r="A4151" t="inlineStr">
        <is>
          <t>João Marcelo Crubellate</t>
        </is>
      </c>
      <c r="B4151" t="inlineStr">
        <is>
          <t>Brasil</t>
        </is>
      </c>
      <c r="C4151" t="inlineStr">
        <is>
          <t>04032021</t>
        </is>
      </c>
      <c r="D4151" t="inlineStr">
        <is>
          <t>7238774538784649</t>
        </is>
      </c>
      <c r="E4151" t="inlineStr">
        <is>
          <t>Universidade Estadual de Maringá/Centro de Ciências Sociais Aplicadas/</t>
        </is>
      </c>
      <c r="F4151" t="inlineStr">
        <is>
          <t>Professor Associado//SERVIDOR_PUBLICO</t>
        </is>
      </c>
      <c r="G4151" t="inlineStr">
        <is>
          <t>Brasil</t>
        </is>
      </c>
      <c r="H4151" t="inlineStr">
        <is>
          <t>Maringá</t>
        </is>
      </c>
      <c r="I4151" t="inlineStr">
        <is>
          <t>PR</t>
        </is>
      </c>
      <c r="J4151" t="inlineStr">
        <is>
          <t>87020900</t>
        </is>
      </c>
      <c r="K4151" t="inlineStr">
        <is>
          <t>Pontifícia Universidade Católica do Paraná/020700000008/2017/2017/Fundação Getulio Vargas - SP/006100000001/2004/2004</t>
        </is>
      </c>
      <c r="L4151" t="inlineStr">
        <is>
          <t>Pontifícia Universidade Católica do Paraná/020700000008/2012/2012/Universidade Federal do Paraná/010300000003/1998/1998</t>
        </is>
      </c>
      <c r="M4151" t="inlineStr">
        <is>
          <t>Pontifícia Universidade Católica do Paraná/020700000008/2009/</t>
        </is>
      </c>
      <c r="N4151" t="inlineStr">
        <is>
          <t>Universidade Estadual de Maringá/032900000005/1995/</t>
        </is>
      </c>
      <c r="O4151" t="inlineStr">
        <is>
          <t>CIENCIAS_HUMANAS/CIENCIAS_SOCIAIS_APLICADAS</t>
        </is>
      </c>
      <c r="P4151" t="inlineStr">
        <is>
          <t>Administração/Filosofia</t>
        </is>
      </c>
      <c r="Q4151" t="inlineStr">
        <is>
          <t>Administração de Empresas/Ética</t>
        </is>
      </c>
      <c r="R4151" t="inlineStr">
        <is>
          <t>/Teoria Organizacional</t>
        </is>
      </c>
      <c r="S4151" t="n">
        <v>40</v>
      </c>
      <c r="T4151" t="n">
        <v>47</v>
      </c>
      <c r="U4151" t="n">
        <v>7</v>
      </c>
      <c r="V4151" t="n">
        <v>12</v>
      </c>
      <c r="W4151" t="n">
        <v>0</v>
      </c>
      <c r="X4151" t="n">
        <v>0</v>
      </c>
      <c r="Y4151" t="n">
        <v>32</v>
      </c>
      <c r="Z4151" t="n">
        <v>2</v>
      </c>
      <c r="AA4151" t="n">
        <v>18</v>
      </c>
      <c r="AB4151" t="n">
        <v>15</v>
      </c>
    </row>
    <row r="4152">
      <c r="A4152" t="inlineStr">
        <is>
          <t>João Mannes</t>
        </is>
      </c>
      <c r="B4152" t="inlineStr">
        <is>
          <t>Brasil</t>
        </is>
      </c>
      <c r="C4152" t="inlineStr">
        <is>
          <t>18022016</t>
        </is>
      </c>
      <c r="D4152" t="inlineStr">
        <is>
          <t>7238877970977676</t>
        </is>
      </c>
      <c r="E4152" t="inlineStr">
        <is>
          <t>UNIFAE - CENTRO UNIVERSITÁRIO FRANCISCANO/UNIFAE - CENTRO UNIVERSITÁRIO FRANCISCANO/</t>
        </is>
      </c>
      <c r="F4152" t="inlineStr">
        <is>
          <t>/Professor/LIVRE</t>
        </is>
      </c>
      <c r="G4152" t="inlineStr">
        <is>
          <t>Brasil</t>
        </is>
      </c>
      <c r="H4152" t="inlineStr">
        <is>
          <t>Curitiba</t>
        </is>
      </c>
      <c r="I4152" t="inlineStr">
        <is>
          <t>PR</t>
        </is>
      </c>
      <c r="J4152" t="inlineStr">
        <is>
          <t>80250-020</t>
        </is>
      </c>
      <c r="K4152" t="inlineStr">
        <is>
          <t>Pontifício Ateneo Antonianum - Roma/001300000993/1998/1998</t>
        </is>
      </c>
      <c r="L4152" t="inlineStr">
        <is>
          <t>Pontifício Ateneo Antonianum - Roma/001200000991/1995/1995</t>
        </is>
      </c>
      <c r="M4152" t="inlineStr">
        <is>
          <t>Faculdade Católica de Administração e Economia/497000000009/2003/</t>
        </is>
      </c>
      <c r="N4152" t="inlineStr">
        <is>
          <t>Universidade São Francisco/171500000005/1990//Instituto Teológico Franciscano Petrópolis/000100000991/1989/</t>
        </is>
      </c>
      <c r="O4152" t="inlineStr">
        <is>
          <t>CIENCIAS_HUMANAS</t>
        </is>
      </c>
      <c r="P4152" t="inlineStr">
        <is>
          <t>Filosofia</t>
        </is>
      </c>
      <c r="Q4152" t="inlineStr">
        <is>
          <t>Ética/Filosofia da Educação/História da Filosofia/Antropologia Filosófica/Metafísica</t>
        </is>
      </c>
      <c r="R4152" t="inlineStr">
        <is>
          <t>/Filosofia da Religião/História da Filosofia Medieval/História do Pensamento Franciscano</t>
        </is>
      </c>
      <c r="S4152" t="n">
        <v>0</v>
      </c>
      <c r="T4152" t="n">
        <v>5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0</v>
      </c>
      <c r="AA4152" t="n">
        <v>0</v>
      </c>
      <c r="AB4152" t="n">
        <v>16</v>
      </c>
    </row>
    <row r="4153">
      <c r="A4153" t="inlineStr">
        <is>
          <t>Duarte Lopes de Oliveira</t>
        </is>
      </c>
      <c r="B4153" t="inlineStr">
        <is>
          <t>Portugal</t>
        </is>
      </c>
      <c r="C4153" t="inlineStr">
        <is>
          <t>28022021</t>
        </is>
      </c>
      <c r="D4153" t="inlineStr">
        <is>
          <t>7239085300019692</t>
        </is>
      </c>
      <c r="E4153" t="inlineStr">
        <is>
          <t>Instituto Tecnológico de Aeronáutica/Centro Técnico Aeroespacial/Divisão de Eletrônica</t>
        </is>
      </c>
      <c r="F4153" t="inlineStr">
        <is>
          <t>Professor Associado//SERVIDOR_PUBLICO</t>
        </is>
      </c>
      <c r="G4153" t="inlineStr">
        <is>
          <t>Brasil</t>
        </is>
      </c>
      <c r="H4153" t="inlineStr">
        <is>
          <t>Sao Jose dos Campos</t>
        </is>
      </c>
      <c r="I4153" t="inlineStr">
        <is>
          <t>SP</t>
        </is>
      </c>
      <c r="J4153" t="inlineStr">
        <is>
          <t>12228-900</t>
        </is>
      </c>
      <c r="K4153" t="inlineStr">
        <is>
          <t>Universidade de São Paulo/006700000002/2004/2004</t>
        </is>
      </c>
      <c r="L4153" t="inlineStr">
        <is>
          <t>Instituto Tecnológico de Aeronáutica/769300000008/1988/1988</t>
        </is>
      </c>
      <c r="M4153" t="inlineStr">
        <is>
          <t>Instituto Tecnológico de Aeronáutica/769300000008/1994//Instituto Nacional de Pesquisas Espaciais/008700000009/1984//Centro Técnico Aeroespacial/000300000995/1990/</t>
        </is>
      </c>
      <c r="N4153" t="inlineStr">
        <is>
          <t>Universidade de Mogi das Cruzes/154300000001/1980/</t>
        </is>
      </c>
      <c r="O4153" t="inlineStr">
        <is>
          <t>CIENCIAS_EXATAS_E_DA_TERRA/ENGENHARIAS</t>
        </is>
      </c>
      <c r="P4153" t="inlineStr">
        <is>
          <t>Ciência da Computação/Engenharia Elétrica</t>
        </is>
      </c>
      <c r="Q4153" t="inlineStr">
        <is>
          <t>/Sistemas Digitais/Sistemas de Computação</t>
        </is>
      </c>
      <c r="R4153" t="inlineStr">
        <is>
          <t>/Desenvolvimento de Ferramentas de Síntese/Arquitetura de Sistemas de Computação</t>
        </is>
      </c>
      <c r="S4153" t="n">
        <v>214</v>
      </c>
      <c r="T4153" t="n">
        <v>12</v>
      </c>
      <c r="U4153" t="n">
        <v>1</v>
      </c>
      <c r="V4153" t="n">
        <v>0</v>
      </c>
      <c r="W4153" t="n">
        <v>0</v>
      </c>
      <c r="X4153" t="n">
        <v>0</v>
      </c>
      <c r="Y4153" t="n">
        <v>0</v>
      </c>
      <c r="Z4153" t="n">
        <v>1</v>
      </c>
      <c r="AA4153" t="n">
        <v>11</v>
      </c>
      <c r="AB4153" t="n">
        <v>18</v>
      </c>
    </row>
    <row r="4154">
      <c r="A4154" t="inlineStr">
        <is>
          <t>Rossana Maria Seabra Sade</t>
        </is>
      </c>
      <c r="B4154" t="inlineStr">
        <is>
          <t>Brasil</t>
        </is>
      </c>
      <c r="C4154" t="inlineStr">
        <is>
          <t>27032019</t>
        </is>
      </c>
      <c r="D4154" t="inlineStr">
        <is>
          <t>7240604893963548</t>
        </is>
      </c>
      <c r="E4154" t="inlineStr">
        <is>
          <t>Universidade Estadual Paulista Júlio de Mesquita Filho/Faculdade de Filosofia e Ciências - Campus de Marília/Departamento de Educação Especial</t>
        </is>
      </c>
      <c r="F4154" t="inlineStr">
        <is>
          <t>Professor Assistente Doutor//SERVIDOR_PUBLICO</t>
        </is>
      </c>
      <c r="G4154" t="inlineStr">
        <is>
          <t>Brasil</t>
        </is>
      </c>
      <c r="H4154" t="inlineStr">
        <is>
          <t>Marília</t>
        </is>
      </c>
      <c r="I4154" t="inlineStr">
        <is>
          <t>SP</t>
        </is>
      </c>
      <c r="J4154" t="inlineStr">
        <is>
          <t>17525900</t>
        </is>
      </c>
      <c r="K4154" t="inlineStr">
        <is>
          <t>Universidade Estadual Paulista Júlio de Mesquita Filho/033000000007/2002/2002</t>
        </is>
      </c>
      <c r="L4154" t="inlineStr">
        <is>
          <t>Universidade Federal de São Carlos/033500000006/1995/1995</t>
        </is>
      </c>
      <c r="M4154" t="inlineStr">
        <is>
          <t>Universidade Federal do Paraná/010300000003/1991/</t>
        </is>
      </c>
      <c r="N4154" t="inlineStr">
        <is>
          <t>Universidade Federal do Paraná/010300000003/1982/</t>
        </is>
      </c>
      <c r="O4154" t="inlineStr">
        <is>
          <t>CIENCIAS_HUMANAS/CIENCIAS_DA_SAUDE</t>
        </is>
      </c>
      <c r="P4154" t="inlineStr">
        <is>
          <t>Saúde Coletiva/Psicologia/Medicina</t>
        </is>
      </c>
      <c r="Q4154" t="inlineStr">
        <is>
          <t>Psiquiatria//Psicologia Social</t>
        </is>
      </c>
      <c r="R4154" t="inlineStr">
        <is>
          <t>/Psiquiatria Infanto-Juvenil</t>
        </is>
      </c>
      <c r="S4154" t="n">
        <v>24</v>
      </c>
      <c r="T4154" t="n">
        <v>3</v>
      </c>
      <c r="U4154" t="n">
        <v>13</v>
      </c>
      <c r="V4154" t="n">
        <v>25</v>
      </c>
      <c r="W4154" t="n">
        <v>0</v>
      </c>
      <c r="X4154" t="n">
        <v>1</v>
      </c>
      <c r="Y4154" t="n">
        <v>57</v>
      </c>
      <c r="Z4154" t="n">
        <v>0</v>
      </c>
      <c r="AA4154" t="n">
        <v>0</v>
      </c>
      <c r="AB4154" t="n">
        <v>37</v>
      </c>
    </row>
    <row r="4155">
      <c r="A4155" t="inlineStr">
        <is>
          <t>Simone Lúcia Guesser</t>
        </is>
      </c>
      <c r="B4155" t="inlineStr">
        <is>
          <t>Brasil</t>
        </is>
      </c>
      <c r="C4155" t="inlineStr">
        <is>
          <t>02032021</t>
        </is>
      </c>
      <c r="D4155" t="inlineStr">
        <is>
          <t>7241968210658050</t>
        </is>
      </c>
      <c r="E4155" t="inlineStr">
        <is>
          <t>//</t>
        </is>
      </c>
      <c r="F4155" t="inlineStr">
        <is>
          <t>Professora adjunta//SERVIDOR_PUBLICO</t>
        </is>
      </c>
      <c r="G4155" t="inlineStr"/>
      <c r="H4155" t="inlineStr"/>
      <c r="I4155" t="inlineStr"/>
      <c r="J4155" t="inlineStr"/>
      <c r="K4155" t="inlineStr">
        <is>
          <t>Universidade de Siena/001100000990/2011/2011</t>
        </is>
      </c>
      <c r="L4155" t="inlineStr">
        <is>
          <t>Universidade de Siena/001200000991/2007/2007</t>
        </is>
      </c>
      <c r="M4155" t="inlineStr"/>
      <c r="N4155" t="inlineStr">
        <is>
          <t>Universidade Federal de Santa Catarina/004300000009/2003/</t>
        </is>
      </c>
      <c r="O4155" t="inlineStr"/>
      <c r="P4155" t="inlineStr"/>
      <c r="Q4155" t="inlineStr"/>
      <c r="R4155" t="inlineStr"/>
      <c r="S4155" t="n">
        <v>2</v>
      </c>
      <c r="T4155" t="n">
        <v>11</v>
      </c>
      <c r="U4155" t="n">
        <v>11</v>
      </c>
      <c r="V4155" t="n">
        <v>6</v>
      </c>
      <c r="W4155" t="n">
        <v>0</v>
      </c>
      <c r="X4155" t="n">
        <v>0</v>
      </c>
      <c r="Y4155" t="n">
        <v>9</v>
      </c>
      <c r="Z4155" t="n">
        <v>0</v>
      </c>
      <c r="AA4155" t="n">
        <v>1</v>
      </c>
      <c r="AB4155" t="n">
        <v>26</v>
      </c>
    </row>
    <row r="4156">
      <c r="A4156" t="inlineStr">
        <is>
          <t>Elcio Nacur Rezende</t>
        </is>
      </c>
      <c r="B4156" t="inlineStr">
        <is>
          <t>Brasil</t>
        </is>
      </c>
      <c r="C4156" t="inlineStr">
        <is>
          <t>02032021</t>
        </is>
      </c>
      <c r="D4156" t="inlineStr">
        <is>
          <t>7242229058954148</t>
        </is>
      </c>
      <c r="E4156" t="inlineStr">
        <is>
          <t>Escola Superior Dom Helder Câmara//</t>
        </is>
      </c>
      <c r="F4156" t="inlineStr">
        <is>
          <t>Ativo/Estatutário/LIVRE</t>
        </is>
      </c>
      <c r="G4156" t="inlineStr">
        <is>
          <t>Brasil</t>
        </is>
      </c>
      <c r="H4156" t="inlineStr">
        <is>
          <t>Belo Horizonte</t>
        </is>
      </c>
      <c r="I4156" t="inlineStr">
        <is>
          <t>MG</t>
        </is>
      </c>
      <c r="J4156" t="inlineStr">
        <is>
          <t>30150250</t>
        </is>
      </c>
      <c r="K4156" t="inlineStr">
        <is>
          <t>Pontifícia Universidade Católica de Minas Gerais/117800000006/2009/2009</t>
        </is>
      </c>
      <c r="L4156" t="inlineStr">
        <is>
          <t>Pontifícia Universidade Católica de Minas Gerais/117800000006/2003/2003</t>
        </is>
      </c>
      <c r="M4156" t="inlineStr">
        <is>
          <t>Universidade Gama Filho/081200000000/1999/</t>
        </is>
      </c>
      <c r="N4156" t="inlineStr">
        <is>
          <t>Pontifícia Universidade Católica de Minas Gerais/117800000006/1994//Universidade Federal de Minas Gerais/033300000002/1997/</t>
        </is>
      </c>
      <c r="O4156" t="inlineStr">
        <is>
          <t>CIENCIAS_SOCIAIS_APLICADAS</t>
        </is>
      </c>
      <c r="P4156" t="inlineStr">
        <is>
          <t>Direito/Administração</t>
        </is>
      </c>
      <c r="Q4156" t="inlineStr"/>
      <c r="R4156" t="inlineStr"/>
      <c r="S4156" t="n">
        <v>27</v>
      </c>
      <c r="T4156" t="n">
        <v>109</v>
      </c>
      <c r="U4156" t="n">
        <v>91</v>
      </c>
      <c r="V4156" t="n">
        <v>5</v>
      </c>
      <c r="W4156" t="n">
        <v>0</v>
      </c>
      <c r="X4156" t="n">
        <v>0</v>
      </c>
      <c r="Y4156" t="n">
        <v>1</v>
      </c>
      <c r="Z4156" t="n">
        <v>0</v>
      </c>
      <c r="AA4156" t="n">
        <v>21</v>
      </c>
      <c r="AB4156" t="n">
        <v>35</v>
      </c>
    </row>
    <row r="4157">
      <c r="A4157" t="inlineStr">
        <is>
          <t>Marcelo Camerlo</t>
        </is>
      </c>
      <c r="B4157" t="inlineStr">
        <is>
          <t>Argentina</t>
        </is>
      </c>
      <c r="C4157" t="inlineStr">
        <is>
          <t>16012015</t>
        </is>
      </c>
      <c r="D4157" t="inlineStr">
        <is>
          <t>7244095839429376</t>
        </is>
      </c>
      <c r="E4157" t="inlineStr">
        <is>
          <t>Instituto de Ciências Sociais Univ.Lisboa//</t>
        </is>
      </c>
      <c r="F4157" t="inlineStr">
        <is>
          <t>//LIVRE</t>
        </is>
      </c>
      <c r="G4157" t="inlineStr">
        <is>
          <t>Portugal</t>
        </is>
      </c>
      <c r="H4157" t="inlineStr">
        <is>
          <t>Lisboa</t>
        </is>
      </c>
      <c r="I4157" t="inlineStr"/>
      <c r="J4157" t="inlineStr">
        <is>
          <t>1600189</t>
        </is>
      </c>
      <c r="K4157" t="inlineStr">
        <is>
          <t>Università degli Studi di Firenze/065900000001/2009/2009</t>
        </is>
      </c>
      <c r="L4157" t="inlineStr"/>
      <c r="M4157" t="inlineStr">
        <is>
          <t>Universidad de Buenos Aires/134800000006/2000/</t>
        </is>
      </c>
      <c r="N4157" t="inlineStr">
        <is>
          <t>Universidad de Buenos Aires/134800000006/1997/</t>
        </is>
      </c>
      <c r="O4157" t="inlineStr">
        <is>
          <t>CIENCIAS_HUMANAS</t>
        </is>
      </c>
      <c r="P4157" t="inlineStr">
        <is>
          <t>Ciência Política</t>
        </is>
      </c>
      <c r="Q4157" t="inlineStr"/>
      <c r="R4157" t="inlineStr"/>
      <c r="S4157" t="n">
        <v>0</v>
      </c>
      <c r="T4157" t="n">
        <v>1</v>
      </c>
      <c r="U4157" t="n">
        <v>3</v>
      </c>
      <c r="V4157" t="n">
        <v>1</v>
      </c>
      <c r="W4157" t="n">
        <v>0</v>
      </c>
      <c r="X4157" t="n">
        <v>0</v>
      </c>
      <c r="Y4157" t="n">
        <v>0</v>
      </c>
      <c r="Z4157" t="n">
        <v>0</v>
      </c>
      <c r="AA4157" t="n">
        <v>0</v>
      </c>
      <c r="AB4157" t="n">
        <v>0</v>
      </c>
    </row>
    <row r="4158">
      <c r="A4158" t="inlineStr">
        <is>
          <t>Luiz Fernando de Araújo Ferrão</t>
        </is>
      </c>
      <c r="B4158" t="inlineStr">
        <is>
          <t>Brasil</t>
        </is>
      </c>
      <c r="C4158" t="inlineStr">
        <is>
          <t>10022021</t>
        </is>
      </c>
      <c r="D4158" t="inlineStr">
        <is>
          <t>7246198992739011</t>
        </is>
      </c>
      <c r="E4158" t="inlineStr">
        <is>
          <t>Instituto Tecnológico de Aeronáutica/Departamento de Química/</t>
        </is>
      </c>
      <c r="F4158" t="inlineStr">
        <is>
          <t>Professor Adjunto//SERVIDOR_PUBLICO</t>
        </is>
      </c>
      <c r="G4158" t="inlineStr">
        <is>
          <t>Brasil</t>
        </is>
      </c>
      <c r="H4158" t="inlineStr">
        <is>
          <t>São José dos Campos</t>
        </is>
      </c>
      <c r="I4158" t="inlineStr">
        <is>
          <t>SP</t>
        </is>
      </c>
      <c r="J4158" t="inlineStr">
        <is>
          <t>12228900</t>
        </is>
      </c>
      <c r="K4158" t="inlineStr">
        <is>
          <t>Instituto Tecnológico de Aeronáutica/769300000008/2012/2012</t>
        </is>
      </c>
      <c r="L4158" t="inlineStr">
        <is>
          <t>Instituto Tecnológico de Aeronáutica/769300000008/2008/2008</t>
        </is>
      </c>
      <c r="M4158" t="inlineStr"/>
      <c r="N4158" t="inlineStr">
        <is>
          <t>Universidade de Taubaté/154600000007/2005/</t>
        </is>
      </c>
      <c r="O4158" t="inlineStr">
        <is>
          <t>CIENCIAS_EXATAS_E_DA_TERRA/ENGENHARIAS</t>
        </is>
      </c>
      <c r="P4158" t="inlineStr">
        <is>
          <t>Física/Engenharia Aeroespacial/Química</t>
        </is>
      </c>
      <c r="Q4158" t="inlineStr">
        <is>
          <t>Materiais energéticos/Propulsão de Foguetes/Física Atômica e Molecular/Físico-Química</t>
        </is>
      </c>
      <c r="R4158" t="inlineStr">
        <is>
          <t>/Estrutura Eletrônica de Átomos e Moléculas; Teoria/Química Teórica</t>
        </is>
      </c>
      <c r="S4158" t="n">
        <v>20</v>
      </c>
      <c r="T4158" t="n">
        <v>39</v>
      </c>
      <c r="U4158" t="n">
        <v>0</v>
      </c>
      <c r="V4158" t="n">
        <v>3</v>
      </c>
      <c r="W4158" t="n">
        <v>0</v>
      </c>
      <c r="X4158" t="n">
        <v>0</v>
      </c>
      <c r="Y4158" t="n">
        <v>0</v>
      </c>
      <c r="Z4158" t="n">
        <v>1</v>
      </c>
      <c r="AA4158" t="n">
        <v>6</v>
      </c>
      <c r="AB4158" t="n">
        <v>6</v>
      </c>
    </row>
    <row r="4159">
      <c r="A4159" t="inlineStr">
        <is>
          <t>Renato Ambrosio</t>
        </is>
      </c>
      <c r="B4159" t="inlineStr">
        <is>
          <t>Brasil</t>
        </is>
      </c>
      <c r="C4159" t="inlineStr">
        <is>
          <t>24022021</t>
        </is>
      </c>
      <c r="D4159" t="inlineStr">
        <is>
          <t>7253015864745935</t>
        </is>
      </c>
      <c r="E4159" t="inlineStr">
        <is>
          <t>//</t>
        </is>
      </c>
      <c r="F4159" t="inlineStr">
        <is>
          <t>Professor Assistente A//SERVIDOR_PUBLICO</t>
        </is>
      </c>
      <c r="G4159" t="inlineStr"/>
      <c r="H4159" t="inlineStr"/>
      <c r="I4159" t="inlineStr"/>
      <c r="J4159" t="inlineStr"/>
      <c r="K4159" t="inlineStr">
        <is>
          <t>Universidade de São Paulo/006700000002/2013/2014</t>
        </is>
      </c>
      <c r="L4159" t="inlineStr">
        <is>
          <t>Universidade de São Paulo/006700000002/2002/2002</t>
        </is>
      </c>
      <c r="M4159" t="inlineStr">
        <is>
          <t>Universidade Italiana Para Estrangeiros de Perugia/000100000991/1990/</t>
        </is>
      </c>
      <c r="N4159" t="inlineStr">
        <is>
          <t>Pontifícia Universidade Católica de São Paulo/007100000000/1984/</t>
        </is>
      </c>
      <c r="O4159" t="inlineStr">
        <is>
          <t>LINGUISTICA_LETRAS_E_ARTES/CIENCIAS_HUMANAS</t>
        </is>
      </c>
      <c r="P4159" t="inlineStr">
        <is>
          <t>História/Letras</t>
        </is>
      </c>
      <c r="Q4159" t="inlineStr">
        <is>
          <t>História Antiga e Medieval/Línguas Estrangeiras Modernas/Outras Literaturas Vernáculas</t>
        </is>
      </c>
      <c r="R4159" t="inlineStr">
        <is>
          <t>Língua e Literatura Latina/Tradução/História e Historiografia Antiga/Língua Italiana Como Língua Estrangeira</t>
        </is>
      </c>
      <c r="S4159" t="n">
        <v>5</v>
      </c>
      <c r="T4159" t="n">
        <v>14</v>
      </c>
      <c r="U4159" t="n">
        <v>1</v>
      </c>
      <c r="V4159" t="n">
        <v>1</v>
      </c>
      <c r="W4159" t="n">
        <v>0</v>
      </c>
      <c r="X4159" t="n">
        <v>0</v>
      </c>
      <c r="Y4159" t="n">
        <v>3</v>
      </c>
      <c r="Z4159" t="n">
        <v>0</v>
      </c>
      <c r="AA4159" t="n">
        <v>0</v>
      </c>
      <c r="AB4159" t="n">
        <v>1</v>
      </c>
    </row>
    <row r="4160">
      <c r="A4160" t="inlineStr">
        <is>
          <t>Sílvia Pinto</t>
        </is>
      </c>
      <c r="B4160" t="inlineStr">
        <is>
          <t>Portugal</t>
        </is>
      </c>
      <c r="C4160" t="inlineStr">
        <is>
          <t>18022016</t>
        </is>
      </c>
      <c r="D4160" t="inlineStr">
        <is>
          <t>7253096624573715</t>
        </is>
      </c>
      <c r="E4160" t="inlineStr">
        <is>
          <t>//</t>
        </is>
      </c>
      <c r="F4160" t="inlineStr">
        <is>
          <t>Professor Auxiliar/Contrato a termo fixo/LIVRE</t>
        </is>
      </c>
      <c r="G4160" t="inlineStr"/>
      <c r="H4160" t="inlineStr"/>
      <c r="I4160" t="inlineStr"/>
      <c r="J4160" t="inlineStr"/>
      <c r="K4160" t="inlineStr">
        <is>
          <t>Universidade do Minho/247500000009/2015/2015</t>
        </is>
      </c>
      <c r="L4160" t="inlineStr"/>
      <c r="M4160" t="inlineStr"/>
      <c r="N4160" t="inlineStr">
        <is>
          <t>Accademia di Belle Arti di Bologna/000200000993/2001/</t>
        </is>
      </c>
      <c r="O4160" t="inlineStr">
        <is>
          <t>LINGUISTICA_LETRAS_E_ARTES/CIENCIAS_SOCIAIS_APLICADAS</t>
        </is>
      </c>
      <c r="P4160" t="inlineStr">
        <is>
          <t>Comunicação/Artes</t>
        </is>
      </c>
      <c r="Q4160" t="inlineStr">
        <is>
          <t>Educação Artística//Fundamentos e Crítica das Artes/Artes Plásticas</t>
        </is>
      </c>
      <c r="R4160" t="inlineStr"/>
      <c r="S4160" t="n">
        <v>4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</row>
    <row r="4161">
      <c r="A4161" t="inlineStr">
        <is>
          <t>Luiz Alberto Nascimento Campos Filho</t>
        </is>
      </c>
      <c r="B4161" t="inlineStr">
        <is>
          <t>Brasil</t>
        </is>
      </c>
      <c r="C4161" t="inlineStr">
        <is>
          <t>24012020</t>
        </is>
      </c>
      <c r="D4161" t="inlineStr">
        <is>
          <t>7255205282851327</t>
        </is>
      </c>
      <c r="E4161" t="inlineStr">
        <is>
          <t>Insper Instituto de Ensino e Pesquisa//</t>
        </is>
      </c>
      <c r="F4161" t="inlineStr">
        <is>
          <t>Professor Assistente II//CELETISTA</t>
        </is>
      </c>
      <c r="G4161" t="inlineStr">
        <is>
          <t>Brasil</t>
        </is>
      </c>
      <c r="H4161" t="inlineStr">
        <is>
          <t>São Paulo</t>
        </is>
      </c>
      <c r="I4161" t="inlineStr">
        <is>
          <t>SP</t>
        </is>
      </c>
      <c r="J4161" t="inlineStr">
        <is>
          <t>04546042</t>
        </is>
      </c>
      <c r="K4161" t="inlineStr">
        <is>
          <t>Universidade de São Paulo/006700000002/2004/2004</t>
        </is>
      </c>
      <c r="L4161" t="inlineStr">
        <is>
          <t>Instituto Tecnológico de Aeronáutica/769300000008/1998/1998</t>
        </is>
      </c>
      <c r="M4161" t="inlineStr"/>
      <c r="N4161" t="inlineStr">
        <is>
          <t>Universidade Federal Fluminense/000500000000/1993/</t>
        </is>
      </c>
      <c r="O4161" t="inlineStr">
        <is>
          <t>CIENCIAS_SOCIAIS_APLICADAS</t>
        </is>
      </c>
      <c r="P4161" t="inlineStr">
        <is>
          <t>Administração</t>
        </is>
      </c>
      <c r="Q4161" t="inlineStr">
        <is>
          <t>Administração de Empresas/Estratégia Internacional/Gestão e Negócios</t>
        </is>
      </c>
      <c r="R4161" t="inlineStr">
        <is>
          <t>/Planejamento Estratégico</t>
        </is>
      </c>
      <c r="S4161" t="n">
        <v>34</v>
      </c>
      <c r="T4161" t="n">
        <v>22</v>
      </c>
      <c r="U4161" t="n">
        <v>1</v>
      </c>
      <c r="V4161" t="n">
        <v>2</v>
      </c>
      <c r="W4161" t="n">
        <v>0</v>
      </c>
      <c r="X4161" t="n">
        <v>0</v>
      </c>
      <c r="Y4161" t="n">
        <v>17</v>
      </c>
      <c r="Z4161" t="n">
        <v>0</v>
      </c>
      <c r="AA4161" t="n">
        <v>47</v>
      </c>
      <c r="AB4161" t="n">
        <v>61</v>
      </c>
    </row>
    <row r="4162">
      <c r="A4162" t="inlineStr">
        <is>
          <t>Cynthia Cristina Martins Junqueira</t>
        </is>
      </c>
      <c r="B4162" t="inlineStr">
        <is>
          <t>Brasil</t>
        </is>
      </c>
      <c r="C4162" t="inlineStr">
        <is>
          <t>26022021</t>
        </is>
      </c>
      <c r="D4162" t="inlineStr">
        <is>
          <t>7256362916418185</t>
        </is>
      </c>
      <c r="E4162" t="inlineStr">
        <is>
          <t>//</t>
        </is>
      </c>
      <c r="F4162" t="inlineStr">
        <is>
          <t>/Membro de corpo editorial/LIVRE</t>
        </is>
      </c>
      <c r="G4162" t="inlineStr"/>
      <c r="H4162" t="inlineStr"/>
      <c r="I4162" t="inlineStr"/>
      <c r="J4162" t="inlineStr"/>
      <c r="K4162" t="inlineStr">
        <is>
          <t>Universidade Estadual de Campinas/007900000004/2003/2003</t>
        </is>
      </c>
      <c r="L4162" t="inlineStr">
        <is>
          <t>Instituto Tecnológico de Aeronáutica/769300000008/1996/1996</t>
        </is>
      </c>
      <c r="M4162" t="inlineStr"/>
      <c r="N4162" t="inlineStr">
        <is>
          <t>Faculdade de Ciencias Exatas e Tecnologia/000100000991/1985/</t>
        </is>
      </c>
      <c r="O4162" t="inlineStr">
        <is>
          <t>ENGENHARIAS</t>
        </is>
      </c>
      <c r="P4162" t="inlineStr">
        <is>
          <t>Engenharia Elétrica</t>
        </is>
      </c>
      <c r="Q4162" t="inlineStr">
        <is>
          <t>Telecomunicações</t>
        </is>
      </c>
      <c r="R4162" t="inlineStr">
        <is>
          <t>/Teoria Eletromagnetica, Microondas, Propagação de Ondas, Antenas</t>
        </is>
      </c>
      <c r="S4162" t="n">
        <v>66</v>
      </c>
      <c r="T4162" t="n">
        <v>10</v>
      </c>
      <c r="U4162" t="n">
        <v>1</v>
      </c>
      <c r="V4162" t="n">
        <v>9</v>
      </c>
      <c r="W4162" t="n">
        <v>0</v>
      </c>
      <c r="X4162" t="n">
        <v>0</v>
      </c>
      <c r="Y4162" t="n">
        <v>0</v>
      </c>
      <c r="Z4162" t="n">
        <v>1</v>
      </c>
      <c r="AA4162" t="n">
        <v>3</v>
      </c>
      <c r="AB4162" t="n">
        <v>16</v>
      </c>
    </row>
    <row r="4163">
      <c r="A4163" t="inlineStr">
        <is>
          <t>Kumiko Koibuchi Sakane</t>
        </is>
      </c>
      <c r="B4163" t="inlineStr">
        <is>
          <t>Japão</t>
        </is>
      </c>
      <c r="C4163" t="inlineStr">
        <is>
          <t>12022021</t>
        </is>
      </c>
      <c r="D4163" t="inlineStr">
        <is>
          <t>7258732127722407</t>
        </is>
      </c>
      <c r="E4163" t="inlineStr">
        <is>
          <t>Universidade do Vale do Paraíba/Instituto de Ciências Exatas e Tecnologia/</t>
        </is>
      </c>
      <c r="F4163" t="inlineStr">
        <is>
          <t>professor tempo integral/Celetista formal/LIVRE</t>
        </is>
      </c>
      <c r="G4163" t="inlineStr">
        <is>
          <t>Brasil</t>
        </is>
      </c>
      <c r="H4163" t="inlineStr">
        <is>
          <t>Sao Jose dos Campos</t>
        </is>
      </c>
      <c r="I4163" t="inlineStr">
        <is>
          <t>SP</t>
        </is>
      </c>
      <c r="J4163" t="inlineStr">
        <is>
          <t>12244-000</t>
        </is>
      </c>
      <c r="K4163" t="inlineStr">
        <is>
          <t>Instituto Tecnológico de Aeronáutica/769300000008/1992/1992</t>
        </is>
      </c>
      <c r="L4163" t="inlineStr">
        <is>
          <t>Instituto Tecnológico de Aeronáutica/769300000008/1988/1988</t>
        </is>
      </c>
      <c r="M4163" t="inlineStr"/>
      <c r="N4163" t="inlineStr">
        <is>
          <t>Universidade de São Paulo/006700000002/1973/</t>
        </is>
      </c>
      <c r="O4163" t="inlineStr">
        <is>
          <t>CIENCIAS_EXATAS_E_DA_TERRA</t>
        </is>
      </c>
      <c r="P4163" t="inlineStr">
        <is>
          <t>Física</t>
        </is>
      </c>
      <c r="Q4163" t="inlineStr">
        <is>
          <t>Física Atômica e Molecular</t>
        </is>
      </c>
      <c r="R4163" t="inlineStr">
        <is>
          <t>Espectros Moleculares e Interações de Fótons com Moléculas</t>
        </is>
      </c>
      <c r="S4163" t="n">
        <v>60</v>
      </c>
      <c r="T4163" t="n">
        <v>44</v>
      </c>
      <c r="U4163" t="n">
        <v>1</v>
      </c>
      <c r="V4163" t="n">
        <v>5</v>
      </c>
      <c r="W4163" t="n">
        <v>1</v>
      </c>
      <c r="X4163" t="n">
        <v>0</v>
      </c>
      <c r="Y4163" t="n">
        <v>0</v>
      </c>
      <c r="Z4163" t="n">
        <v>0</v>
      </c>
      <c r="AA4163" t="n">
        <v>21</v>
      </c>
      <c r="AB4163" t="n">
        <v>10</v>
      </c>
    </row>
    <row r="4164">
      <c r="A4164" t="inlineStr">
        <is>
          <t>Dario Consonni</t>
        </is>
      </c>
      <c r="B4164" t="inlineStr">
        <is>
          <t>Itália</t>
        </is>
      </c>
      <c r="C4164" t="inlineStr">
        <is>
          <t>30012020</t>
        </is>
      </c>
      <c r="D4164" t="inlineStr">
        <is>
          <t>7259055520065315</t>
        </is>
      </c>
      <c r="E4164" t="inlineStr">
        <is>
          <t>//</t>
        </is>
      </c>
      <c r="F4164" t="inlineStr">
        <is>
          <t>Analisi di studi epidemiologici//CELETISTA</t>
        </is>
      </c>
      <c r="G4164" t="inlineStr"/>
      <c r="H4164" t="inlineStr"/>
      <c r="I4164" t="inlineStr"/>
      <c r="J4164" t="inlineStr"/>
      <c r="K4164" t="inlineStr">
        <is>
          <t>Università degli Studi di Bari/J08A00000003/1995/1995</t>
        </is>
      </c>
      <c r="L4164" t="inlineStr"/>
      <c r="M4164" t="inlineStr"/>
      <c r="N4164" t="inlineStr">
        <is>
          <t>Università degli Studi di Milano/213800000000/1987/</t>
        </is>
      </c>
      <c r="O4164" t="inlineStr">
        <is>
          <t>CIENCIAS_DA_SAUDE</t>
        </is>
      </c>
      <c r="P4164" t="inlineStr">
        <is>
          <t>Medicina</t>
        </is>
      </c>
      <c r="Q4164" t="inlineStr"/>
      <c r="R4164" t="inlineStr"/>
      <c r="S4164" t="n">
        <v>0</v>
      </c>
      <c r="T4164" t="n">
        <v>45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</row>
    <row r="4165">
      <c r="A4165" t="inlineStr">
        <is>
          <t>Dino Rogério Coinete Franklin</t>
        </is>
      </c>
      <c r="B4165" t="inlineStr">
        <is>
          <t>Brasil</t>
        </is>
      </c>
      <c r="C4165" t="inlineStr">
        <is>
          <t>26022015</t>
        </is>
      </c>
      <c r="D4165" t="inlineStr">
        <is>
          <t>7261645723214792</t>
        </is>
      </c>
      <c r="E4165" t="inlineStr">
        <is>
          <t>Universidade Federal de Uberlândia/Centro de Ciências Exatas e Tecnologia/Faculdade de Ciências da Computação</t>
        </is>
      </c>
      <c r="F4165" t="inlineStr">
        <is>
          <t>Professor Adjunto//SERVIDOR_PUBLICO</t>
        </is>
      </c>
      <c r="G4165" t="inlineStr">
        <is>
          <t>Brasil</t>
        </is>
      </c>
      <c r="H4165" t="inlineStr">
        <is>
          <t>Uberlândia</t>
        </is>
      </c>
      <c r="I4165" t="inlineStr">
        <is>
          <t>MG</t>
        </is>
      </c>
      <c r="J4165" t="inlineStr">
        <is>
          <t>38400902</t>
        </is>
      </c>
      <c r="K4165" t="inlineStr">
        <is>
          <t>Universidade Estadual de Campinas/007900000004/1996/1996</t>
        </is>
      </c>
      <c r="L4165" t="inlineStr">
        <is>
          <t>Universidade Estadual de Campinas/007900000004/1991/1991</t>
        </is>
      </c>
      <c r="M4165" t="inlineStr">
        <is>
          <t>Universidade Federal de Uberlândia/001500000008/1993/</t>
        </is>
      </c>
      <c r="N4165" t="inlineStr">
        <is>
          <t>Universidade Federal de Uberlândia/001500000008/1989/</t>
        </is>
      </c>
      <c r="O4165" t="inlineStr">
        <is>
          <t>CIENCIAS_EXATAS_E_DA_TERRA/ENGENHARIAS/CIENCIAS_BIOLOGICAS</t>
        </is>
      </c>
      <c r="P4165" t="inlineStr">
        <is>
          <t>Ciência da Computação/Engenharia Elétrica/Biofísica</t>
        </is>
      </c>
      <c r="Q4165" t="inlineStr">
        <is>
          <t>Matemática da Computação/Biofísica Molecular/Metodologia e Técnicas da Computação/Bioinformatica/Sistemas de Controle</t>
        </is>
      </c>
      <c r="R4165" t="inlineStr">
        <is>
          <t>Modelos Analíticos e de Simulação//Inteligência Artificial</t>
        </is>
      </c>
      <c r="S4165" t="n">
        <v>10</v>
      </c>
      <c r="T4165" t="n">
        <v>5</v>
      </c>
      <c r="U4165" t="n">
        <v>0</v>
      </c>
      <c r="V4165" t="n">
        <v>4</v>
      </c>
      <c r="W4165" t="n">
        <v>0</v>
      </c>
      <c r="X4165" t="n">
        <v>0</v>
      </c>
      <c r="Y4165" t="n">
        <v>6</v>
      </c>
      <c r="Z4165" t="n">
        <v>0</v>
      </c>
      <c r="AA4165" t="n">
        <v>0</v>
      </c>
      <c r="AB4165" t="n">
        <v>4</v>
      </c>
    </row>
    <row r="4166">
      <c r="A4166" t="inlineStr">
        <is>
          <t>Márcia Regina Dias Rodrigues</t>
        </is>
      </c>
      <c r="B4166" t="inlineStr">
        <is>
          <t>Brasil</t>
        </is>
      </c>
      <c r="C4166" t="inlineStr">
        <is>
          <t>25012021</t>
        </is>
      </c>
      <c r="D4166" t="inlineStr">
        <is>
          <t>7267618807627867</t>
        </is>
      </c>
      <c r="E4166" t="inlineStr">
        <is>
          <t>Texas A&amp;M University/Cyclotron Institute/</t>
        </is>
      </c>
      <c r="F4166" t="inlineStr">
        <is>
          <t>Pesquisador//SERVIDOR_PUBLICO</t>
        </is>
      </c>
      <c r="G4166" t="inlineStr">
        <is>
          <t>Estados Unidos</t>
        </is>
      </c>
      <c r="H4166" t="inlineStr">
        <is>
          <t>College Station</t>
        </is>
      </c>
      <c r="I4166" t="inlineStr"/>
      <c r="J4166" t="inlineStr"/>
      <c r="K4166" t="inlineStr">
        <is>
          <t>Universidade de São Paulo/006700000002/2004/2004</t>
        </is>
      </c>
      <c r="L4166" t="inlineStr">
        <is>
          <t>Universidade de São Paulo/006700000002/2000/2000</t>
        </is>
      </c>
      <c r="M4166" t="inlineStr"/>
      <c r="N4166" t="inlineStr">
        <is>
          <t>Universidade de São Paulo/006700000002/1997/</t>
        </is>
      </c>
      <c r="O4166" t="inlineStr">
        <is>
          <t>CIENCIAS_EXATAS_E_DA_TERRA</t>
        </is>
      </c>
      <c r="P4166" t="inlineStr">
        <is>
          <t>Física</t>
        </is>
      </c>
      <c r="Q4166" t="inlineStr">
        <is>
          <t>Física Nuclear</t>
        </is>
      </c>
      <c r="R4166" t="inlineStr">
        <is>
          <t>Propriedades de Núcleos Específicos/Estrutura Nuclear/Reações Nucleares e Espalhamento (Reações Específicas)</t>
        </is>
      </c>
      <c r="S4166" t="n">
        <v>45</v>
      </c>
      <c r="T4166" t="n">
        <v>44</v>
      </c>
      <c r="U4166" t="n">
        <v>0</v>
      </c>
      <c r="V4166" t="n">
        <v>6</v>
      </c>
      <c r="W4166" t="n">
        <v>0</v>
      </c>
      <c r="X4166" t="n">
        <v>0</v>
      </c>
      <c r="Y4166" t="n">
        <v>0</v>
      </c>
      <c r="Z4166" t="n">
        <v>0</v>
      </c>
      <c r="AA4166" t="n">
        <v>1</v>
      </c>
      <c r="AB4166" t="n">
        <v>0</v>
      </c>
    </row>
    <row r="4167">
      <c r="A4167" t="inlineStr">
        <is>
          <t>Danilo Spasiano</t>
        </is>
      </c>
      <c r="B4167" t="inlineStr">
        <is>
          <t>Itália</t>
        </is>
      </c>
      <c r="C4167" t="inlineStr">
        <is>
          <t>22082013</t>
        </is>
      </c>
      <c r="D4167" t="inlineStr"/>
      <c r="E4167" t="inlineStr">
        <is>
          <t>//</t>
        </is>
      </c>
      <c r="F4167" t="inlineStr">
        <is>
          <t>/Revisor de periódico/LIVRE</t>
        </is>
      </c>
      <c r="G4167" t="inlineStr"/>
      <c r="H4167" t="inlineStr"/>
      <c r="I4167" t="inlineStr"/>
      <c r="J4167" t="inlineStr"/>
      <c r="K4167" t="inlineStr">
        <is>
          <t>Universita degli Studi di Napoli Federico II/440800000000/2013/2013</t>
        </is>
      </c>
      <c r="L4167" t="inlineStr"/>
      <c r="M4167" t="inlineStr"/>
      <c r="N4167" t="inlineStr">
        <is>
          <t>Universita degli Studi di Napoli Federico II/440800000000/2009//Universita degli Studi di Napoli Federico II/440800000000/2007/</t>
        </is>
      </c>
      <c r="O4167" t="inlineStr">
        <is>
          <t>ENGENHARIAS</t>
        </is>
      </c>
      <c r="P4167" t="inlineStr">
        <is>
          <t>Engenharia Química</t>
        </is>
      </c>
      <c r="Q4167" t="inlineStr"/>
      <c r="R4167" t="inlineStr"/>
      <c r="S4167" t="n">
        <v>0</v>
      </c>
      <c r="T4167" t="n">
        <v>9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</row>
    <row r="4168">
      <c r="A4168" t="inlineStr">
        <is>
          <t>Márcia Greguol</t>
        </is>
      </c>
      <c r="B4168" t="inlineStr">
        <is>
          <t>Brasil</t>
        </is>
      </c>
      <c r="C4168" t="inlineStr">
        <is>
          <t>22122020</t>
        </is>
      </c>
      <c r="D4168" t="inlineStr">
        <is>
          <t>7268537126311037</t>
        </is>
      </c>
      <c r="E4168" t="inlineStr">
        <is>
          <t>Universidade Estadual de Londrina/Centro de Educação Física e Desportos/</t>
        </is>
      </c>
      <c r="F4168" t="inlineStr">
        <is>
          <t>consultora//COLABORADOR</t>
        </is>
      </c>
      <c r="G4168" t="inlineStr">
        <is>
          <t>Brasil</t>
        </is>
      </c>
      <c r="H4168" t="inlineStr">
        <is>
          <t>Londrina</t>
        </is>
      </c>
      <c r="I4168" t="inlineStr">
        <is>
          <t>PR</t>
        </is>
      </c>
      <c r="J4168" t="inlineStr">
        <is>
          <t>86051990</t>
        </is>
      </c>
      <c r="K4168" t="inlineStr">
        <is>
          <t>Escola de Educação Física e Esportes da Universidade de São Paulo/000400000997/2005/2005</t>
        </is>
      </c>
      <c r="L4168" t="inlineStr">
        <is>
          <t>Universidade de São Paulo/006700000002/2001/2001</t>
        </is>
      </c>
      <c r="M4168" t="inlineStr"/>
      <c r="N4168" t="inlineStr">
        <is>
          <t>Universidade de São Paulo/006700000002/1996/</t>
        </is>
      </c>
      <c r="O4168" t="inlineStr">
        <is>
          <t>CIENCIAS_DA_SAUDE</t>
        </is>
      </c>
      <c r="P4168" t="inlineStr">
        <is>
          <t>Educação Física</t>
        </is>
      </c>
      <c r="Q4168" t="inlineStr">
        <is>
          <t>Aptidão física e saúde/Atividade Física Adaptada</t>
        </is>
      </c>
      <c r="R4168" t="inlineStr"/>
      <c r="S4168" t="n">
        <v>148</v>
      </c>
      <c r="T4168" t="n">
        <v>67</v>
      </c>
      <c r="U4168" t="n">
        <v>10</v>
      </c>
      <c r="V4168" t="n">
        <v>8</v>
      </c>
      <c r="W4168" t="n">
        <v>0</v>
      </c>
      <c r="X4168" t="n">
        <v>0</v>
      </c>
      <c r="Y4168" t="n">
        <v>7</v>
      </c>
      <c r="Z4168" t="n">
        <v>4</v>
      </c>
      <c r="AA4168" t="n">
        <v>9</v>
      </c>
      <c r="AB4168" t="n">
        <v>54</v>
      </c>
    </row>
    <row r="4169">
      <c r="A4169" t="inlineStr">
        <is>
          <t>Luca Basilone</t>
        </is>
      </c>
      <c r="B4169" t="inlineStr">
        <is>
          <t>Itália</t>
        </is>
      </c>
      <c r="C4169" t="inlineStr">
        <is>
          <t>10082017</t>
        </is>
      </c>
      <c r="D4169" t="inlineStr">
        <is>
          <t>7270078860774153</t>
        </is>
      </c>
      <c r="E4169" t="inlineStr">
        <is>
          <t>University of Palermo/Earth and Marine Science/</t>
        </is>
      </c>
      <c r="F4169" t="inlineStr">
        <is>
          <t>/Revisor de periódico/LIVRE</t>
        </is>
      </c>
      <c r="G4169" t="inlineStr">
        <is>
          <t>Itália</t>
        </is>
      </c>
      <c r="H4169" t="inlineStr">
        <is>
          <t>Palermo</t>
        </is>
      </c>
      <c r="I4169" t="inlineStr"/>
      <c r="J4169" t="inlineStr">
        <is>
          <t>90123</t>
        </is>
      </c>
      <c r="K4169" t="inlineStr">
        <is>
          <t>University of Naples/IY8E00000003/2000/2000</t>
        </is>
      </c>
      <c r="L4169" t="inlineStr"/>
      <c r="M4169" t="inlineStr">
        <is>
          <t>University of Palermo/JXMG00000007/1994/</t>
        </is>
      </c>
      <c r="N4169" t="inlineStr"/>
      <c r="O4169" t="inlineStr">
        <is>
          <t>CIENCIAS_EXATAS_E_DA_TERRA</t>
        </is>
      </c>
      <c r="P4169" t="inlineStr">
        <is>
          <t>Oceanografia/Geociências</t>
        </is>
      </c>
      <c r="Q4169" t="inlineStr">
        <is>
          <t>Oceanografia Geológica/Geologia</t>
        </is>
      </c>
      <c r="R4169" t="inlineStr">
        <is>
          <t>Estratigrafia/Sedimentologia Marinha/Geologia Ambiental/Geotectônica/Cartografia Geológica/Sedimentologia</t>
        </is>
      </c>
      <c r="S4169" t="n">
        <v>1</v>
      </c>
      <c r="T4169" t="n">
        <v>19</v>
      </c>
      <c r="U4169" t="n">
        <v>0</v>
      </c>
      <c r="V4169" t="n">
        <v>11</v>
      </c>
      <c r="W4169" t="n">
        <v>0</v>
      </c>
      <c r="X4169" t="n">
        <v>0</v>
      </c>
      <c r="Y4169" t="n">
        <v>0</v>
      </c>
      <c r="Z4169" t="n">
        <v>0</v>
      </c>
      <c r="AA4169" t="n">
        <v>0</v>
      </c>
      <c r="AB4169" t="n">
        <v>0</v>
      </c>
    </row>
    <row r="4170">
      <c r="A4170" t="inlineStr">
        <is>
          <t>Luiz Henrique Brandão de Figueiredo</t>
        </is>
      </c>
      <c r="B4170" t="inlineStr">
        <is>
          <t>Brasil</t>
        </is>
      </c>
      <c r="C4170" t="inlineStr">
        <is>
          <t>08122020</t>
        </is>
      </c>
      <c r="D4170" t="inlineStr">
        <is>
          <t>7272494092734556</t>
        </is>
      </c>
      <c r="E4170" t="inlineStr">
        <is>
          <t>//</t>
        </is>
      </c>
      <c r="F4170" t="inlineStr">
        <is>
          <t>Professor Horista Assistente I/Professor/LIVRE</t>
        </is>
      </c>
      <c r="G4170" t="inlineStr"/>
      <c r="H4170" t="inlineStr"/>
      <c r="I4170" t="inlineStr"/>
      <c r="J4170" t="inlineStr"/>
      <c r="K4170" t="inlineStr">
        <is>
          <t>Pontificia Università Lateranense - Istituto Superiore di Teologia Morale/000400000997/2014/2014</t>
        </is>
      </c>
      <c r="L4170" t="inlineStr">
        <is>
          <t>Pontificia Università Gregoriana/IXSD00000004/2011/2011</t>
        </is>
      </c>
      <c r="M4170" t="inlineStr"/>
      <c r="N4170" t="inlineStr">
        <is>
          <t>Universidade Federal Fluminense/000500000000/2000//Institutum Sapientiae/001100000990/2005//Pontifícia Universidade Católica de Goiás/089100000004/2008/</t>
        </is>
      </c>
      <c r="O4170" t="inlineStr">
        <is>
          <t>CIENCIAS_HUMANAS/OUTROS</t>
        </is>
      </c>
      <c r="P4170" t="inlineStr">
        <is>
          <t>Bioética/Antropologia/Teologia</t>
        </is>
      </c>
      <c r="Q4170" t="inlineStr">
        <is>
          <t>/Teologia Moral</t>
        </is>
      </c>
      <c r="R4170" t="inlineStr"/>
      <c r="S4170" t="n">
        <v>0</v>
      </c>
      <c r="T4170" t="n">
        <v>11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1</v>
      </c>
    </row>
    <row r="4171">
      <c r="A4171" t="inlineStr">
        <is>
          <t>Arianna Stagni Guimarães</t>
        </is>
      </c>
      <c r="B4171" t="inlineStr">
        <is>
          <t>Brasil</t>
        </is>
      </c>
      <c r="C4171" t="inlineStr">
        <is>
          <t>24102020</t>
        </is>
      </c>
      <c r="D4171" t="inlineStr">
        <is>
          <t>7275090024599940</t>
        </is>
      </c>
      <c r="E4171" t="inlineStr">
        <is>
          <t>//</t>
        </is>
      </c>
      <c r="F4171" t="inlineStr">
        <is>
          <t>/Membro de corpo editorial/LIVRE</t>
        </is>
      </c>
      <c r="G4171" t="inlineStr"/>
      <c r="H4171" t="inlineStr"/>
      <c r="I4171" t="inlineStr"/>
      <c r="J4171" t="inlineStr"/>
      <c r="K4171" t="inlineStr">
        <is>
          <t>Pontifícia Universidade Católica de São Paulo/007100000000/2006/2006</t>
        </is>
      </c>
      <c r="L4171" t="inlineStr">
        <is>
          <t>Pontifícia Universidade Católica de São Paulo/007100000000/2000/2001</t>
        </is>
      </c>
      <c r="M4171" t="inlineStr"/>
      <c r="N4171" t="inlineStr">
        <is>
          <t>Fundação Armando Álvares Penteado/155800000009/1986//Faculdades Metropolitanas Unidas/174300000006/1996/</t>
        </is>
      </c>
      <c r="O4171" t="inlineStr">
        <is>
          <t>CIENCIAS_SOCIAIS_APLICADAS</t>
        </is>
      </c>
      <c r="P4171" t="inlineStr">
        <is>
          <t>Direito</t>
        </is>
      </c>
      <c r="Q4171" t="inlineStr">
        <is>
          <t>Direito Privado/Direito Internacional Público/Direito Público/Direitos Especiais</t>
        </is>
      </c>
      <c r="R4171" t="inlineStr">
        <is>
          <t>/Direito Administrativo/Direito Constitucional/Direito Tributário/Direitos Humanos/Direito Internacional Privado</t>
        </is>
      </c>
      <c r="S4171" t="n">
        <v>0</v>
      </c>
      <c r="T4171" t="n">
        <v>5</v>
      </c>
      <c r="U4171" t="n">
        <v>9</v>
      </c>
      <c r="V4171" t="n">
        <v>1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27</v>
      </c>
    </row>
    <row r="4172">
      <c r="A4172" t="inlineStr">
        <is>
          <t>Silvio Pinto Ferreira Junior</t>
        </is>
      </c>
      <c r="B4172" t="inlineStr">
        <is>
          <t>Brasil</t>
        </is>
      </c>
      <c r="C4172" t="inlineStr">
        <is>
          <t>24062020</t>
        </is>
      </c>
      <c r="D4172" t="inlineStr">
        <is>
          <t>7276990355862715</t>
        </is>
      </c>
      <c r="E4172" t="inlineStr">
        <is>
          <t>Universidade Federal de Minas Gerais/Escola de Arquitetura/</t>
        </is>
      </c>
      <c r="F4172" t="inlineStr">
        <is>
          <t>//COLABORADOR</t>
        </is>
      </c>
      <c r="G4172" t="inlineStr">
        <is>
          <t>Brasil</t>
        </is>
      </c>
      <c r="H4172" t="inlineStr">
        <is>
          <t>Belo Horizonte</t>
        </is>
      </c>
      <c r="I4172" t="inlineStr">
        <is>
          <t>MG</t>
        </is>
      </c>
      <c r="J4172" t="inlineStr">
        <is>
          <t>30130-140</t>
        </is>
      </c>
      <c r="K4172" t="inlineStr">
        <is>
          <t>Pontifícia Universidade Católica de São Paulo/007100000000/2009/2009</t>
        </is>
      </c>
      <c r="L4172" t="inlineStr">
        <is>
          <t>Pontifícia Universidade Católica de São Paulo/007100000000/2002/2002</t>
        </is>
      </c>
      <c r="M4172" t="inlineStr">
        <is>
          <t>Formambiente/000100000991/2007/</t>
        </is>
      </c>
      <c r="N4172" t="inlineStr">
        <is>
          <t>Universidade São Judas Tadeu/653900000006/1994/</t>
        </is>
      </c>
      <c r="O4172" t="inlineStr">
        <is>
          <t>CIENCIAS_HUMANAS/CIENCIAS_SOCIAIS_APLICADAS</t>
        </is>
      </c>
      <c r="P4172" t="inlineStr">
        <is>
          <t>Sociologia/Administração/Arquitetura e Urbanismo</t>
        </is>
      </c>
      <c r="Q4172" t="inlineStr">
        <is>
          <t>/Sociologia Urbana/Fundamentos da Sociologia/Desenvolvimento Sustentável/Ambiente Construido e Patrimônio Sustentável/Sociologia do Desenvolvimento</t>
        </is>
      </c>
      <c r="R4172" t="inlineStr"/>
      <c r="S4172" t="n">
        <v>5</v>
      </c>
      <c r="T4172" t="n">
        <v>14</v>
      </c>
      <c r="U4172" t="n">
        <v>7</v>
      </c>
      <c r="V4172" t="n">
        <v>2</v>
      </c>
      <c r="W4172" t="n">
        <v>0</v>
      </c>
      <c r="X4172" t="n">
        <v>0</v>
      </c>
      <c r="Y4172" t="n">
        <v>1</v>
      </c>
      <c r="Z4172" t="n">
        <v>0</v>
      </c>
      <c r="AA4172" t="n">
        <v>1</v>
      </c>
      <c r="AB4172" t="n">
        <v>1</v>
      </c>
    </row>
    <row r="4173">
      <c r="A4173" t="inlineStr">
        <is>
          <t>Alessandro Pontes Arruda</t>
        </is>
      </c>
      <c r="B4173" t="inlineStr">
        <is>
          <t>Brasil</t>
        </is>
      </c>
      <c r="C4173" t="inlineStr">
        <is>
          <t>30072012</t>
        </is>
      </c>
      <c r="D4173" t="inlineStr"/>
      <c r="E4173" t="inlineStr">
        <is>
          <t>//</t>
        </is>
      </c>
      <c r="F4173" t="inlineStr">
        <is>
          <t>Chefe da Unidade de Terapia Intensiva Adulto/Chefe da UTI/LIVRE</t>
        </is>
      </c>
      <c r="G4173" t="inlineStr"/>
      <c r="H4173" t="inlineStr"/>
      <c r="I4173" t="inlineStr"/>
      <c r="J4173" t="inlineStr"/>
      <c r="K4173" t="inlineStr">
        <is>
          <t>International School for Advanced Studies/J07400000002/2001/2001</t>
        </is>
      </c>
      <c r="L4173" t="inlineStr">
        <is>
          <t>International Centre for Genetic Engineering and Biotechnology - Italy/J3WZ00000005/1998/1998</t>
        </is>
      </c>
      <c r="M4173" t="inlineStr"/>
      <c r="N4173" t="inlineStr">
        <is>
          <t>Universidade Federal do Pará/004400000000/1997/</t>
        </is>
      </c>
      <c r="O4173" t="inlineStr">
        <is>
          <t>CIENCIAS_DA_SAUDE/CIENCIAS_BIOLOGICAS</t>
        </is>
      </c>
      <c r="P4173" t="inlineStr">
        <is>
          <t>Nutrição/Medicina/Fisiologia/Genética/Imunologia</t>
        </is>
      </c>
      <c r="Q4173" t="inlineStr"/>
      <c r="R4173" t="inlineStr"/>
      <c r="S4173" t="n">
        <v>0</v>
      </c>
      <c r="T4173" t="n">
        <v>38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</row>
    <row r="4174">
      <c r="A4174" t="inlineStr">
        <is>
          <t>Marcus Vinicius Pereira Pessôa</t>
        </is>
      </c>
      <c r="B4174" t="inlineStr">
        <is>
          <t>Brasil</t>
        </is>
      </c>
      <c r="C4174" t="inlineStr">
        <is>
          <t>10032021</t>
        </is>
      </c>
      <c r="D4174" t="inlineStr">
        <is>
          <t>7279803072053809</t>
        </is>
      </c>
      <c r="E4174" t="inlineStr">
        <is>
          <t>//</t>
        </is>
      </c>
      <c r="F4174" t="inlineStr">
        <is>
          <t>Professor Assistente//CELETISTA</t>
        </is>
      </c>
      <c r="G4174" t="inlineStr"/>
      <c r="H4174" t="inlineStr"/>
      <c r="I4174" t="inlineStr"/>
      <c r="J4174" t="inlineStr"/>
      <c r="K4174" t="inlineStr">
        <is>
          <t>Instituto Tecnológico de Aeronáutica/769300000008/2006/2006</t>
        </is>
      </c>
      <c r="L4174" t="inlineStr">
        <is>
          <t>Instituto Nacional de Pesquisas Espaciais/008700000009/1999/1999</t>
        </is>
      </c>
      <c r="M4174" t="inlineStr">
        <is>
          <t>Instituto Tecnológico de Aeronáutica/769300000008/2000//Universidade Federal do Rio Grande do Sul/019200000005/1994/</t>
        </is>
      </c>
      <c r="N4174" t="inlineStr">
        <is>
          <t>Academia da Força Aérea/000100000991/1990/</t>
        </is>
      </c>
      <c r="O4174" t="inlineStr">
        <is>
          <t>CIENCIAS_EXATAS_E_DA_TERRA/ENGENHARIAS/CIENCIAS_SOCIAIS_APLICADAS</t>
        </is>
      </c>
      <c r="P4174" t="inlineStr">
        <is>
          <t>Ciência da Computação/Engenharia de Produção/Administração</t>
        </is>
      </c>
      <c r="Q4174" t="inlineStr">
        <is>
          <t>Administração de Setores Específicos/Administração de Empresas/Metodologia e Técnicas da Computação/Engenharia do Produto</t>
        </is>
      </c>
      <c r="R4174" t="inlineStr">
        <is>
          <t>Sistemas de Informação/Gerência do Projeto e do Produto/Gerência de Projetos/Desenvolvimento de Produto/Administração da Produção</t>
        </is>
      </c>
      <c r="S4174" t="n">
        <v>10</v>
      </c>
      <c r="T4174" t="n">
        <v>1</v>
      </c>
      <c r="U4174" t="n">
        <v>3</v>
      </c>
      <c r="V4174" t="n">
        <v>0</v>
      </c>
      <c r="W4174" t="n">
        <v>0</v>
      </c>
      <c r="X4174" t="n">
        <v>1</v>
      </c>
      <c r="Y4174" t="n">
        <v>1</v>
      </c>
      <c r="Z4174" t="n">
        <v>0</v>
      </c>
      <c r="AA4174" t="n">
        <v>0</v>
      </c>
      <c r="AB4174" t="n">
        <v>0</v>
      </c>
    </row>
    <row r="4175">
      <c r="A4175" t="inlineStr">
        <is>
          <t>Giuseppe Palmisano</t>
        </is>
      </c>
      <c r="B4175" t="inlineStr">
        <is>
          <t>Itália</t>
        </is>
      </c>
      <c r="C4175" t="inlineStr">
        <is>
          <t>09062020</t>
        </is>
      </c>
      <c r="D4175" t="inlineStr">
        <is>
          <t>7279925544830340</t>
        </is>
      </c>
      <c r="E4175" t="inlineStr">
        <is>
          <t>Universidade de São Paulo/Instituto de Ciências Biomédicas/Departamento de Parasitologia</t>
        </is>
      </c>
      <c r="F4175" t="inlineStr">
        <is>
          <t>Professor Doutor//LIVRE</t>
        </is>
      </c>
      <c r="G4175" t="inlineStr">
        <is>
          <t>Brasil</t>
        </is>
      </c>
      <c r="H4175" t="inlineStr">
        <is>
          <t>São Paulo</t>
        </is>
      </c>
      <c r="I4175" t="inlineStr">
        <is>
          <t>SP</t>
        </is>
      </c>
      <c r="J4175" t="inlineStr">
        <is>
          <t>05508000</t>
        </is>
      </c>
      <c r="K4175" t="inlineStr">
        <is>
          <t>Università degli Studi di Bari/J08A00000003/2008/2008</t>
        </is>
      </c>
      <c r="L4175" t="inlineStr">
        <is>
          <t>Università degli Studi di Bari/J08A00000003/2004/2004</t>
        </is>
      </c>
      <c r="M4175" t="inlineStr"/>
      <c r="N4175" t="inlineStr"/>
      <c r="O4175" t="inlineStr">
        <is>
          <t>CIENCIAS_DA_SAUDE/CIENCIAS_BIOLOGICAS</t>
        </is>
      </c>
      <c r="P4175" t="inlineStr">
        <is>
          <t>Parasitologia/Bioquímica/Medicina</t>
        </is>
      </c>
      <c r="Q4175" t="inlineStr">
        <is>
          <t>Protozoologia de Parasitos/Parasitologia/Oncologia/Química de Macromoléculas</t>
        </is>
      </c>
      <c r="R4175" t="inlineStr">
        <is>
          <t>/Glicídeos/Protozoologia Parasitária Humana/Proteínas</t>
        </is>
      </c>
      <c r="S4175" t="n">
        <v>0</v>
      </c>
      <c r="T4175" t="n">
        <v>70</v>
      </c>
      <c r="U4175" t="n">
        <v>1</v>
      </c>
      <c r="V4175" t="n">
        <v>6</v>
      </c>
      <c r="W4175" t="n">
        <v>4</v>
      </c>
      <c r="X4175" t="n">
        <v>0</v>
      </c>
      <c r="Y4175" t="n">
        <v>0</v>
      </c>
      <c r="Z4175" t="n">
        <v>0</v>
      </c>
      <c r="AA4175" t="n">
        <v>2</v>
      </c>
      <c r="AB4175" t="n">
        <v>10</v>
      </c>
    </row>
    <row r="4176">
      <c r="A4176" t="inlineStr">
        <is>
          <t>Daniel Domingues Loriggio</t>
        </is>
      </c>
      <c r="B4176" t="inlineStr">
        <is>
          <t>Brasil</t>
        </is>
      </c>
      <c r="C4176" t="inlineStr">
        <is>
          <t>05052020</t>
        </is>
      </c>
      <c r="D4176" t="inlineStr">
        <is>
          <t>7281905916717153</t>
        </is>
      </c>
      <c r="E4176" t="inlineStr">
        <is>
          <t>Universidade Federal de Santa Catarina/Centro Tecnológico/Departamento de Engenharia Civil</t>
        </is>
      </c>
      <c r="F4176" t="inlineStr">
        <is>
          <t>Professor voluntario//COLABORADOR</t>
        </is>
      </c>
      <c r="G4176" t="inlineStr">
        <is>
          <t>Brasil</t>
        </is>
      </c>
      <c r="H4176" t="inlineStr">
        <is>
          <t>Florianopolis</t>
        </is>
      </c>
      <c r="I4176" t="inlineStr">
        <is>
          <t>SC</t>
        </is>
      </c>
      <c r="J4176" t="inlineStr">
        <is>
          <t>88010-970</t>
        </is>
      </c>
      <c r="K4176" t="inlineStr">
        <is>
          <t>Universidade de São Paulo/006700000002/1988/1988</t>
        </is>
      </c>
      <c r="L4176" t="inlineStr">
        <is>
          <t>Universidade de São Paulo/006700000002/1983/1983</t>
        </is>
      </c>
      <c r="M4176" t="inlineStr"/>
      <c r="N4176" t="inlineStr">
        <is>
          <t>Universidade de São Paulo/006700000002/1980/</t>
        </is>
      </c>
      <c r="O4176" t="inlineStr">
        <is>
          <t>ENGENHARIAS</t>
        </is>
      </c>
      <c r="P4176" t="inlineStr">
        <is>
          <t>Engenharia Civil</t>
        </is>
      </c>
      <c r="Q4176" t="inlineStr">
        <is>
          <t>Estruturas</t>
        </is>
      </c>
      <c r="R4176" t="inlineStr">
        <is>
          <t>Estruturas Metálicas/Análise Estrutural/Estruturas de Concreto/Mecânica das Estruturas</t>
        </is>
      </c>
      <c r="S4176" t="n">
        <v>106</v>
      </c>
      <c r="T4176" t="n">
        <v>9</v>
      </c>
      <c r="U4176" t="n">
        <v>1</v>
      </c>
      <c r="V4176" t="n">
        <v>5</v>
      </c>
      <c r="W4176" t="n">
        <v>0</v>
      </c>
      <c r="X4176" t="n">
        <v>0</v>
      </c>
      <c r="Y4176" t="n">
        <v>0</v>
      </c>
      <c r="Z4176" t="n">
        <v>10</v>
      </c>
      <c r="AA4176" t="n">
        <v>40</v>
      </c>
      <c r="AB4176" t="n">
        <v>79</v>
      </c>
    </row>
    <row r="4177">
      <c r="A4177" t="inlineStr">
        <is>
          <t>Marcelo Curvo</t>
        </is>
      </c>
      <c r="B4177" t="inlineStr">
        <is>
          <t>Brasil</t>
        </is>
      </c>
      <c r="C4177" t="inlineStr">
        <is>
          <t>12102014</t>
        </is>
      </c>
      <c r="D4177" t="inlineStr">
        <is>
          <t>7283136871529248</t>
        </is>
      </c>
      <c r="E4177" t="inlineStr">
        <is>
          <t>Empresa Brasileira de Aeronáutica//</t>
        </is>
      </c>
      <c r="F4177" t="inlineStr">
        <is>
          <t>Eng. de Desenvolvimento de Produto//CELETISTA</t>
        </is>
      </c>
      <c r="G4177" t="inlineStr">
        <is>
          <t>Brasil</t>
        </is>
      </c>
      <c r="H4177" t="inlineStr">
        <is>
          <t>Sao Jose dos Campos</t>
        </is>
      </c>
      <c r="I4177" t="inlineStr">
        <is>
          <t>SP</t>
        </is>
      </c>
      <c r="J4177" t="inlineStr">
        <is>
          <t>12277-901</t>
        </is>
      </c>
      <c r="K4177" t="inlineStr">
        <is>
          <t>Instituto Nacional de Pesquisas Espaciais/008700000009/2001/2001</t>
        </is>
      </c>
      <c r="L4177" t="inlineStr">
        <is>
          <t>Instituto Tecnológico de Aeronáutica/769300000008/1995/1995</t>
        </is>
      </c>
      <c r="M4177" t="inlineStr"/>
      <c r="N4177" t="inlineStr">
        <is>
          <t>University of Florida/089600000003/1976/</t>
        </is>
      </c>
      <c r="O4177" t="inlineStr">
        <is>
          <t>ENGENHARIAS</t>
        </is>
      </c>
      <c r="P4177" t="inlineStr">
        <is>
          <t>Engenharia Aeroespacial</t>
        </is>
      </c>
      <c r="Q4177" t="inlineStr">
        <is>
          <t>Aerodinâmica/Dinâmica de Vôo/Sistemas Aeroespaciais</t>
        </is>
      </c>
      <c r="R4177" t="inlineStr">
        <is>
          <t>/Trajetórias e Órbitas/Estabilidade e Controle/Aviões</t>
        </is>
      </c>
      <c r="S4177" t="n">
        <v>12</v>
      </c>
      <c r="T4177" t="n">
        <v>2</v>
      </c>
      <c r="U4177" t="n">
        <v>0</v>
      </c>
      <c r="V4177" t="n">
        <v>3</v>
      </c>
      <c r="W4177" t="n">
        <v>0</v>
      </c>
      <c r="X4177" t="n">
        <v>0</v>
      </c>
      <c r="Y4177" t="n">
        <v>21</v>
      </c>
      <c r="Z4177" t="n">
        <v>0</v>
      </c>
      <c r="AA4177" t="n">
        <v>0</v>
      </c>
      <c r="AB4177" t="n">
        <v>1</v>
      </c>
    </row>
    <row r="4178">
      <c r="A4178" t="inlineStr">
        <is>
          <t>João Osvaldo Schiavon Matta</t>
        </is>
      </c>
      <c r="B4178" t="inlineStr">
        <is>
          <t>Brasil</t>
        </is>
      </c>
      <c r="C4178" t="inlineStr">
        <is>
          <t>09102019</t>
        </is>
      </c>
      <c r="D4178" t="inlineStr">
        <is>
          <t>7283147728994959</t>
        </is>
      </c>
      <c r="E4178" t="inlineStr">
        <is>
          <t>Escola Superior de Propaganda e Marketing/Escola de Graduação/</t>
        </is>
      </c>
      <c r="F4178" t="inlineStr">
        <is>
          <t>Professor de Graduação/Professor/LIVRE</t>
        </is>
      </c>
      <c r="G4178" t="inlineStr">
        <is>
          <t>Brasil</t>
        </is>
      </c>
      <c r="H4178" t="inlineStr">
        <is>
          <t>Sao Paulo</t>
        </is>
      </c>
      <c r="I4178" t="inlineStr">
        <is>
          <t>SP</t>
        </is>
      </c>
      <c r="J4178" t="inlineStr"/>
      <c r="K4178" t="inlineStr">
        <is>
          <t>Pontifícia Universidade Católica de São Paulo/007100000000/2012/2012</t>
        </is>
      </c>
      <c r="L4178" t="inlineStr">
        <is>
          <t>Escola Superior de Propaganda e Marketing/482100000002/2008/2008</t>
        </is>
      </c>
      <c r="M4178" t="inlineStr">
        <is>
          <t>Escola Superior de Propaganda e Marketing/482100000002/2001//Fundação Coordenação de Projetos, Pesquisas e Estudos Tecnológicos/055600000009/1999//Instituto Tecnológico de Aeronáutica/769300000008/2006/</t>
        </is>
      </c>
      <c r="N4178" t="inlineStr">
        <is>
          <t>USP - Escola de Engenharia de São Carlos/985600163632/1989/</t>
        </is>
      </c>
      <c r="O4178" t="inlineStr">
        <is>
          <t>CIENCIAS_HUMANAS/CIENCIAS_SOCIAIS_APLICADAS</t>
        </is>
      </c>
      <c r="P4178" t="inlineStr">
        <is>
          <t>Antropologia/Administração/Comunicação/Psicologia</t>
        </is>
      </c>
      <c r="Q4178" t="inlineStr">
        <is>
          <t>/Administração de Empresas/PSICANÁLISE</t>
        </is>
      </c>
      <c r="R4178" t="inlineStr">
        <is>
          <t>/Mercadologia</t>
        </is>
      </c>
      <c r="S4178" t="n">
        <v>12</v>
      </c>
      <c r="T4178" t="n">
        <v>10</v>
      </c>
      <c r="U4178" t="n">
        <v>2</v>
      </c>
      <c r="V4178" t="n">
        <v>0</v>
      </c>
      <c r="W4178" t="n">
        <v>0</v>
      </c>
      <c r="X4178" t="n">
        <v>0</v>
      </c>
      <c r="Y4178" t="n">
        <v>2</v>
      </c>
      <c r="Z4178" t="n">
        <v>0</v>
      </c>
      <c r="AA4178" t="n">
        <v>0</v>
      </c>
      <c r="AB4178" t="n">
        <v>43</v>
      </c>
    </row>
    <row r="4179">
      <c r="A4179" t="inlineStr">
        <is>
          <t>Iara Tosta e Melo</t>
        </is>
      </c>
      <c r="B4179" t="inlineStr">
        <is>
          <t>Brasil</t>
        </is>
      </c>
      <c r="C4179" t="inlineStr">
        <is>
          <t>05062019</t>
        </is>
      </c>
      <c r="D4179" t="inlineStr">
        <is>
          <t>7286059807128292</t>
        </is>
      </c>
      <c r="E4179" t="inlineStr">
        <is>
          <t>Università degli Studi di Sassari/Università degli Studi di Sassari/</t>
        </is>
      </c>
      <c r="F4179" t="inlineStr">
        <is>
          <t>Post-doc researcher/Bolsista/LIVRE</t>
        </is>
      </c>
      <c r="G4179" t="inlineStr">
        <is>
          <t>Itália</t>
        </is>
      </c>
      <c r="H4179" t="inlineStr">
        <is>
          <t>Sassai</t>
        </is>
      </c>
      <c r="I4179" t="inlineStr"/>
      <c r="J4179" t="inlineStr"/>
      <c r="K4179" t="inlineStr">
        <is>
          <t>Università degli Studi di Roma La Sapienza/545500000001/2018/2018</t>
        </is>
      </c>
      <c r="L4179" t="inlineStr">
        <is>
          <t>Universidade Cruzeiro do Sul/807700000001/2013/2013</t>
        </is>
      </c>
      <c r="M4179" t="inlineStr"/>
      <c r="N4179" t="inlineStr">
        <is>
          <t>Faculdades Oswaldo Cruz/292900000001/2010/</t>
        </is>
      </c>
      <c r="O4179" t="inlineStr">
        <is>
          <t>CIENCIAS_EXATAS_E_DA_TERRA</t>
        </is>
      </c>
      <c r="P4179" t="inlineStr">
        <is>
          <t>Física/Astronomia</t>
        </is>
      </c>
      <c r="Q4179" t="inlineStr">
        <is>
          <t>Simulações n-body/Física e matemática/NSCs and MBHs/Astrofísica Extragalactica</t>
        </is>
      </c>
      <c r="R4179" t="inlineStr">
        <is>
          <t>/Quasares/Aglomerados de Galáxias</t>
        </is>
      </c>
      <c r="S4179" t="n">
        <v>0</v>
      </c>
      <c r="T4179" t="n">
        <v>5</v>
      </c>
      <c r="U4179" t="n">
        <v>0</v>
      </c>
      <c r="V4179" t="n">
        <v>5</v>
      </c>
      <c r="W4179" t="n">
        <v>0</v>
      </c>
      <c r="X4179" t="n">
        <v>0</v>
      </c>
      <c r="Y4179" t="n">
        <v>0</v>
      </c>
      <c r="Z4179" t="n">
        <v>0</v>
      </c>
      <c r="AA4179" t="n">
        <v>0</v>
      </c>
      <c r="AB4179" t="n">
        <v>0</v>
      </c>
    </row>
    <row r="4180">
      <c r="A4180" t="inlineStr">
        <is>
          <t>Emilio Jose de Castro e Silva</t>
        </is>
      </c>
      <c r="B4180" t="inlineStr">
        <is>
          <t>Brasil</t>
        </is>
      </c>
      <c r="C4180" t="inlineStr">
        <is>
          <t>03122010</t>
        </is>
      </c>
      <c r="D4180" t="inlineStr">
        <is>
          <t>7286081685147423</t>
        </is>
      </c>
      <c r="E4180" t="inlineStr">
        <is>
          <t>Universidade Federal da Bahia/Instituto de Ciências da Saúde/Departamento de Bio-Regulação</t>
        </is>
      </c>
      <c r="F4180" t="inlineStr">
        <is>
          <t>//SERVIDOR_PUBLICO</t>
        </is>
      </c>
      <c r="G4180" t="inlineStr">
        <is>
          <t>Brasil</t>
        </is>
      </c>
      <c r="H4180" t="inlineStr">
        <is>
          <t>Salvador</t>
        </is>
      </c>
      <c r="I4180" t="inlineStr">
        <is>
          <t>BA</t>
        </is>
      </c>
      <c r="J4180" t="inlineStr">
        <is>
          <t>40110-100</t>
        </is>
      </c>
      <c r="K4180" t="inlineStr">
        <is>
          <t>Faculdade de Medicina de Ribeirão Preto//1986/1986</t>
        </is>
      </c>
      <c r="L4180" t="inlineStr"/>
      <c r="M4180" t="inlineStr">
        <is>
          <t>Universita Degli Studi di Milano/213800000000/1979/</t>
        </is>
      </c>
      <c r="N4180" t="inlineStr">
        <is>
          <t>Universidade Federal da Bahia/029100000000/1976/</t>
        </is>
      </c>
      <c r="O4180" t="inlineStr">
        <is>
          <t>CIENCIAS_BIOLOGICAS</t>
        </is>
      </c>
      <c r="P4180" t="inlineStr">
        <is>
          <t>Fisiologia/Farmacologia</t>
        </is>
      </c>
      <c r="Q4180" t="inlineStr">
        <is>
          <t>Neuropsicofarmacologia/Fisiologia Geral</t>
        </is>
      </c>
      <c r="R4180" t="inlineStr"/>
      <c r="S4180" t="n">
        <v>107</v>
      </c>
      <c r="T4180" t="n">
        <v>61</v>
      </c>
      <c r="U4180" t="n">
        <v>5</v>
      </c>
      <c r="V4180" t="n">
        <v>0</v>
      </c>
      <c r="W4180" t="n">
        <v>0</v>
      </c>
      <c r="X4180" t="n">
        <v>0</v>
      </c>
      <c r="Y4180" t="n">
        <v>0</v>
      </c>
      <c r="Z4180" t="n">
        <v>4</v>
      </c>
      <c r="AA4180" t="n">
        <v>11</v>
      </c>
      <c r="AB4180" t="n">
        <v>49</v>
      </c>
    </row>
    <row r="4181">
      <c r="A4181" t="inlineStr">
        <is>
          <t>Leonardo Vincenzo Boccia</t>
        </is>
      </c>
      <c r="B4181" t="inlineStr">
        <is>
          <t>Itália</t>
        </is>
      </c>
      <c r="C4181" t="inlineStr">
        <is>
          <t>24022021</t>
        </is>
      </c>
      <c r="D4181" t="inlineStr">
        <is>
          <t>7286321184337933</t>
        </is>
      </c>
      <c r="E4181" t="inlineStr">
        <is>
          <t>Universidade Federal da Bahia/Instituto de Humanidades Artes e Ciências - Professor Milton Santos/</t>
        </is>
      </c>
      <c r="F4181" t="inlineStr">
        <is>
          <t>//LIVRE</t>
        </is>
      </c>
      <c r="G4181" t="inlineStr">
        <is>
          <t>Brasil</t>
        </is>
      </c>
      <c r="H4181" t="inlineStr">
        <is>
          <t>Salvador</t>
        </is>
      </c>
      <c r="I4181" t="inlineStr">
        <is>
          <t>BA</t>
        </is>
      </c>
      <c r="J4181" t="inlineStr">
        <is>
          <t>40170115</t>
        </is>
      </c>
      <c r="K4181" t="inlineStr">
        <is>
          <t>Universidade Federal da Bahia/029100000000/2003/2003</t>
        </is>
      </c>
      <c r="L4181" t="inlineStr">
        <is>
          <t>Universidade Federal da Bahia/029100000000/1999/1999</t>
        </is>
      </c>
      <c r="M4181" t="inlineStr">
        <is>
          <t>Accademia Musicale Aquilana/000200000993/1985/</t>
        </is>
      </c>
      <c r="N4181" t="inlineStr">
        <is>
          <t>Hochschule Der Künste/000100000991/1976/</t>
        </is>
      </c>
      <c r="O4181" t="inlineStr">
        <is>
          <t>LINGUISTICA_LETRAS_E_ARTES</t>
        </is>
      </c>
      <c r="P4181" t="inlineStr">
        <is>
          <t>Artes</t>
        </is>
      </c>
      <c r="Q4181" t="inlineStr">
        <is>
          <t>Cultura e Sociedade/Música/Ópera/Sound Studies/Neuromusic/Dramaturgia Musical</t>
        </is>
      </c>
      <c r="R4181" t="inlineStr">
        <is>
          <t>/Música e Cultura/Composição Musical</t>
        </is>
      </c>
      <c r="S4181" t="n">
        <v>14</v>
      </c>
      <c r="T4181" t="n">
        <v>20</v>
      </c>
      <c r="U4181" t="n">
        <v>17</v>
      </c>
      <c r="V4181" t="n">
        <v>10</v>
      </c>
      <c r="W4181" t="n">
        <v>0</v>
      </c>
      <c r="X4181" t="n">
        <v>2</v>
      </c>
      <c r="Y4181" t="n">
        <v>27</v>
      </c>
      <c r="Z4181" t="n">
        <v>4</v>
      </c>
      <c r="AA4181" t="n">
        <v>18</v>
      </c>
      <c r="AB4181" t="n">
        <v>18</v>
      </c>
    </row>
    <row r="4182">
      <c r="A4182" t="inlineStr">
        <is>
          <t>Giovanni Stiffoni</t>
        </is>
      </c>
      <c r="B4182" t="inlineStr">
        <is>
          <t>Itália</t>
        </is>
      </c>
      <c r="C4182" t="inlineStr">
        <is>
          <t>18112020</t>
        </is>
      </c>
      <c r="D4182" t="inlineStr">
        <is>
          <t>7286562178663328</t>
        </is>
      </c>
      <c r="E4182" t="inlineStr">
        <is>
          <t>//</t>
        </is>
      </c>
      <c r="F4182" t="inlineStr">
        <is>
          <t>/Revisor de periódico/LIVRE</t>
        </is>
      </c>
      <c r="G4182" t="inlineStr"/>
      <c r="H4182" t="inlineStr"/>
      <c r="I4182" t="inlineStr"/>
      <c r="J4182" t="inlineStr"/>
      <c r="K4182" t="inlineStr">
        <is>
          <t>Université Michel de Montaigne Bordeaux 3/164100000005/2012/2012/Universidade Federal do Rio de Janeiro/020200000009/2016/2016</t>
        </is>
      </c>
      <c r="L4182" t="inlineStr">
        <is>
          <t>Université Michel de Montaigne Bordeaux 3/164100000005/2007/2007</t>
        </is>
      </c>
      <c r="M4182" t="inlineStr"/>
      <c r="N4182" t="inlineStr">
        <is>
          <t>Università degli Studi di Pavia/JA4Z00000000/2000//Université Michel de Montaigne Bordeaux 3/164100000005/2005/</t>
        </is>
      </c>
      <c r="O4182" t="inlineStr">
        <is>
          <t>CIENCIAS_HUMANAS</t>
        </is>
      </c>
      <c r="P4182" t="inlineStr">
        <is>
          <t>História</t>
        </is>
      </c>
      <c r="Q4182" t="inlineStr"/>
      <c r="R4182" t="inlineStr"/>
      <c r="S4182" t="n">
        <v>5</v>
      </c>
      <c r="T4182" t="n">
        <v>4</v>
      </c>
      <c r="U4182" t="n">
        <v>3</v>
      </c>
      <c r="V4182" t="n">
        <v>3</v>
      </c>
      <c r="W4182" t="n">
        <v>0</v>
      </c>
      <c r="X4182" t="n">
        <v>0</v>
      </c>
      <c r="Y4182" t="n">
        <v>0</v>
      </c>
      <c r="Z4182" t="n">
        <v>0</v>
      </c>
      <c r="AA4182" t="n">
        <v>5</v>
      </c>
      <c r="AB4182" t="n">
        <v>0</v>
      </c>
    </row>
    <row r="4183">
      <c r="A4183" t="inlineStr">
        <is>
          <t>Maria Cristina Veiga De Vincenzo</t>
        </is>
      </c>
      <c r="B4183" t="inlineStr">
        <is>
          <t>Brasil</t>
        </is>
      </c>
      <c r="C4183" t="inlineStr">
        <is>
          <t>02032021</t>
        </is>
      </c>
      <c r="D4183" t="inlineStr">
        <is>
          <t>7286862872980432</t>
        </is>
      </c>
      <c r="E4183" t="inlineStr">
        <is>
          <t>//</t>
        </is>
      </c>
      <c r="F4183" t="inlineStr"/>
      <c r="G4183" t="inlineStr"/>
      <c r="H4183" t="inlineStr"/>
      <c r="I4183" t="inlineStr"/>
      <c r="J4183" t="inlineStr"/>
      <c r="K4183" t="inlineStr">
        <is>
          <t>Scuola Superiore di Studi Universitari e di Perfezionamento Sant'Anna/000100000991/2006/2006</t>
        </is>
      </c>
      <c r="L4183" t="inlineStr">
        <is>
          <t>Universidade de São Paulo/006700000002/2001/2001</t>
        </is>
      </c>
      <c r="M4183" t="inlineStr"/>
      <c r="N4183" t="inlineStr">
        <is>
          <t>Universidade de São Paulo/006700000002/1991/</t>
        </is>
      </c>
      <c r="O4183" t="inlineStr">
        <is>
          <t>CIENCIAS_AGRARIAS/OUTROS/CIENCIAS_BIOLOGICAS</t>
        </is>
      </c>
      <c r="P4183" t="inlineStr">
        <is>
          <t>Agronomia/Ecologia/Divulgação Científica</t>
        </is>
      </c>
      <c r="Q4183" t="inlineStr">
        <is>
          <t>Fitotecnia/Ecologia de Ecossistemas/Floricultura, Parques e Jardins/INOVAÇÃO TECNOLÓGICA</t>
        </is>
      </c>
      <c r="R4183" t="inlineStr">
        <is>
          <t>/Horticultura/Floricultura/Produção de Mudas</t>
        </is>
      </c>
      <c r="S4183" t="n">
        <v>55</v>
      </c>
      <c r="T4183" t="n">
        <v>6</v>
      </c>
      <c r="U4183" t="n">
        <v>0</v>
      </c>
      <c r="V4183" t="n">
        <v>1</v>
      </c>
      <c r="W4183" t="n">
        <v>0</v>
      </c>
      <c r="X4183" t="n">
        <v>0</v>
      </c>
      <c r="Y4183" t="n">
        <v>22</v>
      </c>
      <c r="Z4183" t="n">
        <v>0</v>
      </c>
      <c r="AA4183" t="n">
        <v>0</v>
      </c>
      <c r="AB4183" t="n">
        <v>0</v>
      </c>
    </row>
    <row r="4184">
      <c r="A4184" t="inlineStr">
        <is>
          <t>Samantha Souza de Moura Ribeiro</t>
        </is>
      </c>
      <c r="B4184" t="inlineStr">
        <is>
          <t>Brasil</t>
        </is>
      </c>
      <c r="C4184" t="inlineStr">
        <is>
          <t>10072015</t>
        </is>
      </c>
      <c r="D4184" t="inlineStr">
        <is>
          <t>7291471921742581</t>
        </is>
      </c>
      <c r="E4184" t="inlineStr">
        <is>
          <t>//</t>
        </is>
      </c>
      <c r="F4184" t="inlineStr">
        <is>
          <t>Pesquisador/Pesquisador/LIVRE</t>
        </is>
      </c>
      <c r="G4184" t="inlineStr"/>
      <c r="H4184" t="inlineStr"/>
      <c r="I4184" t="inlineStr"/>
      <c r="J4184" t="inlineStr"/>
      <c r="K4184" t="inlineStr">
        <is>
          <t>European University Institute/798400000003/2013/2013</t>
        </is>
      </c>
      <c r="L4184" t="inlineStr">
        <is>
          <t>Pontifícia Universidade Católica do Rio de Janeiro/011100000008/2007/2007/European University Institute/798400000003/2008/2008</t>
        </is>
      </c>
      <c r="M4184" t="inlineStr"/>
      <c r="N4184" t="inlineStr">
        <is>
          <t>Pontifícia Universidade Católica do Rio de Janeiro/011100000008/2004/</t>
        </is>
      </c>
      <c r="O4184" t="inlineStr">
        <is>
          <t>CIENCIAS_SOCIAIS_APLICADAS</t>
        </is>
      </c>
      <c r="P4184" t="inlineStr">
        <is>
          <t>Direito</t>
        </is>
      </c>
      <c r="Q4184" t="inlineStr">
        <is>
          <t>Teoria Crítica/Constitucionalismo Latino Americano/Governança Global/Constitucionalismo Multinível/Direito Internacional/Direito Constitucional e Novas Tecnologias</t>
        </is>
      </c>
      <c r="R4184" t="inlineStr"/>
      <c r="S4184" t="n">
        <v>0</v>
      </c>
      <c r="T4184" t="n">
        <v>2</v>
      </c>
      <c r="U4184" t="n">
        <v>2</v>
      </c>
      <c r="V4184" t="n">
        <v>1</v>
      </c>
      <c r="W4184" t="n">
        <v>0</v>
      </c>
      <c r="X4184" t="n">
        <v>0</v>
      </c>
      <c r="Y4184" t="n">
        <v>0</v>
      </c>
      <c r="Z4184" t="n">
        <v>0</v>
      </c>
      <c r="AA4184" t="n">
        <v>0</v>
      </c>
      <c r="AB4184" t="n">
        <v>0</v>
      </c>
    </row>
    <row r="4185">
      <c r="A4185" t="inlineStr">
        <is>
          <t>Verilton Nunes da Silva</t>
        </is>
      </c>
      <c r="B4185" t="inlineStr">
        <is>
          <t>Brasil</t>
        </is>
      </c>
      <c r="C4185" t="inlineStr">
        <is>
          <t>11052020</t>
        </is>
      </c>
      <c r="D4185" t="inlineStr">
        <is>
          <t>7292030614575432</t>
        </is>
      </c>
      <c r="E4185" t="inlineStr">
        <is>
          <t>Instituto Federal de Educação, Ciência e Tecnologia da Paraíba - Reitoria/Campus Itabaiana - PB/</t>
        </is>
      </c>
      <c r="F4185" t="inlineStr">
        <is>
          <t>Professor Efetivo IFPB - Campus Itabaiana//SERVIDOR_PUBLICO</t>
        </is>
      </c>
      <c r="G4185" t="inlineStr">
        <is>
          <t>Brasil</t>
        </is>
      </c>
      <c r="H4185" t="inlineStr">
        <is>
          <t>Itabaiana</t>
        </is>
      </c>
      <c r="I4185" t="inlineStr">
        <is>
          <t>PB</t>
        </is>
      </c>
      <c r="J4185" t="inlineStr">
        <is>
          <t>58360000</t>
        </is>
      </c>
      <c r="K4185" t="inlineStr">
        <is>
          <t>Universidade Federal da Paraíba/008300000001/2016/2016</t>
        </is>
      </c>
      <c r="L4185" t="inlineStr">
        <is>
          <t>Universidade Federal da Paraíba/008300000001/2011/2011</t>
        </is>
      </c>
      <c r="M4185" t="inlineStr">
        <is>
          <t>Instituto Tecnológico de Aeronáutica/769300000008/2009//Faculdade Internacional da Paraíba/000400000997/2014/</t>
        </is>
      </c>
      <c r="N4185" t="inlineStr">
        <is>
          <t>Universidade Federal da Paraíba/008300000001/2008/</t>
        </is>
      </c>
      <c r="O4185" t="inlineStr">
        <is>
          <t>ENGENHARIAS</t>
        </is>
      </c>
      <c r="P4185" t="inlineStr">
        <is>
          <t>Engenharia Mecânica</t>
        </is>
      </c>
      <c r="Q4185" t="inlineStr">
        <is>
          <t>/Projetos de Máquinas</t>
        </is>
      </c>
      <c r="R4185" t="inlineStr">
        <is>
          <t>/Motores de Combustão Interna/Elementos de Máquinas</t>
        </is>
      </c>
      <c r="S4185" t="n">
        <v>12</v>
      </c>
      <c r="T4185" t="n">
        <v>4</v>
      </c>
      <c r="U4185" t="n">
        <v>2</v>
      </c>
      <c r="V4185" t="n">
        <v>2</v>
      </c>
      <c r="W4185" t="n">
        <v>0</v>
      </c>
      <c r="X4185" t="n">
        <v>0</v>
      </c>
      <c r="Y4185" t="n">
        <v>0</v>
      </c>
      <c r="Z4185" t="n">
        <v>0</v>
      </c>
      <c r="AA4185" t="n">
        <v>0</v>
      </c>
      <c r="AB4185" t="n">
        <v>1</v>
      </c>
    </row>
    <row r="4186">
      <c r="A4186" t="inlineStr">
        <is>
          <t>João Paulo de Araujo Gomes</t>
        </is>
      </c>
      <c r="B4186" t="inlineStr">
        <is>
          <t>Brasil</t>
        </is>
      </c>
      <c r="C4186" t="inlineStr">
        <is>
          <t>30052019</t>
        </is>
      </c>
      <c r="D4186" t="inlineStr">
        <is>
          <t>7293353474431212</t>
        </is>
      </c>
      <c r="E4186" t="inlineStr">
        <is>
          <t>Faculdade de Filosofia Ciências e Letras de Caruaru//</t>
        </is>
      </c>
      <c r="F4186" t="inlineStr">
        <is>
          <t>Professor//CELETISTA</t>
        </is>
      </c>
      <c r="G4186" t="inlineStr">
        <is>
          <t>Brasil</t>
        </is>
      </c>
      <c r="H4186" t="inlineStr">
        <is>
          <t>Caruaru</t>
        </is>
      </c>
      <c r="I4186" t="inlineStr">
        <is>
          <t>PE</t>
        </is>
      </c>
      <c r="J4186" t="inlineStr">
        <is>
          <t>55030240</t>
        </is>
      </c>
      <c r="K4186" t="inlineStr">
        <is>
          <t>Pontifícia Universidade Gregoriana/000100000991/2011/2011</t>
        </is>
      </c>
      <c r="L4186" t="inlineStr">
        <is>
          <t>Pontifícia Universidade Gregoriana/000100000991/2007/2007</t>
        </is>
      </c>
      <c r="M4186" t="inlineStr"/>
      <c r="N4186" t="inlineStr">
        <is>
          <t>Faculdade de Filosofia Ciências e Letras de Caruaru/562600000003/2000/</t>
        </is>
      </c>
      <c r="O4186" t="inlineStr">
        <is>
          <t>CIENCIAS_HUMANAS</t>
        </is>
      </c>
      <c r="P4186" t="inlineStr">
        <is>
          <t>Teologia</t>
        </is>
      </c>
      <c r="Q4186" t="inlineStr"/>
      <c r="R4186" t="inlineStr"/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0</v>
      </c>
      <c r="AA4186" t="n">
        <v>0</v>
      </c>
      <c r="AB4186" t="n">
        <v>0</v>
      </c>
    </row>
    <row r="4187">
      <c r="A4187" t="inlineStr">
        <is>
          <t>Luciana Gabriela Soares Santoprete</t>
        </is>
      </c>
      <c r="B4187" t="inlineStr">
        <is>
          <t>Brasil</t>
        </is>
      </c>
      <c r="C4187" t="inlineStr">
        <is>
          <t>13022015</t>
        </is>
      </c>
      <c r="D4187" t="inlineStr">
        <is>
          <t>7298588426329582</t>
        </is>
      </c>
      <c r="E4187" t="inlineStr">
        <is>
          <t>//</t>
        </is>
      </c>
      <c r="F4187" t="inlineStr">
        <is>
          <t>/Membro de corpo editorial/LIVRE</t>
        </is>
      </c>
      <c r="G4187" t="inlineStr"/>
      <c r="H4187" t="inlineStr"/>
      <c r="I4187" t="inlineStr"/>
      <c r="J4187" t="inlineStr"/>
      <c r="K4187" t="inlineStr">
        <is>
          <t>Ecole Pratique des Hautes Etudes - Section Sciences Religieuses//2009/2009</t>
        </is>
      </c>
      <c r="L4187" t="inlineStr">
        <is>
          <t>Universidade Federal do Rio de Janeiro/020200000009/1999/1999</t>
        </is>
      </c>
      <c r="M4187" t="inlineStr">
        <is>
          <t>Scuola Normale Superiore/799800000009/2000/</t>
        </is>
      </c>
      <c r="N4187" t="inlineStr">
        <is>
          <t>Universidade Federal do Rio de Janeiro/020200000009/1996/</t>
        </is>
      </c>
      <c r="O4187" t="inlineStr">
        <is>
          <t>LINGUISTICA_LETRAS_E_ARTES/CIENCIAS_HUMANAS</t>
        </is>
      </c>
      <c r="P4187" t="inlineStr">
        <is>
          <t>Letras/Filosofia</t>
        </is>
      </c>
      <c r="Q4187" t="inlineStr">
        <is>
          <t>Teologias e Místicas da Grécia Helenística e da Antigüidade Tardia/Línguas Clássicas/História da Filosofia</t>
        </is>
      </c>
      <c r="R4187" t="inlineStr">
        <is>
          <t>/Filosofia da Antigüidade Clássica e Tardia/Filosofia Medioplatônica e Neoplatônica/Cristianismo primitivo/Controvérsias entre pagãos e cristãos nos primeiros séculos da nossa era</t>
        </is>
      </c>
      <c r="S4187" t="n">
        <v>0</v>
      </c>
      <c r="T4187" t="n">
        <v>9</v>
      </c>
      <c r="U4187" t="n">
        <v>2</v>
      </c>
      <c r="V4187" t="n">
        <v>12</v>
      </c>
      <c r="W4187" t="n">
        <v>0</v>
      </c>
      <c r="X4187" t="n">
        <v>0</v>
      </c>
      <c r="Y4187" t="n">
        <v>2</v>
      </c>
      <c r="Z4187" t="n">
        <v>0</v>
      </c>
      <c r="AA4187" t="n">
        <v>0</v>
      </c>
      <c r="AB4187" t="n">
        <v>1</v>
      </c>
    </row>
    <row r="4188">
      <c r="A4188" t="inlineStr">
        <is>
          <t>Tommaso Giovanardi</t>
        </is>
      </c>
      <c r="B4188" t="inlineStr">
        <is>
          <t>Itália</t>
        </is>
      </c>
      <c r="C4188" t="inlineStr">
        <is>
          <t>13102016</t>
        </is>
      </c>
      <c r="D4188" t="inlineStr">
        <is>
          <t>7301009856610895</t>
        </is>
      </c>
      <c r="E4188" t="inlineStr">
        <is>
          <t>Universidade de São Paulo/Instituto de Geociências/</t>
        </is>
      </c>
      <c r="F4188" t="inlineStr"/>
      <c r="G4188" t="inlineStr">
        <is>
          <t>Brasil</t>
        </is>
      </c>
      <c r="H4188" t="inlineStr">
        <is>
          <t>São Paulo</t>
        </is>
      </c>
      <c r="I4188" t="inlineStr">
        <is>
          <t>SP</t>
        </is>
      </c>
      <c r="J4188" t="inlineStr">
        <is>
          <t>05508080</t>
        </is>
      </c>
      <c r="K4188" t="inlineStr">
        <is>
          <t>Università degli Studi di Pavia/JA4Z00000000/2012/2012</t>
        </is>
      </c>
      <c r="L4188" t="inlineStr"/>
      <c r="M4188" t="inlineStr">
        <is>
          <t>Università degli Studi di Modena e Reggio Emilia/985600404346/2009/</t>
        </is>
      </c>
      <c r="N4188" t="inlineStr">
        <is>
          <t>Università degli Studi di Modena e Reggio Emilia/985600404346/2007/</t>
        </is>
      </c>
      <c r="O4188" t="inlineStr">
        <is>
          <t>CIENCIAS_EXATAS_E_DA_TERRA</t>
        </is>
      </c>
      <c r="P4188" t="inlineStr">
        <is>
          <t>Geociências</t>
        </is>
      </c>
      <c r="Q4188" t="inlineStr">
        <is>
          <t>Geologia</t>
        </is>
      </c>
      <c r="R4188" t="inlineStr">
        <is>
          <t>Geocronologia/Petrologia/Geoquímica</t>
        </is>
      </c>
      <c r="S4188" t="n">
        <v>0</v>
      </c>
      <c r="T4188" t="n">
        <v>9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0</v>
      </c>
      <c r="AA4188" t="n">
        <v>0</v>
      </c>
      <c r="AB4188" t="n">
        <v>0</v>
      </c>
    </row>
    <row r="4189">
      <c r="A4189" t="inlineStr">
        <is>
          <t>Liliana Burakowski</t>
        </is>
      </c>
      <c r="B4189" t="inlineStr">
        <is>
          <t>Brasil</t>
        </is>
      </c>
      <c r="C4189" t="inlineStr">
        <is>
          <t>18032019</t>
        </is>
      </c>
      <c r="D4189" t="inlineStr">
        <is>
          <t>7303073218185473</t>
        </is>
      </c>
      <c r="E4189" t="inlineStr">
        <is>
          <t>ALLTEC Indústria de Componentes em Materiais Compostos Ltda.//</t>
        </is>
      </c>
      <c r="F4189" t="inlineStr">
        <is>
          <t>Engenharia de Desenvolvimento/Empregado/LIVRE</t>
        </is>
      </c>
      <c r="G4189" t="inlineStr">
        <is>
          <t>Brasil</t>
        </is>
      </c>
      <c r="H4189" t="inlineStr">
        <is>
          <t>São José dos Campos</t>
        </is>
      </c>
      <c r="I4189" t="inlineStr">
        <is>
          <t>SP</t>
        </is>
      </c>
      <c r="J4189" t="inlineStr">
        <is>
          <t>12238320</t>
        </is>
      </c>
      <c r="K4189" t="inlineStr">
        <is>
          <t>Instituto Tecnológico de Aeronáutica/769300000008/2005/2005</t>
        </is>
      </c>
      <c r="L4189" t="inlineStr">
        <is>
          <t>Instituto Tecnológico de Aeronáutica/769300000008/2001/2001</t>
        </is>
      </c>
      <c r="M4189" t="inlineStr"/>
      <c r="N4189" t="inlineStr">
        <is>
          <t>Universidade de Mogi das Cruzes/000100000991/1997/</t>
        </is>
      </c>
      <c r="O4189" t="inlineStr">
        <is>
          <t>ENGENHARIAS</t>
        </is>
      </c>
      <c r="P4189" t="inlineStr">
        <is>
          <t>Engenharia Aeroespacial</t>
        </is>
      </c>
      <c r="Q4189" t="inlineStr">
        <is>
          <t>Materiais e Processos para Engenharia Aeronáutica e Aeroespacial/Físico-Química de Interfaces/Processamento de Materiais Compósitos Estruturais/Síntese Orgânica de Polímeros/Caracterização Físico-Química de Polímeros</t>
        </is>
      </c>
      <c r="R4189" t="inlineStr">
        <is>
          <t>/Processamento de nanocompósitos</t>
        </is>
      </c>
      <c r="S4189" t="n">
        <v>42</v>
      </c>
      <c r="T4189" t="n">
        <v>9</v>
      </c>
      <c r="U4189" t="n">
        <v>1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1</v>
      </c>
    </row>
    <row r="4190">
      <c r="A4190" t="inlineStr">
        <is>
          <t>Ronaldo Alves Pinto Nagem</t>
        </is>
      </c>
      <c r="B4190" t="inlineStr">
        <is>
          <t>Brasil</t>
        </is>
      </c>
      <c r="C4190" t="inlineStr">
        <is>
          <t>25022021</t>
        </is>
      </c>
      <c r="D4190" t="inlineStr">
        <is>
          <t>7305428791149745</t>
        </is>
      </c>
      <c r="E4190" t="inlineStr">
        <is>
          <t>Universidade Federal de Minas Gerais/Instituto de Ciências Biológicas/Departamento de Bioquímica e Imunologia</t>
        </is>
      </c>
      <c r="F4190" t="inlineStr">
        <is>
          <t>Professor adjunto//LIVRE</t>
        </is>
      </c>
      <c r="G4190" t="inlineStr">
        <is>
          <t>Brasil</t>
        </is>
      </c>
      <c r="H4190" t="inlineStr">
        <is>
          <t>Belo Horizonte</t>
        </is>
      </c>
      <c r="I4190" t="inlineStr">
        <is>
          <t>MG</t>
        </is>
      </c>
      <c r="J4190" t="inlineStr">
        <is>
          <t>31270910</t>
        </is>
      </c>
      <c r="K4190" t="inlineStr">
        <is>
          <t>Instituto de Física Gleb Wataghin da Universidade Estadual de Campinas/001100000990/2003/2003</t>
        </is>
      </c>
      <c r="L4190" t="inlineStr"/>
      <c r="M4190" t="inlineStr"/>
      <c r="N4190" t="inlineStr">
        <is>
          <t>Instituto Tecnológico de Aeronáutica/769300000008/1994//Instituto de Ciências Exatas da Universidade Federal de Minas Gerais/001000000998/1998/</t>
        </is>
      </c>
      <c r="O4190" t="inlineStr">
        <is>
          <t>CIENCIAS_BIOLOGICAS</t>
        </is>
      </c>
      <c r="P4190" t="inlineStr">
        <is>
          <t>Bioquímica/Biofísica</t>
        </is>
      </c>
      <c r="Q4190" t="inlineStr">
        <is>
          <t>Cristalografia de proteínas/Química de Macromoléculas</t>
        </is>
      </c>
      <c r="R4190" t="inlineStr">
        <is>
          <t>/Química de macromoléculas</t>
        </is>
      </c>
      <c r="S4190" t="n">
        <v>81</v>
      </c>
      <c r="T4190" t="n">
        <v>47</v>
      </c>
      <c r="U4190" t="n">
        <v>0</v>
      </c>
      <c r="V4190" t="n">
        <v>17</v>
      </c>
      <c r="W4190" t="n">
        <v>7</v>
      </c>
      <c r="X4190" t="n">
        <v>1</v>
      </c>
      <c r="Y4190" t="n">
        <v>0</v>
      </c>
      <c r="Z4190" t="n">
        <v>14</v>
      </c>
      <c r="AA4190" t="n">
        <v>17</v>
      </c>
      <c r="AB4190" t="n">
        <v>9</v>
      </c>
    </row>
    <row r="4191">
      <c r="A4191" t="inlineStr">
        <is>
          <t>Joaquim Teixeira de Assis</t>
        </is>
      </c>
      <c r="B4191" t="inlineStr">
        <is>
          <t>Brasil</t>
        </is>
      </c>
      <c r="C4191" t="inlineStr">
        <is>
          <t>01022021</t>
        </is>
      </c>
      <c r="D4191" t="inlineStr">
        <is>
          <t>7307238902576135</t>
        </is>
      </c>
      <c r="E4191" t="inlineStr">
        <is>
          <t>Universidade do Estado do Rio de Janeiro/Instituo Politécnico/Dpto de Enggenharia Mecânica e Energia</t>
        </is>
      </c>
      <c r="F4191" t="inlineStr">
        <is>
          <t>PROFESSOR ASSOCIADO//LIVRE</t>
        </is>
      </c>
      <c r="G4191" t="inlineStr">
        <is>
          <t>Brasil</t>
        </is>
      </c>
      <c r="H4191" t="inlineStr">
        <is>
          <t>Nova Friburgo</t>
        </is>
      </c>
      <c r="I4191" t="inlineStr">
        <is>
          <t>RJ</t>
        </is>
      </c>
      <c r="J4191" t="inlineStr">
        <is>
          <t>28625570</t>
        </is>
      </c>
      <c r="K4191" t="inlineStr">
        <is>
          <t>Universidade Federal do Rio de Janeiro/020200000009/1992/1992</t>
        </is>
      </c>
      <c r="L4191" t="inlineStr">
        <is>
          <t>Universidade Federal do Rio de Janeiro/020200000009/1980/1980</t>
        </is>
      </c>
      <c r="M4191" t="inlineStr"/>
      <c r="N4191" t="inlineStr">
        <is>
          <t>Universidade Federal do Rio de Janeiro/020200000009/1976/</t>
        </is>
      </c>
      <c r="O4191" t="inlineStr">
        <is>
          <t>CIENCIAS_EXATAS_E_DA_TERRA/ENGENHARIAS</t>
        </is>
      </c>
      <c r="P4191" t="inlineStr">
        <is>
          <t>Engenharia Biomédica/Matemática/Engenharia Nuclear/Engenharia de Materiais e Metalúrgica/Ciência da Computação</t>
        </is>
      </c>
      <c r="Q4191" t="inlineStr">
        <is>
          <t>Matemática da Computação/Metodologia e Técnicas da Computação/Metalurgia Física/Aplicações de Radioisótopos/Matemática Aplicada/Bioengenharia</t>
        </is>
      </c>
      <c r="R4191" t="inlineStr">
        <is>
          <t>/Processamento de Sinais Biológicos/Sistemas de Informação/Modelos Analíticos e de Simulação</t>
        </is>
      </c>
      <c r="S4191" t="n">
        <v>225</v>
      </c>
      <c r="T4191" t="n">
        <v>106</v>
      </c>
      <c r="U4191" t="n">
        <v>4</v>
      </c>
      <c r="V4191" t="n">
        <v>2</v>
      </c>
      <c r="W4191" t="n">
        <v>0</v>
      </c>
      <c r="X4191" t="n">
        <v>0</v>
      </c>
      <c r="Y4191" t="n">
        <v>0</v>
      </c>
      <c r="Z4191" t="n">
        <v>14</v>
      </c>
      <c r="AA4191" t="n">
        <v>42</v>
      </c>
      <c r="AB4191" t="n">
        <v>63</v>
      </c>
    </row>
    <row r="4192">
      <c r="A4192" t="inlineStr">
        <is>
          <t>Giuliana Parisi</t>
        </is>
      </c>
      <c r="B4192" t="inlineStr">
        <is>
          <t>Itália</t>
        </is>
      </c>
      <c r="C4192" t="inlineStr">
        <is>
          <t>01092017</t>
        </is>
      </c>
      <c r="D4192" t="inlineStr">
        <is>
          <t>7307331539962699</t>
        </is>
      </c>
      <c r="E4192" t="inlineStr">
        <is>
          <t>University of Florence/Department of Agri-Food Production and Environmental Sciences/</t>
        </is>
      </c>
      <c r="F4192" t="inlineStr"/>
      <c r="G4192" t="inlineStr">
        <is>
          <t>Itália</t>
        </is>
      </c>
      <c r="H4192" t="inlineStr">
        <is>
          <t>Firenze</t>
        </is>
      </c>
      <c r="I4192" t="inlineStr"/>
      <c r="J4192" t="inlineStr"/>
      <c r="K4192" t="inlineStr">
        <is>
          <t>University of Florence/000200000993/1992/1992</t>
        </is>
      </c>
      <c r="L4192" t="inlineStr"/>
      <c r="M4192" t="inlineStr"/>
      <c r="N4192" t="inlineStr"/>
      <c r="O4192" t="inlineStr"/>
      <c r="P4192" t="inlineStr"/>
      <c r="Q4192" t="inlineStr"/>
      <c r="R4192" t="inlineStr"/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0</v>
      </c>
      <c r="AA4192" t="n">
        <v>0</v>
      </c>
      <c r="AB4192" t="n">
        <v>0</v>
      </c>
    </row>
    <row r="4193">
      <c r="A4193" t="inlineStr">
        <is>
          <t>Anderson Schreiber</t>
        </is>
      </c>
      <c r="B4193" t="inlineStr">
        <is>
          <t>Brasil</t>
        </is>
      </c>
      <c r="C4193" t="inlineStr">
        <is>
          <t>03022021</t>
        </is>
      </c>
      <c r="D4193" t="inlineStr">
        <is>
          <t>7308120828952768</t>
        </is>
      </c>
      <c r="E4193" t="inlineStr">
        <is>
          <t>Schreiber Advogados//</t>
        </is>
      </c>
      <c r="F4193" t="inlineStr">
        <is>
          <t>Professor da Pós-Graduação/Professor da Pós-Graduação/LIVRE</t>
        </is>
      </c>
      <c r="G4193" t="inlineStr">
        <is>
          <t>Brasil</t>
        </is>
      </c>
      <c r="H4193" t="inlineStr">
        <is>
          <t>Rio de Janeiro</t>
        </is>
      </c>
      <c r="I4193" t="inlineStr">
        <is>
          <t>RJ</t>
        </is>
      </c>
      <c r="J4193" t="inlineStr">
        <is>
          <t>22410000</t>
        </is>
      </c>
      <c r="K4193" t="inlineStr">
        <is>
          <t>Università degli studi del Molise/000600000990/2006/2006</t>
        </is>
      </c>
      <c r="L4193" t="inlineStr">
        <is>
          <t>Universidade do Estado do Rio de Janeiro/032600000000/2003/2003</t>
        </is>
      </c>
      <c r="M4193" t="inlineStr"/>
      <c r="N4193" t="inlineStr">
        <is>
          <t>Universidade do Estado do Rio de Janeiro/032600000000/2000/</t>
        </is>
      </c>
      <c r="O4193" t="inlineStr">
        <is>
          <t>CIENCIAS_SOCIAIS_APLICADAS</t>
        </is>
      </c>
      <c r="P4193" t="inlineStr">
        <is>
          <t>Direito</t>
        </is>
      </c>
      <c r="Q4193" t="inlineStr">
        <is>
          <t>Direito Privado//Direito Comparado</t>
        </is>
      </c>
      <c r="R4193" t="inlineStr">
        <is>
          <t>/Direito Civil</t>
        </is>
      </c>
      <c r="S4193" t="n">
        <v>0</v>
      </c>
      <c r="T4193" t="n">
        <v>28</v>
      </c>
      <c r="U4193" t="n">
        <v>46</v>
      </c>
      <c r="V4193" t="n">
        <v>6</v>
      </c>
      <c r="W4193" t="n">
        <v>0</v>
      </c>
      <c r="X4193" t="n">
        <v>0</v>
      </c>
      <c r="Y4193" t="n">
        <v>3</v>
      </c>
      <c r="Z4193" t="n">
        <v>3</v>
      </c>
      <c r="AA4193" t="n">
        <v>12</v>
      </c>
      <c r="AB4193" t="n">
        <v>13</v>
      </c>
    </row>
    <row r="4194">
      <c r="A4194" t="inlineStr">
        <is>
          <t>Mauro Eduardo Del Grossi</t>
        </is>
      </c>
      <c r="B4194" t="inlineStr">
        <is>
          <t>Brasil</t>
        </is>
      </c>
      <c r="C4194" t="inlineStr">
        <is>
          <t>23022021</t>
        </is>
      </c>
      <c r="D4194" t="inlineStr">
        <is>
          <t>7311193008631856</t>
        </is>
      </c>
      <c r="E4194" t="inlineStr">
        <is>
          <t>Universidade de Brasília/Campus de Planaltina/Agronegócios</t>
        </is>
      </c>
      <c r="F4194" t="inlineStr">
        <is>
          <t>Professor Associado//SERVIDOR_PUBLICO</t>
        </is>
      </c>
      <c r="G4194" t="inlineStr">
        <is>
          <t>Brasil</t>
        </is>
      </c>
      <c r="H4194" t="inlineStr">
        <is>
          <t>Brasília</t>
        </is>
      </c>
      <c r="I4194" t="inlineStr">
        <is>
          <t>DF</t>
        </is>
      </c>
      <c r="J4194" t="inlineStr">
        <is>
          <t>70354050</t>
        </is>
      </c>
      <c r="K4194" t="inlineStr">
        <is>
          <t>Universidade Estadual de Campinas/007900000004/1999/1999</t>
        </is>
      </c>
      <c r="L4194" t="inlineStr">
        <is>
          <t>Universidade de São Paulo/006700000002/1989/1989</t>
        </is>
      </c>
      <c r="M4194" t="inlineStr">
        <is>
          <t>Universidade Estadual de Campinas/007900000004/1996/</t>
        </is>
      </c>
      <c r="N4194" t="inlineStr">
        <is>
          <t>Universidade Federal do Paraná/010300000003/1984/</t>
        </is>
      </c>
      <c r="O4194" t="inlineStr">
        <is>
          <t>CIENCIAS_SOCIAIS_APLICADAS</t>
        </is>
      </c>
      <c r="P4194" t="inlineStr">
        <is>
          <t>Economia</t>
        </is>
      </c>
      <c r="Q4194" t="inlineStr">
        <is>
          <t>Economias Agrária e dos Recursos Naturais</t>
        </is>
      </c>
      <c r="R4194" t="inlineStr">
        <is>
          <t>Economia Agrária</t>
        </is>
      </c>
      <c r="S4194" t="n">
        <v>88</v>
      </c>
      <c r="T4194" t="n">
        <v>57</v>
      </c>
      <c r="U4194" t="n">
        <v>33</v>
      </c>
      <c r="V4194" t="n">
        <v>6</v>
      </c>
      <c r="W4194" t="n">
        <v>0</v>
      </c>
      <c r="X4194" t="n">
        <v>0</v>
      </c>
      <c r="Y4194" t="n">
        <v>13</v>
      </c>
      <c r="Z4194" t="n">
        <v>0</v>
      </c>
      <c r="AA4194" t="n">
        <v>22</v>
      </c>
      <c r="AB4194" t="n">
        <v>16</v>
      </c>
    </row>
    <row r="4195">
      <c r="A4195" t="inlineStr">
        <is>
          <t>Ana Paula Carvalho da Silva</t>
        </is>
      </c>
      <c r="B4195" t="inlineStr">
        <is>
          <t>Brasil</t>
        </is>
      </c>
      <c r="C4195" t="inlineStr">
        <is>
          <t>03022020</t>
        </is>
      </c>
      <c r="D4195" t="inlineStr">
        <is>
          <t>7311612508009533</t>
        </is>
      </c>
      <c r="E4195" t="inlineStr">
        <is>
          <t>Universidade Tecnológica Federal do Paraná/Campus Curitiba/</t>
        </is>
      </c>
      <c r="F4195" t="inlineStr">
        <is>
          <t>Professora Adjunta//SERVIDOR_PUBLICO</t>
        </is>
      </c>
      <c r="G4195" t="inlineStr">
        <is>
          <t>Brasil</t>
        </is>
      </c>
      <c r="H4195" t="inlineStr">
        <is>
          <t>Curitiba</t>
        </is>
      </c>
      <c r="I4195" t="inlineStr">
        <is>
          <t>PR</t>
        </is>
      </c>
      <c r="J4195" t="inlineStr">
        <is>
          <t>81280340</t>
        </is>
      </c>
      <c r="K4195" t="inlineStr">
        <is>
          <t>Instituto Tecnológico de Aeronáutica/769300000008/2010/2010</t>
        </is>
      </c>
      <c r="L4195" t="inlineStr">
        <is>
          <t>Escola de Engenharia de São Carlos - Universidade de São Paulo/985600126826/2005/2005</t>
        </is>
      </c>
      <c r="M4195" t="inlineStr"/>
      <c r="N4195" t="inlineStr">
        <is>
          <t>Universidade Federal de São João Del-Rei/408900000008/2001/</t>
        </is>
      </c>
      <c r="O4195" t="inlineStr">
        <is>
          <t>ENGENHARIAS</t>
        </is>
      </c>
      <c r="P4195" t="inlineStr">
        <is>
          <t>Engenharia Mecânica</t>
        </is>
      </c>
      <c r="Q4195" t="inlineStr"/>
      <c r="R4195" t="inlineStr"/>
      <c r="S4195" t="n">
        <v>19</v>
      </c>
      <c r="T4195" t="n">
        <v>6</v>
      </c>
      <c r="U4195" t="n">
        <v>2</v>
      </c>
      <c r="V4195" t="n">
        <v>0</v>
      </c>
      <c r="W4195" t="n">
        <v>0</v>
      </c>
      <c r="X4195" t="n">
        <v>0</v>
      </c>
      <c r="Y4195" t="n">
        <v>0</v>
      </c>
      <c r="Z4195" t="n">
        <v>1</v>
      </c>
      <c r="AA4195" t="n">
        <v>1</v>
      </c>
      <c r="AB4195" t="n">
        <v>19</v>
      </c>
    </row>
    <row r="4196">
      <c r="A4196" t="inlineStr">
        <is>
          <t>Roberto Luiz da Cunha Barroso Ramos</t>
        </is>
      </c>
      <c r="B4196" t="inlineStr">
        <is>
          <t>Brasil</t>
        </is>
      </c>
      <c r="C4196" t="inlineStr">
        <is>
          <t>15012019</t>
        </is>
      </c>
      <c r="D4196" t="inlineStr">
        <is>
          <t>7312145966383536</t>
        </is>
      </c>
      <c r="E4196" t="inlineStr">
        <is>
          <t>Universidade Federal do ABC/Centro de Engenharia, Modelagem e Ciências Sociais Aplicadas/</t>
        </is>
      </c>
      <c r="F4196" t="inlineStr">
        <is>
          <t>Professor Associado//SERVIDOR_PUBLICO</t>
        </is>
      </c>
      <c r="G4196" t="inlineStr">
        <is>
          <t>Brasil</t>
        </is>
      </c>
      <c r="H4196" t="inlineStr">
        <is>
          <t>Santo André</t>
        </is>
      </c>
      <c r="I4196" t="inlineStr">
        <is>
          <t>SP</t>
        </is>
      </c>
      <c r="J4196" t="inlineStr">
        <is>
          <t>09210170</t>
        </is>
      </c>
      <c r="K4196" t="inlineStr">
        <is>
          <t>Instituto Tecnológico de Aeronáutica/769300000008/2007/2007</t>
        </is>
      </c>
      <c r="L4196" t="inlineStr">
        <is>
          <t>Escola Politécnica da Universidade de São Paulo/802500000007/2000/2000</t>
        </is>
      </c>
      <c r="M4196" t="inlineStr"/>
      <c r="N4196" t="inlineStr">
        <is>
          <t>Instituto Militar de Engenharia/869900000005/1983/</t>
        </is>
      </c>
      <c r="O4196" t="inlineStr">
        <is>
          <t>ENGENHARIAS</t>
        </is>
      </c>
      <c r="P4196" t="inlineStr">
        <is>
          <t>Engenharia Naval e Oceânica/Engenharia Mecânica</t>
        </is>
      </c>
      <c r="Q4196" t="inlineStr">
        <is>
          <t>Projetos de Máquinas/Dinâmica e Controle de Turbinas Eólicas Flutuantes</t>
        </is>
      </c>
      <c r="R4196" t="inlineStr">
        <is>
          <t>/Controle de Sistemas Mecânicos</t>
        </is>
      </c>
      <c r="S4196" t="n">
        <v>30</v>
      </c>
      <c r="T4196" t="n">
        <v>3</v>
      </c>
      <c r="U4196" t="n">
        <v>1</v>
      </c>
      <c r="V4196" t="n">
        <v>3</v>
      </c>
      <c r="W4196" t="n">
        <v>0</v>
      </c>
      <c r="X4196" t="n">
        <v>0</v>
      </c>
      <c r="Y4196" t="n">
        <v>1</v>
      </c>
      <c r="Z4196" t="n">
        <v>0</v>
      </c>
      <c r="AA4196" t="n">
        <v>0</v>
      </c>
      <c r="AB4196" t="n">
        <v>23</v>
      </c>
    </row>
    <row r="4197">
      <c r="A4197" t="inlineStr">
        <is>
          <t>Sebastiao Cassemiro de Figueiredo Filho</t>
        </is>
      </c>
      <c r="B4197" t="inlineStr">
        <is>
          <t>Brasil</t>
        </is>
      </c>
      <c r="C4197" t="inlineStr">
        <is>
          <t>21072009</t>
        </is>
      </c>
      <c r="D4197" t="inlineStr">
        <is>
          <t>7313173924773999</t>
        </is>
      </c>
      <c r="E4197" t="inlineStr">
        <is>
          <t>//</t>
        </is>
      </c>
      <c r="F4197" t="inlineStr">
        <is>
          <t>//LIVRE</t>
        </is>
      </c>
      <c r="G4197" t="inlineStr"/>
      <c r="H4197" t="inlineStr"/>
      <c r="I4197" t="inlineStr"/>
      <c r="J4197" t="inlineStr"/>
      <c r="K4197" t="inlineStr">
        <is>
          <t>Universidade de São Paulo/006700000002/1999/1999</t>
        </is>
      </c>
      <c r="L4197" t="inlineStr">
        <is>
          <t>Instituto Tecnológico de Aeronáutica/769300000008/1989/1989</t>
        </is>
      </c>
      <c r="M4197" t="inlineStr"/>
      <c r="N4197" t="inlineStr">
        <is>
          <t>Universidade Federal de Minas Gerais/033300000002/1985/</t>
        </is>
      </c>
      <c r="O4197" t="inlineStr"/>
      <c r="P4197" t="inlineStr"/>
      <c r="Q4197" t="inlineStr"/>
      <c r="R4197" t="inlineStr"/>
      <c r="S4197" t="n">
        <v>1</v>
      </c>
      <c r="T4197" t="n">
        <v>1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0</v>
      </c>
      <c r="AA4197" t="n">
        <v>0</v>
      </c>
      <c r="AB4197" t="n">
        <v>0</v>
      </c>
    </row>
    <row r="4198">
      <c r="A4198" t="inlineStr">
        <is>
          <t>Cinzia Volonté</t>
        </is>
      </c>
      <c r="B4198" t="inlineStr">
        <is>
          <t>Itália</t>
        </is>
      </c>
      <c r="C4198" t="inlineStr">
        <is>
          <t>17102014</t>
        </is>
      </c>
      <c r="D4198" t="inlineStr">
        <is>
          <t>7315306856298263</t>
        </is>
      </c>
      <c r="E4198" t="inlineStr">
        <is>
          <t>Consiglio Nazionale delle Ricerche//</t>
        </is>
      </c>
      <c r="F4198" t="inlineStr"/>
      <c r="G4198" t="inlineStr">
        <is>
          <t>Itália</t>
        </is>
      </c>
      <c r="H4198" t="inlineStr">
        <is>
          <t>Rome</t>
        </is>
      </c>
      <c r="I4198" t="inlineStr"/>
      <c r="J4198" t="inlineStr">
        <is>
          <t>00143</t>
        </is>
      </c>
      <c r="K4198" t="inlineStr">
        <is>
          <t>Università degli Studi di Roma La Sapienza/545500000001/1984/1984</t>
        </is>
      </c>
      <c r="L4198" t="inlineStr"/>
      <c r="M4198" t="inlineStr"/>
      <c r="N4198" t="inlineStr"/>
      <c r="O4198" t="inlineStr">
        <is>
          <t>CIENCIAS_BIOLOGICAS</t>
        </is>
      </c>
      <c r="P4198" t="inlineStr">
        <is>
          <t>Bioquímica</t>
        </is>
      </c>
      <c r="Q4198" t="inlineStr">
        <is>
          <t>Biologia Molecular</t>
        </is>
      </c>
      <c r="R4198" t="inlineStr">
        <is>
          <t>neurobiology</t>
        </is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</row>
    <row r="4199">
      <c r="A4199" t="inlineStr">
        <is>
          <t>Pedro Paglione</t>
        </is>
      </c>
      <c r="B4199" t="inlineStr">
        <is>
          <t>Brasil</t>
        </is>
      </c>
      <c r="C4199" t="inlineStr">
        <is>
          <t>16112019</t>
        </is>
      </c>
      <c r="D4199" t="inlineStr">
        <is>
          <t>7315358137176715</t>
        </is>
      </c>
      <c r="E4199" t="inlineStr">
        <is>
          <t>Instituto Tecnológico de Aeronáutica/Divisão de Engenharia Aeronáutica/Departamento de Mecânica do Vôo</t>
        </is>
      </c>
      <c r="F4199" t="inlineStr">
        <is>
          <t>/Aposentado/LIVRE</t>
        </is>
      </c>
      <c r="G4199" t="inlineStr">
        <is>
          <t>Brasil</t>
        </is>
      </c>
      <c r="H4199" t="inlineStr">
        <is>
          <t>Sao Jose dos Campos</t>
        </is>
      </c>
      <c r="I4199" t="inlineStr">
        <is>
          <t>SP</t>
        </is>
      </c>
      <c r="J4199" t="inlineStr">
        <is>
          <t>12228900</t>
        </is>
      </c>
      <c r="K4199" t="inlineStr">
        <is>
          <t>Technische Universität München/080200000002/1984/1984</t>
        </is>
      </c>
      <c r="L4199" t="inlineStr">
        <is>
          <t>Instituto Tecnológico de Aeronáutica/769300000008/1978/1978</t>
        </is>
      </c>
      <c r="M4199" t="inlineStr"/>
      <c r="N4199" t="inlineStr">
        <is>
          <t>Instituto Tecnológico de Aeronáutica/769300000008/1976/</t>
        </is>
      </c>
      <c r="O4199" t="inlineStr">
        <is>
          <t>ENGENHARIAS</t>
        </is>
      </c>
      <c r="P4199" t="inlineStr">
        <is>
          <t>Engenharia Aeroespacial</t>
        </is>
      </c>
      <c r="Q4199" t="inlineStr">
        <is>
          <t>Dinâmica de Vôo/Projeto de Sistemas de Controle de Voo</t>
        </is>
      </c>
      <c r="R4199" t="inlineStr">
        <is>
          <t>/Trajetórias e Órbitas</t>
        </is>
      </c>
      <c r="S4199" t="n">
        <v>156</v>
      </c>
      <c r="T4199" t="n">
        <v>18</v>
      </c>
      <c r="U4199" t="n">
        <v>2</v>
      </c>
      <c r="V4199" t="n">
        <v>9</v>
      </c>
      <c r="W4199" t="n">
        <v>0</v>
      </c>
      <c r="X4199" t="n">
        <v>0</v>
      </c>
      <c r="Y4199" t="n">
        <v>0</v>
      </c>
      <c r="Z4199" t="n">
        <v>5</v>
      </c>
      <c r="AA4199" t="n">
        <v>112</v>
      </c>
      <c r="AB4199" t="n">
        <v>51</v>
      </c>
    </row>
    <row r="4200">
      <c r="A4200" t="inlineStr">
        <is>
          <t>Daniela Di Pasquale</t>
        </is>
      </c>
      <c r="B4200" t="inlineStr">
        <is>
          <t>Itália</t>
        </is>
      </c>
      <c r="C4200" t="inlineStr">
        <is>
          <t>05062015</t>
        </is>
      </c>
      <c r="D4200" t="inlineStr">
        <is>
          <t>7315472650750181</t>
        </is>
      </c>
      <c r="E4200" t="inlineStr">
        <is>
          <t>Universidade de Lisboa/Faculdade de Letras/</t>
        </is>
      </c>
      <c r="F4200" t="inlineStr"/>
      <c r="G4200" t="inlineStr">
        <is>
          <t>Portugal</t>
        </is>
      </c>
      <c r="H4200" t="inlineStr">
        <is>
          <t>Lisboa</t>
        </is>
      </c>
      <c r="I4200" t="inlineStr"/>
      <c r="J4200" t="inlineStr">
        <is>
          <t>1600214</t>
        </is>
      </c>
      <c r="K4200" t="inlineStr">
        <is>
          <t>Università degli Studi di Genova/213600000006/2006/2006</t>
        </is>
      </c>
      <c r="L4200" t="inlineStr"/>
      <c r="M4200" t="inlineStr"/>
      <c r="N4200" t="inlineStr">
        <is>
          <t>Università degli Studi di Milano/213800000000/2002/</t>
        </is>
      </c>
      <c r="O4200" t="inlineStr">
        <is>
          <t>LINGUISTICA_LETRAS_E_ARTES</t>
        </is>
      </c>
      <c r="P4200" t="inlineStr">
        <is>
          <t>Letras</t>
        </is>
      </c>
      <c r="Q4200" t="inlineStr"/>
      <c r="R4200" t="inlineStr"/>
      <c r="S4200" t="n">
        <v>3</v>
      </c>
      <c r="T4200" t="n">
        <v>12</v>
      </c>
      <c r="U4200" t="n">
        <v>9</v>
      </c>
      <c r="V4200" t="n">
        <v>0</v>
      </c>
      <c r="W4200" t="n">
        <v>0</v>
      </c>
      <c r="X4200" t="n">
        <v>0</v>
      </c>
      <c r="Y4200" t="n">
        <v>1</v>
      </c>
      <c r="Z4200" t="n">
        <v>0</v>
      </c>
      <c r="AA4200" t="n">
        <v>0</v>
      </c>
      <c r="AB4200" t="n">
        <v>0</v>
      </c>
    </row>
    <row r="4201">
      <c r="A4201" t="inlineStr">
        <is>
          <t>Alfeu Piso</t>
        </is>
      </c>
      <c r="B4201" t="inlineStr">
        <is>
          <t>Brasil</t>
        </is>
      </c>
      <c r="C4201" t="inlineStr">
        <is>
          <t>08012008</t>
        </is>
      </c>
      <c r="D4201" t="inlineStr">
        <is>
          <t>7315975529251135</t>
        </is>
      </c>
      <c r="E4201" t="inlineStr">
        <is>
          <t>Centro de Estudos da Arquidiocese de Ribeirão Preto//</t>
        </is>
      </c>
      <c r="F4201" t="inlineStr">
        <is>
          <t>prestação de serviço/Professor/LIVRE</t>
        </is>
      </c>
      <c r="G4201" t="inlineStr">
        <is>
          <t>Brasil</t>
        </is>
      </c>
      <c r="H4201" t="inlineStr">
        <is>
          <t>Brodowski</t>
        </is>
      </c>
      <c r="I4201" t="inlineStr">
        <is>
          <t>SP</t>
        </is>
      </c>
      <c r="J4201" t="inlineStr">
        <is>
          <t>14340-000</t>
        </is>
      </c>
      <c r="K4201" t="inlineStr">
        <is>
          <t>Pontificia Universidade Gregoriana/IXSD00000004/1995/1995</t>
        </is>
      </c>
      <c r="L4201" t="inlineStr">
        <is>
          <t>Pontificia Universitas Gregoriana//1983/1983</t>
        </is>
      </c>
      <c r="M4201" t="inlineStr"/>
      <c r="N4201" t="inlineStr">
        <is>
          <t>Instituto Redentorista de Estudos Superiores Alfonsianum//1966//Instituto Redentorista de Estudos Superiores Alfonsianum//1969/</t>
        </is>
      </c>
      <c r="O4201" t="inlineStr">
        <is>
          <t>CIENCIAS_HUMANAS</t>
        </is>
      </c>
      <c r="P4201" t="inlineStr">
        <is>
          <t>Teologia</t>
        </is>
      </c>
      <c r="Q4201" t="inlineStr"/>
      <c r="R4201" t="inlineStr"/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0</v>
      </c>
      <c r="AA4201" t="n">
        <v>0</v>
      </c>
      <c r="AB4201" t="n">
        <v>0</v>
      </c>
    </row>
    <row r="4202">
      <c r="A4202" t="inlineStr">
        <is>
          <t>Edison Hüttner</t>
        </is>
      </c>
      <c r="B4202" t="inlineStr">
        <is>
          <t>Brasil</t>
        </is>
      </c>
      <c r="C4202" t="inlineStr">
        <is>
          <t>04012021</t>
        </is>
      </c>
      <c r="D4202" t="inlineStr">
        <is>
          <t>7316502743379186</t>
        </is>
      </c>
      <c r="E4202" t="inlineStr">
        <is>
          <t>Pontifícia Universidade Católica do Rio Grande do Sul/Escola de Humanidades/</t>
        </is>
      </c>
      <c r="F4202" t="inlineStr">
        <is>
          <t>/Membro de corpo editorial/LIVRE</t>
        </is>
      </c>
      <c r="G4202" t="inlineStr">
        <is>
          <t>Brasil</t>
        </is>
      </c>
      <c r="H4202" t="inlineStr">
        <is>
          <t>Porto Alegre</t>
        </is>
      </c>
      <c r="I4202" t="inlineStr">
        <is>
          <t>RS</t>
        </is>
      </c>
      <c r="J4202" t="inlineStr">
        <is>
          <t>90619900</t>
        </is>
      </c>
      <c r="K4202" t="inlineStr">
        <is>
          <t>Pontificia Università Gregoriana/IXSD00000004/2003/2003</t>
        </is>
      </c>
      <c r="L4202" t="inlineStr">
        <is>
          <t>Pontifícia Universidade Católica do Rio Grande do Sul/000600000001/2000/2000</t>
        </is>
      </c>
      <c r="M4202" t="inlineStr"/>
      <c r="N4202" t="inlineStr">
        <is>
          <t>Pontifícia Universidade Católica do Rio Grande do Sul/000600000001/1995/</t>
        </is>
      </c>
      <c r="O4202" t="inlineStr">
        <is>
          <t>CIENCIAS_HUMANAS</t>
        </is>
      </c>
      <c r="P4202" t="inlineStr">
        <is>
          <t>História/Teologia</t>
        </is>
      </c>
      <c r="Q4202" t="inlineStr">
        <is>
          <t>Cultura Afro-brasileira e Indígena/Espiritualidade e diálogo inter-religioso/Egiptologia/Arte Sacra Marista/Arte Sacra Jesuítico-Guarani e Luso Brasileira</t>
        </is>
      </c>
      <c r="R4202" t="inlineStr"/>
      <c r="S4202" t="n">
        <v>13</v>
      </c>
      <c r="T4202" t="n">
        <v>17</v>
      </c>
      <c r="U4202" t="n">
        <v>8</v>
      </c>
      <c r="V4202" t="n">
        <v>18</v>
      </c>
      <c r="W4202" t="n">
        <v>0</v>
      </c>
      <c r="X4202" t="n">
        <v>0</v>
      </c>
      <c r="Y4202" t="n">
        <v>2</v>
      </c>
      <c r="Z4202" t="n">
        <v>0</v>
      </c>
      <c r="AA4202" t="n">
        <v>0</v>
      </c>
      <c r="AB4202" t="n">
        <v>1</v>
      </c>
    </row>
    <row r="4203">
      <c r="A4203" t="inlineStr">
        <is>
          <t>Crina Georgeta Ungureanu</t>
        </is>
      </c>
      <c r="B4203" t="inlineStr">
        <is>
          <t>Romênia</t>
        </is>
      </c>
      <c r="C4203" t="inlineStr">
        <is>
          <t>02072013</t>
        </is>
      </c>
      <c r="D4203" t="inlineStr"/>
      <c r="E4203" t="inlineStr">
        <is>
          <t>//</t>
        </is>
      </c>
      <c r="F4203" t="inlineStr"/>
      <c r="G4203" t="inlineStr"/>
      <c r="H4203" t="inlineStr"/>
      <c r="I4203" t="inlineStr"/>
      <c r="J4203" t="inlineStr"/>
      <c r="K4203" t="inlineStr">
        <is>
          <t>University of Turin/985601448282/2011/2011</t>
        </is>
      </c>
      <c r="L4203" t="inlineStr">
        <is>
          <t>The Alexandru Ioan Cuza University of Ia&amp;#537;i/JFFU00000005/2005/2005</t>
        </is>
      </c>
      <c r="M4203" t="inlineStr"/>
      <c r="N4203" t="inlineStr">
        <is>
          <t>The Alexandru Ioan Cuza University of Ia&amp;#537;i/JFFU00000005/2003/</t>
        </is>
      </c>
      <c r="O4203" t="inlineStr">
        <is>
          <t>CIENCIAS_EXATAS_E_DA_TERRA</t>
        </is>
      </c>
      <c r="P4203" t="inlineStr">
        <is>
          <t>Física</t>
        </is>
      </c>
      <c r="Q4203" t="inlineStr">
        <is>
          <t>Física da Matéria Condensada</t>
        </is>
      </c>
      <c r="R4203" t="inlineStr"/>
      <c r="S4203" t="n">
        <v>0</v>
      </c>
      <c r="T4203" t="n">
        <v>2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0</v>
      </c>
      <c r="AA4203" t="n">
        <v>0</v>
      </c>
      <c r="AB4203" t="n">
        <v>0</v>
      </c>
    </row>
    <row r="4204">
      <c r="A4204" t="inlineStr">
        <is>
          <t>Bruno Woltzenlogel Paleo</t>
        </is>
      </c>
      <c r="B4204" t="inlineStr">
        <is>
          <t>Brasil</t>
        </is>
      </c>
      <c r="C4204" t="inlineStr">
        <is>
          <t>18102012</t>
        </is>
      </c>
      <c r="D4204" t="inlineStr"/>
      <c r="E4204" t="inlineStr">
        <is>
          <t>//</t>
        </is>
      </c>
      <c r="F4204" t="inlineStr">
        <is>
          <t>PhD Student/Wissenschaftlicher Mitarbeiter/LIVRE</t>
        </is>
      </c>
      <c r="G4204" t="inlineStr"/>
      <c r="H4204" t="inlineStr"/>
      <c r="I4204" t="inlineStr"/>
      <c r="J4204" t="inlineStr"/>
      <c r="K4204" t="inlineStr">
        <is>
          <t>Technische Universitat Wien/181200000007/2009/2009</t>
        </is>
      </c>
      <c r="L4204" t="inlineStr">
        <is>
          <t>Instituto Tecnológico de Aeronáutica/769300000008/2007/2007/Technische Universität Dresden/156400000000/2006/2007/Technische Universitat Wien/181200000007/2007/2007</t>
        </is>
      </c>
      <c r="M4204" t="inlineStr"/>
      <c r="N4204" t="inlineStr">
        <is>
          <t>Instituto Tecnológico de Aeronáutica/769300000008/2004/</t>
        </is>
      </c>
      <c r="O4204" t="inlineStr">
        <is>
          <t>CIENCIAS_EXATAS_E_DA_TERRA/ENGENHARIAS</t>
        </is>
      </c>
      <c r="P4204" t="inlineStr">
        <is>
          <t>Ciência da Computação/Engenharia Elétrica/Astronomia/Matemática</t>
        </is>
      </c>
      <c r="Q4204" t="inlineStr">
        <is>
          <t>Metodologia e Técnicas da Computação/Lógicas/Teoria da Computação/Relatividade Geral/Engenharia Eletrônica</t>
        </is>
      </c>
      <c r="R4204" t="inlineStr">
        <is>
          <t>/Inteligência Artificial/Engenharia de Software/Ondas Gravitacionais/Engenharia Eletrônica</t>
        </is>
      </c>
      <c r="S4204" t="n">
        <v>3</v>
      </c>
      <c r="T4204" t="n">
        <v>12</v>
      </c>
      <c r="U4204" t="n">
        <v>0</v>
      </c>
      <c r="V4204" t="n">
        <v>4</v>
      </c>
      <c r="W4204" t="n">
        <v>0</v>
      </c>
      <c r="X4204" t="n">
        <v>0</v>
      </c>
      <c r="Y4204" t="n">
        <v>0</v>
      </c>
      <c r="Z4204" t="n">
        <v>0</v>
      </c>
      <c r="AA4204" t="n">
        <v>0</v>
      </c>
      <c r="AB4204" t="n">
        <v>0</v>
      </c>
    </row>
    <row r="4205">
      <c r="A4205" t="inlineStr">
        <is>
          <t>Hellinton Hatsuo Takada</t>
        </is>
      </c>
      <c r="B4205" t="inlineStr">
        <is>
          <t>Brasil</t>
        </is>
      </c>
      <c r="C4205" t="inlineStr">
        <is>
          <t>25112020</t>
        </is>
      </c>
      <c r="D4205" t="inlineStr">
        <is>
          <t>7319913291594018</t>
        </is>
      </c>
      <c r="E4205" t="inlineStr">
        <is>
          <t>//</t>
        </is>
      </c>
      <c r="F4205" t="inlineStr"/>
      <c r="G4205" t="inlineStr"/>
      <c r="H4205" t="inlineStr"/>
      <c r="I4205" t="inlineStr"/>
      <c r="J4205" t="inlineStr"/>
      <c r="K4205" t="inlineStr">
        <is>
          <t>Instituto Tecnológico de Aeronáutica/769300000008/2007/2007</t>
        </is>
      </c>
      <c r="L4205" t="inlineStr">
        <is>
          <t>Instituto Tecnológico de Aeronáutica/769300000008/2004/2004</t>
        </is>
      </c>
      <c r="M4205" t="inlineStr"/>
      <c r="N4205" t="inlineStr">
        <is>
          <t>Centro Universitário Senac/777300000009///Instituto Tecnológico de Aeronáutica/769300000008/2003/</t>
        </is>
      </c>
      <c r="O4205" t="inlineStr">
        <is>
          <t>CIENCIAS_EXATAS_E_DA_TERRA/CIENCIAS_SOCIAIS_APLICADAS</t>
        </is>
      </c>
      <c r="P4205" t="inlineStr">
        <is>
          <t>Economia/Matemática</t>
        </is>
      </c>
      <c r="Q4205" t="inlineStr">
        <is>
          <t>Métodos Quantitativos em Economia/Matemática Aplicada/Engenharia Elétrica/Telecomunicações/Economia Monetária e Fiscal/Ciência da Computação</t>
        </is>
      </c>
      <c r="R4205" t="inlineStr">
        <is>
          <t>/Teoria Monetária e Financeira/Métodos e Modelos Matemáticos, Econométricos e Estatísticos</t>
        </is>
      </c>
      <c r="S4205" t="n">
        <v>20</v>
      </c>
      <c r="T4205" t="n">
        <v>7</v>
      </c>
      <c r="U4205" t="n">
        <v>0</v>
      </c>
      <c r="V4205" t="n">
        <v>0</v>
      </c>
      <c r="W4205" t="n">
        <v>0</v>
      </c>
      <c r="X4205" t="n">
        <v>0</v>
      </c>
      <c r="Y4205" t="n">
        <v>1</v>
      </c>
      <c r="Z4205" t="n">
        <v>0</v>
      </c>
      <c r="AA4205" t="n">
        <v>0</v>
      </c>
      <c r="AB4205" t="n">
        <v>14</v>
      </c>
    </row>
    <row r="4206">
      <c r="A4206" t="inlineStr">
        <is>
          <t>Amarildo José de Melo</t>
        </is>
      </c>
      <c r="B4206" t="inlineStr">
        <is>
          <t>Brasil</t>
        </is>
      </c>
      <c r="C4206" t="inlineStr">
        <is>
          <t>25022021</t>
        </is>
      </c>
      <c r="D4206" t="inlineStr">
        <is>
          <t>7321732672136051</t>
        </is>
      </c>
      <c r="E4206" t="inlineStr">
        <is>
          <t>Instituto São Tomás de Aquino//</t>
        </is>
      </c>
      <c r="F4206" t="inlineStr">
        <is>
          <t>Professor de Teologia Moral/professor/LIVRE</t>
        </is>
      </c>
      <c r="G4206" t="inlineStr">
        <is>
          <t>Brasil</t>
        </is>
      </c>
      <c r="H4206" t="inlineStr">
        <is>
          <t>Belo Horizonte</t>
        </is>
      </c>
      <c r="I4206" t="inlineStr">
        <is>
          <t>MG</t>
        </is>
      </c>
      <c r="J4206" t="inlineStr">
        <is>
          <t>30535640</t>
        </is>
      </c>
      <c r="K4206" t="inlineStr">
        <is>
          <t>Pontificia Università Lateranense/000300000995/2006/2006</t>
        </is>
      </c>
      <c r="L4206" t="inlineStr">
        <is>
          <t>Centro de Estudos Superiores da Companhia de Jesus/000200000993/2000/2000</t>
        </is>
      </c>
      <c r="M4206" t="inlineStr"/>
      <c r="N4206" t="inlineStr"/>
      <c r="O4206" t="inlineStr"/>
      <c r="P4206" t="inlineStr"/>
      <c r="Q4206" t="inlineStr"/>
      <c r="R4206" t="inlineStr"/>
      <c r="S4206" t="n">
        <v>0</v>
      </c>
      <c r="T4206" t="n">
        <v>8</v>
      </c>
      <c r="U4206" t="n">
        <v>4</v>
      </c>
      <c r="V4206" t="n">
        <v>2</v>
      </c>
      <c r="W4206" t="n">
        <v>0</v>
      </c>
      <c r="X4206" t="n">
        <v>0</v>
      </c>
      <c r="Y4206" t="n">
        <v>0</v>
      </c>
      <c r="Z4206" t="n">
        <v>0</v>
      </c>
      <c r="AA4206" t="n">
        <v>0</v>
      </c>
      <c r="AB4206" t="n">
        <v>25</v>
      </c>
    </row>
    <row r="4207">
      <c r="A4207" t="inlineStr">
        <is>
          <t>Yuri Brunello</t>
        </is>
      </c>
      <c r="B4207" t="inlineStr">
        <is>
          <t>Itália</t>
        </is>
      </c>
      <c r="C4207" t="inlineStr">
        <is>
          <t>10032021</t>
        </is>
      </c>
      <c r="D4207" t="inlineStr">
        <is>
          <t>7322234923134629</t>
        </is>
      </c>
      <c r="E4207" t="inlineStr">
        <is>
          <t>//</t>
        </is>
      </c>
      <c r="F4207" t="inlineStr">
        <is>
          <t>Adjunto-C, Nível II//SERVIDOR_PUBLICO</t>
        </is>
      </c>
      <c r="G4207" t="inlineStr"/>
      <c r="H4207" t="inlineStr"/>
      <c r="I4207" t="inlineStr"/>
      <c r="J4207" t="inlineStr"/>
      <c r="K4207" t="inlineStr">
        <is>
          <t>La Sapienza-Università degli Studi di Roma/985603205450/2012/2012</t>
        </is>
      </c>
      <c r="L4207" t="inlineStr">
        <is>
          <t>Universidade Federal da Bahia/029100000000/2008/2008</t>
        </is>
      </c>
      <c r="M4207" t="inlineStr"/>
      <c r="N4207" t="inlineStr">
        <is>
          <t>Università degli Studi di Genova/213600000006/2000/</t>
        </is>
      </c>
      <c r="O4207" t="inlineStr">
        <is>
          <t>LINGUISTICA_LETRAS_E_ARTES</t>
        </is>
      </c>
      <c r="P4207" t="inlineStr">
        <is>
          <t>Letras/Artes</t>
        </is>
      </c>
      <c r="Q4207" t="inlineStr"/>
      <c r="R4207" t="inlineStr"/>
      <c r="S4207" t="n">
        <v>9</v>
      </c>
      <c r="T4207" t="n">
        <v>97</v>
      </c>
      <c r="U4207" t="n">
        <v>31</v>
      </c>
      <c r="V4207" t="n">
        <v>4</v>
      </c>
      <c r="W4207" t="n">
        <v>0</v>
      </c>
      <c r="X4207" t="n">
        <v>0</v>
      </c>
      <c r="Y4207" t="n">
        <v>11</v>
      </c>
      <c r="Z4207" t="n">
        <v>0</v>
      </c>
      <c r="AA4207" t="n">
        <v>4</v>
      </c>
      <c r="AB4207" t="n">
        <v>14</v>
      </c>
    </row>
    <row r="4208">
      <c r="A4208" t="inlineStr">
        <is>
          <t>Rosangela Miriam Lemos Oliveira Mendonca</t>
        </is>
      </c>
      <c r="B4208" t="inlineStr">
        <is>
          <t>Brasil</t>
        </is>
      </c>
      <c r="C4208" t="inlineStr">
        <is>
          <t>16082020</t>
        </is>
      </c>
      <c r="D4208" t="inlineStr">
        <is>
          <t>7322515723270053</t>
        </is>
      </c>
      <c r="E4208" t="inlineStr">
        <is>
          <t>Universidade do Estado de Minas Gerais/Escola de Design/</t>
        </is>
      </c>
      <c r="F4208" t="inlineStr">
        <is>
          <t>//SERVIDOR_PUBLICO</t>
        </is>
      </c>
      <c r="G4208" t="inlineStr">
        <is>
          <t>Brasil</t>
        </is>
      </c>
      <c r="H4208" t="inlineStr">
        <is>
          <t>Belo Horizonte</t>
        </is>
      </c>
      <c r="I4208" t="inlineStr">
        <is>
          <t>MG</t>
        </is>
      </c>
      <c r="J4208" t="inlineStr">
        <is>
          <t>31270010</t>
        </is>
      </c>
      <c r="K4208" t="inlineStr">
        <is>
          <t>Politecnico di Torino/131000000007/2014/2014</t>
        </is>
      </c>
      <c r="L4208" t="inlineStr">
        <is>
          <t>Universidade Federal de Minas Gerais/033300000002/1997/1997/University of Strathclyde/755300000008/1990/1990</t>
        </is>
      </c>
      <c r="M4208" t="inlineStr">
        <is>
          <t>Universidade Federal de Minas Gerais/033300000002/2003//Universidade Federal de Minas Gerais/033300000002/2003//Universidade Federal de Lavras/000300000006/2005//Centro Universitário UNA/351100000006/2005/</t>
        </is>
      </c>
      <c r="N4208" t="inlineStr">
        <is>
          <t>Universidade Federal de Minas Gerais/033300000002/1986//Fundação Mineira de Arte Aleijadinho/785200000008/1985/</t>
        </is>
      </c>
      <c r="O4208" t="inlineStr">
        <is>
          <t>ENGENHARIAS/CIENCIAS_SOCIAIS_APLICADAS/LINGUISTICA_LETRAS_E_ARTES/CIENCIAS_EXATAS_E_DA_TERRA/CIENCIAS_BIOLOGICAS</t>
        </is>
      </c>
      <c r="P4208" t="inlineStr">
        <is>
          <t>Ecologia/Artes/Desenho Industrial/Ciência da Computação/Engenharia de Produção/Arquitetura e Urbanismo</t>
        </is>
      </c>
      <c r="Q4208" t="inlineStr">
        <is>
          <t>/QUALIDADE DE SOFTWARE/Ecologia Aplicada/Ergonomia/Gestão Cultural</t>
        </is>
      </c>
      <c r="R4208" t="inlineStr"/>
      <c r="S4208" t="n">
        <v>21</v>
      </c>
      <c r="T4208" t="n">
        <v>10</v>
      </c>
      <c r="U4208" t="n">
        <v>8</v>
      </c>
      <c r="V4208" t="n">
        <v>14</v>
      </c>
      <c r="W4208" t="n">
        <v>1</v>
      </c>
      <c r="X4208" t="n">
        <v>1</v>
      </c>
      <c r="Y4208" t="n">
        <v>6</v>
      </c>
      <c r="Z4208" t="n">
        <v>0</v>
      </c>
      <c r="AA4208" t="n">
        <v>0</v>
      </c>
      <c r="AB4208" t="n">
        <v>32</v>
      </c>
    </row>
    <row r="4209">
      <c r="A4209" t="inlineStr">
        <is>
          <t>Enguer Beraldo Garcia</t>
        </is>
      </c>
      <c r="B4209" t="inlineStr">
        <is>
          <t>Brasil</t>
        </is>
      </c>
      <c r="C4209" t="inlineStr">
        <is>
          <t>13122018</t>
        </is>
      </c>
      <c r="D4209" t="inlineStr">
        <is>
          <t>7323214149997320</t>
        </is>
      </c>
      <c r="E4209" t="inlineStr">
        <is>
          <t>Faculdade de Ciências Médicas de Minas Gerais//</t>
        </is>
      </c>
      <c r="F4209" t="inlineStr">
        <is>
          <t>Professor Assistente//CELETISTA</t>
        </is>
      </c>
      <c r="G4209" t="inlineStr">
        <is>
          <t>Brasil</t>
        </is>
      </c>
      <c r="H4209" t="inlineStr">
        <is>
          <t>Belo Horizonte</t>
        </is>
      </c>
      <c r="I4209" t="inlineStr">
        <is>
          <t>MG</t>
        </is>
      </c>
      <c r="J4209" t="inlineStr">
        <is>
          <t>30130-110</t>
        </is>
      </c>
      <c r="K4209" t="inlineStr">
        <is>
          <t>Universidade Federal de Minas Gerais/033300000002/2001/2001</t>
        </is>
      </c>
      <c r="L4209" t="inlineStr">
        <is>
          <t>Universidade Federal de Minas Gerais/033300000002/1997/1997</t>
        </is>
      </c>
      <c r="M4209" t="inlineStr">
        <is>
          <t>Associação Médica Brasileira / Soc. Brasileira de Ortopedia &amp; Traumatologia/001700000990/1981//Sociedade Brasileira de Ortopedia e Traumatologia/480400000001/2002/</t>
        </is>
      </c>
      <c r="N4209" t="inlineStr">
        <is>
          <t>Universidade Federal de Uberlândia/001500000008/1976/</t>
        </is>
      </c>
      <c r="O4209" t="inlineStr">
        <is>
          <t>CIENCIAS_DA_SAUDE</t>
        </is>
      </c>
      <c r="P4209" t="inlineStr">
        <is>
          <t>Medicina</t>
        </is>
      </c>
      <c r="Q4209" t="inlineStr">
        <is>
          <t>Ortopedia e Traumatologia</t>
        </is>
      </c>
      <c r="R4209" t="inlineStr"/>
      <c r="S4209" t="n">
        <v>1</v>
      </c>
      <c r="T4209" t="n">
        <v>10</v>
      </c>
      <c r="U4209" t="n">
        <v>1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</row>
    <row r="4210">
      <c r="A4210" t="inlineStr">
        <is>
          <t>Eduardo Ceretta Moreira</t>
        </is>
      </c>
      <c r="B4210" t="inlineStr">
        <is>
          <t>Brasil</t>
        </is>
      </c>
      <c r="C4210" t="inlineStr">
        <is>
          <t>30012021</t>
        </is>
      </c>
      <c r="D4210" t="inlineStr">
        <is>
          <t>7323260281207063</t>
        </is>
      </c>
      <c r="E4210" t="inlineStr">
        <is>
          <t>Universidade Federal do Pampa/Campus Bagé/</t>
        </is>
      </c>
      <c r="F4210" t="inlineStr">
        <is>
          <t>Colaborador Convidado//COLABORADOR</t>
        </is>
      </c>
      <c r="G4210" t="inlineStr">
        <is>
          <t>Brasil</t>
        </is>
      </c>
      <c r="H4210" t="inlineStr">
        <is>
          <t>Bage</t>
        </is>
      </c>
      <c r="I4210" t="inlineStr">
        <is>
          <t>RS</t>
        </is>
      </c>
      <c r="J4210" t="inlineStr">
        <is>
          <t>96413-170</t>
        </is>
      </c>
      <c r="K4210" t="inlineStr">
        <is>
          <t>Universidade Federal do Rio Grande do Sul/019200000005/2000/2000</t>
        </is>
      </c>
      <c r="L4210" t="inlineStr">
        <is>
          <t>Universidade Federal do Rio Grande do Sul/019200000005/1996/1996</t>
        </is>
      </c>
      <c r="M4210" t="inlineStr"/>
      <c r="N4210" t="inlineStr">
        <is>
          <t>Universidade Federal de Santa Maria/032700000001/1993/</t>
        </is>
      </c>
      <c r="O4210" t="inlineStr">
        <is>
          <t>CIENCIAS_EXATAS_E_DA_TERRA/OUTROS</t>
        </is>
      </c>
      <c r="P4210" t="inlineStr">
        <is>
          <t>Física/Microeletrônica/Química</t>
        </is>
      </c>
      <c r="Q4210" t="inlineStr">
        <is>
          <t>/Física da Matéria Condensada/Físico-Química</t>
        </is>
      </c>
      <c r="R4210" t="inlineStr">
        <is>
          <t>/Prop. Óticas e Espectrosc. da Mat. Condens; Outras Inter. da Mat. com Rad. e Part./Espectroscopia</t>
        </is>
      </c>
      <c r="S4210" t="n">
        <v>43</v>
      </c>
      <c r="T4210" t="n">
        <v>45</v>
      </c>
      <c r="U4210" t="n">
        <v>2</v>
      </c>
      <c r="V4210" t="n">
        <v>14</v>
      </c>
      <c r="W4210" t="n">
        <v>0</v>
      </c>
      <c r="X4210" t="n">
        <v>0</v>
      </c>
      <c r="Y4210" t="n">
        <v>1</v>
      </c>
      <c r="Z4210" t="n">
        <v>0</v>
      </c>
      <c r="AA4210" t="n">
        <v>4</v>
      </c>
      <c r="AB4210" t="n">
        <v>18</v>
      </c>
    </row>
    <row r="4211">
      <c r="A4211" t="inlineStr">
        <is>
          <t>Valeria Rezende Silva Marques</t>
        </is>
      </c>
      <c r="B4211" t="inlineStr">
        <is>
          <t>Brasil</t>
        </is>
      </c>
      <c r="C4211" t="inlineStr">
        <is>
          <t>11082020</t>
        </is>
      </c>
      <c r="D4211" t="inlineStr">
        <is>
          <t>7323369922804873</t>
        </is>
      </c>
      <c r="E4211" t="inlineStr">
        <is>
          <t>//</t>
        </is>
      </c>
      <c r="F4211" t="inlineStr"/>
      <c r="G4211" t="inlineStr"/>
      <c r="H4211" t="inlineStr"/>
      <c r="I4211" t="inlineStr"/>
      <c r="J4211" t="inlineStr"/>
      <c r="K4211" t="inlineStr">
        <is>
          <t>Università degli Studi di Roma La Sapienza/985600150980/2014/2015</t>
        </is>
      </c>
      <c r="L4211" t="inlineStr"/>
      <c r="M4211" t="inlineStr"/>
      <c r="N4211" t="inlineStr">
        <is>
          <t>Universidade Federal de Uberlândia/001500000008/2008/</t>
        </is>
      </c>
      <c r="O4211" t="inlineStr">
        <is>
          <t>CIENCIAS_HUMANAS</t>
        </is>
      </c>
      <c r="P4211" t="inlineStr">
        <is>
          <t>Psicologia</t>
        </is>
      </c>
      <c r="Q4211" t="inlineStr">
        <is>
          <t>/Psicologia Experimental</t>
        </is>
      </c>
      <c r="R4211" t="inlineStr">
        <is>
          <t>/Processos de Aprendizagem, Memória e Motivação</t>
        </is>
      </c>
      <c r="S4211" t="n">
        <v>6</v>
      </c>
      <c r="T4211" t="n">
        <v>8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</row>
    <row r="4212">
      <c r="A4212" t="inlineStr">
        <is>
          <t>Cristiane Derani</t>
        </is>
      </c>
      <c r="B4212" t="inlineStr">
        <is>
          <t>Brasil</t>
        </is>
      </c>
      <c r="C4212" t="inlineStr">
        <is>
          <t>25022021</t>
        </is>
      </c>
      <c r="D4212" t="inlineStr">
        <is>
          <t>7324962255104918</t>
        </is>
      </c>
      <c r="E4212" t="inlineStr">
        <is>
          <t>Universidade Federal de Santa Catarina/Centro de Ciencia Jurídica/</t>
        </is>
      </c>
      <c r="F4212" t="inlineStr">
        <is>
          <t>/Membro de corpo editorial/LIVRE</t>
        </is>
      </c>
      <c r="G4212" t="inlineStr">
        <is>
          <t>Brasil</t>
        </is>
      </c>
      <c r="H4212" t="inlineStr">
        <is>
          <t>Florianópolis</t>
        </is>
      </c>
      <c r="I4212" t="inlineStr">
        <is>
          <t>SC</t>
        </is>
      </c>
      <c r="J4212" t="inlineStr">
        <is>
          <t>88040900</t>
        </is>
      </c>
      <c r="K4212" t="inlineStr">
        <is>
          <t>Universidade de São Paulo/006700000002/1996/1996</t>
        </is>
      </c>
      <c r="L4212" t="inlineStr"/>
      <c r="M4212" t="inlineStr"/>
      <c r="N4212" t="inlineStr">
        <is>
          <t>Universidade de São Paulo/006700000002/1988/</t>
        </is>
      </c>
      <c r="O4212" t="inlineStr">
        <is>
          <t>CIENCIAS_HUMANAS/CIENCIAS_SOCIAIS_APLICADAS</t>
        </is>
      </c>
      <c r="P4212" t="inlineStr">
        <is>
          <t>Sociologia/Direito/Economia</t>
        </is>
      </c>
      <c r="Q4212" t="inlineStr">
        <is>
          <t>Teoria Econômica/Direito Internacional/Sociologia do Desenvolvimento/Direito Público</t>
        </is>
      </c>
      <c r="R4212" t="inlineStr">
        <is>
          <t>/Direito Administrativo/Direito Constitucional/Teoria Geral da Economia/Direito Ambiental e Direito Econômico/Planejamento e Desenvolvimento</t>
        </is>
      </c>
      <c r="S4212" t="n">
        <v>20</v>
      </c>
      <c r="T4212" t="n">
        <v>33</v>
      </c>
      <c r="U4212" t="n">
        <v>47</v>
      </c>
      <c r="V4212" t="n">
        <v>19</v>
      </c>
      <c r="W4212" t="n">
        <v>0</v>
      </c>
      <c r="X4212" t="n">
        <v>0</v>
      </c>
      <c r="Y4212" t="n">
        <v>16</v>
      </c>
      <c r="Z4212" t="n">
        <v>8</v>
      </c>
      <c r="AA4212" t="n">
        <v>45</v>
      </c>
      <c r="AB4212" t="n">
        <v>21</v>
      </c>
    </row>
    <row r="4213">
      <c r="A4213" t="inlineStr">
        <is>
          <t>Marcos Vinício Thomas Heckler</t>
        </is>
      </c>
      <c r="B4213" t="inlineStr">
        <is>
          <t>Brasil</t>
        </is>
      </c>
      <c r="C4213" t="inlineStr">
        <is>
          <t>06032021</t>
        </is>
      </c>
      <c r="D4213" t="inlineStr">
        <is>
          <t>7326313587019025</t>
        </is>
      </c>
      <c r="E4213" t="inlineStr">
        <is>
          <t>Universidade Federal do Pampa//</t>
        </is>
      </c>
      <c r="F4213" t="inlineStr">
        <is>
          <t>/Revisor de periódico/LIVRE</t>
        </is>
      </c>
      <c r="G4213" t="inlineStr">
        <is>
          <t>Brasil</t>
        </is>
      </c>
      <c r="H4213" t="inlineStr">
        <is>
          <t>Alegrete</t>
        </is>
      </c>
      <c r="I4213" t="inlineStr">
        <is>
          <t>RS</t>
        </is>
      </c>
      <c r="J4213" t="inlineStr">
        <is>
          <t>97546550</t>
        </is>
      </c>
      <c r="K4213" t="inlineStr">
        <is>
          <t>Technische Universität München/080200000002/2010/2010</t>
        </is>
      </c>
      <c r="L4213" t="inlineStr">
        <is>
          <t>Instituto Tecnológico de Aeronáutica/769300000008/2003/2003</t>
        </is>
      </c>
      <c r="M4213" t="inlineStr"/>
      <c r="N4213" t="inlineStr">
        <is>
          <t>Universidade Federal de Santa Maria/032700000001/2001/</t>
        </is>
      </c>
      <c r="O4213" t="inlineStr">
        <is>
          <t>ENGENHARIAS</t>
        </is>
      </c>
      <c r="P4213" t="inlineStr">
        <is>
          <t>Engenharia Elétrica</t>
        </is>
      </c>
      <c r="Q4213" t="inlineStr">
        <is>
          <t>Telecomunicações</t>
        </is>
      </c>
      <c r="R4213" t="inlineStr">
        <is>
          <t>Teoria Eletromagnetica, Microondas, Propagação de Ondas, Antenas/Sistemas de Telecomunicações</t>
        </is>
      </c>
      <c r="S4213" t="n">
        <v>160</v>
      </c>
      <c r="T4213" t="n">
        <v>26</v>
      </c>
      <c r="U4213" t="n">
        <v>0</v>
      </c>
      <c r="V4213" t="n">
        <v>15</v>
      </c>
      <c r="W4213" t="n">
        <v>1</v>
      </c>
      <c r="X4213" t="n">
        <v>0</v>
      </c>
      <c r="Y4213" t="n">
        <v>0</v>
      </c>
      <c r="Z4213" t="n">
        <v>2</v>
      </c>
      <c r="AA4213" t="n">
        <v>11</v>
      </c>
      <c r="AB4213" t="n">
        <v>32</v>
      </c>
    </row>
    <row r="4214">
      <c r="A4214" t="inlineStr">
        <is>
          <t>Maria Immacolata Vassallo de Lopes</t>
        </is>
      </c>
      <c r="B4214" t="inlineStr">
        <is>
          <t>Itália</t>
        </is>
      </c>
      <c r="C4214" t="inlineStr">
        <is>
          <t>04102020</t>
        </is>
      </c>
      <c r="D4214" t="inlineStr">
        <is>
          <t>7326620682313478</t>
        </is>
      </c>
      <c r="E4214" t="inlineStr">
        <is>
          <t>Universidade de São Paulo/Escola de Comunicações e Artes/Departamento de Comunicações e Artes</t>
        </is>
      </c>
      <c r="F4214" t="inlineStr">
        <is>
          <t>Professora Titular//SERVIDOR_PUBLICO</t>
        </is>
      </c>
      <c r="G4214" t="inlineStr">
        <is>
          <t>Brasil</t>
        </is>
      </c>
      <c r="H4214" t="inlineStr">
        <is>
          <t>São Paulo</t>
        </is>
      </c>
      <c r="I4214" t="inlineStr">
        <is>
          <t>SP</t>
        </is>
      </c>
      <c r="J4214" t="inlineStr">
        <is>
          <t>05508900</t>
        </is>
      </c>
      <c r="K4214" t="inlineStr">
        <is>
          <t>Universidade de São Paulo/006700000002/1988/1988</t>
        </is>
      </c>
      <c r="L4214" t="inlineStr">
        <is>
          <t>Universidade de São Paulo/006700000002/1982/1982</t>
        </is>
      </c>
      <c r="M4214" t="inlineStr"/>
      <c r="N4214" t="inlineStr">
        <is>
          <t>Universidade de São Paulo/006700000002/1968//Universidade de São Paulo/006700000002/1968/</t>
        </is>
      </c>
      <c r="O4214" t="inlineStr">
        <is>
          <t>CIENCIAS_SOCIAIS_APLICADAS</t>
        </is>
      </c>
      <c r="P4214" t="inlineStr">
        <is>
          <t>Comunicação</t>
        </is>
      </c>
      <c r="Q4214" t="inlineStr">
        <is>
          <t>/Ficção Televisiva/Epistemologia e Metodologia da Comunicação/Transmidiação/Estudos de Televisão/Teoria da Comunicação</t>
        </is>
      </c>
      <c r="R4214" t="inlineStr"/>
      <c r="S4214" t="n">
        <v>46</v>
      </c>
      <c r="T4214" t="n">
        <v>44</v>
      </c>
      <c r="U4214" t="n">
        <v>128</v>
      </c>
      <c r="V4214" t="n">
        <v>9</v>
      </c>
      <c r="W4214" t="n">
        <v>0</v>
      </c>
      <c r="X4214" t="n">
        <v>0</v>
      </c>
      <c r="Y4214" t="n">
        <v>8</v>
      </c>
      <c r="Z4214" t="n">
        <v>20</v>
      </c>
      <c r="AA4214" t="n">
        <v>14</v>
      </c>
      <c r="AB4214" t="n">
        <v>26</v>
      </c>
    </row>
    <row r="4215">
      <c r="A4215" t="inlineStr">
        <is>
          <t>Raúl Cruz Izquierdo</t>
        </is>
      </c>
      <c r="B4215" t="inlineStr">
        <is>
          <t>Cuba</t>
        </is>
      </c>
      <c r="C4215" t="inlineStr">
        <is>
          <t>19122020</t>
        </is>
      </c>
      <c r="D4215" t="inlineStr">
        <is>
          <t>7326798584186794</t>
        </is>
      </c>
      <c r="E4215" t="inlineStr">
        <is>
          <t>Instituto de Ciências do Mar/Universidade Federal do Ceará/</t>
        </is>
      </c>
      <c r="F4215" t="inlineStr">
        <is>
          <t>/Membro de corpo editorial/LIVRE</t>
        </is>
      </c>
      <c r="G4215" t="inlineStr">
        <is>
          <t>Brasil</t>
        </is>
      </c>
      <c r="H4215" t="inlineStr">
        <is>
          <t>Fortaleza</t>
        </is>
      </c>
      <c r="I4215" t="inlineStr">
        <is>
          <t>CE</t>
        </is>
      </c>
      <c r="J4215" t="inlineStr">
        <is>
          <t>60165081</t>
        </is>
      </c>
      <c r="K4215" t="inlineStr">
        <is>
          <t>Centro de investigaciones Marinas-Universidad de la Habana/003500000993/1999/1999</t>
        </is>
      </c>
      <c r="L4215" t="inlineStr"/>
      <c r="M4215" t="inlineStr">
        <is>
          <t>Instituto de Investigaciones Marinas de Vigo/004100000994/1978//Agencia Belga de Cooperación/001100000990/1990//Laboratorio Marino en Australia occidental/000900000996/1988//Proyecto FAO-DANIDA/001300000993/1991/</t>
        </is>
      </c>
      <c r="N4215" t="inlineStr">
        <is>
          <t>Facultad de Biología Universidad de la Habana (CUB)/006500000998/1974/</t>
        </is>
      </c>
      <c r="O4215" t="inlineStr">
        <is>
          <t>CIENCIAS_EXATAS_E_DA_TERRA/CIENCIAS_AGRARIAS/CIENCIAS_BIOLOGICAS</t>
        </is>
      </c>
      <c r="P4215" t="inlineStr">
        <is>
          <t>Biologia Geral/Recursos Pesqueiros e Engenharia de Pesca/Oceanografia/Ecologia</t>
        </is>
      </c>
      <c r="Q4215" t="inlineStr">
        <is>
          <t>/Recursos Pesqueiros Marinhos/Oceanografia Biológica/Ecologia Aplicada</t>
        </is>
      </c>
      <c r="R4215" t="inlineStr">
        <is>
          <t>/Avaliação de Estoques Pesqueiros Marinhos/Exploração Pesqueira Marinha</t>
        </is>
      </c>
      <c r="S4215" t="n">
        <v>61</v>
      </c>
      <c r="T4215" t="n">
        <v>83</v>
      </c>
      <c r="U4215" t="n">
        <v>9</v>
      </c>
      <c r="V4215" t="n">
        <v>25</v>
      </c>
      <c r="W4215" t="n">
        <v>0</v>
      </c>
      <c r="X4215" t="n">
        <v>0</v>
      </c>
      <c r="Y4215" t="n">
        <v>40</v>
      </c>
      <c r="Z4215" t="n">
        <v>6</v>
      </c>
      <c r="AA4215" t="n">
        <v>7</v>
      </c>
      <c r="AB4215" t="n">
        <v>21</v>
      </c>
    </row>
    <row r="4216">
      <c r="A4216" t="inlineStr">
        <is>
          <t>Eduardo Sterzi de Carvalho Júnior</t>
        </is>
      </c>
      <c r="B4216" t="inlineStr">
        <is>
          <t>Brasil</t>
        </is>
      </c>
      <c r="C4216" t="inlineStr">
        <is>
          <t>02032021</t>
        </is>
      </c>
      <c r="D4216" t="inlineStr">
        <is>
          <t>7327712805101952</t>
        </is>
      </c>
      <c r="E4216" t="inlineStr">
        <is>
          <t>//</t>
        </is>
      </c>
      <c r="F4216" t="inlineStr">
        <is>
          <t>Comitê editorial da série Alpendre de poesia/Membro de comitê editorial/LIVRE</t>
        </is>
      </c>
      <c r="G4216" t="inlineStr"/>
      <c r="H4216" t="inlineStr"/>
      <c r="I4216" t="inlineStr"/>
      <c r="J4216" t="inlineStr"/>
      <c r="K4216" t="inlineStr">
        <is>
          <t>Universidade Estadual de Campinas/007900000004/2006/2006</t>
        </is>
      </c>
      <c r="L4216" t="inlineStr">
        <is>
          <t>Pontifícia Universidade Católica do Rio Grande do Sul/000600000001/2000/2000</t>
        </is>
      </c>
      <c r="M4216" t="inlineStr"/>
      <c r="N4216" t="inlineStr">
        <is>
          <t>Universidade Federal do Rio Grande do Sul/019200000005/1994/</t>
        </is>
      </c>
      <c r="O4216" t="inlineStr">
        <is>
          <t>LINGUISTICA_LETRAS_E_ARTES</t>
        </is>
      </c>
      <c r="P4216" t="inlineStr">
        <is>
          <t>Letras/Artes</t>
        </is>
      </c>
      <c r="Q4216" t="inlineStr">
        <is>
          <t>Teoria Literária/Fundamentos e Crítica das Artes/Literatura Brasileira/Literaturas Estrangeiras Modernas/Literatura Comparada</t>
        </is>
      </c>
      <c r="R4216" t="inlineStr">
        <is>
          <t>/Teoria da Literatura/Literatura italiana</t>
        </is>
      </c>
      <c r="S4216" t="n">
        <v>4</v>
      </c>
      <c r="T4216" t="n">
        <v>72</v>
      </c>
      <c r="U4216" t="n">
        <v>34</v>
      </c>
      <c r="V4216" t="n">
        <v>4</v>
      </c>
      <c r="W4216" t="n">
        <v>0</v>
      </c>
      <c r="X4216" t="n">
        <v>0</v>
      </c>
      <c r="Y4216" t="n">
        <v>16</v>
      </c>
      <c r="Z4216" t="n">
        <v>6</v>
      </c>
      <c r="AA4216" t="n">
        <v>10</v>
      </c>
      <c r="AB4216" t="n">
        <v>12</v>
      </c>
    </row>
    <row r="4217">
      <c r="A4217" t="inlineStr">
        <is>
          <t>José Guilherme Santucci</t>
        </is>
      </c>
      <c r="B4217" t="inlineStr">
        <is>
          <t>Itália</t>
        </is>
      </c>
      <c r="C4217" t="inlineStr">
        <is>
          <t>28022010</t>
        </is>
      </c>
      <c r="D4217" t="inlineStr">
        <is>
          <t>7329774002063059</t>
        </is>
      </c>
      <c r="E4217" t="inlineStr">
        <is>
          <t>GP Partcipações//</t>
        </is>
      </c>
      <c r="F4217" t="inlineStr">
        <is>
          <t>palestrante//COLABORADOR</t>
        </is>
      </c>
      <c r="G4217" t="inlineStr">
        <is>
          <t>Brasil</t>
        </is>
      </c>
      <c r="H4217" t="inlineStr">
        <is>
          <t>Sao Paulo</t>
        </is>
      </c>
      <c r="I4217" t="inlineStr">
        <is>
          <t>SP</t>
        </is>
      </c>
      <c r="J4217" t="inlineStr">
        <is>
          <t>01238-905</t>
        </is>
      </c>
      <c r="K4217" t="inlineStr">
        <is>
          <t>UNIVERSIDADE DE MILÃO/G62R00000001/2008/2008</t>
        </is>
      </c>
      <c r="L4217" t="inlineStr"/>
      <c r="M4217" t="inlineStr"/>
      <c r="N4217" t="inlineStr"/>
      <c r="O4217" t="inlineStr"/>
      <c r="P4217" t="inlineStr"/>
      <c r="Q4217" t="inlineStr"/>
      <c r="R4217" t="inlineStr"/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</row>
    <row r="4218">
      <c r="A4218" t="inlineStr">
        <is>
          <t>Adriana Letícia Saraiva Lamounier Rodrigues</t>
        </is>
      </c>
      <c r="B4218" t="inlineStr">
        <is>
          <t>Brasil</t>
        </is>
      </c>
      <c r="C4218" t="inlineStr">
        <is>
          <t>11022020</t>
        </is>
      </c>
      <c r="D4218" t="inlineStr">
        <is>
          <t>7331712973604258</t>
        </is>
      </c>
      <c r="E4218" t="inlineStr">
        <is>
          <t>//</t>
        </is>
      </c>
      <c r="F4218" t="inlineStr">
        <is>
          <t>Co-autora//COLABORADOR</t>
        </is>
      </c>
      <c r="G4218" t="inlineStr"/>
      <c r="H4218" t="inlineStr"/>
      <c r="I4218" t="inlineStr"/>
      <c r="J4218" t="inlineStr"/>
      <c r="K4218" t="inlineStr">
        <is>
          <t>Università degli Studi di Roma Tor Vergata/072400000005/2017/2017</t>
        </is>
      </c>
      <c r="L4218" t="inlineStr">
        <is>
          <t>Università degli Studi di Roma Tor Vergata/072400000005/2012/2012</t>
        </is>
      </c>
      <c r="M4218" t="inlineStr"/>
      <c r="N4218" t="inlineStr">
        <is>
          <t>Universidade Federal de Minas Gerais/033300000002/2011/</t>
        </is>
      </c>
      <c r="O4218" t="inlineStr">
        <is>
          <t>CIENCIAS_SOCIAIS_APLICADAS</t>
        </is>
      </c>
      <c r="P4218" t="inlineStr">
        <is>
          <t>Direito</t>
        </is>
      </c>
      <c r="Q4218" t="inlineStr">
        <is>
          <t>Direito Privado</t>
        </is>
      </c>
      <c r="R4218" t="inlineStr">
        <is>
          <t>Direito do Trabalho</t>
        </is>
      </c>
      <c r="S4218" t="n">
        <v>5</v>
      </c>
      <c r="T4218" t="n">
        <v>9</v>
      </c>
      <c r="U4218" t="n">
        <v>10</v>
      </c>
      <c r="V4218" t="n">
        <v>11</v>
      </c>
      <c r="W4218" t="n">
        <v>0</v>
      </c>
      <c r="X4218" t="n">
        <v>0</v>
      </c>
      <c r="Y4218" t="n">
        <v>1</v>
      </c>
      <c r="Z4218" t="n">
        <v>0</v>
      </c>
      <c r="AA4218" t="n">
        <v>0</v>
      </c>
      <c r="AB4218" t="n">
        <v>5</v>
      </c>
    </row>
    <row r="4219">
      <c r="A4219" t="inlineStr">
        <is>
          <t>Débora Andréa Evangelista Façanha</t>
        </is>
      </c>
      <c r="B4219" t="inlineStr">
        <is>
          <t>Brasil</t>
        </is>
      </c>
      <c r="C4219" t="inlineStr">
        <is>
          <t>17062020</t>
        </is>
      </c>
      <c r="D4219" t="inlineStr">
        <is>
          <t>7335358058619043</t>
        </is>
      </c>
      <c r="E4219" t="inlineStr">
        <is>
          <t>Universidade Federal Rural do Semi Árido/Departamento de Ciências Animais/</t>
        </is>
      </c>
      <c r="F4219" t="inlineStr">
        <is>
          <t>Departamento de Ciências Animais//SERVIDOR_PUBLICO</t>
        </is>
      </c>
      <c r="G4219" t="inlineStr">
        <is>
          <t>Brasil</t>
        </is>
      </c>
      <c r="H4219" t="inlineStr">
        <is>
          <t>Mossoro</t>
        </is>
      </c>
      <c r="I4219" t="inlineStr">
        <is>
          <t>RN</t>
        </is>
      </c>
      <c r="J4219" t="inlineStr">
        <is>
          <t>59625900</t>
        </is>
      </c>
      <c r="K4219" t="inlineStr">
        <is>
          <t>Universidade Estadual Paulista Júlio de Mesquita Filho/033000000007/2001/2001</t>
        </is>
      </c>
      <c r="L4219" t="inlineStr">
        <is>
          <t>Universidade Federal de Santa Maria/032700000001/1996/1996</t>
        </is>
      </c>
      <c r="M4219" t="inlineStr"/>
      <c r="N4219" t="inlineStr">
        <is>
          <t>Universidade Federal do Ceará/008900000002/1994/</t>
        </is>
      </c>
      <c r="O4219" t="inlineStr">
        <is>
          <t>CIENCIAS_AGRARIAS</t>
        </is>
      </c>
      <c r="P4219" t="inlineStr">
        <is>
          <t>Zootecnia</t>
        </is>
      </c>
      <c r="Q4219" t="inlineStr">
        <is>
          <t>/Bioclimatologia/Produção de Pequenos Ruminantes/Genética e Melhoramento dos Animais Domésticos/Recursos Zoogeneticos/Ecologia dos Animais Domésticos e Etologia</t>
        </is>
      </c>
      <c r="R4219" t="inlineStr"/>
      <c r="S4219" t="n">
        <v>120</v>
      </c>
      <c r="T4219" t="n">
        <v>58</v>
      </c>
      <c r="U4219" t="n">
        <v>2</v>
      </c>
      <c r="V4219" t="n">
        <v>17</v>
      </c>
      <c r="W4219" t="n">
        <v>0</v>
      </c>
      <c r="X4219" t="n">
        <v>0</v>
      </c>
      <c r="Y4219" t="n">
        <v>0</v>
      </c>
      <c r="Z4219" t="n">
        <v>4</v>
      </c>
      <c r="AA4219" t="n">
        <v>18</v>
      </c>
      <c r="AB4219" t="n">
        <v>47</v>
      </c>
    </row>
    <row r="4220">
      <c r="A4220" t="inlineStr">
        <is>
          <t>Giovanni Bonato</t>
        </is>
      </c>
      <c r="B4220" t="inlineStr">
        <is>
          <t>Itália</t>
        </is>
      </c>
      <c r="C4220" t="inlineStr">
        <is>
          <t>18032020</t>
        </is>
      </c>
      <c r="D4220" t="inlineStr">
        <is>
          <t>7335452618377036</t>
        </is>
      </c>
      <c r="E4220" t="inlineStr">
        <is>
          <t>Université Paris-Ouest Nanterre la Défense//</t>
        </is>
      </c>
      <c r="F4220" t="inlineStr">
        <is>
          <t>Maître de conférences//LIVRE</t>
        </is>
      </c>
      <c r="G4220" t="inlineStr">
        <is>
          <t>França</t>
        </is>
      </c>
      <c r="H4220" t="inlineStr">
        <is>
          <t>Nanterre</t>
        </is>
      </c>
      <c r="I4220" t="inlineStr"/>
      <c r="J4220" t="inlineStr"/>
      <c r="K4220" t="inlineStr">
        <is>
          <t>Università degli Studi di Roma La Sapienza/545500000001/2007/2007</t>
        </is>
      </c>
      <c r="L4220" t="inlineStr"/>
      <c r="M4220" t="inlineStr"/>
      <c r="N4220" t="inlineStr">
        <is>
          <t>Università degli Studi di Roma La Sapienza/545500000001/2001/</t>
        </is>
      </c>
      <c r="O4220" t="inlineStr">
        <is>
          <t>CIENCIAS_SOCIAIS_APLICADAS</t>
        </is>
      </c>
      <c r="P4220" t="inlineStr">
        <is>
          <t>Direito</t>
        </is>
      </c>
      <c r="Q4220" t="inlineStr">
        <is>
          <t>/Direito Público/Direito Privado</t>
        </is>
      </c>
      <c r="R4220" t="inlineStr">
        <is>
          <t>/Direito Processual Civil/Direito Internacional Privado</t>
        </is>
      </c>
      <c r="S4220" t="n">
        <v>1</v>
      </c>
      <c r="T4220" t="n">
        <v>31</v>
      </c>
      <c r="U4220" t="n">
        <v>44</v>
      </c>
      <c r="V4220" t="n">
        <v>7</v>
      </c>
      <c r="W4220" t="n">
        <v>0</v>
      </c>
      <c r="X4220" t="n">
        <v>0</v>
      </c>
      <c r="Y4220" t="n">
        <v>0</v>
      </c>
      <c r="Z4220" t="n">
        <v>0</v>
      </c>
      <c r="AA4220" t="n">
        <v>5</v>
      </c>
      <c r="AB4220" t="n">
        <v>0</v>
      </c>
    </row>
    <row r="4221">
      <c r="A4221" t="inlineStr">
        <is>
          <t>Antonio Gabriele Laurinavicius</t>
        </is>
      </c>
      <c r="B4221" t="inlineStr">
        <is>
          <t>Itália</t>
        </is>
      </c>
      <c r="C4221" t="inlineStr">
        <is>
          <t>25122018</t>
        </is>
      </c>
      <c r="D4221" t="inlineStr">
        <is>
          <t>7336070303683416</t>
        </is>
      </c>
      <c r="E4221" t="inlineStr">
        <is>
          <t>Instituto do Coração do HC-FMUSP/Unidade de Lípides/</t>
        </is>
      </c>
      <c r="F4221" t="inlineStr">
        <is>
          <t>/Revisor de periódico/LIVRE</t>
        </is>
      </c>
      <c r="G4221" t="inlineStr">
        <is>
          <t>Brasil</t>
        </is>
      </c>
      <c r="H4221" t="inlineStr">
        <is>
          <t>Sao Paulo</t>
        </is>
      </c>
      <c r="I4221" t="inlineStr">
        <is>
          <t>SP</t>
        </is>
      </c>
      <c r="J4221" t="inlineStr">
        <is>
          <t>05403-000</t>
        </is>
      </c>
      <c r="K4221" t="inlineStr">
        <is>
          <t>Instituto do Coração do HC-FMUSP/000100000991/2016/2016</t>
        </is>
      </c>
      <c r="L4221" t="inlineStr"/>
      <c r="M4221" t="inlineStr"/>
      <c r="N4221" t="inlineStr">
        <is>
          <t>Universidad Católica Boliviana San Pablo/985600435446/2000/</t>
        </is>
      </c>
      <c r="O4221" t="inlineStr"/>
      <c r="P4221" t="inlineStr"/>
      <c r="Q4221" t="inlineStr"/>
      <c r="R4221" t="inlineStr"/>
      <c r="S4221" t="n">
        <v>1</v>
      </c>
      <c r="T4221" t="n">
        <v>12</v>
      </c>
      <c r="U4221" t="n">
        <v>9</v>
      </c>
      <c r="V4221" t="n">
        <v>0</v>
      </c>
      <c r="W4221" t="n">
        <v>0</v>
      </c>
      <c r="X4221" t="n">
        <v>0</v>
      </c>
      <c r="Y4221" t="n">
        <v>0</v>
      </c>
      <c r="Z4221" t="n">
        <v>0</v>
      </c>
      <c r="AA4221" t="n">
        <v>0</v>
      </c>
      <c r="AB4221" t="n">
        <v>0</v>
      </c>
    </row>
    <row r="4222">
      <c r="A4222" t="inlineStr">
        <is>
          <t>Heitor Mansur Caulliraux</t>
        </is>
      </c>
      <c r="B4222" t="inlineStr">
        <is>
          <t>Brasil</t>
        </is>
      </c>
      <c r="C4222" t="inlineStr">
        <is>
          <t>25102016</t>
        </is>
      </c>
      <c r="D4222" t="inlineStr">
        <is>
          <t>7342171320666169</t>
        </is>
      </c>
      <c r="E4222" t="inlineStr">
        <is>
          <t>Universidade Federal do Rio de Janeiro/Instituto Alberto Luiz Coimbra de Pós Graduação e Pesquisa de Engenharia/</t>
        </is>
      </c>
      <c r="F4222" t="inlineStr">
        <is>
          <t>MEMBRO//LIVRE</t>
        </is>
      </c>
      <c r="G4222" t="inlineStr">
        <is>
          <t>Brasil</t>
        </is>
      </c>
      <c r="H4222" t="inlineStr">
        <is>
          <t>Rio de Janeiro</t>
        </is>
      </c>
      <c r="I4222" t="inlineStr">
        <is>
          <t>RJ</t>
        </is>
      </c>
      <c r="J4222" t="inlineStr">
        <is>
          <t>21948-970</t>
        </is>
      </c>
      <c r="K4222" t="inlineStr">
        <is>
          <t>Pontifícia Universidade Católica do Rio de Janeiro/011100000008/1990/1990</t>
        </is>
      </c>
      <c r="L4222" t="inlineStr">
        <is>
          <t>Universidade Federal do Rio de Janeiro/020200000009/1981/1981</t>
        </is>
      </c>
      <c r="M4222" t="inlineStr">
        <is>
          <t>Istituto Per La Riconstruzioni Italiana/644900000007/1983//Politecnico di Milano/198600000009/1988/</t>
        </is>
      </c>
      <c r="N4222" t="inlineStr">
        <is>
          <t>Universidade Federal do Rio de Janeiro/020200000009/1978/</t>
        </is>
      </c>
      <c r="O4222" t="inlineStr">
        <is>
          <t>ENGENHARIAS</t>
        </is>
      </c>
      <c r="P4222" t="inlineStr">
        <is>
          <t>Engenharia de Produção</t>
        </is>
      </c>
      <c r="Q4222" t="inlineStr">
        <is>
          <t>/Gerência de Produção</t>
        </is>
      </c>
      <c r="R4222" t="inlineStr"/>
      <c r="S4222" t="n">
        <v>84</v>
      </c>
      <c r="T4222" t="n">
        <v>29</v>
      </c>
      <c r="U4222" t="n">
        <v>10</v>
      </c>
      <c r="V4222" t="n">
        <v>133</v>
      </c>
      <c r="W4222" t="n">
        <v>0</v>
      </c>
      <c r="X4222" t="n">
        <v>0</v>
      </c>
      <c r="Y4222" t="n">
        <v>27</v>
      </c>
      <c r="Z4222" t="n">
        <v>28</v>
      </c>
      <c r="AA4222" t="n">
        <v>80</v>
      </c>
      <c r="AB4222" t="n">
        <v>0</v>
      </c>
    </row>
    <row r="4223">
      <c r="A4223" t="inlineStr">
        <is>
          <t>Guia Minerva Boni</t>
        </is>
      </c>
      <c r="B4223" t="inlineStr">
        <is>
          <t>Itália</t>
        </is>
      </c>
      <c r="C4223" t="inlineStr">
        <is>
          <t>19062017</t>
        </is>
      </c>
      <c r="D4223" t="inlineStr">
        <is>
          <t>7344004848766494</t>
        </is>
      </c>
      <c r="E4223" t="inlineStr">
        <is>
          <t>//</t>
        </is>
      </c>
      <c r="F4223" t="inlineStr">
        <is>
          <t>Docente//COLABORADOR</t>
        </is>
      </c>
      <c r="G4223" t="inlineStr"/>
      <c r="H4223" t="inlineStr"/>
      <c r="I4223" t="inlineStr"/>
      <c r="J4223" t="inlineStr"/>
      <c r="K4223" t="inlineStr">
        <is>
          <t>Universitá degli Studi di Palermo/214200000007/1999/1999/King's College London/000200000993/1996/1996</t>
        </is>
      </c>
      <c r="L4223" t="inlineStr"/>
      <c r="M4223" t="inlineStr"/>
      <c r="N4223" t="inlineStr"/>
      <c r="O4223" t="inlineStr">
        <is>
          <t>LINGUISTICA_LETRAS_E_ARTES</t>
        </is>
      </c>
      <c r="P4223" t="inlineStr">
        <is>
          <t>Letras</t>
        </is>
      </c>
      <c r="Q4223" t="inlineStr">
        <is>
          <t>Literaturas Estrangeiras Modernas</t>
        </is>
      </c>
      <c r="R4223" t="inlineStr"/>
      <c r="S4223" t="n">
        <v>0</v>
      </c>
      <c r="T4223" t="n">
        <v>7</v>
      </c>
      <c r="U4223" t="n">
        <v>18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</row>
    <row r="4224">
      <c r="A4224" t="inlineStr">
        <is>
          <t>Edmundo Marinho do Monte</t>
        </is>
      </c>
      <c r="B4224" t="inlineStr">
        <is>
          <t>Brasil</t>
        </is>
      </c>
      <c r="C4224" t="inlineStr">
        <is>
          <t>01112020</t>
        </is>
      </c>
      <c r="D4224" t="inlineStr">
        <is>
          <t>7350462084159592</t>
        </is>
      </c>
      <c r="E4224" t="inlineStr">
        <is>
          <t>Universidade Federal da Paraíba/Centro de Ciências Exatas e da Natureza - Campus I/Departamento de Física</t>
        </is>
      </c>
      <c r="F4224" t="inlineStr">
        <is>
          <t>//SERVIDOR_PUBLICO</t>
        </is>
      </c>
      <c r="G4224" t="inlineStr">
        <is>
          <t>Brasil</t>
        </is>
      </c>
      <c r="H4224" t="inlineStr">
        <is>
          <t>João Pessoa</t>
        </is>
      </c>
      <c r="I4224" t="inlineStr">
        <is>
          <t>PB</t>
        </is>
      </c>
      <c r="J4224" t="inlineStr">
        <is>
          <t>58059970</t>
        </is>
      </c>
      <c r="K4224" t="inlineStr">
        <is>
          <t>Universidade de Brasília/024000000008/1995/1995</t>
        </is>
      </c>
      <c r="L4224" t="inlineStr">
        <is>
          <t>Universidade Federal da Paraíba/008300000001/1990//Universidade Federal de Pernambuco/002100000009/1982//Universidade Federal da Paraíba/008300000001/1986/1986</t>
        </is>
      </c>
      <c r="M4224" t="inlineStr"/>
      <c r="N4224" t="inlineStr">
        <is>
          <t>Universidade Federal da Paraíba/008300000001/1980//Universidade Federal da Paraíba/008300000001/1978//Universidade Federal da Paraíba/008300000001/1982/</t>
        </is>
      </c>
      <c r="O4224" t="inlineStr">
        <is>
          <t>CIENCIAS_EXATAS_E_DA_TERRA</t>
        </is>
      </c>
      <c r="P4224" t="inlineStr">
        <is>
          <t>Física/Matemática</t>
        </is>
      </c>
      <c r="Q4224" t="inlineStr">
        <is>
          <t>Física das Partículas Elementares e Campos/Gravitação e Cosmologia/Matemática Aplicada/Geometria e Topologia dos Espaços Tempo/Geometria Pseudo Riemanniana/Geometria e Topologia</t>
        </is>
      </c>
      <c r="R4224" t="inlineStr">
        <is>
          <t>/Relatividade Restrita e Geral/Problemas Fundamentais Em Imersões de Espaços Tempo/Cosmologia e Gravitação/Física Matemática</t>
        </is>
      </c>
      <c r="S4224" t="n">
        <v>28</v>
      </c>
      <c r="T4224" t="n">
        <v>22</v>
      </c>
      <c r="U4224" t="n">
        <v>1</v>
      </c>
      <c r="V4224" t="n">
        <v>8</v>
      </c>
      <c r="W4224" t="n">
        <v>0</v>
      </c>
      <c r="X4224" t="n">
        <v>0</v>
      </c>
      <c r="Y4224" t="n">
        <v>9</v>
      </c>
      <c r="Z4224" t="n">
        <v>0</v>
      </c>
      <c r="AA4224" t="n">
        <v>1</v>
      </c>
      <c r="AB4224" t="n">
        <v>42</v>
      </c>
    </row>
    <row r="4225">
      <c r="A4225" t="inlineStr">
        <is>
          <t>Deiber Olivera Severo</t>
        </is>
      </c>
      <c r="B4225" t="inlineStr">
        <is>
          <t>Brasil</t>
        </is>
      </c>
      <c r="C4225" t="inlineStr">
        <is>
          <t>12072019</t>
        </is>
      </c>
      <c r="D4225" t="inlineStr">
        <is>
          <t>7351615351126851</t>
        </is>
      </c>
      <c r="E4225" t="inlineStr">
        <is>
          <t>Pontifícia Universidade Católica do Rio Grande do Sul/Instituto do Cérebro/</t>
        </is>
      </c>
      <c r="F4225" t="inlineStr"/>
      <c r="G4225" t="inlineStr">
        <is>
          <t>Brasil</t>
        </is>
      </c>
      <c r="H4225" t="inlineStr">
        <is>
          <t>Porto Alegre</t>
        </is>
      </c>
      <c r="I4225" t="inlineStr">
        <is>
          <t>RS</t>
        </is>
      </c>
      <c r="J4225" t="inlineStr">
        <is>
          <t>90610000</t>
        </is>
      </c>
      <c r="K4225" t="inlineStr">
        <is>
          <t>Universidade Federal do Rio Grande do Sul/019200000005/2006/2006</t>
        </is>
      </c>
      <c r="L4225" t="inlineStr">
        <is>
          <t>Universidade Federal do Rio Grande do Sul/019200000005/2002/2002</t>
        </is>
      </c>
      <c r="M4225" t="inlineStr">
        <is>
          <t>Universidade da Região da Campanha/841700000001/1995/</t>
        </is>
      </c>
      <c r="N4225" t="inlineStr">
        <is>
          <t>Universidade da Região da Campanha/841700000001/1994/</t>
        </is>
      </c>
      <c r="O4225" t="inlineStr">
        <is>
          <t>CIENCIAS_BIOLOGICAS</t>
        </is>
      </c>
      <c r="P4225" t="inlineStr">
        <is>
          <t>Bioquímica</t>
        </is>
      </c>
      <c r="Q4225" t="inlineStr">
        <is>
          <t>/Enzimologia/Química de Macromoléculas</t>
        </is>
      </c>
      <c r="R4225" t="inlineStr">
        <is>
          <t>/Proteínas</t>
        </is>
      </c>
      <c r="S4225" t="n">
        <v>34</v>
      </c>
      <c r="T4225" t="n">
        <v>9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1</v>
      </c>
      <c r="AA4225" t="n">
        <v>2</v>
      </c>
      <c r="AB4225" t="n">
        <v>5</v>
      </c>
    </row>
    <row r="4226">
      <c r="A4226" t="inlineStr">
        <is>
          <t>Alison de Oliveira Moraes</t>
        </is>
      </c>
      <c r="B4226" t="inlineStr">
        <is>
          <t>Brasil</t>
        </is>
      </c>
      <c r="C4226" t="inlineStr">
        <is>
          <t>06032021</t>
        </is>
      </c>
      <c r="D4226" t="inlineStr">
        <is>
          <t>7352068936803132</t>
        </is>
      </c>
      <c r="E4226" t="inlineStr">
        <is>
          <t>Centro Técnico Aeroespacial/Instituto de Aeronáutica e Espaço/</t>
        </is>
      </c>
      <c r="F4226" t="inlineStr">
        <is>
          <t>/Revisor de periódico/LIVRE</t>
        </is>
      </c>
      <c r="G4226" t="inlineStr">
        <is>
          <t>Brasil</t>
        </is>
      </c>
      <c r="H4226" t="inlineStr">
        <is>
          <t>São José dos Campos</t>
        </is>
      </c>
      <c r="I4226" t="inlineStr">
        <is>
          <t>SP</t>
        </is>
      </c>
      <c r="J4226" t="inlineStr">
        <is>
          <t>12228904</t>
        </is>
      </c>
      <c r="K4226" t="inlineStr">
        <is>
          <t>Instituto Tecnológico de Aeronáutica/769300000008/2013/2013</t>
        </is>
      </c>
      <c r="L4226" t="inlineStr">
        <is>
          <t>Instituto Tecnológico de Aeronáutica/769300000008/2009/2009</t>
        </is>
      </c>
      <c r="M4226" t="inlineStr"/>
      <c r="N4226" t="inlineStr">
        <is>
          <t>Universidade de Taubaté/154600000007/2003/</t>
        </is>
      </c>
      <c r="O4226" t="inlineStr">
        <is>
          <t>CIENCIAS_EXATAS_E_DA_TERRA/ENGENHARIAS</t>
        </is>
      </c>
      <c r="P4226" t="inlineStr">
        <is>
          <t>Engenharia Elétrica/Geociências</t>
        </is>
      </c>
      <c r="Q4226" t="inlineStr">
        <is>
          <t>Telecomunicações/Geofisíca/Medidas Elétricas, Magnéticas e Eletrônicas; Instrumentação</t>
        </is>
      </c>
      <c r="R4226" t="inlineStr">
        <is>
          <t>/Instrumentação Eletrônica</t>
        </is>
      </c>
      <c r="S4226" t="n">
        <v>43</v>
      </c>
      <c r="T4226" t="n">
        <v>31</v>
      </c>
      <c r="U4226" t="n">
        <v>1</v>
      </c>
      <c r="V4226" t="n">
        <v>4</v>
      </c>
      <c r="W4226" t="n">
        <v>0</v>
      </c>
      <c r="X4226" t="n">
        <v>0</v>
      </c>
      <c r="Y4226" t="n">
        <v>0</v>
      </c>
      <c r="Z4226" t="n">
        <v>2</v>
      </c>
      <c r="AA4226" t="n">
        <v>23</v>
      </c>
      <c r="AB4226" t="n">
        <v>11</v>
      </c>
    </row>
    <row r="4227">
      <c r="A4227" t="inlineStr">
        <is>
          <t>Marcelo Pêgo Gomes</t>
        </is>
      </c>
      <c r="B4227" t="inlineStr">
        <is>
          <t>Brasil</t>
        </is>
      </c>
      <c r="C4227" t="inlineStr">
        <is>
          <t>02072020</t>
        </is>
      </c>
      <c r="D4227" t="inlineStr">
        <is>
          <t>7352128996670287</t>
        </is>
      </c>
      <c r="E4227" t="inlineStr">
        <is>
          <t>Universidade de São Paulo/Campus Luiz de Queiroz/</t>
        </is>
      </c>
      <c r="F4227" t="inlineStr">
        <is>
          <t>Professor Colaborador//COLABORADOR</t>
        </is>
      </c>
      <c r="G4227" t="inlineStr">
        <is>
          <t>Brasil</t>
        </is>
      </c>
      <c r="H4227" t="inlineStr">
        <is>
          <t>Piracicaba</t>
        </is>
      </c>
      <c r="I4227" t="inlineStr">
        <is>
          <t>SP</t>
        </is>
      </c>
      <c r="J4227" t="inlineStr">
        <is>
          <t>13418900</t>
        </is>
      </c>
      <c r="K4227" t="inlineStr">
        <is>
          <t>Instituto Tecnológico de Aeronáutica/769300000008/2011/2011</t>
        </is>
      </c>
      <c r="L4227" t="inlineStr">
        <is>
          <t>Universidade Federal de Juiz de Fora/080400000006/2004/2004</t>
        </is>
      </c>
      <c r="M4227" t="inlineStr"/>
      <c r="N4227" t="inlineStr">
        <is>
          <t>Universidade Federal de Viçosa/033600000008/2002/</t>
        </is>
      </c>
      <c r="O4227" t="inlineStr">
        <is>
          <t>CIENCIAS_HUMANAS/CIENCIAS_EXATAS_E_DA_TERRA</t>
        </is>
      </c>
      <c r="P4227" t="inlineStr">
        <is>
          <t>Física/Educação</t>
        </is>
      </c>
      <c r="Q4227" t="inlineStr">
        <is>
          <t>Ensino-Aprendizagem/Física Atômica e Molecular/Física dos Fluídos, Física de Plasmas e Descargas Elétricas</t>
        </is>
      </c>
      <c r="R4227" t="inlineStr">
        <is>
          <t>Métodos e Técnicas de Ensino/Física de Plasmas e Descargas Elétricas/Processos Colisionais de elétrons com Átomos ou Moléculas/modelagem em plasmas com cinética de excitação por elétrons/Espectros Atômicos e Interações de Fótons com Átomos/Espectros Moleculares e Interações de Fótons com Moléculas</t>
        </is>
      </c>
      <c r="S4227" t="n">
        <v>96</v>
      </c>
      <c r="T4227" t="n">
        <v>41</v>
      </c>
      <c r="U4227" t="n">
        <v>3</v>
      </c>
      <c r="V4227" t="n">
        <v>17</v>
      </c>
      <c r="W4227" t="n">
        <v>0</v>
      </c>
      <c r="X4227" t="n">
        <v>0</v>
      </c>
      <c r="Y4227" t="n">
        <v>0</v>
      </c>
      <c r="Z4227" t="n">
        <v>1</v>
      </c>
      <c r="AA4227" t="n">
        <v>3</v>
      </c>
      <c r="AB4227" t="n">
        <v>6</v>
      </c>
    </row>
    <row r="4228">
      <c r="A4228" t="inlineStr">
        <is>
          <t>Luciano Migliaccio</t>
        </is>
      </c>
      <c r="B4228" t="inlineStr">
        <is>
          <t>Itália</t>
        </is>
      </c>
      <c r="C4228" t="inlineStr">
        <is>
          <t>14122020</t>
        </is>
      </c>
      <c r="D4228" t="inlineStr">
        <is>
          <t>7352789632562320</t>
        </is>
      </c>
      <c r="E4228" t="inlineStr">
        <is>
          <t>Universidade de São Paulo/Faculdade de Arquitetura e Urbanismo/Departamento de História da Arquitetura e Estética do Projeto</t>
        </is>
      </c>
      <c r="F4228" t="inlineStr">
        <is>
          <t>Professor Colaborador//PROFESSOR_VISITANTE</t>
        </is>
      </c>
      <c r="G4228" t="inlineStr">
        <is>
          <t>Brasil</t>
        </is>
      </c>
      <c r="H4228" t="inlineStr">
        <is>
          <t>Sao Paulo</t>
        </is>
      </c>
      <c r="I4228" t="inlineStr">
        <is>
          <t>SP</t>
        </is>
      </c>
      <c r="J4228" t="inlineStr">
        <is>
          <t>05508900</t>
        </is>
      </c>
      <c r="K4228" t="inlineStr">
        <is>
          <t>Universitá degli Studi di Pisa/214500000002/1990/1990</t>
        </is>
      </c>
      <c r="L4228" t="inlineStr"/>
      <c r="M4228" t="inlineStr">
        <is>
          <t>Fondazione Di Studi Di Storia Dell'arte Roberto Longhi/000300000995/1984/</t>
        </is>
      </c>
      <c r="N4228" t="inlineStr">
        <is>
          <t>Scuola Normale Superiore Di Pisa/000100000991/1982//Universitá degli Studi di Pisa/214500000002/1982/</t>
        </is>
      </c>
      <c r="O4228" t="inlineStr">
        <is>
          <t>LINGUISTICA_LETRAS_E_ARTES</t>
        </is>
      </c>
      <c r="P4228" t="inlineStr">
        <is>
          <t>Artes</t>
        </is>
      </c>
      <c r="Q4228" t="inlineStr">
        <is>
          <t>/Fundamentos e Crítica das Artes/Artes Plásticas</t>
        </is>
      </c>
      <c r="R4228" t="inlineStr">
        <is>
          <t>/Teoria da Arte/História da Arte/História</t>
        </is>
      </c>
      <c r="S4228" t="n">
        <v>19</v>
      </c>
      <c r="T4228" t="n">
        <v>22</v>
      </c>
      <c r="U4228" t="n">
        <v>28</v>
      </c>
      <c r="V4228" t="n">
        <v>5</v>
      </c>
      <c r="W4228" t="n">
        <v>0</v>
      </c>
      <c r="X4228" t="n">
        <v>0</v>
      </c>
      <c r="Y4228" t="n">
        <v>11</v>
      </c>
      <c r="Z4228" t="n">
        <v>18</v>
      </c>
      <c r="AA4228" t="n">
        <v>25</v>
      </c>
      <c r="AB4228" t="n">
        <v>28</v>
      </c>
    </row>
    <row r="4229">
      <c r="A4229" t="inlineStr">
        <is>
          <t>João Batista Matos Junior</t>
        </is>
      </c>
      <c r="B4229" t="inlineStr">
        <is>
          <t>Brasil</t>
        </is>
      </c>
      <c r="C4229" t="inlineStr">
        <is>
          <t>22092020</t>
        </is>
      </c>
      <c r="D4229" t="inlineStr">
        <is>
          <t>7352801589669812</t>
        </is>
      </c>
      <c r="E4229" t="inlineStr">
        <is>
          <t>Instituto Federal do Acre/Campus Sena Madureira/</t>
        </is>
      </c>
      <c r="F4229" t="inlineStr">
        <is>
          <t>Professor//SERVIDOR_PUBLICO</t>
        </is>
      </c>
      <c r="G4229" t="inlineStr">
        <is>
          <t>Brasil</t>
        </is>
      </c>
      <c r="H4229" t="inlineStr">
        <is>
          <t>Sena Madureira</t>
        </is>
      </c>
      <c r="I4229" t="inlineStr">
        <is>
          <t>AC</t>
        </is>
      </c>
      <c r="J4229" t="inlineStr">
        <is>
          <t>69940000</t>
        </is>
      </c>
      <c r="K4229" t="inlineStr">
        <is>
          <t>Universidade Estadual Paulista Júlio de Mesquita Filho/033000000007/2016/2016/Università degli Studi del Molise/J9YV00000008/2015/2015</t>
        </is>
      </c>
      <c r="L4229" t="inlineStr">
        <is>
          <t>Universidade Federal de Minas Gerais/033300000002/2012/2012</t>
        </is>
      </c>
      <c r="M4229" t="inlineStr"/>
      <c r="N4229" t="inlineStr">
        <is>
          <t>Universidade Federal de Minas Gerais/033300000002/2009/</t>
        </is>
      </c>
      <c r="O4229" t="inlineStr">
        <is>
          <t>CIENCIAS_AGRARIAS</t>
        </is>
      </c>
      <c r="P4229" t="inlineStr">
        <is>
          <t>Zootecnia</t>
        </is>
      </c>
      <c r="Q4229" t="inlineStr">
        <is>
          <t>Avicultura/Morfologia e Fisiologia de Aves/Produção Animal Sustentável/Nutrição de não Ruminantes</t>
        </is>
      </c>
      <c r="R4229" t="inlineStr"/>
      <c r="S4229" t="n">
        <v>45</v>
      </c>
      <c r="T4229" t="n">
        <v>20</v>
      </c>
      <c r="U4229" t="n">
        <v>7</v>
      </c>
      <c r="V4229" t="n">
        <v>13</v>
      </c>
      <c r="W4229" t="n">
        <v>0</v>
      </c>
      <c r="X4229" t="n">
        <v>0</v>
      </c>
      <c r="Y4229" t="n">
        <v>1</v>
      </c>
      <c r="Z4229" t="n">
        <v>0</v>
      </c>
      <c r="AA4229" t="n">
        <v>0</v>
      </c>
      <c r="AB4229" t="n">
        <v>1</v>
      </c>
    </row>
    <row r="4230">
      <c r="A4230" t="inlineStr">
        <is>
          <t>Alexandre França Tetto</t>
        </is>
      </c>
      <c r="B4230" t="inlineStr">
        <is>
          <t>Brasil</t>
        </is>
      </c>
      <c r="C4230" t="inlineStr">
        <is>
          <t>24112020</t>
        </is>
      </c>
      <c r="D4230" t="inlineStr">
        <is>
          <t>7353900312758348</t>
        </is>
      </c>
      <c r="E4230" t="inlineStr">
        <is>
          <t>Universidade Federal do Paraná/Curso de Engenharia Florestal/</t>
        </is>
      </c>
      <c r="F4230" t="inlineStr">
        <is>
          <t>Professor Associado//SERVIDOR_PUBLICO</t>
        </is>
      </c>
      <c r="G4230" t="inlineStr">
        <is>
          <t>Brasil</t>
        </is>
      </c>
      <c r="H4230" t="inlineStr">
        <is>
          <t>Curitiba</t>
        </is>
      </c>
      <c r="I4230" t="inlineStr">
        <is>
          <t>PR</t>
        </is>
      </c>
      <c r="J4230" t="inlineStr">
        <is>
          <t>80210170</t>
        </is>
      </c>
      <c r="K4230" t="inlineStr">
        <is>
          <t>Universidade Federal do Paraná/010300000003/2012/2012</t>
        </is>
      </c>
      <c r="L4230" t="inlineStr">
        <is>
          <t>Universidade Federal do Paraná/010300000003/2009/2009</t>
        </is>
      </c>
      <c r="M4230" t="inlineStr">
        <is>
          <t>Universidade Federal do Paraná/010300000003/2000/</t>
        </is>
      </c>
      <c r="N4230" t="inlineStr">
        <is>
          <t>Universidade Federal do Paraná/010300000003/1997/</t>
        </is>
      </c>
      <c r="O4230" t="inlineStr"/>
      <c r="P4230" t="inlineStr"/>
      <c r="Q4230" t="inlineStr"/>
      <c r="R4230" t="inlineStr"/>
      <c r="S4230" t="n">
        <v>101</v>
      </c>
      <c r="T4230" t="n">
        <v>63</v>
      </c>
      <c r="U4230" t="n">
        <v>9</v>
      </c>
      <c r="V4230" t="n">
        <v>7</v>
      </c>
      <c r="W4230" t="n">
        <v>0</v>
      </c>
      <c r="X4230" t="n">
        <v>0</v>
      </c>
      <c r="Y4230" t="n">
        <v>22</v>
      </c>
      <c r="Z4230" t="n">
        <v>4</v>
      </c>
      <c r="AA4230" t="n">
        <v>15</v>
      </c>
      <c r="AB4230" t="n">
        <v>48</v>
      </c>
    </row>
    <row r="4231">
      <c r="A4231" t="inlineStr">
        <is>
          <t>Livia Bastos Andrade</t>
        </is>
      </c>
      <c r="B4231" t="inlineStr">
        <is>
          <t>Brasil</t>
        </is>
      </c>
      <c r="C4231" t="inlineStr">
        <is>
          <t>23012020</t>
        </is>
      </c>
      <c r="D4231" t="inlineStr">
        <is>
          <t>7356611107331277</t>
        </is>
      </c>
      <c r="E4231" t="inlineStr">
        <is>
          <t>Universidad Popular Autónoma del Estado de Puebla/Facultad de Filosofía/</t>
        </is>
      </c>
      <c r="F4231" t="inlineStr">
        <is>
          <t>Professor/Formal labor contract/LIVRE</t>
        </is>
      </c>
      <c r="G4231" t="inlineStr">
        <is>
          <t>México</t>
        </is>
      </c>
      <c r="H4231" t="inlineStr">
        <is>
          <t>Puebla</t>
        </is>
      </c>
      <c r="I4231" t="inlineStr"/>
      <c r="J4231" t="inlineStr">
        <is>
          <t>72410</t>
        </is>
      </c>
      <c r="K4231" t="inlineStr">
        <is>
          <t>Pontificia Università della Santa Croce/000100000991/2017/2017</t>
        </is>
      </c>
      <c r="L4231" t="inlineStr">
        <is>
          <t>Universidade de Coimbra/158700000001///Pontificia Università della Santa Croce/000100000991/2012/2012</t>
        </is>
      </c>
      <c r="M4231" t="inlineStr"/>
      <c r="N4231" t="inlineStr">
        <is>
          <t>Universidade de Coimbra/158700000001/2019//Pontificia Università della Santa Croce/000100000991/2008/</t>
        </is>
      </c>
      <c r="O4231" t="inlineStr">
        <is>
          <t>CIENCIAS_HUMANAS</t>
        </is>
      </c>
      <c r="P4231" t="inlineStr">
        <is>
          <t>Antropologia/Psicologia/Filosofia</t>
        </is>
      </c>
      <c r="Q4231" t="inlineStr">
        <is>
          <t>/Tratamento e Prevenção Psicológica/Ética/Psicologia do Ensino e da Aprendizagem/Psicologia Experimental</t>
        </is>
      </c>
      <c r="R4231" t="inlineStr">
        <is>
          <t>/Intervenção Terapêutica/Aprendizagem e Desempenho Acadêmicos/Estados Subjetivos e Emoção</t>
        </is>
      </c>
      <c r="S4231" t="n">
        <v>0</v>
      </c>
      <c r="T4231" t="n">
        <v>0</v>
      </c>
      <c r="U4231" t="n">
        <v>1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</row>
    <row r="4232">
      <c r="A4232" t="inlineStr">
        <is>
          <t>Magda Pischetola</t>
        </is>
      </c>
      <c r="B4232" t="inlineStr">
        <is>
          <t>Itália</t>
        </is>
      </c>
      <c r="C4232" t="inlineStr">
        <is>
          <t>04012021</t>
        </is>
      </c>
      <c r="D4232" t="inlineStr">
        <is>
          <t>7358825318770659</t>
        </is>
      </c>
      <c r="E4232" t="inlineStr">
        <is>
          <t>IT University of Copenhagen/Department of Computer Science/</t>
        </is>
      </c>
      <c r="F4232" t="inlineStr">
        <is>
          <t>Colaboradora externa do quadro complementar//COLABORADOR</t>
        </is>
      </c>
      <c r="G4232" t="inlineStr">
        <is>
          <t>Dinamarca</t>
        </is>
      </c>
      <c r="H4232" t="inlineStr">
        <is>
          <t>Copenhagen</t>
        </is>
      </c>
      <c r="I4232" t="inlineStr"/>
      <c r="J4232" t="inlineStr">
        <is>
          <t>2300</t>
        </is>
      </c>
      <c r="K4232" t="inlineStr">
        <is>
          <t>Universita Cattolica del Sacro Cuore di Milano/IZXJ00000009/2010/2010</t>
        </is>
      </c>
      <c r="L4232" t="inlineStr">
        <is>
          <t>Universita Cattolica del Sacro Cuore di Milano/IZXJ00000009/2006/2006</t>
        </is>
      </c>
      <c r="M4232" t="inlineStr">
        <is>
          <t>Universitá Cattolica Del Sacro Cuore/215000000001/2004/</t>
        </is>
      </c>
      <c r="N4232" t="inlineStr">
        <is>
          <t>Universita Cattolica del Sacro Cuore di Milano/IZXJ00000009/2003/</t>
        </is>
      </c>
      <c r="O4232" t="inlineStr">
        <is>
          <t>CIENCIAS_HUMANAS</t>
        </is>
      </c>
      <c r="P4232" t="inlineStr">
        <is>
          <t>Educação</t>
        </is>
      </c>
      <c r="Q4232" t="inlineStr">
        <is>
          <t>Tecnologia Educacional/Ensino-Aprendizagem/Formação de professores e TICs/Comunicação</t>
        </is>
      </c>
      <c r="R4232" t="inlineStr">
        <is>
          <t>/Métodos e Técnicas de Ensino</t>
        </is>
      </c>
      <c r="S4232" t="n">
        <v>5</v>
      </c>
      <c r="T4232" t="n">
        <v>26</v>
      </c>
      <c r="U4232" t="n">
        <v>17</v>
      </c>
      <c r="V4232" t="n">
        <v>8</v>
      </c>
      <c r="W4232" t="n">
        <v>0</v>
      </c>
      <c r="X4232" t="n">
        <v>0</v>
      </c>
      <c r="Y4232" t="n">
        <v>1</v>
      </c>
      <c r="Z4232" t="n">
        <v>3</v>
      </c>
      <c r="AA4232" t="n">
        <v>8</v>
      </c>
      <c r="AB4232" t="n">
        <v>5</v>
      </c>
    </row>
    <row r="4233">
      <c r="A4233" t="inlineStr">
        <is>
          <t>Elisangela Pavanelo</t>
        </is>
      </c>
      <c r="B4233" t="inlineStr">
        <is>
          <t>Brasil</t>
        </is>
      </c>
      <c r="C4233" t="inlineStr">
        <is>
          <t>18122020</t>
        </is>
      </c>
      <c r="D4233" t="inlineStr">
        <is>
          <t>7361923328344663</t>
        </is>
      </c>
      <c r="E4233" t="inlineStr">
        <is>
          <t>UNIVERSIDADE ESTADUAL PAULISTA ?JÚLIO DE MESQUITA FILHO? CAMPUS DE GUARATIN/FEG/UNESP - Guaratinguetá/</t>
        </is>
      </c>
      <c r="F4233" t="inlineStr">
        <is>
          <t>Professor Assistente Doutor//SERVIDOR_PUBLICO</t>
        </is>
      </c>
      <c r="G4233" t="inlineStr">
        <is>
          <t>Brasil</t>
        </is>
      </c>
      <c r="H4233" t="inlineStr">
        <is>
          <t>Guaratinguetá</t>
        </is>
      </c>
      <c r="I4233" t="inlineStr">
        <is>
          <t>SP</t>
        </is>
      </c>
      <c r="J4233" t="inlineStr">
        <is>
          <t>12516410</t>
        </is>
      </c>
      <c r="K4233" t="inlineStr">
        <is>
          <t>Universidade de São Paulo/006700000002/2014/2014</t>
        </is>
      </c>
      <c r="L4233" t="inlineStr">
        <is>
          <t>Universidade Estadual Paulista Júlio de Mesquita Filho/033000000007/2004/2004</t>
        </is>
      </c>
      <c r="M4233" t="inlineStr"/>
      <c r="N4233" t="inlineStr">
        <is>
          <t>Universidade Estadual Paulista Júlio de Mesquita Filho/033000000007/2000/</t>
        </is>
      </c>
      <c r="O4233" t="inlineStr">
        <is>
          <t>CIENCIAS_HUMANAS</t>
        </is>
      </c>
      <c r="P4233" t="inlineStr">
        <is>
          <t>Educação</t>
        </is>
      </c>
      <c r="Q4233" t="inlineStr">
        <is>
          <t>Tecnologias Digitais da Informação e Comunicação/Ensino-Aprendizagem/Formação de Professores de Matemática</t>
        </is>
      </c>
      <c r="R4233" t="inlineStr">
        <is>
          <t>/Métodos e Técnicas de Ensino</t>
        </is>
      </c>
      <c r="S4233" t="n">
        <v>23</v>
      </c>
      <c r="T4233" t="n">
        <v>9</v>
      </c>
      <c r="U4233" t="n">
        <v>4</v>
      </c>
      <c r="V4233" t="n">
        <v>10</v>
      </c>
      <c r="W4233" t="n">
        <v>0</v>
      </c>
      <c r="X4233" t="n">
        <v>0</v>
      </c>
      <c r="Y4233" t="n">
        <v>13</v>
      </c>
      <c r="Z4233" t="n">
        <v>0</v>
      </c>
      <c r="AA4233" t="n">
        <v>1</v>
      </c>
      <c r="AB4233" t="n">
        <v>30</v>
      </c>
    </row>
    <row r="4234">
      <c r="A4234" t="inlineStr">
        <is>
          <t>Josiane Becker</t>
        </is>
      </c>
      <c r="B4234" t="inlineStr">
        <is>
          <t>Brasil</t>
        </is>
      </c>
      <c r="C4234" t="inlineStr">
        <is>
          <t>01122020</t>
        </is>
      </c>
      <c r="D4234" t="inlineStr">
        <is>
          <t>7362287143607174</t>
        </is>
      </c>
      <c r="E4234" t="inlineStr">
        <is>
          <t>Companhia de Saneamento do Paraná/Diretoria Jurídica/</t>
        </is>
      </c>
      <c r="F4234" t="inlineStr">
        <is>
          <t>advogada//CELETISTA</t>
        </is>
      </c>
      <c r="G4234" t="inlineStr">
        <is>
          <t>Brasil</t>
        </is>
      </c>
      <c r="H4234" t="inlineStr">
        <is>
          <t>Curitiba</t>
        </is>
      </c>
      <c r="I4234" t="inlineStr">
        <is>
          <t>PR</t>
        </is>
      </c>
      <c r="J4234" t="inlineStr">
        <is>
          <t>80215900</t>
        </is>
      </c>
      <c r="K4234" t="inlineStr">
        <is>
          <t>Pontifícia Universidade Católica de São Paulo/007100000000/2017/2017</t>
        </is>
      </c>
      <c r="L4234" t="inlineStr">
        <is>
          <t>Pontifícia Universidade Católica de São Paulo/007100000000/2011/2011</t>
        </is>
      </c>
      <c r="M4234" t="inlineStr">
        <is>
          <t>Instituto Brasiliense de Direito Público/461500000007/2016//Pontifícia Universidade Católica do Paraná/020700000008/2002/</t>
        </is>
      </c>
      <c r="N4234" t="inlineStr">
        <is>
          <t>Universidade Federal do Paraná/010300000003/2000//Pontifícia Universidade Católica do Paraná/020700000008/2000/</t>
        </is>
      </c>
      <c r="O4234" t="inlineStr">
        <is>
          <t>CIENCIAS_SOCIAIS_APLICADAS</t>
        </is>
      </c>
      <c r="P4234" t="inlineStr">
        <is>
          <t>Direito</t>
        </is>
      </c>
      <c r="Q4234" t="inlineStr">
        <is>
          <t>Teoria do Direito/Direito Econômico/Direito Público/Direito Financeiro</t>
        </is>
      </c>
      <c r="R4234" t="inlineStr">
        <is>
          <t>Direito Administrativo//Direito Constitucional/Teoria Geral do Direito/Direito Tributário</t>
        </is>
      </c>
      <c r="S4234" t="n">
        <v>4</v>
      </c>
      <c r="T4234" t="n">
        <v>3</v>
      </c>
      <c r="U4234" t="n">
        <v>17</v>
      </c>
      <c r="V4234" t="n">
        <v>3</v>
      </c>
      <c r="W4234" t="n">
        <v>0</v>
      </c>
      <c r="X4234" t="n">
        <v>0</v>
      </c>
      <c r="Y4234" t="n">
        <v>3</v>
      </c>
      <c r="Z4234" t="n">
        <v>0</v>
      </c>
      <c r="AA4234" t="n">
        <v>0</v>
      </c>
      <c r="AB4234" t="n">
        <v>9</v>
      </c>
    </row>
    <row r="4235">
      <c r="A4235" t="inlineStr">
        <is>
          <t>Gregorio Falqui</t>
        </is>
      </c>
      <c r="B4235" t="inlineStr">
        <is>
          <t>Itália</t>
        </is>
      </c>
      <c r="C4235" t="inlineStr">
        <is>
          <t>24022014</t>
        </is>
      </c>
      <c r="D4235" t="inlineStr"/>
      <c r="E4235" t="inlineStr">
        <is>
          <t>//</t>
        </is>
      </c>
      <c r="F4235" t="inlineStr">
        <is>
          <t>Associate Professor/Formal labor contract/LIVRE</t>
        </is>
      </c>
      <c r="G4235" t="inlineStr"/>
      <c r="H4235" t="inlineStr"/>
      <c r="I4235" t="inlineStr"/>
      <c r="J4235" t="inlineStr"/>
      <c r="K4235" t="inlineStr">
        <is>
          <t>International School for Advanced Studies/J07400000002/1990/1990</t>
        </is>
      </c>
      <c r="L4235" t="inlineStr"/>
      <c r="M4235" t="inlineStr"/>
      <c r="N4235" t="inlineStr"/>
      <c r="O4235" t="inlineStr">
        <is>
          <t>CIENCIAS_EXATAS_E_DA_TERRA</t>
        </is>
      </c>
      <c r="P4235" t="inlineStr">
        <is>
          <t>Matemática</t>
        </is>
      </c>
      <c r="Q4235" t="inlineStr">
        <is>
          <t>Geometria e Topologia</t>
        </is>
      </c>
      <c r="R4235" t="inlineStr">
        <is>
          <t>Geometria Diferencial</t>
        </is>
      </c>
      <c r="S4235" t="n">
        <v>0</v>
      </c>
      <c r="T4235" t="n">
        <v>33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0</v>
      </c>
      <c r="AA4235" t="n">
        <v>0</v>
      </c>
      <c r="AB4235" t="n">
        <v>0</v>
      </c>
    </row>
    <row r="4236">
      <c r="A4236" t="inlineStr">
        <is>
          <t>Giovanni Staglianò</t>
        </is>
      </c>
      <c r="B4236" t="inlineStr">
        <is>
          <t>Alemanha</t>
        </is>
      </c>
      <c r="C4236" t="inlineStr">
        <is>
          <t>19112013</t>
        </is>
      </c>
      <c r="D4236" t="inlineStr"/>
      <c r="E4236" t="inlineStr">
        <is>
          <t>Universidade Federal Fluminense//</t>
        </is>
      </c>
      <c r="F4236" t="inlineStr"/>
      <c r="G4236" t="inlineStr">
        <is>
          <t>Brasil</t>
        </is>
      </c>
      <c r="H4236" t="inlineStr">
        <is>
          <t>Niterói</t>
        </is>
      </c>
      <c r="I4236" t="inlineStr">
        <is>
          <t>RJ</t>
        </is>
      </c>
      <c r="J4236" t="inlineStr">
        <is>
          <t>24020140</t>
        </is>
      </c>
      <c r="K4236" t="inlineStr">
        <is>
          <t>Università degli Studi di Catania/536100000005/2012/2013</t>
        </is>
      </c>
      <c r="L4236" t="inlineStr">
        <is>
          <t>Università della Calabria/985600401479/2007/2007</t>
        </is>
      </c>
      <c r="M4236" t="inlineStr"/>
      <c r="N4236" t="inlineStr">
        <is>
          <t>Università della Calabria/985600401479/2005/</t>
        </is>
      </c>
      <c r="O4236" t="inlineStr">
        <is>
          <t>CIENCIAS_EXATAS_E_DA_TERRA</t>
        </is>
      </c>
      <c r="P4236" t="inlineStr">
        <is>
          <t>Matemática</t>
        </is>
      </c>
      <c r="Q4236" t="inlineStr">
        <is>
          <t>Álgebra</t>
        </is>
      </c>
      <c r="R4236" t="inlineStr">
        <is>
          <t>Álgebra Comutativa/Geometria Algébrica</t>
        </is>
      </c>
      <c r="S4236" t="n">
        <v>0</v>
      </c>
      <c r="T4236" t="n">
        <v>2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0</v>
      </c>
      <c r="AA4236" t="n">
        <v>0</v>
      </c>
      <c r="AB4236" t="n">
        <v>0</v>
      </c>
    </row>
    <row r="4237">
      <c r="A4237" t="inlineStr">
        <is>
          <t>Vania Fernandes Debs</t>
        </is>
      </c>
      <c r="B4237" t="inlineStr">
        <is>
          <t>Brasil</t>
        </is>
      </c>
      <c r="C4237" t="inlineStr">
        <is>
          <t>12062019</t>
        </is>
      </c>
      <c r="D4237" t="inlineStr">
        <is>
          <t>7373177836101064</t>
        </is>
      </c>
      <c r="E4237" t="inlineStr">
        <is>
          <t>Universidade de São Paulo/Escola de Comunicações e Artes/Departamento de Cinema Rádio e Televisão</t>
        </is>
      </c>
      <c r="F4237" t="inlineStr">
        <is>
          <t>Professora Doutora//SERVIDOR_PUBLICO</t>
        </is>
      </c>
      <c r="G4237" t="inlineStr">
        <is>
          <t>Brasil</t>
        </is>
      </c>
      <c r="H4237" t="inlineStr">
        <is>
          <t>São Paulo</t>
        </is>
      </c>
      <c r="I4237" t="inlineStr">
        <is>
          <t>SP</t>
        </is>
      </c>
      <c r="J4237" t="inlineStr">
        <is>
          <t>05508900</t>
        </is>
      </c>
      <c r="K4237" t="inlineStr">
        <is>
          <t>Universidade de São Paulo/006700000002/1989/1989</t>
        </is>
      </c>
      <c r="L4237" t="inlineStr">
        <is>
          <t>Universitá Cattolica Del Sacro Cuore/000600000990/1979/1979</t>
        </is>
      </c>
      <c r="M4237" t="inlineStr"/>
      <c r="N4237" t="inlineStr">
        <is>
          <t>Fundação Armando Álvares Penteado/155800000009/1974/</t>
        </is>
      </c>
      <c r="O4237" t="inlineStr">
        <is>
          <t>LINGUISTICA_LETRAS_E_ARTES</t>
        </is>
      </c>
      <c r="P4237" t="inlineStr">
        <is>
          <t>Artes</t>
        </is>
      </c>
      <c r="Q4237" t="inlineStr">
        <is>
          <t>Audiovisual - Montagem e Edição/Cinema/Ensino de Cinema/Cinema - Montagem e Edição</t>
        </is>
      </c>
      <c r="R4237" t="inlineStr">
        <is>
          <t>/Roteiro e Direção Cinematográficos</t>
        </is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0</v>
      </c>
      <c r="AA4237" t="n">
        <v>0</v>
      </c>
      <c r="AB4237" t="n">
        <v>32</v>
      </c>
    </row>
    <row r="4238">
      <c r="A4238" t="inlineStr">
        <is>
          <t>Luciano Irineu de Castro Filho</t>
        </is>
      </c>
      <c r="B4238" t="inlineStr">
        <is>
          <t>Brasil</t>
        </is>
      </c>
      <c r="C4238" t="inlineStr">
        <is>
          <t>17082020</t>
        </is>
      </c>
      <c r="D4238" t="inlineStr">
        <is>
          <t>7373548082841415</t>
        </is>
      </c>
      <c r="E4238" t="inlineStr">
        <is>
          <t>Instituto Nacional de Matemática Pura e Aplicada//</t>
        </is>
      </c>
      <c r="F4238" t="inlineStr">
        <is>
          <t>Pesquisador Titular//CELETISTA</t>
        </is>
      </c>
      <c r="G4238" t="inlineStr">
        <is>
          <t>Brasil</t>
        </is>
      </c>
      <c r="H4238" t="inlineStr">
        <is>
          <t>Rio de Janeiro</t>
        </is>
      </c>
      <c r="I4238" t="inlineStr">
        <is>
          <t>RJ</t>
        </is>
      </c>
      <c r="J4238" t="inlineStr">
        <is>
          <t>22460-320</t>
        </is>
      </c>
      <c r="K4238" t="inlineStr">
        <is>
          <t>Instituto Nacional de Matemática Pura e Aplicada/005800000006/2004/2004</t>
        </is>
      </c>
      <c r="L4238" t="inlineStr">
        <is>
          <t>Instituto Nacional de Matemática Pura e Aplicada/005800000006/2001/2001</t>
        </is>
      </c>
      <c r="M4238" t="inlineStr"/>
      <c r="N4238" t="inlineStr">
        <is>
          <t>Instituto Tecnológico de Aeronáutica/769300000008/1995/</t>
        </is>
      </c>
      <c r="O4238" t="inlineStr"/>
      <c r="P4238" t="inlineStr"/>
      <c r="Q4238" t="inlineStr"/>
      <c r="R4238" t="inlineStr"/>
      <c r="S4238" t="n">
        <v>8</v>
      </c>
      <c r="T4238" t="n">
        <v>29</v>
      </c>
      <c r="U4238" t="n">
        <v>2</v>
      </c>
      <c r="V4238" t="n">
        <v>1</v>
      </c>
      <c r="W4238" t="n">
        <v>0</v>
      </c>
      <c r="X4238" t="n">
        <v>0</v>
      </c>
      <c r="Y4238" t="n">
        <v>0</v>
      </c>
      <c r="Z4238" t="n">
        <v>3</v>
      </c>
      <c r="AA4238" t="n">
        <v>2</v>
      </c>
      <c r="AB4238" t="n">
        <v>0</v>
      </c>
    </row>
    <row r="4239">
      <c r="A4239" t="inlineStr">
        <is>
          <t>Alvimar D'Agostini</t>
        </is>
      </c>
      <c r="B4239" t="inlineStr">
        <is>
          <t>Brasil</t>
        </is>
      </c>
      <c r="C4239" t="inlineStr">
        <is>
          <t>28042017</t>
        </is>
      </c>
      <c r="D4239" t="inlineStr">
        <is>
          <t>7374412244298630</t>
        </is>
      </c>
      <c r="E4239" t="inlineStr">
        <is>
          <t>Faculdade La Salle de Manaus/Faculdade La Salle/</t>
        </is>
      </c>
      <c r="F4239" t="inlineStr">
        <is>
          <t>Diretor/Sócio/LIVRE</t>
        </is>
      </c>
      <c r="G4239" t="inlineStr">
        <is>
          <t>Brasil</t>
        </is>
      </c>
      <c r="H4239" t="inlineStr">
        <is>
          <t>Manaus</t>
        </is>
      </c>
      <c r="I4239" t="inlineStr">
        <is>
          <t>AM</t>
        </is>
      </c>
      <c r="J4239" t="inlineStr">
        <is>
          <t>69040040</t>
        </is>
      </c>
      <c r="K4239" t="inlineStr">
        <is>
          <t>Università Pontificia Salesiana/001100000990/2006/2006</t>
        </is>
      </c>
      <c r="L4239" t="inlineStr">
        <is>
          <t>Pontifícia Universidade Católica do Rio Grande do Sul/000600000001/2001/2001</t>
        </is>
      </c>
      <c r="M4239" t="inlineStr">
        <is>
          <t>Centro Universitário La Salle - Canoas/885400000008/1997/</t>
        </is>
      </c>
      <c r="N4239" t="inlineStr">
        <is>
          <t>Faculdade de Filosofia Nossa Senhora da Imaculada Conceição/000200000993/1995/</t>
        </is>
      </c>
      <c r="O4239" t="inlineStr">
        <is>
          <t>CIENCIAS_HUMANAS</t>
        </is>
      </c>
      <c r="P4239" t="inlineStr">
        <is>
          <t>Educação</t>
        </is>
      </c>
      <c r="Q4239" t="inlineStr">
        <is>
          <t>/Fundamentos da Educação/Ensino-Aprendizagem</t>
        </is>
      </c>
      <c r="R4239" t="inlineStr">
        <is>
          <t>/Filosofia da Educação/Aprendizagem do Professor</t>
        </is>
      </c>
      <c r="S4239" t="n">
        <v>1</v>
      </c>
      <c r="T4239" t="n">
        <v>6</v>
      </c>
      <c r="U4239" t="n">
        <v>1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</row>
    <row r="4240">
      <c r="A4240" t="inlineStr">
        <is>
          <t>Andrea Chiuchiarelli</t>
        </is>
      </c>
      <c r="B4240" t="inlineStr">
        <is>
          <t>Itália</t>
        </is>
      </c>
      <c r="C4240" t="inlineStr">
        <is>
          <t>13082020</t>
        </is>
      </c>
      <c r="D4240" t="inlineStr">
        <is>
          <t>7377034213834594</t>
        </is>
      </c>
      <c r="E4240" t="inlineStr">
        <is>
          <t>Universidade Federal de Minas Gerais/Escola de Engenharia/Departamento de Engenharia Eletrônica</t>
        </is>
      </c>
      <c r="F4240" t="inlineStr">
        <is>
          <t>/Revisor de periódico/LIVRE</t>
        </is>
      </c>
      <c r="G4240" t="inlineStr">
        <is>
          <t>Brasil</t>
        </is>
      </c>
      <c r="H4240" t="inlineStr">
        <is>
          <t>Belo Horizonte</t>
        </is>
      </c>
      <c r="I4240" t="inlineStr">
        <is>
          <t>MG</t>
        </is>
      </c>
      <c r="J4240" t="inlineStr">
        <is>
          <t>31270901</t>
        </is>
      </c>
      <c r="K4240" t="inlineStr">
        <is>
          <t>Scuola Superiore Sant'Anna di Studi Universitari e Perfezionamento/985600204533/2010/2010</t>
        </is>
      </c>
      <c r="L4240" t="inlineStr"/>
      <c r="M4240" t="inlineStr"/>
      <c r="N4240" t="inlineStr">
        <is>
          <t>Università degli Studi dell'Aquila/985600222680/2005/</t>
        </is>
      </c>
      <c r="O4240" t="inlineStr">
        <is>
          <t>ENGENHARIAS</t>
        </is>
      </c>
      <c r="P4240" t="inlineStr">
        <is>
          <t>Engenharia Elétrica</t>
        </is>
      </c>
      <c r="Q4240" t="inlineStr">
        <is>
          <t>Telecomunicações</t>
        </is>
      </c>
      <c r="R4240" t="inlineStr">
        <is>
          <t>Sistemas de Telecomunicações/Optical Communications</t>
        </is>
      </c>
      <c r="S4240" t="n">
        <v>37</v>
      </c>
      <c r="T4240" t="n">
        <v>15</v>
      </c>
      <c r="U4240" t="n">
        <v>3</v>
      </c>
      <c r="V4240" t="n">
        <v>3</v>
      </c>
      <c r="W4240" t="n">
        <v>2</v>
      </c>
      <c r="X4240" t="n">
        <v>6</v>
      </c>
      <c r="Y4240" t="n">
        <v>0</v>
      </c>
      <c r="Z4240" t="n">
        <v>0</v>
      </c>
      <c r="AA4240" t="n">
        <v>0</v>
      </c>
      <c r="AB4240" t="n">
        <v>1</v>
      </c>
    </row>
    <row r="4241">
      <c r="A4241" t="inlineStr">
        <is>
          <t>Deniol Katsuki Tanaka</t>
        </is>
      </c>
      <c r="B4241" t="inlineStr">
        <is>
          <t>Brasil</t>
        </is>
      </c>
      <c r="C4241" t="inlineStr">
        <is>
          <t>28032019</t>
        </is>
      </c>
      <c r="D4241" t="inlineStr">
        <is>
          <t>7380610393535731</t>
        </is>
      </c>
      <c r="E4241" t="inlineStr">
        <is>
          <t>Universidade de São Paulo/Escola Politécnica/Departamento de Engenharia Mecânica</t>
        </is>
      </c>
      <c r="F4241" t="inlineStr">
        <is>
          <t>/Revisor de periódico/LIVRE</t>
        </is>
      </c>
      <c r="G4241" t="inlineStr">
        <is>
          <t>Brasil</t>
        </is>
      </c>
      <c r="H4241" t="inlineStr">
        <is>
          <t>São Paulo</t>
        </is>
      </c>
      <c r="I4241" t="inlineStr">
        <is>
          <t>SP</t>
        </is>
      </c>
      <c r="J4241" t="inlineStr">
        <is>
          <t>05508030</t>
        </is>
      </c>
      <c r="K4241" t="inlineStr">
        <is>
          <t>Universidade de São Paulo/006700000002/1984/1984</t>
        </is>
      </c>
      <c r="L4241" t="inlineStr">
        <is>
          <t>Instituto Tecnológico de Aeronáutica/769300000008/1974/1974</t>
        </is>
      </c>
      <c r="M4241" t="inlineStr"/>
      <c r="N4241" t="inlineStr">
        <is>
          <t>Universidade Estadual Paulista Júlio de Mesquita Filho/033000000007/1970/</t>
        </is>
      </c>
      <c r="O4241" t="inlineStr">
        <is>
          <t>ENGENHARIAS</t>
        </is>
      </c>
      <c r="P4241" t="inlineStr">
        <is>
          <t>Engenharia de Materiais e Metalúrgica</t>
        </is>
      </c>
      <c r="Q4241" t="inlineStr">
        <is>
          <t>Corrosão e Desgaste/Metalurgia Física</t>
        </is>
      </c>
      <c r="R4241" t="inlineStr">
        <is>
          <t>/Desgaste/Propriedades Físicas dos Metais e Ligas/Corrosão</t>
        </is>
      </c>
      <c r="S4241" t="n">
        <v>82</v>
      </c>
      <c r="T4241" t="n">
        <v>36</v>
      </c>
      <c r="U4241" t="n">
        <v>3</v>
      </c>
      <c r="V4241" t="n">
        <v>4</v>
      </c>
      <c r="W4241" t="n">
        <v>0</v>
      </c>
      <c r="X4241" t="n">
        <v>0</v>
      </c>
      <c r="Y4241" t="n">
        <v>7</v>
      </c>
      <c r="Z4241" t="n">
        <v>5</v>
      </c>
      <c r="AA4241" t="n">
        <v>9</v>
      </c>
      <c r="AB4241" t="n">
        <v>23</v>
      </c>
    </row>
    <row r="4242">
      <c r="A4242" t="inlineStr">
        <is>
          <t>Lucia Raquel Queiroz Pereira da Luz</t>
        </is>
      </c>
      <c r="B4242" t="inlineStr">
        <is>
          <t>Brasil</t>
        </is>
      </c>
      <c r="C4242" t="inlineStr">
        <is>
          <t>21012019</t>
        </is>
      </c>
      <c r="D4242" t="inlineStr">
        <is>
          <t>7381733603591828</t>
        </is>
      </c>
      <c r="E4242" t="inlineStr">
        <is>
          <t>Empresa Brasileira de Pesquisa Agropecuária/Centro Nacional de Pesquisa de Solos/</t>
        </is>
      </c>
      <c r="F4242" t="inlineStr">
        <is>
          <t>Pesquisadora//CELETISTA</t>
        </is>
      </c>
      <c r="G4242" t="inlineStr">
        <is>
          <t>Brasil</t>
        </is>
      </c>
      <c r="H4242" t="inlineStr">
        <is>
          <t>Recife</t>
        </is>
      </c>
      <c r="I4242" t="inlineStr">
        <is>
          <t>PE</t>
        </is>
      </c>
      <c r="J4242" t="inlineStr">
        <is>
          <t>51020240</t>
        </is>
      </c>
      <c r="K4242" t="inlineStr">
        <is>
          <t>Universidade da Coruña/836600000003/2016/2016/Universidade Estadual Paulista Júlio de Mesquita Filho/033000000007/2005/2005</t>
        </is>
      </c>
      <c r="L4242" t="inlineStr">
        <is>
          <t>Universidade Federal Rural de Pernambuco/033800000001/1989/1989</t>
        </is>
      </c>
      <c r="M4242" t="inlineStr">
        <is>
          <t>Universidade Federal de Alagoas/033100000009/1985/</t>
        </is>
      </c>
      <c r="N4242" t="inlineStr">
        <is>
          <t>Universidade Federal Rural de Pernambuco/033800000001/1984/</t>
        </is>
      </c>
      <c r="O4242" t="inlineStr">
        <is>
          <t>CIENCIAS_AGRARIAS</t>
        </is>
      </c>
      <c r="P4242" t="inlineStr">
        <is>
          <t>Agronomia</t>
        </is>
      </c>
      <c r="Q4242" t="inlineStr">
        <is>
          <t>/Ciência do Solo</t>
        </is>
      </c>
      <c r="R4242" t="inlineStr">
        <is>
          <t>/Gênese, Morfologia e Classificação dos Solos/Física do Solo</t>
        </is>
      </c>
      <c r="S4242" t="n">
        <v>36</v>
      </c>
      <c r="T4242" t="n">
        <v>4</v>
      </c>
      <c r="U4242" t="n">
        <v>5</v>
      </c>
      <c r="V4242" t="n">
        <v>6</v>
      </c>
      <c r="W4242" t="n">
        <v>0</v>
      </c>
      <c r="X4242" t="n">
        <v>0</v>
      </c>
      <c r="Y4242" t="n">
        <v>1</v>
      </c>
      <c r="Z4242" t="n">
        <v>0</v>
      </c>
      <c r="AA4242" t="n">
        <v>0</v>
      </c>
      <c r="AB4242" t="n">
        <v>1</v>
      </c>
    </row>
    <row r="4243">
      <c r="A4243" t="inlineStr">
        <is>
          <t>Douglas Xavier dos Santos</t>
        </is>
      </c>
      <c r="B4243" t="inlineStr">
        <is>
          <t>Brasil</t>
        </is>
      </c>
      <c r="C4243" t="inlineStr">
        <is>
          <t>08032021</t>
        </is>
      </c>
      <c r="D4243" t="inlineStr">
        <is>
          <t>7388995428765423</t>
        </is>
      </c>
      <c r="E4243" t="inlineStr">
        <is>
          <t>Universidade de São Paulo/Faculdade de Ciências Farmacêuticas/</t>
        </is>
      </c>
      <c r="F4243" t="inlineStr">
        <is>
          <t>/Revisor de periódico/LIVRE</t>
        </is>
      </c>
      <c r="G4243" t="inlineStr">
        <is>
          <t>Brasil</t>
        </is>
      </c>
      <c r="H4243" t="inlineStr">
        <is>
          <t>São Paulo</t>
        </is>
      </c>
      <c r="I4243" t="inlineStr">
        <is>
          <t>SP</t>
        </is>
      </c>
      <c r="J4243" t="inlineStr">
        <is>
          <t>05508000</t>
        </is>
      </c>
      <c r="K4243" t="inlineStr">
        <is>
          <t>Universidade de São Paulo/006700000002/2017/2017/Università degli Studi di Genova/213600000006/2017/2017</t>
        </is>
      </c>
      <c r="L4243" t="inlineStr">
        <is>
          <t>Universidade Estadual de Londrina/008000000006/2012/2012</t>
        </is>
      </c>
      <c r="M4243" t="inlineStr"/>
      <c r="N4243" t="inlineStr">
        <is>
          <t>Faculdade de Tecnologia de Marília/000100000991/2008/</t>
        </is>
      </c>
      <c r="O4243" t="inlineStr">
        <is>
          <t>CIENCIAS_AGRARIAS</t>
        </is>
      </c>
      <c r="P4243" t="inlineStr">
        <is>
          <t>Ciência e Tecnologia de Alimentos</t>
        </is>
      </c>
      <c r="Q4243" t="inlineStr">
        <is>
          <t>Bioquímica de Alimentos/Nutrição Experimental/Ciência de Alimentos/Tecnologia de Alimentos</t>
        </is>
      </c>
      <c r="R4243" t="inlineStr">
        <is>
          <t>/Microbiologia de Alimentos</t>
        </is>
      </c>
      <c r="S4243" t="n">
        <v>20</v>
      </c>
      <c r="T4243" t="n">
        <v>6</v>
      </c>
      <c r="U4243" t="n">
        <v>1</v>
      </c>
      <c r="V4243" t="n">
        <v>5</v>
      </c>
      <c r="W4243" t="n">
        <v>0</v>
      </c>
      <c r="X4243" t="n">
        <v>0</v>
      </c>
      <c r="Y4243" t="n">
        <v>0</v>
      </c>
      <c r="Z4243" t="n">
        <v>0</v>
      </c>
      <c r="AA4243" t="n">
        <v>0</v>
      </c>
      <c r="AB4243" t="n">
        <v>0</v>
      </c>
    </row>
    <row r="4244">
      <c r="A4244" t="inlineStr">
        <is>
          <t>Osvaldo Guilherme Comineli</t>
        </is>
      </c>
      <c r="B4244" t="inlineStr">
        <is>
          <t>Brasil</t>
        </is>
      </c>
      <c r="C4244" t="inlineStr">
        <is>
          <t>06092019</t>
        </is>
      </c>
      <c r="D4244" t="inlineStr">
        <is>
          <t>7390080646206331</t>
        </is>
      </c>
      <c r="E4244" t="inlineStr">
        <is>
          <t>Universidade Federal do Espírito Santo/Centro Tecnológico/Departamento de Engenharia Mecânica</t>
        </is>
      </c>
      <c r="F4244" t="inlineStr">
        <is>
          <t>Professor Associado IV//LIVRE</t>
        </is>
      </c>
      <c r="G4244" t="inlineStr">
        <is>
          <t>Brasil</t>
        </is>
      </c>
      <c r="H4244" t="inlineStr">
        <is>
          <t>Vitoria</t>
        </is>
      </c>
      <c r="I4244" t="inlineStr">
        <is>
          <t>ES</t>
        </is>
      </c>
      <c r="J4244" t="inlineStr">
        <is>
          <t>29060-970</t>
        </is>
      </c>
      <c r="K4244" t="inlineStr">
        <is>
          <t>City University London/129500000004/1998/1998</t>
        </is>
      </c>
      <c r="L4244" t="inlineStr">
        <is>
          <t>Instituto Tecnológico de Aeronáutica/769300000008/1992/1992</t>
        </is>
      </c>
      <c r="M4244" t="inlineStr"/>
      <c r="N4244" t="inlineStr">
        <is>
          <t>Universidade Federal de Ouro Preto/033400000004/1981/</t>
        </is>
      </c>
      <c r="O4244" t="inlineStr">
        <is>
          <t>ENGENHARIAS</t>
        </is>
      </c>
      <c r="P4244" t="inlineStr">
        <is>
          <t>Engenharia de Materiais e Metalúrgica</t>
        </is>
      </c>
      <c r="Q4244" t="inlineStr">
        <is>
          <t>/Metalurgia Física/Metalurgia de Transformação</t>
        </is>
      </c>
      <c r="R4244" t="inlineStr">
        <is>
          <t>Ductilidade a Quente dos Aços//Ensaios Não Destrutivos/Soldagem</t>
        </is>
      </c>
      <c r="S4244" t="n">
        <v>20</v>
      </c>
      <c r="T4244" t="n">
        <v>8</v>
      </c>
      <c r="U4244" t="n">
        <v>0</v>
      </c>
      <c r="V4244" t="n">
        <v>6</v>
      </c>
      <c r="W4244" t="n">
        <v>2</v>
      </c>
      <c r="X4244" t="n">
        <v>1</v>
      </c>
      <c r="Y4244" t="n">
        <v>1</v>
      </c>
      <c r="Z4244" t="n">
        <v>0</v>
      </c>
      <c r="AA4244" t="n">
        <v>2</v>
      </c>
      <c r="AB4244" t="n">
        <v>19</v>
      </c>
    </row>
    <row r="4245">
      <c r="A4245" t="inlineStr">
        <is>
          <t>Mario Misale</t>
        </is>
      </c>
      <c r="B4245" t="inlineStr">
        <is>
          <t>Itália</t>
        </is>
      </c>
      <c r="C4245" t="inlineStr">
        <is>
          <t>27062002</t>
        </is>
      </c>
      <c r="D4245" t="inlineStr"/>
      <c r="E4245" t="inlineStr">
        <is>
          <t>Dipartamento Di Termoenergetica e Condizionamento Ambientale//</t>
        </is>
      </c>
      <c r="F4245" t="inlineStr">
        <is>
          <t>/Professor Titular/LIVRE</t>
        </is>
      </c>
      <c r="G4245" t="inlineStr">
        <is>
          <t>Itália</t>
        </is>
      </c>
      <c r="H4245" t="inlineStr">
        <is>
          <t>Genova</t>
        </is>
      </c>
      <c r="I4245" t="inlineStr"/>
      <c r="J4245" t="inlineStr">
        <is>
          <t>995566</t>
        </is>
      </c>
      <c r="K4245" t="inlineStr">
        <is>
          <t>Dipartamento Di Termoenergetica e Condizionamento Ambientale/000100000991/1981/1981</t>
        </is>
      </c>
      <c r="L4245" t="inlineStr"/>
      <c r="M4245" t="inlineStr"/>
      <c r="N4245" t="inlineStr"/>
      <c r="O4245" t="inlineStr"/>
      <c r="P4245" t="inlineStr"/>
      <c r="Q4245" t="inlineStr"/>
      <c r="R4245" t="inlineStr"/>
      <c r="S4245" t="n">
        <v>0</v>
      </c>
      <c r="T4245" t="n">
        <v>1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0</v>
      </c>
      <c r="AA4245" t="n">
        <v>0</v>
      </c>
      <c r="AB4245" t="n">
        <v>0</v>
      </c>
    </row>
    <row r="4246">
      <c r="A4246" t="inlineStr">
        <is>
          <t>Andre Luiz Geromel Prette</t>
        </is>
      </c>
      <c r="B4246" t="inlineStr">
        <is>
          <t>Brasil</t>
        </is>
      </c>
      <c r="C4246" t="inlineStr">
        <is>
          <t>16022014</t>
        </is>
      </c>
      <c r="D4246" t="inlineStr"/>
      <c r="E4246" t="inlineStr">
        <is>
          <t>LUCIDEON/Materials Development/</t>
        </is>
      </c>
      <c r="F4246" t="inlineStr">
        <is>
          <t>Pesquisador/Pesquisador/LIVRE</t>
        </is>
      </c>
      <c r="G4246" t="inlineStr">
        <is>
          <t>Inglaterra</t>
        </is>
      </c>
      <c r="H4246" t="inlineStr">
        <is>
          <t>Stoke-on-Trent</t>
        </is>
      </c>
      <c r="I4246" t="inlineStr"/>
      <c r="J4246" t="inlineStr"/>
      <c r="K4246" t="inlineStr">
        <is>
          <t>Università degli Studi di Trento/824900000005/2010/2011</t>
        </is>
      </c>
      <c r="L4246" t="inlineStr">
        <is>
          <t>Friedrich-Alexander-Universitat-Erlangen-Nurnberg/138800000009/2006/2007/Universidade Federal de Santa Catarina/004300000009/2007/2007</t>
        </is>
      </c>
      <c r="M4246" t="inlineStr"/>
      <c r="N4246" t="inlineStr">
        <is>
          <t>Universidade Federal de Santa Catarina/004300000009/2005/</t>
        </is>
      </c>
      <c r="O4246" t="inlineStr">
        <is>
          <t>ENGENHARIAS</t>
        </is>
      </c>
      <c r="P4246" t="inlineStr">
        <is>
          <t>Engenharia Biomédica/Engenharia de Materiais e Metalúrgica</t>
        </is>
      </c>
      <c r="Q4246" t="inlineStr">
        <is>
          <t>/Materiais Não-Metálicos/Metalurgia de Transformação/Engenharia Médica</t>
        </is>
      </c>
      <c r="R4246" t="inlineStr">
        <is>
          <t>/Recobrimentos/Polímeros, Aplicações/Cerâmicos/Biomateriais e Materiais Biocompatíveis</t>
        </is>
      </c>
      <c r="S4246" t="n">
        <v>5</v>
      </c>
      <c r="T4246" t="n">
        <v>7</v>
      </c>
      <c r="U4246" t="n">
        <v>2</v>
      </c>
      <c r="V4246" t="n">
        <v>3</v>
      </c>
      <c r="W4246" t="n">
        <v>1</v>
      </c>
      <c r="X4246" t="n">
        <v>1</v>
      </c>
      <c r="Y4246" t="n">
        <v>0</v>
      </c>
      <c r="Z4246" t="n">
        <v>0</v>
      </c>
      <c r="AA4246" t="n">
        <v>0</v>
      </c>
      <c r="AB4246" t="n">
        <v>1</v>
      </c>
    </row>
    <row r="4247">
      <c r="A4247" t="inlineStr">
        <is>
          <t>Manon de Salles Ferreira</t>
        </is>
      </c>
      <c r="B4247" t="inlineStr">
        <is>
          <t>Brasil</t>
        </is>
      </c>
      <c r="C4247" t="inlineStr">
        <is>
          <t>04112020</t>
        </is>
      </c>
      <c r="D4247" t="inlineStr">
        <is>
          <t>7394339103336132</t>
        </is>
      </c>
      <c r="E4247" t="inlineStr">
        <is>
          <t>//</t>
        </is>
      </c>
      <c r="F4247" t="inlineStr">
        <is>
          <t>/Revisor de periódico/LIVRE</t>
        </is>
      </c>
      <c r="G4247" t="inlineStr"/>
      <c r="H4247" t="inlineStr"/>
      <c r="I4247" t="inlineStr"/>
      <c r="J4247" t="inlineStr"/>
      <c r="K4247" t="inlineStr">
        <is>
          <t>Universidade de São Paulo/006700000002/2015/2015</t>
        </is>
      </c>
      <c r="L4247" t="inlineStr">
        <is>
          <t>Escola de Comunicações e artes/000400000997/2000/2001</t>
        </is>
      </c>
      <c r="M4247" t="inlineStr"/>
      <c r="N4247" t="inlineStr">
        <is>
          <t>Universidade Presbiteriana Mackenzie/051400000002/1993/</t>
        </is>
      </c>
      <c r="O4247" t="inlineStr">
        <is>
          <t>LINGUISTICA_LETRAS_E_ARTES/CIENCIAS_HUMANAS/CIENCIAS_SOCIAIS_APLICADAS</t>
        </is>
      </c>
      <c r="P4247" t="inlineStr">
        <is>
          <t>História/Artes/Museologia</t>
        </is>
      </c>
      <c r="Q4247" t="inlineStr">
        <is>
          <t>Conservação têxtil/MODA/HISTÓRIA DA MODA/Artes visuais</t>
        </is>
      </c>
      <c r="R4247" t="inlineStr"/>
      <c r="S4247" t="n">
        <v>9</v>
      </c>
      <c r="T4247" t="n">
        <v>1</v>
      </c>
      <c r="U4247" t="n">
        <v>1</v>
      </c>
      <c r="V4247" t="n">
        <v>10</v>
      </c>
      <c r="W4247" t="n">
        <v>0</v>
      </c>
      <c r="X4247" t="n">
        <v>0</v>
      </c>
      <c r="Y4247" t="n">
        <v>10</v>
      </c>
      <c r="Z4247" t="n">
        <v>0</v>
      </c>
      <c r="AA4247" t="n">
        <v>0</v>
      </c>
      <c r="AB4247" t="n">
        <v>7</v>
      </c>
    </row>
    <row r="4248">
      <c r="A4248" t="inlineStr">
        <is>
          <t>Priscilla Andressa de Sousa Silva</t>
        </is>
      </c>
      <c r="B4248" t="inlineStr">
        <is>
          <t>Brasil</t>
        </is>
      </c>
      <c r="C4248" t="inlineStr">
        <is>
          <t>04032021</t>
        </is>
      </c>
      <c r="D4248" t="inlineStr">
        <is>
          <t>7395002811830818</t>
        </is>
      </c>
      <c r="E4248" t="inlineStr">
        <is>
          <t>Universidade Estadual Paulista Júlio de Mesquita Filho/Campus Experimental de São João da Boa Vista/</t>
        </is>
      </c>
      <c r="F4248" t="inlineStr">
        <is>
          <t>Professor Assistente Doutor//SERVIDOR_PUBLICO</t>
        </is>
      </c>
      <c r="G4248" t="inlineStr">
        <is>
          <t>Brasil</t>
        </is>
      </c>
      <c r="H4248" t="inlineStr">
        <is>
          <t>São João da Boa Vista</t>
        </is>
      </c>
      <c r="I4248" t="inlineStr">
        <is>
          <t>SP</t>
        </is>
      </c>
      <c r="J4248" t="inlineStr">
        <is>
          <t>13876750</t>
        </is>
      </c>
      <c r="K4248" t="inlineStr">
        <is>
          <t>Instituto Tecnológico de Aeronáutica/769300000008/2011/2011</t>
        </is>
      </c>
      <c r="L4248" t="inlineStr"/>
      <c r="M4248" t="inlineStr"/>
      <c r="N4248" t="inlineStr">
        <is>
          <t>Universidade Federal de Pernambuco/002100000009/2006/</t>
        </is>
      </c>
      <c r="O4248" t="inlineStr">
        <is>
          <t>CIENCIAS_EXATAS_E_DA_TERRA/ENGENHARIAS</t>
        </is>
      </c>
      <c r="P4248" t="inlineStr">
        <is>
          <t>Física/Matemática/Engenharia Aeroespacial</t>
        </is>
      </c>
      <c r="Q4248" t="inlineStr">
        <is>
          <t>Áreas Clássicas de Fenomenologia e suas Aplicações/Dinâmica de Vôo/Matemática Aplicada</t>
        </is>
      </c>
      <c r="R4248" t="inlineStr">
        <is>
          <t>Trajetórias e Órbitas//Mecânica Celeste/Sistemas Dinâmicos</t>
        </is>
      </c>
      <c r="S4248" t="n">
        <v>31</v>
      </c>
      <c r="T4248" t="n">
        <v>10</v>
      </c>
      <c r="U4248" t="n">
        <v>1</v>
      </c>
      <c r="V4248" t="n">
        <v>8</v>
      </c>
      <c r="W4248" t="n">
        <v>0</v>
      </c>
      <c r="X4248" t="n">
        <v>0</v>
      </c>
      <c r="Y4248" t="n">
        <v>4</v>
      </c>
      <c r="Z4248" t="n">
        <v>0</v>
      </c>
      <c r="AA4248" t="n">
        <v>1</v>
      </c>
      <c r="AB4248" t="n">
        <v>12</v>
      </c>
    </row>
    <row r="4249">
      <c r="A4249" t="inlineStr">
        <is>
          <t>Christiano de Souza e Silva</t>
        </is>
      </c>
      <c r="B4249" t="inlineStr">
        <is>
          <t>Brasil</t>
        </is>
      </c>
      <c r="C4249" t="inlineStr">
        <is>
          <t>12062020</t>
        </is>
      </c>
      <c r="D4249" t="inlineStr">
        <is>
          <t>7395219563309992</t>
        </is>
      </c>
      <c r="E4249" t="inlineStr">
        <is>
          <t>Universidade Católica de Pernambuco/Centro de Teologia e Ciências Humanas/</t>
        </is>
      </c>
      <c r="F4249" t="inlineStr">
        <is>
          <t>Juiz Alditor//OUTRO</t>
        </is>
      </c>
      <c r="G4249" t="inlineStr">
        <is>
          <t>Brasil</t>
        </is>
      </c>
      <c r="H4249" t="inlineStr">
        <is>
          <t>Recife</t>
        </is>
      </c>
      <c r="I4249" t="inlineStr">
        <is>
          <t>PE</t>
        </is>
      </c>
      <c r="J4249" t="inlineStr">
        <is>
          <t>50050900</t>
        </is>
      </c>
      <c r="K4249" t="inlineStr">
        <is>
          <t>Pontifícia Universidade Lateranense/G5RC00000006/2010/2010</t>
        </is>
      </c>
      <c r="L4249" t="inlineStr">
        <is>
          <t>Pontificia Universitas Lateranensis/130800000003/2007/2007</t>
        </is>
      </c>
      <c r="M4249" t="inlineStr">
        <is>
          <t>Ateneo Pontificio Regina Apostolorum/000200000993/2004/</t>
        </is>
      </c>
      <c r="N4249" t="inlineStr">
        <is>
          <t>Escola Teologica do Mosteiro de Sao Bento/000400000997/2001//Ateneo Pontificio Regina Apostolorum/000200000993/2004/</t>
        </is>
      </c>
      <c r="O4249" t="inlineStr">
        <is>
          <t>CIENCIAS_HUMANAS/OUTROS/CIENCIAS_SOCIAIS_APLICADAS</t>
        </is>
      </c>
      <c r="P4249" t="inlineStr">
        <is>
          <t>Bioética/Direito/Filosofia/Teologia</t>
        </is>
      </c>
      <c r="Q4249" t="inlineStr">
        <is>
          <t>Magistratura Eclesiastica/Filosofia (Propedeutico)/Direito Canonico/Bioética/História do Direito/Teologia</t>
        </is>
      </c>
      <c r="R4249" t="inlineStr"/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0</v>
      </c>
      <c r="AA4249" t="n">
        <v>0</v>
      </c>
      <c r="AB4249" t="n">
        <v>7</v>
      </c>
    </row>
    <row r="4250">
      <c r="A4250" t="inlineStr">
        <is>
          <t>Francesco Sedda</t>
        </is>
      </c>
      <c r="B4250" t="inlineStr">
        <is>
          <t>Itália</t>
        </is>
      </c>
      <c r="C4250" t="inlineStr">
        <is>
          <t>25102018</t>
        </is>
      </c>
      <c r="D4250" t="inlineStr">
        <is>
          <t>7396277542347082</t>
        </is>
      </c>
      <c r="E4250" t="inlineStr">
        <is>
          <t>Università degli Studi di Cagliari//</t>
        </is>
      </c>
      <c r="F4250" t="inlineStr">
        <is>
          <t>Professore Associato/Outro (especifique)/LIVRE</t>
        </is>
      </c>
      <c r="G4250" t="inlineStr">
        <is>
          <t>Itália</t>
        </is>
      </c>
      <c r="H4250" t="inlineStr">
        <is>
          <t>Cagliari</t>
        </is>
      </c>
      <c r="I4250" t="inlineStr"/>
      <c r="J4250" t="inlineStr">
        <is>
          <t>09124</t>
        </is>
      </c>
      <c r="K4250" t="inlineStr">
        <is>
          <t>Università degli Studi di Roma La Sapienza/545500000001/2005/2005</t>
        </is>
      </c>
      <c r="L4250" t="inlineStr"/>
      <c r="M4250" t="inlineStr"/>
      <c r="N4250" t="inlineStr"/>
      <c r="O4250" t="inlineStr">
        <is>
          <t>LINGUISTICA_LETRAS_E_ARTES</t>
        </is>
      </c>
      <c r="P4250" t="inlineStr">
        <is>
          <t>Lingüística</t>
        </is>
      </c>
      <c r="Q4250" t="inlineStr">
        <is>
          <t>Filosofia da Linguagem</t>
        </is>
      </c>
      <c r="R4250" t="inlineStr">
        <is>
          <t>Semiotica</t>
        </is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</row>
    <row r="4251">
      <c r="A4251" t="inlineStr">
        <is>
          <t>Jaime Augusto da Silva</t>
        </is>
      </c>
      <c r="B4251" t="inlineStr">
        <is>
          <t>Brasil</t>
        </is>
      </c>
      <c r="C4251" t="inlineStr">
        <is>
          <t>26022020</t>
        </is>
      </c>
      <c r="D4251" t="inlineStr">
        <is>
          <t>7396971738452825</t>
        </is>
      </c>
      <c r="E4251" t="inlineStr">
        <is>
          <t>Agência Espacial Brasileira/Unidade Regional de São José dos Campos (URSJC/AEB)/</t>
        </is>
      </c>
      <c r="F4251" t="inlineStr">
        <is>
          <t>Tecnologista Senior I//SERVIDOR_PUBLICO</t>
        </is>
      </c>
      <c r="G4251" t="inlineStr">
        <is>
          <t>Brasil</t>
        </is>
      </c>
      <c r="H4251" t="inlineStr">
        <is>
          <t>São José dos Campos</t>
        </is>
      </c>
      <c r="I4251" t="inlineStr">
        <is>
          <t>SP</t>
        </is>
      </c>
      <c r="J4251" t="inlineStr">
        <is>
          <t>12247016</t>
        </is>
      </c>
      <c r="K4251" t="inlineStr">
        <is>
          <t>Instituto Nacional de Pesquisas Espaciais/008700000009/2001/2001</t>
        </is>
      </c>
      <c r="L4251" t="inlineStr">
        <is>
          <t>University of Michigan/143900000007/1988/1988/Instituto Tecnológico de Aeronáutica/769300000008/1983/1983</t>
        </is>
      </c>
      <c r="M4251" t="inlineStr">
        <is>
          <t>University of Michigan/143900000007/1990/</t>
        </is>
      </c>
      <c r="N4251" t="inlineStr">
        <is>
          <t>Universidade Federal de Minas Gerais/033300000002/1979//Universidade Federal de Minas Gerais/033300000002/1980/</t>
        </is>
      </c>
      <c r="O4251" t="inlineStr">
        <is>
          <t>ENGENHARIAS</t>
        </is>
      </c>
      <c r="P4251" t="inlineStr">
        <is>
          <t>Engenharia Aeroespacial</t>
        </is>
      </c>
      <c r="Q4251" t="inlineStr">
        <is>
          <t>Dinâmica de Vôo</t>
        </is>
      </c>
      <c r="R4251" t="inlineStr"/>
      <c r="S4251" t="n">
        <v>6</v>
      </c>
      <c r="T4251" t="n">
        <v>0</v>
      </c>
      <c r="U4251" t="n">
        <v>1</v>
      </c>
      <c r="V4251" t="n">
        <v>0</v>
      </c>
      <c r="W4251" t="n">
        <v>0</v>
      </c>
      <c r="X4251" t="n">
        <v>0</v>
      </c>
      <c r="Y4251" t="n">
        <v>2</v>
      </c>
      <c r="Z4251" t="n">
        <v>0</v>
      </c>
      <c r="AA4251" t="n">
        <v>0</v>
      </c>
      <c r="AB4251" t="n">
        <v>1</v>
      </c>
    </row>
    <row r="4252">
      <c r="A4252" t="inlineStr">
        <is>
          <t>Angelo Gil Pezzino Rangel</t>
        </is>
      </c>
      <c r="B4252" t="inlineStr">
        <is>
          <t>Brasil</t>
        </is>
      </c>
      <c r="C4252" t="inlineStr">
        <is>
          <t>03032021</t>
        </is>
      </c>
      <c r="D4252" t="inlineStr">
        <is>
          <t>7397062674036992</t>
        </is>
      </c>
      <c r="E4252" t="inlineStr">
        <is>
          <t>//</t>
        </is>
      </c>
      <c r="F4252" t="inlineStr">
        <is>
          <t>Consultor/Consultor/LIVRE</t>
        </is>
      </c>
      <c r="G4252" t="inlineStr"/>
      <c r="H4252" t="inlineStr"/>
      <c r="I4252" t="inlineStr"/>
      <c r="J4252" t="inlineStr"/>
      <c r="K4252" t="inlineStr">
        <is>
          <t>Universidade Federal de Minas Gerais/033300000002/2002/2002/University of Michigan/143900000007/1985/1985</t>
        </is>
      </c>
      <c r="L4252" t="inlineStr">
        <is>
          <t>Instituto Tecnológico de Aeronáutica/769300000008/1980/1981</t>
        </is>
      </c>
      <c r="M4252" t="inlineStr"/>
      <c r="N4252" t="inlineStr">
        <is>
          <t>Universidade Gama Filho/081200000000/1974/</t>
        </is>
      </c>
      <c r="O4252" t="inlineStr">
        <is>
          <t>ENGENHARIAS</t>
        </is>
      </c>
      <c r="P4252" t="inlineStr">
        <is>
          <t>Engenharia Mecânica/Engenharia Biomédica/Engenharia Naval e Oceânica</t>
        </is>
      </c>
      <c r="Q4252" t="inlineStr">
        <is>
          <t>Bioengenharia/Mecânica dos Sólidos/Estruturas Navais e Oceânicas</t>
        </is>
      </c>
      <c r="R4252" t="inlineStr">
        <is>
          <t>/Análise de Tensões/Análise Teórica e Experimental de Estrutura/Mecânica dos Corpos Sólidos, Elásticos e Plásticos/Dinâmica dos Corpos Rígidos, Elásticos e Plásticos/Termoelasticidade</t>
        </is>
      </c>
      <c r="S4252" t="n">
        <v>8</v>
      </c>
      <c r="T4252" t="n">
        <v>11</v>
      </c>
      <c r="U4252" t="n">
        <v>0</v>
      </c>
      <c r="V4252" t="n">
        <v>14</v>
      </c>
      <c r="W4252" t="n">
        <v>0</v>
      </c>
      <c r="X4252" t="n">
        <v>0</v>
      </c>
      <c r="Y4252" t="n">
        <v>8</v>
      </c>
      <c r="Z4252" t="n">
        <v>0</v>
      </c>
      <c r="AA4252" t="n">
        <v>3</v>
      </c>
      <c r="AB4252" t="n">
        <v>5</v>
      </c>
    </row>
    <row r="4253">
      <c r="A4253" t="inlineStr">
        <is>
          <t>Timo Wekerle</t>
        </is>
      </c>
      <c r="B4253" t="inlineStr">
        <is>
          <t>Alemanha</t>
        </is>
      </c>
      <c r="C4253" t="inlineStr">
        <is>
          <t>28062017</t>
        </is>
      </c>
      <c r="D4253" t="inlineStr">
        <is>
          <t>7397603294100665</t>
        </is>
      </c>
      <c r="E4253" t="inlineStr">
        <is>
          <t>//</t>
        </is>
      </c>
      <c r="F4253" t="inlineStr">
        <is>
          <t>Engenheiro de Sistemas//COLABORADOR</t>
        </is>
      </c>
      <c r="G4253" t="inlineStr"/>
      <c r="H4253" t="inlineStr"/>
      <c r="I4253" t="inlineStr"/>
      <c r="J4253" t="inlineStr"/>
      <c r="K4253" t="inlineStr">
        <is>
          <t>Instituto Tecnológico de Aeronáutica/769300000008/2016/2016</t>
        </is>
      </c>
      <c r="L4253" t="inlineStr">
        <is>
          <t>Technische Universität Braunschweig/138000000004/2012/2012</t>
        </is>
      </c>
      <c r="M4253" t="inlineStr"/>
      <c r="N4253" t="inlineStr"/>
      <c r="O4253" t="inlineStr">
        <is>
          <t>ENGENHARIAS</t>
        </is>
      </c>
      <c r="P4253" t="inlineStr">
        <is>
          <t>Engenharia de Produção/Engenharia Aeroespacial</t>
        </is>
      </c>
      <c r="Q4253" t="inlineStr">
        <is>
          <t>/Transferência de Tecnologia/Engenharia de Sistemas/Engenharia de controle/Desenvolvimento Integrado de Produto</t>
        </is>
      </c>
      <c r="R4253" t="inlineStr"/>
      <c r="S4253" t="n">
        <v>3</v>
      </c>
      <c r="T4253" t="n">
        <v>2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0</v>
      </c>
      <c r="AA4253" t="n">
        <v>0</v>
      </c>
      <c r="AB4253" t="n">
        <v>0</v>
      </c>
    </row>
    <row r="4254">
      <c r="A4254" t="inlineStr">
        <is>
          <t>Elisa Sacchi</t>
        </is>
      </c>
      <c r="B4254" t="inlineStr">
        <is>
          <t>Itália</t>
        </is>
      </c>
      <c r="C4254" t="inlineStr">
        <is>
          <t>02102017</t>
        </is>
      </c>
      <c r="D4254" t="inlineStr">
        <is>
          <t>7402711175713673</t>
        </is>
      </c>
      <c r="E4254" t="inlineStr">
        <is>
          <t>Università degli Studi di Pavia//</t>
        </is>
      </c>
      <c r="F4254" t="inlineStr">
        <is>
          <t>Professor//SERVIDOR_PUBLICO</t>
        </is>
      </c>
      <c r="G4254" t="inlineStr">
        <is>
          <t>Itália</t>
        </is>
      </c>
      <c r="H4254" t="inlineStr">
        <is>
          <t>Pavia</t>
        </is>
      </c>
      <c r="I4254" t="inlineStr"/>
      <c r="J4254" t="inlineStr">
        <is>
          <t>27100</t>
        </is>
      </c>
      <c r="K4254" t="inlineStr">
        <is>
          <t>Università degli Studi di Torino PRINCIPALE/214600000004/1995/1995</t>
        </is>
      </c>
      <c r="L4254" t="inlineStr"/>
      <c r="M4254" t="inlineStr"/>
      <c r="N4254" t="inlineStr"/>
      <c r="O4254" t="inlineStr">
        <is>
          <t>CIENCIAS_EXATAS_E_DA_TERRA</t>
        </is>
      </c>
      <c r="P4254" t="inlineStr">
        <is>
          <t>Geociências</t>
        </is>
      </c>
      <c r="Q4254" t="inlineStr"/>
      <c r="R4254" t="inlineStr"/>
      <c r="S4254" t="n">
        <v>0</v>
      </c>
      <c r="T4254" t="n">
        <v>4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</row>
    <row r="4255">
      <c r="A4255" t="inlineStr">
        <is>
          <t>Enda Dimitri Vieira Bigarella</t>
        </is>
      </c>
      <c r="B4255" t="inlineStr">
        <is>
          <t>Brasil</t>
        </is>
      </c>
      <c r="C4255" t="inlineStr">
        <is>
          <t>08062015</t>
        </is>
      </c>
      <c r="D4255" t="inlineStr">
        <is>
          <t>7403693758528869</t>
        </is>
      </c>
      <c r="E4255" t="inlineStr">
        <is>
          <t>//</t>
        </is>
      </c>
      <c r="F4255" t="inlineStr">
        <is>
          <t>Engenheiro de Desenvolvimento de Produto/Funcionário/LIVRE</t>
        </is>
      </c>
      <c r="G4255" t="inlineStr"/>
      <c r="H4255" t="inlineStr"/>
      <c r="I4255" t="inlineStr"/>
      <c r="J4255" t="inlineStr"/>
      <c r="K4255" t="inlineStr">
        <is>
          <t>Instituto Tecnológico de Aeronáutica/769300000008/2007/2007</t>
        </is>
      </c>
      <c r="L4255" t="inlineStr">
        <is>
          <t>Instituto Tecnológico de Aeronáutica/769300000008/2002/2002</t>
        </is>
      </c>
      <c r="M4255" t="inlineStr"/>
      <c r="N4255" t="inlineStr">
        <is>
          <t>Instituto Tecnológico de Aeronáutica/769300000008/2000/</t>
        </is>
      </c>
      <c r="O4255" t="inlineStr">
        <is>
          <t>ENGENHARIAS</t>
        </is>
      </c>
      <c r="P4255" t="inlineStr">
        <is>
          <t>Engenharia Aeroespacial</t>
        </is>
      </c>
      <c r="Q4255" t="inlineStr">
        <is>
          <t>Aerodinâmica</t>
        </is>
      </c>
      <c r="R4255" t="inlineStr">
        <is>
          <t>/Dinâmica dos Fluidos Computacional</t>
        </is>
      </c>
      <c r="S4255" t="n">
        <v>3</v>
      </c>
      <c r="T4255" t="n">
        <v>4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0</v>
      </c>
      <c r="AA4255" t="n">
        <v>2</v>
      </c>
      <c r="AB4255" t="n">
        <v>0</v>
      </c>
    </row>
    <row r="4256">
      <c r="A4256" t="inlineStr">
        <is>
          <t>Valmir Uhren</t>
        </is>
      </c>
      <c r="B4256" t="inlineStr">
        <is>
          <t>Brasil</t>
        </is>
      </c>
      <c r="C4256" t="inlineStr">
        <is>
          <t>07032021</t>
        </is>
      </c>
      <c r="D4256" t="inlineStr">
        <is>
          <t>7404758879126888</t>
        </is>
      </c>
      <c r="E4256" t="inlineStr">
        <is>
          <t>//</t>
        </is>
      </c>
      <c r="F4256" t="inlineStr">
        <is>
          <t>Professor//CELETISTA</t>
        </is>
      </c>
      <c r="G4256" t="inlineStr"/>
      <c r="H4256" t="inlineStr"/>
      <c r="I4256" t="inlineStr"/>
      <c r="J4256" t="inlineStr"/>
      <c r="K4256" t="inlineStr">
        <is>
          <t>Universidade Pontifícia Salesiana/000700000992/2018/2018</t>
        </is>
      </c>
      <c r="L4256" t="inlineStr">
        <is>
          <t>Pontifícia Universidade Católica do Paraná/020700000008/2014/2014</t>
        </is>
      </c>
      <c r="M4256" t="inlineStr"/>
      <c r="N4256" t="inlineStr">
        <is>
          <t>Faculdade Padre João Bagozzi/IG9L00000000/2011//Pontifícia Universidade Lateranense/G5RC00000006/2006//Faculdade de Ensino Superior Dom Bosco/J0ZI00000003/2011/</t>
        </is>
      </c>
      <c r="O4256" t="inlineStr">
        <is>
          <t>CIENCIAS_HUMANAS</t>
        </is>
      </c>
      <c r="P4256" t="inlineStr">
        <is>
          <t>Psicologia/Filosofia</t>
        </is>
      </c>
      <c r="Q4256" t="inlineStr"/>
      <c r="R4256" t="inlineStr"/>
      <c r="S4256" t="n">
        <v>0</v>
      </c>
      <c r="T4256" t="n">
        <v>2</v>
      </c>
      <c r="U4256" t="n">
        <v>1</v>
      </c>
      <c r="V4256" t="n">
        <v>0</v>
      </c>
      <c r="W4256" t="n">
        <v>0</v>
      </c>
      <c r="X4256" t="n">
        <v>0</v>
      </c>
      <c r="Y4256" t="n">
        <v>0</v>
      </c>
      <c r="Z4256" t="n">
        <v>0</v>
      </c>
      <c r="AA4256" t="n">
        <v>0</v>
      </c>
      <c r="AB4256" t="n">
        <v>0</v>
      </c>
    </row>
    <row r="4257">
      <c r="A4257" t="inlineStr">
        <is>
          <t>André Valdetaro Gomes Cavalieri</t>
        </is>
      </c>
      <c r="B4257" t="inlineStr">
        <is>
          <t>Brasil</t>
        </is>
      </c>
      <c r="C4257" t="inlineStr">
        <is>
          <t>18122020</t>
        </is>
      </c>
      <c r="D4257" t="inlineStr">
        <is>
          <t>7408314572212776</t>
        </is>
      </c>
      <c r="E4257" t="inlineStr">
        <is>
          <t>Instituto Tecnológico de Aeronáutica//</t>
        </is>
      </c>
      <c r="F4257" t="inlineStr">
        <is>
          <t>Professor adjunto//LIVRE</t>
        </is>
      </c>
      <c r="G4257" t="inlineStr">
        <is>
          <t>Brasil</t>
        </is>
      </c>
      <c r="H4257" t="inlineStr">
        <is>
          <t>São José dos Campos</t>
        </is>
      </c>
      <c r="I4257" t="inlineStr">
        <is>
          <t>SP</t>
        </is>
      </c>
      <c r="J4257" t="inlineStr">
        <is>
          <t>12228900</t>
        </is>
      </c>
      <c r="K4257" t="inlineStr">
        <is>
          <t>Université de Poitiers/237800000007/2012/2012</t>
        </is>
      </c>
      <c r="L4257" t="inlineStr">
        <is>
          <t>Instituto Tecnológico de Aeronáutica/769300000008/2006/2006</t>
        </is>
      </c>
      <c r="M4257" t="inlineStr"/>
      <c r="N4257" t="inlineStr">
        <is>
          <t>Instituto Tecnológico de Aeronáutica/769300000008/2004/</t>
        </is>
      </c>
      <c r="O4257" t="inlineStr">
        <is>
          <t>ENGENHARIAS</t>
        </is>
      </c>
      <c r="P4257" t="inlineStr">
        <is>
          <t>Engenharia Mecânica/Engenharia Aeroespacial</t>
        </is>
      </c>
      <c r="Q4257" t="inlineStr">
        <is>
          <t>Aerodinâmica/Aeroacústica/Fenômenos de Transporte</t>
        </is>
      </c>
      <c r="R4257" t="inlineStr">
        <is>
          <t>/Aerodinâmica Experimental/Mecânica dos Fluídos</t>
        </is>
      </c>
      <c r="S4257" t="n">
        <v>92</v>
      </c>
      <c r="T4257" t="n">
        <v>60</v>
      </c>
      <c r="U4257" t="n">
        <v>1</v>
      </c>
      <c r="V4257" t="n">
        <v>7</v>
      </c>
      <c r="W4257" t="n">
        <v>1</v>
      </c>
      <c r="X4257" t="n">
        <v>0</v>
      </c>
      <c r="Y4257" t="n">
        <v>0</v>
      </c>
      <c r="Z4257" t="n">
        <v>8</v>
      </c>
      <c r="AA4257" t="n">
        <v>10</v>
      </c>
      <c r="AB4257" t="n">
        <v>17</v>
      </c>
    </row>
    <row r="4258">
      <c r="A4258" t="inlineStr">
        <is>
          <t>Ana Catarina Peregrino Torres Ramos</t>
        </is>
      </c>
      <c r="B4258" t="inlineStr">
        <is>
          <t>Brasil</t>
        </is>
      </c>
      <c r="C4258" t="inlineStr">
        <is>
          <t>07032021</t>
        </is>
      </c>
      <c r="D4258" t="inlineStr">
        <is>
          <t>7410159099217638</t>
        </is>
      </c>
      <c r="E4258" t="inlineStr">
        <is>
          <t>Universidade Federal de Pernambuco/Centro de Filosofia e Ciências Humanas/Departamento de História</t>
        </is>
      </c>
      <c r="F4258" t="inlineStr">
        <is>
          <t>Professor Associado 2/Professor/LIVRE</t>
        </is>
      </c>
      <c r="G4258" t="inlineStr">
        <is>
          <t>Brasil</t>
        </is>
      </c>
      <c r="H4258" t="inlineStr">
        <is>
          <t>Recife</t>
        </is>
      </c>
      <c r="I4258" t="inlineStr">
        <is>
          <t>PE</t>
        </is>
      </c>
      <c r="J4258" t="inlineStr">
        <is>
          <t>50670901</t>
        </is>
      </c>
      <c r="K4258" t="inlineStr">
        <is>
          <t>Universidade Federal de Pernambuco/002100000009/2006/2006</t>
        </is>
      </c>
      <c r="L4258" t="inlineStr">
        <is>
          <t>Universidade Federal de Pernambuco/002100000009/1995/1995</t>
        </is>
      </c>
      <c r="M4258" t="inlineStr">
        <is>
          <t>Istittuto Politécnico de Milano/000100000991/1988/</t>
        </is>
      </c>
      <c r="N4258" t="inlineStr">
        <is>
          <t>Universidade Federal da Paraíba/008300000001/1980/</t>
        </is>
      </c>
      <c r="O4258" t="inlineStr">
        <is>
          <t>CIENCIAS_HUMANAS</t>
        </is>
      </c>
      <c r="P4258" t="inlineStr">
        <is>
          <t>Arqueologia</t>
        </is>
      </c>
      <c r="Q4258" t="inlineStr">
        <is>
          <t>Estudos Cemiteriais/Arqueologia Pública/Conservação do Patrimônio Arqueológico/Estudos arqueométricos/Educação Patrimonial/Práticas Funerárias</t>
        </is>
      </c>
      <c r="R4258" t="inlineStr"/>
      <c r="S4258" t="n">
        <v>30</v>
      </c>
      <c r="T4258" t="n">
        <v>24</v>
      </c>
      <c r="U4258" t="n">
        <v>8</v>
      </c>
      <c r="V4258" t="n">
        <v>6</v>
      </c>
      <c r="W4258" t="n">
        <v>0</v>
      </c>
      <c r="X4258" t="n">
        <v>0</v>
      </c>
      <c r="Y4258" t="n">
        <v>5</v>
      </c>
      <c r="Z4258" t="n">
        <v>3</v>
      </c>
      <c r="AA4258" t="n">
        <v>12</v>
      </c>
      <c r="AB4258" t="n">
        <v>20</v>
      </c>
    </row>
    <row r="4259">
      <c r="A4259" t="inlineStr">
        <is>
          <t>Carlos Alberto Pinto Coelho de Oliveira Torres</t>
        </is>
      </c>
      <c r="B4259" t="inlineStr">
        <is>
          <t>Brasil</t>
        </is>
      </c>
      <c r="C4259" t="inlineStr">
        <is>
          <t>10122014</t>
        </is>
      </c>
      <c r="D4259" t="inlineStr">
        <is>
          <t>7412357559770817</t>
        </is>
      </c>
      <c r="E4259" t="inlineStr">
        <is>
          <t>Laboratório Nacional de Astrofísica/Diretoria/Coordenação de Apoio Científico</t>
        </is>
      </c>
      <c r="F4259" t="inlineStr">
        <is>
          <t>Pesquisador Titular/Servidor público ou celetista/LIVRE</t>
        </is>
      </c>
      <c r="G4259" t="inlineStr">
        <is>
          <t>Brasil</t>
        </is>
      </c>
      <c r="H4259" t="inlineStr">
        <is>
          <t>Itajuba</t>
        </is>
      </c>
      <c r="I4259" t="inlineStr">
        <is>
          <t>MG</t>
        </is>
      </c>
      <c r="J4259" t="inlineStr">
        <is>
          <t>37504-364</t>
        </is>
      </c>
      <c r="K4259" t="inlineStr">
        <is>
          <t>Observatório Nacional/001200000002/1998/1998</t>
        </is>
      </c>
      <c r="L4259" t="inlineStr">
        <is>
          <t>Instituto Tecnológico de Aeronáutica/769300000008/1972/1972</t>
        </is>
      </c>
      <c r="M4259" t="inlineStr">
        <is>
          <t>International School For Young Astronomers//1970/</t>
        </is>
      </c>
      <c r="N4259" t="inlineStr">
        <is>
          <t>Universidade Federal de Minas Gerais/033300000002/1970//Universidade Federal de Minas Gerais/033300000002/1969/</t>
        </is>
      </c>
      <c r="O4259" t="inlineStr">
        <is>
          <t>CIENCIAS_EXATAS_E_DA_TERRA</t>
        </is>
      </c>
      <c r="P4259" t="inlineStr">
        <is>
          <t>Astronomia</t>
        </is>
      </c>
      <c r="Q4259" t="inlineStr">
        <is>
          <t>Instrumentação Astronômica/Astrofísica Estelar</t>
        </is>
      </c>
      <c r="R4259" t="inlineStr"/>
      <c r="S4259" t="n">
        <v>51</v>
      </c>
      <c r="T4259" t="n">
        <v>37</v>
      </c>
      <c r="U4259" t="n">
        <v>1</v>
      </c>
      <c r="V4259" t="n">
        <v>0</v>
      </c>
      <c r="W4259" t="n">
        <v>0</v>
      </c>
      <c r="X4259" t="n">
        <v>0</v>
      </c>
      <c r="Y4259" t="n">
        <v>0</v>
      </c>
      <c r="Z4259" t="n">
        <v>0</v>
      </c>
      <c r="AA4259" t="n">
        <v>0</v>
      </c>
      <c r="AB4259" t="n">
        <v>0</v>
      </c>
    </row>
    <row r="4260">
      <c r="A4260" t="inlineStr">
        <is>
          <t>Gérsia Araújo Viana</t>
        </is>
      </c>
      <c r="B4260" t="inlineStr">
        <is>
          <t>Brasil</t>
        </is>
      </c>
      <c r="C4260" t="inlineStr">
        <is>
          <t>27042020</t>
        </is>
      </c>
      <c r="D4260" t="inlineStr">
        <is>
          <t>7413386332776530</t>
        </is>
      </c>
      <c r="E4260" t="inlineStr">
        <is>
          <t>centro de medicina reprodutiva (BA)//</t>
        </is>
      </c>
      <c r="F4260" t="inlineStr">
        <is>
          <t>Medica especialista em Reprodução Humana/sócia/LIVRE</t>
        </is>
      </c>
      <c r="G4260" t="inlineStr">
        <is>
          <t>Brasil</t>
        </is>
      </c>
      <c r="H4260" t="inlineStr">
        <is>
          <t>Salvador</t>
        </is>
      </c>
      <c r="I4260" t="inlineStr">
        <is>
          <t>BA</t>
        </is>
      </c>
      <c r="J4260" t="inlineStr">
        <is>
          <t>40170110</t>
        </is>
      </c>
      <c r="K4260" t="inlineStr">
        <is>
          <t>Universitá di Pisa/354200000002/2010/2010</t>
        </is>
      </c>
      <c r="L4260" t="inlineStr"/>
      <c r="M4260" t="inlineStr">
        <is>
          <t>Hospital Santa Izabel/000700000992/1999/</t>
        </is>
      </c>
      <c r="N4260" t="inlineStr">
        <is>
          <t>Escola Bahiana de Medicina e Saúde Pública/000400000997/1994/</t>
        </is>
      </c>
      <c r="O4260" t="inlineStr">
        <is>
          <t>CIENCIAS_DA_SAUDE</t>
        </is>
      </c>
      <c r="P4260" t="inlineStr">
        <is>
          <t>Medicina</t>
        </is>
      </c>
      <c r="Q4260" t="inlineStr">
        <is>
          <t>Reprodução Humana</t>
        </is>
      </c>
      <c r="R4260" t="inlineStr"/>
      <c r="S4260" t="n">
        <v>7</v>
      </c>
      <c r="T4260" t="n">
        <v>4</v>
      </c>
      <c r="U4260" t="n">
        <v>5</v>
      </c>
      <c r="V4260" t="n">
        <v>0</v>
      </c>
      <c r="W4260" t="n">
        <v>0</v>
      </c>
      <c r="X4260" t="n">
        <v>0</v>
      </c>
      <c r="Y4260" t="n">
        <v>0</v>
      </c>
      <c r="Z4260" t="n">
        <v>0</v>
      </c>
      <c r="AA4260" t="n">
        <v>0</v>
      </c>
      <c r="AB4260" t="n">
        <v>2</v>
      </c>
    </row>
    <row r="4261">
      <c r="A4261" t="inlineStr">
        <is>
          <t>Domingos Chorfi</t>
        </is>
      </c>
      <c r="B4261" t="inlineStr">
        <is>
          <t>Brasil</t>
        </is>
      </c>
      <c r="C4261" t="inlineStr">
        <is>
          <t>25102010</t>
        </is>
      </c>
      <c r="D4261" t="inlineStr">
        <is>
          <t>7413426605074618</t>
        </is>
      </c>
      <c r="E4261" t="inlineStr">
        <is>
          <t>Centro de Desenvolvimento de Tecnologia e Recursos Humanos/Centro de Tecnologia e Ciências/Escola de Engenharia Industrial de São José dos Campos</t>
        </is>
      </c>
      <c r="F4261" t="inlineStr">
        <is>
          <t>//CELETISTA</t>
        </is>
      </c>
      <c r="G4261" t="inlineStr">
        <is>
          <t>Brasil</t>
        </is>
      </c>
      <c r="H4261" t="inlineStr">
        <is>
          <t>Sao Jose dos Campos</t>
        </is>
      </c>
      <c r="I4261" t="inlineStr">
        <is>
          <t>SP</t>
        </is>
      </c>
      <c r="J4261" t="inlineStr">
        <is>
          <t>12242-800</t>
        </is>
      </c>
      <c r="K4261" t="inlineStr">
        <is>
          <t>Instituto Tecnológico de Aeronáutica/769300000008/1988/1988</t>
        </is>
      </c>
      <c r="L4261" t="inlineStr">
        <is>
          <t>Universidade Estadual de Campinas/007900000004/1977/1978</t>
        </is>
      </c>
      <c r="M4261" t="inlineStr"/>
      <c r="N4261" t="inlineStr">
        <is>
          <t>Universidade Estadual Paulista Júlio de Mesquita Filho/033000000007/1972/</t>
        </is>
      </c>
      <c r="O4261" t="inlineStr">
        <is>
          <t>CIENCIAS_HUMANAS/CIENCIAS_EXATAS_E_DA_TERRA</t>
        </is>
      </c>
      <c r="P4261" t="inlineStr">
        <is>
          <t>Educação/Matemática</t>
        </is>
      </c>
      <c r="Q4261" t="inlineStr">
        <is>
          <t>Ensino-Aprendizagem/Matemática Aplicada/Educação Matemática</t>
        </is>
      </c>
      <c r="R4261" t="inlineStr">
        <is>
          <t>/Instrumentação Para o Ensino de Matemática/Tecnologia Educacional/Modelagem Matemática/Ensino e Aprendizagem/Aplicações de Piaget e Vygotsky à Educação Matemáica</t>
        </is>
      </c>
      <c r="S4261" t="n">
        <v>0</v>
      </c>
      <c r="T4261" t="n">
        <v>2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0</v>
      </c>
      <c r="AA4261" t="n">
        <v>4</v>
      </c>
      <c r="AB4261" t="n">
        <v>0</v>
      </c>
    </row>
    <row r="4262">
      <c r="A4262" t="inlineStr">
        <is>
          <t>Maria Teresa Martins de Araújo</t>
        </is>
      </c>
      <c r="B4262" t="inlineStr">
        <is>
          <t>Brasil</t>
        </is>
      </c>
      <c r="C4262" t="inlineStr">
        <is>
          <t>24022021</t>
        </is>
      </c>
      <c r="D4262" t="inlineStr">
        <is>
          <t>7417012714732950</t>
        </is>
      </c>
      <c r="E4262" t="inlineStr">
        <is>
          <t>Universidade Federal do Espírito Santo/Centro Biomédico/Departamento de Ciências Fisiológicas</t>
        </is>
      </c>
      <c r="F4262" t="inlineStr">
        <is>
          <t>Professor Adjunto IV//LIVRE</t>
        </is>
      </c>
      <c r="G4262" t="inlineStr">
        <is>
          <t>Brasil</t>
        </is>
      </c>
      <c r="H4262" t="inlineStr">
        <is>
          <t>Vitoria</t>
        </is>
      </c>
      <c r="I4262" t="inlineStr">
        <is>
          <t>ES</t>
        </is>
      </c>
      <c r="J4262" t="inlineStr">
        <is>
          <t>29040-755</t>
        </is>
      </c>
      <c r="K4262" t="inlineStr">
        <is>
          <t>Universidade Federal do Espírito Santo/039200000000/2000/2000</t>
        </is>
      </c>
      <c r="L4262" t="inlineStr">
        <is>
          <t>Universidade Federal do Espírito Santo/039200000000/1995/1995</t>
        </is>
      </c>
      <c r="M4262" t="inlineStr">
        <is>
          <t>Faculdade de Ciências Médicas de Minas Gerais/000100000991/1988/</t>
        </is>
      </c>
      <c r="N4262" t="inlineStr">
        <is>
          <t>Faculdade de Ciências Médicas de Minas Gerais/000100000991/1987/</t>
        </is>
      </c>
      <c r="O4262" t="inlineStr">
        <is>
          <t>CIENCIAS_HUMANAS/CIENCIAS_DA_SAUDE/CIENCIAS_BIOLOGICAS</t>
        </is>
      </c>
      <c r="P4262" t="inlineStr">
        <is>
          <t>Fisioterapia e Terapia Ocupacional/Nutrição/Saúde Coletiva/Fisiologia/Educação/Odontologia</t>
        </is>
      </c>
      <c r="Q4262" t="inlineStr"/>
      <c r="R4262" t="inlineStr"/>
      <c r="S4262" t="n">
        <v>42</v>
      </c>
      <c r="T4262" t="n">
        <v>20</v>
      </c>
      <c r="U4262" t="n">
        <v>2</v>
      </c>
      <c r="V4262" t="n">
        <v>11</v>
      </c>
      <c r="W4262" t="n">
        <v>0</v>
      </c>
      <c r="X4262" t="n">
        <v>0</v>
      </c>
      <c r="Y4262" t="n">
        <v>3</v>
      </c>
      <c r="Z4262" t="n">
        <v>0</v>
      </c>
      <c r="AA4262" t="n">
        <v>9</v>
      </c>
      <c r="AB4262" t="n">
        <v>59</v>
      </c>
    </row>
    <row r="4263">
      <c r="A4263" t="inlineStr">
        <is>
          <t>Paulo César Barros</t>
        </is>
      </c>
      <c r="B4263" t="inlineStr">
        <is>
          <t>Brasil</t>
        </is>
      </c>
      <c r="C4263" t="inlineStr">
        <is>
          <t>17122020</t>
        </is>
      </c>
      <c r="D4263" t="inlineStr">
        <is>
          <t>7417488554843154</t>
        </is>
      </c>
      <c r="E4263" t="inlineStr">
        <is>
          <t>Faculdade Jesuíta de Filosofia e Teologia//</t>
        </is>
      </c>
      <c r="F4263" t="inlineStr">
        <is>
          <t>Professor adjunto//CELETISTA</t>
        </is>
      </c>
      <c r="G4263" t="inlineStr">
        <is>
          <t>Brasil</t>
        </is>
      </c>
      <c r="H4263" t="inlineStr">
        <is>
          <t>Belo Horizonte</t>
        </is>
      </c>
      <c r="I4263" t="inlineStr">
        <is>
          <t>MG</t>
        </is>
      </c>
      <c r="J4263" t="inlineStr">
        <is>
          <t>31720-300</t>
        </is>
      </c>
      <c r="K4263" t="inlineStr">
        <is>
          <t>Pontificia Università Gregoriana/000100000991/2001/2002</t>
        </is>
      </c>
      <c r="L4263" t="inlineStr">
        <is>
          <t>Pontificia Università Gregoriana/000100000991/1997/1997</t>
        </is>
      </c>
      <c r="M4263" t="inlineStr"/>
      <c r="N4263" t="inlineStr">
        <is>
          <t>Faculdade Jesuíta de Filosofia e Teologia/539700000000/1990//Faculdade Jesuíta de Filosofia e Teologia/539700000000/1995/</t>
        </is>
      </c>
      <c r="O4263" t="inlineStr">
        <is>
          <t>CIENCIAS_HUMANAS</t>
        </is>
      </c>
      <c r="P4263" t="inlineStr">
        <is>
          <t>Teologia</t>
        </is>
      </c>
      <c r="Q4263" t="inlineStr">
        <is>
          <t>Teologia Sistemática</t>
        </is>
      </c>
      <c r="R4263" t="inlineStr">
        <is>
          <t>Patrologia/Patrística/Tradição Eclesial/Ecumenismo/Eclesiologia</t>
        </is>
      </c>
      <c r="S4263" t="n">
        <v>1</v>
      </c>
      <c r="T4263" t="n">
        <v>29</v>
      </c>
      <c r="U4263" t="n">
        <v>4</v>
      </c>
      <c r="V4263" t="n">
        <v>5</v>
      </c>
      <c r="W4263" t="n">
        <v>0</v>
      </c>
      <c r="X4263" t="n">
        <v>0</v>
      </c>
      <c r="Y4263" t="n">
        <v>53</v>
      </c>
      <c r="Z4263" t="n">
        <v>2</v>
      </c>
      <c r="AA4263" t="n">
        <v>6</v>
      </c>
      <c r="AB4263" t="n">
        <v>266</v>
      </c>
    </row>
    <row r="4264">
      <c r="A4264" t="inlineStr">
        <is>
          <t>Fabrizio Scala</t>
        </is>
      </c>
      <c r="B4264" t="inlineStr">
        <is>
          <t>Itália</t>
        </is>
      </c>
      <c r="C4264" t="inlineStr">
        <is>
          <t>19062014</t>
        </is>
      </c>
      <c r="D4264" t="inlineStr">
        <is>
          <t>7417860692615631</t>
        </is>
      </c>
      <c r="E4264" t="inlineStr">
        <is>
          <t>Istituto di Ricerche sulla Combustione - CNR//</t>
        </is>
      </c>
      <c r="F4264" t="inlineStr"/>
      <c r="G4264" t="inlineStr">
        <is>
          <t>Itália</t>
        </is>
      </c>
      <c r="H4264" t="inlineStr">
        <is>
          <t>Napoli</t>
        </is>
      </c>
      <c r="I4264" t="inlineStr"/>
      <c r="J4264" t="inlineStr">
        <is>
          <t>80125</t>
        </is>
      </c>
      <c r="K4264" t="inlineStr">
        <is>
          <t>Universita degli Studi di Napoli Federico II/440800000000/1999/1999</t>
        </is>
      </c>
      <c r="L4264" t="inlineStr"/>
      <c r="M4264" t="inlineStr"/>
      <c r="N4264" t="inlineStr"/>
      <c r="O4264" t="inlineStr">
        <is>
          <t>ENGENHARIAS</t>
        </is>
      </c>
      <c r="P4264" t="inlineStr">
        <is>
          <t>Engenharia Química</t>
        </is>
      </c>
      <c r="Q4264" t="inlineStr">
        <is>
          <t>Operações Industriais e Equipamentos para Engenharia Química</t>
        </is>
      </c>
      <c r="R4264" t="inlineStr">
        <is>
          <t>Reatores Químicos</t>
        </is>
      </c>
      <c r="S4264" t="n">
        <v>0</v>
      </c>
      <c r="T4264" t="n">
        <v>72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0</v>
      </c>
      <c r="AA4264" t="n">
        <v>0</v>
      </c>
      <c r="AB4264" t="n">
        <v>0</v>
      </c>
    </row>
    <row r="4265">
      <c r="A4265" t="inlineStr">
        <is>
          <t>Roberto Gil Annes da Silva</t>
        </is>
      </c>
      <c r="B4265" t="inlineStr">
        <is>
          <t>Brasil</t>
        </is>
      </c>
      <c r="C4265" t="inlineStr">
        <is>
          <t>17122020</t>
        </is>
      </c>
      <c r="D4265" t="inlineStr">
        <is>
          <t>7418081905753646</t>
        </is>
      </c>
      <c r="E4265" t="inlineStr">
        <is>
          <t>Comando-Geral de Tecnologia Aeroespacial/Instituto Tecnológico de Aeronáutica/</t>
        </is>
      </c>
      <c r="F4265" t="inlineStr">
        <is>
          <t>Professor//LIVRE</t>
        </is>
      </c>
      <c r="G4265" t="inlineStr">
        <is>
          <t>Brasil</t>
        </is>
      </c>
      <c r="H4265" t="inlineStr">
        <is>
          <t>São José dos Campos</t>
        </is>
      </c>
      <c r="I4265" t="inlineStr">
        <is>
          <t>SP</t>
        </is>
      </c>
      <c r="J4265" t="inlineStr">
        <is>
          <t>12228900</t>
        </is>
      </c>
      <c r="K4265" t="inlineStr">
        <is>
          <t>Instituto Tecnológico de Aeronáutica/769300000008/2004/2004</t>
        </is>
      </c>
      <c r="L4265" t="inlineStr">
        <is>
          <t>Universidade de São Paulo/006700000002/1994/1994</t>
        </is>
      </c>
      <c r="M4265" t="inlineStr"/>
      <c r="N4265" t="inlineStr">
        <is>
          <t>Universidade de São Paulo/006700000002/1991/</t>
        </is>
      </c>
      <c r="O4265" t="inlineStr">
        <is>
          <t>ENGENHARIAS</t>
        </is>
      </c>
      <c r="P4265" t="inlineStr">
        <is>
          <t>Engenharia Aeroespacial</t>
        </is>
      </c>
      <c r="Q4265" t="inlineStr">
        <is>
          <t>Aerodinâmica/Estruturas Aeroespaciais/Dinâmica de Vôo/Sistemas Aeroespaciais</t>
        </is>
      </c>
      <c r="R4265" t="inlineStr">
        <is>
          <t>Estabilidade e Controle/Normatização e Certificação de Qualidade de Aeronaves e Componentes/Foguetes/Aerodinâmica de Aeronaves Espaciais/Aeroelasticicidade/Aviões</t>
        </is>
      </c>
      <c r="S4265" t="n">
        <v>99</v>
      </c>
      <c r="T4265" t="n">
        <v>21</v>
      </c>
      <c r="U4265" t="n">
        <v>2</v>
      </c>
      <c r="V4265" t="n">
        <v>9</v>
      </c>
      <c r="W4265" t="n">
        <v>1</v>
      </c>
      <c r="X4265" t="n">
        <v>0</v>
      </c>
      <c r="Y4265" t="n">
        <v>0</v>
      </c>
      <c r="Z4265" t="n">
        <v>4</v>
      </c>
      <c r="AA4265" t="n">
        <v>30</v>
      </c>
      <c r="AB4265" t="n">
        <v>24</v>
      </c>
    </row>
    <row r="4266">
      <c r="A4266" t="inlineStr">
        <is>
          <t>Roberto Sávio Rosa</t>
        </is>
      </c>
      <c r="B4266" t="inlineStr">
        <is>
          <t>Brasil</t>
        </is>
      </c>
      <c r="C4266" t="inlineStr">
        <is>
          <t>28102020</t>
        </is>
      </c>
      <c r="D4266" t="inlineStr">
        <is>
          <t>7420657151915135</t>
        </is>
      </c>
      <c r="E4266" t="inlineStr">
        <is>
          <t>Universidade Estadual de Santa Cruz/Departamento de Filosofia e Ciências Humanas/</t>
        </is>
      </c>
      <c r="F4266" t="inlineStr">
        <is>
          <t>//SERVIDOR_PUBLICO</t>
        </is>
      </c>
      <c r="G4266" t="inlineStr">
        <is>
          <t>Brasil</t>
        </is>
      </c>
      <c r="H4266" t="inlineStr">
        <is>
          <t>Ilhéus</t>
        </is>
      </c>
      <c r="I4266" t="inlineStr">
        <is>
          <t>BA</t>
        </is>
      </c>
      <c r="J4266" t="inlineStr">
        <is>
          <t>45662900</t>
        </is>
      </c>
      <c r="K4266" t="inlineStr">
        <is>
          <t>Università degli Studi di Torino/J07S00000000/2008/2009</t>
        </is>
      </c>
      <c r="L4266" t="inlineStr">
        <is>
          <t>Universidade Federal da Paraíba/008300000001/1998/1998</t>
        </is>
      </c>
      <c r="M4266" t="inlineStr"/>
      <c r="N4266" t="inlineStr">
        <is>
          <t>Universidade Federal de Santa Maria/032700000001/1994/</t>
        </is>
      </c>
      <c r="O4266" t="inlineStr">
        <is>
          <t>LINGUISTICA_LETRAS_E_ARTES/CIENCIAS_HUMANAS</t>
        </is>
      </c>
      <c r="P4266" t="inlineStr">
        <is>
          <t>Artes/Filosofia</t>
        </is>
      </c>
      <c r="Q4266" t="inlineStr">
        <is>
          <t>/Estética/Teatro/Epistemologia</t>
        </is>
      </c>
      <c r="R4266" t="inlineStr">
        <is>
          <t>/Dramaturgia/Hermenêutica</t>
        </is>
      </c>
      <c r="S4266" t="n">
        <v>18</v>
      </c>
      <c r="T4266" t="n">
        <v>15</v>
      </c>
      <c r="U4266" t="n">
        <v>0</v>
      </c>
      <c r="V4266" t="n">
        <v>6</v>
      </c>
      <c r="W4266" t="n">
        <v>0</v>
      </c>
      <c r="X4266" t="n">
        <v>0</v>
      </c>
      <c r="Y4266" t="n">
        <v>1</v>
      </c>
      <c r="Z4266" t="n">
        <v>0</v>
      </c>
      <c r="AA4266" t="n">
        <v>0</v>
      </c>
      <c r="AB4266" t="n">
        <v>90</v>
      </c>
    </row>
    <row r="4267">
      <c r="A4267" t="inlineStr">
        <is>
          <t>Carlo Perrone</t>
        </is>
      </c>
      <c r="B4267" t="inlineStr">
        <is>
          <t>Itália</t>
        </is>
      </c>
      <c r="C4267" t="inlineStr">
        <is>
          <t>25092009</t>
        </is>
      </c>
      <c r="D4267" t="inlineStr">
        <is>
          <t>7421026216061312</t>
        </is>
      </c>
      <c r="E4267" t="inlineStr">
        <is>
          <t>Associação Instituto Nacional de Matemática Pura e Aplicada//</t>
        </is>
      </c>
      <c r="F4267" t="inlineStr"/>
      <c r="G4267" t="inlineStr">
        <is>
          <t>Brasil</t>
        </is>
      </c>
      <c r="H4267" t="inlineStr">
        <is>
          <t>Rio de Janeiro</t>
        </is>
      </c>
      <c r="I4267" t="inlineStr">
        <is>
          <t>RJ</t>
        </is>
      </c>
      <c r="J4267" t="inlineStr">
        <is>
          <t>22460-320</t>
        </is>
      </c>
      <c r="K4267" t="inlineStr">
        <is>
          <t>Uiversita Di Roma Tor Vergata/930799000000/2007/2008</t>
        </is>
      </c>
      <c r="L4267" t="inlineStr"/>
      <c r="M4267" t="inlineStr"/>
      <c r="N4267" t="inlineStr"/>
      <c r="O4267" t="inlineStr"/>
      <c r="P4267" t="inlineStr"/>
      <c r="Q4267" t="inlineStr"/>
      <c r="R4267" t="inlineStr"/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</row>
    <row r="4268">
      <c r="A4268" t="inlineStr">
        <is>
          <t>Ivone Salgado</t>
        </is>
      </c>
      <c r="B4268" t="inlineStr">
        <is>
          <t>Brasil</t>
        </is>
      </c>
      <c r="C4268" t="inlineStr">
        <is>
          <t>01022021</t>
        </is>
      </c>
      <c r="D4268" t="inlineStr">
        <is>
          <t>7421194293040268</t>
        </is>
      </c>
      <c r="E4268" t="inlineStr">
        <is>
          <t>Pontifícia Universidade Católica de Campinas/Curso de Mestrado em Urbanismo/</t>
        </is>
      </c>
      <c r="F4268" t="inlineStr">
        <is>
          <t>Pesquisa e Desenvolvimento//CELETISTA</t>
        </is>
      </c>
      <c r="G4268" t="inlineStr">
        <is>
          <t>Brasil</t>
        </is>
      </c>
      <c r="H4268" t="inlineStr">
        <is>
          <t>Campinas</t>
        </is>
      </c>
      <c r="I4268" t="inlineStr">
        <is>
          <t>SP</t>
        </is>
      </c>
      <c r="J4268" t="inlineStr">
        <is>
          <t>13020-904</t>
        </is>
      </c>
      <c r="K4268" t="inlineStr">
        <is>
          <t>Université Paris-Est Créteil Val-de-Marne/161400000006/1985/1985</t>
        </is>
      </c>
      <c r="L4268" t="inlineStr">
        <is>
          <t>Université Paris-Est Créteil Val-de-Marne/161400000006/1981/1981/Fundação Getulio Vargas - SP/006100000001//</t>
        </is>
      </c>
      <c r="M4268" t="inlineStr"/>
      <c r="N4268" t="inlineStr">
        <is>
          <t>Universidade de São Paulo/006700000002/1978/</t>
        </is>
      </c>
      <c r="O4268" t="inlineStr">
        <is>
          <t>CIENCIAS_HUMANAS/CIENCIAS_SOCIAIS_APLICADAS</t>
        </is>
      </c>
      <c r="P4268" t="inlineStr">
        <is>
          <t>Ciência Política/Planejamento Urbano e Regional/Arquitetura e Urbanismo</t>
        </is>
      </c>
      <c r="Q4268" t="inlineStr">
        <is>
          <t>Fundamentos do Planejamento Urbano e Regional/Políticas Públicas/Fundamentos de Arquitetura e Urbanismo</t>
        </is>
      </c>
      <c r="R4268" t="inlineStr"/>
      <c r="S4268" t="n">
        <v>198</v>
      </c>
      <c r="T4268" t="n">
        <v>47</v>
      </c>
      <c r="U4268" t="n">
        <v>13</v>
      </c>
      <c r="V4268" t="n">
        <v>15</v>
      </c>
      <c r="W4268" t="n">
        <v>0</v>
      </c>
      <c r="X4268" t="n">
        <v>0</v>
      </c>
      <c r="Y4268" t="n">
        <v>6</v>
      </c>
      <c r="Z4268" t="n">
        <v>3</v>
      </c>
      <c r="AA4268" t="n">
        <v>34</v>
      </c>
      <c r="AB4268" t="n">
        <v>81</v>
      </c>
    </row>
    <row r="4269">
      <c r="A4269" t="inlineStr">
        <is>
          <t>Paolo Laranci</t>
        </is>
      </c>
      <c r="B4269" t="inlineStr">
        <is>
          <t>Itália</t>
        </is>
      </c>
      <c r="C4269" t="inlineStr">
        <is>
          <t>16122010</t>
        </is>
      </c>
      <c r="D4269" t="inlineStr">
        <is>
          <t>7421966183242843</t>
        </is>
      </c>
      <c r="E4269" t="inlineStr">
        <is>
          <t>Università degli Studi di Perugia//</t>
        </is>
      </c>
      <c r="F4269" t="inlineStr">
        <is>
          <t>researcher/Scholarship/LIVRE</t>
        </is>
      </c>
      <c r="G4269" t="inlineStr">
        <is>
          <t>Itália</t>
        </is>
      </c>
      <c r="H4269" t="inlineStr">
        <is>
          <t>Perugia</t>
        </is>
      </c>
      <c r="I4269" t="inlineStr"/>
      <c r="J4269" t="inlineStr">
        <is>
          <t>06125</t>
        </is>
      </c>
      <c r="K4269" t="inlineStr">
        <is>
          <t>Università degli Studi di Perugia/214400000000/2009/2009</t>
        </is>
      </c>
      <c r="L4269" t="inlineStr"/>
      <c r="M4269" t="inlineStr"/>
      <c r="N4269" t="inlineStr"/>
      <c r="O4269" t="inlineStr">
        <is>
          <t>ENGENHARIAS</t>
        </is>
      </c>
      <c r="P4269" t="inlineStr">
        <is>
          <t>Engenharia Mecânica</t>
        </is>
      </c>
      <c r="Q4269" t="inlineStr">
        <is>
          <t>energetic engineering</t>
        </is>
      </c>
      <c r="R4269" t="inlineStr"/>
      <c r="S4269" t="n">
        <v>7</v>
      </c>
      <c r="T4269" t="n">
        <v>0</v>
      </c>
      <c r="U4269" t="n">
        <v>0</v>
      </c>
      <c r="V4269" t="n">
        <v>3</v>
      </c>
      <c r="W4269" t="n">
        <v>0</v>
      </c>
      <c r="X4269" t="n">
        <v>0</v>
      </c>
      <c r="Y4269" t="n">
        <v>0</v>
      </c>
      <c r="Z4269" t="n">
        <v>0</v>
      </c>
      <c r="AA4269" t="n">
        <v>0</v>
      </c>
      <c r="AB4269" t="n">
        <v>0</v>
      </c>
    </row>
    <row r="4270">
      <c r="A4270" t="inlineStr">
        <is>
          <t>Aristides Orlandi Neto</t>
        </is>
      </c>
      <c r="B4270" t="inlineStr">
        <is>
          <t>Brasil</t>
        </is>
      </c>
      <c r="C4270" t="inlineStr">
        <is>
          <t>03082018</t>
        </is>
      </c>
      <c r="D4270" t="inlineStr">
        <is>
          <t>7424510460819623</t>
        </is>
      </c>
      <c r="E4270" t="inlineStr">
        <is>
          <t>Universidade Federal do Rio de Janeiro/Instituto de Geociências/Laboratório de Geologia Sedimentar</t>
        </is>
      </c>
      <c r="F4270" t="inlineStr">
        <is>
          <t>Professor Pesquisador//PROFESSOR_VISITANTE</t>
        </is>
      </c>
      <c r="G4270" t="inlineStr">
        <is>
          <t>Brasil</t>
        </is>
      </c>
      <c r="H4270" t="inlineStr">
        <is>
          <t>Rio de Janeiro</t>
        </is>
      </c>
      <c r="I4270" t="inlineStr">
        <is>
          <t>RJ</t>
        </is>
      </c>
      <c r="J4270" t="inlineStr">
        <is>
          <t>21941611</t>
        </is>
      </c>
      <c r="K4270" t="inlineStr">
        <is>
          <t>Universidade do Estado do Rio de Janeiro/032600000000/2014/2014</t>
        </is>
      </c>
      <c r="L4270" t="inlineStr">
        <is>
          <t>Texas Agricultural &amp; Mechanics University/IZG300000002/2007/</t>
        </is>
      </c>
      <c r="M4270" t="inlineStr"/>
      <c r="N4270" t="inlineStr">
        <is>
          <t>Instituto Tecnológico de Aeronáutica/769300000008/1990/</t>
        </is>
      </c>
      <c r="O4270" t="inlineStr">
        <is>
          <t>CIENCIAS_EXATAS_E_DA_TERRA/ENGENHARIAS</t>
        </is>
      </c>
      <c r="P4270" t="inlineStr">
        <is>
          <t>Geociências/Engenharia Química/Engenharia Aeroespacial</t>
        </is>
      </c>
      <c r="Q4270" t="inlineStr">
        <is>
          <t>/Tecnologia Química/Geologia</t>
        </is>
      </c>
      <c r="R4270" t="inlineStr">
        <is>
          <t>/Petróleo e Petroquímica</t>
        </is>
      </c>
      <c r="S4270" t="n">
        <v>7</v>
      </c>
      <c r="T4270" t="n">
        <v>1</v>
      </c>
      <c r="U4270" t="n">
        <v>0</v>
      </c>
      <c r="V4270" t="n">
        <v>1</v>
      </c>
      <c r="W4270" t="n">
        <v>0</v>
      </c>
      <c r="X4270" t="n">
        <v>0</v>
      </c>
      <c r="Y4270" t="n">
        <v>3</v>
      </c>
      <c r="Z4270" t="n">
        <v>0</v>
      </c>
      <c r="AA4270" t="n">
        <v>0</v>
      </c>
      <c r="AB4270" t="n">
        <v>0</v>
      </c>
    </row>
    <row r="4271">
      <c r="A4271" t="inlineStr">
        <is>
          <t>Jaci Rocha Goncalves</t>
        </is>
      </c>
      <c r="B4271" t="inlineStr">
        <is>
          <t>Brasil</t>
        </is>
      </c>
      <c r="C4271" t="inlineStr">
        <is>
          <t>11122019</t>
        </is>
      </c>
      <c r="D4271" t="inlineStr">
        <is>
          <t>7427290634785875</t>
        </is>
      </c>
      <c r="E4271" t="inlineStr">
        <is>
          <t>Universidade do Sul de Santa Catarina/Departamento de Ciências Sociais Aplicadas/</t>
        </is>
      </c>
      <c r="F4271" t="inlineStr">
        <is>
          <t>professor//LIVRE</t>
        </is>
      </c>
      <c r="G4271" t="inlineStr">
        <is>
          <t>Brasil</t>
        </is>
      </c>
      <c r="H4271" t="inlineStr">
        <is>
          <t>Palhoca</t>
        </is>
      </c>
      <c r="I4271" t="inlineStr">
        <is>
          <t>SC</t>
        </is>
      </c>
      <c r="J4271" t="inlineStr">
        <is>
          <t>88132-000</t>
        </is>
      </c>
      <c r="K4271" t="inlineStr">
        <is>
          <t>Pontifícia Universidade Urbaniana/000200000993/1997/1997</t>
        </is>
      </c>
      <c r="L4271" t="inlineStr">
        <is>
          <t>Centro Internazionale Studi Opinione Pubblica/000600000990/1986/1986/Pontifícia Universidade Urbaniana/000500000999/1986/1986</t>
        </is>
      </c>
      <c r="M4271" t="inlineStr">
        <is>
          <t>Pontificia Universidade Salesiana/000700000992/1986//Pontifícia Universidade Urbaniana/000200000993/1986/</t>
        </is>
      </c>
      <c r="N4271" t="inlineStr">
        <is>
          <t>Pontifícia Universidade Católica de Minas Gerais/117800000006/1975//Faculdades Associadas do Ipiranga/000300000995/1973/</t>
        </is>
      </c>
      <c r="O4271" t="inlineStr">
        <is>
          <t>CIENCIAS_HUMANAS/CIENCIAS_SOCIAIS_APLICADAS</t>
        </is>
      </c>
      <c r="P4271" t="inlineStr">
        <is>
          <t>/Antropologia/Comunicação/Filosofia/Teologia</t>
        </is>
      </c>
      <c r="Q4271" t="inlineStr"/>
      <c r="R4271" t="inlineStr"/>
      <c r="S4271" t="n">
        <v>6</v>
      </c>
      <c r="T4271" t="n">
        <v>0</v>
      </c>
      <c r="U4271" t="n">
        <v>1</v>
      </c>
      <c r="V4271" t="n">
        <v>9</v>
      </c>
      <c r="W4271" t="n">
        <v>0</v>
      </c>
      <c r="X4271" t="n">
        <v>0</v>
      </c>
      <c r="Y4271" t="n">
        <v>1</v>
      </c>
      <c r="Z4271" t="n">
        <v>1</v>
      </c>
      <c r="AA4271" t="n">
        <v>0</v>
      </c>
      <c r="AB4271" t="n">
        <v>105</v>
      </c>
    </row>
    <row r="4272">
      <c r="A4272" t="inlineStr">
        <is>
          <t>Silvio Eduardo Bromberg</t>
        </is>
      </c>
      <c r="B4272" t="inlineStr">
        <is>
          <t>Brasil</t>
        </is>
      </c>
      <c r="C4272" t="inlineStr">
        <is>
          <t>08052020</t>
        </is>
      </c>
      <c r="D4272" t="inlineStr">
        <is>
          <t>7430245156055214</t>
        </is>
      </c>
      <c r="E4272" t="inlineStr">
        <is>
          <t>Instituto Israelita de Ensino e Pesquisa Albert Einstein//</t>
        </is>
      </c>
      <c r="F4272" t="inlineStr">
        <is>
          <t>//LIVRE</t>
        </is>
      </c>
      <c r="G4272" t="inlineStr">
        <is>
          <t>Brasil</t>
        </is>
      </c>
      <c r="H4272" t="inlineStr">
        <is>
          <t>São Paulo</t>
        </is>
      </c>
      <c r="I4272" t="inlineStr">
        <is>
          <t>SP</t>
        </is>
      </c>
      <c r="J4272" t="inlineStr">
        <is>
          <t>05652900</t>
        </is>
      </c>
      <c r="K4272" t="inlineStr">
        <is>
          <t>Faculdade de Medicina da Universidade de São Paulo/000100000991/1998/1998</t>
        </is>
      </c>
      <c r="L4272" t="inlineStr"/>
      <c r="M4272" t="inlineStr"/>
      <c r="N4272" t="inlineStr">
        <is>
          <t>Pontifícia Universidade Católica de São Paulo/007100000000/1989/</t>
        </is>
      </c>
      <c r="O4272" t="inlineStr">
        <is>
          <t>CIENCIAS_DA_SAUDE</t>
        </is>
      </c>
      <c r="P4272" t="inlineStr">
        <is>
          <t>Medicina</t>
        </is>
      </c>
      <c r="Q4272" t="inlineStr">
        <is>
          <t>Clínica Médica</t>
        </is>
      </c>
      <c r="R4272" t="inlineStr">
        <is>
          <t>MASTOLOGIA/Ginecologia e Obstetrícia</t>
        </is>
      </c>
      <c r="S4272" t="n">
        <v>0</v>
      </c>
      <c r="T4272" t="n">
        <v>7</v>
      </c>
      <c r="U4272" t="n">
        <v>3</v>
      </c>
      <c r="V4272" t="n">
        <v>4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</row>
    <row r="4273">
      <c r="A4273" t="inlineStr">
        <is>
          <t>Tiziano Dalla Rosa</t>
        </is>
      </c>
      <c r="B4273" t="inlineStr">
        <is>
          <t>Itália</t>
        </is>
      </c>
      <c r="C4273" t="inlineStr">
        <is>
          <t>20112017</t>
        </is>
      </c>
      <c r="D4273" t="inlineStr">
        <is>
          <t>7430882315676790</t>
        </is>
      </c>
      <c r="E4273" t="inlineStr">
        <is>
          <t>Pontifícia Universidade Católica do Rio Grande do Sul/Faculdade de Química/Departamento de Química Aplicada</t>
        </is>
      </c>
      <c r="F4273" t="inlineStr">
        <is>
          <t>Professor P-2//OUTRO</t>
        </is>
      </c>
      <c r="G4273" t="inlineStr">
        <is>
          <t>Brasil</t>
        </is>
      </c>
      <c r="H4273" t="inlineStr">
        <is>
          <t>Porto Alegre</t>
        </is>
      </c>
      <c r="I4273" t="inlineStr">
        <is>
          <t>RS</t>
        </is>
      </c>
      <c r="J4273" t="inlineStr">
        <is>
          <t>90619900</t>
        </is>
      </c>
      <c r="K4273" t="inlineStr">
        <is>
          <t>Universidade Federal do Rio Grande do Sul/019200000005/2005/2005</t>
        </is>
      </c>
      <c r="L4273" t="inlineStr">
        <is>
          <t>Università degli Studi Roma Tre/130400000006/1984/1987</t>
        </is>
      </c>
      <c r="M4273" t="inlineStr"/>
      <c r="N4273" t="inlineStr">
        <is>
          <t>Universidade Federal de Santa Maria/032700000001/1977//Universidade Federal de Santa Maria/032700000001/1979/</t>
        </is>
      </c>
      <c r="O4273" t="inlineStr">
        <is>
          <t>CIENCIAS_EXATAS_E_DA_TERRA/CIENCIAS_AGRARIAS</t>
        </is>
      </c>
      <c r="P4273" t="inlineStr">
        <is>
          <t>Ciência e Tecnologia de Alimentos/Química</t>
        </is>
      </c>
      <c r="Q4273" t="inlineStr">
        <is>
          <t>Química Analítica/Tecnologia de Alimentos</t>
        </is>
      </c>
      <c r="R4273" t="inlineStr">
        <is>
          <t>Instrumentação Analítica/Aproveitamento de Subprodutos/Tecnologia de Produtos de Origem Animal</t>
        </is>
      </c>
      <c r="S4273" t="n">
        <v>5</v>
      </c>
      <c r="T4273" t="n">
        <v>2</v>
      </c>
      <c r="U4273" t="n">
        <v>0</v>
      </c>
      <c r="V4273" t="n">
        <v>0</v>
      </c>
      <c r="W4273" t="n">
        <v>0</v>
      </c>
      <c r="X4273" t="n">
        <v>0</v>
      </c>
      <c r="Y4273" t="n">
        <v>1</v>
      </c>
      <c r="Z4273" t="n">
        <v>0</v>
      </c>
      <c r="AA4273" t="n">
        <v>0</v>
      </c>
      <c r="AB4273" t="n">
        <v>0</v>
      </c>
    </row>
    <row r="4274">
      <c r="A4274" t="inlineStr">
        <is>
          <t>Ilda Basso</t>
        </is>
      </c>
      <c r="B4274" t="inlineStr">
        <is>
          <t>Brasil</t>
        </is>
      </c>
      <c r="C4274" t="inlineStr">
        <is>
          <t>20012021</t>
        </is>
      </c>
      <c r="D4274" t="inlineStr">
        <is>
          <t>7431716806504912</t>
        </is>
      </c>
      <c r="E4274" t="inlineStr">
        <is>
          <t>Centro Universitário Sagrado Coração//</t>
        </is>
      </c>
      <c r="F4274" t="inlineStr">
        <is>
          <t>//CELETISTA</t>
        </is>
      </c>
      <c r="G4274" t="inlineStr">
        <is>
          <t>Brasil</t>
        </is>
      </c>
      <c r="H4274" t="inlineStr">
        <is>
          <t>Bauru</t>
        </is>
      </c>
      <c r="I4274" t="inlineStr">
        <is>
          <t>SP</t>
        </is>
      </c>
      <c r="J4274" t="inlineStr">
        <is>
          <t>17011160</t>
        </is>
      </c>
      <c r="K4274" t="inlineStr">
        <is>
          <t>Universidade Estadual de Campinas/007900000004/2010/2010</t>
        </is>
      </c>
      <c r="L4274" t="inlineStr">
        <is>
          <t>Pontifícia Universidade Católica de Campinas/071500000009/2004/2004</t>
        </is>
      </c>
      <c r="M4274" t="inlineStr">
        <is>
          <t>Centro Universitário Sagrado Coração/081500000006/2003//Universidade Estadual de Londrina/008000000006/2002/</t>
        </is>
      </c>
      <c r="N4274" t="inlineStr">
        <is>
          <t>Faculdade de Filosofia Ciências e Letras Tuiuti/000600000990/1994//Pontifícia Universidade Gregoriana/000500000999/1997//Pontifícia Universidade Gregoriana/000500000999/2000/</t>
        </is>
      </c>
      <c r="O4274" t="inlineStr"/>
      <c r="P4274" t="inlineStr"/>
      <c r="Q4274" t="inlineStr"/>
      <c r="R4274" t="inlineStr"/>
      <c r="S4274" t="n">
        <v>12</v>
      </c>
      <c r="T4274" t="n">
        <v>5</v>
      </c>
      <c r="U4274" t="n">
        <v>1</v>
      </c>
      <c r="V4274" t="n">
        <v>1</v>
      </c>
      <c r="W4274" t="n">
        <v>0</v>
      </c>
      <c r="X4274" t="n">
        <v>0</v>
      </c>
      <c r="Y4274" t="n">
        <v>1</v>
      </c>
      <c r="Z4274" t="n">
        <v>0</v>
      </c>
      <c r="AA4274" t="n">
        <v>0</v>
      </c>
      <c r="AB4274" t="n">
        <v>0</v>
      </c>
    </row>
    <row r="4275">
      <c r="A4275" t="inlineStr">
        <is>
          <t>Miguel Justino Ribeiro Barboza</t>
        </is>
      </c>
      <c r="B4275" t="inlineStr">
        <is>
          <t>Brasil</t>
        </is>
      </c>
      <c r="C4275" t="inlineStr">
        <is>
          <t>06022021</t>
        </is>
      </c>
      <c r="D4275" t="inlineStr">
        <is>
          <t>7437254523145444</t>
        </is>
      </c>
      <c r="E4275" t="inlineStr">
        <is>
          <t>Escola de Engenharia de Lorena da USP//</t>
        </is>
      </c>
      <c r="F4275" t="inlineStr">
        <is>
          <t>/Revisor de periódico/LIVRE</t>
        </is>
      </c>
      <c r="G4275" t="inlineStr">
        <is>
          <t>Brasil</t>
        </is>
      </c>
      <c r="H4275" t="inlineStr">
        <is>
          <t>Lorena</t>
        </is>
      </c>
      <c r="I4275" t="inlineStr">
        <is>
          <t>SP</t>
        </is>
      </c>
      <c r="J4275" t="inlineStr">
        <is>
          <t>12600-000</t>
        </is>
      </c>
      <c r="K4275" t="inlineStr">
        <is>
          <t>Instituto Tecnológico de Aeronáutica/769300000008/2001/2001</t>
        </is>
      </c>
      <c r="L4275" t="inlineStr">
        <is>
          <t>Universidade Estadual Paulista Júlio de Mesquita Filho/033000000007/1995/1995</t>
        </is>
      </c>
      <c r="M4275" t="inlineStr"/>
      <c r="N4275" t="inlineStr">
        <is>
          <t>Universidade Estadual Paulista Júlio de Mesquita Filho/033000000007/1982/</t>
        </is>
      </c>
      <c r="O4275" t="inlineStr">
        <is>
          <t>ENGENHARIAS</t>
        </is>
      </c>
      <c r="P4275" t="inlineStr">
        <is>
          <t>Engenharia de Materiais e Metalúrgica</t>
        </is>
      </c>
      <c r="Q4275" t="inlineStr">
        <is>
          <t>Metalurgia Física/Metalurgia de Transformação</t>
        </is>
      </c>
      <c r="R4275" t="inlineStr">
        <is>
          <t>/Estrutura dos Metais e Ligas/Propriedades Mecânicas dos Metais e Ligas</t>
        </is>
      </c>
      <c r="S4275" t="n">
        <v>162</v>
      </c>
      <c r="T4275" t="n">
        <v>59</v>
      </c>
      <c r="U4275" t="n">
        <v>1</v>
      </c>
      <c r="V4275" t="n">
        <v>6</v>
      </c>
      <c r="W4275" t="n">
        <v>0</v>
      </c>
      <c r="X4275" t="n">
        <v>0</v>
      </c>
      <c r="Y4275" t="n">
        <v>0</v>
      </c>
      <c r="Z4275" t="n">
        <v>6</v>
      </c>
      <c r="AA4275" t="n">
        <v>13</v>
      </c>
      <c r="AB4275" t="n">
        <v>28</v>
      </c>
    </row>
    <row r="4276">
      <c r="A4276" t="inlineStr">
        <is>
          <t>Cláudio William Veloso</t>
        </is>
      </c>
      <c r="B4276" t="inlineStr">
        <is>
          <t>Brasil</t>
        </is>
      </c>
      <c r="C4276" t="inlineStr">
        <is>
          <t>15012009</t>
        </is>
      </c>
      <c r="D4276" t="inlineStr">
        <is>
          <t>7442335571678374</t>
        </is>
      </c>
      <c r="E4276" t="inlineStr">
        <is>
          <t>//</t>
        </is>
      </c>
      <c r="F4276" t="inlineStr">
        <is>
          <t>/Membro de corpo editorial/LIVRE</t>
        </is>
      </c>
      <c r="G4276" t="inlineStr"/>
      <c r="H4276" t="inlineStr"/>
      <c r="I4276" t="inlineStr"/>
      <c r="J4276" t="inlineStr"/>
      <c r="K4276" t="inlineStr">
        <is>
          <t>Universidade de São Paulo/006700000002/1999/1999</t>
        </is>
      </c>
      <c r="L4276" t="inlineStr"/>
      <c r="M4276" t="inlineStr">
        <is>
          <t>Ecole Normale Superieure de Fon Tenay-Saint Cloud/920447000006/1996/</t>
        </is>
      </c>
      <c r="N4276" t="inlineStr">
        <is>
          <t>Università degli Studi di Padova/865800000000/1987/</t>
        </is>
      </c>
      <c r="O4276" t="inlineStr">
        <is>
          <t>CIENCIAS_HUMANAS</t>
        </is>
      </c>
      <c r="P4276" t="inlineStr">
        <is>
          <t>Filosofia</t>
        </is>
      </c>
      <c r="Q4276" t="inlineStr">
        <is>
          <t>Ética/Estética/Lógica/História da Filosofia/Epistemologia/Metafísica</t>
        </is>
      </c>
      <c r="R4276" t="inlineStr">
        <is>
          <t>/Filosofia Antiga/Ontologia</t>
        </is>
      </c>
      <c r="S4276" t="n">
        <v>6</v>
      </c>
      <c r="T4276" t="n">
        <v>15</v>
      </c>
      <c r="U4276" t="n">
        <v>3</v>
      </c>
      <c r="V4276" t="n">
        <v>1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</row>
    <row r="4277">
      <c r="A4277" t="inlineStr">
        <is>
          <t>Antonio Luiz Frasson</t>
        </is>
      </c>
      <c r="B4277" t="inlineStr">
        <is>
          <t>Brasil</t>
        </is>
      </c>
      <c r="C4277" t="inlineStr">
        <is>
          <t>23022021</t>
        </is>
      </c>
      <c r="D4277" t="inlineStr">
        <is>
          <t>7444926967672755</t>
        </is>
      </c>
      <c r="E4277" t="inlineStr">
        <is>
          <t>Hospital Israelita Albert Einstein//</t>
        </is>
      </c>
      <c r="F4277" t="inlineStr">
        <is>
          <t>/Professor Adjunto/LIVRE</t>
        </is>
      </c>
      <c r="G4277" t="inlineStr">
        <is>
          <t>Brasil</t>
        </is>
      </c>
      <c r="H4277" t="inlineStr">
        <is>
          <t>São Paulo</t>
        </is>
      </c>
      <c r="I4277" t="inlineStr">
        <is>
          <t>SP</t>
        </is>
      </c>
      <c r="J4277" t="inlineStr">
        <is>
          <t>05652900</t>
        </is>
      </c>
      <c r="K4277" t="inlineStr">
        <is>
          <t>Universidade Federal do Rio de Janeiro/020200000009/1996/1996</t>
        </is>
      </c>
      <c r="L4277" t="inlineStr"/>
      <c r="M4277" t="inlineStr">
        <is>
          <t>Universitat Autònoma de Barcelona - UAB/232600000002/1985//Instituto Nazionale Per Lo Studio e La Cura Dei Tumori/000100000991/1987//Pontifícia Universidade Católica do Rio Grande do Sul/000600000001/1991/</t>
        </is>
      </c>
      <c r="N4277" t="inlineStr">
        <is>
          <t>Universidade de Caxias do Sul/081100000009/1982/</t>
        </is>
      </c>
      <c r="O4277" t="inlineStr">
        <is>
          <t>CIENCIAS_DA_SAUDE</t>
        </is>
      </c>
      <c r="P4277" t="inlineStr">
        <is>
          <t>Medicina</t>
        </is>
      </c>
      <c r="Q4277" t="inlineStr">
        <is>
          <t>Ginecologia e Obstetrícia/Clínica Médica</t>
        </is>
      </c>
      <c r="R4277" t="inlineStr">
        <is>
          <t>Mastologia/Oncologia Ginecológica/Radiologia Mamária</t>
        </is>
      </c>
      <c r="S4277" t="n">
        <v>138</v>
      </c>
      <c r="T4277" t="n">
        <v>84</v>
      </c>
      <c r="U4277" t="n">
        <v>114</v>
      </c>
      <c r="V4277" t="n">
        <v>8</v>
      </c>
      <c r="W4277" t="n">
        <v>0</v>
      </c>
      <c r="X4277" t="n">
        <v>0</v>
      </c>
      <c r="Y4277" t="n">
        <v>7</v>
      </c>
      <c r="Z4277" t="n">
        <v>3</v>
      </c>
      <c r="AA4277" t="n">
        <v>9</v>
      </c>
      <c r="AB4277" t="n">
        <v>8</v>
      </c>
    </row>
    <row r="4278">
      <c r="A4278" t="inlineStr">
        <is>
          <t>Humberto Tonhati</t>
        </is>
      </c>
      <c r="B4278" t="inlineStr">
        <is>
          <t>Brasil</t>
        </is>
      </c>
      <c r="C4278" t="inlineStr">
        <is>
          <t>26022021</t>
        </is>
      </c>
      <c r="D4278" t="inlineStr">
        <is>
          <t>7445254960858159</t>
        </is>
      </c>
      <c r="E4278" t="inlineStr">
        <is>
          <t>//</t>
        </is>
      </c>
      <c r="F4278" t="inlineStr">
        <is>
          <t>prof. Adjunto/professor/LIVRE</t>
        </is>
      </c>
      <c r="G4278" t="inlineStr"/>
      <c r="H4278" t="inlineStr"/>
      <c r="I4278" t="inlineStr"/>
      <c r="J4278" t="inlineStr"/>
      <c r="K4278" t="inlineStr">
        <is>
          <t>Universidade de São Paulo/006700000002/1994/1994</t>
        </is>
      </c>
      <c r="L4278" t="inlineStr">
        <is>
          <t>Universidade Estadual Paulista Júlio de Mesquita Filho/033000000007/1985/1985</t>
        </is>
      </c>
      <c r="M4278" t="inlineStr"/>
      <c r="N4278" t="inlineStr">
        <is>
          <t>Universidade Estadual Paulista Júlio de Mesquita Filho/033000000007/1980/</t>
        </is>
      </c>
      <c r="O4278" t="inlineStr">
        <is>
          <t>CIENCIAS_AGRARIAS</t>
        </is>
      </c>
      <c r="P4278" t="inlineStr">
        <is>
          <t>Zootecnia</t>
        </is>
      </c>
      <c r="Q4278" t="inlineStr">
        <is>
          <t>Produção Animal/Genética e Melhoramento dos Animais Domésticos</t>
        </is>
      </c>
      <c r="R4278" t="inlineStr">
        <is>
          <t>/Criação de Animais</t>
        </is>
      </c>
      <c r="S4278" t="n">
        <v>462</v>
      </c>
      <c r="T4278" t="n">
        <v>222</v>
      </c>
      <c r="U4278" t="n">
        <v>23</v>
      </c>
      <c r="V4278" t="n">
        <v>32</v>
      </c>
      <c r="W4278" t="n">
        <v>0</v>
      </c>
      <c r="X4278" t="n">
        <v>0</v>
      </c>
      <c r="Y4278" t="n">
        <v>48</v>
      </c>
      <c r="Z4278" t="n">
        <v>35</v>
      </c>
      <c r="AA4278" t="n">
        <v>42</v>
      </c>
      <c r="AB4278" t="n">
        <v>168</v>
      </c>
    </row>
    <row r="4279">
      <c r="A4279" t="inlineStr">
        <is>
          <t>Flaviano Williams Fernandes</t>
        </is>
      </c>
      <c r="B4279" t="inlineStr">
        <is>
          <t>Brasil</t>
        </is>
      </c>
      <c r="C4279" t="inlineStr">
        <is>
          <t>12092020</t>
        </is>
      </c>
      <c r="D4279" t="inlineStr">
        <is>
          <t>7446413476841133</t>
        </is>
      </c>
      <c r="E4279" t="inlineStr">
        <is>
          <t>Universidade Federal de Minas Gerais/Instituto de Ciências Exatas/Departamento de Física</t>
        </is>
      </c>
      <c r="F4279" t="inlineStr">
        <is>
          <t>Professor EBTT//SERVIDOR_PUBLICO</t>
        </is>
      </c>
      <c r="G4279" t="inlineStr">
        <is>
          <t>Brasil</t>
        </is>
      </c>
      <c r="H4279" t="inlineStr">
        <is>
          <t>Belo Horizonte</t>
        </is>
      </c>
      <c r="I4279" t="inlineStr">
        <is>
          <t>MG</t>
        </is>
      </c>
      <c r="J4279" t="inlineStr">
        <is>
          <t>31270901</t>
        </is>
      </c>
      <c r="K4279" t="inlineStr">
        <is>
          <t>Instituto Tecnológico de Aeronáutica/769300000008/2014/2014</t>
        </is>
      </c>
      <c r="L4279" t="inlineStr">
        <is>
          <t>Instituto Tecnológico de Aeronáutica/769300000008/2008/2008</t>
        </is>
      </c>
      <c r="M4279" t="inlineStr"/>
      <c r="N4279" t="inlineStr">
        <is>
          <t>Universidade Estadual Paulista Júlio de Mesquita Filho/033000000007/2005/</t>
        </is>
      </c>
      <c r="O4279" t="inlineStr">
        <is>
          <t>CIENCIAS_EXATAS_E_DA_TERRA</t>
        </is>
      </c>
      <c r="P4279" t="inlineStr">
        <is>
          <t>Física</t>
        </is>
      </c>
      <c r="Q4279" t="inlineStr">
        <is>
          <t>Física da Matéria Condensada</t>
        </is>
      </c>
      <c r="R4279" t="inlineStr">
        <is>
          <t>Estados Eletrônicos/Materiais Dielétricos e Propriedades Dielétricas/Estruturas Eletrônicas e Propriedades Elétricas de Superfícies; Interf. e Partículas/Transp. Eletrônicos e Prop. Elétricas de Superfícies; Interfaces e Películas</t>
        </is>
      </c>
      <c r="S4279" t="n">
        <v>6</v>
      </c>
      <c r="T4279" t="n">
        <v>5</v>
      </c>
      <c r="U4279" t="n">
        <v>0</v>
      </c>
      <c r="V4279" t="n">
        <v>1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1</v>
      </c>
    </row>
    <row r="4280">
      <c r="A4280" t="inlineStr">
        <is>
          <t>Antonio Bubbico</t>
        </is>
      </c>
      <c r="B4280" t="inlineStr">
        <is>
          <t>Itália</t>
        </is>
      </c>
      <c r="C4280" t="inlineStr">
        <is>
          <t>31052018</t>
        </is>
      </c>
      <c r="D4280" t="inlineStr">
        <is>
          <t>7447254899400359</t>
        </is>
      </c>
      <c r="E4280" t="inlineStr">
        <is>
          <t>//</t>
        </is>
      </c>
      <c r="F4280" t="inlineStr">
        <is>
          <t>Economista//COLABORADOR</t>
        </is>
      </c>
      <c r="G4280" t="inlineStr"/>
      <c r="H4280" t="inlineStr"/>
      <c r="I4280" t="inlineStr"/>
      <c r="J4280" t="inlineStr"/>
      <c r="K4280" t="inlineStr">
        <is>
          <t>Università di Bologna/130300000004/2014/2014</t>
        </is>
      </c>
      <c r="L4280" t="inlineStr"/>
      <c r="M4280" t="inlineStr"/>
      <c r="N4280" t="inlineStr"/>
      <c r="O4280" t="inlineStr">
        <is>
          <t>CIENCIAS_SOCIAIS_APLICADAS</t>
        </is>
      </c>
      <c r="P4280" t="inlineStr">
        <is>
          <t>Economia</t>
        </is>
      </c>
      <c r="Q4280" t="inlineStr">
        <is>
          <t>Economias Agrária e dos Recursos Naturais</t>
        </is>
      </c>
      <c r="R4280" t="inlineStr"/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</row>
    <row r="4281">
      <c r="A4281" t="inlineStr">
        <is>
          <t>José Renato Cavalcanti de Queiroz</t>
        </is>
      </c>
      <c r="B4281" t="inlineStr">
        <is>
          <t>Brasil</t>
        </is>
      </c>
      <c r="C4281" t="inlineStr">
        <is>
          <t>15072020</t>
        </is>
      </c>
      <c r="D4281" t="inlineStr">
        <is>
          <t>7448010108449972</t>
        </is>
      </c>
      <c r="E4281" t="inlineStr">
        <is>
          <t>Universidade Potiguar/Mestrado de Biotecnologia/</t>
        </is>
      </c>
      <c r="F4281" t="inlineStr">
        <is>
          <t>Professor/Professor vistante/LIVRE</t>
        </is>
      </c>
      <c r="G4281" t="inlineStr">
        <is>
          <t>Brasil</t>
        </is>
      </c>
      <c r="H4281" t="inlineStr">
        <is>
          <t>Natal</t>
        </is>
      </c>
      <c r="I4281" t="inlineStr">
        <is>
          <t>RN</t>
        </is>
      </c>
      <c r="J4281" t="inlineStr">
        <is>
          <t>59056000</t>
        </is>
      </c>
      <c r="K4281" t="inlineStr">
        <is>
          <t>Universidade Estadual Paulista Júlio de Mesquita Filho/033000000007/2011/2011</t>
        </is>
      </c>
      <c r="L4281" t="inlineStr">
        <is>
          <t>Universidade Federal do Rio Grande do Norte/033700000000/2007/2008</t>
        </is>
      </c>
      <c r="M4281" t="inlineStr">
        <is>
          <t>Academia Norte Riograndense de Odontologia/000200000993/2003/</t>
        </is>
      </c>
      <c r="N4281" t="inlineStr">
        <is>
          <t>Universidade Federal do Rio Grande do Norte/033700000000/1998/</t>
        </is>
      </c>
      <c r="O4281" t="inlineStr">
        <is>
          <t>CIENCIAS_EXATAS_E_DA_TERRA/ENGENHARIAS/CIENCIAS_DA_SAUDE</t>
        </is>
      </c>
      <c r="P4281" t="inlineStr">
        <is>
          <t>Física/Odontologia/Engenharia de Materiais e Metalúrgica</t>
        </is>
      </c>
      <c r="Q4281" t="inlineStr">
        <is>
          <t>/Biomateriais/Odontologia restauradora/Física dos Fluídos, Física de Plasmas e Descargas Elétricas/Implantodontia/Prótese dentária</t>
        </is>
      </c>
      <c r="R4281" t="inlineStr"/>
      <c r="S4281" t="n">
        <v>37</v>
      </c>
      <c r="T4281" t="n">
        <v>59</v>
      </c>
      <c r="U4281" t="n">
        <v>2</v>
      </c>
      <c r="V4281" t="n">
        <v>19</v>
      </c>
      <c r="W4281" t="n">
        <v>6</v>
      </c>
      <c r="X4281" t="n">
        <v>0</v>
      </c>
      <c r="Y4281" t="n">
        <v>27</v>
      </c>
      <c r="Z4281" t="n">
        <v>1</v>
      </c>
      <c r="AA4281" t="n">
        <v>8</v>
      </c>
      <c r="AB4281" t="n">
        <v>37</v>
      </c>
    </row>
    <row r="4282">
      <c r="A4282" t="inlineStr">
        <is>
          <t>Lester de Abreu Faria</t>
        </is>
      </c>
      <c r="B4282" t="inlineStr">
        <is>
          <t>Brasil</t>
        </is>
      </c>
      <c r="C4282" t="inlineStr">
        <is>
          <t>10032021</t>
        </is>
      </c>
      <c r="D4282" t="inlineStr">
        <is>
          <t>7451857912542031</t>
        </is>
      </c>
      <c r="E4282" t="inlineStr">
        <is>
          <t>Instituto Tecnológico de Aeronáutica/Laboratório de Guerra Eletrônica/</t>
        </is>
      </c>
      <c r="F4282" t="inlineStr">
        <is>
          <t>Pesquisador colaborador//COLABORADOR</t>
        </is>
      </c>
      <c r="G4282" t="inlineStr">
        <is>
          <t>Brasil</t>
        </is>
      </c>
      <c r="H4282" t="inlineStr">
        <is>
          <t>São José dos Campos</t>
        </is>
      </c>
      <c r="I4282" t="inlineStr">
        <is>
          <t>SP</t>
        </is>
      </c>
      <c r="J4282" t="inlineStr">
        <is>
          <t>12228900</t>
        </is>
      </c>
      <c r="K4282" t="inlineStr">
        <is>
          <t>Instituto Tecnológico de Aeronáutica/769300000008/2014/2014</t>
        </is>
      </c>
      <c r="L4282" t="inlineStr">
        <is>
          <t>Instituto Tecnológico de Aeronáutica/769300000008/2010/2010</t>
        </is>
      </c>
      <c r="M4282" t="inlineStr">
        <is>
          <t>Universidade Estadual de Campinas/007900000004/2010//Universidade da Força Aérea/772100000004/2016/</t>
        </is>
      </c>
      <c r="N4282" t="inlineStr">
        <is>
          <t>Instituto Tecnológico de Aeronáutica/769300000008/2004//Academia da Força Aérea/000100000991/1993/</t>
        </is>
      </c>
      <c r="O4282" t="inlineStr">
        <is>
          <t>ENGENHARIAS/OUTROS</t>
        </is>
      </c>
      <c r="P4282" t="inlineStr">
        <is>
          <t>Engenharia Elétrica/Microeletrônica/Defesa</t>
        </is>
      </c>
      <c r="Q4282" t="inlineStr">
        <is>
          <t>/Materiais Elétricos/Circuitos Elétricos, Magnéticos e Eletrônicos/Medidas Elétricas, Magnéticas e Eletrônicas; Instrumentação</t>
        </is>
      </c>
      <c r="R4282" t="inlineStr">
        <is>
          <t>/Materiais e Componentes Semicondutores/Circuitos Eletrônicos/Medidas Elétricas</t>
        </is>
      </c>
      <c r="S4282" t="n">
        <v>112</v>
      </c>
      <c r="T4282" t="n">
        <v>19</v>
      </c>
      <c r="U4282" t="n">
        <v>0</v>
      </c>
      <c r="V4282" t="n">
        <v>7</v>
      </c>
      <c r="W4282" t="n">
        <v>0</v>
      </c>
      <c r="X4282" t="n">
        <v>0</v>
      </c>
      <c r="Y4282" t="n">
        <v>6</v>
      </c>
      <c r="Z4282" t="n">
        <v>2</v>
      </c>
      <c r="AA4282" t="n">
        <v>9</v>
      </c>
      <c r="AB4282" t="n">
        <v>17</v>
      </c>
    </row>
    <row r="4283">
      <c r="A4283" t="inlineStr">
        <is>
          <t>Maria Vital da Rocha</t>
        </is>
      </c>
      <c r="B4283" t="inlineStr">
        <is>
          <t>Brasil</t>
        </is>
      </c>
      <c r="C4283" t="inlineStr">
        <is>
          <t>02022021</t>
        </is>
      </c>
      <c r="D4283" t="inlineStr">
        <is>
          <t>7452428154575584</t>
        </is>
      </c>
      <c r="E4283" t="inlineStr">
        <is>
          <t>Universidade Federal do Ceará/Faculdade de Direito/</t>
        </is>
      </c>
      <c r="F4283" t="inlineStr">
        <is>
          <t>//LIVRE</t>
        </is>
      </c>
      <c r="G4283" t="inlineStr">
        <is>
          <t>Brasil</t>
        </is>
      </c>
      <c r="H4283" t="inlineStr">
        <is>
          <t>Fortaleza</t>
        </is>
      </c>
      <c r="I4283" t="inlineStr">
        <is>
          <t>CE</t>
        </is>
      </c>
      <c r="J4283" t="inlineStr">
        <is>
          <t>60035180</t>
        </is>
      </c>
      <c r="K4283" t="inlineStr">
        <is>
          <t>Universidade de São Paulo/006700000002/1995/1995</t>
        </is>
      </c>
      <c r="L4283" t="inlineStr"/>
      <c r="M4283" t="inlineStr">
        <is>
          <t>Universidade Federal do Ceará/008900000002/1986/</t>
        </is>
      </c>
      <c r="N4283" t="inlineStr">
        <is>
          <t>Universidade Federal do Ceará/008900000002/1985//Universidade Estadual do Ceará/004000000003/1989/</t>
        </is>
      </c>
      <c r="O4283" t="inlineStr">
        <is>
          <t>CIENCIAS_SOCIAIS_APLICADAS</t>
        </is>
      </c>
      <c r="P4283" t="inlineStr">
        <is>
          <t>Direito</t>
        </is>
      </c>
      <c r="Q4283" t="inlineStr">
        <is>
          <t>Direito Privado</t>
        </is>
      </c>
      <c r="R4283" t="inlineStr">
        <is>
          <t>Direito Romano/Direito Civil</t>
        </is>
      </c>
      <c r="S4283" t="n">
        <v>14</v>
      </c>
      <c r="T4283" t="n">
        <v>27</v>
      </c>
      <c r="U4283" t="n">
        <v>24</v>
      </c>
      <c r="V4283" t="n">
        <v>2</v>
      </c>
      <c r="W4283" t="n">
        <v>0</v>
      </c>
      <c r="X4283" t="n">
        <v>0</v>
      </c>
      <c r="Y4283" t="n">
        <v>24</v>
      </c>
      <c r="Z4283" t="n">
        <v>0</v>
      </c>
      <c r="AA4283" t="n">
        <v>18</v>
      </c>
      <c r="AB4283" t="n">
        <v>14</v>
      </c>
    </row>
    <row r="4284">
      <c r="A4284" t="inlineStr">
        <is>
          <t>Felipe de Souza Miranda</t>
        </is>
      </c>
      <c r="B4284" t="inlineStr">
        <is>
          <t>Brasil</t>
        </is>
      </c>
      <c r="C4284" t="inlineStr">
        <is>
          <t>04022021</t>
        </is>
      </c>
      <c r="D4284" t="inlineStr">
        <is>
          <t>7453145395321662</t>
        </is>
      </c>
      <c r="E4284" t="inlineStr">
        <is>
          <t>Instituto Tecnológico de Aeronáutica/Laboratório de Plasma e Processos - LPP/</t>
        </is>
      </c>
      <c r="F4284" t="inlineStr">
        <is>
          <t>Pós-Graduação: Aluno de Doutorado/Bolsista/LIVRE</t>
        </is>
      </c>
      <c r="G4284" t="inlineStr">
        <is>
          <t>Brasil</t>
        </is>
      </c>
      <c r="H4284" t="inlineStr">
        <is>
          <t>São José dos Campos</t>
        </is>
      </c>
      <c r="I4284" t="inlineStr">
        <is>
          <t>SP</t>
        </is>
      </c>
      <c r="J4284" t="inlineStr">
        <is>
          <t>12228900</t>
        </is>
      </c>
      <c r="K4284" t="inlineStr">
        <is>
          <t>Instituto Tecnológico de Aeronáutica/769300000008/2018/2018</t>
        </is>
      </c>
      <c r="L4284" t="inlineStr"/>
      <c r="M4284" t="inlineStr"/>
      <c r="N4284" t="inlineStr">
        <is>
          <t>Universidade Paulista/306200000002/2010/</t>
        </is>
      </c>
      <c r="O4284" t="inlineStr"/>
      <c r="P4284" t="inlineStr"/>
      <c r="Q4284" t="inlineStr"/>
      <c r="R4284" t="inlineStr"/>
      <c r="S4284" t="n">
        <v>36</v>
      </c>
      <c r="T4284" t="n">
        <v>13</v>
      </c>
      <c r="U4284" t="n">
        <v>1</v>
      </c>
      <c r="V4284" t="n">
        <v>13</v>
      </c>
      <c r="W4284" t="n">
        <v>1</v>
      </c>
      <c r="X4284" t="n">
        <v>4</v>
      </c>
      <c r="Y4284" t="n">
        <v>1</v>
      </c>
      <c r="Z4284" t="n">
        <v>0</v>
      </c>
      <c r="AA4284" t="n">
        <v>0</v>
      </c>
      <c r="AB4284" t="n">
        <v>0</v>
      </c>
    </row>
    <row r="4285">
      <c r="A4285" t="inlineStr">
        <is>
          <t>Sandra Fazio</t>
        </is>
      </c>
      <c r="B4285" t="inlineStr">
        <is>
          <t>Itália</t>
        </is>
      </c>
      <c r="C4285" t="inlineStr">
        <is>
          <t>19122014</t>
        </is>
      </c>
      <c r="D4285" t="inlineStr">
        <is>
          <t>7458009093097616</t>
        </is>
      </c>
      <c r="E4285" t="inlineStr">
        <is>
          <t>Centro Ceramico Bologna//Centro Ceramico Bologna</t>
        </is>
      </c>
      <c r="F4285" t="inlineStr"/>
      <c r="G4285" t="inlineStr">
        <is>
          <t>Itália</t>
        </is>
      </c>
      <c r="H4285" t="inlineStr">
        <is>
          <t>Bologna</t>
        </is>
      </c>
      <c r="I4285" t="inlineStr"/>
      <c r="J4285" t="inlineStr">
        <is>
          <t>40138</t>
        </is>
      </c>
      <c r="K4285" t="inlineStr">
        <is>
          <t>Università di Bologna/130300000004/2008/2008</t>
        </is>
      </c>
      <c r="L4285" t="inlineStr"/>
      <c r="M4285" t="inlineStr"/>
      <c r="N4285" t="inlineStr"/>
      <c r="O4285" t="inlineStr">
        <is>
          <t>ENGENHARIAS</t>
        </is>
      </c>
      <c r="P4285" t="inlineStr">
        <is>
          <t>Engenharia de Materiais e Metalúrgica</t>
        </is>
      </c>
      <c r="Q4285" t="inlineStr">
        <is>
          <t>Materiais Não-Metálicos</t>
        </is>
      </c>
      <c r="R4285" t="inlineStr">
        <is>
          <t>Cerâmicos</t>
        </is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</row>
    <row r="4286">
      <c r="A4286" t="inlineStr">
        <is>
          <t>André Ricardo Marcondes</t>
        </is>
      </c>
      <c r="B4286" t="inlineStr">
        <is>
          <t>Brasil</t>
        </is>
      </c>
      <c r="C4286" t="inlineStr">
        <is>
          <t>18122018</t>
        </is>
      </c>
      <c r="D4286" t="inlineStr">
        <is>
          <t>7459607212202997</t>
        </is>
      </c>
      <c r="E4286" t="inlineStr">
        <is>
          <t>Instituto Nacional de Pesquisas Espaciais/Engenharia de Tecnologias Espaciais/</t>
        </is>
      </c>
      <c r="F4286" t="inlineStr">
        <is>
          <t>Tecnologista//SERVIDOR_PUBLICO</t>
        </is>
      </c>
      <c r="G4286" t="inlineStr">
        <is>
          <t>Brasil</t>
        </is>
      </c>
      <c r="H4286" t="inlineStr">
        <is>
          <t>São José dos Campos</t>
        </is>
      </c>
      <c r="I4286" t="inlineStr">
        <is>
          <t>SP</t>
        </is>
      </c>
      <c r="J4286" t="inlineStr">
        <is>
          <t>12245970</t>
        </is>
      </c>
      <c r="K4286" t="inlineStr">
        <is>
          <t>Instituto Tecnológico de Aeronáutica/769300000008/2017/2017</t>
        </is>
      </c>
      <c r="L4286" t="inlineStr">
        <is>
          <t>Instituto Tecnológico de Aeronáutica/769300000008/2005/2006</t>
        </is>
      </c>
      <c r="M4286" t="inlineStr">
        <is>
          <t>Fundação Vanzolini Usp/000300000995/1995/</t>
        </is>
      </c>
      <c r="N4286" t="inlineStr">
        <is>
          <t>Escola Politécnica da Universidade de São Paulo/802500000007/1990/</t>
        </is>
      </c>
      <c r="O4286" t="inlineStr">
        <is>
          <t>CIENCIAS_EXATAS_E_DA_TERRA/ENGENHARIAS</t>
        </is>
      </c>
      <c r="P4286" t="inlineStr">
        <is>
          <t>Física/Engenharia de Produção/Probabilidade e Estatística/Engenharia Química</t>
        </is>
      </c>
      <c r="Q4286" t="inlineStr">
        <is>
          <t>Gerência de Produção/Engenharia do Produto/Tecnologia Química/Física dos Fluídos, Física de Plasmas e Descargas Elétricas/Probabilidade e Estatística Aplicadas</t>
        </is>
      </c>
      <c r="R4286" t="inlineStr">
        <is>
          <t>Gerência do Projeto e do Produto/Garantia de Controle de Qualidade/Física de Plasmas e Descargas Elétricas/Treinamento/Metais Não-Ferrosos</t>
        </is>
      </c>
      <c r="S4286" t="n">
        <v>2</v>
      </c>
      <c r="T4286" t="n">
        <v>4</v>
      </c>
      <c r="U4286" t="n">
        <v>0</v>
      </c>
      <c r="V4286" t="n">
        <v>4</v>
      </c>
      <c r="W4286" t="n">
        <v>0</v>
      </c>
      <c r="X4286" t="n">
        <v>0</v>
      </c>
      <c r="Y4286" t="n">
        <v>0</v>
      </c>
      <c r="Z4286" t="n">
        <v>0</v>
      </c>
      <c r="AA4286" t="n">
        <v>0</v>
      </c>
      <c r="AB4286" t="n">
        <v>0</v>
      </c>
    </row>
    <row r="4287">
      <c r="A4287" t="inlineStr">
        <is>
          <t>Julia Salgado Valentini de Souza e Almeida</t>
        </is>
      </c>
      <c r="B4287" t="inlineStr">
        <is>
          <t>Brasil</t>
        </is>
      </c>
      <c r="C4287" t="inlineStr">
        <is>
          <t>22012021</t>
        </is>
      </c>
      <c r="D4287" t="inlineStr">
        <is>
          <t>7461771964006884</t>
        </is>
      </c>
      <c r="E4287" t="inlineStr">
        <is>
          <t>Universidade Federal do Rio de Janeiro/Programa de Pós-Graduação em Comunicação/</t>
        </is>
      </c>
      <c r="F4287" t="inlineStr">
        <is>
          <t>pós-doutoranda e professora/Bolsista/LIVRE</t>
        </is>
      </c>
      <c r="G4287" t="inlineStr">
        <is>
          <t>Brasil</t>
        </is>
      </c>
      <c r="H4287" t="inlineStr">
        <is>
          <t>Rio de Janeiro</t>
        </is>
      </c>
      <c r="I4287" t="inlineStr">
        <is>
          <t>RJ</t>
        </is>
      </c>
      <c r="J4287" t="inlineStr">
        <is>
          <t>22290240</t>
        </is>
      </c>
      <c r="K4287" t="inlineStr">
        <is>
          <t>Universidade Federal do Rio de Janeiro/020200000009/2016/2016</t>
        </is>
      </c>
      <c r="L4287" t="inlineStr">
        <is>
          <t>Universidade Federal do Rio de Janeiro/020200000009/2011/2011</t>
        </is>
      </c>
      <c r="M4287" t="inlineStr">
        <is>
          <t>ALMA MATER STUDIORUM ? UNIVERSITA di BOLOGNA/J07M00000009/2006/</t>
        </is>
      </c>
      <c r="N4287" t="inlineStr">
        <is>
          <t>Universidade Federal do Rio de Janeiro/020200000009/2004/</t>
        </is>
      </c>
      <c r="O4287" t="inlineStr">
        <is>
          <t>LINGUISTICA_LETRAS_E_ARTES/CIENCIAS_SOCIAIS_APLICADAS</t>
        </is>
      </c>
      <c r="P4287" t="inlineStr">
        <is>
          <t>Administração/Comunicação/Artes</t>
        </is>
      </c>
      <c r="Q4287" t="inlineStr">
        <is>
          <t>Administração de Empresas/Jornalismo e Editoração/Fundamentos e Crítica das Artes/Pesquisa de comportamento e tendência</t>
        </is>
      </c>
      <c r="R4287" t="inlineStr">
        <is>
          <t>Mercadologia//Jornalismo de Moda e Cultura/História da Arte</t>
        </is>
      </c>
      <c r="S4287" t="n">
        <v>16</v>
      </c>
      <c r="T4287" t="n">
        <v>11</v>
      </c>
      <c r="U4287" t="n">
        <v>1</v>
      </c>
      <c r="V4287" t="n">
        <v>1</v>
      </c>
      <c r="W4287" t="n">
        <v>0</v>
      </c>
      <c r="X4287" t="n">
        <v>0</v>
      </c>
      <c r="Y4287" t="n">
        <v>0</v>
      </c>
      <c r="Z4287" t="n">
        <v>0</v>
      </c>
      <c r="AA4287" t="n">
        <v>0</v>
      </c>
      <c r="AB4287" t="n">
        <v>0</v>
      </c>
    </row>
    <row r="4288">
      <c r="A4288" t="inlineStr">
        <is>
          <t>Francisco Carlos Duarte</t>
        </is>
      </c>
      <c r="B4288" t="inlineStr">
        <is>
          <t>Brasil</t>
        </is>
      </c>
      <c r="C4288" t="inlineStr">
        <is>
          <t>05042017</t>
        </is>
      </c>
      <c r="D4288" t="inlineStr">
        <is>
          <t>7467282330694047</t>
        </is>
      </c>
      <c r="E4288" t="inlineStr">
        <is>
          <t>Universidade do Vale do Rio dos Sinos/Centro de Ciências Jurídicas/</t>
        </is>
      </c>
      <c r="F4288" t="inlineStr">
        <is>
          <t>//COLABORADOR</t>
        </is>
      </c>
      <c r="G4288" t="inlineStr">
        <is>
          <t>Brasil</t>
        </is>
      </c>
      <c r="H4288" t="inlineStr">
        <is>
          <t>São Leopoldo</t>
        </is>
      </c>
      <c r="I4288" t="inlineStr">
        <is>
          <t>RS</t>
        </is>
      </c>
      <c r="J4288" t="inlineStr">
        <is>
          <t>93022750</t>
        </is>
      </c>
      <c r="K4288" t="inlineStr">
        <is>
          <t>Universidade Federal de Santa Catarina/004300000009/1996/1996</t>
        </is>
      </c>
      <c r="L4288" t="inlineStr">
        <is>
          <t>Pontifícia Universidade Católica de São Paulo/007100000000/1989/1989</t>
        </is>
      </c>
      <c r="M4288" t="inlineStr">
        <is>
          <t>Universita degli Studi di Milano/000800000994/1980/</t>
        </is>
      </c>
      <c r="N4288" t="inlineStr">
        <is>
          <t>Universidade Federal do Paraná/010300000003/1979/</t>
        </is>
      </c>
      <c r="O4288" t="inlineStr">
        <is>
          <t>CIENCIAS_SOCIAIS_APLICADAS</t>
        </is>
      </c>
      <c r="P4288" t="inlineStr">
        <is>
          <t>Direito</t>
        </is>
      </c>
      <c r="Q4288" t="inlineStr">
        <is>
          <t>Teoria do Direito/Teoria da Sociedade/Tutela Judicial dos Novos Direitos Fundamentais/Tempo do Direito e da Sociedade</t>
        </is>
      </c>
      <c r="R4288" t="inlineStr">
        <is>
          <t>/Teoria Jurídica Contemporânea/Filosofia do Direito/Globalização, Consumo e Subjetividade Pós-Moderna</t>
        </is>
      </c>
      <c r="S4288" t="n">
        <v>30</v>
      </c>
      <c r="T4288" t="n">
        <v>31</v>
      </c>
      <c r="U4288" t="n">
        <v>44</v>
      </c>
      <c r="V4288" t="n">
        <v>10</v>
      </c>
      <c r="W4288" t="n">
        <v>0</v>
      </c>
      <c r="X4288" t="n">
        <v>0</v>
      </c>
      <c r="Y4288" t="n">
        <v>19</v>
      </c>
      <c r="Z4288" t="n">
        <v>8</v>
      </c>
      <c r="AA4288" t="n">
        <v>26</v>
      </c>
      <c r="AB4288" t="n">
        <v>79</v>
      </c>
    </row>
    <row r="4289">
      <c r="A4289" t="inlineStr">
        <is>
          <t>Simone Belli</t>
        </is>
      </c>
      <c r="B4289" t="inlineStr">
        <is>
          <t>Itália</t>
        </is>
      </c>
      <c r="C4289" t="inlineStr">
        <is>
          <t>14122011</t>
        </is>
      </c>
      <c r="D4289" t="inlineStr">
        <is>
          <t>7468863659084079</t>
        </is>
      </c>
      <c r="E4289" t="inlineStr">
        <is>
          <t>Universidade Autónoma de Madrid//</t>
        </is>
      </c>
      <c r="F4289" t="inlineStr">
        <is>
          <t>researcher/postdoctoral 2-years contract/LIVRE</t>
        </is>
      </c>
      <c r="G4289" t="inlineStr">
        <is>
          <t>Espanha</t>
        </is>
      </c>
      <c r="H4289" t="inlineStr">
        <is>
          <t>Madrid</t>
        </is>
      </c>
      <c r="I4289" t="inlineStr"/>
      <c r="J4289" t="inlineStr">
        <is>
          <t>28049</t>
        </is>
      </c>
      <c r="K4289" t="inlineStr">
        <is>
          <t>Universitat Autònoma de Barcelonna/J9AK00000003/2009/2009</t>
        </is>
      </c>
      <c r="L4289" t="inlineStr">
        <is>
          <t>Universitat Autònoma de Barcelonna/J9AK00000003/2006/2006</t>
        </is>
      </c>
      <c r="M4289" t="inlineStr"/>
      <c r="N4289" t="inlineStr">
        <is>
          <t>Università Degli Studi di Bergamo/IWDS00000005/2005/</t>
        </is>
      </c>
      <c r="O4289" t="inlineStr">
        <is>
          <t>CIENCIAS_HUMANAS</t>
        </is>
      </c>
      <c r="P4289" t="inlineStr">
        <is>
          <t>Psicologia</t>
        </is>
      </c>
      <c r="Q4289" t="inlineStr">
        <is>
          <t>Psicologia Social</t>
        </is>
      </c>
      <c r="R4289" t="inlineStr">
        <is>
          <t>Relações Interpessoais</t>
        </is>
      </c>
      <c r="S4289" t="n">
        <v>0</v>
      </c>
      <c r="T4289" t="n">
        <v>21</v>
      </c>
      <c r="U4289" t="n">
        <v>0</v>
      </c>
      <c r="V4289" t="n">
        <v>3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</row>
    <row r="4290">
      <c r="A4290" t="inlineStr">
        <is>
          <t>Fabio Petrucci</t>
        </is>
      </c>
      <c r="B4290" t="inlineStr">
        <is>
          <t>Itália</t>
        </is>
      </c>
      <c r="C4290" t="inlineStr">
        <is>
          <t>27122009</t>
        </is>
      </c>
      <c r="D4290" t="inlineStr">
        <is>
          <t>7469375374973006</t>
        </is>
      </c>
      <c r="E4290" t="inlineStr">
        <is>
          <t>Università di Roma "Tor Vergata"//Università di Roma "Tor Vergata"</t>
        </is>
      </c>
      <c r="F4290" t="inlineStr">
        <is>
          <t>/Membro de corpo editorial/LIVRE</t>
        </is>
      </c>
      <c r="G4290" t="inlineStr">
        <is>
          <t>Itália</t>
        </is>
      </c>
      <c r="H4290" t="inlineStr">
        <is>
          <t>Roma</t>
        </is>
      </c>
      <c r="I4290" t="inlineStr"/>
      <c r="J4290" t="inlineStr">
        <is>
          <t>00145</t>
        </is>
      </c>
      <c r="K4290" t="inlineStr">
        <is>
          <t>Università degli Studi di Roma La Sapienza/985600150980/2003/2003</t>
        </is>
      </c>
      <c r="L4290" t="inlineStr"/>
      <c r="M4290" t="inlineStr"/>
      <c r="N4290" t="inlineStr">
        <is>
          <t>Università degli Studi di Roma La Sapienza/985600150980/1998/</t>
        </is>
      </c>
      <c r="O4290" t="inlineStr">
        <is>
          <t>CIENCIAS_SOCIAIS_APLICADAS</t>
        </is>
      </c>
      <c r="P4290" t="inlineStr">
        <is>
          <t>Direito</t>
        </is>
      </c>
      <c r="Q4290" t="inlineStr">
        <is>
          <t>Direito Privado/Direito Público</t>
        </is>
      </c>
      <c r="R4290" t="inlineStr">
        <is>
          <t>Direito Sindical/Direito do Trabalho/Direito Previdenciario</t>
        </is>
      </c>
      <c r="S4290" t="n">
        <v>1</v>
      </c>
      <c r="T4290" t="n">
        <v>10</v>
      </c>
      <c r="U4290" t="n">
        <v>1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</row>
    <row r="4291">
      <c r="A4291" t="inlineStr">
        <is>
          <t>Rosangela de Paiva</t>
        </is>
      </c>
      <c r="B4291" t="inlineStr">
        <is>
          <t>Brasil</t>
        </is>
      </c>
      <c r="C4291" t="inlineStr">
        <is>
          <t>08012021</t>
        </is>
      </c>
      <c r="D4291" t="inlineStr">
        <is>
          <t>7471418699338589</t>
        </is>
      </c>
      <c r="E4291" t="inlineStr">
        <is>
          <t>Universidade Federal de São João Del-Rei//</t>
        </is>
      </c>
      <c r="F4291" t="inlineStr">
        <is>
          <t>Professor Associado//SERVIDOR_PUBLICO</t>
        </is>
      </c>
      <c r="G4291" t="inlineStr">
        <is>
          <t>Brasil</t>
        </is>
      </c>
      <c r="H4291" t="inlineStr">
        <is>
          <t>Ouro Branco</t>
        </is>
      </c>
      <c r="I4291" t="inlineStr">
        <is>
          <t>MG</t>
        </is>
      </c>
      <c r="J4291" t="inlineStr">
        <is>
          <t>36420-000</t>
        </is>
      </c>
      <c r="K4291" t="inlineStr">
        <is>
          <t>Universidade Federal de Minas Gerais/033300000002/2004/2004</t>
        </is>
      </c>
      <c r="L4291" t="inlineStr">
        <is>
          <t>Universidade Federal de Minas Gerais/033300000002/2000/2000</t>
        </is>
      </c>
      <c r="M4291" t="inlineStr"/>
      <c r="N4291" t="inlineStr">
        <is>
          <t>Universidade Federal de São João Del-Rei/408900000008/1998/</t>
        </is>
      </c>
      <c r="O4291" t="inlineStr">
        <is>
          <t>CIENCIAS_EXATAS_E_DA_TERRA</t>
        </is>
      </c>
      <c r="P4291" t="inlineStr">
        <is>
          <t>Física</t>
        </is>
      </c>
      <c r="Q4291" t="inlineStr">
        <is>
          <t>Estrutura Eletrônica de Materiais/Física da Matéria Condensada/Teoria Quântica de Materiais</t>
        </is>
      </c>
      <c r="R4291" t="inlineStr"/>
      <c r="S4291" t="n">
        <v>44</v>
      </c>
      <c r="T4291" t="n">
        <v>22</v>
      </c>
      <c r="U4291" t="n">
        <v>0</v>
      </c>
      <c r="V4291" t="n">
        <v>5</v>
      </c>
      <c r="W4291" t="n">
        <v>0</v>
      </c>
      <c r="X4291" t="n">
        <v>0</v>
      </c>
      <c r="Y4291" t="n">
        <v>0</v>
      </c>
      <c r="Z4291" t="n">
        <v>0</v>
      </c>
      <c r="AA4291" t="n">
        <v>0</v>
      </c>
      <c r="AB4291" t="n">
        <v>7</v>
      </c>
    </row>
    <row r="4292">
      <c r="A4292" t="inlineStr">
        <is>
          <t>Adriana Rosely Magro</t>
        </is>
      </c>
      <c r="B4292" t="inlineStr">
        <is>
          <t>Brasil</t>
        </is>
      </c>
      <c r="C4292" t="inlineStr">
        <is>
          <t>08072019</t>
        </is>
      </c>
      <c r="D4292" t="inlineStr">
        <is>
          <t>7471423621490631</t>
        </is>
      </c>
      <c r="E4292" t="inlineStr">
        <is>
          <t>Universidade Federal do Espírito Santo/Centro Pedagógico/</t>
        </is>
      </c>
      <c r="F4292" t="inlineStr">
        <is>
          <t>Professor adjunto IV//SERVIDOR_PUBLICO</t>
        </is>
      </c>
      <c r="G4292" t="inlineStr">
        <is>
          <t>Brasil</t>
        </is>
      </c>
      <c r="H4292" t="inlineStr">
        <is>
          <t>Vitória</t>
        </is>
      </c>
      <c r="I4292" t="inlineStr">
        <is>
          <t>ES</t>
        </is>
      </c>
      <c r="J4292" t="inlineStr">
        <is>
          <t>29980000</t>
        </is>
      </c>
      <c r="K4292" t="inlineStr">
        <is>
          <t>Universidade Federal do Espírito Santo/039200000000/2010/2010</t>
        </is>
      </c>
      <c r="L4292" t="inlineStr">
        <is>
          <t>Universidade do Oeste Paulista/506700000004/2006/2006</t>
        </is>
      </c>
      <c r="M4292" t="inlineStr">
        <is>
          <t>Universidade Estadual de Londrina/008000000006/2004/</t>
        </is>
      </c>
      <c r="N4292" t="inlineStr">
        <is>
          <t>Universidade Estadual de Londrina/008000000006/2002/</t>
        </is>
      </c>
      <c r="O4292" t="inlineStr">
        <is>
          <t>LINGUISTICA_LETRAS_E_ARTES/CIENCIAS_HUMANAS</t>
        </is>
      </c>
      <c r="P4292" t="inlineStr">
        <is>
          <t>Educação/Artes</t>
        </is>
      </c>
      <c r="Q4292" t="inlineStr">
        <is>
          <t>/Ensino-Aprendizagem</t>
        </is>
      </c>
      <c r="R4292" t="inlineStr"/>
      <c r="S4292" t="n">
        <v>28</v>
      </c>
      <c r="T4292" t="n">
        <v>6</v>
      </c>
      <c r="U4292" t="n">
        <v>2</v>
      </c>
      <c r="V4292" t="n">
        <v>18</v>
      </c>
      <c r="W4292" t="n">
        <v>0</v>
      </c>
      <c r="X4292" t="n">
        <v>0</v>
      </c>
      <c r="Y4292" t="n">
        <v>1</v>
      </c>
      <c r="Z4292" t="n">
        <v>0</v>
      </c>
      <c r="AA4292" t="n">
        <v>0</v>
      </c>
      <c r="AB4292" t="n">
        <v>39</v>
      </c>
    </row>
    <row r="4293">
      <c r="A4293" t="inlineStr">
        <is>
          <t>Nivia Gasparini Zumpano</t>
        </is>
      </c>
      <c r="B4293" t="inlineStr">
        <is>
          <t>Brasil</t>
        </is>
      </c>
      <c r="C4293" t="inlineStr">
        <is>
          <t>24012020</t>
        </is>
      </c>
      <c r="D4293" t="inlineStr">
        <is>
          <t>7476700160091969</t>
        </is>
      </c>
      <c r="E4293" t="inlineStr">
        <is>
          <t>//</t>
        </is>
      </c>
      <c r="F4293" t="inlineStr">
        <is>
          <t>Coordenadora de Conteúdos/Colaboradora/LIVRE</t>
        </is>
      </c>
      <c r="G4293" t="inlineStr"/>
      <c r="H4293" t="inlineStr"/>
      <c r="I4293" t="inlineStr"/>
      <c r="J4293" t="inlineStr"/>
      <c r="K4293" t="inlineStr">
        <is>
          <t>Universidade Estadual de Campinas/007900000004/2013/2013</t>
        </is>
      </c>
      <c r="L4293" t="inlineStr">
        <is>
          <t>Instituto Tecnológico de Aeronáutica/769300000008/1992/1992</t>
        </is>
      </c>
      <c r="M4293" t="inlineStr"/>
      <c r="N4293" t="inlineStr">
        <is>
          <t>Universidade Estadual Paulista Júlio de Mesquita Filho/033000000007/1989//Universidade Estadual de Campinas/007900000004/1999/</t>
        </is>
      </c>
      <c r="O4293" t="inlineStr">
        <is>
          <t>LINGUISTICA_LETRAS_E_ARTES</t>
        </is>
      </c>
      <c r="P4293" t="inlineStr">
        <is>
          <t>Artes</t>
        </is>
      </c>
      <c r="Q4293" t="inlineStr">
        <is>
          <t>Música/História da Música/Harmonia e Teoria Musical</t>
        </is>
      </c>
      <c r="R4293" t="inlineStr">
        <is>
          <t>/Musicologia/Práticas Interpretativas- cravo</t>
        </is>
      </c>
      <c r="S4293" t="n">
        <v>9</v>
      </c>
      <c r="T4293" t="n">
        <v>1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0</v>
      </c>
      <c r="AA4293" t="n">
        <v>0</v>
      </c>
      <c r="AB4293" t="n">
        <v>1</v>
      </c>
    </row>
    <row r="4294">
      <c r="A4294" t="inlineStr">
        <is>
          <t>Pedro Paulo Teixeira Manus</t>
        </is>
      </c>
      <c r="B4294" t="inlineStr">
        <is>
          <t>Brasil</t>
        </is>
      </c>
      <c r="C4294" t="inlineStr">
        <is>
          <t>24022021</t>
        </is>
      </c>
      <c r="D4294" t="inlineStr">
        <is>
          <t>7476828784554377</t>
        </is>
      </c>
      <c r="E4294" t="inlineStr">
        <is>
          <t>Pontifícia Universidade Católica de São Paulo/Faculdade de Direito/Departamento de Direito Civil Processual Civil e do Trabalho</t>
        </is>
      </c>
      <c r="F4294" t="inlineStr">
        <is>
          <t>//CELETISTA</t>
        </is>
      </c>
      <c r="G4294" t="inlineStr">
        <is>
          <t>Brasil</t>
        </is>
      </c>
      <c r="H4294" t="inlineStr">
        <is>
          <t>Sao Paulo</t>
        </is>
      </c>
      <c r="I4294" t="inlineStr">
        <is>
          <t>SP</t>
        </is>
      </c>
      <c r="J4294" t="inlineStr">
        <is>
          <t>05014-009</t>
        </is>
      </c>
      <c r="K4294" t="inlineStr">
        <is>
          <t>Pontifícia Universidade Católica de São Paulo/007100000000/1995/1995</t>
        </is>
      </c>
      <c r="L4294" t="inlineStr">
        <is>
          <t>Universidade de São Paulo/006700000002/1983/1983</t>
        </is>
      </c>
      <c r="M4294" t="inlineStr">
        <is>
          <t>Universita Degli Studi Di Roma/000100000991/1975//Universita Degli Studi Di Roma/000100000991/1975/</t>
        </is>
      </c>
      <c r="N4294" t="inlineStr">
        <is>
          <t>Pontifícia Universidade Católica de São Paulo/007100000000/1973/</t>
        </is>
      </c>
      <c r="O4294" t="inlineStr">
        <is>
          <t>CIENCIAS_SOCIAIS_APLICADAS</t>
        </is>
      </c>
      <c r="P4294" t="inlineStr">
        <is>
          <t>Direito</t>
        </is>
      </c>
      <c r="Q4294" t="inlineStr">
        <is>
          <t>Direito Privado/Direito Público/Teoria do Direito</t>
        </is>
      </c>
      <c r="R4294" t="inlineStr">
        <is>
          <t>Teoria do Estado/Direito Constitucional/Direito Processual Civil/Teoria Geral do Processo/Direito do Trabalho/Processo do Trabalho</t>
        </is>
      </c>
      <c r="S4294" t="n">
        <v>3</v>
      </c>
      <c r="T4294" t="n">
        <v>30</v>
      </c>
      <c r="U4294" t="n">
        <v>15</v>
      </c>
      <c r="V4294" t="n">
        <v>1</v>
      </c>
      <c r="W4294" t="n">
        <v>0</v>
      </c>
      <c r="X4294" t="n">
        <v>0</v>
      </c>
      <c r="Y4294" t="n">
        <v>3</v>
      </c>
      <c r="Z4294" t="n">
        <v>32</v>
      </c>
      <c r="AA4294" t="n">
        <v>110</v>
      </c>
      <c r="AB4294" t="n">
        <v>5</v>
      </c>
    </row>
    <row r="4295">
      <c r="A4295" t="inlineStr">
        <is>
          <t>José Kimio Ando</t>
        </is>
      </c>
      <c r="B4295" t="inlineStr">
        <is>
          <t>Brasil</t>
        </is>
      </c>
      <c r="C4295" t="inlineStr">
        <is>
          <t>17032016</t>
        </is>
      </c>
      <c r="D4295" t="inlineStr">
        <is>
          <t>7479652584080913</t>
        </is>
      </c>
      <c r="E4295" t="inlineStr">
        <is>
          <t>Universidade Federal Fluminense/Centro Tecnológico/Escola de Engenharia</t>
        </is>
      </c>
      <c r="F4295" t="inlineStr">
        <is>
          <t>Adjunto II//SERVIDOR_PUBLICO</t>
        </is>
      </c>
      <c r="G4295" t="inlineStr">
        <is>
          <t>Brasil</t>
        </is>
      </c>
      <c r="H4295" t="inlineStr">
        <is>
          <t>Niteroi</t>
        </is>
      </c>
      <c r="I4295" t="inlineStr">
        <is>
          <t>RJ</t>
        </is>
      </c>
      <c r="J4295" t="inlineStr">
        <is>
          <t>24210-240</t>
        </is>
      </c>
      <c r="K4295" t="inlineStr">
        <is>
          <t>Universidade Federal Fluminense/000500000000/2008/2008</t>
        </is>
      </c>
      <c r="L4295" t="inlineStr">
        <is>
          <t>Universidade Federal Fluminense/000500000000/2004/2004</t>
        </is>
      </c>
      <c r="M4295" t="inlineStr"/>
      <c r="N4295" t="inlineStr">
        <is>
          <t>Universidade Federal Fluminense/000500000000/2011//Instituto Tecnológico de Aeronáutica/769300000008/1988//Escola Naval/000100000991/1980/</t>
        </is>
      </c>
      <c r="O4295" t="inlineStr">
        <is>
          <t>ENGENHARIAS</t>
        </is>
      </c>
      <c r="P4295" t="inlineStr">
        <is>
          <t>Engenharia de Produção/Engenharia Aeroespacial/Engenharia Civil</t>
        </is>
      </c>
      <c r="Q4295" t="inlineStr">
        <is>
          <t>Pesquisa Operacional/Sistemas Aeroespaciais/Estruturas</t>
        </is>
      </c>
      <c r="R4295" t="inlineStr">
        <is>
          <t>/Sistemas de Apoio à Decisão/Manutenção de Sistemas Aeroespaciais/Helicópteros/Estruturas Metálicas</t>
        </is>
      </c>
      <c r="S4295" t="n">
        <v>4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0</v>
      </c>
      <c r="AA4295" t="n">
        <v>0</v>
      </c>
      <c r="AB4295" t="n">
        <v>0</v>
      </c>
    </row>
    <row r="4296">
      <c r="A4296" t="inlineStr">
        <is>
          <t>Benedito Tadeu de Oliveira</t>
        </is>
      </c>
      <c r="B4296" t="inlineStr">
        <is>
          <t>Brasil</t>
        </is>
      </c>
      <c r="C4296" t="inlineStr">
        <is>
          <t>10072019</t>
        </is>
      </c>
      <c r="D4296" t="inlineStr">
        <is>
          <t>7479835710630637</t>
        </is>
      </c>
      <c r="E4296" t="inlineStr">
        <is>
          <t>Centro de Pesquisas René Rachou//</t>
        </is>
      </c>
      <c r="F4296" t="inlineStr">
        <is>
          <t>TECNOLOGISTA DE SAUDE III//SERVIDOR_PUBLICO</t>
        </is>
      </c>
      <c r="G4296" t="inlineStr">
        <is>
          <t>Brasil</t>
        </is>
      </c>
      <c r="H4296" t="inlineStr">
        <is>
          <t>Belo Horizonte</t>
        </is>
      </c>
      <c r="I4296" t="inlineStr">
        <is>
          <t>MG</t>
        </is>
      </c>
      <c r="J4296" t="inlineStr">
        <is>
          <t>30190000</t>
        </is>
      </c>
      <c r="K4296" t="inlineStr">
        <is>
          <t>Università Degli Studi Di Roma/000400000997/1985/1996</t>
        </is>
      </c>
      <c r="L4296" t="inlineStr"/>
      <c r="M4296" t="inlineStr"/>
      <c r="N4296" t="inlineStr">
        <is>
          <t>Universidade de Brasília/024000000008/1980/</t>
        </is>
      </c>
      <c r="O4296" t="inlineStr">
        <is>
          <t>CIENCIAS_SOCIAIS_APLICADAS</t>
        </is>
      </c>
      <c r="P4296" t="inlineStr">
        <is>
          <t>Arquitetura e Urbanismo</t>
        </is>
      </c>
      <c r="Q4296" t="inlineStr">
        <is>
          <t>preservação de bens culturais/Fundamentos de Arquitetura e Urbanismo/Projeto de Arquitetura e Urbanismo</t>
        </is>
      </c>
      <c r="R4296" t="inlineStr">
        <is>
          <t>/História da Arquitetura e Urbanismo/Planejamento e Projeto do Espaço Urbano/Planejamento e Projetos da Edificação</t>
        </is>
      </c>
      <c r="S4296" t="n">
        <v>36</v>
      </c>
      <c r="T4296" t="n">
        <v>17</v>
      </c>
      <c r="U4296" t="n">
        <v>0</v>
      </c>
      <c r="V4296" t="n">
        <v>3</v>
      </c>
      <c r="W4296" t="n">
        <v>0</v>
      </c>
      <c r="X4296" t="n">
        <v>0</v>
      </c>
      <c r="Y4296" t="n">
        <v>72</v>
      </c>
      <c r="Z4296" t="n">
        <v>0</v>
      </c>
      <c r="AA4296" t="n">
        <v>1</v>
      </c>
      <c r="AB4296" t="n">
        <v>41</v>
      </c>
    </row>
    <row r="4297">
      <c r="A4297" t="inlineStr">
        <is>
          <t>Luis Hernán Uribe Miranda</t>
        </is>
      </c>
      <c r="B4297" t="inlineStr">
        <is>
          <t>Chile</t>
        </is>
      </c>
      <c r="C4297" t="inlineStr">
        <is>
          <t>06022021</t>
        </is>
      </c>
      <c r="D4297" t="inlineStr">
        <is>
          <t>7480727485255787</t>
        </is>
      </c>
      <c r="E4297" t="inlineStr">
        <is>
          <t>Universidade Federal do Maranhão/CCH - Departamento de Filosofia/</t>
        </is>
      </c>
      <c r="F4297" t="inlineStr">
        <is>
          <t>/Membro de corpo editorial/LIVRE</t>
        </is>
      </c>
      <c r="G4297" t="inlineStr">
        <is>
          <t>Brasil</t>
        </is>
      </c>
      <c r="H4297" t="inlineStr">
        <is>
          <t>São Luís</t>
        </is>
      </c>
      <c r="I4297" t="inlineStr">
        <is>
          <t>MA</t>
        </is>
      </c>
      <c r="J4297" t="inlineStr">
        <is>
          <t>65080805</t>
        </is>
      </c>
      <c r="K4297" t="inlineStr">
        <is>
          <t>Università degli Studi di Torino/000500000999/2011/2012</t>
        </is>
      </c>
      <c r="L4297" t="inlineStr">
        <is>
          <t>Université Paris 8 - Vincennes-Saint-Denis/235900000002/2002/2002/Universidad de Chile/985600433982/2001/2001</t>
        </is>
      </c>
      <c r="M4297" t="inlineStr"/>
      <c r="N4297" t="inlineStr">
        <is>
          <t>Universidad Católica Blas Cañas/000300000995/1997//Università Pontificia Salesiana di Roma/000200000993/1992//Universidad Católica Blas Cañas/001500000997/1997/</t>
        </is>
      </c>
      <c r="O4297" t="inlineStr">
        <is>
          <t>CIENCIAS_HUMANAS</t>
        </is>
      </c>
      <c r="P4297" t="inlineStr">
        <is>
          <t>Filosofia</t>
        </is>
      </c>
      <c r="Q4297" t="inlineStr">
        <is>
          <t>/Estética/HERMENÊUTICA/Filosofia Italiana/Filosofia da educação/FILOSOFÍA LATINOAMERICANA</t>
        </is>
      </c>
      <c r="R4297" t="inlineStr"/>
      <c r="S4297" t="n">
        <v>3</v>
      </c>
      <c r="T4297" t="n">
        <v>22</v>
      </c>
      <c r="U4297" t="n">
        <v>4</v>
      </c>
      <c r="V4297" t="n">
        <v>6</v>
      </c>
      <c r="W4297" t="n">
        <v>0</v>
      </c>
      <c r="X4297" t="n">
        <v>0</v>
      </c>
      <c r="Y4297" t="n">
        <v>0</v>
      </c>
      <c r="Z4297" t="n">
        <v>0</v>
      </c>
      <c r="AA4297" t="n">
        <v>2</v>
      </c>
      <c r="AB4297" t="n">
        <v>12</v>
      </c>
    </row>
    <row r="4298">
      <c r="A4298" t="inlineStr">
        <is>
          <t>Gesley Alex Veloso Martins</t>
        </is>
      </c>
      <c r="B4298" t="inlineStr">
        <is>
          <t>Brasil</t>
        </is>
      </c>
      <c r="C4298" t="inlineStr">
        <is>
          <t>24112020</t>
        </is>
      </c>
      <c r="D4298" t="inlineStr">
        <is>
          <t>7482238753699366</t>
        </is>
      </c>
      <c r="E4298" t="inlineStr">
        <is>
          <t>Universidade de Brasília/Intituto de Química UnB/</t>
        </is>
      </c>
      <c r="F4298" t="inlineStr">
        <is>
          <t>Professor Adjunto II/Pesquisador/LIVRE</t>
        </is>
      </c>
      <c r="G4298" t="inlineStr">
        <is>
          <t>Brasil</t>
        </is>
      </c>
      <c r="H4298" t="inlineStr">
        <is>
          <t>Brasília</t>
        </is>
      </c>
      <c r="I4298" t="inlineStr">
        <is>
          <t>DF</t>
        </is>
      </c>
      <c r="J4298" t="inlineStr">
        <is>
          <t>70910900</t>
        </is>
      </c>
      <c r="K4298" t="inlineStr">
        <is>
          <t>Università degli Studi di Torino/J07S00000000/2007/2007</t>
        </is>
      </c>
      <c r="L4298" t="inlineStr">
        <is>
          <t>Universidade Estadual de Campinas/007900000004/2005/2005</t>
        </is>
      </c>
      <c r="M4298" t="inlineStr"/>
      <c r="N4298" t="inlineStr">
        <is>
          <t>Universidade Federal de Goiás/010600000009/2002/</t>
        </is>
      </c>
      <c r="O4298" t="inlineStr">
        <is>
          <t>CIENCIAS_EXATAS_E_DA_TERRA</t>
        </is>
      </c>
      <c r="P4298" t="inlineStr">
        <is>
          <t>Química</t>
        </is>
      </c>
      <c r="Q4298" t="inlineStr">
        <is>
          <t>Química Inorgânica/Físico-Química</t>
        </is>
      </c>
      <c r="R4298" t="inlineStr">
        <is>
          <t>/Química de Interfaces/Zeólitos e Peneiras Moleculares./Compostos híbrido organo-metálicos (MOFs) e (ZIFs)/Difratometria de cristal único/Espectroscopia na regiãodo infravermelho com o ultilizo de molécula sondas</t>
        </is>
      </c>
      <c r="S4298" t="n">
        <v>79</v>
      </c>
      <c r="T4298" t="n">
        <v>15</v>
      </c>
      <c r="U4298" t="n">
        <v>3</v>
      </c>
      <c r="V4298" t="n">
        <v>6</v>
      </c>
      <c r="W4298" t="n">
        <v>0</v>
      </c>
      <c r="X4298" t="n">
        <v>1</v>
      </c>
      <c r="Y4298" t="n">
        <v>0</v>
      </c>
      <c r="Z4298" t="n">
        <v>1</v>
      </c>
      <c r="AA4298" t="n">
        <v>3</v>
      </c>
      <c r="AB4298" t="n">
        <v>20</v>
      </c>
    </row>
    <row r="4299">
      <c r="A4299" t="inlineStr">
        <is>
          <t>Getúlio de Vasconcelos</t>
        </is>
      </c>
      <c r="B4299" t="inlineStr">
        <is>
          <t>Brasil</t>
        </is>
      </c>
      <c r="C4299" t="inlineStr">
        <is>
          <t>22092020</t>
        </is>
      </c>
      <c r="D4299" t="inlineStr">
        <is>
          <t>7483015871500229</t>
        </is>
      </c>
      <c r="E4299" t="inlineStr">
        <is>
          <t>Instituto de Estudos Avançados/Centro Técnico Aeroespacial/Divisão de Fotônica</t>
        </is>
      </c>
      <c r="F4299" t="inlineStr">
        <is>
          <t>Pesquisador/Servidor público ou celetista/LIVRE</t>
        </is>
      </c>
      <c r="G4299" t="inlineStr">
        <is>
          <t>Brasil</t>
        </is>
      </c>
      <c r="H4299" t="inlineStr">
        <is>
          <t>Sao Jose dos Campos</t>
        </is>
      </c>
      <c r="I4299" t="inlineStr">
        <is>
          <t>SP</t>
        </is>
      </c>
      <c r="J4299" t="inlineStr">
        <is>
          <t>12231-970</t>
        </is>
      </c>
      <c r="K4299" t="inlineStr">
        <is>
          <t>Instituto de Pesquisas Energéticas e Nucleares/000100000991/2004/2004</t>
        </is>
      </c>
      <c r="L4299" t="inlineStr">
        <is>
          <t>Instituto Tecnológico de Aeronáutica/769300000008/1997/1997</t>
        </is>
      </c>
      <c r="M4299" t="inlineStr"/>
      <c r="N4299" t="inlineStr">
        <is>
          <t>Universidade de Taubaté/154600000007/1988/</t>
        </is>
      </c>
      <c r="O4299" t="inlineStr">
        <is>
          <t>CIENCIAS_EXATAS_E_DA_TERRA/ENGENHARIAS</t>
        </is>
      </c>
      <c r="P4299" t="inlineStr">
        <is>
          <t>Física/Engenharia de Produção/Engenharia Mecânica/Engenharia de Materiais e Metalúrgica</t>
        </is>
      </c>
      <c r="Q4299" t="inlineStr">
        <is>
          <t>Materiais Não-Metálicos/Física Geral/Metalurgia Física/Engenharia do Produto/Processos de Fabricação</t>
        </is>
      </c>
      <c r="R4299" t="inlineStr">
        <is>
          <t>Transformação de Fases/Instrumentação Específica de Uso Geral em Física/Processos de Trabalho/Cerâmicos/Matrizes e Ferramentas</t>
        </is>
      </c>
      <c r="S4299" t="n">
        <v>77</v>
      </c>
      <c r="T4299" t="n">
        <v>40</v>
      </c>
      <c r="U4299" t="n">
        <v>1</v>
      </c>
      <c r="V4299" t="n">
        <v>32</v>
      </c>
      <c r="W4299" t="n">
        <v>3</v>
      </c>
      <c r="X4299" t="n">
        <v>5</v>
      </c>
      <c r="Y4299" t="n">
        <v>0</v>
      </c>
      <c r="Z4299" t="n">
        <v>3</v>
      </c>
      <c r="AA4299" t="n">
        <v>6</v>
      </c>
      <c r="AB4299" t="n">
        <v>29</v>
      </c>
    </row>
    <row r="4300">
      <c r="A4300" t="inlineStr">
        <is>
          <t>Francisco José Monaco</t>
        </is>
      </c>
      <c r="B4300" t="inlineStr">
        <is>
          <t>Brasil</t>
        </is>
      </c>
      <c r="C4300" t="inlineStr">
        <is>
          <t>20042018</t>
        </is>
      </c>
      <c r="D4300" t="inlineStr">
        <is>
          <t>7489482613903725</t>
        </is>
      </c>
      <c r="E4300" t="inlineStr">
        <is>
          <t>Universidade de São Paulo/Instituto de Ciências Matemáticas e de Computação/Departamento de Sistemas de Computação</t>
        </is>
      </c>
      <c r="F4300" t="inlineStr">
        <is>
          <t>Professor Dr. - MS3 RDIDP//LIVRE</t>
        </is>
      </c>
      <c r="G4300" t="inlineStr">
        <is>
          <t>Brasil</t>
        </is>
      </c>
      <c r="H4300" t="inlineStr">
        <is>
          <t>São Carlos</t>
        </is>
      </c>
      <c r="I4300" t="inlineStr">
        <is>
          <t>SP</t>
        </is>
      </c>
      <c r="J4300" t="inlineStr">
        <is>
          <t>13560970</t>
        </is>
      </c>
      <c r="K4300" t="inlineStr">
        <is>
          <t>Universidade de São Paulo/006700000002/2002/2002</t>
        </is>
      </c>
      <c r="L4300" t="inlineStr"/>
      <c r="M4300" t="inlineStr"/>
      <c r="N4300" t="inlineStr">
        <is>
          <t>Universidade de São Paulo/006700000002/1995/</t>
        </is>
      </c>
      <c r="O4300" t="inlineStr">
        <is>
          <t>CIENCIAS_EXATAS_E_DA_TERRA</t>
        </is>
      </c>
      <c r="P4300" t="inlineStr">
        <is>
          <t>Ciência da Computação</t>
        </is>
      </c>
      <c r="Q4300" t="inlineStr">
        <is>
          <t>Sistemas de Computação/Metodologia e Técnicas da Computação</t>
        </is>
      </c>
      <c r="R4300" t="inlineStr"/>
      <c r="S4300" t="n">
        <v>36</v>
      </c>
      <c r="T4300" t="n">
        <v>4</v>
      </c>
      <c r="U4300" t="n">
        <v>1</v>
      </c>
      <c r="V4300" t="n">
        <v>6</v>
      </c>
      <c r="W4300" t="n">
        <v>0</v>
      </c>
      <c r="X4300" t="n">
        <v>0</v>
      </c>
      <c r="Y4300" t="n">
        <v>10</v>
      </c>
      <c r="Z4300" t="n">
        <v>2</v>
      </c>
      <c r="AA4300" t="n">
        <v>9</v>
      </c>
      <c r="AB4300" t="n">
        <v>41</v>
      </c>
    </row>
    <row r="4301">
      <c r="A4301" t="inlineStr">
        <is>
          <t>Alessandro Vinícius Marques de Oliveira</t>
        </is>
      </c>
      <c r="B4301" t="inlineStr">
        <is>
          <t>Brasil</t>
        </is>
      </c>
      <c r="C4301" t="inlineStr">
        <is>
          <t>11032021</t>
        </is>
      </c>
      <c r="D4301" t="inlineStr">
        <is>
          <t>7489601043203780</t>
        </is>
      </c>
      <c r="E4301" t="inlineStr">
        <is>
          <t>Instituto Tecnológico de Aeronáutica/Engenharia Civil Aeronáutica/</t>
        </is>
      </c>
      <c r="F4301" t="inlineStr">
        <is>
          <t>Chefe de Departamento//SERVIDOR_PUBLICO</t>
        </is>
      </c>
      <c r="G4301" t="inlineStr">
        <is>
          <t>Brasil</t>
        </is>
      </c>
      <c r="H4301" t="inlineStr">
        <is>
          <t>São José dos Campos</t>
        </is>
      </c>
      <c r="I4301" t="inlineStr">
        <is>
          <t>SP</t>
        </is>
      </c>
      <c r="J4301" t="inlineStr">
        <is>
          <t>12228900</t>
        </is>
      </c>
      <c r="K4301" t="inlineStr">
        <is>
          <t>University of Warwick/127800000003/2004/2004</t>
        </is>
      </c>
      <c r="L4301" t="inlineStr">
        <is>
          <t>Instituto Tecnológico de Aeronáutica/769300000008/2000/2000</t>
        </is>
      </c>
      <c r="M4301" t="inlineStr"/>
      <c r="N4301" t="inlineStr">
        <is>
          <t>Universidade de São Paulo/006700000002/1994/</t>
        </is>
      </c>
      <c r="O4301" t="inlineStr">
        <is>
          <t>ENGENHARIAS/CIENCIAS_SOCIAIS_APLICADAS</t>
        </is>
      </c>
      <c r="P4301" t="inlineStr">
        <is>
          <t>Engenharia de Transportes/Economia</t>
        </is>
      </c>
      <c r="Q4301" t="inlineStr">
        <is>
          <t>Economia Industrial/Planejamento de Transportes/Econometria dos Transportes</t>
        </is>
      </c>
      <c r="R4301" t="inlineStr">
        <is>
          <t>/Organização Industrial e Estudos Industriais/Economia dos Transportes</t>
        </is>
      </c>
      <c r="S4301" t="n">
        <v>81</v>
      </c>
      <c r="T4301" t="n">
        <v>79</v>
      </c>
      <c r="U4301" t="n">
        <v>20</v>
      </c>
      <c r="V4301" t="n">
        <v>15</v>
      </c>
      <c r="W4301" t="n">
        <v>0</v>
      </c>
      <c r="X4301" t="n">
        <v>0</v>
      </c>
      <c r="Y4301" t="n">
        <v>42</v>
      </c>
      <c r="Z4301" t="n">
        <v>1</v>
      </c>
      <c r="AA4301" t="n">
        <v>21</v>
      </c>
      <c r="AB4301" t="n">
        <v>67</v>
      </c>
    </row>
    <row r="4302">
      <c r="A4302" t="inlineStr">
        <is>
          <t>Joao Bosco Barroso de Castro</t>
        </is>
      </c>
      <c r="B4302" t="inlineStr">
        <is>
          <t>Brasil</t>
        </is>
      </c>
      <c r="C4302" t="inlineStr">
        <is>
          <t>24022018</t>
        </is>
      </c>
      <c r="D4302" t="inlineStr">
        <is>
          <t>7489913145712764</t>
        </is>
      </c>
      <c r="E4302" t="inlineStr">
        <is>
          <t>Alcoa América Latina &amp; Caribe//</t>
        </is>
      </c>
      <c r="F4302" t="inlineStr">
        <is>
          <t>Consultor/Autônomo/LIVRE</t>
        </is>
      </c>
      <c r="G4302" t="inlineStr">
        <is>
          <t>Brasil</t>
        </is>
      </c>
      <c r="H4302" t="inlineStr">
        <is>
          <t>Sao Paulo</t>
        </is>
      </c>
      <c r="I4302" t="inlineStr">
        <is>
          <t>SP</t>
        </is>
      </c>
      <c r="J4302" t="inlineStr">
        <is>
          <t>04578-000</t>
        </is>
      </c>
      <c r="K4302" t="inlineStr">
        <is>
          <t>Universidade de São Paulo/006700000002/2015/2015</t>
        </is>
      </c>
      <c r="L4302" t="inlineStr">
        <is>
          <t>Pontifícia Universidade Católica de São Paulo/007100000000/2005/2005/Rensselaer Polytechnic Institute/147100000005/1993/1993</t>
        </is>
      </c>
      <c r="M4302" t="inlineStr">
        <is>
          <t>Fundação Getúlio Vargas-SP/000200000993/1991/</t>
        </is>
      </c>
      <c r="N4302" t="inlineStr">
        <is>
          <t>Instituto Tecnológico de Aeronáutica/769300000008/1988/</t>
        </is>
      </c>
      <c r="O4302" t="inlineStr">
        <is>
          <t>CIENCIAS_SOCIAIS_APLICADAS</t>
        </is>
      </c>
      <c r="P4302" t="inlineStr">
        <is>
          <t>Administração/Economia</t>
        </is>
      </c>
      <c r="Q4302" t="inlineStr">
        <is>
          <t>Ciências Contábeis/Administração de Empresas/Métodos Quantitativos em Economia</t>
        </is>
      </c>
      <c r="R4302" t="inlineStr">
        <is>
          <t>Administração Financeira/Planejamento Estratégico/Controladoria/Métodos e Modelos Matemáticos, Econométricos e Estatísticos</t>
        </is>
      </c>
      <c r="S4302" t="n">
        <v>8</v>
      </c>
      <c r="T4302" t="n">
        <v>3</v>
      </c>
      <c r="U4302" t="n">
        <v>0</v>
      </c>
      <c r="V4302" t="n">
        <v>0</v>
      </c>
      <c r="W4302" t="n">
        <v>0</v>
      </c>
      <c r="X4302" t="n">
        <v>0</v>
      </c>
      <c r="Y4302" t="n">
        <v>6</v>
      </c>
      <c r="Z4302" t="n">
        <v>0</v>
      </c>
      <c r="AA4302" t="n">
        <v>0</v>
      </c>
      <c r="AB4302" t="n">
        <v>0</v>
      </c>
    </row>
    <row r="4303">
      <c r="A4303" t="inlineStr">
        <is>
          <t>Leandro Franco de Souza</t>
        </is>
      </c>
      <c r="B4303" t="inlineStr">
        <is>
          <t>Brasil</t>
        </is>
      </c>
      <c r="C4303" t="inlineStr">
        <is>
          <t>04122020</t>
        </is>
      </c>
      <c r="D4303" t="inlineStr">
        <is>
          <t>7491976072797902</t>
        </is>
      </c>
      <c r="E4303" t="inlineStr">
        <is>
          <t>Universidade de São Paulo/Instituto de Ciências Matemáticas e de Computação/Departamento de Ciências da Computação</t>
        </is>
      </c>
      <c r="F4303" t="inlineStr">
        <is>
          <t>//SERVIDOR_PUBLICO</t>
        </is>
      </c>
      <c r="G4303" t="inlineStr">
        <is>
          <t>Brasil</t>
        </is>
      </c>
      <c r="H4303" t="inlineStr">
        <is>
          <t>Sao Carlos</t>
        </is>
      </c>
      <c r="I4303" t="inlineStr">
        <is>
          <t>SP</t>
        </is>
      </c>
      <c r="J4303" t="inlineStr">
        <is>
          <t>13560-220</t>
        </is>
      </c>
      <c r="K4303" t="inlineStr">
        <is>
          <t>Instituto Tecnológico de Aeronáutica/769300000008/2003/2003</t>
        </is>
      </c>
      <c r="L4303" t="inlineStr">
        <is>
          <t>Pontifícia Universidade Católica de Minas Gerais/117800000006/2000/2000</t>
        </is>
      </c>
      <c r="M4303" t="inlineStr"/>
      <c r="N4303" t="inlineStr">
        <is>
          <t>Pontifícia Universidade Católica de Minas Gerais/117800000006/1992/</t>
        </is>
      </c>
      <c r="O4303" t="inlineStr">
        <is>
          <t>ENGENHARIAS</t>
        </is>
      </c>
      <c r="P4303" t="inlineStr">
        <is>
          <t>Engenharia Mecânica/Engenharia Aeroespacial</t>
        </is>
      </c>
      <c r="Q4303" t="inlineStr">
        <is>
          <t>Aerodinâmica/Aeroacústica/Fenômenos de Transporte</t>
        </is>
      </c>
      <c r="R4303" t="inlineStr">
        <is>
          <t>/Princípios Variacionais e Métodos Numéricos/Transição e Turbulência/Instabilidade Hidrodinâmica/Dinâmica dos Gases/Mecânica dos Fluídos</t>
        </is>
      </c>
      <c r="S4303" t="n">
        <v>127</v>
      </c>
      <c r="T4303" t="n">
        <v>27</v>
      </c>
      <c r="U4303" t="n">
        <v>2</v>
      </c>
      <c r="V4303" t="n">
        <v>6</v>
      </c>
      <c r="W4303" t="n">
        <v>0</v>
      </c>
      <c r="X4303" t="n">
        <v>0</v>
      </c>
      <c r="Y4303" t="n">
        <v>0</v>
      </c>
      <c r="Z4303" t="n">
        <v>10</v>
      </c>
      <c r="AA4303" t="n">
        <v>6</v>
      </c>
      <c r="AB4303" t="n">
        <v>18</v>
      </c>
    </row>
    <row r="4304">
      <c r="A4304" t="inlineStr">
        <is>
          <t>Giancarlo Scardia</t>
        </is>
      </c>
      <c r="B4304" t="inlineStr">
        <is>
          <t>Itália</t>
        </is>
      </c>
      <c r="C4304" t="inlineStr">
        <is>
          <t>03032021</t>
        </is>
      </c>
      <c r="D4304" t="inlineStr">
        <is>
          <t>7492100028914726</t>
        </is>
      </c>
      <c r="E4304" t="inlineStr">
        <is>
          <t>Universidade Estadual Paulista Júlio de Mesquita Filho/Instituto de Geociências e Ciências Exatas de Rio Claro/</t>
        </is>
      </c>
      <c r="F4304" t="inlineStr">
        <is>
          <t>/Revisor de periódico/LIVRE</t>
        </is>
      </c>
      <c r="G4304" t="inlineStr">
        <is>
          <t>Brasil</t>
        </is>
      </c>
      <c r="H4304" t="inlineStr">
        <is>
          <t>Rio Claro</t>
        </is>
      </c>
      <c r="I4304" t="inlineStr">
        <is>
          <t>SP</t>
        </is>
      </c>
      <c r="J4304" t="inlineStr">
        <is>
          <t>13506900</t>
        </is>
      </c>
      <c r="K4304" t="inlineStr">
        <is>
          <t>Università degli Studi di Milano-Bicocca/0ZF500000007/2006/2007</t>
        </is>
      </c>
      <c r="L4304" t="inlineStr">
        <is>
          <t>Università degli Studi di Milano-Bicocca/001400000995/2002/2002</t>
        </is>
      </c>
      <c r="M4304" t="inlineStr"/>
      <c r="N4304" t="inlineStr"/>
      <c r="O4304" t="inlineStr">
        <is>
          <t>CIENCIAS_EXATAS_E_DA_TERRA</t>
        </is>
      </c>
      <c r="P4304" t="inlineStr">
        <is>
          <t>Geociências</t>
        </is>
      </c>
      <c r="Q4304" t="inlineStr">
        <is>
          <t>Geologia/Geofísica</t>
        </is>
      </c>
      <c r="R4304" t="inlineStr">
        <is>
          <t>Geomagnetismo/Estratigrafia</t>
        </is>
      </c>
      <c r="S4304" t="n">
        <v>2</v>
      </c>
      <c r="T4304" t="n">
        <v>48</v>
      </c>
      <c r="U4304" t="n">
        <v>9</v>
      </c>
      <c r="V4304" t="n">
        <v>9</v>
      </c>
      <c r="W4304" t="n">
        <v>0</v>
      </c>
      <c r="X4304" t="n">
        <v>0</v>
      </c>
      <c r="Y4304" t="n">
        <v>4</v>
      </c>
      <c r="Z4304" t="n">
        <v>0</v>
      </c>
      <c r="AA4304" t="n">
        <v>6</v>
      </c>
      <c r="AB4304" t="n">
        <v>13</v>
      </c>
    </row>
    <row r="4305">
      <c r="A4305" t="inlineStr">
        <is>
          <t>Joselito Ramalho Nogueira</t>
        </is>
      </c>
      <c r="B4305" t="inlineStr">
        <is>
          <t>Brasil</t>
        </is>
      </c>
      <c r="C4305" t="inlineStr">
        <is>
          <t>11092018</t>
        </is>
      </c>
      <c r="D4305" t="inlineStr">
        <is>
          <t>7492359928492777</t>
        </is>
      </c>
      <c r="E4305" t="inlineStr">
        <is>
          <t>Diocese de Cachoeiro de Itapemirim//</t>
        </is>
      </c>
      <c r="F4305" t="inlineStr">
        <is>
          <t>Professor//PROFESSOR_VISITANTE</t>
        </is>
      </c>
      <c r="G4305" t="inlineStr">
        <is>
          <t>Brasil</t>
        </is>
      </c>
      <c r="H4305" t="inlineStr">
        <is>
          <t>Cachoeiro de Itapemirim</t>
        </is>
      </c>
      <c r="I4305" t="inlineStr">
        <is>
          <t>ES</t>
        </is>
      </c>
      <c r="J4305" t="inlineStr">
        <is>
          <t>29300090</t>
        </is>
      </c>
      <c r="K4305" t="inlineStr">
        <is>
          <t>Pontificia Università Gregoriana/IXSD00000004/2001/2001</t>
        </is>
      </c>
      <c r="L4305" t="inlineStr">
        <is>
          <t>PONTIFÍCIA UNIVERSIDADE S. TOMÁS DE AQUINO " ANGELICUM"/000700000992/2000/2000/Pontifícia Faculdade de Teologia Teresiano/000600000990/2000/2000</t>
        </is>
      </c>
      <c r="M4305" t="inlineStr"/>
      <c r="N4305" t="inlineStr">
        <is>
          <t>Instituto de Filosofia e Teologia da Arquidiocese de Vitória/000500000999/1992//Universidade Federal de Viçosa/033600000008/1986//Faculdade Católica de Anápolis/000400000997/2014/</t>
        </is>
      </c>
      <c r="O4305" t="inlineStr">
        <is>
          <t>CIENCIAS_HUMANAS/OUTROS</t>
        </is>
      </c>
      <c r="P4305" t="inlineStr">
        <is>
          <t>Bioética/Educação/Filosofia/Teologia</t>
        </is>
      </c>
      <c r="Q4305" t="inlineStr">
        <is>
          <t>/Teologia Prática/Teologia Sistemática/Fundamentos da Educação</t>
        </is>
      </c>
      <c r="R4305" t="inlineStr">
        <is>
          <t>/Antropologia Educacional/Sociologia da Educação</t>
        </is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0</v>
      </c>
      <c r="AA4305" t="n">
        <v>0</v>
      </c>
      <c r="AB4305" t="n">
        <v>0</v>
      </c>
    </row>
    <row r="4306">
      <c r="A4306" t="inlineStr">
        <is>
          <t>Fábio Hauagge do Prado</t>
        </is>
      </c>
      <c r="B4306" t="inlineStr">
        <is>
          <t>Brasil</t>
        </is>
      </c>
      <c r="C4306" t="inlineStr">
        <is>
          <t>11112019</t>
        </is>
      </c>
      <c r="D4306" t="inlineStr">
        <is>
          <t>7495778139463067</t>
        </is>
      </c>
      <c r="E4306" t="inlineStr">
        <is>
          <t>Centro Universitário Dinâmica das Cataratas/Pró-Reitor/</t>
        </is>
      </c>
      <c r="F4306" t="inlineStr">
        <is>
          <t>Diretor Geral/Sócio/LIVRE</t>
        </is>
      </c>
      <c r="G4306" t="inlineStr">
        <is>
          <t>Brasil</t>
        </is>
      </c>
      <c r="H4306" t="inlineStr">
        <is>
          <t>Foz do Iguaçu</t>
        </is>
      </c>
      <c r="I4306" t="inlineStr">
        <is>
          <t>PR</t>
        </is>
      </c>
      <c r="J4306" t="inlineStr">
        <is>
          <t>85852010</t>
        </is>
      </c>
      <c r="K4306" t="inlineStr">
        <is>
          <t>Università degli Studi Roma Tre/130400000006/2015/2015</t>
        </is>
      </c>
      <c r="L4306" t="inlineStr">
        <is>
          <t>Universidade Federal de Santa Catarina/004300000009/2003/2003</t>
        </is>
      </c>
      <c r="M4306" t="inlineStr"/>
      <c r="N4306" t="inlineStr">
        <is>
          <t>Pontifícia Universidade Católica do Paraná/020700000008/1996/</t>
        </is>
      </c>
      <c r="O4306" t="inlineStr"/>
      <c r="P4306" t="inlineStr"/>
      <c r="Q4306" t="inlineStr"/>
      <c r="R4306" t="inlineStr"/>
      <c r="S4306" t="n">
        <v>0</v>
      </c>
      <c r="T4306" t="n">
        <v>0</v>
      </c>
      <c r="U4306" t="n">
        <v>0</v>
      </c>
      <c r="V4306" t="n">
        <v>2</v>
      </c>
      <c r="W4306" t="n">
        <v>0</v>
      </c>
      <c r="X4306" t="n">
        <v>0</v>
      </c>
      <c r="Y4306" t="n">
        <v>0</v>
      </c>
      <c r="Z4306" t="n">
        <v>0</v>
      </c>
      <c r="AA4306" t="n">
        <v>0</v>
      </c>
      <c r="AB4306" t="n">
        <v>0</v>
      </c>
    </row>
    <row r="4307">
      <c r="A4307" t="inlineStr">
        <is>
          <t>Alexandre Magno Silva Santos</t>
        </is>
      </c>
      <c r="B4307" t="inlineStr">
        <is>
          <t>Brasil</t>
        </is>
      </c>
      <c r="C4307" t="inlineStr">
        <is>
          <t>22052019</t>
        </is>
      </c>
      <c r="D4307" t="inlineStr">
        <is>
          <t>7496311365564659</t>
        </is>
      </c>
      <c r="E4307" t="inlineStr">
        <is>
          <t>Universidade Federal de Santa Catarina/Campus Curitibanos/</t>
        </is>
      </c>
      <c r="F4307" t="inlineStr">
        <is>
          <t>Prof. Adjunto//SERVIDOR_PUBLICO</t>
        </is>
      </c>
      <c r="G4307" t="inlineStr">
        <is>
          <t>Brasil</t>
        </is>
      </c>
      <c r="H4307" t="inlineStr">
        <is>
          <t>Curitibanos</t>
        </is>
      </c>
      <c r="I4307" t="inlineStr">
        <is>
          <t>SC</t>
        </is>
      </c>
      <c r="J4307" t="inlineStr">
        <is>
          <t>89520-000</t>
        </is>
      </c>
      <c r="K4307" t="inlineStr">
        <is>
          <t>Universidade Federal de Santa Catarina/004300000009/2004/2004</t>
        </is>
      </c>
      <c r="L4307" t="inlineStr">
        <is>
          <t>Universidade Federal do Paraná/010300000003/2000/2000</t>
        </is>
      </c>
      <c r="M4307" t="inlineStr"/>
      <c r="N4307" t="inlineStr">
        <is>
          <t>Universidade Federal do Espírito Santo/039200000000/1997/</t>
        </is>
      </c>
      <c r="O4307" t="inlineStr">
        <is>
          <t>CIENCIAS_EXATAS_E_DA_TERRA</t>
        </is>
      </c>
      <c r="P4307" t="inlineStr">
        <is>
          <t>Física/Probabilidade e Estatística</t>
        </is>
      </c>
      <c r="Q4307" t="inlineStr">
        <is>
          <t>Física das Partículas Elementares e Campos/Física Nuclear/Probabilidade e Estatística Aplicadas</t>
        </is>
      </c>
      <c r="R4307" t="inlineStr">
        <is>
          <t>/Estrelas de Nêutrons/Teoria Geral de Partículas e Campos</t>
        </is>
      </c>
      <c r="S4307" t="n">
        <v>6</v>
      </c>
      <c r="T4307" t="n">
        <v>16</v>
      </c>
      <c r="U4307" t="n">
        <v>0</v>
      </c>
      <c r="V4307" t="n">
        <v>3</v>
      </c>
      <c r="W4307" t="n">
        <v>0</v>
      </c>
      <c r="X4307" t="n">
        <v>0</v>
      </c>
      <c r="Y4307" t="n">
        <v>0</v>
      </c>
      <c r="Z4307" t="n">
        <v>0</v>
      </c>
      <c r="AA4307" t="n">
        <v>1</v>
      </c>
      <c r="AB4307" t="n">
        <v>3</v>
      </c>
    </row>
    <row r="4308">
      <c r="A4308" t="inlineStr">
        <is>
          <t>Filipe Dantas-Torres</t>
        </is>
      </c>
      <c r="B4308" t="inlineStr">
        <is>
          <t>Brasil</t>
        </is>
      </c>
      <c r="C4308" t="inlineStr">
        <is>
          <t>13122020</t>
        </is>
      </c>
      <c r="D4308" t="inlineStr">
        <is>
          <t>7501731445076031</t>
        </is>
      </c>
      <c r="E4308" t="inlineStr">
        <is>
          <t>Centro de Pesquisas Aggeu Magalhães, Fundação Oswaldo Cruz/Departamento de Imunologia/</t>
        </is>
      </c>
      <c r="F4308" t="inlineStr">
        <is>
          <t>Bolsista pós-doutor/Bolsista/LIVRE</t>
        </is>
      </c>
      <c r="G4308" t="inlineStr">
        <is>
          <t>Brasil</t>
        </is>
      </c>
      <c r="H4308" t="inlineStr">
        <is>
          <t>Recife</t>
        </is>
      </c>
      <c r="I4308" t="inlineStr">
        <is>
          <t>PE</t>
        </is>
      </c>
      <c r="J4308" t="inlineStr">
        <is>
          <t>50670420</t>
        </is>
      </c>
      <c r="K4308" t="inlineStr">
        <is>
          <t>Centro de Pesquisa Aggeu Magalhães/000600000990/2009/2009/Università degli Studi di Bari/002400000993/2012/2012</t>
        </is>
      </c>
      <c r="L4308" t="inlineStr">
        <is>
          <t>Centro de Pesquisa Aggeu Magalhães/000600000990/2006/2006</t>
        </is>
      </c>
      <c r="M4308" t="inlineStr"/>
      <c r="N4308" t="inlineStr">
        <is>
          <t>Universidade Federal Rural de Pernambuco/033800000001/2004/</t>
        </is>
      </c>
      <c r="O4308" t="inlineStr">
        <is>
          <t>CIENCIAS_AGRARIAS/CIENCIAS_DA_SAUDE/CIENCIAS_BIOLOGICAS</t>
        </is>
      </c>
      <c r="P4308" t="inlineStr">
        <is>
          <t>Parasitologia/Biologia Geral/Saúde Coletiva/Medicina Veterinária/Ecologia/Morfologia</t>
        </is>
      </c>
      <c r="Q4308" t="inlineStr"/>
      <c r="R4308" t="inlineStr"/>
      <c r="S4308" t="n">
        <v>183</v>
      </c>
      <c r="T4308" t="n">
        <v>306</v>
      </c>
      <c r="U4308" t="n">
        <v>27</v>
      </c>
      <c r="V4308" t="n">
        <v>5</v>
      </c>
      <c r="W4308" t="n">
        <v>0</v>
      </c>
      <c r="X4308" t="n">
        <v>0</v>
      </c>
      <c r="Y4308" t="n">
        <v>1</v>
      </c>
      <c r="Z4308" t="n">
        <v>1</v>
      </c>
      <c r="AA4308" t="n">
        <v>5</v>
      </c>
      <c r="AB4308" t="n">
        <v>9</v>
      </c>
    </row>
    <row r="4309">
      <c r="A4309" t="inlineStr">
        <is>
          <t>José Rogério Cruz e Tucci</t>
        </is>
      </c>
      <c r="B4309" t="inlineStr">
        <is>
          <t>Brasil</t>
        </is>
      </c>
      <c r="C4309" t="inlineStr">
        <is>
          <t>15022021</t>
        </is>
      </c>
      <c r="D4309" t="inlineStr">
        <is>
          <t>7505302195986589</t>
        </is>
      </c>
      <c r="E4309" t="inlineStr">
        <is>
          <t>Universidade de São Paulo/Faculdade de Direito/Departamento de Direito Processual</t>
        </is>
      </c>
      <c r="F4309" t="inlineStr">
        <is>
          <t>//SERVIDOR_PUBLICO</t>
        </is>
      </c>
      <c r="G4309" t="inlineStr">
        <is>
          <t>Brasil</t>
        </is>
      </c>
      <c r="H4309" t="inlineStr">
        <is>
          <t>Sao Paulo</t>
        </is>
      </c>
      <c r="I4309" t="inlineStr">
        <is>
          <t>SP</t>
        </is>
      </c>
      <c r="J4309" t="inlineStr">
        <is>
          <t>01000-010</t>
        </is>
      </c>
      <c r="K4309" t="inlineStr">
        <is>
          <t>Universitá di Roma/000700000992/1982/1982</t>
        </is>
      </c>
      <c r="L4309" t="inlineStr">
        <is>
          <t>Universidade de São Paulo/006700000002/1980/1980</t>
        </is>
      </c>
      <c r="M4309" t="inlineStr"/>
      <c r="N4309" t="inlineStr">
        <is>
          <t>Universidade de São Paulo/006700000002/1978/</t>
        </is>
      </c>
      <c r="O4309" t="inlineStr">
        <is>
          <t>CIENCIAS_SOCIAIS_APLICADAS</t>
        </is>
      </c>
      <c r="P4309" t="inlineStr">
        <is>
          <t>Direito</t>
        </is>
      </c>
      <c r="Q4309" t="inlineStr">
        <is>
          <t>Direito Privado/Direito Público/Teoria do Direito</t>
        </is>
      </c>
      <c r="R4309" t="inlineStr">
        <is>
          <t>História do Direito/Direito Processual Civil/Direito Romano</t>
        </is>
      </c>
      <c r="S4309" t="n">
        <v>3</v>
      </c>
      <c r="T4309" t="n">
        <v>127</v>
      </c>
      <c r="U4309" t="n">
        <v>37</v>
      </c>
      <c r="V4309" t="n">
        <v>1</v>
      </c>
      <c r="W4309" t="n">
        <v>0</v>
      </c>
      <c r="X4309" t="n">
        <v>0</v>
      </c>
      <c r="Y4309" t="n">
        <v>4</v>
      </c>
      <c r="Z4309" t="n">
        <v>25</v>
      </c>
      <c r="AA4309" t="n">
        <v>31</v>
      </c>
      <c r="AB4309" t="n">
        <v>1</v>
      </c>
    </row>
    <row r="4310">
      <c r="A4310" t="inlineStr">
        <is>
          <t>Daniel Pedro Willemann</t>
        </is>
      </c>
      <c r="B4310" t="inlineStr">
        <is>
          <t>Brasil</t>
        </is>
      </c>
      <c r="C4310" t="inlineStr">
        <is>
          <t>03032021</t>
        </is>
      </c>
      <c r="D4310" t="inlineStr">
        <is>
          <t>7506594270002911</t>
        </is>
      </c>
      <c r="E4310" t="inlineStr">
        <is>
          <t>Universidade do Estado de Santa Catarina/CERES - Centro de Educação Superior da Região Sul/</t>
        </is>
      </c>
      <c r="F4310" t="inlineStr">
        <is>
          <t>Professor Associado - Nível 3//SERVIDOR_PUBLICO</t>
        </is>
      </c>
      <c r="G4310" t="inlineStr">
        <is>
          <t>Brasil</t>
        </is>
      </c>
      <c r="H4310" t="inlineStr">
        <is>
          <t>Laguna</t>
        </is>
      </c>
      <c r="I4310" t="inlineStr">
        <is>
          <t>SC</t>
        </is>
      </c>
      <c r="J4310" t="inlineStr">
        <is>
          <t>88790000</t>
        </is>
      </c>
      <c r="K4310" t="inlineStr">
        <is>
          <t>Università Politecnica delle Marche/798600000007/2005/2006</t>
        </is>
      </c>
      <c r="L4310" t="inlineStr">
        <is>
          <t>Universidade Federal de Santa Catarina/004300000009/2002/2002</t>
        </is>
      </c>
      <c r="M4310" t="inlineStr"/>
      <c r="N4310" t="inlineStr">
        <is>
          <t>Universidade Federal de Santa Catarina/004300000009/1999/</t>
        </is>
      </c>
      <c r="O4310" t="inlineStr">
        <is>
          <t>ENGENHARIAS</t>
        </is>
      </c>
      <c r="P4310" t="inlineStr">
        <is>
          <t>Engenharia Mecânica</t>
        </is>
      </c>
      <c r="Q4310" t="inlineStr">
        <is>
          <t>METROLOGIA</t>
        </is>
      </c>
      <c r="R4310" t="inlineStr">
        <is>
          <t>Mecânica Experimental/Ensaios Não-Destrutivos/Metrologia Óptica</t>
        </is>
      </c>
      <c r="S4310" t="n">
        <v>59</v>
      </c>
      <c r="T4310" t="n">
        <v>14</v>
      </c>
      <c r="U4310" t="n">
        <v>0</v>
      </c>
      <c r="V4310" t="n">
        <v>27</v>
      </c>
      <c r="W4310" t="n">
        <v>4</v>
      </c>
      <c r="X4310" t="n">
        <v>2</v>
      </c>
      <c r="Y4310" t="n">
        <v>23</v>
      </c>
      <c r="Z4310" t="n">
        <v>1</v>
      </c>
      <c r="AA4310" t="n">
        <v>7</v>
      </c>
      <c r="AB4310" t="n">
        <v>67</v>
      </c>
    </row>
    <row r="4311">
      <c r="A4311" t="inlineStr">
        <is>
          <t>Sokol Ndreca</t>
        </is>
      </c>
      <c r="B4311" t="inlineStr">
        <is>
          <t>Albânia</t>
        </is>
      </c>
      <c r="C4311" t="inlineStr">
        <is>
          <t>27022021</t>
        </is>
      </c>
      <c r="D4311" t="inlineStr">
        <is>
          <t>7507170102828271</t>
        </is>
      </c>
      <c r="E4311" t="inlineStr">
        <is>
          <t>Universidade Federal de Minas Gerais/Instituto de Ciências Exatas/Departamento de Estatística</t>
        </is>
      </c>
      <c r="F4311" t="inlineStr">
        <is>
          <t>Professor Associado//SERVIDOR_PUBLICO</t>
        </is>
      </c>
      <c r="G4311" t="inlineStr">
        <is>
          <t>Brasil</t>
        </is>
      </c>
      <c r="H4311" t="inlineStr">
        <is>
          <t>Belo Horizonte</t>
        </is>
      </c>
      <c r="I4311" t="inlineStr">
        <is>
          <t>MG</t>
        </is>
      </c>
      <c r="J4311" t="inlineStr">
        <is>
          <t>31270901</t>
        </is>
      </c>
      <c r="K4311" t="inlineStr">
        <is>
          <t>Università degli Studi di Roma ?Tor Vergata&amp;quot;/IXV000000001/2009/2009</t>
        </is>
      </c>
      <c r="L4311" t="inlineStr">
        <is>
          <t>Università degli Studi di Roma La Sapienza/985600150980/2005/2005</t>
        </is>
      </c>
      <c r="M4311" t="inlineStr"/>
      <c r="N4311" t="inlineStr">
        <is>
          <t>Universiteti i Tiranes/000300000995/1997/</t>
        </is>
      </c>
      <c r="O4311" t="inlineStr">
        <is>
          <t>CIENCIAS_EXATAS_E_DA_TERRA</t>
        </is>
      </c>
      <c r="P4311" t="inlineStr">
        <is>
          <t>Probabilidade e Estatística/Matemática</t>
        </is>
      </c>
      <c r="Q4311" t="inlineStr">
        <is>
          <t>/Matemática Aplicada</t>
        </is>
      </c>
      <c r="R4311" t="inlineStr"/>
      <c r="S4311" t="n">
        <v>6</v>
      </c>
      <c r="T4311" t="n">
        <v>6</v>
      </c>
      <c r="U4311" t="n">
        <v>0</v>
      </c>
      <c r="V4311" t="n">
        <v>3</v>
      </c>
      <c r="W4311" t="n">
        <v>0</v>
      </c>
      <c r="X4311" t="n">
        <v>0</v>
      </c>
      <c r="Y4311" t="n">
        <v>0</v>
      </c>
      <c r="Z4311" t="n">
        <v>2</v>
      </c>
      <c r="AA4311" t="n">
        <v>3</v>
      </c>
      <c r="AB4311" t="n">
        <v>11</v>
      </c>
    </row>
    <row r="4312">
      <c r="A4312" t="inlineStr">
        <is>
          <t>André Luiz Ribeiro Brennand</t>
        </is>
      </c>
      <c r="B4312" t="inlineStr">
        <is>
          <t>Brasil</t>
        </is>
      </c>
      <c r="C4312" t="inlineStr">
        <is>
          <t>13022019</t>
        </is>
      </c>
      <c r="D4312" t="inlineStr">
        <is>
          <t>7507404335872542</t>
        </is>
      </c>
      <c r="E4312" t="inlineStr">
        <is>
          <t>//</t>
        </is>
      </c>
      <c r="F4312" t="inlineStr">
        <is>
          <t>/Membro de comitê assessor/LIVRE</t>
        </is>
      </c>
      <c r="G4312" t="inlineStr"/>
      <c r="H4312" t="inlineStr"/>
      <c r="I4312" t="inlineStr"/>
      <c r="J4312" t="inlineStr"/>
      <c r="K4312" t="inlineStr">
        <is>
          <t>University of Southampton/129300000000/2002/2003</t>
        </is>
      </c>
      <c r="L4312" t="inlineStr">
        <is>
          <t>Instituto Tecnológico de Aeronáutica/769300000008/1994/1994</t>
        </is>
      </c>
      <c r="M4312" t="inlineStr">
        <is>
          <t>Escola de Comando e Estado-Maior da Aeronáutica/000400000997/2007//Escola de Aperfeiçoamento de Oficiais da Aeronáutica/000200000993/2003/</t>
        </is>
      </c>
      <c r="N4312" t="inlineStr">
        <is>
          <t>Instituto Tecnológico de Aeronáutica/769300000008/1989/</t>
        </is>
      </c>
      <c r="O4312" t="inlineStr">
        <is>
          <t>CIENCIAS_EXATAS_E_DA_TERRA/ENGENHARIAS</t>
        </is>
      </c>
      <c r="P4312" t="inlineStr">
        <is>
          <t>Física/Engenharia Elétrica/Engenharia Aeroespacial</t>
        </is>
      </c>
      <c r="Q4312" t="inlineStr">
        <is>
          <t>Física da Matéria Condensada/Materiais e Componentes Eletroóticos e Magnetoóticos, Materiais Fotoelétricos/Fotônica/Guias ópticos/Processamento de sinal digital de girômetro a fibra óptica/Poling de Vidros</t>
        </is>
      </c>
      <c r="R4312" t="inlineStr">
        <is>
          <t>/Propriedades de Transportes de Matéria Condensada (Não Eletrônica)</t>
        </is>
      </c>
      <c r="S4312" t="n">
        <v>9</v>
      </c>
      <c r="T4312" t="n">
        <v>2</v>
      </c>
      <c r="U4312" t="n">
        <v>0</v>
      </c>
      <c r="V4312" t="n">
        <v>1</v>
      </c>
      <c r="W4312" t="n">
        <v>1</v>
      </c>
      <c r="X4312" t="n">
        <v>1</v>
      </c>
      <c r="Y4312" t="n">
        <v>0</v>
      </c>
      <c r="Z4312" t="n">
        <v>0</v>
      </c>
      <c r="AA4312" t="n">
        <v>0</v>
      </c>
      <c r="AB4312" t="n">
        <v>3</v>
      </c>
    </row>
    <row r="4313">
      <c r="A4313" t="inlineStr">
        <is>
          <t>Iagê Zendron Miola</t>
        </is>
      </c>
      <c r="B4313" t="inlineStr">
        <is>
          <t>Brasil</t>
        </is>
      </c>
      <c r="C4313" t="inlineStr">
        <is>
          <t>18102019</t>
        </is>
      </c>
      <c r="D4313" t="inlineStr">
        <is>
          <t>7508223637108048</t>
        </is>
      </c>
      <c r="E4313" t="inlineStr">
        <is>
          <t>Universidade Federal de São Paulo/Escola Paulista de Política, Economia e Negócios (EPPEN)/</t>
        </is>
      </c>
      <c r="F4313" t="inlineStr">
        <is>
          <t>/Revisor de periódico/LIVRE</t>
        </is>
      </c>
      <c r="G4313" t="inlineStr">
        <is>
          <t>Brasil</t>
        </is>
      </c>
      <c r="H4313" t="inlineStr">
        <is>
          <t>Osasco</t>
        </is>
      </c>
      <c r="I4313" t="inlineStr">
        <is>
          <t>SP</t>
        </is>
      </c>
      <c r="J4313" t="inlineStr">
        <is>
          <t>06110295</t>
        </is>
      </c>
      <c r="K4313" t="inlineStr">
        <is>
          <t>Università degli Studi di Milano/000400000997/2014/2014/Universidade de São Paulo/006700000002/2010/</t>
        </is>
      </c>
      <c r="L4313" t="inlineStr">
        <is>
          <t>Oñati International Institute for the Sociology of Law/000300000995/2009/2009</t>
        </is>
      </c>
      <c r="M4313" t="inlineStr"/>
      <c r="N4313" t="inlineStr">
        <is>
          <t>Pontifícia Universidade Católica do Rio Grande do Sul/000600000001/2008//Universidade Federal do Rio Grande do Sul/019200000005/2008/</t>
        </is>
      </c>
      <c r="O4313" t="inlineStr">
        <is>
          <t>CIENCIAS_HUMANAS/CIENCIAS_SOCIAIS_APLICADAS</t>
        </is>
      </c>
      <c r="P4313" t="inlineStr">
        <is>
          <t>Sociologia/Direito</t>
        </is>
      </c>
      <c r="Q4313" t="inlineStr">
        <is>
          <t>Economia política/Sociologia Econômica/Metodologia da pesquisa em direito/Sociologia do Direito/Direito Econômico</t>
        </is>
      </c>
      <c r="R4313" t="inlineStr"/>
      <c r="S4313" t="n">
        <v>12</v>
      </c>
      <c r="T4313" t="n">
        <v>5</v>
      </c>
      <c r="U4313" t="n">
        <v>4</v>
      </c>
      <c r="V4313" t="n">
        <v>8</v>
      </c>
      <c r="W4313" t="n">
        <v>0</v>
      </c>
      <c r="X4313" t="n">
        <v>0</v>
      </c>
      <c r="Y4313" t="n">
        <v>0</v>
      </c>
      <c r="Z4313" t="n">
        <v>0</v>
      </c>
      <c r="AA4313" t="n">
        <v>1</v>
      </c>
      <c r="AB4313" t="n">
        <v>16</v>
      </c>
    </row>
    <row r="4314">
      <c r="A4314" t="inlineStr">
        <is>
          <t>José Francisco Julião</t>
        </is>
      </c>
      <c r="B4314" t="inlineStr">
        <is>
          <t>Brasil</t>
        </is>
      </c>
      <c r="C4314" t="inlineStr">
        <is>
          <t>16032018</t>
        </is>
      </c>
      <c r="D4314" t="inlineStr">
        <is>
          <t>7510695960610447</t>
        </is>
      </c>
      <c r="E4314" t="inlineStr">
        <is>
          <t>Padetec - Parque de Desenvolvimento Tecnológico S/C/Laboratório de Energia Solar/</t>
        </is>
      </c>
      <c r="F4314" t="inlineStr">
        <is>
          <t>Pesquisador Associado//COLABORADOR</t>
        </is>
      </c>
      <c r="G4314" t="inlineStr">
        <is>
          <t>Brasil</t>
        </is>
      </c>
      <c r="H4314" t="inlineStr">
        <is>
          <t>Fortaleza</t>
        </is>
      </c>
      <c r="I4314" t="inlineStr">
        <is>
          <t>CE</t>
        </is>
      </c>
      <c r="J4314" t="inlineStr">
        <is>
          <t>60455-970</t>
        </is>
      </c>
      <c r="K4314" t="inlineStr">
        <is>
          <t>Universidade Estadual de Campinas/007900000004/1980/1980</t>
        </is>
      </c>
      <c r="L4314" t="inlineStr">
        <is>
          <t>Instituto Tecnológico de Aeronáutica/769300000008/1971/1971</t>
        </is>
      </c>
      <c r="M4314" t="inlineStr">
        <is>
          <t>Instituto Tecnológico de Aeronáutica/769300000008/1969/</t>
        </is>
      </c>
      <c r="N4314" t="inlineStr">
        <is>
          <t>Universidade Federal do Ceará/008900000002/1965//Universidade Federal do Ceará/008900000002/1966/</t>
        </is>
      </c>
      <c r="O4314" t="inlineStr">
        <is>
          <t>CIENCIAS_EXATAS_E_DA_TERRA/ENGENHARIAS</t>
        </is>
      </c>
      <c r="P4314" t="inlineStr">
        <is>
          <t>Física/Ciência da Computação/Engenharia Elétrica/Engenharia de Materiais e Metalúrgica</t>
        </is>
      </c>
      <c r="Q4314" t="inlineStr">
        <is>
          <t>Física da Matéria Condensada/Eletrônica Industrial, Sistemas e Controles Eletrônicos/Metalurgia Física/Medidas Elétricas, Magnéticas e Eletrônicas; Instrumentação/Informática Educacional</t>
        </is>
      </c>
      <c r="R4314" t="inlineStr">
        <is>
          <t>/Estrutura de Líquidos e Sólidos; Cristalografia/Sistemas Eletrônicos de Medida e de Controle/Prop. Óticas e Espectrosc. da Mat. Condens; Outras Inter. da Mat. com Rad. e Part./Automação Eletrônica de Processos Elétricos e Industriais/Corrosão</t>
        </is>
      </c>
      <c r="S4314" t="n">
        <v>97</v>
      </c>
      <c r="T4314" t="n">
        <v>18</v>
      </c>
      <c r="U4314" t="n">
        <v>0</v>
      </c>
      <c r="V4314" t="n">
        <v>3</v>
      </c>
      <c r="W4314" t="n">
        <v>4</v>
      </c>
      <c r="X4314" t="n">
        <v>0</v>
      </c>
      <c r="Y4314" t="n">
        <v>0</v>
      </c>
      <c r="Z4314" t="n">
        <v>1</v>
      </c>
      <c r="AA4314" t="n">
        <v>17</v>
      </c>
      <c r="AB4314" t="n">
        <v>5</v>
      </c>
    </row>
    <row r="4315">
      <c r="A4315" t="inlineStr">
        <is>
          <t>Adhemar Colla Ruvolo Filho</t>
        </is>
      </c>
      <c r="B4315" t="inlineStr">
        <is>
          <t>Brasil</t>
        </is>
      </c>
      <c r="C4315" t="inlineStr">
        <is>
          <t>11102018</t>
        </is>
      </c>
      <c r="D4315" t="inlineStr">
        <is>
          <t>7511722134943618</t>
        </is>
      </c>
      <c r="E4315" t="inlineStr">
        <is>
          <t>Universidade Federal de São Carlos/Centro de Ciências Exatas e de Tecnologia/Departamento de Química</t>
        </is>
      </c>
      <c r="F4315" t="inlineStr">
        <is>
          <t>Professor Associado 1//SERVIDOR_PUBLICO</t>
        </is>
      </c>
      <c r="G4315" t="inlineStr">
        <is>
          <t>Brasil</t>
        </is>
      </c>
      <c r="H4315" t="inlineStr">
        <is>
          <t>Sao Carlos</t>
        </is>
      </c>
      <c r="I4315" t="inlineStr">
        <is>
          <t>SP</t>
        </is>
      </c>
      <c r="J4315" t="inlineStr">
        <is>
          <t>13565-905</t>
        </is>
      </c>
      <c r="K4315" t="inlineStr">
        <is>
          <t>Universidade de São Paulo/006700000002/1986/1986</t>
        </is>
      </c>
      <c r="L4315" t="inlineStr">
        <is>
          <t>Universidade de São Paulo/006700000002/1980/1980</t>
        </is>
      </c>
      <c r="M4315" t="inlineStr"/>
      <c r="N4315" t="inlineStr">
        <is>
          <t>Universidade Federal de São Carlos/033500000006/1974/</t>
        </is>
      </c>
      <c r="O4315" t="inlineStr">
        <is>
          <t>CIENCIAS_EXATAS_E_DA_TERRA/ENGENHARIAS</t>
        </is>
      </c>
      <c r="P4315" t="inlineStr">
        <is>
          <t>Química/Engenharia de Materiais e Metalúrgica</t>
        </is>
      </c>
      <c r="Q4315" t="inlineStr">
        <is>
          <t>Materiais Não-Metálicos/Físico-Química</t>
        </is>
      </c>
      <c r="R4315" t="inlineStr">
        <is>
          <t>Polímeros, Aplicações/Termodinâmica Química/Fisico Quimica de Polimeros</t>
        </is>
      </c>
      <c r="S4315" t="n">
        <v>125</v>
      </c>
      <c r="T4315" t="n">
        <v>70</v>
      </c>
      <c r="U4315" t="n">
        <v>2</v>
      </c>
      <c r="V4315" t="n">
        <v>8</v>
      </c>
      <c r="W4315" t="n">
        <v>3</v>
      </c>
      <c r="X4315" t="n">
        <v>1</v>
      </c>
      <c r="Y4315" t="n">
        <v>0</v>
      </c>
      <c r="Z4315" t="n">
        <v>10</v>
      </c>
      <c r="AA4315" t="n">
        <v>23</v>
      </c>
      <c r="AB4315" t="n">
        <v>21</v>
      </c>
    </row>
    <row r="4316">
      <c r="A4316" t="inlineStr">
        <is>
          <t>Alexandra Lilavati Pereira Okada</t>
        </is>
      </c>
      <c r="B4316" t="inlineStr">
        <is>
          <t>Brasil</t>
        </is>
      </c>
      <c r="C4316" t="inlineStr">
        <is>
          <t>24042015</t>
        </is>
      </c>
      <c r="D4316" t="inlineStr">
        <is>
          <t>7511745301542605</t>
        </is>
      </c>
      <c r="E4316" t="inlineStr">
        <is>
          <t>The Open University UK/Knowledge Media Institute/</t>
        </is>
      </c>
      <c r="F4316" t="inlineStr">
        <is>
          <t>Coordenadora e Professora/Professora Convidada - COGEAE/LIVRE</t>
        </is>
      </c>
      <c r="G4316" t="inlineStr">
        <is>
          <t>Grã-Bretanha</t>
        </is>
      </c>
      <c r="H4316" t="inlineStr">
        <is>
          <t>Milton Keynes</t>
        </is>
      </c>
      <c r="I4316" t="inlineStr"/>
      <c r="J4316" t="inlineStr">
        <is>
          <t>MK76AA</t>
        </is>
      </c>
      <c r="K4316" t="inlineStr">
        <is>
          <t>Pontifícia Universidade Católica de São Paulo/000700000992/2006/2006</t>
        </is>
      </c>
      <c r="L4316" t="inlineStr">
        <is>
          <t>Pontifícia Universidade Católica de São Paulo/007100000000/2001/2002</t>
        </is>
      </c>
      <c r="M4316" t="inlineStr">
        <is>
          <t>Escola Superior de Propaganda e Marketing/000100000991/1994/</t>
        </is>
      </c>
      <c r="N4316" t="inlineStr">
        <is>
          <t>Instituto Tecnológico de Aeronáutica/769300000008/1988//Universidade Presbiteriana Mackenzie/051400000002/1997/</t>
        </is>
      </c>
      <c r="O4316" t="inlineStr">
        <is>
          <t>CIENCIAS_HUMANAS/CIENCIAS_EXATAS_E_DA_TERRA</t>
        </is>
      </c>
      <c r="P4316" t="inlineStr">
        <is>
          <t>Ciência da Computação/Educação</t>
        </is>
      </c>
      <c r="Q4316" t="inlineStr">
        <is>
          <t>/Metodologia e Técnicas da Computação/Currículo/Teoria da Computação/Comunicação e Marketing</t>
        </is>
      </c>
      <c r="R4316" t="inlineStr">
        <is>
          <t>/Currículo - Formação de Educadores e Novas Tecnologias</t>
        </is>
      </c>
      <c r="S4316" t="n">
        <v>52</v>
      </c>
      <c r="T4316" t="n">
        <v>19</v>
      </c>
      <c r="U4316" t="n">
        <v>26</v>
      </c>
      <c r="V4316" t="n">
        <v>0</v>
      </c>
      <c r="W4316" t="n">
        <v>0</v>
      </c>
      <c r="X4316" t="n">
        <v>0</v>
      </c>
      <c r="Y4316" t="n">
        <v>2</v>
      </c>
      <c r="Z4316" t="n">
        <v>0</v>
      </c>
      <c r="AA4316" t="n">
        <v>0</v>
      </c>
      <c r="AB4316" t="n">
        <v>0</v>
      </c>
    </row>
    <row r="4317">
      <c r="A4317" t="inlineStr">
        <is>
          <t>Luca Amendola</t>
        </is>
      </c>
      <c r="B4317" t="inlineStr">
        <is>
          <t>Itália</t>
        </is>
      </c>
      <c r="C4317" t="inlineStr">
        <is>
          <t>01012019</t>
        </is>
      </c>
      <c r="D4317" t="inlineStr">
        <is>
          <t>7512327723238183</t>
        </is>
      </c>
      <c r="E4317" t="inlineStr">
        <is>
          <t>Ruprecht-Karls-Universität Heidelberg//</t>
        </is>
      </c>
      <c r="F4317" t="inlineStr">
        <is>
          <t>Professor W3//SERVIDOR_PUBLICO</t>
        </is>
      </c>
      <c r="G4317" t="inlineStr">
        <is>
          <t>Alemanha</t>
        </is>
      </c>
      <c r="H4317" t="inlineStr">
        <is>
          <t>Heidelberg</t>
        </is>
      </c>
      <c r="I4317" t="inlineStr"/>
      <c r="J4317" t="inlineStr">
        <is>
          <t>69120</t>
        </is>
      </c>
      <c r="K4317" t="inlineStr">
        <is>
          <t>Università degli Studi di Roma La Sapienza/545500000001/1994/1994</t>
        </is>
      </c>
      <c r="L4317" t="inlineStr"/>
      <c r="M4317" t="inlineStr"/>
      <c r="N4317" t="inlineStr"/>
      <c r="O4317" t="inlineStr">
        <is>
          <t>CIENCIAS_EXATAS_E_DA_TERRA</t>
        </is>
      </c>
      <c r="P4317" t="inlineStr">
        <is>
          <t>Astronomia</t>
        </is>
      </c>
      <c r="Q4317" t="inlineStr">
        <is>
          <t>Astrofísica Extragalactica</t>
        </is>
      </c>
      <c r="R4317" t="inlineStr">
        <is>
          <t>Cosmologia</t>
        </is>
      </c>
      <c r="S4317" t="n">
        <v>0</v>
      </c>
      <c r="T4317" t="n">
        <v>155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8</v>
      </c>
      <c r="AA4317" t="n">
        <v>0</v>
      </c>
      <c r="AB4317" t="n">
        <v>0</v>
      </c>
    </row>
    <row r="4318">
      <c r="A4318" t="inlineStr">
        <is>
          <t>Miguel Taube Netto</t>
        </is>
      </c>
      <c r="B4318" t="inlineStr">
        <is>
          <t>Brasil</t>
        </is>
      </c>
      <c r="C4318" t="inlineStr">
        <is>
          <t>08032005</t>
        </is>
      </c>
      <c r="D4318" t="inlineStr">
        <is>
          <t>7512579724391347</t>
        </is>
      </c>
      <c r="E4318" t="inlineStr">
        <is>
          <t>UNISOMA MATEMATICA PARA PRODUTIVIDADE S/A.//</t>
        </is>
      </c>
      <c r="F4318" t="inlineStr">
        <is>
          <t>Outros//LIVRE</t>
        </is>
      </c>
      <c r="G4318" t="inlineStr"/>
      <c r="H4318" t="inlineStr"/>
      <c r="I4318" t="inlineStr"/>
      <c r="J4318" t="inlineStr"/>
      <c r="K4318" t="inlineStr">
        <is>
          <t>University of Michigan - Ann Arbor/143900000007/1972/1972</t>
        </is>
      </c>
      <c r="L4318" t="inlineStr">
        <is>
          <t>Instituto Tecnológico de Aeronáutica/769300000008/1967/1967</t>
        </is>
      </c>
      <c r="M4318" t="inlineStr"/>
      <c r="N4318" t="inlineStr">
        <is>
          <t>Instituto Tecnológico de Aeronáutica/769300000008/1963/</t>
        </is>
      </c>
      <c r="O4318" t="inlineStr">
        <is>
          <t>ENGENHARIAS</t>
        </is>
      </c>
      <c r="P4318" t="inlineStr">
        <is>
          <t>Engenharia de Produção</t>
        </is>
      </c>
      <c r="Q4318" t="inlineStr">
        <is>
          <t>Pesquisa Operacional</t>
        </is>
      </c>
      <c r="R4318" t="inlineStr">
        <is>
          <t>Processos Estocásticos e Teoria das Filas</t>
        </is>
      </c>
      <c r="S4318" t="n">
        <v>8</v>
      </c>
      <c r="T4318" t="n">
        <v>3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2</v>
      </c>
      <c r="AA4318" t="n">
        <v>13</v>
      </c>
      <c r="AB4318" t="n">
        <v>0</v>
      </c>
    </row>
    <row r="4319">
      <c r="A4319" t="inlineStr">
        <is>
          <t>Maria Teresinha Arns Steiner</t>
        </is>
      </c>
      <c r="B4319" t="inlineStr">
        <is>
          <t>Brasil</t>
        </is>
      </c>
      <c r="C4319" t="inlineStr">
        <is>
          <t>22022021</t>
        </is>
      </c>
      <c r="D4319" t="inlineStr">
        <is>
          <t>7514503917256623</t>
        </is>
      </c>
      <c r="E4319" t="inlineStr">
        <is>
          <t>Pontifícia Universidade Católica do Paraná/Escola Politécnica - Programa de Pós-Graduação em Engenharia de Produção e/</t>
        </is>
      </c>
      <c r="F4319" t="inlineStr">
        <is>
          <t>Professora Sênior/Aposentada/LIVRE</t>
        </is>
      </c>
      <c r="G4319" t="inlineStr">
        <is>
          <t>Brasil</t>
        </is>
      </c>
      <c r="H4319" t="inlineStr">
        <is>
          <t>Curitiba</t>
        </is>
      </c>
      <c r="I4319" t="inlineStr">
        <is>
          <t>PR</t>
        </is>
      </c>
      <c r="J4319" t="inlineStr">
        <is>
          <t>80215-901</t>
        </is>
      </c>
      <c r="K4319" t="inlineStr">
        <is>
          <t>Universidade Federal de Santa Catarina/004300000009/1995/1995</t>
        </is>
      </c>
      <c r="L4319" t="inlineStr">
        <is>
          <t>Universidade Federal de Santa Catarina/004300000009/1988/1988</t>
        </is>
      </c>
      <c r="M4319" t="inlineStr"/>
      <c r="N4319" t="inlineStr">
        <is>
          <t>Universidade Federal do Paraná/010300000003/1978//Universidade Federal do Paraná/010300000003/1981/</t>
        </is>
      </c>
      <c r="O4319" t="inlineStr">
        <is>
          <t>ENGENHARIAS</t>
        </is>
      </c>
      <c r="P4319" t="inlineStr">
        <is>
          <t>Engenharia de Produção/Engenharia de Transportes</t>
        </is>
      </c>
      <c r="Q4319" t="inlineStr">
        <is>
          <t>Pesquisa Operacional/Planejamento de Transportes</t>
        </is>
      </c>
      <c r="R4319" t="inlineStr">
        <is>
          <t>Análise de Crédito Bancário/Problemas de Roteamento de Veículos/Transporte e Logística/Reconhecimento de Padrões/Algoritmos Heurísticos e Meta Heurísticas/Localização de Facilidades</t>
        </is>
      </c>
      <c r="S4319" t="n">
        <v>285</v>
      </c>
      <c r="T4319" t="n">
        <v>117</v>
      </c>
      <c r="U4319" t="n">
        <v>9</v>
      </c>
      <c r="V4319" t="n">
        <v>17</v>
      </c>
      <c r="W4319" t="n">
        <v>0</v>
      </c>
      <c r="X4319" t="n">
        <v>0</v>
      </c>
      <c r="Y4319" t="n">
        <v>22</v>
      </c>
      <c r="Z4319" t="n">
        <v>22</v>
      </c>
      <c r="AA4319" t="n">
        <v>64</v>
      </c>
      <c r="AB4319" t="n">
        <v>57</v>
      </c>
    </row>
    <row r="4320">
      <c r="A4320" t="inlineStr">
        <is>
          <t>Gladstone Alves da Silva</t>
        </is>
      </c>
      <c r="B4320" t="inlineStr">
        <is>
          <t>Brasil</t>
        </is>
      </c>
      <c r="C4320" t="inlineStr">
        <is>
          <t>30012021</t>
        </is>
      </c>
      <c r="D4320" t="inlineStr">
        <is>
          <t>7515227011885198</t>
        </is>
      </c>
      <c r="E4320" t="inlineStr">
        <is>
          <t>Universidade Federal de Pernambuco/Centro de Ciências Biológicas/Departamento de Micologia</t>
        </is>
      </c>
      <c r="F4320" t="inlineStr">
        <is>
          <t>Professor Associado//LIVRE</t>
        </is>
      </c>
      <c r="G4320" t="inlineStr">
        <is>
          <t>Brasil</t>
        </is>
      </c>
      <c r="H4320" t="inlineStr">
        <is>
          <t>Recife</t>
        </is>
      </c>
      <c r="I4320" t="inlineStr">
        <is>
          <t>PE</t>
        </is>
      </c>
      <c r="J4320" t="inlineStr">
        <is>
          <t>50740600</t>
        </is>
      </c>
      <c r="K4320" t="inlineStr">
        <is>
          <t>Universidade Federal de Pernambuco/002100000009/2004/2004</t>
        </is>
      </c>
      <c r="L4320" t="inlineStr">
        <is>
          <t>Universidade Federal de Pernambuco/002100000009/2000/2000</t>
        </is>
      </c>
      <c r="M4320" t="inlineStr"/>
      <c r="N4320" t="inlineStr">
        <is>
          <t>Universidade Federal de Pernambuco/002100000009/1998/</t>
        </is>
      </c>
      <c r="O4320" t="inlineStr">
        <is>
          <t>CIENCIAS_BIOLOGICAS</t>
        </is>
      </c>
      <c r="P4320" t="inlineStr">
        <is>
          <t>Genética/Botânica</t>
        </is>
      </c>
      <c r="Q4320" t="inlineStr">
        <is>
          <t>Botânica Aplicada/Genética Molecular e de Microorganismos</t>
        </is>
      </c>
      <c r="R4320" t="inlineStr">
        <is>
          <t>/Taxonomia de Criptógamos/Micologia</t>
        </is>
      </c>
      <c r="S4320" t="n">
        <v>79</v>
      </c>
      <c r="T4320" t="n">
        <v>94</v>
      </c>
      <c r="U4320" t="n">
        <v>4</v>
      </c>
      <c r="V4320" t="n">
        <v>10</v>
      </c>
      <c r="W4320" t="n">
        <v>0</v>
      </c>
      <c r="X4320" t="n">
        <v>0</v>
      </c>
      <c r="Y4320" t="n">
        <v>0</v>
      </c>
      <c r="Z4320" t="n">
        <v>7</v>
      </c>
      <c r="AA4320" t="n">
        <v>5</v>
      </c>
      <c r="AB4320" t="n">
        <v>34</v>
      </c>
    </row>
    <row r="4321">
      <c r="A4321" t="inlineStr">
        <is>
          <t>Lennart Bertram Pöhls</t>
        </is>
      </c>
      <c r="B4321" t="inlineStr">
        <is>
          <t>Alemanha</t>
        </is>
      </c>
      <c r="C4321" t="inlineStr">
        <is>
          <t>23102018</t>
        </is>
      </c>
      <c r="D4321" t="inlineStr">
        <is>
          <t>7518802042910179</t>
        </is>
      </c>
      <c r="E4321" t="inlineStr">
        <is>
          <t>OBJECT ORIENTED ARCHITECTURE//</t>
        </is>
      </c>
      <c r="F4321" t="inlineStr">
        <is>
          <t>Architect/Freelance/LIVRE</t>
        </is>
      </c>
      <c r="G4321" t="inlineStr">
        <is>
          <t>Brasil</t>
        </is>
      </c>
      <c r="H4321" t="inlineStr">
        <is>
          <t>Porto Alegre</t>
        </is>
      </c>
      <c r="I4321" t="inlineStr">
        <is>
          <t>RS</t>
        </is>
      </c>
      <c r="J4321" t="inlineStr">
        <is>
          <t>91450147</t>
        </is>
      </c>
      <c r="K4321" t="inlineStr">
        <is>
          <t>Universidade Federal do Rio Grande do Sul/019200000005/2017/2018</t>
        </is>
      </c>
      <c r="L4321" t="inlineStr">
        <is>
          <t>Universidade Federal do Rio Grande do Sul/019200000005/2012/2012</t>
        </is>
      </c>
      <c r="M4321" t="inlineStr"/>
      <c r="N4321" t="inlineStr">
        <is>
          <t>Technische Universität Carolo-Wilhelmina zu Braunschweig/000100000991/2007//Politecnico di Torino/001100000990/2006/</t>
        </is>
      </c>
      <c r="O4321" t="inlineStr">
        <is>
          <t>ENGENHARIAS/CIENCIAS_SOCIAIS_APLICADAS</t>
        </is>
      </c>
      <c r="P4321" t="inlineStr">
        <is>
          <t>Arquitetura e Urbanismo/Engenharia Civil</t>
        </is>
      </c>
      <c r="Q4321" t="inlineStr">
        <is>
          <t>Construção Civil/Tecnologia de Arquitetura e Urbanismo/Projeto de Arquitetura e Urbanismo</t>
        </is>
      </c>
      <c r="R4321" t="inlineStr">
        <is>
          <t>/Processos Construtivos/Adequação Ambiental/Materiais e Componentes de Construção</t>
        </is>
      </c>
      <c r="S4321" t="n">
        <v>3</v>
      </c>
      <c r="T4321" t="n">
        <v>0</v>
      </c>
      <c r="U4321" t="n">
        <v>2</v>
      </c>
      <c r="V4321" t="n">
        <v>5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2</v>
      </c>
    </row>
    <row r="4322">
      <c r="A4322" t="inlineStr">
        <is>
          <t>Sérgio de Siqueira Camargo</t>
        </is>
      </c>
      <c r="B4322" t="inlineStr">
        <is>
          <t>Brasil</t>
        </is>
      </c>
      <c r="C4322" t="inlineStr">
        <is>
          <t>11122017</t>
        </is>
      </c>
      <c r="D4322" t="inlineStr">
        <is>
          <t>7522035450209778</t>
        </is>
      </c>
      <c r="E4322" t="inlineStr">
        <is>
          <t>Pontifícia Universidade Católica de São Paulo/Faculdade de Filosofia, Comunicação, Letras e Artes/</t>
        </is>
      </c>
      <c r="F4322" t="inlineStr">
        <is>
          <t>/Membro de corpo editorial/LIVRE</t>
        </is>
      </c>
      <c r="G4322" t="inlineStr">
        <is>
          <t>Brasil</t>
        </is>
      </c>
      <c r="H4322" t="inlineStr">
        <is>
          <t>São Paulo</t>
        </is>
      </c>
      <c r="I4322" t="inlineStr">
        <is>
          <t>SP</t>
        </is>
      </c>
      <c r="J4322" t="inlineStr">
        <is>
          <t>05014901</t>
        </is>
      </c>
      <c r="K4322" t="inlineStr">
        <is>
          <t>Pontifícia Universidade Santo Tomás de Aquino de Roma, Italia/000400000997/2008/2008</t>
        </is>
      </c>
      <c r="L4322" t="inlineStr">
        <is>
          <t>Pontifícia Universidade Católica de São Paulo/007100000000/2000/2000</t>
        </is>
      </c>
      <c r="M4322" t="inlineStr">
        <is>
          <t>Universidade Federal de Uberlândia/001500000008/1994/</t>
        </is>
      </c>
      <c r="N4322" t="inlineStr">
        <is>
          <t>Pontifícia Universidade Católica de Minas Gerais/117800000006/1991//Pontifícia Universidade Católica de Minas Gerais/117800000006/1991//Universidade Católica de Brasília/554300000007/1987/</t>
        </is>
      </c>
      <c r="O4322" t="inlineStr">
        <is>
          <t>CIENCIAS_HUMANAS</t>
        </is>
      </c>
      <c r="P4322" t="inlineStr">
        <is>
          <t>Filosofia</t>
        </is>
      </c>
      <c r="Q4322" t="inlineStr">
        <is>
          <t>/Filosofia da Religião/Filosofia da educação/FILOSOFIA POLÍTICA</t>
        </is>
      </c>
      <c r="R4322" t="inlineStr"/>
      <c r="S4322" t="n">
        <v>0</v>
      </c>
      <c r="T4322" t="n">
        <v>9</v>
      </c>
      <c r="U4322" t="n">
        <v>1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</row>
    <row r="4323">
      <c r="A4323" t="inlineStr">
        <is>
          <t>Alvacir Correa dos Santos</t>
        </is>
      </c>
      <c r="B4323" t="inlineStr">
        <is>
          <t>Brasil</t>
        </is>
      </c>
      <c r="C4323" t="inlineStr">
        <is>
          <t>31012015</t>
        </is>
      </c>
      <c r="D4323" t="inlineStr">
        <is>
          <t>7524881912227969</t>
        </is>
      </c>
      <c r="E4323" t="inlineStr">
        <is>
          <t>Ministério Público da União/Procuradoria Regional do Trabalho/</t>
        </is>
      </c>
      <c r="F4323" t="inlineStr">
        <is>
          <t>PROFESSOR DE DIREITO ADMINISTRATIVO//LIVRE</t>
        </is>
      </c>
      <c r="G4323" t="inlineStr">
        <is>
          <t>Brasil</t>
        </is>
      </c>
      <c r="H4323" t="inlineStr">
        <is>
          <t>Curitiba</t>
        </is>
      </c>
      <c r="I4323" t="inlineStr">
        <is>
          <t>PR</t>
        </is>
      </c>
      <c r="J4323" t="inlineStr">
        <is>
          <t>80420-010</t>
        </is>
      </c>
      <c r="K4323" t="inlineStr">
        <is>
          <t>Universidade Federal do Paraná/010300000003/2001/2001</t>
        </is>
      </c>
      <c r="L4323" t="inlineStr">
        <is>
          <t>Universidade Federal do Paraná/010300000003/1995/1995</t>
        </is>
      </c>
      <c r="M4323" t="inlineStr">
        <is>
          <t>Escola da Magistratura do Paraná//1988//Università di Bologna/130300000004/2003/</t>
        </is>
      </c>
      <c r="N4323" t="inlineStr">
        <is>
          <t>Faculdade de Direito de Curitiba/296200000001/1984/</t>
        </is>
      </c>
      <c r="O4323" t="inlineStr">
        <is>
          <t>CIENCIAS_SOCIAIS_APLICADAS</t>
        </is>
      </c>
      <c r="P4323" t="inlineStr">
        <is>
          <t>Direito</t>
        </is>
      </c>
      <c r="Q4323" t="inlineStr">
        <is>
          <t>Direito Privado/Direito Público</t>
        </is>
      </c>
      <c r="R4323" t="inlineStr">
        <is>
          <t>Direito Administrativo/Direito do Trabalho</t>
        </is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0</v>
      </c>
      <c r="AA4323" t="n">
        <v>0</v>
      </c>
      <c r="AB4323" t="n">
        <v>22</v>
      </c>
    </row>
    <row r="4324">
      <c r="A4324" t="inlineStr">
        <is>
          <t>Cesar Tadeu de Miranda</t>
        </is>
      </c>
      <c r="B4324" t="inlineStr">
        <is>
          <t>Brasil</t>
        </is>
      </c>
      <c r="C4324" t="inlineStr">
        <is>
          <t>08042003</t>
        </is>
      </c>
      <c r="D4324" t="inlineStr">
        <is>
          <t>7526303822150437</t>
        </is>
      </c>
      <c r="E4324" t="inlineStr"/>
      <c r="F4324" t="inlineStr"/>
      <c r="G4324" t="inlineStr"/>
      <c r="H4324" t="inlineStr"/>
      <c r="I4324" t="inlineStr"/>
      <c r="J4324" t="inlineStr"/>
      <c r="K4324" t="inlineStr">
        <is>
          <t>Naval Postgraduation School//1984/1984</t>
        </is>
      </c>
      <c r="L4324" t="inlineStr">
        <is>
          <t>Naval Postgraduation School//1984/1984</t>
        </is>
      </c>
      <c r="M4324" t="inlineStr">
        <is>
          <t>Instituto Tecnológico de Aeronáutica/769300000008/1978/</t>
        </is>
      </c>
      <c r="N4324" t="inlineStr">
        <is>
          <t>Instituto Tecnológico de Aeronáutica/769300000008/1977/</t>
        </is>
      </c>
      <c r="O4324" t="inlineStr">
        <is>
          <t>CIENCIAS_EXATAS_E_DA_TERRA/ENGENHARIAS</t>
        </is>
      </c>
      <c r="P4324" t="inlineStr">
        <is>
          <t>Ciência da Computação/Engenharia Elétrica/Matemática/Engenharia Aeroespacial</t>
        </is>
      </c>
      <c r="Q4324" t="inlineStr">
        <is>
          <t>/Sistemas Aeroespaciais/Circuitos Elétricos, Magnéticos e Eletrônicos/Medidas Elétricas, Magnéticas e Eletrônicas; Instrumentação/Telecomunicações</t>
        </is>
      </c>
      <c r="R4324" t="inlineStr"/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2</v>
      </c>
      <c r="Y4324" t="n">
        <v>1</v>
      </c>
      <c r="Z4324" t="n">
        <v>0</v>
      </c>
      <c r="AA4324" t="n">
        <v>1</v>
      </c>
      <c r="AB4324" t="n">
        <v>0</v>
      </c>
    </row>
    <row r="4325">
      <c r="A4325" t="inlineStr">
        <is>
          <t>Lauro Tadeu Guimaraes Fortes</t>
        </is>
      </c>
      <c r="B4325" t="inlineStr">
        <is>
          <t>Brasil</t>
        </is>
      </c>
      <c r="C4325" t="inlineStr">
        <is>
          <t>07012011</t>
        </is>
      </c>
      <c r="D4325" t="inlineStr">
        <is>
          <t>7526490886119125</t>
        </is>
      </c>
      <c r="E4325" t="inlineStr">
        <is>
          <t>Instituto Nacional de Meteorologia - Sede//</t>
        </is>
      </c>
      <c r="F4325" t="inlineStr">
        <is>
          <t>Coordenador-Geral (DAS 101.4)//SERVIDOR_PUBLICO</t>
        </is>
      </c>
      <c r="G4325" t="inlineStr">
        <is>
          <t>Brasil</t>
        </is>
      </c>
      <c r="H4325" t="inlineStr">
        <is>
          <t>Brasilia</t>
        </is>
      </c>
      <c r="I4325" t="inlineStr">
        <is>
          <t>DF</t>
        </is>
      </c>
      <c r="J4325" t="inlineStr">
        <is>
          <t>70680-900</t>
        </is>
      </c>
      <c r="K4325" t="inlineStr">
        <is>
          <t>Stanford University/078100000009/1983/1983</t>
        </is>
      </c>
      <c r="L4325" t="inlineStr">
        <is>
          <t>Instituto Nacional de Pesquisas Espaciais/008700000009/1974/1974</t>
        </is>
      </c>
      <c r="M4325" t="inlineStr"/>
      <c r="N4325" t="inlineStr">
        <is>
          <t>Instituto Tecnológico de Aeronáutica/769300000008/1972/</t>
        </is>
      </c>
      <c r="O4325" t="inlineStr">
        <is>
          <t>CIENCIAS_EXATAS_E_DA_TERRA/ENGENHARIAS/CIENCIAS_SOCIAIS_APLICADAS</t>
        </is>
      </c>
      <c r="P4325" t="inlineStr">
        <is>
          <t>Engenharia de Produção/Administração/Geociências</t>
        </is>
      </c>
      <c r="Q4325" t="inlineStr">
        <is>
          <t>Engenharia Econômica/Meteorologia/Administração Pública</t>
        </is>
      </c>
      <c r="R4325" t="inlineStr">
        <is>
          <t>/Climatologia/Planejamento em Ciência e Tecnologia</t>
        </is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</row>
    <row r="4326">
      <c r="A4326" t="inlineStr">
        <is>
          <t>Marcelo do Nascimento Martins</t>
        </is>
      </c>
      <c r="B4326" t="inlineStr">
        <is>
          <t>Brasil</t>
        </is>
      </c>
      <c r="C4326" t="inlineStr">
        <is>
          <t>10112020</t>
        </is>
      </c>
      <c r="D4326" t="inlineStr">
        <is>
          <t>7527094736154978</t>
        </is>
      </c>
      <c r="E4326" t="inlineStr">
        <is>
          <t>Departamento de Polícia Federal/Diretoria Técnico-Científica/</t>
        </is>
      </c>
      <c r="F4326" t="inlineStr">
        <is>
          <t>Perito Criminal Federal//SERVIDOR_PUBLICO</t>
        </is>
      </c>
      <c r="G4326" t="inlineStr">
        <is>
          <t>Brasil</t>
        </is>
      </c>
      <c r="H4326" t="inlineStr">
        <is>
          <t>Brasília</t>
        </is>
      </c>
      <c r="I4326" t="inlineStr">
        <is>
          <t>DF</t>
        </is>
      </c>
      <c r="J4326" t="inlineStr">
        <is>
          <t>70610200</t>
        </is>
      </c>
      <c r="K4326" t="inlineStr">
        <is>
          <t>Instituto Tecnológico de Aeronáutica/769300000008/2011/2011</t>
        </is>
      </c>
      <c r="L4326" t="inlineStr">
        <is>
          <t>Instituto Tecnológico de Aeronáutica/769300000008/2006/2006</t>
        </is>
      </c>
      <c r="M4326" t="inlineStr"/>
      <c r="N4326" t="inlineStr">
        <is>
          <t>Universidade Federal da Bahia/029100000000/2004/</t>
        </is>
      </c>
      <c r="O4326" t="inlineStr">
        <is>
          <t>ENGENHARIAS</t>
        </is>
      </c>
      <c r="P4326" t="inlineStr">
        <is>
          <t>Engenharia Elétrica</t>
        </is>
      </c>
      <c r="Q4326" t="inlineStr">
        <is>
          <t>Telecomunicações/Eletrônica Industrial, Sistemas e Controles Eletrônicos</t>
        </is>
      </c>
      <c r="R4326" t="inlineStr">
        <is>
          <t>Sistemas de Telecomunicações/Controle de Processos Eletrônicos, Retroalimentação</t>
        </is>
      </c>
      <c r="S4326" t="n">
        <v>8</v>
      </c>
      <c r="T4326" t="n">
        <v>8</v>
      </c>
      <c r="U4326" t="n">
        <v>0</v>
      </c>
      <c r="V4326" t="n">
        <v>1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</row>
    <row r="4327">
      <c r="A4327" t="inlineStr">
        <is>
          <t>Daniel Bucar Cervasio</t>
        </is>
      </c>
      <c r="B4327" t="inlineStr">
        <is>
          <t>Brasil</t>
        </is>
      </c>
      <c r="C4327" t="inlineStr">
        <is>
          <t>01062020</t>
        </is>
      </c>
      <c r="D4327" t="inlineStr">
        <is>
          <t>7533331369568446</t>
        </is>
      </c>
      <c r="E4327" t="inlineStr">
        <is>
          <t>//</t>
        </is>
      </c>
      <c r="F4327" t="inlineStr">
        <is>
          <t>Procurador//SERVIDOR_PUBLICO</t>
        </is>
      </c>
      <c r="G4327" t="inlineStr"/>
      <c r="H4327" t="inlineStr"/>
      <c r="I4327" t="inlineStr"/>
      <c r="J4327" t="inlineStr"/>
      <c r="K4327" t="inlineStr">
        <is>
          <t>Universidade do Estado do Rio de Janeiro/032600000000/2016/2016</t>
        </is>
      </c>
      <c r="L4327" t="inlineStr">
        <is>
          <t>Universidade do Estado do Rio de Janeiro/032600000000/2008/2008</t>
        </is>
      </c>
      <c r="M4327" t="inlineStr">
        <is>
          <t>Fundação Getúlio Vargas/000400000008/2003//Universitá Degli Studi di Camerino/384200000004/2009/</t>
        </is>
      </c>
      <c r="N4327" t="inlineStr">
        <is>
          <t>Universidade Federal do Rio de Janeiro/020200000009/1999/</t>
        </is>
      </c>
      <c r="O4327" t="inlineStr">
        <is>
          <t>CIENCIAS_SOCIAIS_APLICADAS</t>
        </is>
      </c>
      <c r="P4327" t="inlineStr">
        <is>
          <t>Direito</t>
        </is>
      </c>
      <c r="Q4327" t="inlineStr">
        <is>
          <t>/Direito Privado</t>
        </is>
      </c>
      <c r="R4327" t="inlineStr">
        <is>
          <t>/Direito Civil</t>
        </is>
      </c>
      <c r="S4327" t="n">
        <v>0</v>
      </c>
      <c r="T4327" t="n">
        <v>5</v>
      </c>
      <c r="U4327" t="n">
        <v>14</v>
      </c>
      <c r="V4327" t="n">
        <v>2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17</v>
      </c>
    </row>
    <row r="4328">
      <c r="A4328" t="inlineStr">
        <is>
          <t>Flavia Santinoni Vera</t>
        </is>
      </c>
      <c r="B4328" t="inlineStr">
        <is>
          <t>Brasil</t>
        </is>
      </c>
      <c r="C4328" t="inlineStr">
        <is>
          <t>20122018</t>
        </is>
      </c>
      <c r="D4328" t="inlineStr">
        <is>
          <t>7534426061319386</t>
        </is>
      </c>
      <c r="E4328" t="inlineStr">
        <is>
          <t>Senado Federal/Interlegis/</t>
        </is>
      </c>
      <c r="F4328" t="inlineStr">
        <is>
          <t>Funcionário Público - Analista Legislativo//SERVIDOR_PUBLICO</t>
        </is>
      </c>
      <c r="G4328" t="inlineStr">
        <is>
          <t>Brasil</t>
        </is>
      </c>
      <c r="H4328" t="inlineStr">
        <is>
          <t>Brasilia</t>
        </is>
      </c>
      <c r="I4328" t="inlineStr">
        <is>
          <t>DF</t>
        </is>
      </c>
      <c r="J4328" t="inlineStr">
        <is>
          <t>70165-900</t>
        </is>
      </c>
      <c r="K4328" t="inlineStr">
        <is>
          <t>University of California at Berkeley/000300000995/2006/2006</t>
        </is>
      </c>
      <c r="L4328" t="inlineStr">
        <is>
          <t>University of California, Berkeley/000100000991/2004/2004</t>
        </is>
      </c>
      <c r="M4328" t="inlineStr">
        <is>
          <t>Fundação Getúlio Vargas/000400000008/1988/</t>
        </is>
      </c>
      <c r="N4328" t="inlineStr">
        <is>
          <t>Universidade de Brasília/024000000008/1986//Universidade de Brasília/024000000008/2000/</t>
        </is>
      </c>
      <c r="O4328" t="inlineStr">
        <is>
          <t>CIENCIAS_SOCIAIS_APLICADAS</t>
        </is>
      </c>
      <c r="P4328" t="inlineStr">
        <is>
          <t>Direito/Administração/Economia</t>
        </is>
      </c>
      <c r="Q4328" t="inlineStr">
        <is>
          <t>/Direito Público/Direitos Especiais/Administração Pública</t>
        </is>
      </c>
      <c r="R4328" t="inlineStr">
        <is>
          <t>/Direito Administrativo/Política e Planejamento Governamentais/Contabilidade e Finanças Públicas/Direito e Economia</t>
        </is>
      </c>
      <c r="S4328" t="n">
        <v>0</v>
      </c>
      <c r="T4328" t="n">
        <v>0</v>
      </c>
      <c r="U4328" t="n">
        <v>5</v>
      </c>
      <c r="V4328" t="n">
        <v>0</v>
      </c>
      <c r="W4328" t="n">
        <v>0</v>
      </c>
      <c r="X4328" t="n">
        <v>0</v>
      </c>
      <c r="Y4328" t="n">
        <v>14</v>
      </c>
      <c r="Z4328" t="n">
        <v>0</v>
      </c>
      <c r="AA4328" t="n">
        <v>4</v>
      </c>
      <c r="AB4328" t="n">
        <v>3</v>
      </c>
    </row>
    <row r="4329">
      <c r="A4329" t="inlineStr">
        <is>
          <t>Douglas Felipe da Silva</t>
        </is>
      </c>
      <c r="B4329" t="inlineStr">
        <is>
          <t>Brasil</t>
        </is>
      </c>
      <c r="C4329" t="inlineStr">
        <is>
          <t>12022020</t>
        </is>
      </c>
      <c r="D4329" t="inlineStr">
        <is>
          <t>7536086859701946</t>
        </is>
      </c>
      <c r="E4329" t="inlineStr">
        <is>
          <t>Instituto Nacional de Pesquisas Espaciais//</t>
        </is>
      </c>
      <c r="F4329" t="inlineStr">
        <is>
          <t>Tecnologista//SERVIDOR_PUBLICO</t>
        </is>
      </c>
      <c r="G4329" t="inlineStr">
        <is>
          <t>Brasil</t>
        </is>
      </c>
      <c r="H4329" t="inlineStr">
        <is>
          <t>Sao Jose dos Campos</t>
        </is>
      </c>
      <c r="I4329" t="inlineStr">
        <is>
          <t>SP</t>
        </is>
      </c>
      <c r="J4329" t="inlineStr">
        <is>
          <t>12227-010</t>
        </is>
      </c>
      <c r="K4329" t="inlineStr">
        <is>
          <t>Instituto Tecnológico de Aeronáutica/769300000008/2014/2014</t>
        </is>
      </c>
      <c r="L4329" t="inlineStr">
        <is>
          <t>Instituto Tecnológico de Aeronáutica/769300000008/2009/2009</t>
        </is>
      </c>
      <c r="M4329" t="inlineStr"/>
      <c r="N4329" t="inlineStr">
        <is>
          <t>Universidade de Taubaté/154600000007/2005/</t>
        </is>
      </c>
      <c r="O4329" t="inlineStr">
        <is>
          <t>ENGENHARIAS</t>
        </is>
      </c>
      <c r="P4329" t="inlineStr">
        <is>
          <t>Engenharia Mecânica/Engenharia Aeroespacial</t>
        </is>
      </c>
      <c r="Q4329" t="inlineStr">
        <is>
          <t>/Sistemas Aeroespaciais/Engenharia Térmica</t>
        </is>
      </c>
      <c r="R4329" t="inlineStr">
        <is>
          <t>/Termodinâmica/Controle Térmico de Satélites</t>
        </is>
      </c>
      <c r="S4329" t="n">
        <v>11</v>
      </c>
      <c r="T4329" t="n">
        <v>4</v>
      </c>
      <c r="U4329" t="n">
        <v>0</v>
      </c>
      <c r="V4329" t="n">
        <v>2</v>
      </c>
      <c r="W4329" t="n">
        <v>0</v>
      </c>
      <c r="X4329" t="n">
        <v>0</v>
      </c>
      <c r="Y4329" t="n">
        <v>3</v>
      </c>
      <c r="Z4329" t="n">
        <v>0</v>
      </c>
      <c r="AA4329" t="n">
        <v>0</v>
      </c>
      <c r="AB4329" t="n">
        <v>1</v>
      </c>
    </row>
    <row r="4330">
      <c r="A4330" t="inlineStr">
        <is>
          <t>Laura Manna</t>
        </is>
      </c>
      <c r="B4330" t="inlineStr">
        <is>
          <t>Itália</t>
        </is>
      </c>
      <c r="C4330" t="inlineStr">
        <is>
          <t>25032011</t>
        </is>
      </c>
      <c r="D4330" t="inlineStr">
        <is>
          <t>7536358503103261</t>
        </is>
      </c>
      <c r="E4330" t="inlineStr">
        <is>
          <t>University of Naples//</t>
        </is>
      </c>
      <c r="F4330" t="inlineStr">
        <is>
          <t>Researcher/Empregado/LIVRE</t>
        </is>
      </c>
      <c r="G4330" t="inlineStr">
        <is>
          <t>Itália</t>
        </is>
      </c>
      <c r="H4330" t="inlineStr">
        <is>
          <t>Naples</t>
        </is>
      </c>
      <c r="I4330" t="inlineStr"/>
      <c r="J4330" t="inlineStr">
        <is>
          <t>80137</t>
        </is>
      </c>
      <c r="K4330" t="inlineStr">
        <is>
          <t>Università degli Studi di Napoli Federico lI/IWHV00000005/1999/1999</t>
        </is>
      </c>
      <c r="L4330" t="inlineStr"/>
      <c r="M4330" t="inlineStr"/>
      <c r="N4330" t="inlineStr"/>
      <c r="O4330" t="inlineStr">
        <is>
          <t>CIENCIAS_DA_SAUDE</t>
        </is>
      </c>
      <c r="P4330" t="inlineStr">
        <is>
          <t>Medicina</t>
        </is>
      </c>
      <c r="Q4330" t="inlineStr">
        <is>
          <t>Veterinária</t>
        </is>
      </c>
      <c r="R4330" t="inlineStr"/>
      <c r="S4330" t="n">
        <v>0</v>
      </c>
      <c r="T4330" t="n">
        <v>22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</row>
    <row r="4331">
      <c r="A4331" t="inlineStr">
        <is>
          <t>Giuseppina Marsico</t>
        </is>
      </c>
      <c r="B4331" t="inlineStr">
        <is>
          <t>Itália</t>
        </is>
      </c>
      <c r="C4331" t="inlineStr">
        <is>
          <t>25012021</t>
        </is>
      </c>
      <c r="D4331" t="inlineStr">
        <is>
          <t>7538803030498857</t>
        </is>
      </c>
      <c r="E4331" t="inlineStr">
        <is>
          <t>Universidade Federal da Bahia/Istituto de Psicologia/</t>
        </is>
      </c>
      <c r="F4331" t="inlineStr">
        <is>
          <t>lecturer/assistant professor/Employee/LIVRE</t>
        </is>
      </c>
      <c r="G4331" t="inlineStr">
        <is>
          <t>Brasil</t>
        </is>
      </c>
      <c r="H4331" t="inlineStr">
        <is>
          <t>Salvador</t>
        </is>
      </c>
      <c r="I4331" t="inlineStr">
        <is>
          <t>BA</t>
        </is>
      </c>
      <c r="J4331" t="inlineStr">
        <is>
          <t>40210730</t>
        </is>
      </c>
      <c r="K4331" t="inlineStr">
        <is>
          <t>DISUFF, Università di Salerno/000100000991/2004/2004</t>
        </is>
      </c>
      <c r="L4331" t="inlineStr"/>
      <c r="M4331" t="inlineStr"/>
      <c r="N4331" t="inlineStr"/>
      <c r="O4331" t="inlineStr">
        <is>
          <t>CIENCIAS_HUMANAS</t>
        </is>
      </c>
      <c r="P4331" t="inlineStr">
        <is>
          <t>Psicologia</t>
        </is>
      </c>
      <c r="Q4331" t="inlineStr"/>
      <c r="R4331" t="inlineStr"/>
      <c r="S4331" t="n">
        <v>1</v>
      </c>
      <c r="T4331" t="n">
        <v>32</v>
      </c>
      <c r="U4331" t="n">
        <v>38</v>
      </c>
      <c r="V4331" t="n">
        <v>16</v>
      </c>
      <c r="W4331" t="n">
        <v>0</v>
      </c>
      <c r="X4331" t="n">
        <v>0</v>
      </c>
      <c r="Y4331" t="n">
        <v>0</v>
      </c>
      <c r="Z4331" t="n">
        <v>0</v>
      </c>
      <c r="AA4331" t="n">
        <v>1</v>
      </c>
      <c r="AB4331" t="n">
        <v>0</v>
      </c>
    </row>
    <row r="4332">
      <c r="A4332" t="inlineStr">
        <is>
          <t>Arivaldo Leão de Amorim</t>
        </is>
      </c>
      <c r="B4332" t="inlineStr">
        <is>
          <t>Brasil</t>
        </is>
      </c>
      <c r="C4332" t="inlineStr">
        <is>
          <t>12012021</t>
        </is>
      </c>
      <c r="D4332" t="inlineStr">
        <is>
          <t>7540701767935070</t>
        </is>
      </c>
      <c r="E4332" t="inlineStr">
        <is>
          <t>Universidade Federal da Bahia/Faculdade de Arquitetura/</t>
        </is>
      </c>
      <c r="F4332" t="inlineStr">
        <is>
          <t>//SERVIDOR_PUBLICO</t>
        </is>
      </c>
      <c r="G4332" t="inlineStr">
        <is>
          <t>Brasil</t>
        </is>
      </c>
      <c r="H4332" t="inlineStr">
        <is>
          <t>Salvador</t>
        </is>
      </c>
      <c r="I4332" t="inlineStr">
        <is>
          <t>BA</t>
        </is>
      </c>
      <c r="J4332" t="inlineStr">
        <is>
          <t>40210905</t>
        </is>
      </c>
      <c r="K4332" t="inlineStr">
        <is>
          <t>Universidade de São Paulo/006700000002/1997/1997</t>
        </is>
      </c>
      <c r="L4332" t="inlineStr">
        <is>
          <t>Universidade de São Paulo/006700000002/1990/1990</t>
        </is>
      </c>
      <c r="M4332" t="inlineStr">
        <is>
          <t>Universidade Católica do Salvador/154900000002/1998//Universidade Federal da Bahia/029100000000/1986/</t>
        </is>
      </c>
      <c r="N4332" t="inlineStr">
        <is>
          <t>Universidade Federal da Bahia/029100000000/1977//Universidade Federal da Bahia/029100000000/1982/</t>
        </is>
      </c>
      <c r="O4332" t="inlineStr">
        <is>
          <t>CIENCIAS_HUMANAS/ENGENHARIAS/CIENCIAS_SOCIAIS_APLICADAS</t>
        </is>
      </c>
      <c r="P4332" t="inlineStr">
        <is>
          <t>Educação/Engenharia de Transportes/Arquitetura e Urbanismo/Engenharia Civil</t>
        </is>
      </c>
      <c r="Q4332" t="inlineStr">
        <is>
          <t>/Projeto de Arquitetura e Urbanismo/Ensino-Aprendizagem/Tecnologia de Arquitetura e Urbanismo</t>
        </is>
      </c>
      <c r="R4332" t="inlineStr"/>
      <c r="S4332" t="n">
        <v>140</v>
      </c>
      <c r="T4332" t="n">
        <v>20</v>
      </c>
      <c r="U4332" t="n">
        <v>9</v>
      </c>
      <c r="V4332" t="n">
        <v>11</v>
      </c>
      <c r="W4332" t="n">
        <v>0</v>
      </c>
      <c r="X4332" t="n">
        <v>0</v>
      </c>
      <c r="Y4332" t="n">
        <v>11</v>
      </c>
      <c r="Z4332" t="n">
        <v>8</v>
      </c>
      <c r="AA4332" t="n">
        <v>14</v>
      </c>
      <c r="AB4332" t="n">
        <v>85</v>
      </c>
    </row>
    <row r="4333">
      <c r="A4333" t="inlineStr">
        <is>
          <t>Flávio Massayuki Kuwajima</t>
        </is>
      </c>
      <c r="B4333" t="inlineStr">
        <is>
          <t>Brasil</t>
        </is>
      </c>
      <c r="C4333" t="inlineStr">
        <is>
          <t>22102010</t>
        </is>
      </c>
      <c r="D4333" t="inlineStr">
        <is>
          <t>7541807343600116</t>
        </is>
      </c>
      <c r="E4333" t="inlineStr">
        <is>
          <t>Instituto Tecnológico de Aeronáutica//</t>
        </is>
      </c>
      <c r="F4333" t="inlineStr">
        <is>
          <t>Professor adjunto/Servidor público ou celetista/LIVRE</t>
        </is>
      </c>
      <c r="G4333" t="inlineStr">
        <is>
          <t>Brasil</t>
        </is>
      </c>
      <c r="H4333" t="inlineStr">
        <is>
          <t>Sao Jose dos Campos</t>
        </is>
      </c>
      <c r="I4333" t="inlineStr">
        <is>
          <t>SP</t>
        </is>
      </c>
      <c r="J4333" t="inlineStr">
        <is>
          <t>12228-900</t>
        </is>
      </c>
      <c r="K4333" t="inlineStr">
        <is>
          <t>University of Alberta/133400000000/1991/1991</t>
        </is>
      </c>
      <c r="L4333" t="inlineStr">
        <is>
          <t>Universidade de São Paulo/006700000002/1985/1985</t>
        </is>
      </c>
      <c r="M4333" t="inlineStr"/>
      <c r="N4333" t="inlineStr">
        <is>
          <t>Instituto Tecnológico de Aeronáutica/769300000008/1980/</t>
        </is>
      </c>
      <c r="O4333" t="inlineStr">
        <is>
          <t>ENGENHARIAS</t>
        </is>
      </c>
      <c r="P4333" t="inlineStr">
        <is>
          <t>Engenharia Civil</t>
        </is>
      </c>
      <c r="Q4333" t="inlineStr">
        <is>
          <t>Geotécnica/Estruturas/Construção Civil</t>
        </is>
      </c>
      <c r="R4333" t="inlineStr">
        <is>
          <t>Fundações e Escavações/Mecânicas das Rochas/Estruturas de Concreto/Materiais e Componentes de Construção/Mecânicas dos Solos</t>
        </is>
      </c>
      <c r="S4333" t="n">
        <v>28</v>
      </c>
      <c r="T4333" t="n">
        <v>0</v>
      </c>
      <c r="U4333" t="n">
        <v>1</v>
      </c>
      <c r="V4333" t="n">
        <v>0</v>
      </c>
      <c r="W4333" t="n">
        <v>0</v>
      </c>
      <c r="X4333" t="n">
        <v>0</v>
      </c>
      <c r="Y4333" t="n">
        <v>38</v>
      </c>
      <c r="Z4333" t="n">
        <v>0</v>
      </c>
      <c r="AA4333" t="n">
        <v>4</v>
      </c>
      <c r="AB4333" t="n">
        <v>0</v>
      </c>
    </row>
    <row r="4334">
      <c r="A4334" t="inlineStr">
        <is>
          <t>Anderson Cattelan Zigiotto</t>
        </is>
      </c>
      <c r="B4334" t="inlineStr">
        <is>
          <t>Brasil</t>
        </is>
      </c>
      <c r="C4334" t="inlineStr">
        <is>
          <t>17072015</t>
        </is>
      </c>
      <c r="D4334" t="inlineStr">
        <is>
          <t>7542063382370635</t>
        </is>
      </c>
      <c r="E4334" t="inlineStr">
        <is>
          <t>Instituto de Aeronáutica e Espaço/Divisão de Eletrônica/</t>
        </is>
      </c>
      <c r="F4334" t="inlineStr">
        <is>
          <t>Pesquisador Associado I//LIVRE</t>
        </is>
      </c>
      <c r="G4334" t="inlineStr">
        <is>
          <t>Brasil</t>
        </is>
      </c>
      <c r="H4334" t="inlineStr">
        <is>
          <t>São José dos Campos</t>
        </is>
      </c>
      <c r="I4334" t="inlineStr">
        <is>
          <t>SP</t>
        </is>
      </c>
      <c r="J4334" t="inlineStr">
        <is>
          <t>12228904</t>
        </is>
      </c>
      <c r="K4334" t="inlineStr">
        <is>
          <t>Instituto Tecnológico de Aeronáutica/769300000008/2011/2012</t>
        </is>
      </c>
      <c r="L4334" t="inlineStr">
        <is>
          <t>Instituto Tecnológico de Aeronáutica/769300000008/2002/2002</t>
        </is>
      </c>
      <c r="M4334" t="inlineStr"/>
      <c r="N4334" t="inlineStr">
        <is>
          <t>Universidade Federal de Santa Maria/032700000001/2000/</t>
        </is>
      </c>
      <c r="O4334" t="inlineStr">
        <is>
          <t>ENGENHARIAS</t>
        </is>
      </c>
      <c r="P4334" t="inlineStr">
        <is>
          <t>Engenharia Elétrica</t>
        </is>
      </c>
      <c r="Q4334" t="inlineStr">
        <is>
          <t>Circuitos Elétricos, Magnéticos e Eletrônicos</t>
        </is>
      </c>
      <c r="R4334" t="inlineStr">
        <is>
          <t>Circuitos Eletrônicos</t>
        </is>
      </c>
      <c r="S4334" t="n">
        <v>10</v>
      </c>
      <c r="T4334" t="n">
        <v>0</v>
      </c>
      <c r="U4334" t="n">
        <v>0</v>
      </c>
      <c r="V4334" t="n">
        <v>2</v>
      </c>
      <c r="W4334" t="n">
        <v>0</v>
      </c>
      <c r="X4334" t="n">
        <v>0</v>
      </c>
      <c r="Y4334" t="n">
        <v>3</v>
      </c>
      <c r="Z4334" t="n">
        <v>0</v>
      </c>
      <c r="AA4334" t="n">
        <v>0</v>
      </c>
      <c r="AB4334" t="n">
        <v>0</v>
      </c>
    </row>
    <row r="4335">
      <c r="A4335" t="inlineStr">
        <is>
          <t>Ettore Baldini Neto</t>
        </is>
      </c>
      <c r="B4335" t="inlineStr">
        <is>
          <t>Brasil</t>
        </is>
      </c>
      <c r="C4335" t="inlineStr">
        <is>
          <t>10122020</t>
        </is>
      </c>
      <c r="D4335" t="inlineStr">
        <is>
          <t>7543147158874080</t>
        </is>
      </c>
      <c r="E4335" t="inlineStr">
        <is>
          <t>Universidade de Mogi das Cruzes/Centro de Ciências Exatas e de Tecnologia/</t>
        </is>
      </c>
      <c r="F4335" t="inlineStr">
        <is>
          <t>Professor//CELETISTA</t>
        </is>
      </c>
      <c r="G4335" t="inlineStr">
        <is>
          <t>Brasil</t>
        </is>
      </c>
      <c r="H4335" t="inlineStr">
        <is>
          <t>São Paulo</t>
        </is>
      </c>
      <c r="I4335" t="inlineStr">
        <is>
          <t>SP</t>
        </is>
      </c>
      <c r="J4335" t="inlineStr">
        <is>
          <t>05305000</t>
        </is>
      </c>
      <c r="K4335" t="inlineStr">
        <is>
          <t>Universidade de São Paulo/006700000002/2001/2001</t>
        </is>
      </c>
      <c r="L4335" t="inlineStr">
        <is>
          <t>Universidade de São Paulo/006700000002/1997/1997</t>
        </is>
      </c>
      <c r="M4335" t="inlineStr"/>
      <c r="N4335" t="inlineStr">
        <is>
          <t>Universidade Estadual de Campinas/007900000004/1994/</t>
        </is>
      </c>
      <c r="O4335" t="inlineStr">
        <is>
          <t>CIENCIAS_EXATAS_E_DA_TERRA</t>
        </is>
      </c>
      <c r="P4335" t="inlineStr">
        <is>
          <t>Física</t>
        </is>
      </c>
      <c r="Q4335" t="inlineStr">
        <is>
          <t>Física Nuclear/Física Geral/Física Atômica e Molecular</t>
        </is>
      </c>
      <c r="R4335" t="inlineStr">
        <is>
          <t>/Reações Nucleares e Espalhamento Geral/Física Clássica e Física Quântica; Mecânica e Campos/Estrutura Eletrônica de Átomos e Moléculas; Teoria/Estrutura Nuclear</t>
        </is>
      </c>
      <c r="S4335" t="n">
        <v>18</v>
      </c>
      <c r="T4335" t="n">
        <v>8</v>
      </c>
      <c r="U4335" t="n">
        <v>0</v>
      </c>
      <c r="V4335" t="n">
        <v>3</v>
      </c>
      <c r="W4335" t="n">
        <v>0</v>
      </c>
      <c r="X4335" t="n">
        <v>0</v>
      </c>
      <c r="Y4335" t="n">
        <v>1</v>
      </c>
      <c r="Z4335" t="n">
        <v>0</v>
      </c>
      <c r="AA4335" t="n">
        <v>0</v>
      </c>
      <c r="AB4335" t="n">
        <v>0</v>
      </c>
    </row>
    <row r="4336">
      <c r="A4336" t="inlineStr">
        <is>
          <t>José Luiz Dantas</t>
        </is>
      </c>
      <c r="B4336" t="inlineStr">
        <is>
          <t>Brasil</t>
        </is>
      </c>
      <c r="C4336" t="inlineStr">
        <is>
          <t>14062017</t>
        </is>
      </c>
      <c r="D4336" t="inlineStr">
        <is>
          <t>7544635653138879</t>
        </is>
      </c>
      <c r="E4336" t="inlineStr">
        <is>
          <t>Università degli Studi G. d'Annunzio - Chieti/Dipartimento di Scienze Mediche di Base ed Applicate/</t>
        </is>
      </c>
      <c r="F4336" t="inlineStr">
        <is>
          <t>Estudante - Pesquisador//COLABORADOR</t>
        </is>
      </c>
      <c r="G4336" t="inlineStr">
        <is>
          <t>Itália</t>
        </is>
      </c>
      <c r="H4336" t="inlineStr">
        <is>
          <t>Chieti</t>
        </is>
      </c>
      <c r="I4336" t="inlineStr"/>
      <c r="J4336" t="inlineStr"/>
      <c r="K4336" t="inlineStr">
        <is>
          <t>Università degli Studi G. d'Annunzio - Chieti/930811000000/2015/2015</t>
        </is>
      </c>
      <c r="L4336" t="inlineStr">
        <is>
          <t>Universidade Estadual de Londrina/008000000006/2011/2011</t>
        </is>
      </c>
      <c r="M4336" t="inlineStr"/>
      <c r="N4336" t="inlineStr">
        <is>
          <t>Universidade Estadual de Campinas/007900000004/2008/</t>
        </is>
      </c>
      <c r="O4336" t="inlineStr">
        <is>
          <t>CIENCIAS_DA_SAUDE/CIENCIAS_BIOLOGICAS</t>
        </is>
      </c>
      <c r="P4336" t="inlineStr">
        <is>
          <t>Fisiologia/Educação Física</t>
        </is>
      </c>
      <c r="Q4336" t="inlineStr">
        <is>
          <t>/Eletromiografia/Fisiologia do Exercício/Treinamento Desportivo</t>
        </is>
      </c>
      <c r="R4336" t="inlineStr">
        <is>
          <t>/Treinamento em Ciclismo</t>
        </is>
      </c>
      <c r="S4336" t="n">
        <v>40</v>
      </c>
      <c r="T4336" t="n">
        <v>19</v>
      </c>
      <c r="U4336" t="n">
        <v>1</v>
      </c>
      <c r="V4336" t="n">
        <v>7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3</v>
      </c>
    </row>
    <row r="4337">
      <c r="A4337" t="inlineStr">
        <is>
          <t>Jose Sergio de Almeida</t>
        </is>
      </c>
      <c r="B4337" t="inlineStr">
        <is>
          <t>Brasil</t>
        </is>
      </c>
      <c r="C4337" t="inlineStr">
        <is>
          <t>18122019</t>
        </is>
      </c>
      <c r="D4337" t="inlineStr">
        <is>
          <t>7545118813918522</t>
        </is>
      </c>
      <c r="E4337" t="inlineStr">
        <is>
          <t>Ministério da Ciência, Tecnologia, Inovações e Comunicações/Instituto Nacional de Pesquisas Espaciais - INPE/</t>
        </is>
      </c>
      <c r="F4337" t="inlineStr">
        <is>
          <t>Engenheiro/Servidor público ou celetista/LIVRE</t>
        </is>
      </c>
      <c r="G4337" t="inlineStr">
        <is>
          <t>Brasil</t>
        </is>
      </c>
      <c r="H4337" t="inlineStr">
        <is>
          <t>Sao Jose dos Campos</t>
        </is>
      </c>
      <c r="I4337" t="inlineStr">
        <is>
          <t>SP</t>
        </is>
      </c>
      <c r="J4337" t="inlineStr">
        <is>
          <t>12227-010</t>
        </is>
      </c>
      <c r="K4337" t="inlineStr">
        <is>
          <t>Loughborough University/241400000008/2000/2000</t>
        </is>
      </c>
      <c r="L4337" t="inlineStr"/>
      <c r="M4337" t="inlineStr">
        <is>
          <t>Instituto Tecnológico de Aeronáutica/769300000008/1985/</t>
        </is>
      </c>
      <c r="N4337" t="inlineStr">
        <is>
          <t>Universidade de São Paulo/006700000002/1981/</t>
        </is>
      </c>
      <c r="O4337" t="inlineStr">
        <is>
          <t>ENGENHARIAS</t>
        </is>
      </c>
      <c r="P4337" t="inlineStr">
        <is>
          <t>Engenharia Mecânica/Engenharia Aeroespacial</t>
        </is>
      </c>
      <c r="Q4337" t="inlineStr">
        <is>
          <t>/Engenharia Térmica</t>
        </is>
      </c>
      <c r="R4337" t="inlineStr"/>
      <c r="S4337" t="n">
        <v>14</v>
      </c>
      <c r="T4337" t="n">
        <v>1</v>
      </c>
      <c r="U4337" t="n">
        <v>0</v>
      </c>
      <c r="V4337" t="n">
        <v>3</v>
      </c>
      <c r="W4337" t="n">
        <v>0</v>
      </c>
      <c r="X4337" t="n">
        <v>3</v>
      </c>
      <c r="Y4337" t="n">
        <v>0</v>
      </c>
      <c r="Z4337" t="n">
        <v>0</v>
      </c>
      <c r="AA4337" t="n">
        <v>0</v>
      </c>
      <c r="AB4337" t="n">
        <v>0</v>
      </c>
    </row>
    <row r="4338">
      <c r="A4338" t="inlineStr">
        <is>
          <t>Timo Christian Hiller</t>
        </is>
      </c>
      <c r="B4338" t="inlineStr">
        <is>
          <t>Austria</t>
        </is>
      </c>
      <c r="C4338" t="inlineStr">
        <is>
          <t>16112020</t>
        </is>
      </c>
      <c r="D4338" t="inlineStr">
        <is>
          <t>7545692425778458</t>
        </is>
      </c>
      <c r="E4338" t="inlineStr">
        <is>
          <t>Pontifícia Universidade Católica do Rio de Janeiro//</t>
        </is>
      </c>
      <c r="F4338" t="inlineStr">
        <is>
          <t>Professor Assistente//CELETISTA</t>
        </is>
      </c>
      <c r="G4338" t="inlineStr">
        <is>
          <t>Brasil</t>
        </is>
      </c>
      <c r="H4338" t="inlineStr">
        <is>
          <t>Rio de Janeiro</t>
        </is>
      </c>
      <c r="I4338" t="inlineStr">
        <is>
          <t>RJ</t>
        </is>
      </c>
      <c r="J4338" t="inlineStr">
        <is>
          <t>22451900</t>
        </is>
      </c>
      <c r="K4338" t="inlineStr">
        <is>
          <t>European University Institute/798400000003/2011/2011</t>
        </is>
      </c>
      <c r="L4338" t="inlineStr">
        <is>
          <t>Universitat Pompeu Fabra/930846000007/2006/2006/Wirtschaftsuniversität Wien/808700000000/2002/2002</t>
        </is>
      </c>
      <c r="M4338" t="inlineStr"/>
      <c r="N4338" t="inlineStr">
        <is>
          <t>London School of Economics/IZSW00000007/2005/</t>
        </is>
      </c>
      <c r="O4338" t="inlineStr">
        <is>
          <t>CIENCIAS_SOCIAIS_APLICADAS</t>
        </is>
      </c>
      <c r="P4338" t="inlineStr">
        <is>
          <t>Economia</t>
        </is>
      </c>
      <c r="Q4338" t="inlineStr">
        <is>
          <t>Teoria Econômica</t>
        </is>
      </c>
      <c r="R4338" t="inlineStr">
        <is>
          <t>/Network Theory</t>
        </is>
      </c>
      <c r="S4338" t="n">
        <v>0</v>
      </c>
      <c r="T4338" t="n">
        <v>2</v>
      </c>
      <c r="U4338" t="n">
        <v>0</v>
      </c>
      <c r="V4338" t="n">
        <v>3</v>
      </c>
      <c r="W4338" t="n">
        <v>0</v>
      </c>
      <c r="X4338" t="n">
        <v>0</v>
      </c>
      <c r="Y4338" t="n">
        <v>0</v>
      </c>
      <c r="Z4338" t="n">
        <v>0</v>
      </c>
      <c r="AA4338" t="n">
        <v>1</v>
      </c>
      <c r="AB4338" t="n">
        <v>0</v>
      </c>
    </row>
    <row r="4339">
      <c r="A4339" t="inlineStr">
        <is>
          <t>João Marcos Salvi Sakamoto</t>
        </is>
      </c>
      <c r="B4339" t="inlineStr">
        <is>
          <t>Brasil</t>
        </is>
      </c>
      <c r="C4339" t="inlineStr">
        <is>
          <t>04022021</t>
        </is>
      </c>
      <c r="D4339" t="inlineStr">
        <is>
          <t>7553438822631076</t>
        </is>
      </c>
      <c r="E4339" t="inlineStr">
        <is>
          <t>Instituto de Estudos Avançados/Instituto de Estudos Avançados do DCTA/Divisão de Fotônica</t>
        </is>
      </c>
      <c r="F4339" t="inlineStr">
        <is>
          <t>Tecnologista Pleno//SERVIDOR_PUBLICO</t>
        </is>
      </c>
      <c r="G4339" t="inlineStr">
        <is>
          <t>Brasil</t>
        </is>
      </c>
      <c r="H4339" t="inlineStr">
        <is>
          <t>São José dos Campos</t>
        </is>
      </c>
      <c r="I4339" t="inlineStr">
        <is>
          <t>SP</t>
        </is>
      </c>
      <c r="J4339" t="inlineStr">
        <is>
          <t>12228001</t>
        </is>
      </c>
      <c r="K4339" t="inlineStr">
        <is>
          <t>Instituto Tecnológico de Aeronáutica/769300000008/2012/2012</t>
        </is>
      </c>
      <c r="L4339" t="inlineStr">
        <is>
          <t>Universidade Estadual Paulista Júlio de Mesquita Filho/033000000007/2006/2006</t>
        </is>
      </c>
      <c r="M4339" t="inlineStr"/>
      <c r="N4339" t="inlineStr">
        <is>
          <t>Universidade Estadual Paulista Júlio de Mesquita Filho/033000000007/2003/</t>
        </is>
      </c>
      <c r="O4339" t="inlineStr">
        <is>
          <t>ENGENHARIAS</t>
        </is>
      </c>
      <c r="P4339" t="inlineStr">
        <is>
          <t>Engenharia Elétrica</t>
        </is>
      </c>
      <c r="Q4339" t="inlineStr">
        <is>
          <t>Medidas Elétricas, Magnéticas e Eletrônicas; Instrumentação</t>
        </is>
      </c>
      <c r="R4339" t="inlineStr">
        <is>
          <t>Instrumentação Eletrônica/Sistemas Eletrônicos de Medida e de Controle/Optoeletrônica</t>
        </is>
      </c>
      <c r="S4339" t="n">
        <v>16</v>
      </c>
      <c r="T4339" t="n">
        <v>15</v>
      </c>
      <c r="U4339" t="n">
        <v>0</v>
      </c>
      <c r="V4339" t="n">
        <v>8</v>
      </c>
      <c r="W4339" t="n">
        <v>1</v>
      </c>
      <c r="X4339" t="n">
        <v>0</v>
      </c>
      <c r="Y4339" t="n">
        <v>0</v>
      </c>
      <c r="Z4339" t="n">
        <v>0</v>
      </c>
      <c r="AA4339" t="n">
        <v>3</v>
      </c>
      <c r="AB4339" t="n">
        <v>8</v>
      </c>
    </row>
    <row r="4340">
      <c r="A4340" t="inlineStr">
        <is>
          <t>Mateus Habermann</t>
        </is>
      </c>
      <c r="B4340" t="inlineStr">
        <is>
          <t>Brasil</t>
        </is>
      </c>
      <c r="C4340" t="inlineStr">
        <is>
          <t>16032020</t>
        </is>
      </c>
      <c r="D4340" t="inlineStr">
        <is>
          <t>7553875178409896</t>
        </is>
      </c>
      <c r="E4340" t="inlineStr">
        <is>
          <t>Instituto de Estudos Avançados//</t>
        </is>
      </c>
      <c r="F4340" t="inlineStr">
        <is>
          <t>Pesquisador//OUTRO</t>
        </is>
      </c>
      <c r="G4340" t="inlineStr">
        <is>
          <t>Brasil</t>
        </is>
      </c>
      <c r="H4340" t="inlineStr">
        <is>
          <t>Sao Jose dos Campos</t>
        </is>
      </c>
      <c r="I4340" t="inlineStr">
        <is>
          <t>SP</t>
        </is>
      </c>
      <c r="J4340" t="inlineStr">
        <is>
          <t>12228-001</t>
        </is>
      </c>
      <c r="K4340" t="inlineStr">
        <is>
          <t>Universitè de Technologie de Compiègne/233000000000/2018/2018</t>
        </is>
      </c>
      <c r="L4340" t="inlineStr">
        <is>
          <t>Instituto Tecnológico de Aeronáutica/769300000008/2011/2011</t>
        </is>
      </c>
      <c r="M4340" t="inlineStr">
        <is>
          <t>Instituto Tecnológico de Aeronáutica/769300000008/2008/</t>
        </is>
      </c>
      <c r="N4340" t="inlineStr">
        <is>
          <t>ACADEMIA DA FORÇA AÉREA/000100000991/2003/</t>
        </is>
      </c>
      <c r="O4340" t="inlineStr">
        <is>
          <t>OUTROS</t>
        </is>
      </c>
      <c r="P4340" t="inlineStr">
        <is>
          <t>Defesa</t>
        </is>
      </c>
      <c r="Q4340" t="inlineStr"/>
      <c r="R4340" t="inlineStr"/>
      <c r="S4340" t="n">
        <v>5</v>
      </c>
      <c r="T4340" t="n">
        <v>1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0</v>
      </c>
      <c r="AA4340" t="n">
        <v>0</v>
      </c>
      <c r="AB4340" t="n">
        <v>0</v>
      </c>
    </row>
    <row r="4341">
      <c r="A4341" t="inlineStr">
        <is>
          <t>Giancarlo Corsi</t>
        </is>
      </c>
      <c r="B4341" t="inlineStr">
        <is>
          <t>Itália</t>
        </is>
      </c>
      <c r="C4341" t="inlineStr">
        <is>
          <t>11072006</t>
        </is>
      </c>
      <c r="D4341" t="inlineStr">
        <is>
          <t>7554205430780309</t>
        </is>
      </c>
      <c r="E4341" t="inlineStr"/>
      <c r="F4341" t="inlineStr">
        <is>
          <t>professor//LIVRE</t>
        </is>
      </c>
      <c r="G4341" t="inlineStr"/>
      <c r="H4341" t="inlineStr"/>
      <c r="I4341" t="inlineStr"/>
      <c r="J4341" t="inlineStr"/>
      <c r="K4341" t="inlineStr">
        <is>
          <t>Universitat Bielefeld/217800000002/1995/1995</t>
        </is>
      </c>
      <c r="L4341" t="inlineStr"/>
      <c r="M4341" t="inlineStr"/>
      <c r="N4341" t="inlineStr">
        <is>
          <t>Università di Bologna/000100000991/1983/</t>
        </is>
      </c>
      <c r="O4341" t="inlineStr">
        <is>
          <t>CIENCIAS_HUMANAS/CIENCIAS_SOCIAIS_APLICADAS</t>
        </is>
      </c>
      <c r="P4341" t="inlineStr">
        <is>
          <t>Direito/Ciência Política</t>
        </is>
      </c>
      <c r="Q4341" t="inlineStr"/>
      <c r="R4341" t="inlineStr"/>
      <c r="S4341" t="n">
        <v>0</v>
      </c>
      <c r="T4341" t="n">
        <v>33</v>
      </c>
      <c r="U4341" t="n">
        <v>5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</row>
    <row r="4342">
      <c r="A4342" t="inlineStr">
        <is>
          <t>Federica Candelato</t>
        </is>
      </c>
      <c r="B4342" t="inlineStr">
        <is>
          <t>Itália</t>
        </is>
      </c>
      <c r="C4342" t="inlineStr">
        <is>
          <t>05092014</t>
        </is>
      </c>
      <c r="D4342" t="inlineStr">
        <is>
          <t>7555832732780288</t>
        </is>
      </c>
      <c r="E4342" t="inlineStr">
        <is>
          <t>Università degli Studi di Verona//</t>
        </is>
      </c>
      <c r="F4342" t="inlineStr">
        <is>
          <t>Professor Adjunto//OUTRO</t>
        </is>
      </c>
      <c r="G4342" t="inlineStr">
        <is>
          <t>Itália</t>
        </is>
      </c>
      <c r="H4342" t="inlineStr">
        <is>
          <t>VERONA</t>
        </is>
      </c>
      <c r="I4342" t="inlineStr"/>
      <c r="J4342" t="inlineStr">
        <is>
          <t>37129</t>
        </is>
      </c>
      <c r="K4342" t="inlineStr">
        <is>
          <t>Università degli Studi di Verona/755000000002/2008/2008</t>
        </is>
      </c>
      <c r="L4342" t="inlineStr">
        <is>
          <t>Università degli Studi di Verona/755000000002/1999/1999</t>
        </is>
      </c>
      <c r="M4342" t="inlineStr"/>
      <c r="N4342" t="inlineStr"/>
      <c r="O4342" t="inlineStr">
        <is>
          <t>CIENCIAS_HUMANAS/CIENCIAS_SOCIAIS_APLICADAS</t>
        </is>
      </c>
      <c r="P4342" t="inlineStr">
        <is>
          <t>Ciência da Informação/Planejamento Urbano e Regional/Arqueologia</t>
        </is>
      </c>
      <c r="Q4342" t="inlineStr">
        <is>
          <t>Métodos e Técnicas do Planejamento Urbano e Regional//Teoria e Método em Arqueologia/Teoria da Informação</t>
        </is>
      </c>
      <c r="R4342" t="inlineStr">
        <is>
          <t>/Informação, Cadastro e Mapeamento/Representação da Informação</t>
        </is>
      </c>
      <c r="S4342" t="n">
        <v>1</v>
      </c>
      <c r="T4342" t="n">
        <v>3</v>
      </c>
      <c r="U4342" t="n">
        <v>6</v>
      </c>
      <c r="V4342" t="n">
        <v>0</v>
      </c>
      <c r="W4342" t="n">
        <v>0</v>
      </c>
      <c r="X4342" t="n">
        <v>0</v>
      </c>
      <c r="Y4342" t="n">
        <v>0</v>
      </c>
      <c r="Z4342" t="n">
        <v>0</v>
      </c>
      <c r="AA4342" t="n">
        <v>7</v>
      </c>
      <c r="AB4342" t="n">
        <v>0</v>
      </c>
    </row>
    <row r="4343">
      <c r="A4343" t="inlineStr">
        <is>
          <t>Lino Rampazzo</t>
        </is>
      </c>
      <c r="B4343" t="inlineStr">
        <is>
          <t>Itália</t>
        </is>
      </c>
      <c r="C4343" t="inlineStr">
        <is>
          <t>01022021</t>
        </is>
      </c>
      <c r="D4343" t="inlineStr">
        <is>
          <t>7562078274681687</t>
        </is>
      </c>
      <c r="E4343" t="inlineStr">
        <is>
          <t>Centro Universitário Salesiano São Paulo/LORENA/</t>
        </is>
      </c>
      <c r="F4343" t="inlineStr">
        <is>
          <t>/Membro de corpo editorial/LIVRE</t>
        </is>
      </c>
      <c r="G4343" t="inlineStr">
        <is>
          <t>Brasil</t>
        </is>
      </c>
      <c r="H4343" t="inlineStr">
        <is>
          <t>Lorena</t>
        </is>
      </c>
      <c r="I4343" t="inlineStr">
        <is>
          <t>SP</t>
        </is>
      </c>
      <c r="J4343" t="inlineStr">
        <is>
          <t>12600100</t>
        </is>
      </c>
      <c r="K4343" t="inlineStr">
        <is>
          <t>Pontifícia Universidade Lateranense/G5RC00000006/1978/1978</t>
        </is>
      </c>
      <c r="L4343" t="inlineStr">
        <is>
          <t>PONTIFICIA UNIVERSIDADE LATERANENSE/000200000993/1975/1975</t>
        </is>
      </c>
      <c r="M4343" t="inlineStr"/>
      <c r="N4343" t="inlineStr">
        <is>
          <t>Faculdade Salesiana de Filosofia Ciências e Letras de Lorena/291500000006/1986//Pontificio Seminário Regionale di Chieti/000300000995/1970/</t>
        </is>
      </c>
      <c r="O4343" t="inlineStr">
        <is>
          <t>CIENCIAS_HUMANAS/CIENCIAS_SOCIAIS_APLICADAS</t>
        </is>
      </c>
      <c r="P4343" t="inlineStr">
        <is>
          <t>Educação/Direito/Teologia</t>
        </is>
      </c>
      <c r="Q4343" t="inlineStr">
        <is>
          <t>Fundamentos da Educação/Teologia Sistemática/Direitos Especiais</t>
        </is>
      </c>
      <c r="R4343" t="inlineStr">
        <is>
          <t>/Metodologia da Pesquisa e Ensino Jurídico/TEOLOGIA E EDUCAÇÃO/METODOLOGIA DO TRABALHO CIENTIFICO</t>
        </is>
      </c>
      <c r="S4343" t="n">
        <v>29</v>
      </c>
      <c r="T4343" t="n">
        <v>78</v>
      </c>
      <c r="U4343" t="n">
        <v>44</v>
      </c>
      <c r="V4343" t="n">
        <v>12</v>
      </c>
      <c r="W4343" t="n">
        <v>0</v>
      </c>
      <c r="X4343" t="n">
        <v>0</v>
      </c>
      <c r="Y4343" t="n">
        <v>4</v>
      </c>
      <c r="Z4343" t="n">
        <v>0</v>
      </c>
      <c r="AA4343" t="n">
        <v>21</v>
      </c>
      <c r="AB4343" t="n">
        <v>9</v>
      </c>
    </row>
    <row r="4344">
      <c r="A4344" t="inlineStr">
        <is>
          <t>Claudiu Trandafir Supuran</t>
        </is>
      </c>
      <c r="B4344" t="inlineStr">
        <is>
          <t>Itália</t>
        </is>
      </c>
      <c r="C4344" t="inlineStr">
        <is>
          <t>10022017</t>
        </is>
      </c>
      <c r="D4344" t="inlineStr">
        <is>
          <t>7565391191472471</t>
        </is>
      </c>
      <c r="E4344" t="inlineStr">
        <is>
          <t>Universidade de Florença//</t>
        </is>
      </c>
      <c r="F4344" t="inlineStr">
        <is>
          <t>PROFESSOR//SERVIDOR_PUBLICO</t>
        </is>
      </c>
      <c r="G4344" t="inlineStr">
        <is>
          <t>Itália</t>
        </is>
      </c>
      <c r="H4344" t="inlineStr">
        <is>
          <t>FLORENÇA</t>
        </is>
      </c>
      <c r="I4344" t="inlineStr"/>
      <c r="J4344" t="inlineStr">
        <is>
          <t>50019</t>
        </is>
      </c>
      <c r="K4344" t="inlineStr">
        <is>
          <t>Polytechnic Univ/000100000991/1991/1991</t>
        </is>
      </c>
      <c r="L4344" t="inlineStr"/>
      <c r="M4344" t="inlineStr"/>
      <c r="N4344" t="inlineStr"/>
      <c r="O4344" t="inlineStr">
        <is>
          <t>CIENCIAS_EXATAS_E_DA_TERRA</t>
        </is>
      </c>
      <c r="P4344" t="inlineStr">
        <is>
          <t>Química</t>
        </is>
      </c>
      <c r="Q4344" t="inlineStr"/>
      <c r="R4344" t="inlineStr"/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0</v>
      </c>
      <c r="AA4344" t="n">
        <v>0</v>
      </c>
      <c r="AB4344" t="n">
        <v>0</v>
      </c>
    </row>
    <row r="4345">
      <c r="A4345" t="inlineStr">
        <is>
          <t>Anesio Ferla</t>
        </is>
      </c>
      <c r="B4345" t="inlineStr">
        <is>
          <t>Brasil</t>
        </is>
      </c>
      <c r="C4345" t="inlineStr">
        <is>
          <t>21032018</t>
        </is>
      </c>
      <c r="D4345" t="inlineStr">
        <is>
          <t>7568555343116850</t>
        </is>
      </c>
      <c r="E4345" t="inlineStr">
        <is>
          <t>//</t>
        </is>
      </c>
      <c r="F4345" t="inlineStr">
        <is>
          <t>Professor//PROFESSOR_VISITANTE</t>
        </is>
      </c>
      <c r="G4345" t="inlineStr"/>
      <c r="H4345" t="inlineStr"/>
      <c r="I4345" t="inlineStr"/>
      <c r="J4345" t="inlineStr"/>
      <c r="K4345" t="inlineStr">
        <is>
          <t>Pontificia Universita Lateranense/000100000991/2014/2014</t>
        </is>
      </c>
      <c r="L4345" t="inlineStr">
        <is>
          <t>Pontificia Universita Lateranense/000100000991/2009/2009</t>
        </is>
      </c>
      <c r="M4345" t="inlineStr"/>
      <c r="N4345" t="inlineStr">
        <is>
          <t>Pontificia Università Gregoriana/IXSD00000004/2000//Pontifícia Universidade Católica do Rio Grande do Sul/000600000001/1995//Faculdade de Filosofia Imaculada Conceição/000200000993/1989/</t>
        </is>
      </c>
      <c r="O4345" t="inlineStr">
        <is>
          <t>CIENCIAS_HUMANAS</t>
        </is>
      </c>
      <c r="P4345" t="inlineStr">
        <is>
          <t>Teologia</t>
        </is>
      </c>
      <c r="Q4345" t="inlineStr">
        <is>
          <t>Moral Social/Moral Fundamental/Teologia Moral/Sexual</t>
        </is>
      </c>
      <c r="R4345" t="inlineStr">
        <is>
          <t>/BIOÉTICA</t>
        </is>
      </c>
      <c r="S4345" t="n">
        <v>0</v>
      </c>
      <c r="T4345" t="n">
        <v>2</v>
      </c>
      <c r="U4345" t="n">
        <v>1</v>
      </c>
      <c r="V4345" t="n">
        <v>0</v>
      </c>
      <c r="W4345" t="n">
        <v>0</v>
      </c>
      <c r="X4345" t="n">
        <v>0</v>
      </c>
      <c r="Y4345" t="n">
        <v>0</v>
      </c>
      <c r="Z4345" t="n">
        <v>0</v>
      </c>
      <c r="AA4345" t="n">
        <v>0</v>
      </c>
      <c r="AB4345" t="n">
        <v>3</v>
      </c>
    </row>
    <row r="4346">
      <c r="A4346" t="inlineStr">
        <is>
          <t>Regina Maria Michelotto</t>
        </is>
      </c>
      <c r="B4346" t="inlineStr">
        <is>
          <t>Brasil</t>
        </is>
      </c>
      <c r="C4346" t="inlineStr">
        <is>
          <t>27032014</t>
        </is>
      </c>
      <c r="D4346" t="inlineStr">
        <is>
          <t>7568998429694437</t>
        </is>
      </c>
      <c r="E4346" t="inlineStr">
        <is>
          <t>Universidade Federal do Paraná/Setor de Educação/Departamento de Planejamento de Administração Escolar</t>
        </is>
      </c>
      <c r="F4346" t="inlineStr">
        <is>
          <t>Professor Adjunto//SERVIDOR_PUBLICO</t>
        </is>
      </c>
      <c r="G4346" t="inlineStr">
        <is>
          <t>Brasil</t>
        </is>
      </c>
      <c r="H4346" t="inlineStr">
        <is>
          <t>Curitiba</t>
        </is>
      </c>
      <c r="I4346" t="inlineStr">
        <is>
          <t>PR</t>
        </is>
      </c>
      <c r="J4346" t="inlineStr">
        <is>
          <t>80060-150</t>
        </is>
      </c>
      <c r="K4346" t="inlineStr">
        <is>
          <t>Universidade Federal de São Carlos/033500000006/1999/1999/Università degli Studi di Padova/865800000000/1997/1999</t>
        </is>
      </c>
      <c r="L4346" t="inlineStr">
        <is>
          <t>Universidade Federal do Paraná/010300000003/1989/1989</t>
        </is>
      </c>
      <c r="M4346" t="inlineStr"/>
      <c r="N4346" t="inlineStr">
        <is>
          <t>Universidade Federal do Paraná/010300000003/1982/</t>
        </is>
      </c>
      <c r="O4346" t="inlineStr">
        <is>
          <t>CIENCIAS_HUMANAS</t>
        </is>
      </c>
      <c r="P4346" t="inlineStr">
        <is>
          <t>Educação</t>
        </is>
      </c>
      <c r="Q4346" t="inlineStr">
        <is>
          <t>Políticas da Educação Superior/Política Educacional/Tópicos Específicos de Educação/Políticas e Gestão da Educação</t>
        </is>
      </c>
      <c r="R4346" t="inlineStr"/>
      <c r="S4346" t="n">
        <v>29</v>
      </c>
      <c r="T4346" t="n">
        <v>13</v>
      </c>
      <c r="U4346" t="n">
        <v>6</v>
      </c>
      <c r="V4346" t="n">
        <v>7</v>
      </c>
      <c r="W4346" t="n">
        <v>0</v>
      </c>
      <c r="X4346" t="n">
        <v>0</v>
      </c>
      <c r="Y4346" t="n">
        <v>30</v>
      </c>
      <c r="Z4346" t="n">
        <v>2</v>
      </c>
      <c r="AA4346" t="n">
        <v>13</v>
      </c>
      <c r="AB4346" t="n">
        <v>13</v>
      </c>
    </row>
    <row r="4347">
      <c r="A4347" t="inlineStr">
        <is>
          <t>Edimilson Junqueira Braga</t>
        </is>
      </c>
      <c r="B4347" t="inlineStr">
        <is>
          <t>Brasil</t>
        </is>
      </c>
      <c r="C4347" t="inlineStr">
        <is>
          <t>10022021</t>
        </is>
      </c>
      <c r="D4347" t="inlineStr">
        <is>
          <t>7570531731586622</t>
        </is>
      </c>
      <c r="E4347" t="inlineStr">
        <is>
          <t>Instituto Nacional da Propriedade Industrial/DIRPA/DIMEC</t>
        </is>
      </c>
      <c r="F4347" t="inlineStr">
        <is>
          <t>Pesquisador em Propriedade Industrial//SERVIDOR_PUBLICO</t>
        </is>
      </c>
      <c r="G4347" t="inlineStr">
        <is>
          <t>Brasil</t>
        </is>
      </c>
      <c r="H4347" t="inlineStr">
        <is>
          <t>Rio de Janeiro</t>
        </is>
      </c>
      <c r="I4347" t="inlineStr">
        <is>
          <t>RJ</t>
        </is>
      </c>
      <c r="J4347" t="inlineStr">
        <is>
          <t>20090910</t>
        </is>
      </c>
      <c r="K4347" t="inlineStr">
        <is>
          <t>Instituto Tecnológico de Aeronáutica/769300000008/2003/2003</t>
        </is>
      </c>
      <c r="L4347" t="inlineStr">
        <is>
          <t>Instituto Tecnológico de Aeronáutica/769300000008/1999/1999</t>
        </is>
      </c>
      <c r="M4347" t="inlineStr"/>
      <c r="N4347" t="inlineStr">
        <is>
          <t>Universidade Federal de Itajubá/059100000002/1996/</t>
        </is>
      </c>
      <c r="O4347" t="inlineStr">
        <is>
          <t>ENGENHARIAS/CIENCIAS_SOCIAIS_APLICADAS</t>
        </is>
      </c>
      <c r="P4347" t="inlineStr">
        <is>
          <t>Engenharia Mecânica/Direito</t>
        </is>
      </c>
      <c r="Q4347" t="inlineStr">
        <is>
          <t>/Propriedade Industrial</t>
        </is>
      </c>
      <c r="R4347" t="inlineStr"/>
      <c r="S4347" t="n">
        <v>40</v>
      </c>
      <c r="T4347" t="n">
        <v>12</v>
      </c>
      <c r="U4347" t="n">
        <v>0</v>
      </c>
      <c r="V4347" t="n">
        <v>4</v>
      </c>
      <c r="W4347" t="n">
        <v>0</v>
      </c>
      <c r="X4347" t="n">
        <v>0</v>
      </c>
      <c r="Y4347" t="n">
        <v>0</v>
      </c>
      <c r="Z4347" t="n">
        <v>1</v>
      </c>
      <c r="AA4347" t="n">
        <v>1</v>
      </c>
      <c r="AB4347" t="n">
        <v>0</v>
      </c>
    </row>
    <row r="4348">
      <c r="A4348" t="inlineStr">
        <is>
          <t>Mario Zunino</t>
        </is>
      </c>
      <c r="B4348" t="inlineStr">
        <is>
          <t>Itália</t>
        </is>
      </c>
      <c r="C4348" t="inlineStr">
        <is>
          <t>04122001</t>
        </is>
      </c>
      <c r="D4348" t="inlineStr">
        <is>
          <t>7571004061417502</t>
        </is>
      </c>
      <c r="E4348" t="inlineStr">
        <is>
          <t>Università Di Urbino/Facoltà Di Scienze Ambientali/Località Crocicchia</t>
        </is>
      </c>
      <c r="F4348" t="inlineStr"/>
      <c r="G4348" t="inlineStr">
        <is>
          <t>Itália</t>
        </is>
      </c>
      <c r="H4348" t="inlineStr">
        <is>
          <t>Urbino</t>
        </is>
      </c>
      <c r="I4348" t="inlineStr">
        <is>
          <t>PB</t>
        </is>
      </c>
      <c r="J4348" t="inlineStr">
        <is>
          <t>61029</t>
        </is>
      </c>
      <c r="K4348" t="inlineStr">
        <is>
          <t>Universitá di Torino/214600000004/1969/1969</t>
        </is>
      </c>
      <c r="L4348" t="inlineStr"/>
      <c r="M4348" t="inlineStr"/>
      <c r="N4348" t="inlineStr">
        <is>
          <t>Universitá di Torino/214600000004/1969/</t>
        </is>
      </c>
      <c r="O4348" t="inlineStr"/>
      <c r="P4348" t="inlineStr"/>
      <c r="Q4348" t="inlineStr"/>
      <c r="R4348" t="inlineStr"/>
      <c r="S4348" t="n">
        <v>0</v>
      </c>
      <c r="T4348" t="n">
        <v>13</v>
      </c>
      <c r="U4348" t="n">
        <v>11</v>
      </c>
      <c r="V4348" t="n">
        <v>0</v>
      </c>
      <c r="W4348" t="n">
        <v>0</v>
      </c>
      <c r="X4348" t="n">
        <v>0</v>
      </c>
      <c r="Y4348" t="n">
        <v>0</v>
      </c>
      <c r="Z4348" t="n">
        <v>0</v>
      </c>
      <c r="AA4348" t="n">
        <v>0</v>
      </c>
      <c r="AB4348" t="n">
        <v>0</v>
      </c>
    </row>
    <row r="4349">
      <c r="A4349" t="inlineStr">
        <is>
          <t>Antonella Messore</t>
        </is>
      </c>
      <c r="B4349" t="inlineStr">
        <is>
          <t>Itália</t>
        </is>
      </c>
      <c r="C4349" t="inlineStr">
        <is>
          <t>21062016</t>
        </is>
      </c>
      <c r="D4349" t="inlineStr">
        <is>
          <t>7571633904158472</t>
        </is>
      </c>
      <c r="E4349" t="inlineStr">
        <is>
          <t>//</t>
        </is>
      </c>
      <c r="F4349" t="inlineStr"/>
      <c r="G4349" t="inlineStr"/>
      <c r="H4349" t="inlineStr"/>
      <c r="I4349" t="inlineStr"/>
      <c r="J4349" t="inlineStr"/>
      <c r="K4349" t="inlineStr">
        <is>
          <t>Università degli Studi di Roma La Sapienza/545500000001/2016/2016</t>
        </is>
      </c>
      <c r="L4349" t="inlineStr"/>
      <c r="M4349" t="inlineStr"/>
      <c r="N4349" t="inlineStr">
        <is>
          <t>Università degli Studi di Roma La Sapienza/545500000001/2012/</t>
        </is>
      </c>
      <c r="O4349" t="inlineStr">
        <is>
          <t>CIENCIAS_EXATAS_E_DA_TERRA/CIENCIAS_DA_SAUDE</t>
        </is>
      </c>
      <c r="P4349" t="inlineStr">
        <is>
          <t>Farmácia/Química</t>
        </is>
      </c>
      <c r="Q4349" t="inlineStr">
        <is>
          <t>Química Orgânica/Química Inorgânica/Química Farmacêutica Medicinal</t>
        </is>
      </c>
      <c r="R4349" t="inlineStr"/>
      <c r="S4349" t="n">
        <v>0</v>
      </c>
      <c r="T4349" t="n">
        <v>7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0</v>
      </c>
      <c r="AA4349" t="n">
        <v>0</v>
      </c>
      <c r="AB4349" t="n">
        <v>0</v>
      </c>
    </row>
    <row r="4350">
      <c r="A4350" t="inlineStr">
        <is>
          <t>Tarciana Angelica Lopes Damato</t>
        </is>
      </c>
      <c r="B4350" t="inlineStr">
        <is>
          <t>Brasil</t>
        </is>
      </c>
      <c r="C4350" t="inlineStr">
        <is>
          <t>01122020</t>
        </is>
      </c>
      <c r="D4350" t="inlineStr">
        <is>
          <t>7572615547964879</t>
        </is>
      </c>
      <c r="E4350" t="inlineStr">
        <is>
          <t>//</t>
        </is>
      </c>
      <c r="F4350" t="inlineStr">
        <is>
          <t>Pesquisador do NEEDI/Integrante do NEEDI/LIVRE</t>
        </is>
      </c>
      <c r="G4350" t="inlineStr"/>
      <c r="H4350" t="inlineStr"/>
      <c r="I4350" t="inlineStr"/>
      <c r="J4350" t="inlineStr"/>
      <c r="K4350" t="inlineStr">
        <is>
          <t>Università degli studi di Roma Foro Italico/J07K00000005/2015/2016</t>
        </is>
      </c>
      <c r="L4350" t="inlineStr">
        <is>
          <t>Universidade Federal de Alagoas/033100000009/2010/2010</t>
        </is>
      </c>
      <c r="M4350" t="inlineStr"/>
      <c r="N4350" t="inlineStr">
        <is>
          <t>Universidade Federal de Alagoas/033100000009/1996/</t>
        </is>
      </c>
      <c r="O4350" t="inlineStr">
        <is>
          <t>CIENCIAS_HUMANAS/CIENCIAS_DA_SAUDE/OUTROS</t>
        </is>
      </c>
      <c r="P4350" t="inlineStr">
        <is>
          <t>Educação/Divulgação Científica/Educação Física</t>
        </is>
      </c>
      <c r="Q4350" t="inlineStr">
        <is>
          <t>/Educação a Distância - EAD/Metodologia de Pesquisa/Tecnologias Assistivas/Aprendizagem e Desenvolvimento Motor</t>
        </is>
      </c>
      <c r="R4350" t="inlineStr">
        <is>
          <t>/Educação Física Inclusiva</t>
        </is>
      </c>
      <c r="S4350" t="n">
        <v>17</v>
      </c>
      <c r="T4350" t="n">
        <v>3</v>
      </c>
      <c r="U4350" t="n">
        <v>4</v>
      </c>
      <c r="V4350" t="n">
        <v>5</v>
      </c>
      <c r="W4350" t="n">
        <v>0</v>
      </c>
      <c r="X4350" t="n">
        <v>0</v>
      </c>
      <c r="Y4350" t="n">
        <v>6</v>
      </c>
      <c r="Z4350" t="n">
        <v>0</v>
      </c>
      <c r="AA4350" t="n">
        <v>0</v>
      </c>
      <c r="AB4350" t="n">
        <v>2</v>
      </c>
    </row>
    <row r="4351">
      <c r="A4351" t="inlineStr">
        <is>
          <t>Julio Cesar Rodrigues Pereira</t>
        </is>
      </c>
      <c r="B4351" t="inlineStr">
        <is>
          <t>Brasil</t>
        </is>
      </c>
      <c r="C4351" t="inlineStr">
        <is>
          <t>07022017</t>
        </is>
      </c>
      <c r="D4351" t="inlineStr">
        <is>
          <t>7576807536889713</t>
        </is>
      </c>
      <c r="E4351" t="inlineStr">
        <is>
          <t>Universidade de São Paulo/Faculdade de Saúde Pública/Departamento de Epidemiologia</t>
        </is>
      </c>
      <c r="F4351" t="inlineStr">
        <is>
          <t>Professor Pós-graduação//COLABORADOR</t>
        </is>
      </c>
      <c r="G4351" t="inlineStr">
        <is>
          <t>Brasil</t>
        </is>
      </c>
      <c r="H4351" t="inlineStr">
        <is>
          <t>Sao Paulo</t>
        </is>
      </c>
      <c r="I4351" t="inlineStr">
        <is>
          <t>SP</t>
        </is>
      </c>
      <c r="J4351" t="inlineStr">
        <is>
          <t>01246-904</t>
        </is>
      </c>
      <c r="K4351" t="inlineStr">
        <is>
          <t>Faculdade de Saúde Pública da USP/000200000993/1995/1995</t>
        </is>
      </c>
      <c r="L4351" t="inlineStr">
        <is>
          <t>University of Bristol/129200000009/1988/1988</t>
        </is>
      </c>
      <c r="M4351" t="inlineStr">
        <is>
          <t>Hospital das Clínicas da Faculdade de Medicina da USP/000100000991/1980//Faculdade de Saúde Pública da USP/000200000993/1979//Università degli Studi di Milano/213800000000/1984//University of London/116900000000/1987/</t>
        </is>
      </c>
      <c r="N4351" t="inlineStr">
        <is>
          <t>Universidade Federal de São Paulo/006200000003/1977/</t>
        </is>
      </c>
      <c r="O4351" t="inlineStr">
        <is>
          <t>CIENCIAS_DA_SAUDE/CIENCIAS_SOCIAIS_APLICADAS</t>
        </is>
      </c>
      <c r="P4351" t="inlineStr">
        <is>
          <t>Administração/Saúde Coletiva</t>
        </is>
      </c>
      <c r="Q4351" t="inlineStr">
        <is>
          <t>Epidemiologia/Gestão de Ciência e Tecnologia</t>
        </is>
      </c>
      <c r="R4351" t="inlineStr">
        <is>
          <t>/Avaliação Em Ciência e Tecnologia</t>
        </is>
      </c>
      <c r="S4351" t="n">
        <v>60</v>
      </c>
      <c r="T4351" t="n">
        <v>90</v>
      </c>
      <c r="U4351" t="n">
        <v>2</v>
      </c>
      <c r="V4351" t="n">
        <v>5</v>
      </c>
      <c r="W4351" t="n">
        <v>0</v>
      </c>
      <c r="X4351" t="n">
        <v>0</v>
      </c>
      <c r="Y4351" t="n">
        <v>47</v>
      </c>
      <c r="Z4351" t="n">
        <v>8</v>
      </c>
      <c r="AA4351" t="n">
        <v>5</v>
      </c>
      <c r="AB4351" t="n">
        <v>8</v>
      </c>
    </row>
    <row r="4352">
      <c r="A4352" t="inlineStr">
        <is>
          <t>Matteo Barbari</t>
        </is>
      </c>
      <c r="B4352" t="inlineStr">
        <is>
          <t>Itália</t>
        </is>
      </c>
      <c r="C4352" t="inlineStr">
        <is>
          <t>12112014</t>
        </is>
      </c>
      <c r="D4352" t="inlineStr">
        <is>
          <t>7580792638836877</t>
        </is>
      </c>
      <c r="E4352" t="inlineStr">
        <is>
          <t>Università degli Studi di Firenze//</t>
        </is>
      </c>
      <c r="F4352" t="inlineStr"/>
      <c r="G4352" t="inlineStr">
        <is>
          <t>Itália</t>
        </is>
      </c>
      <c r="H4352" t="inlineStr">
        <is>
          <t>Firenze</t>
        </is>
      </c>
      <c r="I4352" t="inlineStr"/>
      <c r="J4352" t="inlineStr">
        <is>
          <t>41012</t>
        </is>
      </c>
      <c r="K4352" t="inlineStr">
        <is>
          <t>Università di Bologna/130300000004/1980/1980</t>
        </is>
      </c>
      <c r="L4352" t="inlineStr"/>
      <c r="M4352" t="inlineStr"/>
      <c r="N4352" t="inlineStr"/>
      <c r="O4352" t="inlineStr">
        <is>
          <t>CIENCIAS_AGRARIAS</t>
        </is>
      </c>
      <c r="P4352" t="inlineStr">
        <is>
          <t>Engenharia Agrícola</t>
        </is>
      </c>
      <c r="Q4352" t="inlineStr"/>
      <c r="R4352" t="inlineStr"/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0</v>
      </c>
      <c r="AA4352" t="n">
        <v>0</v>
      </c>
      <c r="AB4352" t="n">
        <v>0</v>
      </c>
    </row>
    <row r="4353">
      <c r="A4353" t="inlineStr">
        <is>
          <t>Airton Lourenço</t>
        </is>
      </c>
      <c r="B4353" t="inlineStr">
        <is>
          <t>Brasil</t>
        </is>
      </c>
      <c r="C4353" t="inlineStr">
        <is>
          <t>10102016</t>
        </is>
      </c>
      <c r="D4353" t="inlineStr">
        <is>
          <t>7583083166999903</t>
        </is>
      </c>
      <c r="E4353" t="inlineStr">
        <is>
          <t>Universidade Estadual de Campinas/Instituto de Física Gleb Wataghin/Departamento de Física Aplicada</t>
        </is>
      </c>
      <c r="F4353" t="inlineStr">
        <is>
          <t>Pesquisador//SERVIDOR_PUBLICO</t>
        </is>
      </c>
      <c r="G4353" t="inlineStr">
        <is>
          <t>Brasil</t>
        </is>
      </c>
      <c r="H4353" t="inlineStr">
        <is>
          <t>Campinas</t>
        </is>
      </c>
      <c r="I4353" t="inlineStr">
        <is>
          <t>SP</t>
        </is>
      </c>
      <c r="J4353" t="inlineStr">
        <is>
          <t>13081970</t>
        </is>
      </c>
      <c r="K4353" t="inlineStr">
        <is>
          <t>Universidade Estadual de Campinas/007900000004/1998/1998</t>
        </is>
      </c>
      <c r="L4353" t="inlineStr"/>
      <c r="M4353" t="inlineStr"/>
      <c r="N4353" t="inlineStr"/>
      <c r="O4353" t="inlineStr">
        <is>
          <t>ENGENHARIAS</t>
        </is>
      </c>
      <c r="P4353" t="inlineStr">
        <is>
          <t>Engenharia de Materiais e Metalúrgica</t>
        </is>
      </c>
      <c r="Q4353" t="inlineStr">
        <is>
          <t>Materiais Não-Metálicos</t>
        </is>
      </c>
      <c r="R4353" t="inlineStr">
        <is>
          <t>Ciência e Tecnologia de Materiais de Inserção Iônica/Ciência e Tecnologia de Filmes Finos/Filmes Finos de Óxido de Metais de Transição/Microbaterias Recarregáveis/Materiais Eletrocrômicos</t>
        </is>
      </c>
      <c r="S4353" t="n">
        <v>49</v>
      </c>
      <c r="T4353" t="n">
        <v>21</v>
      </c>
      <c r="U4353" t="n">
        <v>1</v>
      </c>
      <c r="V4353" t="n">
        <v>2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</row>
    <row r="4354">
      <c r="A4354" t="inlineStr">
        <is>
          <t>Miriam Gomes Saraiva</t>
        </is>
      </c>
      <c r="B4354" t="inlineStr">
        <is>
          <t>Brasil</t>
        </is>
      </c>
      <c r="C4354" t="inlineStr">
        <is>
          <t>08032021</t>
        </is>
      </c>
      <c r="D4354" t="inlineStr">
        <is>
          <t>7583146431148717</t>
        </is>
      </c>
      <c r="E4354" t="inlineStr">
        <is>
          <t>Universidade do Estado do Rio de Janeiro/Centro de Ciências Sociais/Instituto de Filosofia e Ciências Humanas</t>
        </is>
      </c>
      <c r="F4354" t="inlineStr">
        <is>
          <t>//SERVIDOR_PUBLICO</t>
        </is>
      </c>
      <c r="G4354" t="inlineStr">
        <is>
          <t>Brasil</t>
        </is>
      </c>
      <c r="H4354" t="inlineStr">
        <is>
          <t>Rio de Janeiro</t>
        </is>
      </c>
      <c r="I4354" t="inlineStr">
        <is>
          <t>RJ</t>
        </is>
      </c>
      <c r="J4354" t="inlineStr">
        <is>
          <t>20550013</t>
        </is>
      </c>
      <c r="K4354" t="inlineStr">
        <is>
          <t>Universidad Complutense de Madrid/161200000002/1995/1995</t>
        </is>
      </c>
      <c r="L4354" t="inlineStr">
        <is>
          <t>Pontifícia Universidade Católica do Rio de Janeiro/011100000008/1990/1990</t>
        </is>
      </c>
      <c r="M4354" t="inlineStr"/>
      <c r="N4354" t="inlineStr">
        <is>
          <t>Pontifícia Universidade Católica do Rio de Janeiro/011100000008/1981/</t>
        </is>
      </c>
      <c r="O4354" t="inlineStr">
        <is>
          <t>CIENCIAS_HUMANAS</t>
        </is>
      </c>
      <c r="P4354" t="inlineStr">
        <is>
          <t>Ciência Política</t>
        </is>
      </c>
      <c r="Q4354" t="inlineStr">
        <is>
          <t>Política Internacional</t>
        </is>
      </c>
      <c r="R4354" t="inlineStr">
        <is>
          <t>Relações Internacionais, Bilaterais e Multilaterais/Política Externa e Integração Regional/Política Externa do Brasil/Integração Regional, Mercosul</t>
        </is>
      </c>
      <c r="S4354" t="n">
        <v>33</v>
      </c>
      <c r="T4354" t="n">
        <v>75</v>
      </c>
      <c r="U4354" t="n">
        <v>39</v>
      </c>
      <c r="V4354" t="n">
        <v>26</v>
      </c>
      <c r="W4354" t="n">
        <v>0</v>
      </c>
      <c r="X4354" t="n">
        <v>0</v>
      </c>
      <c r="Y4354" t="n">
        <v>188</v>
      </c>
      <c r="Z4354" t="n">
        <v>2</v>
      </c>
      <c r="AA4354" t="n">
        <v>27</v>
      </c>
      <c r="AB4354" t="n">
        <v>77</v>
      </c>
    </row>
    <row r="4355">
      <c r="A4355" t="inlineStr">
        <is>
          <t>Luiz Ernesto Brambatti</t>
        </is>
      </c>
      <c r="B4355" t="inlineStr">
        <is>
          <t>Brasil</t>
        </is>
      </c>
      <c r="C4355" t="inlineStr">
        <is>
          <t>10022021</t>
        </is>
      </c>
      <c r="D4355" t="inlineStr">
        <is>
          <t>7583291058896869</t>
        </is>
      </c>
      <c r="E4355" t="inlineStr">
        <is>
          <t>Universidade Federal do Paraná/Setor Litoral/</t>
        </is>
      </c>
      <c r="F4355" t="inlineStr">
        <is>
          <t>/Membro de corpo editorial/LIVRE</t>
        </is>
      </c>
      <c r="G4355" t="inlineStr">
        <is>
          <t>Brasil</t>
        </is>
      </c>
      <c r="H4355" t="inlineStr">
        <is>
          <t>Matinhos</t>
        </is>
      </c>
      <c r="I4355" t="inlineStr">
        <is>
          <t>PR</t>
        </is>
      </c>
      <c r="J4355" t="inlineStr">
        <is>
          <t>83260000</t>
        </is>
      </c>
      <c r="K4355" t="inlineStr">
        <is>
          <t>Universidade Federal do Rio Grande do Sul/019200000005/2006/2007/Università Degli Studi di Trento/824900000005/2004/2008</t>
        </is>
      </c>
      <c r="L4355" t="inlineStr">
        <is>
          <t>Universidade Federal de Mato Grosso do Sul/087000000006/1994/1995</t>
        </is>
      </c>
      <c r="M4355" t="inlineStr">
        <is>
          <t>Faculdade EST/805400000000/1977//Pontifícia Universidade Católica do Rio Grande do Sul/000600000001/1978//Faculdade Dom Aquino de Filosofia, Ciências eLetras/001100000990/1988/</t>
        </is>
      </c>
      <c r="N4355" t="inlineStr">
        <is>
          <t>Universidade de Caxias do Sul/081100000009/1981/</t>
        </is>
      </c>
      <c r="O4355" t="inlineStr">
        <is>
          <t>CIENCIAS_HUMANAS/CIENCIAS_SOCIAIS_APLICADAS</t>
        </is>
      </c>
      <c r="P4355" t="inlineStr">
        <is>
          <t>Sociologia/Educação/Turismo/Filosofia</t>
        </is>
      </c>
      <c r="Q4355" t="inlineStr"/>
      <c r="R4355" t="inlineStr"/>
      <c r="S4355" t="n">
        <v>20</v>
      </c>
      <c r="T4355" t="n">
        <v>11</v>
      </c>
      <c r="U4355" t="n">
        <v>4</v>
      </c>
      <c r="V4355" t="n">
        <v>15</v>
      </c>
      <c r="W4355" t="n">
        <v>0</v>
      </c>
      <c r="X4355" t="n">
        <v>0</v>
      </c>
      <c r="Y4355" t="n">
        <v>10</v>
      </c>
      <c r="Z4355" t="n">
        <v>0</v>
      </c>
      <c r="AA4355" t="n">
        <v>9</v>
      </c>
      <c r="AB4355" t="n">
        <v>30</v>
      </c>
    </row>
    <row r="4356">
      <c r="A4356" t="inlineStr">
        <is>
          <t>Claudia Thereza Guimaraes de Lemos</t>
        </is>
      </c>
      <c r="B4356" t="inlineStr">
        <is>
          <t>Brasil</t>
        </is>
      </c>
      <c r="C4356" t="inlineStr">
        <is>
          <t>09102018</t>
        </is>
      </c>
      <c r="D4356" t="inlineStr">
        <is>
          <t>7584155452020703</t>
        </is>
      </c>
      <c r="E4356" t="inlineStr">
        <is>
          <t>Universidade Estadual de Campinas/Instituto de Estudos da Linguagem/</t>
        </is>
      </c>
      <c r="F4356" t="inlineStr">
        <is>
          <t>Professor Voluntário//COLABORADOR</t>
        </is>
      </c>
      <c r="G4356" t="inlineStr">
        <is>
          <t>Brasil</t>
        </is>
      </c>
      <c r="H4356" t="inlineStr">
        <is>
          <t>Campinas</t>
        </is>
      </c>
      <c r="I4356" t="inlineStr">
        <is>
          <t>SP</t>
        </is>
      </c>
      <c r="J4356" t="inlineStr">
        <is>
          <t>13083-970</t>
        </is>
      </c>
      <c r="K4356" t="inlineStr">
        <is>
          <t>University of Edinburgh/156600000003/1975/1975</t>
        </is>
      </c>
      <c r="L4356" t="inlineStr"/>
      <c r="M4356" t="inlineStr">
        <is>
          <t>Pontifícia Universidade Católica de São Paulo/007100000000/1970//Universidade de São Paulo/006700000002/1968/</t>
        </is>
      </c>
      <c r="N4356" t="inlineStr">
        <is>
          <t>Universidade de São Paulo/006700000002/1956/</t>
        </is>
      </c>
      <c r="O4356" t="inlineStr">
        <is>
          <t>LINGUISTICA_LETRAS_E_ARTES</t>
        </is>
      </c>
      <c r="P4356" t="inlineStr">
        <is>
          <t>Lingüística</t>
        </is>
      </c>
      <c r="Q4356" t="inlineStr">
        <is>
          <t>Teoria Lingüística/Aquisição da Linguagem/Psicanálise</t>
        </is>
      </c>
      <c r="R4356" t="inlineStr"/>
      <c r="S4356" t="n">
        <v>12</v>
      </c>
      <c r="T4356" t="n">
        <v>39</v>
      </c>
      <c r="U4356" t="n">
        <v>23</v>
      </c>
      <c r="V4356" t="n">
        <v>12</v>
      </c>
      <c r="W4356" t="n">
        <v>0</v>
      </c>
      <c r="X4356" t="n">
        <v>0</v>
      </c>
      <c r="Y4356" t="n">
        <v>24</v>
      </c>
      <c r="Z4356" t="n">
        <v>18</v>
      </c>
      <c r="AA4356" t="n">
        <v>9</v>
      </c>
      <c r="AB4356" t="n">
        <v>0</v>
      </c>
    </row>
    <row r="4357">
      <c r="A4357" t="inlineStr">
        <is>
          <t>José Alberto Rodrigues Pedroso</t>
        </is>
      </c>
      <c r="B4357" t="inlineStr">
        <is>
          <t>Brasil</t>
        </is>
      </c>
      <c r="C4357" t="inlineStr">
        <is>
          <t>27012021</t>
        </is>
      </c>
      <c r="D4357" t="inlineStr">
        <is>
          <t>7585696278958164</t>
        </is>
      </c>
      <c r="E4357" t="inlineStr">
        <is>
          <t>Hospital de Clínicas de Porto Alegre/Serviço de Nefrologia/</t>
        </is>
      </c>
      <c r="F4357" t="inlineStr">
        <is>
          <t>Médico Clínico-Geral//SERVIDOR_PUBLICO</t>
        </is>
      </c>
      <c r="G4357" t="inlineStr">
        <is>
          <t>Brasil</t>
        </is>
      </c>
      <c r="H4357" t="inlineStr">
        <is>
          <t>Porto Alegre</t>
        </is>
      </c>
      <c r="I4357" t="inlineStr">
        <is>
          <t>RS</t>
        </is>
      </c>
      <c r="J4357" t="inlineStr">
        <is>
          <t>93022750</t>
        </is>
      </c>
      <c r="K4357" t="inlineStr">
        <is>
          <t>Universitá Cattolica Del Sacro Cuore/215000000001/2014/2014</t>
        </is>
      </c>
      <c r="L4357" t="inlineStr">
        <is>
          <t>Pontifícia Universidade Católica do Rio Grande do Sul/000600000001/2006/2006</t>
        </is>
      </c>
      <c r="M4357" t="inlineStr">
        <is>
          <t>Faculdade União das Américas/985600160714///Pontifícia Universidade Católica do Rio Grande do Sul/000600000001/2001/</t>
        </is>
      </c>
      <c r="N4357" t="inlineStr">
        <is>
          <t>Fundação Universidade Federal de Ciências da Saúde de Porto Alegre/412700000002/2000/</t>
        </is>
      </c>
      <c r="O4357" t="inlineStr">
        <is>
          <t>CIENCIAS_HUMANAS/CIENCIAS_DA_SAUDE</t>
        </is>
      </c>
      <c r="P4357" t="inlineStr">
        <is>
          <t>Educação/Saúde Coletiva/Medicina</t>
        </is>
      </c>
      <c r="Q4357" t="inlineStr">
        <is>
          <t>/Clínica Médica/Tópicos Específicos de Educação/Emergências</t>
        </is>
      </c>
      <c r="R4357" t="inlineStr">
        <is>
          <t>/Toxicologia/Medicina Interna/Nefrologia</t>
        </is>
      </c>
      <c r="S4357" t="n">
        <v>99</v>
      </c>
      <c r="T4357" t="n">
        <v>69</v>
      </c>
      <c r="U4357" t="n">
        <v>15</v>
      </c>
      <c r="V4357" t="n">
        <v>3</v>
      </c>
      <c r="W4357" t="n">
        <v>0</v>
      </c>
      <c r="X4357" t="n">
        <v>0</v>
      </c>
      <c r="Y4357" t="n">
        <v>21</v>
      </c>
      <c r="Z4357" t="n">
        <v>0</v>
      </c>
      <c r="AA4357" t="n">
        <v>1</v>
      </c>
      <c r="AB4357" t="n">
        <v>2</v>
      </c>
    </row>
    <row r="4358">
      <c r="A4358" t="inlineStr">
        <is>
          <t>Arabela Maria Vaz</t>
        </is>
      </c>
      <c r="B4358" t="inlineStr">
        <is>
          <t>Brasil</t>
        </is>
      </c>
      <c r="C4358" t="inlineStr">
        <is>
          <t>14042019</t>
        </is>
      </c>
      <c r="D4358" t="inlineStr">
        <is>
          <t>7587853333293082</t>
        </is>
      </c>
      <c r="E4358" t="inlineStr">
        <is>
          <t>//</t>
        </is>
      </c>
      <c r="F4358" t="inlineStr"/>
      <c r="G4358" t="inlineStr"/>
      <c r="H4358" t="inlineStr"/>
      <c r="I4358" t="inlineStr"/>
      <c r="J4358" t="inlineStr"/>
      <c r="K4358" t="inlineStr">
        <is>
          <t>Universidad de Sevilla/235100000008/2015/2015</t>
        </is>
      </c>
      <c r="L4358" t="inlineStr">
        <is>
          <t>Universidade Internacional de Andalucia/J0MD00000000/2002/2002</t>
        </is>
      </c>
      <c r="M4358" t="inlineStr"/>
      <c r="N4358" t="inlineStr">
        <is>
          <t>Universidade Estadual de Feira de Santana/204400000003/1999/</t>
        </is>
      </c>
      <c r="O4358" t="inlineStr">
        <is>
          <t>ENGENHARIAS/CIENCIAS_SOCIAIS_APLICADAS</t>
        </is>
      </c>
      <c r="P4358" t="inlineStr">
        <is>
          <t>Planejamento Urbano e Regional/Engenharia Civil</t>
        </is>
      </c>
      <c r="Q4358" t="inlineStr">
        <is>
          <t>Construção Civil/Fundamentos do Planejamento Urbano e Regional</t>
        </is>
      </c>
      <c r="R4358" t="inlineStr"/>
      <c r="S4358" t="n">
        <v>0</v>
      </c>
      <c r="T4358" t="n">
        <v>1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</row>
    <row r="4359">
      <c r="A4359" t="inlineStr">
        <is>
          <t>Anderson Mayrink da Cunha</t>
        </is>
      </c>
      <c r="B4359" t="inlineStr">
        <is>
          <t>Brasil</t>
        </is>
      </c>
      <c r="C4359" t="inlineStr">
        <is>
          <t>15082019</t>
        </is>
      </c>
      <c r="D4359" t="inlineStr">
        <is>
          <t>7589159097095633</t>
        </is>
      </c>
      <c r="E4359" t="inlineStr">
        <is>
          <t>Universidade Federal Fluminense/Centro de Estudos Gerais/Instituto de Matemática e Estatística</t>
        </is>
      </c>
      <c r="F4359" t="inlineStr">
        <is>
          <t>Professor Adjunto//SERVIDOR_PUBLICO</t>
        </is>
      </c>
      <c r="G4359" t="inlineStr">
        <is>
          <t>Brasil</t>
        </is>
      </c>
      <c r="H4359" t="inlineStr">
        <is>
          <t>Niteroi</t>
        </is>
      </c>
      <c r="I4359" t="inlineStr">
        <is>
          <t>RJ</t>
        </is>
      </c>
      <c r="J4359" t="inlineStr">
        <is>
          <t>24020-140</t>
        </is>
      </c>
      <c r="K4359" t="inlineStr">
        <is>
          <t>Instituto Nacional de Matemática Pura e Aplicada/005800000006/2009/2009</t>
        </is>
      </c>
      <c r="L4359" t="inlineStr">
        <is>
          <t>Instituto Nacional de Matemática Pura e Aplicada/005800000006/2000/2000</t>
        </is>
      </c>
      <c r="M4359" t="inlineStr"/>
      <c r="N4359" t="inlineStr">
        <is>
          <t>Instituto Tecnológico de Aeronáutica/769300000008/1989/</t>
        </is>
      </c>
      <c r="O4359" t="inlineStr">
        <is>
          <t>CIENCIAS_EXATAS_E_DA_TERRA/ENGENHARIAS</t>
        </is>
      </c>
      <c r="P4359" t="inlineStr">
        <is>
          <t>Ciência da Computação/Engenharia Elétrica/Probabilidade e Estatística/Matemática</t>
        </is>
      </c>
      <c r="Q4359" t="inlineStr">
        <is>
          <t>/Telecomunicações/Probabilidade e Estatística Aplicadas/Metodologia e Técnicas da Computação</t>
        </is>
      </c>
      <c r="R4359" t="inlineStr">
        <is>
          <t>/Processamento Gráfico (Graphics)</t>
        </is>
      </c>
      <c r="S4359" t="n">
        <v>2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5</v>
      </c>
      <c r="Z4359" t="n">
        <v>0</v>
      </c>
      <c r="AA4359" t="n">
        <v>0</v>
      </c>
      <c r="AB4359" t="n">
        <v>0</v>
      </c>
    </row>
    <row r="4360">
      <c r="A4360" t="inlineStr">
        <is>
          <t>Valdirene Aparecida da Silva</t>
        </is>
      </c>
      <c r="B4360" t="inlineStr">
        <is>
          <t>Brasil</t>
        </is>
      </c>
      <c r="C4360" t="inlineStr">
        <is>
          <t>22022021</t>
        </is>
      </c>
      <c r="D4360" t="inlineStr">
        <is>
          <t>7589457380501169</t>
        </is>
      </c>
      <c r="E4360" t="inlineStr">
        <is>
          <t>Universidade do Vale do Paraíba/Universidade do Vale do Paraíba - Campus Urbanova/</t>
        </is>
      </c>
      <c r="F4360" t="inlineStr">
        <is>
          <t>Adjunto//LIVRE</t>
        </is>
      </c>
      <c r="G4360" t="inlineStr">
        <is>
          <t>Brasil</t>
        </is>
      </c>
      <c r="H4360" t="inlineStr">
        <is>
          <t>São José dos Campos</t>
        </is>
      </c>
      <c r="I4360" t="inlineStr">
        <is>
          <t>SP</t>
        </is>
      </c>
      <c r="J4360" t="inlineStr">
        <is>
          <t>12244000</t>
        </is>
      </c>
      <c r="K4360" t="inlineStr">
        <is>
          <t>Instituto Tecnológico de Aeronáutica/769300000008/2015/2015</t>
        </is>
      </c>
      <c r="L4360" t="inlineStr">
        <is>
          <t>Instituto Tecnológico de Aeronáutica/769300000008/2008/2008</t>
        </is>
      </c>
      <c r="M4360" t="inlineStr"/>
      <c r="N4360" t="inlineStr">
        <is>
          <t>Universidade de Mogi das Cruzes/154300000001/2004/</t>
        </is>
      </c>
      <c r="O4360" t="inlineStr">
        <is>
          <t>ENGENHARIAS</t>
        </is>
      </c>
      <c r="P4360" t="inlineStr">
        <is>
          <t>Engenharia Sanitária/Engenharia Química/Engenharia Aeroespacial</t>
        </is>
      </c>
      <c r="Q4360" t="inlineStr">
        <is>
          <t>Processos de extração/Engenharia Ambiental e Sanitária/Materiais e Processos para Engenharia Aeronáutica e Aeroespacial</t>
        </is>
      </c>
      <c r="R4360" t="inlineStr"/>
      <c r="S4360" t="n">
        <v>31</v>
      </c>
      <c r="T4360" t="n">
        <v>8</v>
      </c>
      <c r="U4360" t="n">
        <v>2</v>
      </c>
      <c r="V4360" t="n">
        <v>5</v>
      </c>
      <c r="W4360" t="n">
        <v>0</v>
      </c>
      <c r="X4360" t="n">
        <v>0</v>
      </c>
      <c r="Y4360" t="n">
        <v>3</v>
      </c>
      <c r="Z4360" t="n">
        <v>0</v>
      </c>
      <c r="AA4360" t="n">
        <v>3</v>
      </c>
      <c r="AB4360" t="n">
        <v>30</v>
      </c>
    </row>
    <row r="4361">
      <c r="A4361" t="inlineStr">
        <is>
          <t>Tito Bassani</t>
        </is>
      </c>
      <c r="B4361" t="inlineStr">
        <is>
          <t>Itália</t>
        </is>
      </c>
      <c r="C4361" t="inlineStr">
        <is>
          <t>21012014</t>
        </is>
      </c>
      <c r="D4361" t="inlineStr"/>
      <c r="E4361" t="inlineStr">
        <is>
          <t>//</t>
        </is>
      </c>
      <c r="F4361" t="inlineStr"/>
      <c r="G4361" t="inlineStr"/>
      <c r="H4361" t="inlineStr"/>
      <c r="I4361" t="inlineStr"/>
      <c r="J4361" t="inlineStr"/>
      <c r="K4361" t="inlineStr">
        <is>
          <t>Politecnico di Milano/198600000009/2012/2012</t>
        </is>
      </c>
      <c r="L4361" t="inlineStr"/>
      <c r="M4361" t="inlineStr"/>
      <c r="N4361" t="inlineStr"/>
      <c r="O4361" t="inlineStr">
        <is>
          <t>ENGENHARIAS</t>
        </is>
      </c>
      <c r="P4361" t="inlineStr">
        <is>
          <t>Engenharia Biomédica</t>
        </is>
      </c>
      <c r="Q4361" t="inlineStr">
        <is>
          <t>Bioengenharia</t>
        </is>
      </c>
      <c r="R4361" t="inlineStr">
        <is>
          <t>Processamento de Sinais Biológicos</t>
        </is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</row>
    <row r="4362">
      <c r="A4362" t="inlineStr">
        <is>
          <t>Leonecio Daniel Ramos</t>
        </is>
      </c>
      <c r="B4362" t="inlineStr">
        <is>
          <t>Brasil</t>
        </is>
      </c>
      <c r="C4362" t="inlineStr">
        <is>
          <t>21062016</t>
        </is>
      </c>
      <c r="D4362" t="inlineStr">
        <is>
          <t>7593158523149981</t>
        </is>
      </c>
      <c r="E4362" t="inlineStr">
        <is>
          <t>//</t>
        </is>
      </c>
      <c r="F4362" t="inlineStr"/>
      <c r="G4362" t="inlineStr"/>
      <c r="H4362" t="inlineStr"/>
      <c r="I4362" t="inlineStr"/>
      <c r="J4362" t="inlineStr"/>
      <c r="K4362" t="inlineStr">
        <is>
          <t>Politecnico di Milano/198600000009/1999/1999</t>
        </is>
      </c>
      <c r="L4362" t="inlineStr"/>
      <c r="M4362" t="inlineStr"/>
      <c r="N4362" t="inlineStr"/>
      <c r="O4362" t="inlineStr">
        <is>
          <t>CIENCIAS_SOCIAIS_APLICADAS</t>
        </is>
      </c>
      <c r="P4362" t="inlineStr">
        <is>
          <t>Comunicação</t>
        </is>
      </c>
      <c r="Q4362" t="inlineStr">
        <is>
          <t>Relações Públicas e Propaganda</t>
        </is>
      </c>
      <c r="R4362" t="inlineStr"/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0</v>
      </c>
      <c r="AA4362" t="n">
        <v>0</v>
      </c>
      <c r="AB4362" t="n">
        <v>0</v>
      </c>
    </row>
    <row r="4363">
      <c r="A4363" t="inlineStr">
        <is>
          <t>Maurício Ribeiro Baldan</t>
        </is>
      </c>
      <c r="B4363" t="inlineStr">
        <is>
          <t>Brasil</t>
        </is>
      </c>
      <c r="C4363" t="inlineStr">
        <is>
          <t>20022021</t>
        </is>
      </c>
      <c r="D4363" t="inlineStr">
        <is>
          <t>7595333636841849</t>
        </is>
      </c>
      <c r="E4363" t="inlineStr">
        <is>
          <t>Instituto Nacional de Pesquisas Espaciais/Centro de Tecnologias Especiais/Laboratório Associado de Sensores e Materiais</t>
        </is>
      </c>
      <c r="F4363" t="inlineStr">
        <is>
          <t>Pesquisador//SERVIDOR_PUBLICO</t>
        </is>
      </c>
      <c r="G4363" t="inlineStr">
        <is>
          <t>Brasil</t>
        </is>
      </c>
      <c r="H4363" t="inlineStr">
        <is>
          <t>São José dos Campos</t>
        </is>
      </c>
      <c r="I4363" t="inlineStr">
        <is>
          <t>SP</t>
        </is>
      </c>
      <c r="J4363" t="inlineStr">
        <is>
          <t>12227010</t>
        </is>
      </c>
      <c r="K4363" t="inlineStr">
        <is>
          <t>Instituto Tecnológico de Aeronáutica/769300000008/1997/1997</t>
        </is>
      </c>
      <c r="L4363" t="inlineStr">
        <is>
          <t>Universidade de São Paulo/006700000002/1992/1992</t>
        </is>
      </c>
      <c r="M4363" t="inlineStr"/>
      <c r="N4363" t="inlineStr">
        <is>
          <t>Universidade Estadual de Londrina/008000000006/1987/</t>
        </is>
      </c>
      <c r="O4363" t="inlineStr">
        <is>
          <t>CIENCIAS_EXATAS_E_DA_TERRA/ENGENHARIAS</t>
        </is>
      </c>
      <c r="P4363" t="inlineStr">
        <is>
          <t>Física/Engenharia de Materiais e Metalúrgica/Engenharia Aeroespacial</t>
        </is>
      </c>
      <c r="Q4363" t="inlineStr">
        <is>
          <t>Física da Matéria Condensada/Materiais Não-Metálicos/Materiais e Processos para Engenharia Aeronáutica e Aeroespacial</t>
        </is>
      </c>
      <c r="R4363" t="inlineStr">
        <is>
          <t>/Materiais Conjugados Não-Metálicos/Propriedades de Transportes de Matéria Condensada (Não Eletrônica)</t>
        </is>
      </c>
      <c r="S4363" t="n">
        <v>96</v>
      </c>
      <c r="T4363" t="n">
        <v>155</v>
      </c>
      <c r="U4363" t="n">
        <v>1</v>
      </c>
      <c r="V4363" t="n">
        <v>9</v>
      </c>
      <c r="W4363" t="n">
        <v>1</v>
      </c>
      <c r="X4363" t="n">
        <v>1</v>
      </c>
      <c r="Y4363" t="n">
        <v>0</v>
      </c>
      <c r="Z4363" t="n">
        <v>2</v>
      </c>
      <c r="AA4363" t="n">
        <v>12</v>
      </c>
      <c r="AB4363" t="n">
        <v>11</v>
      </c>
    </row>
    <row r="4364">
      <c r="A4364" t="inlineStr">
        <is>
          <t>Ricardo Maurício Freire Soares</t>
        </is>
      </c>
      <c r="B4364" t="inlineStr">
        <is>
          <t>Brasil</t>
        </is>
      </c>
      <c r="C4364" t="inlineStr">
        <is>
          <t>05032021</t>
        </is>
      </c>
      <c r="D4364" t="inlineStr">
        <is>
          <t>7597880442041621</t>
        </is>
      </c>
      <c r="E4364" t="inlineStr">
        <is>
          <t>Universidade Federal da Bahia/Faculdade de Direito/</t>
        </is>
      </c>
      <c r="F4364" t="inlineStr">
        <is>
          <t>Professor Adjunto da Graduação em Direito//SERVIDOR_PUBLICO</t>
        </is>
      </c>
      <c r="G4364" t="inlineStr">
        <is>
          <t>Brasil</t>
        </is>
      </c>
      <c r="H4364" t="inlineStr">
        <is>
          <t>Salvador</t>
        </is>
      </c>
      <c r="I4364" t="inlineStr">
        <is>
          <t>BA</t>
        </is>
      </c>
      <c r="J4364" t="inlineStr">
        <is>
          <t>40000000</t>
        </is>
      </c>
      <c r="K4364" t="inlineStr">
        <is>
          <t>Universidade Federal da Bahia/029100000000/2008/2008/Università del Salento/798000000006/2015/2015</t>
        </is>
      </c>
      <c r="L4364" t="inlineStr">
        <is>
          <t>Universidade Federal da Bahia/029100000000/2003/2003</t>
        </is>
      </c>
      <c r="M4364" t="inlineStr"/>
      <c r="N4364" t="inlineStr">
        <is>
          <t>Universidade Federal da Bahia/029100000000/1999/</t>
        </is>
      </c>
      <c r="O4364" t="inlineStr">
        <is>
          <t>CIENCIAS_SOCIAIS_APLICADAS</t>
        </is>
      </c>
      <c r="P4364" t="inlineStr">
        <is>
          <t>Direito</t>
        </is>
      </c>
      <c r="Q4364" t="inlineStr">
        <is>
          <t>Teoria do Direito/Direito Público</t>
        </is>
      </c>
      <c r="R4364" t="inlineStr">
        <is>
          <t>Direito do Estado/Direito Constitucional/Teoria Geral do Direito/Hermenêutica Jurídica/Sociologia Jurídica/Filosofia do Direito</t>
        </is>
      </c>
      <c r="S4364" t="n">
        <v>5</v>
      </c>
      <c r="T4364" t="n">
        <v>70</v>
      </c>
      <c r="U4364" t="n">
        <v>75</v>
      </c>
      <c r="V4364" t="n">
        <v>11</v>
      </c>
      <c r="W4364" t="n">
        <v>0</v>
      </c>
      <c r="X4364" t="n">
        <v>0</v>
      </c>
      <c r="Y4364" t="n">
        <v>39</v>
      </c>
      <c r="Z4364" t="n">
        <v>8</v>
      </c>
      <c r="AA4364" t="n">
        <v>16</v>
      </c>
      <c r="AB4364" t="n">
        <v>276</v>
      </c>
    </row>
    <row r="4365">
      <c r="A4365" t="inlineStr">
        <is>
          <t>Anna Carletti</t>
        </is>
      </c>
      <c r="B4365" t="inlineStr">
        <is>
          <t>Itália</t>
        </is>
      </c>
      <c r="C4365" t="inlineStr">
        <is>
          <t>02092020</t>
        </is>
      </c>
      <c r="D4365" t="inlineStr">
        <is>
          <t>7599225761776300</t>
        </is>
      </c>
      <c r="E4365" t="inlineStr">
        <is>
          <t>Universidade Federal do Pampa//</t>
        </is>
      </c>
      <c r="F4365" t="inlineStr">
        <is>
          <t>/Revisor de periódico/LIVRE</t>
        </is>
      </c>
      <c r="G4365" t="inlineStr">
        <is>
          <t>Brasil</t>
        </is>
      </c>
      <c r="H4365" t="inlineStr">
        <is>
          <t>Sant'Ana do Livramento</t>
        </is>
      </c>
      <c r="I4365" t="inlineStr">
        <is>
          <t>RS</t>
        </is>
      </c>
      <c r="J4365" t="inlineStr">
        <is>
          <t>97573590</t>
        </is>
      </c>
      <c r="K4365" t="inlineStr">
        <is>
          <t>Universidade Federal do Rio Grande do Sul/019200000005/2007/2007</t>
        </is>
      </c>
      <c r="L4365" t="inlineStr">
        <is>
          <t>Università Ca Foscari Venezia/000700000992/2002/2002</t>
        </is>
      </c>
      <c r="M4365" t="inlineStr">
        <is>
          <t>Istituto Italiano Per Africa e Oriente/000800000994/1990/</t>
        </is>
      </c>
      <c r="N4365" t="inlineStr">
        <is>
          <t>Università Degli Studi Di Roma La Sapienza/000100000991/1996/</t>
        </is>
      </c>
      <c r="O4365" t="inlineStr">
        <is>
          <t>CIENCIAS_HUMANAS</t>
        </is>
      </c>
      <c r="P4365" t="inlineStr">
        <is>
          <t>História/Ciência Política</t>
        </is>
      </c>
      <c r="Q4365" t="inlineStr">
        <is>
          <t>História das Relações Internacionais/Diplomacia/Política Internacional</t>
        </is>
      </c>
      <c r="R4365" t="inlineStr">
        <is>
          <t>/Relações Internacionais, Bilaterais e Multilaterais</t>
        </is>
      </c>
      <c r="S4365" t="n">
        <v>5</v>
      </c>
      <c r="T4365" t="n">
        <v>12</v>
      </c>
      <c r="U4365" t="n">
        <v>5</v>
      </c>
      <c r="V4365" t="n">
        <v>9</v>
      </c>
      <c r="W4365" t="n">
        <v>0</v>
      </c>
      <c r="X4365" t="n">
        <v>0</v>
      </c>
      <c r="Y4365" t="n">
        <v>4</v>
      </c>
      <c r="Z4365" t="n">
        <v>0</v>
      </c>
      <c r="AA4365" t="n">
        <v>1</v>
      </c>
      <c r="AB4365" t="n">
        <v>27</v>
      </c>
    </row>
    <row r="4366">
      <c r="A4366" t="inlineStr">
        <is>
          <t>Paulo Claudino Veras</t>
        </is>
      </c>
      <c r="B4366" t="inlineStr">
        <is>
          <t>Brasil</t>
        </is>
      </c>
      <c r="C4366" t="inlineStr">
        <is>
          <t>31012016</t>
        </is>
      </c>
      <c r="D4366" t="inlineStr">
        <is>
          <t>7600553750094025</t>
        </is>
      </c>
      <c r="E4366" t="inlineStr">
        <is>
          <t>Empresa Brasileira de Aeronáutica/Eugênio de Melo/</t>
        </is>
      </c>
      <c r="F4366" t="inlineStr">
        <is>
          <t>Product Development Engineer//CELETISTA</t>
        </is>
      </c>
      <c r="G4366" t="inlineStr">
        <is>
          <t>Brasil</t>
        </is>
      </c>
      <c r="H4366" t="inlineStr">
        <is>
          <t>São José dos Campos</t>
        </is>
      </c>
      <c r="I4366" t="inlineStr">
        <is>
          <t>SP</t>
        </is>
      </c>
      <c r="J4366" t="inlineStr">
        <is>
          <t>12247820</t>
        </is>
      </c>
      <c r="K4366" t="inlineStr">
        <is>
          <t>Instituto Tecnológico de Aeronáutica/769300000008/2011/2011</t>
        </is>
      </c>
      <c r="L4366" t="inlineStr">
        <is>
          <t>Instituto Tecnológico de Aeronáutica/769300000008/2007/2008</t>
        </is>
      </c>
      <c r="M4366" t="inlineStr"/>
      <c r="N4366" t="inlineStr">
        <is>
          <t>Universidade de Pernambuco/061400000000/2004/</t>
        </is>
      </c>
      <c r="O4366" t="inlineStr">
        <is>
          <t>CIENCIAS_EXATAS_E_DA_TERRA/ENGENHARIAS</t>
        </is>
      </c>
      <c r="P4366" t="inlineStr">
        <is>
          <t>Engenharia Mecânica/Ciência da Computação/Engenharia Aeroespacial</t>
        </is>
      </c>
      <c r="Q4366" t="inlineStr">
        <is>
          <t>Sistemas Aeroespaciais/Sistemas de Computação/Qualidade de requisitos de software de aplicação espacial/Teste e Qualidade de Software Embarcado/Mecatrônica</t>
        </is>
      </c>
      <c r="R4366" t="inlineStr">
        <is>
          <t>/Software Básico/Satélites e Outros Dispositivos Aeroespaciais/Aviões</t>
        </is>
      </c>
      <c r="S4366" t="n">
        <v>11</v>
      </c>
      <c r="T4366" t="n">
        <v>2</v>
      </c>
      <c r="U4366" t="n">
        <v>1</v>
      </c>
      <c r="V4366" t="n">
        <v>2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</row>
    <row r="4367">
      <c r="A4367" t="inlineStr">
        <is>
          <t>Maria Gabriella Santoro</t>
        </is>
      </c>
      <c r="B4367" t="inlineStr">
        <is>
          <t>Itália</t>
        </is>
      </c>
      <c r="C4367" t="inlineStr">
        <is>
          <t>27092007</t>
        </is>
      </c>
      <c r="D4367" t="inlineStr">
        <is>
          <t>7605580100996727</t>
        </is>
      </c>
      <c r="E4367" t="inlineStr">
        <is>
          <t>Consiglio Nazionale delle Ricerche/Istituto Di Medicina Sperimentale/Istituto Di Medicina Sperimentale</t>
        </is>
      </c>
      <c r="F4367" t="inlineStr">
        <is>
          <t>Diretor de Laboratório//SERVIDOR_PUBLICO</t>
        </is>
      </c>
      <c r="G4367" t="inlineStr">
        <is>
          <t>Itália</t>
        </is>
      </c>
      <c r="H4367" t="inlineStr">
        <is>
          <t>Roma</t>
        </is>
      </c>
      <c r="I4367" t="inlineStr"/>
      <c r="J4367" t="inlineStr">
        <is>
          <t>00137</t>
        </is>
      </c>
      <c r="K4367" t="inlineStr">
        <is>
          <t>Universita di Napoli/214100000005/1976/1976</t>
        </is>
      </c>
      <c r="L4367" t="inlineStr"/>
      <c r="M4367" t="inlineStr">
        <is>
          <t>Universita di Napoli/214100000005/1974/</t>
        </is>
      </c>
      <c r="N4367" t="inlineStr">
        <is>
          <t>Universita di Napoli/214100000005/1970/</t>
        </is>
      </c>
      <c r="O4367" t="inlineStr">
        <is>
          <t>CIENCIAS_DA_SAUDE/CIENCIAS_BIOLOGICAS</t>
        </is>
      </c>
      <c r="P4367" t="inlineStr">
        <is>
          <t>Bioquímica/Medicina</t>
        </is>
      </c>
      <c r="Q4367" t="inlineStr">
        <is>
          <t>Clínica Médica/Biologia Molecular</t>
        </is>
      </c>
      <c r="R4367" t="inlineStr">
        <is>
          <t>Biologia Molecular da Infecção Pelo Hiv/Prostaglandinas Ciclopentenônicas/Doenças Infecciosas e Parasitárias/Proteínas de Estresse Expressão de Proteínas de Choque Térmico Hsp70</t>
        </is>
      </c>
      <c r="S4367" t="n">
        <v>0</v>
      </c>
      <c r="T4367" t="n">
        <v>92</v>
      </c>
      <c r="U4367" t="n">
        <v>2</v>
      </c>
      <c r="V4367" t="n">
        <v>0</v>
      </c>
      <c r="W4367" t="n">
        <v>0</v>
      </c>
      <c r="X4367" t="n">
        <v>1</v>
      </c>
      <c r="Y4367" t="n">
        <v>0</v>
      </c>
      <c r="Z4367" t="n">
        <v>0</v>
      </c>
      <c r="AA4367" t="n">
        <v>0</v>
      </c>
      <c r="AB4367" t="n">
        <v>0</v>
      </c>
    </row>
    <row r="4368">
      <c r="A4368" t="inlineStr">
        <is>
          <t>João Carlos Tedesco</t>
        </is>
      </c>
      <c r="B4368" t="inlineStr">
        <is>
          <t>Brasil</t>
        </is>
      </c>
      <c r="C4368" t="inlineStr">
        <is>
          <t>01032021</t>
        </is>
      </c>
      <c r="D4368" t="inlineStr">
        <is>
          <t>7607226919113693</t>
        </is>
      </c>
      <c r="E4368" t="inlineStr">
        <is>
          <t>Universidade de Passo Fundo/Instituto de Filosofia e Ciências Humanas/Programa de Pós Graduação Em História</t>
        </is>
      </c>
      <c r="F4368" t="inlineStr">
        <is>
          <t>/Professor concursado/LIVRE</t>
        </is>
      </c>
      <c r="G4368" t="inlineStr">
        <is>
          <t>Brasil</t>
        </is>
      </c>
      <c r="H4368" t="inlineStr">
        <is>
          <t>Passo Fundo</t>
        </is>
      </c>
      <c r="I4368" t="inlineStr">
        <is>
          <t>RS</t>
        </is>
      </c>
      <c r="J4368" t="inlineStr">
        <is>
          <t>99001-970</t>
        </is>
      </c>
      <c r="K4368" t="inlineStr">
        <is>
          <t>Universidade Estadual de Campinas/007900000004/1998/1998</t>
        </is>
      </c>
      <c r="L4368" t="inlineStr">
        <is>
          <t>Universidade Federal do Rio Grande do Sul/019200000005/1992/1992</t>
        </is>
      </c>
      <c r="M4368" t="inlineStr">
        <is>
          <t>Universidade de Passo Fundo/087900000002/1990/</t>
        </is>
      </c>
      <c r="N4368" t="inlineStr">
        <is>
          <t>Universidade de Passo Fundo/087900000002/1988/</t>
        </is>
      </c>
      <c r="O4368" t="inlineStr">
        <is>
          <t>CIENCIAS_HUMANAS/CIENCIAS_SOCIAIS_APLICADAS</t>
        </is>
      </c>
      <c r="P4368" t="inlineStr">
        <is>
          <t>Sociologia/Economia/História</t>
        </is>
      </c>
      <c r="Q4368" t="inlineStr">
        <is>
          <t>História do Brasil/sociologia/Sociologia Rural/Economias Agrária e dos Recursos Naturais/economia</t>
        </is>
      </c>
      <c r="R4368" t="inlineStr">
        <is>
          <t>/História Regional do Brasil</t>
        </is>
      </c>
      <c r="S4368" t="n">
        <v>56</v>
      </c>
      <c r="T4368" t="n">
        <v>98</v>
      </c>
      <c r="U4368" t="n">
        <v>86</v>
      </c>
      <c r="V4368" t="n">
        <v>7</v>
      </c>
      <c r="W4368" t="n">
        <v>0</v>
      </c>
      <c r="X4368" t="n">
        <v>0</v>
      </c>
      <c r="Y4368" t="n">
        <v>7</v>
      </c>
      <c r="Z4368" t="n">
        <v>5</v>
      </c>
      <c r="AA4368" t="n">
        <v>45</v>
      </c>
      <c r="AB4368" t="n">
        <v>42</v>
      </c>
    </row>
    <row r="4369">
      <c r="A4369" t="inlineStr">
        <is>
          <t>Davide Rasella</t>
        </is>
      </c>
      <c r="B4369" t="inlineStr">
        <is>
          <t>Itália</t>
        </is>
      </c>
      <c r="C4369" t="inlineStr">
        <is>
          <t>06102019</t>
        </is>
      </c>
      <c r="D4369" t="inlineStr">
        <is>
          <t>7607385953401972</t>
        </is>
      </c>
      <c r="E4369" t="inlineStr">
        <is>
          <t>Fundação Oswaldo Cruz/Escola Nacional de Saúde Pública/</t>
        </is>
      </c>
      <c r="F4369" t="inlineStr">
        <is>
          <t>Professor Colaborador//COLABORADOR</t>
        </is>
      </c>
      <c r="G4369" t="inlineStr">
        <is>
          <t>Brasil</t>
        </is>
      </c>
      <c r="H4369" t="inlineStr">
        <is>
          <t>Rio de Janeiro</t>
        </is>
      </c>
      <c r="I4369" t="inlineStr">
        <is>
          <t>RJ</t>
        </is>
      </c>
      <c r="J4369" t="inlineStr">
        <is>
          <t>21041210</t>
        </is>
      </c>
      <c r="K4369" t="inlineStr">
        <is>
          <t>Universidade Federal da Bahia/029100000000/2013/2013</t>
        </is>
      </c>
      <c r="L4369" t="inlineStr">
        <is>
          <t>Universidade Federal da Bahia/029100000000/2009/2009</t>
        </is>
      </c>
      <c r="M4369" t="inlineStr">
        <is>
          <t>Institut de Medecine Tropicale Prince Leopold/249800000000/2004/</t>
        </is>
      </c>
      <c r="N4369" t="inlineStr">
        <is>
          <t>Università degli Studi di Milano/213800000000/2002/</t>
        </is>
      </c>
      <c r="O4369" t="inlineStr">
        <is>
          <t>CIENCIAS_DA_SAUDE</t>
        </is>
      </c>
      <c r="P4369" t="inlineStr">
        <is>
          <t>Saúde Coletiva</t>
        </is>
      </c>
      <c r="Q4369" t="inlineStr"/>
      <c r="R4369" t="inlineStr"/>
      <c r="S4369" t="n">
        <v>0</v>
      </c>
      <c r="T4369" t="n">
        <v>38</v>
      </c>
      <c r="U4369" t="n">
        <v>3</v>
      </c>
      <c r="V4369" t="n">
        <v>8</v>
      </c>
      <c r="W4369" t="n">
        <v>0</v>
      </c>
      <c r="X4369" t="n">
        <v>0</v>
      </c>
      <c r="Y4369" t="n">
        <v>13</v>
      </c>
      <c r="Z4369" t="n">
        <v>0</v>
      </c>
      <c r="AA4369" t="n">
        <v>0</v>
      </c>
      <c r="AB4369" t="n">
        <v>0</v>
      </c>
    </row>
    <row r="4370">
      <c r="A4370" t="inlineStr">
        <is>
          <t>Laura de Leão Dornelles</t>
        </is>
      </c>
      <c r="B4370" t="inlineStr">
        <is>
          <t>Brasil</t>
        </is>
      </c>
      <c r="C4370" t="inlineStr">
        <is>
          <t>20062019</t>
        </is>
      </c>
      <c r="D4370" t="inlineStr">
        <is>
          <t>7610183400122685</t>
        </is>
      </c>
      <c r="E4370" t="inlineStr">
        <is>
          <t>//</t>
        </is>
      </c>
      <c r="F4370" t="inlineStr">
        <is>
          <t>Professor de História da Arquitetura I/Professora Interina/LIVRE</t>
        </is>
      </c>
      <c r="G4370" t="inlineStr"/>
      <c r="H4370" t="inlineStr"/>
      <c r="I4370" t="inlineStr"/>
      <c r="J4370" t="inlineStr"/>
      <c r="K4370" t="inlineStr">
        <is>
          <t>Universidad Nacional de La Plata/673800000009/2017/2017/Universidad de Sevilla/235100000008/2017/2017/Università degli Studi di Roma La Sapienza/545500000001/2014/2014</t>
        </is>
      </c>
      <c r="L4370" t="inlineStr">
        <is>
          <t>Pontifícia Universidade Católica do Rio Grande do Sul/000600000001/2010/2010</t>
        </is>
      </c>
      <c r="M4370" t="inlineStr"/>
      <c r="N4370" t="inlineStr">
        <is>
          <t>Universidade Federal do Rio Grande do Sul/019200000005/2007//Universidade Federal do Rio Grande do Sul/019200000005/2008/</t>
        </is>
      </c>
      <c r="O4370" t="inlineStr">
        <is>
          <t>CIENCIAS_HUMANAS/CIENCIAS_SOCIAIS_APLICADAS</t>
        </is>
      </c>
      <c r="P4370" t="inlineStr">
        <is>
          <t>História/Arquitetura e Urbanismo</t>
        </is>
      </c>
      <c r="Q4370" t="inlineStr">
        <is>
          <t>História Latinoamericana séc. XIX e XX/História Oral e memória/Patrimonio e sustentabilidade/Preservacao patrimonial</t>
        </is>
      </c>
      <c r="R4370" t="inlineStr"/>
      <c r="S4370" t="n">
        <v>23</v>
      </c>
      <c r="T4370" t="n">
        <v>5</v>
      </c>
      <c r="U4370" t="n">
        <v>1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</row>
    <row r="4371">
      <c r="A4371" t="inlineStr">
        <is>
          <t>Joel Antônio Ferreira</t>
        </is>
      </c>
      <c r="B4371" t="inlineStr">
        <is>
          <t>Brasil</t>
        </is>
      </c>
      <c r="C4371" t="inlineStr">
        <is>
          <t>07032021</t>
        </is>
      </c>
      <c r="D4371" t="inlineStr">
        <is>
          <t>7610590480120003</t>
        </is>
      </c>
      <c r="E4371" t="inlineStr">
        <is>
          <t>Pontifícia Universidade Católica de Goiás/Mestrado em Ciênicas da Religião/</t>
        </is>
      </c>
      <c r="F4371" t="inlineStr">
        <is>
          <t>/efetivo/LIVRE</t>
        </is>
      </c>
      <c r="G4371" t="inlineStr">
        <is>
          <t>Brasil</t>
        </is>
      </c>
      <c r="H4371" t="inlineStr">
        <is>
          <t>Goiania</t>
        </is>
      </c>
      <c r="I4371" t="inlineStr">
        <is>
          <t>GO</t>
        </is>
      </c>
      <c r="J4371" t="inlineStr">
        <is>
          <t>74605-010</t>
        </is>
      </c>
      <c r="K4371" t="inlineStr">
        <is>
          <t>Universidade Metodista de São Paulo/752200000001/2001/2001</t>
        </is>
      </c>
      <c r="L4371" t="inlineStr">
        <is>
          <t>PONTIFIZIO ISTITUTO BIBLICO/000600000990/1985/1986/Pontifizia Universita Gregoriana Pug/000100000991/1986/1986</t>
        </is>
      </c>
      <c r="M4371" t="inlineStr">
        <is>
          <t>Faculdade N. Sra da Assunção/000700000992/1974/</t>
        </is>
      </c>
      <c r="N4371" t="inlineStr">
        <is>
          <t>Faculdade N S da Assuncao/000200000993/1974//Pontifícia Universidade Católica do Rio de Janeiro/011100000008/1970/</t>
        </is>
      </c>
      <c r="O4371" t="inlineStr">
        <is>
          <t>CIENCIAS_HUMANAS</t>
        </is>
      </c>
      <c r="P4371" t="inlineStr">
        <is>
          <t>Teologia</t>
        </is>
      </c>
      <c r="Q4371" t="inlineStr">
        <is>
          <t>Métodos e Interpretação da Literatura Sagrada/HISTORIA DAS RELIGIOES/A Leitura conflitual da Literatura Sagrada/Religiões e Mitologias/Paulo Apóstolo/Exegese Biblica</t>
        </is>
      </c>
      <c r="R4371" t="inlineStr"/>
      <c r="S4371" t="n">
        <v>30</v>
      </c>
      <c r="T4371" t="n">
        <v>66</v>
      </c>
      <c r="U4371" t="n">
        <v>22</v>
      </c>
      <c r="V4371" t="n">
        <v>5</v>
      </c>
      <c r="W4371" t="n">
        <v>0</v>
      </c>
      <c r="X4371" t="n">
        <v>0</v>
      </c>
      <c r="Y4371" t="n">
        <v>11</v>
      </c>
      <c r="Z4371" t="n">
        <v>7</v>
      </c>
      <c r="AA4371" t="n">
        <v>20</v>
      </c>
      <c r="AB4371" t="n">
        <v>15</v>
      </c>
    </row>
    <row r="4372">
      <c r="A4372" t="inlineStr">
        <is>
          <t>Eunice Terezinha Piazza Gai</t>
        </is>
      </c>
      <c r="B4372" t="inlineStr">
        <is>
          <t>Brasil</t>
        </is>
      </c>
      <c r="C4372" t="inlineStr">
        <is>
          <t>21012021</t>
        </is>
      </c>
      <c r="D4372" t="inlineStr">
        <is>
          <t>7610935214823865</t>
        </is>
      </c>
      <c r="E4372" t="inlineStr">
        <is>
          <t>Universidade de Santa Cruz do Sul/Pró-Reitoria de Pesquisa e Pós-Graduação - PROPPG/</t>
        </is>
      </c>
      <c r="F4372" t="inlineStr">
        <is>
          <t>//CELETISTA</t>
        </is>
      </c>
      <c r="G4372" t="inlineStr">
        <is>
          <t>Brasil</t>
        </is>
      </c>
      <c r="H4372" t="inlineStr">
        <is>
          <t>Santa Cruz do Sul</t>
        </is>
      </c>
      <c r="I4372" t="inlineStr">
        <is>
          <t>RS</t>
        </is>
      </c>
      <c r="J4372" t="inlineStr">
        <is>
          <t>96815-900</t>
        </is>
      </c>
      <c r="K4372" t="inlineStr">
        <is>
          <t>Pontifícia Universidade Católica do Rio Grande do Sul/000600000001/1996/1996</t>
        </is>
      </c>
      <c r="L4372" t="inlineStr">
        <is>
          <t>Universidade Federal do Rio Grande do Sul/019200000005/1986/1987</t>
        </is>
      </c>
      <c r="M4372" t="inlineStr"/>
      <c r="N4372" t="inlineStr">
        <is>
          <t>Faculdade Portoalegrense de Educação Ciências e Letras/000200000993/1977/</t>
        </is>
      </c>
      <c r="O4372" t="inlineStr">
        <is>
          <t>LINGUISTICA_LETRAS_E_ARTES</t>
        </is>
      </c>
      <c r="P4372" t="inlineStr">
        <is>
          <t>Letras</t>
        </is>
      </c>
      <c r="Q4372" t="inlineStr">
        <is>
          <t>Outras Literaturas Vernáculas</t>
        </is>
      </c>
      <c r="R4372" t="inlineStr">
        <is>
          <t>Teoria Literária/Literatura Portuguesa/Literatura Brasileira</t>
        </is>
      </c>
      <c r="S4372" t="n">
        <v>64</v>
      </c>
      <c r="T4372" t="n">
        <v>42</v>
      </c>
      <c r="U4372" t="n">
        <v>29</v>
      </c>
      <c r="V4372" t="n">
        <v>10</v>
      </c>
      <c r="W4372" t="n">
        <v>1</v>
      </c>
      <c r="X4372" t="n">
        <v>0</v>
      </c>
      <c r="Y4372" t="n">
        <v>11</v>
      </c>
      <c r="Z4372" t="n">
        <v>0</v>
      </c>
      <c r="AA4372" t="n">
        <v>44</v>
      </c>
      <c r="AB4372" t="n">
        <v>45</v>
      </c>
    </row>
    <row r="4373">
      <c r="A4373" t="inlineStr">
        <is>
          <t>José Manuel Peixoto Caldas</t>
        </is>
      </c>
      <c r="B4373" t="inlineStr">
        <is>
          <t>Portugal</t>
        </is>
      </c>
      <c r="C4373" t="inlineStr">
        <is>
          <t>22022021</t>
        </is>
      </c>
      <c r="D4373" t="inlineStr">
        <is>
          <t>7612322297457083</t>
        </is>
      </c>
      <c r="E4373" t="inlineStr">
        <is>
          <t>Universidade Federal da Paraíba//</t>
        </is>
      </c>
      <c r="F4373" t="inlineStr">
        <is>
          <t>/Revisor de periódico/LIVRE</t>
        </is>
      </c>
      <c r="G4373" t="inlineStr">
        <is>
          <t>Brasil</t>
        </is>
      </c>
      <c r="H4373" t="inlineStr">
        <is>
          <t>João Pessoa</t>
        </is>
      </c>
      <c r="I4373" t="inlineStr">
        <is>
          <t>PB</t>
        </is>
      </c>
      <c r="J4373" t="inlineStr">
        <is>
          <t>60811905</t>
        </is>
      </c>
      <c r="K4373" t="inlineStr">
        <is>
          <t>Universitat Autònoma de Barcelona - UAB/232600000002/1999/2001/Universitat de Barcelona/781800000006/1995/2001</t>
        </is>
      </c>
      <c r="L4373" t="inlineStr">
        <is>
          <t>Universitat de Barcelona/781800000006/1997/1997/Universidade Nova de Lisboa/158800000003/1995/1997</t>
        </is>
      </c>
      <c r="M4373" t="inlineStr">
        <is>
          <t>Universitat Autònoma de Barcelona - UAB/232600000002/2001//Universidade Técnica de Lisboa/158400000006/1988//Scuola Di Specializzacione In Psichiatria Del Servizio Di Psicologia Medica/000700000992/1996//Universidade Técnica de Lisboa/158400000006/1988//Instituto de Terapia Familiar/000400000997/1992//University of California System/108800000007/1995/</t>
        </is>
      </c>
      <c r="N4373" t="inlineStr">
        <is>
          <t>Universidade Nova de Lisboa/158800000003/1986//Universidade Nova de Lisboa/158800000003/1993/</t>
        </is>
      </c>
      <c r="O4373" t="inlineStr">
        <is>
          <t>CIENCIAS_HUMANAS/CIENCIAS_DA_SAUDE/CIENCIAS_SOCIAIS_APLICADAS</t>
        </is>
      </c>
      <c r="P4373" t="inlineStr">
        <is>
          <t>Saúde Coletiva/Medicina/Educação/Sociologia/Museologia</t>
        </is>
      </c>
      <c r="Q4373" t="inlineStr">
        <is>
          <t>Políticas Públicas/Sociologia da Saúde/Cuidados Paliativos/Promoção e Educação para a Saúde/Saúde Pública/Medicina Social</t>
        </is>
      </c>
      <c r="R4373" t="inlineStr"/>
      <c r="S4373" t="n">
        <v>56</v>
      </c>
      <c r="T4373" t="n">
        <v>63</v>
      </c>
      <c r="U4373" t="n">
        <v>32</v>
      </c>
      <c r="V4373" t="n">
        <v>10</v>
      </c>
      <c r="W4373" t="n">
        <v>0</v>
      </c>
      <c r="X4373" t="n">
        <v>0</v>
      </c>
      <c r="Y4373" t="n">
        <v>1</v>
      </c>
      <c r="Z4373" t="n">
        <v>5</v>
      </c>
      <c r="AA4373" t="n">
        <v>7</v>
      </c>
      <c r="AB4373" t="n">
        <v>0</v>
      </c>
    </row>
    <row r="4374">
      <c r="A4374" t="inlineStr">
        <is>
          <t>Ana Sílvia Rocha Ipiranga</t>
        </is>
      </c>
      <c r="B4374" t="inlineStr">
        <is>
          <t>Brasil</t>
        </is>
      </c>
      <c r="C4374" t="inlineStr">
        <is>
          <t>06032021</t>
        </is>
      </c>
      <c r="D4374" t="inlineStr">
        <is>
          <t>7617623719171750</t>
        </is>
      </c>
      <c r="E4374" t="inlineStr">
        <is>
          <t>Universidade Estadual do Ceará/Programa de Pós Graduação Em Administração/Programa de Pós Graduação Em Administração</t>
        </is>
      </c>
      <c r="F4374" t="inlineStr">
        <is>
          <t>Professor Adjunto//SERVIDOR_PUBLICO</t>
        </is>
      </c>
      <c r="G4374" t="inlineStr">
        <is>
          <t>Brasil</t>
        </is>
      </c>
      <c r="H4374" t="inlineStr">
        <is>
          <t>Fortaleza</t>
        </is>
      </c>
      <c r="I4374" t="inlineStr">
        <is>
          <t>CE</t>
        </is>
      </c>
      <c r="J4374" t="inlineStr">
        <is>
          <t>60740000</t>
        </is>
      </c>
      <c r="K4374" t="inlineStr">
        <is>
          <t>Università di Bologna/130300000004/1997/1997</t>
        </is>
      </c>
      <c r="L4374" t="inlineStr"/>
      <c r="M4374" t="inlineStr">
        <is>
          <t>Universidade de Brasília/024000000008/2000/</t>
        </is>
      </c>
      <c r="N4374" t="inlineStr">
        <is>
          <t>Universidade de Fortaleza/007200000001/1983//Universidade Federal do Ceará/008900000002/1982/</t>
        </is>
      </c>
      <c r="O4374" t="inlineStr">
        <is>
          <t>CIENCIAS_HUMANAS/CIENCIAS_SOCIAIS_APLICADAS</t>
        </is>
      </c>
      <c r="P4374" t="inlineStr">
        <is>
          <t>Sociologia/Administração/Antropologia</t>
        </is>
      </c>
      <c r="Q4374" t="inlineStr">
        <is>
          <t>/Estudos Organizacionais/Administracão da Ciência, Tecnologia e Inovacão/Psicologia do Trabalho e Organizacional</t>
        </is>
      </c>
      <c r="R4374" t="inlineStr"/>
      <c r="S4374" t="n">
        <v>150</v>
      </c>
      <c r="T4374" t="n">
        <v>53</v>
      </c>
      <c r="U4374" t="n">
        <v>14</v>
      </c>
      <c r="V4374" t="n">
        <v>20</v>
      </c>
      <c r="W4374" t="n">
        <v>0</v>
      </c>
      <c r="X4374" t="n">
        <v>0</v>
      </c>
      <c r="Y4374" t="n">
        <v>300</v>
      </c>
      <c r="Z4374" t="n">
        <v>2</v>
      </c>
      <c r="AA4374" t="n">
        <v>31</v>
      </c>
      <c r="AB4374" t="n">
        <v>38</v>
      </c>
    </row>
    <row r="4375">
      <c r="A4375" t="inlineStr">
        <is>
          <t>Jeova Nina Rocha</t>
        </is>
      </c>
      <c r="B4375" t="inlineStr">
        <is>
          <t>Brasil</t>
        </is>
      </c>
      <c r="C4375" t="inlineStr">
        <is>
          <t>31102016</t>
        </is>
      </c>
      <c r="D4375" t="inlineStr">
        <is>
          <t>7617901310297391</t>
        </is>
      </c>
      <c r="E4375" t="inlineStr">
        <is>
          <t>Hospital das Clínicas de Ribeirão Preto//</t>
        </is>
      </c>
      <c r="F4375" t="inlineStr">
        <is>
          <t>Médico Assistente da Divisão de Urologia//SERVIDOR_PUBLICO</t>
        </is>
      </c>
      <c r="G4375" t="inlineStr">
        <is>
          <t>Brasil</t>
        </is>
      </c>
      <c r="H4375" t="inlineStr">
        <is>
          <t>Ribeirao Preto</t>
        </is>
      </c>
      <c r="I4375" t="inlineStr">
        <is>
          <t>SP</t>
        </is>
      </c>
      <c r="J4375" t="inlineStr">
        <is>
          <t>14048-900</t>
        </is>
      </c>
      <c r="K4375" t="inlineStr">
        <is>
          <t>Faculdade de Medicina de Ribeirão Preto da Universidade de São Paulo/000300000995/1989/1989</t>
        </is>
      </c>
      <c r="L4375" t="inlineStr">
        <is>
          <t>Faculdade de Medicina de Ribeirão Preto da Universidade de São Paulo/000300000995/1984/1984</t>
        </is>
      </c>
      <c r="M4375" t="inlineStr"/>
      <c r="N4375" t="inlineStr">
        <is>
          <t>Universidade Católica do Salvador/154900000002/1967//Universidade Federal da Bahia/029100000000/1975//Universidade Federal da Bahia/029100000000/1969/</t>
        </is>
      </c>
      <c r="O4375" t="inlineStr">
        <is>
          <t>CIENCIAS_DA_SAUDE</t>
        </is>
      </c>
      <c r="P4375" t="inlineStr">
        <is>
          <t>Medicina</t>
        </is>
      </c>
      <c r="Q4375" t="inlineStr">
        <is>
          <t>Cirurgia</t>
        </is>
      </c>
      <c r="R4375" t="inlineStr">
        <is>
          <t>Cirurgia Urológica</t>
        </is>
      </c>
      <c r="S4375" t="n">
        <v>4</v>
      </c>
      <c r="T4375" t="n">
        <v>17</v>
      </c>
      <c r="U4375" t="n">
        <v>3</v>
      </c>
      <c r="V4375" t="n">
        <v>3</v>
      </c>
      <c r="W4375" t="n">
        <v>0</v>
      </c>
      <c r="X4375" t="n">
        <v>0</v>
      </c>
      <c r="Y4375" t="n">
        <v>0</v>
      </c>
      <c r="Z4375" t="n">
        <v>2</v>
      </c>
      <c r="AA4375" t="n">
        <v>2</v>
      </c>
      <c r="AB4375" t="n">
        <v>1</v>
      </c>
    </row>
    <row r="4376">
      <c r="A4376" t="inlineStr">
        <is>
          <t>Clarissa Côrtes Pires</t>
        </is>
      </c>
      <c r="B4376" t="inlineStr">
        <is>
          <t>Brasil</t>
        </is>
      </c>
      <c r="C4376" t="inlineStr">
        <is>
          <t>25052015</t>
        </is>
      </c>
      <c r="D4376" t="inlineStr">
        <is>
          <t>7618444120818695</t>
        </is>
      </c>
      <c r="E4376" t="inlineStr">
        <is>
          <t>//</t>
        </is>
      </c>
      <c r="F4376" t="inlineStr">
        <is>
          <t>Scrum Master - Process Manager/Formal labor contract/LIVRE</t>
        </is>
      </c>
      <c r="G4376" t="inlineStr"/>
      <c r="H4376" t="inlineStr"/>
      <c r="I4376" t="inlineStr"/>
      <c r="J4376" t="inlineStr"/>
      <c r="K4376" t="inlineStr">
        <is>
          <t>Instituto Tecnológico de Aeronáutica/769300000008/2013/2013</t>
        </is>
      </c>
      <c r="L4376" t="inlineStr">
        <is>
          <t>Instituto Tecnológico de Aeronáutica/769300000008/2007/2008</t>
        </is>
      </c>
      <c r="M4376" t="inlineStr"/>
      <c r="N4376" t="inlineStr">
        <is>
          <t>Universidade Federal de São Carlos/033500000006/2005/</t>
        </is>
      </c>
      <c r="O4376" t="inlineStr">
        <is>
          <t>ENGENHARIAS</t>
        </is>
      </c>
      <c r="P4376" t="inlineStr">
        <is>
          <t>Engenharia de Produção</t>
        </is>
      </c>
      <c r="Q4376" t="inlineStr">
        <is>
          <t>Gestão de Pessoas e Criatividade/Engenharia Econômica/Gerência do Projeto e do Produto</t>
        </is>
      </c>
      <c r="R4376" t="inlineStr">
        <is>
          <t>/Gestão Estratégica da Inovação</t>
        </is>
      </c>
      <c r="S4376" t="n">
        <v>7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3</v>
      </c>
      <c r="Z4376" t="n">
        <v>0</v>
      </c>
      <c r="AA4376" t="n">
        <v>0</v>
      </c>
      <c r="AB4376" t="n">
        <v>0</v>
      </c>
    </row>
    <row r="4377">
      <c r="A4377" t="inlineStr">
        <is>
          <t>Fernanda Sarmento Barata</t>
        </is>
      </c>
      <c r="B4377" t="inlineStr">
        <is>
          <t>Brasil</t>
        </is>
      </c>
      <c r="C4377" t="inlineStr">
        <is>
          <t>10032021</t>
        </is>
      </c>
      <c r="D4377" t="inlineStr">
        <is>
          <t>7619366238009927</t>
        </is>
      </c>
      <c r="E4377" t="inlineStr">
        <is>
          <t>//</t>
        </is>
      </c>
      <c r="F4377" t="inlineStr">
        <is>
          <t>direção de design/Diretora/LIVRE</t>
        </is>
      </c>
      <c r="G4377" t="inlineStr"/>
      <c r="H4377" t="inlineStr"/>
      <c r="I4377" t="inlineStr"/>
      <c r="J4377" t="inlineStr"/>
      <c r="K4377" t="inlineStr">
        <is>
          <t>Universidade de São Paulo/006700000002/2014/2014</t>
        </is>
      </c>
      <c r="L4377" t="inlineStr">
        <is>
          <t>Universidade de São Paulo/006700000002/2000/2000</t>
        </is>
      </c>
      <c r="M4377" t="inlineStr">
        <is>
          <t>Centro di Formazione Professionale/000100000991/1987/</t>
        </is>
      </c>
      <c r="N4377" t="inlineStr">
        <is>
          <t>Fundação Armando Álvares Penteado/155800000009/1982/</t>
        </is>
      </c>
      <c r="O4377" t="inlineStr"/>
      <c r="P4377" t="inlineStr"/>
      <c r="Q4377" t="inlineStr"/>
      <c r="R4377" t="inlineStr"/>
      <c r="S4377" t="n">
        <v>5</v>
      </c>
      <c r="T4377" t="n">
        <v>0</v>
      </c>
      <c r="U4377" t="n">
        <v>2</v>
      </c>
      <c r="V4377" t="n">
        <v>0</v>
      </c>
      <c r="W4377" t="n">
        <v>0</v>
      </c>
      <c r="X4377" t="n">
        <v>0</v>
      </c>
      <c r="Y4377" t="n">
        <v>22</v>
      </c>
      <c r="Z4377" t="n">
        <v>0</v>
      </c>
      <c r="AA4377" t="n">
        <v>0</v>
      </c>
      <c r="AB4377" t="n">
        <v>10</v>
      </c>
    </row>
    <row r="4378">
      <c r="A4378" t="inlineStr">
        <is>
          <t>Carlos Alberto Reis de Freitas</t>
        </is>
      </c>
      <c r="B4378" t="inlineStr">
        <is>
          <t>Brasil</t>
        </is>
      </c>
      <c r="C4378" t="inlineStr">
        <is>
          <t>28092017</t>
        </is>
      </c>
      <c r="D4378" t="inlineStr">
        <is>
          <t>7620350451060786</t>
        </is>
      </c>
      <c r="E4378" t="inlineStr">
        <is>
          <t>Centro Técnico Aeroespacial/Instituto de Estudos Avançados/Divisão de Física Aplicada</t>
        </is>
      </c>
      <c r="F4378" t="inlineStr">
        <is>
          <t>pesquisador Titular//SERVIDOR_PUBLICO</t>
        </is>
      </c>
      <c r="G4378" t="inlineStr">
        <is>
          <t>Brasil</t>
        </is>
      </c>
      <c r="H4378" t="inlineStr">
        <is>
          <t>São José dos Campos</t>
        </is>
      </c>
      <c r="I4378" t="inlineStr">
        <is>
          <t>SP</t>
        </is>
      </c>
      <c r="J4378" t="inlineStr">
        <is>
          <t>12228840</t>
        </is>
      </c>
      <c r="K4378" t="inlineStr">
        <is>
          <t>Universidade Estadual Paulista Júlio de Mesquita Filho/033000000007/2001/2001</t>
        </is>
      </c>
      <c r="L4378" t="inlineStr">
        <is>
          <t>Universidade Federal de Itajubá/059100000002/1996/1996</t>
        </is>
      </c>
      <c r="M4378" t="inlineStr">
        <is>
          <t>Universidade do Vale do Paraíba/831200000005/1990/</t>
        </is>
      </c>
      <c r="N4378" t="inlineStr">
        <is>
          <t>Universidade Federal de Itajubá/059100000002/1984/</t>
        </is>
      </c>
      <c r="O4378" t="inlineStr">
        <is>
          <t>ENGENHARIAS</t>
        </is>
      </c>
      <c r="P4378" t="inlineStr">
        <is>
          <t>Engenharia de Materiais e Metalúrgica/Engenharia Elétrica/Engenharia Aeroespacial</t>
        </is>
      </c>
      <c r="Q4378" t="inlineStr">
        <is>
          <t>/Nano Tecnologia/Materiais e Processos para Engenharia Aeronáutica e Aeroespacial/Medidas Elétricas, Magnéticas e Eletrônicas; Instrumentação</t>
        </is>
      </c>
      <c r="R4378" t="inlineStr">
        <is>
          <t>/Medidas Magnéticas</t>
        </is>
      </c>
      <c r="S4378" t="n">
        <v>42</v>
      </c>
      <c r="T4378" t="n">
        <v>6</v>
      </c>
      <c r="U4378" t="n">
        <v>1</v>
      </c>
      <c r="V4378" t="n">
        <v>12</v>
      </c>
      <c r="W4378" t="n">
        <v>5</v>
      </c>
      <c r="X4378" t="n">
        <v>5</v>
      </c>
      <c r="Y4378" t="n">
        <v>9</v>
      </c>
      <c r="Z4378" t="n">
        <v>0</v>
      </c>
      <c r="AA4378" t="n">
        <v>0</v>
      </c>
      <c r="AB4378" t="n">
        <v>0</v>
      </c>
    </row>
    <row r="4379">
      <c r="A4379" t="inlineStr">
        <is>
          <t>Renato Alves de Oliveira</t>
        </is>
      </c>
      <c r="B4379" t="inlineStr">
        <is>
          <t>Brasil</t>
        </is>
      </c>
      <c r="C4379" t="inlineStr">
        <is>
          <t>22022021</t>
        </is>
      </c>
      <c r="D4379" t="inlineStr">
        <is>
          <t>7621906431051696</t>
        </is>
      </c>
      <c r="E4379" t="inlineStr">
        <is>
          <t>Pontifícia Universidade Católica de Minas Gerais/Departamento de Teologia/</t>
        </is>
      </c>
      <c r="F4379" t="inlineStr">
        <is>
          <t>Professor/Celetista formal/LIVRE</t>
        </is>
      </c>
      <c r="G4379" t="inlineStr">
        <is>
          <t>Brasil</t>
        </is>
      </c>
      <c r="H4379" t="inlineStr">
        <is>
          <t>Belo Horizonte</t>
        </is>
      </c>
      <c r="I4379" t="inlineStr">
        <is>
          <t>MG</t>
        </is>
      </c>
      <c r="J4379" t="inlineStr">
        <is>
          <t>30535901</t>
        </is>
      </c>
      <c r="K4379" t="inlineStr">
        <is>
          <t>Pontificia Università Gregoriana/IXSD00000004/2011/2011</t>
        </is>
      </c>
      <c r="L4379" t="inlineStr">
        <is>
          <t>Faculdade Jesuíta de Filosofia e Teologia/539700000000/2006/2006</t>
        </is>
      </c>
      <c r="M4379" t="inlineStr">
        <is>
          <t>Pontifícia Universidade Católica de Minas Gerais/117800000006/2003/</t>
        </is>
      </c>
      <c r="N4379" t="inlineStr">
        <is>
          <t>Pontifícia Universidade Católica de Minas Gerais/117800000006/1998//Pontifícia Universidade Católica de Minas Gerais/117800000006/2002/</t>
        </is>
      </c>
      <c r="O4379" t="inlineStr">
        <is>
          <t>CIENCIAS_HUMANAS</t>
        </is>
      </c>
      <c r="P4379" t="inlineStr">
        <is>
          <t>Teologia</t>
        </is>
      </c>
      <c r="Q4379" t="inlineStr"/>
      <c r="R4379" t="inlineStr"/>
      <c r="S4379" t="n">
        <v>6</v>
      </c>
      <c r="T4379" t="n">
        <v>11</v>
      </c>
      <c r="U4379" t="n">
        <v>0</v>
      </c>
      <c r="V4379" t="n">
        <v>7</v>
      </c>
      <c r="W4379" t="n">
        <v>0</v>
      </c>
      <c r="X4379" t="n">
        <v>0</v>
      </c>
      <c r="Y4379" t="n">
        <v>15</v>
      </c>
      <c r="Z4379" t="n">
        <v>0</v>
      </c>
      <c r="AA4379" t="n">
        <v>0</v>
      </c>
      <c r="AB4379" t="n">
        <v>37</v>
      </c>
    </row>
    <row r="4380">
      <c r="A4380" t="inlineStr">
        <is>
          <t>Odair Lelis Gonçalez</t>
        </is>
      </c>
      <c r="B4380" t="inlineStr">
        <is>
          <t>Brasil</t>
        </is>
      </c>
      <c r="C4380" t="inlineStr">
        <is>
          <t>15102019</t>
        </is>
      </c>
      <c r="D4380" t="inlineStr">
        <is>
          <t>7623423841530910</t>
        </is>
      </c>
      <c r="E4380" t="inlineStr">
        <is>
          <t>Centro Técnico Aeroespacial/Instituto de Estudos Avançados/</t>
        </is>
      </c>
      <c r="F4380" t="inlineStr">
        <is>
          <t>Pesquisador titular//SERVIDOR_PUBLICO</t>
        </is>
      </c>
      <c r="G4380" t="inlineStr">
        <is>
          <t>Brasil</t>
        </is>
      </c>
      <c r="H4380" t="inlineStr">
        <is>
          <t>Sao Jose dos Campos</t>
        </is>
      </c>
      <c r="I4380" t="inlineStr">
        <is>
          <t>SP</t>
        </is>
      </c>
      <c r="J4380" t="inlineStr">
        <is>
          <t>12231-970</t>
        </is>
      </c>
      <c r="K4380" t="inlineStr">
        <is>
          <t>Universidade de São Paulo/006700000002/1998/1998</t>
        </is>
      </c>
      <c r="L4380" t="inlineStr">
        <is>
          <t>Instituto Tecnológico de Aeronáutica/769300000008/1982/1982</t>
        </is>
      </c>
      <c r="M4380" t="inlineStr"/>
      <c r="N4380" t="inlineStr">
        <is>
          <t>Universidade de São Paulo/006700000002/1978/</t>
        </is>
      </c>
      <c r="O4380" t="inlineStr">
        <is>
          <t>CIENCIAS_EXATAS_E_DA_TERRA/ENGENHARIAS</t>
        </is>
      </c>
      <c r="P4380" t="inlineStr">
        <is>
          <t>Física/Engenharia Elétrica/Engenharia Aeroespacial</t>
        </is>
      </c>
      <c r="Q4380" t="inlineStr">
        <is>
          <t>/Física Nuclear/Microeletrônica</t>
        </is>
      </c>
      <c r="R4380" t="inlineStr">
        <is>
          <t>/Dosimetria da radiação ionizante</t>
        </is>
      </c>
      <c r="S4380" t="n">
        <v>63</v>
      </c>
      <c r="T4380" t="n">
        <v>41</v>
      </c>
      <c r="U4380" t="n">
        <v>0</v>
      </c>
      <c r="V4380" t="n">
        <v>7</v>
      </c>
      <c r="W4380" t="n">
        <v>0</v>
      </c>
      <c r="X4380" t="n">
        <v>0</v>
      </c>
      <c r="Y4380" t="n">
        <v>0</v>
      </c>
      <c r="Z4380" t="n">
        <v>3</v>
      </c>
      <c r="AA4380" t="n">
        <v>5</v>
      </c>
      <c r="AB4380" t="n">
        <v>23</v>
      </c>
    </row>
    <row r="4381">
      <c r="A4381" t="inlineStr">
        <is>
          <t>Enilze Maria de Souza Fonseca Ribeiro</t>
        </is>
      </c>
      <c r="B4381" t="inlineStr">
        <is>
          <t>Brasil</t>
        </is>
      </c>
      <c r="C4381" t="inlineStr">
        <is>
          <t>05032021</t>
        </is>
      </c>
      <c r="D4381" t="inlineStr">
        <is>
          <t>7625328775558567</t>
        </is>
      </c>
      <c r="E4381" t="inlineStr">
        <is>
          <t>Universidade Federal do Paraná/Departamento de Genetica/Laboratorio de Citogenetica Humana</t>
        </is>
      </c>
      <c r="F4381" t="inlineStr">
        <is>
          <t>Professor Senior//SERVIDOR_PUBLICO</t>
        </is>
      </c>
      <c r="G4381" t="inlineStr">
        <is>
          <t>Brasil</t>
        </is>
      </c>
      <c r="H4381" t="inlineStr">
        <is>
          <t>Curitiba</t>
        </is>
      </c>
      <c r="I4381" t="inlineStr">
        <is>
          <t>PR</t>
        </is>
      </c>
      <c r="J4381" t="inlineStr">
        <is>
          <t>81531-970</t>
        </is>
      </c>
      <c r="K4381" t="inlineStr">
        <is>
          <t>Universidade Federal do Paraná/010300000003/1999/1999</t>
        </is>
      </c>
      <c r="L4381" t="inlineStr">
        <is>
          <t>Universidade Federal do Paraná/010300000003/1993/1993</t>
        </is>
      </c>
      <c r="M4381" t="inlineStr">
        <is>
          <t>Hospital Nossa Senhora das Gracas/000100000991/1984/</t>
        </is>
      </c>
      <c r="N4381" t="inlineStr">
        <is>
          <t>Universidade Federal do Paraná/010300000003/1981/</t>
        </is>
      </c>
      <c r="O4381" t="inlineStr">
        <is>
          <t>CIENCIAS_BIOLOGICAS</t>
        </is>
      </c>
      <c r="P4381" t="inlineStr">
        <is>
          <t>Genética</t>
        </is>
      </c>
      <c r="Q4381" t="inlineStr">
        <is>
          <t>Aconselhamento Genético em Câncer/Genética Humana e Médica/Citogenetica</t>
        </is>
      </c>
      <c r="R4381" t="inlineStr">
        <is>
          <t>/Genética do câncer</t>
        </is>
      </c>
      <c r="S4381" t="n">
        <v>111</v>
      </c>
      <c r="T4381" t="n">
        <v>67</v>
      </c>
      <c r="U4381" t="n">
        <v>0</v>
      </c>
      <c r="V4381" t="n">
        <v>13</v>
      </c>
      <c r="W4381" t="n">
        <v>0</v>
      </c>
      <c r="X4381" t="n">
        <v>0</v>
      </c>
      <c r="Y4381" t="n">
        <v>0</v>
      </c>
      <c r="Z4381" t="n">
        <v>21</v>
      </c>
      <c r="AA4381" t="n">
        <v>39</v>
      </c>
      <c r="AB4381" t="n">
        <v>73</v>
      </c>
    </row>
    <row r="4382">
      <c r="A4382" t="inlineStr">
        <is>
          <t>José Celso Thomaz Júnior</t>
        </is>
      </c>
      <c r="B4382" t="inlineStr">
        <is>
          <t>Brasil</t>
        </is>
      </c>
      <c r="C4382" t="inlineStr">
        <is>
          <t>11032021</t>
        </is>
      </c>
      <c r="D4382" t="inlineStr">
        <is>
          <t>7626138048088115</t>
        </is>
      </c>
      <c r="E4382" t="inlineStr">
        <is>
          <t>Instituto Nacional de Pesquisas Espaciais/Centro de Previsão de Tempo e Estudos Climáticos/</t>
        </is>
      </c>
      <c r="F4382" t="inlineStr">
        <is>
          <t>Tecnologista//SERVIDOR_PUBLICO</t>
        </is>
      </c>
      <c r="G4382" t="inlineStr">
        <is>
          <t>Brasil</t>
        </is>
      </c>
      <c r="H4382" t="inlineStr">
        <is>
          <t>Cachoeira Paulista</t>
        </is>
      </c>
      <c r="I4382" t="inlineStr">
        <is>
          <t>SP</t>
        </is>
      </c>
      <c r="J4382" t="inlineStr">
        <is>
          <t>12630000</t>
        </is>
      </c>
      <c r="K4382" t="inlineStr">
        <is>
          <t>Université Paris-Sud 11/165700000004/1995/1995</t>
        </is>
      </c>
      <c r="L4382" t="inlineStr">
        <is>
          <t>Instituto Tecnológico de Aeronáutica/769300000008/1989/1989</t>
        </is>
      </c>
      <c r="M4382" t="inlineStr"/>
      <c r="N4382" t="inlineStr">
        <is>
          <t>Universidade Estadual Paulista Júlio de Mesquita Filho/033000000007/1985/</t>
        </is>
      </c>
      <c r="O4382" t="inlineStr">
        <is>
          <t>CIENCIAS_EXATAS_E_DA_TERRA</t>
        </is>
      </c>
      <c r="P4382" t="inlineStr">
        <is>
          <t>Física/Geociências</t>
        </is>
      </c>
      <c r="Q4382" t="inlineStr">
        <is>
          <t>Meteorologia/Física Atômica e Molecular/Física dos Fluídos, Física de Plasmas e Descargas Elétricas</t>
        </is>
      </c>
      <c r="R4382" t="inlineStr">
        <is>
          <t>Processos de Colisão e Interações de Átomos e Moléculas/Instrumentação Meteorológica/Física de Plasmas e Descargas Elétricas</t>
        </is>
      </c>
      <c r="S4382" t="n">
        <v>22</v>
      </c>
      <c r="T4382" t="n">
        <v>8</v>
      </c>
      <c r="U4382" t="n">
        <v>0</v>
      </c>
      <c r="V4382" t="n">
        <v>4</v>
      </c>
      <c r="W4382" t="n">
        <v>0</v>
      </c>
      <c r="X4382" t="n">
        <v>0</v>
      </c>
      <c r="Y4382" t="n">
        <v>0</v>
      </c>
      <c r="Z4382" t="n">
        <v>0</v>
      </c>
      <c r="AA4382" t="n">
        <v>1</v>
      </c>
      <c r="AB4382" t="n">
        <v>1</v>
      </c>
    </row>
    <row r="4383">
      <c r="A4383" t="inlineStr">
        <is>
          <t>Jose Geraldo de Vasconcelos Baracuhy</t>
        </is>
      </c>
      <c r="B4383" t="inlineStr">
        <is>
          <t>Brasil</t>
        </is>
      </c>
      <c r="C4383" t="inlineStr">
        <is>
          <t>19072020</t>
        </is>
      </c>
      <c r="D4383" t="inlineStr">
        <is>
          <t>7627825287233640</t>
        </is>
      </c>
      <c r="E4383" t="inlineStr">
        <is>
          <t>Universidade Federal de Campina Grande/CENTRO DE TECNOLOGIA E RECURSOS NATURAIS/</t>
        </is>
      </c>
      <c r="F4383" t="inlineStr">
        <is>
          <t>Professor associado//SERVIDOR_PUBLICO</t>
        </is>
      </c>
      <c r="G4383" t="inlineStr">
        <is>
          <t>Brasil</t>
        </is>
      </c>
      <c r="H4383" t="inlineStr">
        <is>
          <t>Campina Grande</t>
        </is>
      </c>
      <c r="I4383" t="inlineStr">
        <is>
          <t>PB</t>
        </is>
      </c>
      <c r="J4383" t="inlineStr">
        <is>
          <t>58429-140</t>
        </is>
      </c>
      <c r="K4383" t="inlineStr">
        <is>
          <t>Universidade Federal da Paraíba/008300000001/2001/2001</t>
        </is>
      </c>
      <c r="L4383" t="inlineStr">
        <is>
          <t>Universidade Federal do Rio Grande do Sul/019200000005/1982/1982</t>
        </is>
      </c>
      <c r="M4383" t="inlineStr">
        <is>
          <t>Instituto Cori/000500000999/1989//Universidade Federal da Paraíba/008300000001/1998//Universidade Estadual da Paraíba/431900000002/2003//Universidade Federal do Espírito Santo/039200000000/1996/</t>
        </is>
      </c>
      <c r="N4383" t="inlineStr">
        <is>
          <t>Universidade Federal da Paraíba/008300000001/1978//Universidade Estadual da Paraíba/431900000002/1993/</t>
        </is>
      </c>
      <c r="O4383" t="inlineStr">
        <is>
          <t>CIENCIAS_AGRARIAS/ENGENHARIAS</t>
        </is>
      </c>
      <c r="P4383" t="inlineStr">
        <is>
          <t>Engenharia Agrícola/Agronomia/Engenharia Sanitária/Recursos Florestais e Engenharia Florestal</t>
        </is>
      </c>
      <c r="Q4383" t="inlineStr">
        <is>
          <t>Engenharia de Água e Solo/Extensão Rural/Saneamento Ambiental/Conservação da Natureza/Máquinas e Implementos Agrícolas</t>
        </is>
      </c>
      <c r="R4383" t="inlineStr">
        <is>
          <t>Conservação de Solo e Água//Recuperação de Areas Degradadas/Legislação Ambiental/Relação Máquina Com o Solo/Conservação de Bacias Hidrográficas</t>
        </is>
      </c>
      <c r="S4383" t="n">
        <v>79</v>
      </c>
      <c r="T4383" t="n">
        <v>43</v>
      </c>
      <c r="U4383" t="n">
        <v>27</v>
      </c>
      <c r="V4383" t="n">
        <v>18</v>
      </c>
      <c r="W4383" t="n">
        <v>0</v>
      </c>
      <c r="X4383" t="n">
        <v>0</v>
      </c>
      <c r="Y4383" t="n">
        <v>10</v>
      </c>
      <c r="Z4383" t="n">
        <v>8</v>
      </c>
      <c r="AA4383" t="n">
        <v>11</v>
      </c>
      <c r="AB4383" t="n">
        <v>17</v>
      </c>
    </row>
    <row r="4384">
      <c r="A4384" t="inlineStr">
        <is>
          <t>Ari Ferreira de Queiroz</t>
        </is>
      </c>
      <c r="B4384" t="inlineStr">
        <is>
          <t>Brasil</t>
        </is>
      </c>
      <c r="C4384" t="inlineStr">
        <is>
          <t>08012020</t>
        </is>
      </c>
      <c r="D4384" t="inlineStr">
        <is>
          <t>7628953090311039</t>
        </is>
      </c>
      <c r="E4384" t="inlineStr">
        <is>
          <t>Pontifícia Universidade Católica de Goiás/Escola de Direitos e Relações Internacionais/</t>
        </is>
      </c>
      <c r="F4384" t="inlineStr">
        <is>
          <t>Professor, orientador e coordenador/Sócio proprietário/LIVRE</t>
        </is>
      </c>
      <c r="G4384" t="inlineStr">
        <is>
          <t>Brasil</t>
        </is>
      </c>
      <c r="H4384" t="inlineStr">
        <is>
          <t>Goiânia</t>
        </is>
      </c>
      <c r="I4384" t="inlineStr">
        <is>
          <t>GO</t>
        </is>
      </c>
      <c r="J4384" t="inlineStr">
        <is>
          <t>74805100</t>
        </is>
      </c>
      <c r="K4384" t="inlineStr">
        <is>
          <t>Pontifícia Universidade Católica de São Paulo/007100000000/2006/2006/Universidade do Museu Social Argentino/000200000993/2002/2005</t>
        </is>
      </c>
      <c r="L4384" t="inlineStr">
        <is>
          <t>Universidade de Franca/000300000995/2000/2000</t>
        </is>
      </c>
      <c r="M4384" t="inlineStr">
        <is>
          <t>Faculdade Anhanguera de Ciências Humanas/000100000991/1992//Universidade Federal de Goiás/010600000009/1995//Universidade Federal de Goiás/010600000009/1994/</t>
        </is>
      </c>
      <c r="N4384" t="inlineStr">
        <is>
          <t>Universidade Estadual de Londrina/008000000006/1990/</t>
        </is>
      </c>
      <c r="O4384" t="inlineStr">
        <is>
          <t>CIENCIAS_SOCIAIS_APLICADAS</t>
        </is>
      </c>
      <c r="P4384" t="inlineStr">
        <is>
          <t>Direito</t>
        </is>
      </c>
      <c r="Q4384" t="inlineStr">
        <is>
          <t>Direito Privado/Direito Público/Direitos Especiais</t>
        </is>
      </c>
      <c r="R4384" t="inlineStr">
        <is>
          <t>Direito Processual Penal/Direito Constitucional/Direito Processual Civil/Direito Civil/Direito Eleitoral/Direito Penal</t>
        </is>
      </c>
      <c r="S4384" t="n">
        <v>0</v>
      </c>
      <c r="T4384" t="n">
        <v>35</v>
      </c>
      <c r="U4384" t="n">
        <v>2</v>
      </c>
      <c r="V4384" t="n">
        <v>0</v>
      </c>
      <c r="W4384" t="n">
        <v>0</v>
      </c>
      <c r="X4384" t="n">
        <v>0</v>
      </c>
      <c r="Y4384" t="n">
        <v>0</v>
      </c>
      <c r="Z4384" t="n">
        <v>0</v>
      </c>
      <c r="AA4384" t="n">
        <v>3</v>
      </c>
      <c r="AB4384" t="n">
        <v>357</v>
      </c>
    </row>
    <row r="4385">
      <c r="A4385" t="inlineStr">
        <is>
          <t>Natassia Lona Batista</t>
        </is>
      </c>
      <c r="B4385" t="inlineStr">
        <is>
          <t>Brasil</t>
        </is>
      </c>
      <c r="C4385" t="inlineStr">
        <is>
          <t>30102017</t>
        </is>
      </c>
      <c r="D4385" t="inlineStr">
        <is>
          <t>7633258177444405</t>
        </is>
      </c>
      <c r="E4385" t="inlineStr">
        <is>
          <t>McGill University//</t>
        </is>
      </c>
      <c r="F4385" t="inlineStr">
        <is>
          <t>Pós doutorado/Bolsista/LIVRE</t>
        </is>
      </c>
      <c r="G4385" t="inlineStr">
        <is>
          <t>Canadá</t>
        </is>
      </c>
      <c r="H4385" t="inlineStr">
        <is>
          <t>Montreal</t>
        </is>
      </c>
      <c r="I4385" t="inlineStr"/>
      <c r="J4385" t="inlineStr">
        <is>
          <t>H3A0C3</t>
        </is>
      </c>
      <c r="K4385" t="inlineStr">
        <is>
          <t>Universidade Estadual Paulista Júlio de Mesquita Filho/033000000007/2015/2015</t>
        </is>
      </c>
      <c r="L4385" t="inlineStr">
        <is>
          <t>Instituto Tecnológico de Aeronáutica/769300000008/2012/2012</t>
        </is>
      </c>
      <c r="M4385" t="inlineStr"/>
      <c r="N4385" t="inlineStr">
        <is>
          <t>Universidade Estadual Paulista Júlio de Mesquita Filho/033000000007/2010/</t>
        </is>
      </c>
      <c r="O4385" t="inlineStr">
        <is>
          <t>ENGENHARIAS</t>
        </is>
      </c>
      <c r="P4385" t="inlineStr">
        <is>
          <t>Engenharia de Materiais e Metalúrgica/Engenharia Aeroespacial</t>
        </is>
      </c>
      <c r="Q4385" t="inlineStr">
        <is>
          <t>Materiais Não-Metálicos/Materiais e Processos para Engenharia Aeronáutica e Aeroespacial</t>
        </is>
      </c>
      <c r="R4385" t="inlineStr">
        <is>
          <t>/Polímeros, Aplicações</t>
        </is>
      </c>
      <c r="S4385" t="n">
        <v>12</v>
      </c>
      <c r="T4385" t="n">
        <v>8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0</v>
      </c>
      <c r="AA4385" t="n">
        <v>0</v>
      </c>
      <c r="AB4385" t="n">
        <v>1</v>
      </c>
    </row>
    <row r="4386">
      <c r="A4386" t="inlineStr">
        <is>
          <t>Henrique de Assis Lopes Ribeiro</t>
        </is>
      </c>
      <c r="B4386" t="inlineStr">
        <is>
          <t>Brasil</t>
        </is>
      </c>
      <c r="C4386" t="inlineStr">
        <is>
          <t>10112018</t>
        </is>
      </c>
      <c r="D4386" t="inlineStr">
        <is>
          <t>7634559601774518</t>
        </is>
      </c>
      <c r="E4386" t="inlineStr">
        <is>
          <t>Universidade Federal de Minas Gerais/Instituto de Ciências Biológicas/</t>
        </is>
      </c>
      <c r="F4386" t="inlineStr"/>
      <c r="G4386" t="inlineStr">
        <is>
          <t>Brasil</t>
        </is>
      </c>
      <c r="H4386" t="inlineStr">
        <is>
          <t>Belo Horizonte</t>
        </is>
      </c>
      <c r="I4386" t="inlineStr">
        <is>
          <t>MG</t>
        </is>
      </c>
      <c r="J4386" t="inlineStr">
        <is>
          <t>31270901</t>
        </is>
      </c>
      <c r="K4386" t="inlineStr">
        <is>
          <t>Universidade Federal de Minas Gerais/033300000002/2013/2014</t>
        </is>
      </c>
      <c r="L4386" t="inlineStr">
        <is>
          <t>Universidade Federal de Minas Gerais/033300000002/2009/2009</t>
        </is>
      </c>
      <c r="M4386" t="inlineStr"/>
      <c r="N4386" t="inlineStr">
        <is>
          <t>Pontifícia Universidade Católica de Minas Gerais/117800000006/2006/</t>
        </is>
      </c>
      <c r="O4386" t="inlineStr">
        <is>
          <t>CIENCIAS_EXATAS_E_DA_TERRA/ENGENHARIAS/CIENCIAS_BIOLOGICAS</t>
        </is>
      </c>
      <c r="P4386" t="inlineStr">
        <is>
          <t>Ciência da Computação/Biotecnologia/Engenharia Biomédica/Imunologia</t>
        </is>
      </c>
      <c r="Q4386" t="inlineStr">
        <is>
          <t>Biomatemática/biologia de sistemas/Bioengenharia/Bioinformática/Imunologia Celular/Mineração de dados</t>
        </is>
      </c>
      <c r="R4386" t="inlineStr">
        <is>
          <t>/Modelagem de Fenômenos Biológicos</t>
        </is>
      </c>
      <c r="S4386" t="n">
        <v>27</v>
      </c>
      <c r="T4386" t="n">
        <v>6</v>
      </c>
      <c r="U4386" t="n">
        <v>0</v>
      </c>
      <c r="V4386" t="n">
        <v>1</v>
      </c>
      <c r="W4386" t="n">
        <v>0</v>
      </c>
      <c r="X4386" t="n">
        <v>0</v>
      </c>
      <c r="Y4386" t="n">
        <v>0</v>
      </c>
      <c r="Z4386" t="n">
        <v>0</v>
      </c>
      <c r="AA4386" t="n">
        <v>0</v>
      </c>
      <c r="AB4386" t="n">
        <v>0</v>
      </c>
    </row>
    <row r="4387">
      <c r="A4387" t="inlineStr">
        <is>
          <t>Flaminio Levy Neto</t>
        </is>
      </c>
      <c r="B4387" t="inlineStr">
        <is>
          <t>Brasil</t>
        </is>
      </c>
      <c r="C4387" t="inlineStr">
        <is>
          <t>18122019</t>
        </is>
      </c>
      <c r="D4387" t="inlineStr">
        <is>
          <t>7635726425261305</t>
        </is>
      </c>
      <c r="E4387" t="inlineStr">
        <is>
          <t>Universidade de Brasília/Faculdade de Tecnologia/Departamento de Engenharia Mecânica</t>
        </is>
      </c>
      <c r="F4387" t="inlineStr">
        <is>
          <t>/Revisor de periódico/LIVRE</t>
        </is>
      </c>
      <c r="G4387" t="inlineStr">
        <is>
          <t>Brasil</t>
        </is>
      </c>
      <c r="H4387" t="inlineStr">
        <is>
          <t>Brasília</t>
        </is>
      </c>
      <c r="I4387" t="inlineStr">
        <is>
          <t>DF</t>
        </is>
      </c>
      <c r="J4387" t="inlineStr">
        <is>
          <t>73105909</t>
        </is>
      </c>
      <c r="K4387" t="inlineStr">
        <is>
          <t>University Of Liverpool/000100000991/1991/1991</t>
        </is>
      </c>
      <c r="L4387" t="inlineStr">
        <is>
          <t>Instituto Tecnológico de Aeronáutica/769300000008/1983/1983</t>
        </is>
      </c>
      <c r="M4387" t="inlineStr"/>
      <c r="N4387" t="inlineStr">
        <is>
          <t>Instituto Tecnológico de Aeronáutica/769300000008/1977/</t>
        </is>
      </c>
      <c r="O4387" t="inlineStr">
        <is>
          <t>ENGENHARIAS</t>
        </is>
      </c>
      <c r="P4387" t="inlineStr">
        <is>
          <t>Engenharia Mecânica/Engenharia de Materiais e Metalúrgica</t>
        </is>
      </c>
      <c r="Q4387" t="inlineStr">
        <is>
          <t>Mecânica dos Sólidos/Materiais Não-Metálicos</t>
        </is>
      </c>
      <c r="R4387" t="inlineStr">
        <is>
          <t>Mecânica dos Corpos Sólidos, Elásticos e Plásticos/Materiais Conjugados Não-Metálicos</t>
        </is>
      </c>
      <c r="S4387" t="n">
        <v>127</v>
      </c>
      <c r="T4387" t="n">
        <v>26</v>
      </c>
      <c r="U4387" t="n">
        <v>0</v>
      </c>
      <c r="V4387" t="n">
        <v>4</v>
      </c>
      <c r="W4387" t="n">
        <v>0</v>
      </c>
      <c r="X4387" t="n">
        <v>0</v>
      </c>
      <c r="Y4387" t="n">
        <v>0</v>
      </c>
      <c r="Z4387" t="n">
        <v>2</v>
      </c>
      <c r="AA4387" t="n">
        <v>22</v>
      </c>
      <c r="AB4387" t="n">
        <v>48</v>
      </c>
    </row>
    <row r="4388">
      <c r="A4388" t="inlineStr">
        <is>
          <t>Denise Dantas</t>
        </is>
      </c>
      <c r="B4388" t="inlineStr">
        <is>
          <t>Brasil</t>
        </is>
      </c>
      <c r="C4388" t="inlineStr">
        <is>
          <t>05022021</t>
        </is>
      </c>
      <c r="D4388" t="inlineStr">
        <is>
          <t>7636937300587505</t>
        </is>
      </c>
      <c r="E4388" t="inlineStr">
        <is>
          <t>Universidade de São Paulo/Faculdade de Arquitetura e Urbanismo/</t>
        </is>
      </c>
      <c r="F4388" t="inlineStr">
        <is>
          <t>Prof Dr. MS3//SERVIDOR_PUBLICO</t>
        </is>
      </c>
      <c r="G4388" t="inlineStr">
        <is>
          <t>Brasil</t>
        </is>
      </c>
      <c r="H4388" t="inlineStr">
        <is>
          <t>São Paulo</t>
        </is>
      </c>
      <c r="I4388" t="inlineStr">
        <is>
          <t>SP</t>
        </is>
      </c>
      <c r="J4388" t="inlineStr">
        <is>
          <t>05508080</t>
        </is>
      </c>
      <c r="K4388" t="inlineStr">
        <is>
          <t>Universidade de São Paulo/006700000002/2005/2005</t>
        </is>
      </c>
      <c r="L4388" t="inlineStr">
        <is>
          <t>Universidade de São Paulo/006700000002/1998/1998</t>
        </is>
      </c>
      <c r="M4388" t="inlineStr">
        <is>
          <t>Scuola Politecnica di Design di Milano/000400000997/1990/</t>
        </is>
      </c>
      <c r="N4388" t="inlineStr">
        <is>
          <t>Universidade de São Paulo/006700000002/1986/</t>
        </is>
      </c>
      <c r="O4388" t="inlineStr">
        <is>
          <t>CIENCIAS_SOCIAIS_APLICADAS</t>
        </is>
      </c>
      <c r="P4388" t="inlineStr">
        <is>
          <t>Desenho Industrial</t>
        </is>
      </c>
      <c r="Q4388" t="inlineStr">
        <is>
          <t>PRODUÇÃO GRÁFICA/design de produtos/Design Centrado no usuário/teoria do design/Design de Embalagem/Ensino do Design</t>
        </is>
      </c>
      <c r="R4388" t="inlineStr"/>
      <c r="S4388" t="n">
        <v>58</v>
      </c>
      <c r="T4388" t="n">
        <v>14</v>
      </c>
      <c r="U4388" t="n">
        <v>5</v>
      </c>
      <c r="V4388" t="n">
        <v>9</v>
      </c>
      <c r="W4388" t="n">
        <v>0</v>
      </c>
      <c r="X4388" t="n">
        <v>3</v>
      </c>
      <c r="Y4388" t="n">
        <v>35</v>
      </c>
      <c r="Z4388" t="n">
        <v>0</v>
      </c>
      <c r="AA4388" t="n">
        <v>7</v>
      </c>
      <c r="AB4388" t="n">
        <v>81</v>
      </c>
    </row>
    <row r="4389">
      <c r="A4389" t="inlineStr">
        <is>
          <t>Alessandro José de Abreu</t>
        </is>
      </c>
      <c r="B4389" t="inlineStr">
        <is>
          <t>Brasil</t>
        </is>
      </c>
      <c r="C4389" t="inlineStr">
        <is>
          <t>12022021</t>
        </is>
      </c>
      <c r="D4389" t="inlineStr">
        <is>
          <t>7643151777653567</t>
        </is>
      </c>
      <c r="E4389" t="inlineStr">
        <is>
          <t>Instituto Nacional de Pesquisas Espaciais//</t>
        </is>
      </c>
      <c r="F4389" t="inlineStr">
        <is>
          <t>/Revisor de periódico/LIVRE</t>
        </is>
      </c>
      <c r="G4389" t="inlineStr">
        <is>
          <t>Brasil</t>
        </is>
      </c>
      <c r="H4389" t="inlineStr">
        <is>
          <t>São José dos Campos</t>
        </is>
      </c>
      <c r="I4389" t="inlineStr">
        <is>
          <t>SP</t>
        </is>
      </c>
      <c r="J4389" t="inlineStr">
        <is>
          <t>12227010</t>
        </is>
      </c>
      <c r="K4389" t="inlineStr">
        <is>
          <t>Universidade do Vale do Paraíba/831200000005/2012/2012</t>
        </is>
      </c>
      <c r="L4389" t="inlineStr">
        <is>
          <t>Universidade do Vale do Paraíba/831200000005/2007/2007</t>
        </is>
      </c>
      <c r="M4389" t="inlineStr"/>
      <c r="N4389" t="inlineStr">
        <is>
          <t>Universidade do Vale do Paraíba/831200000005/2004/</t>
        </is>
      </c>
      <c r="O4389" t="inlineStr">
        <is>
          <t>CIENCIAS_EXATAS_E_DA_TERRA</t>
        </is>
      </c>
      <c r="P4389" t="inlineStr">
        <is>
          <t>Geociências</t>
        </is>
      </c>
      <c r="Q4389" t="inlineStr">
        <is>
          <t>Geofísica</t>
        </is>
      </c>
      <c r="R4389" t="inlineStr">
        <is>
          <t>Física da Ionosfera/Propagação de ondas na Ionosfera/Space Weather/Física da Relação Sol-Terra</t>
        </is>
      </c>
      <c r="S4389" t="n">
        <v>81</v>
      </c>
      <c r="T4389" t="n">
        <v>41</v>
      </c>
      <c r="U4389" t="n">
        <v>0</v>
      </c>
      <c r="V4389" t="n">
        <v>9</v>
      </c>
      <c r="W4389" t="n">
        <v>0</v>
      </c>
      <c r="X4389" t="n">
        <v>1</v>
      </c>
      <c r="Y4389" t="n">
        <v>1</v>
      </c>
      <c r="Z4389" t="n">
        <v>0</v>
      </c>
      <c r="AA4389" t="n">
        <v>0</v>
      </c>
      <c r="AB4389" t="n">
        <v>2</v>
      </c>
    </row>
    <row r="4390">
      <c r="A4390" t="inlineStr">
        <is>
          <t>Tarcisio Barroso da Graca</t>
        </is>
      </c>
      <c r="B4390" t="inlineStr">
        <is>
          <t>Brasil</t>
        </is>
      </c>
      <c r="C4390" t="inlineStr">
        <is>
          <t>11042008</t>
        </is>
      </c>
      <c r="D4390" t="inlineStr">
        <is>
          <t>7645713601635439</t>
        </is>
      </c>
      <c r="E4390" t="inlineStr">
        <is>
          <t>Senado Federal//</t>
        </is>
      </c>
      <c r="F4390" t="inlineStr">
        <is>
          <t>Consultor//SERVIDOR_PUBLICO</t>
        </is>
      </c>
      <c r="G4390" t="inlineStr">
        <is>
          <t>Brasil</t>
        </is>
      </c>
      <c r="H4390" t="inlineStr">
        <is>
          <t>Brasilia</t>
        </is>
      </c>
      <c r="I4390" t="inlineStr">
        <is>
          <t>DF</t>
        </is>
      </c>
      <c r="J4390" t="inlineStr">
        <is>
          <t>70165-900</t>
        </is>
      </c>
      <c r="K4390" t="inlineStr">
        <is>
          <t>Cornell University/113100000000/2002/2002</t>
        </is>
      </c>
      <c r="L4390" t="inlineStr">
        <is>
          <t>Universidade de Brasília//1998/1998</t>
        </is>
      </c>
      <c r="M4390" t="inlineStr"/>
      <c r="N4390" t="inlineStr">
        <is>
          <t>Instituto Tecnológico de Aeronáutica/769300000008/1994/</t>
        </is>
      </c>
      <c r="O4390" t="inlineStr">
        <is>
          <t>CIENCIAS_SOCIAIS_APLICADAS</t>
        </is>
      </c>
      <c r="P4390" t="inlineStr">
        <is>
          <t>Economia</t>
        </is>
      </c>
      <c r="Q4390" t="inlineStr">
        <is>
          <t>Economia Industrial//Finanças/Métodos Quantitativos em Economia</t>
        </is>
      </c>
      <c r="R4390" t="inlineStr">
        <is>
          <t>/Mudança Tecnológica/Organização Industrial e  Estudos Industriais/Métodos e Modelos Matemáticos, Econométricos e Estatísticos</t>
        </is>
      </c>
      <c r="S4390" t="n">
        <v>1</v>
      </c>
      <c r="T4390" t="n">
        <v>2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0</v>
      </c>
      <c r="AA4390" t="n">
        <v>2</v>
      </c>
      <c r="AB4390" t="n">
        <v>0</v>
      </c>
    </row>
    <row r="4391">
      <c r="A4391" t="inlineStr">
        <is>
          <t>Bruno Sversut Arsioli</t>
        </is>
      </c>
      <c r="B4391" t="inlineStr">
        <is>
          <t>Brasil</t>
        </is>
      </c>
      <c r="C4391" t="inlineStr">
        <is>
          <t>07112020</t>
        </is>
      </c>
      <c r="D4391" t="inlineStr">
        <is>
          <t>7646481012483091</t>
        </is>
      </c>
      <c r="E4391" t="inlineStr">
        <is>
          <t>Universidade Estadual de Campinas/Instituto de Física Gleb Wataghin/</t>
        </is>
      </c>
      <c r="F4391" t="inlineStr">
        <is>
          <t>/Revisor de periódico/LIVRE</t>
        </is>
      </c>
      <c r="G4391" t="inlineStr">
        <is>
          <t>Brasil</t>
        </is>
      </c>
      <c r="H4391" t="inlineStr">
        <is>
          <t>Campinas</t>
        </is>
      </c>
      <c r="I4391" t="inlineStr">
        <is>
          <t>SP</t>
        </is>
      </c>
      <c r="J4391" t="inlineStr">
        <is>
          <t>13083859</t>
        </is>
      </c>
      <c r="K4391" t="inlineStr">
        <is>
          <t>Università degli Studi di Roma La Sapienza/545500000001/2014/2014</t>
        </is>
      </c>
      <c r="L4391" t="inlineStr">
        <is>
          <t>Universidade Estadual de Campinas/007900000004/2011/2011/Max-Planck-Institut fur Plasmaphysik/000300000995/2010/2010</t>
        </is>
      </c>
      <c r="M4391" t="inlineStr"/>
      <c r="N4391" t="inlineStr">
        <is>
          <t>Universidade Estadual de Campinas/007900000004/2006/</t>
        </is>
      </c>
      <c r="O4391" t="inlineStr">
        <is>
          <t>CIENCIAS_EXATAS_E_DA_TERRA</t>
        </is>
      </c>
      <c r="P4391" t="inlineStr">
        <is>
          <t>Física</t>
        </is>
      </c>
      <c r="Q4391" t="inlineStr">
        <is>
          <t>General Relativity and Astrophysics/Física de Plasmas e Descargas Elétricas/Processos Inorgânicos</t>
        </is>
      </c>
      <c r="R4391" t="inlineStr"/>
      <c r="S4391" t="n">
        <v>5</v>
      </c>
      <c r="T4391" t="n">
        <v>13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0</v>
      </c>
      <c r="AA4391" t="n">
        <v>1</v>
      </c>
      <c r="AB4391" t="n">
        <v>0</v>
      </c>
    </row>
    <row r="4392">
      <c r="A4392" t="inlineStr">
        <is>
          <t>Jose Sebastiao Afonso</t>
        </is>
      </c>
      <c r="B4392" t="inlineStr">
        <is>
          <t>Brasil</t>
        </is>
      </c>
      <c r="C4392" t="inlineStr">
        <is>
          <t>16072020</t>
        </is>
      </c>
      <c r="D4392" t="inlineStr">
        <is>
          <t>7648657607184737</t>
        </is>
      </c>
      <c r="E4392" t="inlineStr">
        <is>
          <t>Universidade do Estado do Amazonas/Escola Superior de Ciências da Saúde/</t>
        </is>
      </c>
      <c r="F4392" t="inlineStr">
        <is>
          <t>Professor Adjunto//SERVIDOR_PUBLICO</t>
        </is>
      </c>
      <c r="G4392" t="inlineStr">
        <is>
          <t>Brasil</t>
        </is>
      </c>
      <c r="H4392" t="inlineStr">
        <is>
          <t>Manaus</t>
        </is>
      </c>
      <c r="I4392" t="inlineStr">
        <is>
          <t>AM</t>
        </is>
      </c>
      <c r="J4392" t="inlineStr">
        <is>
          <t>69065001</t>
        </is>
      </c>
      <c r="K4392" t="inlineStr">
        <is>
          <t>Universidade Federal de São Paulo/006200000003/2008/2008</t>
        </is>
      </c>
      <c r="L4392" t="inlineStr"/>
      <c r="M4392" t="inlineStr">
        <is>
          <t>Universidade Federal de São Paulo/006200000003/1998//Federação Brasileira das Sociedades de Ginecologia e Obstetrícia - RJ/124300000000/2000/</t>
        </is>
      </c>
      <c r="N4392" t="inlineStr">
        <is>
          <t>Universidade Federal de Uberlândia/001500000008/1989/</t>
        </is>
      </c>
      <c r="O4392" t="inlineStr">
        <is>
          <t>CIENCIAS_DA_SAUDE</t>
        </is>
      </c>
      <c r="P4392" t="inlineStr">
        <is>
          <t>Medicina</t>
        </is>
      </c>
      <c r="Q4392" t="inlineStr">
        <is>
          <t>Saúde Materno-Infantil</t>
        </is>
      </c>
      <c r="R4392" t="inlineStr">
        <is>
          <t>Ginecologia / Uroginecologia/Ginecologia/Ginecologia / Histeroscopia</t>
        </is>
      </c>
      <c r="S4392" t="n">
        <v>4</v>
      </c>
      <c r="T4392" t="n">
        <v>4</v>
      </c>
      <c r="U4392" t="n">
        <v>2</v>
      </c>
      <c r="V4392" t="n">
        <v>2</v>
      </c>
      <c r="W4392" t="n">
        <v>0</v>
      </c>
      <c r="X4392" t="n">
        <v>0</v>
      </c>
      <c r="Y4392" t="n">
        <v>0</v>
      </c>
      <c r="Z4392" t="n">
        <v>0</v>
      </c>
      <c r="AA4392" t="n">
        <v>0</v>
      </c>
      <c r="AB4392" t="n">
        <v>18</v>
      </c>
    </row>
    <row r="4393">
      <c r="A4393" t="inlineStr">
        <is>
          <t>Luiz Carlos Lodi da Cruz</t>
        </is>
      </c>
      <c r="B4393" t="inlineStr">
        <is>
          <t>Brasil</t>
        </is>
      </c>
      <c r="C4393" t="inlineStr">
        <is>
          <t>21072019</t>
        </is>
      </c>
      <c r="D4393" t="inlineStr">
        <is>
          <t>7649945250664508</t>
        </is>
      </c>
      <c r="E4393" t="inlineStr">
        <is>
          <t>//</t>
        </is>
      </c>
      <c r="F4393" t="inlineStr">
        <is>
          <t>Professor//CELETISTA</t>
        </is>
      </c>
      <c r="G4393" t="inlineStr"/>
      <c r="H4393" t="inlineStr"/>
      <c r="I4393" t="inlineStr"/>
      <c r="J4393" t="inlineStr"/>
      <c r="K4393" t="inlineStr">
        <is>
          <t>Ateneo Pontificio Regina Apostolorum/JDQA00000009/2013/2013</t>
        </is>
      </c>
      <c r="L4393" t="inlineStr"/>
      <c r="M4393" t="inlineStr"/>
      <c r="N4393" t="inlineStr">
        <is>
          <t>Universidade Federal de Goiás/010600000009/2006//Institutum Sapientiae Universitas Studiorum Ord. Canonic. Sanctae Crucis/000200000993/1992//Universidade Federal do Rio de Janeiro/020200000009/1985/</t>
        </is>
      </c>
      <c r="O4393" t="inlineStr"/>
      <c r="P4393" t="inlineStr"/>
      <c r="Q4393" t="inlineStr"/>
      <c r="R4393" t="inlineStr"/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0</v>
      </c>
      <c r="AA4393" t="n">
        <v>0</v>
      </c>
      <c r="AB4393" t="n">
        <v>0</v>
      </c>
    </row>
    <row r="4394">
      <c r="A4394" t="inlineStr">
        <is>
          <t>Ataide Ribeiro da Silva Junior</t>
        </is>
      </c>
      <c r="B4394" t="inlineStr">
        <is>
          <t>Brasil</t>
        </is>
      </c>
      <c r="C4394" t="inlineStr">
        <is>
          <t>07122020</t>
        </is>
      </c>
      <c r="D4394" t="inlineStr">
        <is>
          <t>7653708966343708</t>
        </is>
      </c>
      <c r="E4394" t="inlineStr">
        <is>
          <t>Federal Capital Faculdades//</t>
        </is>
      </c>
      <c r="F4394" t="inlineStr">
        <is>
          <t>professor II//SERVIDOR_PUBLICO</t>
        </is>
      </c>
      <c r="G4394" t="inlineStr">
        <is>
          <t>Brasil</t>
        </is>
      </c>
      <c r="H4394" t="inlineStr">
        <is>
          <t>Taboão da Serra</t>
        </is>
      </c>
      <c r="I4394" t="inlineStr">
        <is>
          <t>SP</t>
        </is>
      </c>
      <c r="J4394" t="inlineStr">
        <is>
          <t>06764045</t>
        </is>
      </c>
      <c r="K4394" t="inlineStr">
        <is>
          <t>Instituto Nacional de Pesquisas Espaciais/008700000009/2016/2016</t>
        </is>
      </c>
      <c r="L4394" t="inlineStr">
        <is>
          <t>Instituto Nacional de Pesquisas Espaciais/008700000009/2010/2010</t>
        </is>
      </c>
      <c r="M4394" t="inlineStr"/>
      <c r="N4394" t="inlineStr">
        <is>
          <t>Universidade Paulista/306200000002/2006/</t>
        </is>
      </c>
      <c r="O4394" t="inlineStr">
        <is>
          <t>CIENCIAS_EXATAS_E_DA_TERRA/ENGENHARIAS/OUTROS</t>
        </is>
      </c>
      <c r="P4394" t="inlineStr">
        <is>
          <t>Divulgação Científica/Probabilidade e Estatística/Engenharia Aeroespacial/Matemática/Engenharia de Materiais e Metalúrgica/Engenharia Civil</t>
        </is>
      </c>
      <c r="Q4394" t="inlineStr">
        <is>
          <t>/inovação tecnológica/Estruturas</t>
        </is>
      </c>
      <c r="R4394" t="inlineStr">
        <is>
          <t>/Mecânica das Estruturas</t>
        </is>
      </c>
      <c r="S4394" t="n">
        <v>37</v>
      </c>
      <c r="T4394" t="n">
        <v>11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0</v>
      </c>
      <c r="AA4394" t="n">
        <v>0</v>
      </c>
      <c r="AB4394" t="n">
        <v>0</v>
      </c>
    </row>
    <row r="4395">
      <c r="A4395" t="inlineStr">
        <is>
          <t>André Carlo Colonese</t>
        </is>
      </c>
      <c r="B4395" t="inlineStr">
        <is>
          <t>Brasil</t>
        </is>
      </c>
      <c r="C4395" t="inlineStr">
        <is>
          <t>24112019</t>
        </is>
      </c>
      <c r="D4395" t="inlineStr">
        <is>
          <t>7654648426771179</t>
        </is>
      </c>
      <c r="E4395" t="inlineStr">
        <is>
          <t>Universitat Autònoma de Barcelona - UAB/Departamento de Prehistoria/</t>
        </is>
      </c>
      <c r="F4395" t="inlineStr">
        <is>
          <t>//LIVRE</t>
        </is>
      </c>
      <c r="G4395" t="inlineStr">
        <is>
          <t>Espanha</t>
        </is>
      </c>
      <c r="H4395" t="inlineStr">
        <is>
          <t>Barcelona</t>
        </is>
      </c>
      <c r="I4395" t="inlineStr"/>
      <c r="J4395" t="inlineStr">
        <is>
          <t>08193</t>
        </is>
      </c>
      <c r="K4395" t="inlineStr">
        <is>
          <t>Università degli Studi di Siena/J9JW00000000/2006/2006</t>
        </is>
      </c>
      <c r="L4395" t="inlineStr"/>
      <c r="M4395" t="inlineStr"/>
      <c r="N4395" t="inlineStr">
        <is>
          <t>Università degli Studi di Firenze/065900000001/2002/</t>
        </is>
      </c>
      <c r="O4395" t="inlineStr">
        <is>
          <t>CIENCIAS_EXATAS_E_DA_TERRA/CIENCIAS_HUMANAS/CIENCIAS_BIOLOGICAS</t>
        </is>
      </c>
      <c r="P4395" t="inlineStr">
        <is>
          <t>Ecologia/Arqueologia/Geociências</t>
        </is>
      </c>
      <c r="Q4395" t="inlineStr">
        <is>
          <t>Paleoecologia/Moluscos/Isotopos estaveis/Paleodieta/Paleoclima/Arqueologia costeira</t>
        </is>
      </c>
      <c r="R4395" t="inlineStr"/>
      <c r="S4395" t="n">
        <v>23</v>
      </c>
      <c r="T4395" t="n">
        <v>24</v>
      </c>
      <c r="U4395" t="n">
        <v>6</v>
      </c>
      <c r="V4395" t="n">
        <v>11</v>
      </c>
      <c r="W4395" t="n">
        <v>0</v>
      </c>
      <c r="X4395" t="n">
        <v>0</v>
      </c>
      <c r="Y4395" t="n">
        <v>0</v>
      </c>
      <c r="Z4395" t="n">
        <v>1</v>
      </c>
      <c r="AA4395" t="n">
        <v>2</v>
      </c>
      <c r="AB4395" t="n">
        <v>2</v>
      </c>
    </row>
    <row r="4396">
      <c r="A4396" t="inlineStr">
        <is>
          <t>Francesco Russo</t>
        </is>
      </c>
      <c r="B4396" t="inlineStr">
        <is>
          <t>Itália</t>
        </is>
      </c>
      <c r="C4396" t="inlineStr">
        <is>
          <t>21052014</t>
        </is>
      </c>
      <c r="D4396" t="inlineStr">
        <is>
          <t>7656177771349880</t>
        </is>
      </c>
      <c r="E4396" t="inlineStr">
        <is>
          <t>Universidade Federal do Rio de Janeiro/Instituto de Matemática/</t>
        </is>
      </c>
      <c r="F4396" t="inlineStr"/>
      <c r="G4396" t="inlineStr">
        <is>
          <t>Brasil</t>
        </is>
      </c>
      <c r="H4396" t="inlineStr">
        <is>
          <t>Rio de Janeiro</t>
        </is>
      </c>
      <c r="I4396" t="inlineStr">
        <is>
          <t>RJ</t>
        </is>
      </c>
      <c r="J4396" t="inlineStr">
        <is>
          <t>21941909</t>
        </is>
      </c>
      <c r="K4396" t="inlineStr">
        <is>
          <t>Universita degli Studi di Napoli Federico II/440800000000/2009/2009</t>
        </is>
      </c>
      <c r="L4396" t="inlineStr">
        <is>
          <t>Conservatorio Statale di Musica N. Sala di Benevento//2002/2002/Universita degli Studi di Napoli Federico II/440800000000/2003/2003</t>
        </is>
      </c>
      <c r="M4396" t="inlineStr"/>
      <c r="N4396" t="inlineStr"/>
      <c r="O4396" t="inlineStr">
        <is>
          <t>CIENCIAS_EXATAS_E_DA_TERRA</t>
        </is>
      </c>
      <c r="P4396" t="inlineStr">
        <is>
          <t>Matemática</t>
        </is>
      </c>
      <c r="Q4396" t="inlineStr"/>
      <c r="R4396" t="inlineStr"/>
      <c r="S4396" t="n">
        <v>3</v>
      </c>
      <c r="T4396" t="n">
        <v>13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</row>
    <row r="4397">
      <c r="A4397" t="inlineStr">
        <is>
          <t>Daniel Andrade Schuch</t>
        </is>
      </c>
      <c r="B4397" t="inlineStr">
        <is>
          <t>Brasil</t>
        </is>
      </c>
      <c r="C4397" t="inlineStr">
        <is>
          <t>05092019</t>
        </is>
      </c>
      <c r="D4397" t="inlineStr">
        <is>
          <t>7656605773440811</t>
        </is>
      </c>
      <c r="E4397" t="inlineStr">
        <is>
          <t>Universidade de São Paulo/Instituto de Astronomia, Geofísica e Ciências Atmosféricas/Departamento de Ciências Atmosféricas</t>
        </is>
      </c>
      <c r="F4397" t="inlineStr">
        <is>
          <t>//LIVRE</t>
        </is>
      </c>
      <c r="G4397" t="inlineStr">
        <is>
          <t>Brasil</t>
        </is>
      </c>
      <c r="H4397" t="inlineStr">
        <is>
          <t>São Paulo</t>
        </is>
      </c>
      <c r="I4397" t="inlineStr">
        <is>
          <t>SP</t>
        </is>
      </c>
      <c r="J4397" t="inlineStr">
        <is>
          <t>05508090</t>
        </is>
      </c>
      <c r="K4397" t="inlineStr">
        <is>
          <t>Instituto Tecnológico de Aeronáutica/769300000008/2017/2017</t>
        </is>
      </c>
      <c r="L4397" t="inlineStr">
        <is>
          <t>Universidade Federal de Pelotas/004500000002/2011/2011</t>
        </is>
      </c>
      <c r="M4397" t="inlineStr"/>
      <c r="N4397" t="inlineStr">
        <is>
          <t>Universidade Federal de Pelotas/004500000002/2009/</t>
        </is>
      </c>
      <c r="O4397" t="inlineStr">
        <is>
          <t>CIENCIAS_EXATAS_E_DA_TERRA</t>
        </is>
      </c>
      <c r="P4397" t="inlineStr">
        <is>
          <t>Física/Geociências</t>
        </is>
      </c>
      <c r="Q4397" t="inlineStr">
        <is>
          <t>Dispersão de Poluentes/Meteorologia/Matemática Aplicada</t>
        </is>
      </c>
      <c r="R4397" t="inlineStr">
        <is>
          <t>/Micrometeorologia</t>
        </is>
      </c>
      <c r="S4397" t="n">
        <v>13</v>
      </c>
      <c r="T4397" t="n">
        <v>13</v>
      </c>
      <c r="U4397" t="n">
        <v>0</v>
      </c>
      <c r="V4397" t="n">
        <v>4</v>
      </c>
      <c r="W4397" t="n">
        <v>0</v>
      </c>
      <c r="X4397" t="n">
        <v>0</v>
      </c>
      <c r="Y4397" t="n">
        <v>1</v>
      </c>
      <c r="Z4397" t="n">
        <v>0</v>
      </c>
      <c r="AA4397" t="n">
        <v>0</v>
      </c>
      <c r="AB4397" t="n">
        <v>0</v>
      </c>
    </row>
    <row r="4398">
      <c r="A4398" t="inlineStr">
        <is>
          <t>José Roberto Severino</t>
        </is>
      </c>
      <c r="B4398" t="inlineStr">
        <is>
          <t>Brasil</t>
        </is>
      </c>
      <c r="C4398" t="inlineStr">
        <is>
          <t>11032021</t>
        </is>
      </c>
      <c r="D4398" t="inlineStr">
        <is>
          <t>7656955409871039</t>
        </is>
      </c>
      <c r="E4398" t="inlineStr">
        <is>
          <t>Universidade Federal da Bahia/FACOM/</t>
        </is>
      </c>
      <c r="F4398" t="inlineStr">
        <is>
          <t>/Membro de corpo editorial/LIVRE</t>
        </is>
      </c>
      <c r="G4398" t="inlineStr">
        <is>
          <t>Brasil</t>
        </is>
      </c>
      <c r="H4398" t="inlineStr">
        <is>
          <t>Salvador</t>
        </is>
      </c>
      <c r="I4398" t="inlineStr">
        <is>
          <t>BA</t>
        </is>
      </c>
      <c r="J4398" t="inlineStr">
        <is>
          <t>40170290</t>
        </is>
      </c>
      <c r="K4398" t="inlineStr">
        <is>
          <t>Universidade de São Paulo/006700000002/2004/2004</t>
        </is>
      </c>
      <c r="L4398" t="inlineStr">
        <is>
          <t>Universidade Federal de Santa Catarina/004300000009/1997/1998</t>
        </is>
      </c>
      <c r="M4398" t="inlineStr">
        <is>
          <t>Universidade do Vale do Itajaí/567200000007/1993/</t>
        </is>
      </c>
      <c r="N4398" t="inlineStr">
        <is>
          <t>Universidade do Vale do Itajaí/567200000007/1991/</t>
        </is>
      </c>
      <c r="O4398" t="inlineStr">
        <is>
          <t>CIENCIAS_HUMANAS/CIENCIAS_SOCIAIS_APLICADAS</t>
        </is>
      </c>
      <c r="P4398" t="inlineStr">
        <is>
          <t>História/Comunicação</t>
        </is>
      </c>
      <c r="Q4398" t="inlineStr">
        <is>
          <t>/estudos interdisciplinares</t>
        </is>
      </c>
      <c r="R4398" t="inlineStr"/>
      <c r="S4398" t="n">
        <v>28</v>
      </c>
      <c r="T4398" t="n">
        <v>8</v>
      </c>
      <c r="U4398" t="n">
        <v>17</v>
      </c>
      <c r="V4398" t="n">
        <v>16</v>
      </c>
      <c r="W4398" t="n">
        <v>0</v>
      </c>
      <c r="X4398" t="n">
        <v>0</v>
      </c>
      <c r="Y4398" t="n">
        <v>9</v>
      </c>
      <c r="Z4398" t="n">
        <v>1</v>
      </c>
      <c r="AA4398" t="n">
        <v>16</v>
      </c>
      <c r="AB4398" t="n">
        <v>85</v>
      </c>
    </row>
    <row r="4399">
      <c r="A4399" t="inlineStr">
        <is>
          <t>Maura Dumont Hüttner</t>
        </is>
      </c>
      <c r="B4399" t="inlineStr">
        <is>
          <t>Brasil</t>
        </is>
      </c>
      <c r="C4399" t="inlineStr">
        <is>
          <t>09032018</t>
        </is>
      </c>
      <c r="D4399" t="inlineStr">
        <is>
          <t>7660032944234406</t>
        </is>
      </c>
      <c r="E4399" t="inlineStr">
        <is>
          <t>Universidade Federal do Rio Grande/Departamento de Medicina-Interna/</t>
        </is>
      </c>
      <c r="F4399" t="inlineStr">
        <is>
          <t>//SERVIDOR_PUBLICO</t>
        </is>
      </c>
      <c r="G4399" t="inlineStr">
        <is>
          <t>Brasil</t>
        </is>
      </c>
      <c r="H4399" t="inlineStr">
        <is>
          <t>Rio Grande</t>
        </is>
      </c>
      <c r="I4399" t="inlineStr">
        <is>
          <t>RS</t>
        </is>
      </c>
      <c r="J4399" t="inlineStr">
        <is>
          <t>96200190</t>
        </is>
      </c>
      <c r="K4399" t="inlineStr">
        <is>
          <t>Universidade Federal do Rio Grande do Sul/019200000005/1999/1999</t>
        </is>
      </c>
      <c r="L4399" t="inlineStr"/>
      <c r="M4399" t="inlineStr">
        <is>
          <t>Universidade Federal do Rio Grande/016700000000/1993//Pontifícia Universidade Católica do Rio de Janeiro/011100000008/1979//Universidade Federal do Rio de Janeiro/020200000009/1980/</t>
        </is>
      </c>
      <c r="N4399" t="inlineStr">
        <is>
          <t>Universidade Federal do Rio Grande/016700000000/1975/</t>
        </is>
      </c>
      <c r="O4399" t="inlineStr">
        <is>
          <t>CIENCIAS_DA_SAUDE</t>
        </is>
      </c>
      <c r="P4399" t="inlineStr">
        <is>
          <t>Medicina</t>
        </is>
      </c>
      <c r="Q4399" t="inlineStr">
        <is>
          <t>Clínica Médica/Pneumologia</t>
        </is>
      </c>
      <c r="R4399" t="inlineStr">
        <is>
          <t>Pneumologia/Tabagismo</t>
        </is>
      </c>
      <c r="S4399" t="n">
        <v>36</v>
      </c>
      <c r="T4399" t="n">
        <v>25</v>
      </c>
      <c r="U4399" t="n">
        <v>2</v>
      </c>
      <c r="V4399" t="n">
        <v>5</v>
      </c>
      <c r="W4399" t="n">
        <v>0</v>
      </c>
      <c r="X4399" t="n">
        <v>0</v>
      </c>
      <c r="Y4399" t="n">
        <v>3</v>
      </c>
      <c r="Z4399" t="n">
        <v>0</v>
      </c>
      <c r="AA4399" t="n">
        <v>0</v>
      </c>
      <c r="AB4399" t="n">
        <v>2</v>
      </c>
    </row>
    <row r="4400">
      <c r="A4400" t="inlineStr">
        <is>
          <t>Lucio Mendes Cabral</t>
        </is>
      </c>
      <c r="B4400" t="inlineStr">
        <is>
          <t>Brasil</t>
        </is>
      </c>
      <c r="C4400" t="inlineStr">
        <is>
          <t>08032021</t>
        </is>
      </c>
      <c r="D4400" t="inlineStr">
        <is>
          <t>7660447253531489</t>
        </is>
      </c>
      <c r="E4400" t="inlineStr">
        <is>
          <t>Universidade Federal do Rio de Janeiro/Faculdade de Farmácia/Departamento de Medicamentos</t>
        </is>
      </c>
      <c r="F4400" t="inlineStr">
        <is>
          <t>Outro (especifique) professor associado//COLABORADOR</t>
        </is>
      </c>
      <c r="G4400" t="inlineStr">
        <is>
          <t>Brasil</t>
        </is>
      </c>
      <c r="H4400" t="inlineStr">
        <is>
          <t>Rio de Janeiro</t>
        </is>
      </c>
      <c r="I4400" t="inlineStr">
        <is>
          <t>RJ</t>
        </is>
      </c>
      <c r="J4400" t="inlineStr">
        <is>
          <t>21941590</t>
        </is>
      </c>
      <c r="K4400" t="inlineStr">
        <is>
          <t>Universidade Federal do Rio de Janeiro/020200000009/1996/1996</t>
        </is>
      </c>
      <c r="L4400" t="inlineStr">
        <is>
          <t>Universidade Federal do Rio de Janeiro/020200000009/1993/1993</t>
        </is>
      </c>
      <c r="M4400" t="inlineStr">
        <is>
          <t>Università degli Studi di Roma La Sapienza/545500000001/1998/</t>
        </is>
      </c>
      <c r="N4400" t="inlineStr">
        <is>
          <t>Universidade Federal do Rio de Janeiro/020200000009/1990/</t>
        </is>
      </c>
      <c r="O4400" t="inlineStr">
        <is>
          <t>CIENCIAS_DA_SAUDE</t>
        </is>
      </c>
      <c r="P4400" t="inlineStr">
        <is>
          <t>Farmácia</t>
        </is>
      </c>
      <c r="Q4400" t="inlineStr">
        <is>
          <t>VIGILÂNCIA SANITÁRIA/Farmacotécnica e tecnologia farmacêutica/deontologia e legislação farmacêutica</t>
        </is>
      </c>
      <c r="R4400" t="inlineStr">
        <is>
          <t>Tecnologia Farmacêutica//Qualidade e Produtividade</t>
        </is>
      </c>
      <c r="S4400" t="n">
        <v>80</v>
      </c>
      <c r="T4400" t="n">
        <v>194</v>
      </c>
      <c r="U4400" t="n">
        <v>1</v>
      </c>
      <c r="V4400" t="n">
        <v>10</v>
      </c>
      <c r="W4400" t="n">
        <v>2</v>
      </c>
      <c r="X4400" t="n">
        <v>1</v>
      </c>
      <c r="Y4400" t="n">
        <v>46</v>
      </c>
      <c r="Z4400" t="n">
        <v>34</v>
      </c>
      <c r="AA4400" t="n">
        <v>58</v>
      </c>
      <c r="AB4400" t="n">
        <v>148</v>
      </c>
    </row>
    <row r="4401">
      <c r="A4401" t="inlineStr">
        <is>
          <t>Carolina Salim Gonçalves Freitas</t>
        </is>
      </c>
      <c r="B4401" t="inlineStr">
        <is>
          <t>Brasil</t>
        </is>
      </c>
      <c r="C4401" t="inlineStr">
        <is>
          <t>15042018</t>
        </is>
      </c>
      <c r="D4401" t="inlineStr">
        <is>
          <t>7663160185326479</t>
        </is>
      </c>
      <c r="E4401" t="inlineStr">
        <is>
          <t>//</t>
        </is>
      </c>
      <c r="F4401" t="inlineStr">
        <is>
          <t>Tenente Médico Pneumologista//SERVIDOR_PUBLICO</t>
        </is>
      </c>
      <c r="G4401" t="inlineStr"/>
      <c r="H4401" t="inlineStr"/>
      <c r="I4401" t="inlineStr"/>
      <c r="J4401" t="inlineStr"/>
      <c r="K4401" t="inlineStr">
        <is>
          <t>Universidade de São Paulo/006700000002/2017/2017</t>
        </is>
      </c>
      <c r="L4401" t="inlineStr"/>
      <c r="M4401" t="inlineStr">
        <is>
          <t>Universidade de São Paulo/006700000002//</t>
        </is>
      </c>
      <c r="N4401" t="inlineStr">
        <is>
          <t>Universidade Federal do Espírito Santo/039200000000/2008/</t>
        </is>
      </c>
      <c r="O4401" t="inlineStr">
        <is>
          <t>CIENCIAS_DA_SAUDE</t>
        </is>
      </c>
      <c r="P4401" t="inlineStr">
        <is>
          <t>Medicina</t>
        </is>
      </c>
      <c r="Q4401" t="inlineStr"/>
      <c r="R4401" t="inlineStr"/>
      <c r="S4401" t="n">
        <v>0</v>
      </c>
      <c r="T4401" t="n">
        <v>8</v>
      </c>
      <c r="U4401" t="n">
        <v>0</v>
      </c>
      <c r="V4401" t="n">
        <v>1</v>
      </c>
      <c r="W4401" t="n">
        <v>0</v>
      </c>
      <c r="X4401" t="n">
        <v>0</v>
      </c>
      <c r="Y4401" t="n">
        <v>0</v>
      </c>
      <c r="Z4401" t="n">
        <v>0</v>
      </c>
      <c r="AA4401" t="n">
        <v>0</v>
      </c>
      <c r="AB4401" t="n">
        <v>0</v>
      </c>
    </row>
    <row r="4402">
      <c r="A4402" t="inlineStr">
        <is>
          <t>Claúdia Roberta Damiani</t>
        </is>
      </c>
      <c r="B4402" t="inlineStr">
        <is>
          <t>Brasil</t>
        </is>
      </c>
      <c r="C4402" t="inlineStr">
        <is>
          <t>04022021</t>
        </is>
      </c>
      <c r="D4402" t="inlineStr">
        <is>
          <t>7666529270927415</t>
        </is>
      </c>
      <c r="E4402" t="inlineStr">
        <is>
          <t>Universidade Federal da Grande Dourados/Faculdade de Ciências Biológicas e Ambientais/</t>
        </is>
      </c>
      <c r="F4402" t="inlineStr">
        <is>
          <t>Professor associado//SERVIDOR_PUBLICO</t>
        </is>
      </c>
      <c r="G4402" t="inlineStr">
        <is>
          <t>Brasil</t>
        </is>
      </c>
      <c r="H4402" t="inlineStr">
        <is>
          <t>Dourados</t>
        </is>
      </c>
      <c r="I4402" t="inlineStr">
        <is>
          <t>MS</t>
        </is>
      </c>
      <c r="J4402" t="inlineStr">
        <is>
          <t>79804970</t>
        </is>
      </c>
      <c r="K4402" t="inlineStr">
        <is>
          <t>Universitá di Pisa/354200000002/2005/2005</t>
        </is>
      </c>
      <c r="L4402" t="inlineStr">
        <is>
          <t>Universidade Federal de Pelotas/004500000002/2001/2001</t>
        </is>
      </c>
      <c r="M4402" t="inlineStr"/>
      <c r="N4402" t="inlineStr">
        <is>
          <t>Universidade Federal do Rio Grande/016700000000/1998/</t>
        </is>
      </c>
      <c r="O4402" t="inlineStr">
        <is>
          <t>CIENCIAS_AGRARIAS/CIENCIAS_BIOLOGICAS</t>
        </is>
      </c>
      <c r="P4402" t="inlineStr">
        <is>
          <t>Fisiologia/Agronomia/Botânica</t>
        </is>
      </c>
      <c r="Q4402" t="inlineStr">
        <is>
          <t>Biotecnologia molecular/Fisiologia Vegetal/Morfologia Vegetal/Fitotecnia/FISIOLOGIA VEGETAL</t>
        </is>
      </c>
      <c r="R4402" t="inlineStr">
        <is>
          <t>/Anatomia Vegetal/Cultura de Tecidos/Fisiologia de sementes</t>
        </is>
      </c>
      <c r="S4402" t="n">
        <v>81</v>
      </c>
      <c r="T4402" t="n">
        <v>22</v>
      </c>
      <c r="U4402" t="n">
        <v>4</v>
      </c>
      <c r="V4402" t="n">
        <v>17</v>
      </c>
      <c r="W4402" t="n">
        <v>0</v>
      </c>
      <c r="X4402" t="n">
        <v>0</v>
      </c>
      <c r="Y4402" t="n">
        <v>5</v>
      </c>
      <c r="Z4402" t="n">
        <v>0</v>
      </c>
      <c r="AA4402" t="n">
        <v>8</v>
      </c>
      <c r="AB4402" t="n">
        <v>86</v>
      </c>
    </row>
    <row r="4403">
      <c r="A4403" t="inlineStr">
        <is>
          <t>Francisco Assis Serrão Dinelly</t>
        </is>
      </c>
      <c r="B4403" t="inlineStr">
        <is>
          <t>Brasil</t>
        </is>
      </c>
      <c r="C4403" t="inlineStr">
        <is>
          <t>30032017</t>
        </is>
      </c>
      <c r="D4403" t="inlineStr">
        <is>
          <t>7671536355099266</t>
        </is>
      </c>
      <c r="E4403" t="inlineStr">
        <is>
          <t>Diocese de Parintins//</t>
        </is>
      </c>
      <c r="F4403" t="inlineStr">
        <is>
          <t>/Membro de corpo editorial/LIVRE</t>
        </is>
      </c>
      <c r="G4403" t="inlineStr">
        <is>
          <t>Brasil</t>
        </is>
      </c>
      <c r="H4403" t="inlineStr">
        <is>
          <t>Parintins</t>
        </is>
      </c>
      <c r="I4403" t="inlineStr">
        <is>
          <t>AM</t>
        </is>
      </c>
      <c r="J4403" t="inlineStr">
        <is>
          <t>69151290</t>
        </is>
      </c>
      <c r="K4403" t="inlineStr">
        <is>
          <t>Pontifícia Universidade Católica do Rio de Janeiro/011100000008/1996/1997</t>
        </is>
      </c>
      <c r="L4403" t="inlineStr">
        <is>
          <t>Pontificia Universita Urbaniana/000400000997/1987/1987</t>
        </is>
      </c>
      <c r="M4403" t="inlineStr"/>
      <c r="N4403" t="inlineStr">
        <is>
          <t>Pontifícia Universidade Católica do Rio de Janeiro/011100000008/1981/</t>
        </is>
      </c>
      <c r="O4403" t="inlineStr">
        <is>
          <t>CIENCIAS_HUMANAS</t>
        </is>
      </c>
      <c r="P4403" t="inlineStr">
        <is>
          <t>Educação</t>
        </is>
      </c>
      <c r="Q4403" t="inlineStr">
        <is>
          <t>/Currículo</t>
        </is>
      </c>
      <c r="R4403" t="inlineStr">
        <is>
          <t>/Currículos Específicos para Níveis e Tipos de Educação/Teoria Geral de Planejamento e Desenvolvimento Curricular</t>
        </is>
      </c>
      <c r="S4403" t="n">
        <v>0</v>
      </c>
      <c r="T4403" t="n">
        <v>5</v>
      </c>
      <c r="U4403" t="n">
        <v>0</v>
      </c>
      <c r="V4403" t="n">
        <v>1</v>
      </c>
      <c r="W4403" t="n">
        <v>0</v>
      </c>
      <c r="X4403" t="n">
        <v>0</v>
      </c>
      <c r="Y4403" t="n">
        <v>0</v>
      </c>
      <c r="Z4403" t="n">
        <v>0</v>
      </c>
      <c r="AA4403" t="n">
        <v>0</v>
      </c>
      <c r="AB4403" t="n">
        <v>8</v>
      </c>
    </row>
    <row r="4404">
      <c r="A4404" t="inlineStr">
        <is>
          <t>Antonia Valtéria Melo Alvarenga</t>
        </is>
      </c>
      <c r="B4404" t="inlineStr">
        <is>
          <t>Brasil</t>
        </is>
      </c>
      <c r="C4404" t="inlineStr">
        <is>
          <t>21112020</t>
        </is>
      </c>
      <c r="D4404" t="inlineStr">
        <is>
          <t>7675169176166259</t>
        </is>
      </c>
      <c r="E4404" t="inlineStr">
        <is>
          <t>Universidade Estadual do Piauí/Centro de Ciências Humanas e Letras/</t>
        </is>
      </c>
      <c r="F4404" t="inlineStr">
        <is>
          <t>//SERVIDOR_PUBLICO</t>
        </is>
      </c>
      <c r="G4404" t="inlineStr">
        <is>
          <t>Brasil</t>
        </is>
      </c>
      <c r="H4404" t="inlineStr">
        <is>
          <t>Teresina</t>
        </is>
      </c>
      <c r="I4404" t="inlineStr">
        <is>
          <t>PI</t>
        </is>
      </c>
      <c r="J4404" t="inlineStr">
        <is>
          <t>64002150</t>
        </is>
      </c>
      <c r="K4404" t="inlineStr">
        <is>
          <t>Universidade Federal Fluminense/000500000000/2011/2011/Universidad Nacional de Lomas de Zamora/612000000002//</t>
        </is>
      </c>
      <c r="L4404" t="inlineStr">
        <is>
          <t>Universidade Federal do Piauí/032300000004/2000/2006</t>
        </is>
      </c>
      <c r="M4404" t="inlineStr">
        <is>
          <t>Universidade Federal do Piauí/032300000004/1992//Universidade Estadual do Piauí/428800000000/2014//Universidade Estadual do Piauí/428800000000/1998//Universidade Estadual do Piauí/428800000000/2002//Universidade Estadual do Piauí/428800000000/2006/</t>
        </is>
      </c>
      <c r="N4404" t="inlineStr">
        <is>
          <t>Universidade Federal do Piauí/032300000004/1990//Universidade Estadual do Piauí/428800000000/2005/</t>
        </is>
      </c>
      <c r="O4404" t="inlineStr">
        <is>
          <t>CIENCIAS_HUMANAS/CIENCIAS_SOCIAIS_APLICADAS</t>
        </is>
      </c>
      <c r="P4404" t="inlineStr">
        <is>
          <t>História/Direito</t>
        </is>
      </c>
      <c r="Q4404" t="inlineStr">
        <is>
          <t>Teoria e Filosofia da História/Políticas Públicas/Direito Público</t>
        </is>
      </c>
      <c r="R4404" t="inlineStr">
        <is>
          <t>/História Política</t>
        </is>
      </c>
      <c r="S4404" t="n">
        <v>16</v>
      </c>
      <c r="T4404" t="n">
        <v>9</v>
      </c>
      <c r="U4404" t="n">
        <v>14</v>
      </c>
      <c r="V4404" t="n">
        <v>28</v>
      </c>
      <c r="W4404" t="n">
        <v>0</v>
      </c>
      <c r="X4404" t="n">
        <v>0</v>
      </c>
      <c r="Y4404" t="n">
        <v>9</v>
      </c>
      <c r="Z4404" t="n">
        <v>0</v>
      </c>
      <c r="AA4404" t="n">
        <v>1</v>
      </c>
      <c r="AB4404" t="n">
        <v>83</v>
      </c>
    </row>
    <row r="4405">
      <c r="A4405" t="inlineStr">
        <is>
          <t>Maurizio Filippo Di Silva</t>
        </is>
      </c>
      <c r="B4405" t="inlineStr">
        <is>
          <t>Itália</t>
        </is>
      </c>
      <c r="C4405" t="inlineStr">
        <is>
          <t>31122020</t>
        </is>
      </c>
      <c r="D4405" t="inlineStr">
        <is>
          <t>7679189762672441</t>
        </is>
      </c>
      <c r="E4405" t="inlineStr">
        <is>
          <t>Universidade Federal do Paraná//</t>
        </is>
      </c>
      <c r="F4405" t="inlineStr">
        <is>
          <t>Professor Adjunto I//SERVIDOR_PUBLICO</t>
        </is>
      </c>
      <c r="G4405" t="inlineStr">
        <is>
          <t>Brasil</t>
        </is>
      </c>
      <c r="H4405" t="inlineStr">
        <is>
          <t>Curitiba</t>
        </is>
      </c>
      <c r="I4405" t="inlineStr">
        <is>
          <t>PR</t>
        </is>
      </c>
      <c r="J4405" t="inlineStr">
        <is>
          <t>80060180</t>
        </is>
      </c>
      <c r="K4405" t="inlineStr">
        <is>
          <t>Universita degli Studi di Napoli Federico II/440800000000/2011/2011</t>
        </is>
      </c>
      <c r="L4405" t="inlineStr">
        <is>
          <t>Universita degli Studi di Napoli Federico II/440800000000/2007/2007</t>
        </is>
      </c>
      <c r="M4405" t="inlineStr"/>
      <c r="N4405" t="inlineStr">
        <is>
          <t>Universita degli Studi di Napoli Federico II/440800000000/2005/</t>
        </is>
      </c>
      <c r="O4405" t="inlineStr">
        <is>
          <t>CIENCIAS_HUMANAS</t>
        </is>
      </c>
      <c r="P4405" t="inlineStr">
        <is>
          <t>Filosofia</t>
        </is>
      </c>
      <c r="Q4405" t="inlineStr"/>
      <c r="R4405" t="inlineStr"/>
      <c r="S4405" t="n">
        <v>3</v>
      </c>
      <c r="T4405" t="n">
        <v>8</v>
      </c>
      <c r="U4405" t="n">
        <v>5</v>
      </c>
      <c r="V4405" t="n">
        <v>4</v>
      </c>
      <c r="W4405" t="n">
        <v>0</v>
      </c>
      <c r="X4405" t="n">
        <v>0</v>
      </c>
      <c r="Y4405" t="n">
        <v>5</v>
      </c>
      <c r="Z4405" t="n">
        <v>0</v>
      </c>
      <c r="AA4405" t="n">
        <v>2</v>
      </c>
      <c r="AB4405" t="n">
        <v>11</v>
      </c>
    </row>
    <row r="4406">
      <c r="A4406" t="inlineStr">
        <is>
          <t>Valter de Assis Moreno Jr</t>
        </is>
      </c>
      <c r="B4406" t="inlineStr">
        <is>
          <t>Brasil</t>
        </is>
      </c>
      <c r="C4406" t="inlineStr">
        <is>
          <t>03032021</t>
        </is>
      </c>
      <c r="D4406" t="inlineStr">
        <is>
          <t>7683565358158484</t>
        </is>
      </c>
      <c r="E4406" t="inlineStr">
        <is>
          <t>Faculdades Ibmec/Faculdades Ibmec/</t>
        </is>
      </c>
      <c r="F4406" t="inlineStr">
        <is>
          <t>Professor Adjunto//LIVRE</t>
        </is>
      </c>
      <c r="G4406" t="inlineStr">
        <is>
          <t>Brasil</t>
        </is>
      </c>
      <c r="H4406" t="inlineStr">
        <is>
          <t>Rio de Janeiro</t>
        </is>
      </c>
      <c r="I4406" t="inlineStr">
        <is>
          <t>RJ</t>
        </is>
      </c>
      <c r="J4406" t="inlineStr">
        <is>
          <t>20020030</t>
        </is>
      </c>
      <c r="K4406" t="inlineStr">
        <is>
          <t>University of Michigan/143900000007/2001/2001</t>
        </is>
      </c>
      <c r="L4406" t="inlineStr">
        <is>
          <t>Universidade Federal Fluminense/000500000000/1993/1993</t>
        </is>
      </c>
      <c r="M4406" t="inlineStr">
        <is>
          <t>Universidade do Estado do Rio de Janeiro/032600000000/1993/</t>
        </is>
      </c>
      <c r="N4406" t="inlineStr">
        <is>
          <t>Instituto Tecnológico de Aeronáutica/769300000008/1988/</t>
        </is>
      </c>
      <c r="O4406" t="inlineStr">
        <is>
          <t>CIENCIAS_EXATAS_E_DA_TERRA/CIENCIAS_SOCIAIS_APLICADAS</t>
        </is>
      </c>
      <c r="P4406" t="inlineStr">
        <is>
          <t>Ciência da Computação/Administração/Probabilidade e Estatística</t>
        </is>
      </c>
      <c r="Q4406" t="inlineStr">
        <is>
          <t>/Administração de Empresas/Probabilidade e Estatística Aplicadas/Metodologia e Técnicas da Computação</t>
        </is>
      </c>
      <c r="R4406" t="inlineStr">
        <is>
          <t>/Gestão de Processos de Negócios/Sistemas de Informação</t>
        </is>
      </c>
      <c r="S4406" t="n">
        <v>61</v>
      </c>
      <c r="T4406" t="n">
        <v>32</v>
      </c>
      <c r="U4406" t="n">
        <v>2</v>
      </c>
      <c r="V4406" t="n">
        <v>11</v>
      </c>
      <c r="W4406" t="n">
        <v>0</v>
      </c>
      <c r="X4406" t="n">
        <v>0</v>
      </c>
      <c r="Y4406" t="n">
        <v>36</v>
      </c>
      <c r="Z4406" t="n">
        <v>0</v>
      </c>
      <c r="AA4406" t="n">
        <v>74</v>
      </c>
      <c r="AB4406" t="n">
        <v>29</v>
      </c>
    </row>
    <row r="4407">
      <c r="A4407" t="inlineStr">
        <is>
          <t>Ursula Anne Matthias</t>
        </is>
      </c>
      <c r="B4407" t="inlineStr">
        <is>
          <t>Alemanha</t>
        </is>
      </c>
      <c r="C4407" t="inlineStr">
        <is>
          <t>05122020</t>
        </is>
      </c>
      <c r="D4407" t="inlineStr">
        <is>
          <t>7683745044690539</t>
        </is>
      </c>
      <c r="E4407" t="inlineStr">
        <is>
          <t>Universidade Federal do Ceará/Instituto Cultura e Arte - ICA/</t>
        </is>
      </c>
      <c r="F4407" t="inlineStr">
        <is>
          <t>Professor Adjunto//LIVRE</t>
        </is>
      </c>
      <c r="G4407" t="inlineStr">
        <is>
          <t>Brasil</t>
        </is>
      </c>
      <c r="H4407" t="inlineStr">
        <is>
          <t>Fortaleza</t>
        </is>
      </c>
      <c r="I4407" t="inlineStr">
        <is>
          <t>CE</t>
        </is>
      </c>
      <c r="J4407" t="inlineStr">
        <is>
          <t>60020180</t>
        </is>
      </c>
      <c r="K4407" t="inlineStr">
        <is>
          <t>Universidade Pontifícia da Santa Cruz/000500000999/1996/1996</t>
        </is>
      </c>
      <c r="L4407" t="inlineStr">
        <is>
          <t>Universidade Pontifícia da Santa Cruz/000500000999/1994/1994</t>
        </is>
      </c>
      <c r="M4407" t="inlineStr"/>
      <c r="N4407" t="inlineStr">
        <is>
          <t>Faculdade Católica de Fortaleza/J8LZ00000003/2017//Pontificia Universita Salesiana/289500000004/1992//Universitaet Koeln/000600000990/1988/</t>
        </is>
      </c>
      <c r="O4407" t="inlineStr">
        <is>
          <t>CIENCIAS_HUMANAS</t>
        </is>
      </c>
      <c r="P4407" t="inlineStr">
        <is>
          <t>Filosofia</t>
        </is>
      </c>
      <c r="Q4407" t="inlineStr">
        <is>
          <t>Fenomenologia/Ética/História da Filosofia/Metafísica/Antropologia Filosófica</t>
        </is>
      </c>
      <c r="R4407" t="inlineStr"/>
      <c r="S4407" t="n">
        <v>1</v>
      </c>
      <c r="T4407" t="n">
        <v>3</v>
      </c>
      <c r="U4407" t="n">
        <v>7</v>
      </c>
      <c r="V4407" t="n">
        <v>1</v>
      </c>
      <c r="W4407" t="n">
        <v>0</v>
      </c>
      <c r="X4407" t="n">
        <v>0</v>
      </c>
      <c r="Y4407" t="n">
        <v>0</v>
      </c>
      <c r="Z4407" t="n">
        <v>0</v>
      </c>
      <c r="AA4407" t="n">
        <v>3</v>
      </c>
      <c r="AB4407" t="n">
        <v>19</v>
      </c>
    </row>
    <row r="4408">
      <c r="A4408" t="inlineStr">
        <is>
          <t>Odete Dourado Silva</t>
        </is>
      </c>
      <c r="B4408" t="inlineStr">
        <is>
          <t>Brasil</t>
        </is>
      </c>
      <c r="C4408" t="inlineStr">
        <is>
          <t>14042019</t>
        </is>
      </c>
      <c r="D4408" t="inlineStr">
        <is>
          <t>7685181251341921</t>
        </is>
      </c>
      <c r="E4408" t="inlineStr">
        <is>
          <t>Universidade Federal da Bahia/Faculdade de Arquitetura/Departamento da Evolução da Arquitetura</t>
        </is>
      </c>
      <c r="F4408" t="inlineStr">
        <is>
          <t>Professor Adjunto IV/Professor de Nível Superior/LIVRE</t>
        </is>
      </c>
      <c r="G4408" t="inlineStr">
        <is>
          <t>Brasil</t>
        </is>
      </c>
      <c r="H4408" t="inlineStr">
        <is>
          <t>Salvador</t>
        </is>
      </c>
      <c r="I4408" t="inlineStr">
        <is>
          <t>BA</t>
        </is>
      </c>
      <c r="J4408" t="inlineStr">
        <is>
          <t>40210350</t>
        </is>
      </c>
      <c r="K4408" t="inlineStr">
        <is>
          <t>Università Degli Studi Di Roma/000100000991/1987/1987</t>
        </is>
      </c>
      <c r="L4408" t="inlineStr"/>
      <c r="M4408" t="inlineStr">
        <is>
          <t>Universidade Federal de Pernambuco/002100000009/1976/</t>
        </is>
      </c>
      <c r="N4408" t="inlineStr">
        <is>
          <t>Universidade Federal da Bahia/029100000000/1970/</t>
        </is>
      </c>
      <c r="O4408" t="inlineStr">
        <is>
          <t>CIENCIAS_SOCIAIS_APLICADAS</t>
        </is>
      </c>
      <c r="P4408" t="inlineStr">
        <is>
          <t>Arquitetura e Urbanismo</t>
        </is>
      </c>
      <c r="Q4408" t="inlineStr">
        <is>
          <t>Fundamentos de Arquitetura e Urbanismo/Projeto de Arquitetura e Urbanismo</t>
        </is>
      </c>
      <c r="R4408" t="inlineStr">
        <is>
          <t>Teoria e História da Conservação e Restauro/Crítica de Arquitetura/Inventário do Patrimônio Cultural/Projetos de Conservação e Restauração de Edificações e Sítios de Interesse Cultural/Patrimônio Cultural/Hidtória da Arquitetura e da Cidade</t>
        </is>
      </c>
      <c r="S4408" t="n">
        <v>7</v>
      </c>
      <c r="T4408" t="n">
        <v>7</v>
      </c>
      <c r="U4408" t="n">
        <v>3</v>
      </c>
      <c r="V4408" t="n">
        <v>10</v>
      </c>
      <c r="W4408" t="n">
        <v>0</v>
      </c>
      <c r="X4408" t="n">
        <v>0</v>
      </c>
      <c r="Y4408" t="n">
        <v>22</v>
      </c>
      <c r="Z4408" t="n">
        <v>7</v>
      </c>
      <c r="AA4408" t="n">
        <v>28</v>
      </c>
      <c r="AB4408" t="n">
        <v>20</v>
      </c>
    </row>
    <row r="4409">
      <c r="A4409" t="inlineStr">
        <is>
          <t>Roberto Dihl Angeli</t>
        </is>
      </c>
      <c r="B4409" t="inlineStr">
        <is>
          <t>Brasil</t>
        </is>
      </c>
      <c r="C4409" t="inlineStr">
        <is>
          <t>05122020</t>
        </is>
      </c>
      <c r="D4409" t="inlineStr">
        <is>
          <t>7685183108011438</t>
        </is>
      </c>
      <c r="E4409" t="inlineStr">
        <is>
          <t>Universidade Luterana do Brasil/Hospital Universitário/</t>
        </is>
      </c>
      <c r="F4409" t="inlineStr">
        <is>
          <t>Profissional Liberal/Sociedade/LIVRE</t>
        </is>
      </c>
      <c r="G4409" t="inlineStr">
        <is>
          <t>Brasil</t>
        </is>
      </c>
      <c r="H4409" t="inlineStr">
        <is>
          <t>Canoas</t>
        </is>
      </c>
      <c r="I4409" t="inlineStr">
        <is>
          <t>RS</t>
        </is>
      </c>
      <c r="J4409" t="inlineStr">
        <is>
          <t>92425900</t>
        </is>
      </c>
      <c r="K4409" t="inlineStr">
        <is>
          <t>Universidade Federal do Rio Grande do Sul/019200000005/2016/2016</t>
        </is>
      </c>
      <c r="L4409" t="inlineStr">
        <is>
          <t>Universidade Federal do Rio Grande do Sul/019200000005/2006/2006</t>
        </is>
      </c>
      <c r="M4409" t="inlineStr">
        <is>
          <t>Gruppo Otologico - Piacenza (PC)/001200000991/2010/</t>
        </is>
      </c>
      <c r="N4409" t="inlineStr">
        <is>
          <t>Universidade Federal do Rio Grande do Sul/019200000005/1996/</t>
        </is>
      </c>
      <c r="O4409" t="inlineStr">
        <is>
          <t>CIENCIAS_DA_SAUDE</t>
        </is>
      </c>
      <c r="P4409" t="inlineStr">
        <is>
          <t>Medicina</t>
        </is>
      </c>
      <c r="Q4409" t="inlineStr">
        <is>
          <t>Cirurgia/OTORRINOLARINGOLOGIA</t>
        </is>
      </c>
      <c r="R4409" t="inlineStr">
        <is>
          <t>/Cirurgia Otorrinolaringológica</t>
        </is>
      </c>
      <c r="S4409" t="n">
        <v>10</v>
      </c>
      <c r="T4409" t="n">
        <v>9</v>
      </c>
      <c r="U4409" t="n">
        <v>4</v>
      </c>
      <c r="V4409" t="n">
        <v>4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8</v>
      </c>
    </row>
    <row r="4410">
      <c r="A4410" t="inlineStr">
        <is>
          <t>Luís Fernando Gouveia de Moraes</t>
        </is>
      </c>
      <c r="B4410" t="inlineStr">
        <is>
          <t>Brasil</t>
        </is>
      </c>
      <c r="C4410" t="inlineStr">
        <is>
          <t>21082014</t>
        </is>
      </c>
      <c r="D4410" t="inlineStr">
        <is>
          <t>7687941993470116</t>
        </is>
      </c>
      <c r="E4410" t="inlineStr">
        <is>
          <t>Centro Técnico Aeroespacial/Instituto de Aeronáutica e Espaço/Divisão de Sistemas Aeronáuticos</t>
        </is>
      </c>
      <c r="F4410" t="inlineStr">
        <is>
          <t>Engenheiro Pleno/Servidor público ou celetista/LIVRE</t>
        </is>
      </c>
      <c r="G4410" t="inlineStr">
        <is>
          <t>Brasil</t>
        </is>
      </c>
      <c r="H4410" t="inlineStr">
        <is>
          <t>Sao Jose dos Campos</t>
        </is>
      </c>
      <c r="I4410" t="inlineStr">
        <is>
          <t>SP</t>
        </is>
      </c>
      <c r="J4410" t="inlineStr">
        <is>
          <t>12228-904</t>
        </is>
      </c>
      <c r="K4410" t="inlineStr">
        <is>
          <t>Ecole Nationale Superieure Mecanique et d'Aerotechnique/624200000000/2011/2011</t>
        </is>
      </c>
      <c r="L4410" t="inlineStr">
        <is>
          <t>Instituto Tecnológico de Aeronáutica/769300000008/1991/1991</t>
        </is>
      </c>
      <c r="M4410" t="inlineStr">
        <is>
          <t>École Nationale Supérieure D'aeronáutique Et de L'espace//1998/</t>
        </is>
      </c>
      <c r="N4410" t="inlineStr">
        <is>
          <t>Instituto Militar de Engenharia/869900000005/1988/</t>
        </is>
      </c>
      <c r="O4410" t="inlineStr">
        <is>
          <t>CIENCIAS_HUMANAS/ENGENHARIAS</t>
        </is>
      </c>
      <c r="P4410" t="inlineStr">
        <is>
          <t>Educação/Engenharia Aeroespacial</t>
        </is>
      </c>
      <c r="Q4410" t="inlineStr">
        <is>
          <t>/Aerodinâmica/Tópicos Específicos de Educação</t>
        </is>
      </c>
      <c r="R4410" t="inlineStr">
        <is>
          <t>/Ensino Profissionalizante/Pesquisas Em Túnel de Vento e Aerodinâmica/Ensino Universitário</t>
        </is>
      </c>
      <c r="S4410" t="n">
        <v>12</v>
      </c>
      <c r="T4410" t="n">
        <v>1</v>
      </c>
      <c r="U4410" t="n">
        <v>0</v>
      </c>
      <c r="V4410" t="n">
        <v>0</v>
      </c>
      <c r="W4410" t="n">
        <v>3</v>
      </c>
      <c r="X4410" t="n">
        <v>0</v>
      </c>
      <c r="Y4410" t="n">
        <v>1</v>
      </c>
      <c r="Z4410" t="n">
        <v>0</v>
      </c>
      <c r="AA4410" t="n">
        <v>0</v>
      </c>
      <c r="AB4410" t="n">
        <v>0</v>
      </c>
    </row>
    <row r="4411">
      <c r="A4411" t="inlineStr">
        <is>
          <t>Egberto Pereira dos Reis</t>
        </is>
      </c>
      <c r="B4411" t="inlineStr">
        <is>
          <t>Brasil</t>
        </is>
      </c>
      <c r="C4411" t="inlineStr">
        <is>
          <t>03032021</t>
        </is>
      </c>
      <c r="D4411" t="inlineStr">
        <is>
          <t>7689635605346521</t>
        </is>
      </c>
      <c r="E4411" t="inlineStr">
        <is>
          <t>Centro Universitário da Fundação Educacional Guaxupé/Conselho Acadêmico Superior/</t>
        </is>
      </c>
      <c r="F4411" t="inlineStr">
        <is>
          <t>Coordenador do Curso de Filosofia Presencial/Professor/LIVRE</t>
        </is>
      </c>
      <c r="G4411" t="inlineStr">
        <is>
          <t>Brasil</t>
        </is>
      </c>
      <c r="H4411" t="inlineStr">
        <is>
          <t>Guaxupé</t>
        </is>
      </c>
      <c r="I4411" t="inlineStr">
        <is>
          <t>MG</t>
        </is>
      </c>
      <c r="J4411" t="inlineStr">
        <is>
          <t>37800000</t>
        </is>
      </c>
      <c r="K4411" t="inlineStr">
        <is>
          <t>Universidade Federal de São Carlos/033500000006/2014/2014</t>
        </is>
      </c>
      <c r="L4411" t="inlineStr">
        <is>
          <t>Pontificia Universidade Gregoriana/000100000991/2004/2004</t>
        </is>
      </c>
      <c r="M4411" t="inlineStr"/>
      <c r="N4411" t="inlineStr">
        <is>
          <t>Faculdade Dehoniana/000600000990/2008//Instituto Coração de Maria/000300000995/1996//Centro Universitário Internacional/985600151340/2017//Universidade de Franca/172000000004/2010/</t>
        </is>
      </c>
      <c r="O4411" t="inlineStr">
        <is>
          <t>CIENCIAS_HUMANAS</t>
        </is>
      </c>
      <c r="P4411" t="inlineStr">
        <is>
          <t>Educação/Filosofia</t>
        </is>
      </c>
      <c r="Q4411" t="inlineStr">
        <is>
          <t>/Educação/Teologia</t>
        </is>
      </c>
      <c r="R4411" t="inlineStr"/>
      <c r="S4411" t="n">
        <v>4</v>
      </c>
      <c r="T4411" t="n">
        <v>12</v>
      </c>
      <c r="U4411" t="n">
        <v>6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30</v>
      </c>
    </row>
    <row r="4412">
      <c r="A4412" t="inlineStr">
        <is>
          <t>Rosanna Ortu</t>
        </is>
      </c>
      <c r="B4412" t="inlineStr">
        <is>
          <t>Itália</t>
        </is>
      </c>
      <c r="C4412" t="inlineStr">
        <is>
          <t>02092016</t>
        </is>
      </c>
      <c r="D4412" t="inlineStr">
        <is>
          <t>7689881835620478</t>
        </is>
      </c>
      <c r="E4412" t="inlineStr">
        <is>
          <t>Università degli Studi di Sassari//</t>
        </is>
      </c>
      <c r="F4412" t="inlineStr">
        <is>
          <t>Professor Associado//SERVIDOR_PUBLICO</t>
        </is>
      </c>
      <c r="G4412" t="inlineStr">
        <is>
          <t>Itália</t>
        </is>
      </c>
      <c r="H4412" t="inlineStr">
        <is>
          <t>Sassari</t>
        </is>
      </c>
      <c r="I4412" t="inlineStr"/>
      <c r="J4412" t="inlineStr">
        <is>
          <t>07100</t>
        </is>
      </c>
      <c r="K4412" t="inlineStr">
        <is>
          <t>Università degli Studi di Roma La Sapienza/545500000001/2001/2001</t>
        </is>
      </c>
      <c r="L4412" t="inlineStr"/>
      <c r="M4412" t="inlineStr"/>
      <c r="N4412" t="inlineStr"/>
      <c r="O4412" t="inlineStr">
        <is>
          <t>CIENCIAS_SOCIAIS_APLICADAS</t>
        </is>
      </c>
      <c r="P4412" t="inlineStr">
        <is>
          <t>Direito</t>
        </is>
      </c>
      <c r="Q4412" t="inlineStr"/>
      <c r="R4412" t="inlineStr"/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0</v>
      </c>
      <c r="AA4412" t="n">
        <v>0</v>
      </c>
      <c r="AB4412" t="n">
        <v>0</v>
      </c>
    </row>
    <row r="4413">
      <c r="A4413" t="inlineStr">
        <is>
          <t>Francesco Fatone</t>
        </is>
      </c>
      <c r="B4413" t="inlineStr">
        <is>
          <t>Itália</t>
        </is>
      </c>
      <c r="C4413" t="inlineStr">
        <is>
          <t>06082011</t>
        </is>
      </c>
      <c r="D4413" t="inlineStr">
        <is>
          <t>7692732345903138</t>
        </is>
      </c>
      <c r="E4413" t="inlineStr">
        <is>
          <t>Universidade de Verona//</t>
        </is>
      </c>
      <c r="F4413" t="inlineStr">
        <is>
          <t>Professor/Empregado/LIVRE</t>
        </is>
      </c>
      <c r="G4413" t="inlineStr">
        <is>
          <t>Itália</t>
        </is>
      </c>
      <c r="H4413" t="inlineStr">
        <is>
          <t>Verona</t>
        </is>
      </c>
      <c r="I4413" t="inlineStr"/>
      <c r="J4413" t="inlineStr">
        <is>
          <t>I-37134</t>
        </is>
      </c>
      <c r="K4413" t="inlineStr">
        <is>
          <t>Universita Degli Studi Di Verona/755000000002/2007/2007</t>
        </is>
      </c>
      <c r="L4413" t="inlineStr"/>
      <c r="M4413" t="inlineStr"/>
      <c r="N4413" t="inlineStr"/>
      <c r="O4413" t="inlineStr">
        <is>
          <t>ENGENHARIAS</t>
        </is>
      </c>
      <c r="P4413" t="inlineStr">
        <is>
          <t>Engenharia Sanitária</t>
        </is>
      </c>
      <c r="Q4413" t="inlineStr">
        <is>
          <t>Tratamento de Águas de Abastecimento e Residuárias</t>
        </is>
      </c>
      <c r="R4413" t="inlineStr"/>
      <c r="S4413" t="n">
        <v>0</v>
      </c>
      <c r="T4413" t="n">
        <v>16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0</v>
      </c>
      <c r="AA4413" t="n">
        <v>0</v>
      </c>
      <c r="AB4413" t="n">
        <v>0</v>
      </c>
    </row>
    <row r="4414">
      <c r="A4414" t="inlineStr">
        <is>
          <t>Paulo Sérgio Pilz Augusto</t>
        </is>
      </c>
      <c r="B4414" t="inlineStr">
        <is>
          <t>Brasil</t>
        </is>
      </c>
      <c r="C4414" t="inlineStr">
        <is>
          <t>21032006</t>
        </is>
      </c>
      <c r="D4414" t="inlineStr">
        <is>
          <t>7693031441388542</t>
        </is>
      </c>
      <c r="E4414" t="inlineStr">
        <is>
          <t>Universidade Federal de Pelotas/Instituto de Física e Matemática/Departamento de Física</t>
        </is>
      </c>
      <c r="F4414" t="inlineStr"/>
      <c r="G4414" t="inlineStr">
        <is>
          <t>Brasil</t>
        </is>
      </c>
      <c r="H4414" t="inlineStr">
        <is>
          <t>Capao do Leao</t>
        </is>
      </c>
      <c r="I4414" t="inlineStr">
        <is>
          <t>RS</t>
        </is>
      </c>
      <c r="J4414" t="inlineStr">
        <is>
          <t>96010900</t>
        </is>
      </c>
      <c r="K4414" t="inlineStr">
        <is>
          <t>Universidade Estadual Paulista Júlio de Mesquita Filho/033000000007/2003/2003</t>
        </is>
      </c>
      <c r="L4414" t="inlineStr">
        <is>
          <t>Universidade de São Paulo/006700000002/1990/1990</t>
        </is>
      </c>
      <c r="M4414" t="inlineStr">
        <is>
          <t>Istituto Di Fisica - Trieste/130900000005/1982/</t>
        </is>
      </c>
      <c r="N4414" t="inlineStr">
        <is>
          <t>Universidade Federal de São Carlos/033500000006/1975/</t>
        </is>
      </c>
      <c r="O4414" t="inlineStr">
        <is>
          <t>CIENCIAS_BIOLOGICAS</t>
        </is>
      </c>
      <c r="P4414" t="inlineStr">
        <is>
          <t>Biofísica</t>
        </is>
      </c>
      <c r="Q4414" t="inlineStr">
        <is>
          <t>Radiologia e Fotobiologia/Biofísica de Processos e Sistemas</t>
        </is>
      </c>
      <c r="R4414" t="inlineStr">
        <is>
          <t>/Ultrasom Laser Fluidos e Gases Sistema Cárdiovascular Diagnóstico Por Imagem Rmn/Proteção Radiológica Diagnósticos Por Processamento de Sinais Otimização Radioterápic/Radiações Térmicas Raios X Radiações Ionizantes Radioterapia/Biofíca Médica/Cintilografia Oftalmologia Audição Movimento de Fluidos Bomba de Sódio Potassio Nervo</t>
        </is>
      </c>
      <c r="S4414" t="n">
        <v>0</v>
      </c>
      <c r="T4414" t="n">
        <v>2</v>
      </c>
      <c r="U4414" t="n">
        <v>0</v>
      </c>
      <c r="V4414" t="n">
        <v>2</v>
      </c>
      <c r="W4414" t="n">
        <v>0</v>
      </c>
      <c r="X4414" t="n">
        <v>0</v>
      </c>
      <c r="Y4414" t="n">
        <v>2</v>
      </c>
      <c r="Z4414" t="n">
        <v>0</v>
      </c>
      <c r="AA4414" t="n">
        <v>0</v>
      </c>
      <c r="AB4414" t="n">
        <v>0</v>
      </c>
    </row>
    <row r="4415">
      <c r="A4415" t="inlineStr">
        <is>
          <t>Milrian da Silva Mendes</t>
        </is>
      </c>
      <c r="B4415" t="inlineStr">
        <is>
          <t>Brasil</t>
        </is>
      </c>
      <c r="C4415" t="inlineStr">
        <is>
          <t>21012016</t>
        </is>
      </c>
      <c r="D4415" t="inlineStr">
        <is>
          <t>7693967352594430</t>
        </is>
      </c>
      <c r="E4415" t="inlineStr">
        <is>
          <t>Universidade Federal de Pernambuco/Centro de Ciências Exatas e da Natureza/Departamento de Física</t>
        </is>
      </c>
      <c r="F4415" t="inlineStr">
        <is>
          <t>Bolsista de pós-doutorado/Bolsista/LIVRE</t>
        </is>
      </c>
      <c r="G4415" t="inlineStr">
        <is>
          <t>Brasil</t>
        </is>
      </c>
      <c r="H4415" t="inlineStr">
        <is>
          <t>Recife</t>
        </is>
      </c>
      <c r="I4415" t="inlineStr">
        <is>
          <t>PE</t>
        </is>
      </c>
      <c r="J4415" t="inlineStr">
        <is>
          <t>50670901</t>
        </is>
      </c>
      <c r="K4415" t="inlineStr">
        <is>
          <t>Universidade Federal de Pernambuco/002100000009/2013/2013</t>
        </is>
      </c>
      <c r="L4415" t="inlineStr">
        <is>
          <t>Universidade Federal de Pernambuco/002100000009/2009/2009</t>
        </is>
      </c>
      <c r="M4415" t="inlineStr"/>
      <c r="N4415" t="inlineStr">
        <is>
          <t>Universidade Federal de Goiás/010600000009/2006/</t>
        </is>
      </c>
      <c r="O4415" t="inlineStr">
        <is>
          <t>CIENCIAS_EXATAS_E_DA_TERRA</t>
        </is>
      </c>
      <c r="P4415" t="inlineStr">
        <is>
          <t>Física</t>
        </is>
      </c>
      <c r="Q4415" t="inlineStr">
        <is>
          <t>Ótica Quântica Experimental</t>
        </is>
      </c>
      <c r="R4415" t="inlineStr"/>
      <c r="S4415" t="n">
        <v>9</v>
      </c>
      <c r="T4415" t="n">
        <v>5</v>
      </c>
      <c r="U4415" t="n">
        <v>0</v>
      </c>
      <c r="V4415" t="n">
        <v>0</v>
      </c>
      <c r="W4415" t="n">
        <v>0</v>
      </c>
      <c r="X4415" t="n">
        <v>0</v>
      </c>
      <c r="Y4415" t="n">
        <v>0</v>
      </c>
      <c r="Z4415" t="n">
        <v>0</v>
      </c>
      <c r="AA4415" t="n">
        <v>0</v>
      </c>
      <c r="AB4415" t="n">
        <v>0</v>
      </c>
    </row>
    <row r="4416">
      <c r="A4416" t="inlineStr">
        <is>
          <t>Antônio Delson Conceição de Jesus</t>
        </is>
      </c>
      <c r="B4416" t="inlineStr">
        <is>
          <t>Brasil</t>
        </is>
      </c>
      <c r="C4416" t="inlineStr">
        <is>
          <t>02062020</t>
        </is>
      </c>
      <c r="D4416" t="inlineStr">
        <is>
          <t>7696000869833399</t>
        </is>
      </c>
      <c r="E4416" t="inlineStr">
        <is>
          <t>Universidade Estadual de Feira de Santana/Departamento de Física/</t>
        </is>
      </c>
      <c r="F4416" t="inlineStr">
        <is>
          <t>PROFESSOR PLENO//LIVRE</t>
        </is>
      </c>
      <c r="G4416" t="inlineStr">
        <is>
          <t>Brasil</t>
        </is>
      </c>
      <c r="H4416" t="inlineStr">
        <is>
          <t>Feira de Santana</t>
        </is>
      </c>
      <c r="I4416" t="inlineStr">
        <is>
          <t>BA</t>
        </is>
      </c>
      <c r="J4416" t="inlineStr">
        <is>
          <t>44031-460</t>
        </is>
      </c>
      <c r="K4416" t="inlineStr">
        <is>
          <t>Instituto Nacional de Pesquisas Espaciais/008700000009/1999/1999</t>
        </is>
      </c>
      <c r="L4416" t="inlineStr">
        <is>
          <t>Universidade Federal de Pernambuco/002100000009/1991/1991</t>
        </is>
      </c>
      <c r="M4416" t="inlineStr"/>
      <c r="N4416" t="inlineStr">
        <is>
          <t>Universidade Federal da Bahia/029100000000/1988/</t>
        </is>
      </c>
      <c r="O4416" t="inlineStr">
        <is>
          <t>CIENCIAS_EXATAS_E_DA_TERRA/ENGENHARIAS</t>
        </is>
      </c>
      <c r="P4416" t="inlineStr">
        <is>
          <t>Física/Engenharia Aeroespacial</t>
        </is>
      </c>
      <c r="Q4416" t="inlineStr">
        <is>
          <t>Dinâmica de Vôo/Física da Matéria Condensada/Informação e Computação Quântica</t>
        </is>
      </c>
      <c r="R4416" t="inlineStr">
        <is>
          <t>Trajetórias e Órbitas/Materiais Magnéticos e Propriedades Magnéticas/Detritos Espaciais e Asteróides/</t>
        </is>
      </c>
      <c r="S4416" t="n">
        <v>60</v>
      </c>
      <c r="T4416" t="n">
        <v>15</v>
      </c>
      <c r="U4416" t="n">
        <v>13</v>
      </c>
      <c r="V4416" t="n">
        <v>6</v>
      </c>
      <c r="W4416" t="n">
        <v>0</v>
      </c>
      <c r="X4416" t="n">
        <v>0</v>
      </c>
      <c r="Y4416" t="n">
        <v>51</v>
      </c>
      <c r="Z4416" t="n">
        <v>0</v>
      </c>
      <c r="AA4416" t="n">
        <v>9</v>
      </c>
      <c r="AB4416" t="n">
        <v>46</v>
      </c>
    </row>
    <row r="4417">
      <c r="A4417" t="inlineStr">
        <is>
          <t>José Carlos Veloso Júnior</t>
        </is>
      </c>
      <c r="B4417" t="inlineStr">
        <is>
          <t>Brasil</t>
        </is>
      </c>
      <c r="C4417" t="inlineStr">
        <is>
          <t>06082019</t>
        </is>
      </c>
      <c r="D4417" t="inlineStr">
        <is>
          <t>7696700448756308</t>
        </is>
      </c>
      <c r="E4417" t="inlineStr">
        <is>
          <t>//</t>
        </is>
      </c>
      <c r="F4417" t="inlineStr">
        <is>
          <t>Prof. de Sac. do Matrimönio e da Ordem//CELETISTA</t>
        </is>
      </c>
      <c r="G4417" t="inlineStr"/>
      <c r="H4417" t="inlineStr"/>
      <c r="I4417" t="inlineStr"/>
      <c r="J4417" t="inlineStr"/>
      <c r="K4417" t="inlineStr">
        <is>
          <t>Pontíficia Universidade Gregoriana/000600000990/2006/2006</t>
        </is>
      </c>
      <c r="L4417" t="inlineStr">
        <is>
          <t>Pontífica Universidade Gregoriana/000500000999/2002/2002</t>
        </is>
      </c>
      <c r="M4417" t="inlineStr">
        <is>
          <t>Pontifícia Universidade Católica do Paraná/020700000008/1990/</t>
        </is>
      </c>
      <c r="N4417" t="inlineStr">
        <is>
          <t>Faculdade de Filosofia, Ciências e Letras Tuiuti/000200000993/1988//Studium Theologicum - PUC/PR/000400000997/1990//Instituto Vicentino de Filosofia/000300000995/1983/</t>
        </is>
      </c>
      <c r="O4417" t="inlineStr">
        <is>
          <t>CIENCIAS_HUMANAS</t>
        </is>
      </c>
      <c r="P4417" t="inlineStr">
        <is>
          <t>Filosofia/Teologia</t>
        </is>
      </c>
      <c r="Q4417" t="inlineStr">
        <is>
          <t>/Método em Teologia/Teologia Sacramentária do Ministério Ordenado/Teologia Sacramentária Matrimonial/Eclesiologia</t>
        </is>
      </c>
      <c r="R4417" t="inlineStr"/>
      <c r="S4417" t="n">
        <v>0</v>
      </c>
      <c r="T4417" t="n">
        <v>0</v>
      </c>
      <c r="U4417" t="n">
        <v>0</v>
      </c>
      <c r="V4417" t="n">
        <v>0</v>
      </c>
      <c r="W4417" t="n">
        <v>0</v>
      </c>
      <c r="X4417" t="n">
        <v>0</v>
      </c>
      <c r="Y4417" t="n">
        <v>0</v>
      </c>
      <c r="Z4417" t="n">
        <v>0</v>
      </c>
      <c r="AA4417" t="n">
        <v>0</v>
      </c>
      <c r="AB4417" t="n">
        <v>3</v>
      </c>
    </row>
    <row r="4418">
      <c r="A4418" t="inlineStr">
        <is>
          <t>Rogério de Moraes Oliveira</t>
        </is>
      </c>
      <c r="B4418" t="inlineStr">
        <is>
          <t>Brasil</t>
        </is>
      </c>
      <c r="C4418" t="inlineStr">
        <is>
          <t>13112020</t>
        </is>
      </c>
      <c r="D4418" t="inlineStr">
        <is>
          <t>7698697775899601</t>
        </is>
      </c>
      <c r="E4418" t="inlineStr">
        <is>
          <t>Instituto Nacional de Pesquisas Espaciais/Centro de Tecnologias Especiais/Laboratório Associado de Plasma</t>
        </is>
      </c>
      <c r="F4418" t="inlineStr">
        <is>
          <t>Tecnologista Sênior//SERVIDOR_PUBLICO</t>
        </is>
      </c>
      <c r="G4418" t="inlineStr">
        <is>
          <t>Brasil</t>
        </is>
      </c>
      <c r="H4418" t="inlineStr">
        <is>
          <t>São José dos Campos</t>
        </is>
      </c>
      <c r="I4418" t="inlineStr">
        <is>
          <t>SP</t>
        </is>
      </c>
      <c r="J4418" t="inlineStr">
        <is>
          <t>12227010</t>
        </is>
      </c>
      <c r="K4418" t="inlineStr">
        <is>
          <t>Instituto Tecnológico de Aeronáutica/769300000008/2004/2004</t>
        </is>
      </c>
      <c r="L4418" t="inlineStr">
        <is>
          <t>Instituto Tecnológico de Aeronáutica/769300000008/1995/1995</t>
        </is>
      </c>
      <c r="M4418" t="inlineStr"/>
      <c r="N4418" t="inlineStr">
        <is>
          <t>Universidade do Vale do Paraíba/831200000005/1991/</t>
        </is>
      </c>
      <c r="O4418" t="inlineStr">
        <is>
          <t>CIENCIAS_EXATAS_E_DA_TERRA/ENGENHARIAS</t>
        </is>
      </c>
      <c r="P4418" t="inlineStr">
        <is>
          <t>Engenharia de Materiais e Metalúrgica/Engenharia Elétrica/Física/Engenharia Aeroespacial</t>
        </is>
      </c>
      <c r="Q4418" t="inlineStr">
        <is>
          <t>/Materiais e Processos para Engenharia Aeronáutica e Aeroespacial/Circuitos Elétricos, Magnéticos e Eletrônicos/Física dos Fluídos, Física de Plasmas e Descargas Elétricas</t>
        </is>
      </c>
      <c r="R4418" t="inlineStr">
        <is>
          <t>/Circuitos Eletrônicos/Física de Plasmas e Descargas Elétricas</t>
        </is>
      </c>
      <c r="S4418" t="n">
        <v>117</v>
      </c>
      <c r="T4418" t="n">
        <v>51</v>
      </c>
      <c r="U4418" t="n">
        <v>0</v>
      </c>
      <c r="V4418" t="n">
        <v>9</v>
      </c>
      <c r="W4418" t="n">
        <v>0</v>
      </c>
      <c r="X4418" t="n">
        <v>0</v>
      </c>
      <c r="Y4418" t="n">
        <v>0</v>
      </c>
      <c r="Z4418" t="n">
        <v>4</v>
      </c>
      <c r="AA4418" t="n">
        <v>4</v>
      </c>
      <c r="AB4418" t="n">
        <v>2</v>
      </c>
    </row>
    <row r="4419">
      <c r="A4419" t="inlineStr">
        <is>
          <t>Adair Ângelo Dalarosa</t>
        </is>
      </c>
      <c r="B4419" t="inlineStr">
        <is>
          <t>Brasil</t>
        </is>
      </c>
      <c r="C4419" t="inlineStr">
        <is>
          <t>01072020</t>
        </is>
      </c>
      <c r="D4419" t="inlineStr">
        <is>
          <t>7701918201396222</t>
        </is>
      </c>
      <c r="E4419" t="inlineStr">
        <is>
          <t>Universidade Estadual do Centro-Oeste/Departamento de Pedagogia/</t>
        </is>
      </c>
      <c r="F4419" t="inlineStr">
        <is>
          <t>Professor//SERVIDOR_PUBLICO</t>
        </is>
      </c>
      <c r="G4419" t="inlineStr">
        <is>
          <t>Brasil</t>
        </is>
      </c>
      <c r="H4419" t="inlineStr">
        <is>
          <t>Guarapuava</t>
        </is>
      </c>
      <c r="I4419" t="inlineStr">
        <is>
          <t>PR</t>
        </is>
      </c>
      <c r="J4419" t="inlineStr">
        <is>
          <t>85605660</t>
        </is>
      </c>
      <c r="K4419" t="inlineStr">
        <is>
          <t>Universidade Estadual de Campinas/007900000004/2005/2005</t>
        </is>
      </c>
      <c r="L4419" t="inlineStr">
        <is>
          <t>Universidade Estadual de Campinas/007900000004/1998/1998</t>
        </is>
      </c>
      <c r="M4419" t="inlineStr"/>
      <c r="N4419" t="inlineStr">
        <is>
          <t>Pontifícia Universidade Católica de Minas Gerais/117800000006/1997/</t>
        </is>
      </c>
      <c r="O4419" t="inlineStr">
        <is>
          <t>CIENCIAS_HUMANAS</t>
        </is>
      </c>
      <c r="P4419" t="inlineStr">
        <is>
          <t>História/Educação/Ciência Política/Filosofia</t>
        </is>
      </c>
      <c r="Q4419" t="inlineStr">
        <is>
          <t>Teoria Política/Teoria e Filosofia da História/Ética/História da Filosofia/Fundamentos da Educação</t>
        </is>
      </c>
      <c r="R4419" t="inlineStr">
        <is>
          <t>/Filosofia da Educação/História da Educação/Teoria Política Contemporânea</t>
        </is>
      </c>
      <c r="S4419" t="n">
        <v>20</v>
      </c>
      <c r="T4419" t="n">
        <v>14</v>
      </c>
      <c r="U4419" t="n">
        <v>11</v>
      </c>
      <c r="V4419" t="n">
        <v>8</v>
      </c>
      <c r="W4419" t="n">
        <v>0</v>
      </c>
      <c r="X4419" t="n">
        <v>0</v>
      </c>
      <c r="Y4419" t="n">
        <v>10</v>
      </c>
      <c r="Z4419" t="n">
        <v>0</v>
      </c>
      <c r="AA4419" t="n">
        <v>8</v>
      </c>
      <c r="AB4419" t="n">
        <v>25</v>
      </c>
    </row>
    <row r="4420">
      <c r="A4420" t="inlineStr">
        <is>
          <t>Mauro Luiz Neves Nogueira</t>
        </is>
      </c>
      <c r="B4420" t="inlineStr">
        <is>
          <t>Brasil</t>
        </is>
      </c>
      <c r="C4420" t="inlineStr">
        <is>
          <t>29032019</t>
        </is>
      </c>
      <c r="D4420" t="inlineStr">
        <is>
          <t>7702090484425154</t>
        </is>
      </c>
      <c r="E4420" t="inlineStr">
        <is>
          <t>Universidade Federal do Rio de Janeiro, Departamento Projeto de Arquitetura/Faculdade de Arquitetura e Urbanismo/</t>
        </is>
      </c>
      <c r="F4420" t="inlineStr">
        <is>
          <t>Professor Adjunto II//SERVIDOR_PUBLICO</t>
        </is>
      </c>
      <c r="G4420" t="inlineStr">
        <is>
          <t>Brasil</t>
        </is>
      </c>
      <c r="H4420" t="inlineStr">
        <is>
          <t>Rio de Janeiro</t>
        </is>
      </c>
      <c r="I4420" t="inlineStr">
        <is>
          <t>RJ</t>
        </is>
      </c>
      <c r="J4420" t="inlineStr">
        <is>
          <t>21941-901</t>
        </is>
      </c>
      <c r="K4420" t="inlineStr">
        <is>
          <t>Universidade de São Paulo/006700000002/2005/2006</t>
        </is>
      </c>
      <c r="L4420" t="inlineStr">
        <is>
          <t>Universidade Federal do Rio de Janeiro/020200000009/1999/1999</t>
        </is>
      </c>
      <c r="M4420" t="inlineStr">
        <is>
          <t>Istituto di Ingegneria Urbanistica / Politecnico di Milano/000200000993/1980/</t>
        </is>
      </c>
      <c r="N4420" t="inlineStr">
        <is>
          <t>Universidade Federal do Rio de Janeiro/020200000009/1975/</t>
        </is>
      </c>
      <c r="O4420" t="inlineStr">
        <is>
          <t>LINGUISTICA_LETRAS_E_ARTES</t>
        </is>
      </c>
      <c r="P4420" t="inlineStr">
        <is>
          <t>Artes</t>
        </is>
      </c>
      <c r="Q4420" t="inlineStr">
        <is>
          <t>ARQUITETURA</t>
        </is>
      </c>
      <c r="R4420" t="inlineStr"/>
      <c r="S4420" t="n">
        <v>2</v>
      </c>
      <c r="T4420" t="n">
        <v>0</v>
      </c>
      <c r="U4420" t="n">
        <v>4</v>
      </c>
      <c r="V4420" t="n">
        <v>2</v>
      </c>
      <c r="W4420" t="n">
        <v>0</v>
      </c>
      <c r="X4420" t="n">
        <v>0</v>
      </c>
      <c r="Y4420" t="n">
        <v>46</v>
      </c>
      <c r="Z4420" t="n">
        <v>0</v>
      </c>
      <c r="AA4420" t="n">
        <v>0</v>
      </c>
      <c r="AB4420" t="n">
        <v>40</v>
      </c>
    </row>
    <row r="4421">
      <c r="A4421" t="inlineStr">
        <is>
          <t>Carlos Alberto Rocha Pimentel</t>
        </is>
      </c>
      <c r="B4421" t="inlineStr">
        <is>
          <t>Brasil</t>
        </is>
      </c>
      <c r="C4421" t="inlineStr">
        <is>
          <t>16102012</t>
        </is>
      </c>
      <c r="D4421" t="inlineStr"/>
      <c r="E4421" t="inlineStr">
        <is>
          <t>Universidade Federal do ABC/Centro de Engenharia, Modelagem e Ciências Sociais Aplicadas/</t>
        </is>
      </c>
      <c r="F4421" t="inlineStr">
        <is>
          <t>Professor Adjunto I//LIVRE</t>
        </is>
      </c>
      <c r="G4421" t="inlineStr">
        <is>
          <t>Brasil</t>
        </is>
      </c>
      <c r="H4421" t="inlineStr">
        <is>
          <t>Santo Andre</t>
        </is>
      </c>
      <c r="I4421" t="inlineStr">
        <is>
          <t>SP</t>
        </is>
      </c>
      <c r="J4421" t="inlineStr">
        <is>
          <t>09210-170</t>
        </is>
      </c>
      <c r="K4421" t="inlineStr">
        <is>
          <t>Instituto Tecnológico de Aeronáutica/769300000008/2000/2001/Centre National de la Recherche Scientifique/163300000000/2000/2000</t>
        </is>
      </c>
      <c r="L4421" t="inlineStr">
        <is>
          <t>Instituto Tecnológico de Aeronáutica/769300000008/1995/1996</t>
        </is>
      </c>
      <c r="M4421" t="inlineStr"/>
      <c r="N4421" t="inlineStr">
        <is>
          <t>Universidade de Fortaleza/007200000001/1988/</t>
        </is>
      </c>
      <c r="O4421" t="inlineStr">
        <is>
          <t>ENGENHARIAS</t>
        </is>
      </c>
      <c r="P4421" t="inlineStr">
        <is>
          <t>Engenharia Mecânica/Engenharia Aeroespacial</t>
        </is>
      </c>
      <c r="Q4421" t="inlineStr">
        <is>
          <t>Engenharia Térmica/Propulsão Aeroespacial/Fenômenos de Transporte</t>
        </is>
      </c>
      <c r="R4421" t="inlineStr">
        <is>
          <t>Termodinâmica/Combustão e Escoamento com Reações Químicas/Propulsão de Foguetes/Turbinas a Gás/Mecânica dos Fluídos</t>
        </is>
      </c>
      <c r="S4421" t="n">
        <v>15</v>
      </c>
      <c r="T4421" t="n">
        <v>2</v>
      </c>
      <c r="U4421" t="n">
        <v>0</v>
      </c>
      <c r="V4421" t="n">
        <v>0</v>
      </c>
      <c r="W4421" t="n">
        <v>0</v>
      </c>
      <c r="X4421" t="n">
        <v>0</v>
      </c>
      <c r="Y4421" t="n">
        <v>2</v>
      </c>
      <c r="Z4421" t="n">
        <v>0</v>
      </c>
      <c r="AA4421" t="n">
        <v>0</v>
      </c>
      <c r="AB4421" t="n">
        <v>1</v>
      </c>
    </row>
    <row r="4422">
      <c r="A4422" t="inlineStr">
        <is>
          <t>Virginia Zambrano</t>
        </is>
      </c>
      <c r="B4422" t="inlineStr">
        <is>
          <t>Itália</t>
        </is>
      </c>
      <c r="C4422" t="inlineStr">
        <is>
          <t>26102015</t>
        </is>
      </c>
      <c r="D4422" t="inlineStr">
        <is>
          <t>7707668411168303</t>
        </is>
      </c>
      <c r="E4422" t="inlineStr">
        <is>
          <t>//</t>
        </is>
      </c>
      <c r="F4422" t="inlineStr">
        <is>
          <t>Professor of Comparative Law//SERVIDOR_PUBLICO</t>
        </is>
      </c>
      <c r="G4422" t="inlineStr"/>
      <c r="H4422" t="inlineStr"/>
      <c r="I4422" t="inlineStr"/>
      <c r="J4422" t="inlineStr"/>
      <c r="K4422" t="inlineStr">
        <is>
          <t>Universita degli Studi di Napoli Federico II/440800000000/1992/1992</t>
        </is>
      </c>
      <c r="L4422" t="inlineStr"/>
      <c r="M4422" t="inlineStr"/>
      <c r="N4422" t="inlineStr"/>
      <c r="O4422" t="inlineStr">
        <is>
          <t>CIENCIAS_SOCIAIS_APLICADAS</t>
        </is>
      </c>
      <c r="P4422" t="inlineStr">
        <is>
          <t>Direito</t>
        </is>
      </c>
      <c r="Q4422" t="inlineStr">
        <is>
          <t>Direitos Especiais</t>
        </is>
      </c>
      <c r="R4422" t="inlineStr"/>
      <c r="S4422" t="n">
        <v>0</v>
      </c>
      <c r="T4422" t="n">
        <v>0</v>
      </c>
      <c r="U4422" t="n">
        <v>0</v>
      </c>
      <c r="V4422" t="n">
        <v>0</v>
      </c>
      <c r="W4422" t="n">
        <v>0</v>
      </c>
      <c r="X4422" t="n">
        <v>0</v>
      </c>
      <c r="Y4422" t="n">
        <v>0</v>
      </c>
      <c r="Z4422" t="n">
        <v>0</v>
      </c>
      <c r="AA4422" t="n">
        <v>0</v>
      </c>
      <c r="AB4422" t="n">
        <v>0</v>
      </c>
    </row>
    <row r="4423">
      <c r="A4423" t="inlineStr">
        <is>
          <t>André Perin Schmidt Neto</t>
        </is>
      </c>
      <c r="B4423" t="inlineStr">
        <is>
          <t>Brasil</t>
        </is>
      </c>
      <c r="C4423" t="inlineStr">
        <is>
          <t>20012021</t>
        </is>
      </c>
      <c r="D4423" t="inlineStr">
        <is>
          <t>7709759445267495</t>
        </is>
      </c>
      <c r="E4423" t="inlineStr">
        <is>
          <t>Universidade Federal do Rio Grande do Sul/Faculdade de Direito/</t>
        </is>
      </c>
      <c r="F4423" t="inlineStr">
        <is>
          <t>Pesquisador//COLABORADOR</t>
        </is>
      </c>
      <c r="G4423" t="inlineStr">
        <is>
          <t>Brasil</t>
        </is>
      </c>
      <c r="H4423" t="inlineStr">
        <is>
          <t>Porto Alegre</t>
        </is>
      </c>
      <c r="I4423" t="inlineStr">
        <is>
          <t>RS</t>
        </is>
      </c>
      <c r="J4423" t="inlineStr">
        <is>
          <t>90040000</t>
        </is>
      </c>
      <c r="K4423" t="inlineStr">
        <is>
          <t>Universidade Federal do Rio Grande do Sul/019200000005/2014/2014</t>
        </is>
      </c>
      <c r="L4423" t="inlineStr">
        <is>
          <t>Universidade Federal do Rio Grande do Sul/019200000005/2010/2010</t>
        </is>
      </c>
      <c r="M4423" t="inlineStr">
        <is>
          <t>Escola Superior da Magistratura do Rio Grande do Sul/A55H00000000/2010//Universidade Federal do Rio Grande do Sul/019200000005/2009/</t>
        </is>
      </c>
      <c r="N4423" t="inlineStr">
        <is>
          <t>Pontifícia Universidade Católica do Rio Grande do Sul/000600000001/2006/</t>
        </is>
      </c>
      <c r="O4423" t="inlineStr">
        <is>
          <t>CIENCIAS_SOCIAIS_APLICADAS</t>
        </is>
      </c>
      <c r="P4423" t="inlineStr">
        <is>
          <t>Direito</t>
        </is>
      </c>
      <c r="Q4423" t="inlineStr">
        <is>
          <t>Direito Privado/Direito Público</t>
        </is>
      </c>
      <c r="R4423" t="inlineStr">
        <is>
          <t>Direito Administrativo/Direito Constitucional/Direito Processual Civil/Direito Civil/Direito do Consumidor</t>
        </is>
      </c>
      <c r="S4423" t="n">
        <v>0</v>
      </c>
      <c r="T4423" t="n">
        <v>12</v>
      </c>
      <c r="U4423" t="n">
        <v>8</v>
      </c>
      <c r="V4423" t="n">
        <v>1</v>
      </c>
      <c r="W4423" t="n">
        <v>0</v>
      </c>
      <c r="X4423" t="n">
        <v>0</v>
      </c>
      <c r="Y4423" t="n">
        <v>4</v>
      </c>
      <c r="Z4423" t="n">
        <v>0</v>
      </c>
      <c r="AA4423" t="n">
        <v>0</v>
      </c>
      <c r="AB4423" t="n">
        <v>82</v>
      </c>
    </row>
    <row r="4424">
      <c r="A4424" t="inlineStr">
        <is>
          <t>Paulo Antonio Nahon Penido Monteiro</t>
        </is>
      </c>
      <c r="B4424" t="inlineStr">
        <is>
          <t>Brasil</t>
        </is>
      </c>
      <c r="C4424" t="inlineStr">
        <is>
          <t>06072016</t>
        </is>
      </c>
      <c r="D4424" t="inlineStr">
        <is>
          <t>7713639568244005</t>
        </is>
      </c>
      <c r="E4424" t="inlineStr">
        <is>
          <t>//</t>
        </is>
      </c>
      <c r="F4424" t="inlineStr">
        <is>
          <t>CORONEL//SERVIDOR_PUBLICO</t>
        </is>
      </c>
      <c r="G4424" t="inlineStr"/>
      <c r="H4424" t="inlineStr"/>
      <c r="I4424" t="inlineStr"/>
      <c r="J4424" t="inlineStr"/>
      <c r="K4424" t="inlineStr">
        <is>
          <t>Escola de Comando e Estado Maior do Exército/JA9200000005/2001/2001</t>
        </is>
      </c>
      <c r="L4424" t="inlineStr">
        <is>
          <t>Escola de Comando e Estado Maior do Exército/JA9200000005/2005/2007/Università degli Studi di Roma La Sapienza/545500000001/2013/2013</t>
        </is>
      </c>
      <c r="M4424" t="inlineStr"/>
      <c r="N4424" t="inlineStr">
        <is>
          <t>Academia Militar das Agulhas Negras/J3KQ00000000/1986//ESCOLA DE EDUCAÇÃO FÍSICA DO EXÉRCITO/000200000993/1993/</t>
        </is>
      </c>
      <c r="O4424" t="inlineStr">
        <is>
          <t>CIENCIAS_HUMANAS</t>
        </is>
      </c>
      <c r="P4424" t="inlineStr">
        <is>
          <t>Ciência Política</t>
        </is>
      </c>
      <c r="Q4424" t="inlineStr"/>
      <c r="R4424" t="inlineStr"/>
      <c r="S4424" t="n">
        <v>0</v>
      </c>
      <c r="T4424" t="n">
        <v>0</v>
      </c>
      <c r="U4424" t="n">
        <v>0</v>
      </c>
      <c r="V4424" t="n">
        <v>0</v>
      </c>
      <c r="W4424" t="n">
        <v>0</v>
      </c>
      <c r="X4424" t="n">
        <v>0</v>
      </c>
      <c r="Y4424" t="n">
        <v>0</v>
      </c>
      <c r="Z4424" t="n">
        <v>0</v>
      </c>
      <c r="AA4424" t="n">
        <v>0</v>
      </c>
      <c r="AB4424" t="n">
        <v>0</v>
      </c>
    </row>
    <row r="4425">
      <c r="A4425" t="inlineStr">
        <is>
          <t>José Roberto Marques</t>
        </is>
      </c>
      <c r="B4425" t="inlineStr">
        <is>
          <t>Brasil</t>
        </is>
      </c>
      <c r="C4425" t="inlineStr">
        <is>
          <t>20052019</t>
        </is>
      </c>
      <c r="D4425" t="inlineStr">
        <is>
          <t>7717794265319862</t>
        </is>
      </c>
      <c r="E4425" t="inlineStr">
        <is>
          <t>Universidade de Mogi das Cruzes/Centro de Ciências Exatas e de Tecnologia/</t>
        </is>
      </c>
      <c r="F4425" t="inlineStr">
        <is>
          <t>Professor/Pesquisador/Empregatício/LIVRE</t>
        </is>
      </c>
      <c r="G4425" t="inlineStr">
        <is>
          <t>Brasil</t>
        </is>
      </c>
      <c r="H4425" t="inlineStr">
        <is>
          <t>Mogi das Cruzes</t>
        </is>
      </c>
      <c r="I4425" t="inlineStr">
        <is>
          <t>SP</t>
        </is>
      </c>
      <c r="J4425" t="inlineStr">
        <is>
          <t>08780-911</t>
        </is>
      </c>
      <c r="K4425" t="inlineStr">
        <is>
          <t>Universidade de São Paulo/006700000002/2013/2013</t>
        </is>
      </c>
      <c r="L4425" t="inlineStr">
        <is>
          <t>Instituto Tecnológico de Aeronáutica/769300000008/2004/2004</t>
        </is>
      </c>
      <c r="M4425" t="inlineStr"/>
      <c r="N4425" t="inlineStr"/>
      <c r="O4425" t="inlineStr">
        <is>
          <t>ENGENHARIAS</t>
        </is>
      </c>
      <c r="P4425" t="inlineStr">
        <is>
          <t>Engenharia Elétrica/Engenharia Biomédica</t>
        </is>
      </c>
      <c r="Q4425" t="inlineStr"/>
      <c r="R4425" t="inlineStr"/>
      <c r="S4425" t="n">
        <v>1</v>
      </c>
      <c r="T4425" t="n">
        <v>0</v>
      </c>
      <c r="U4425" t="n">
        <v>0</v>
      </c>
      <c r="V4425" t="n">
        <v>1</v>
      </c>
      <c r="W4425" t="n">
        <v>0</v>
      </c>
      <c r="X4425" t="n">
        <v>0</v>
      </c>
      <c r="Y4425" t="n">
        <v>0</v>
      </c>
      <c r="Z4425" t="n">
        <v>0</v>
      </c>
      <c r="AA4425" t="n">
        <v>0</v>
      </c>
      <c r="AB4425" t="n">
        <v>5</v>
      </c>
    </row>
    <row r="4426">
      <c r="A4426" t="inlineStr">
        <is>
          <t>Teodolina Batista da Silva Cândido Vitório</t>
        </is>
      </c>
      <c r="B4426" t="inlineStr">
        <is>
          <t>Brasil</t>
        </is>
      </c>
      <c r="C4426" t="inlineStr">
        <is>
          <t>14092020</t>
        </is>
      </c>
      <c r="D4426" t="inlineStr">
        <is>
          <t>7717907490879005</t>
        </is>
      </c>
      <c r="E4426" t="inlineStr">
        <is>
          <t>Silva Vitório Advocacia//</t>
        </is>
      </c>
      <c r="F4426" t="inlineStr">
        <is>
          <t>Assessora do Coordenação do Curso de Direito//LIVRE</t>
        </is>
      </c>
      <c r="G4426" t="inlineStr">
        <is>
          <t>Brasil</t>
        </is>
      </c>
      <c r="H4426" t="inlineStr">
        <is>
          <t>Governador Valadares</t>
        </is>
      </c>
      <c r="I4426" t="inlineStr">
        <is>
          <t>MG</t>
        </is>
      </c>
      <c r="J4426" t="inlineStr">
        <is>
          <t>35058040</t>
        </is>
      </c>
      <c r="K4426" t="inlineStr">
        <is>
          <t>Pontifícia Universidade Católica de Minas Gerais/117800000006/2011/2011</t>
        </is>
      </c>
      <c r="L4426" t="inlineStr">
        <is>
          <t>Universidade Gama Filho/081200000000/2001/2001</t>
        </is>
      </c>
      <c r="M4426" t="inlineStr">
        <is>
          <t>Faculdade de Direito do Vale do Rio Doce/000100000991/1993//Faculdade de Direito do Vale do Rio Doce/000100000991/2018//Universidade Vale do Rio Doce/002400000004/1997//Faculdade de Direito do Vale do Rio Doce/000100000991/1995/</t>
        </is>
      </c>
      <c r="N4426" t="inlineStr">
        <is>
          <t>Escola de Teologia do Espirito Santo/001500000997/2018//Faculdade de Direito do Vale do Rio Doce/000100000991/1990/</t>
        </is>
      </c>
      <c r="O4426" t="inlineStr"/>
      <c r="P4426" t="inlineStr"/>
      <c r="Q4426" t="inlineStr"/>
      <c r="R4426" t="inlineStr"/>
      <c r="S4426" t="n">
        <v>11</v>
      </c>
      <c r="T4426" t="n">
        <v>19</v>
      </c>
      <c r="U4426" t="n">
        <v>4</v>
      </c>
      <c r="V4426" t="n">
        <v>2</v>
      </c>
      <c r="W4426" t="n">
        <v>0</v>
      </c>
      <c r="X4426" t="n">
        <v>0</v>
      </c>
      <c r="Y4426" t="n">
        <v>0</v>
      </c>
      <c r="Z4426" t="n">
        <v>0</v>
      </c>
      <c r="AA4426" t="n">
        <v>2</v>
      </c>
      <c r="AB4426" t="n">
        <v>108</v>
      </c>
    </row>
    <row r="4427">
      <c r="A4427" t="inlineStr">
        <is>
          <t>Plinio Pinto de Mendonça Uchôa Júnior</t>
        </is>
      </c>
      <c r="B4427" t="inlineStr">
        <is>
          <t>Brasil</t>
        </is>
      </c>
      <c r="C4427" t="inlineStr">
        <is>
          <t>19122008</t>
        </is>
      </c>
      <c r="D4427" t="inlineStr">
        <is>
          <t>7719297842771995</t>
        </is>
      </c>
      <c r="E4427" t="inlineStr">
        <is>
          <t>Universidade de São Paulo/Instituto de Estudos Avançados USP/</t>
        </is>
      </c>
      <c r="F4427" t="inlineStr">
        <is>
          <t>voluntário//COLABORADOR</t>
        </is>
      </c>
      <c r="G4427" t="inlineStr">
        <is>
          <t>Brasil</t>
        </is>
      </c>
      <c r="H4427" t="inlineStr">
        <is>
          <t>Sao Carlos</t>
        </is>
      </c>
      <c r="I4427" t="inlineStr">
        <is>
          <t>SP</t>
        </is>
      </c>
      <c r="J4427" t="inlineStr">
        <is>
          <t>13566-590</t>
        </is>
      </c>
      <c r="K4427" t="inlineStr">
        <is>
          <t>Universidade Estadual de Campinas/007900000004/2001/2001</t>
        </is>
      </c>
      <c r="L4427" t="inlineStr">
        <is>
          <t>Universidade de São Paulo/006700000002/1995/1995</t>
        </is>
      </c>
      <c r="M4427" t="inlineStr">
        <is>
          <t>Università degli Studi di Torino PRINCIPALE/214600000004/1983/</t>
        </is>
      </c>
      <c r="N4427" t="inlineStr">
        <is>
          <t>Universidade Federal de Lavras/000300000006/1981/</t>
        </is>
      </c>
      <c r="O4427" t="inlineStr">
        <is>
          <t>CIENCIAS_AGRARIAS</t>
        </is>
      </c>
      <c r="P4427" t="inlineStr">
        <is>
          <t>Ciência e Tecnologia de Alimentos</t>
        </is>
      </c>
      <c r="Q4427" t="inlineStr">
        <is>
          <t>Tecnologia de Alimentos</t>
        </is>
      </c>
      <c r="R4427" t="inlineStr">
        <is>
          <t>Tecnologia de Produtos de Origem Vegetal/Tecnologia das Bebidas/Fermentação Alcoólica</t>
        </is>
      </c>
      <c r="S4427" t="n">
        <v>23</v>
      </c>
      <c r="T4427" t="n">
        <v>9</v>
      </c>
      <c r="U4427" t="n">
        <v>2</v>
      </c>
      <c r="V4427" t="n">
        <v>3</v>
      </c>
      <c r="W4427" t="n">
        <v>0</v>
      </c>
      <c r="X4427" t="n">
        <v>0</v>
      </c>
      <c r="Y4427" t="n">
        <v>0</v>
      </c>
      <c r="Z4427" t="n">
        <v>0</v>
      </c>
      <c r="AA4427" t="n">
        <v>0</v>
      </c>
      <c r="AB4427" t="n">
        <v>0</v>
      </c>
    </row>
    <row r="4428">
      <c r="A4428" t="inlineStr">
        <is>
          <t>Humberto Filipe de Andrade Januário Bettini</t>
        </is>
      </c>
      <c r="B4428" t="inlineStr">
        <is>
          <t>Brasil</t>
        </is>
      </c>
      <c r="C4428" t="inlineStr">
        <is>
          <t>27012021</t>
        </is>
      </c>
      <c r="D4428" t="inlineStr">
        <is>
          <t>7719629634335014</t>
        </is>
      </c>
      <c r="E4428" t="inlineStr">
        <is>
          <t>Universidade de São Paulo/Escola de Engenharia de São Carlos/Departamento de Engenharia de Produção</t>
        </is>
      </c>
      <c r="F4428" t="inlineStr">
        <is>
          <t>/Membro de corpo editorial/LIVRE</t>
        </is>
      </c>
      <c r="G4428" t="inlineStr">
        <is>
          <t>Brasil</t>
        </is>
      </c>
      <c r="H4428" t="inlineStr">
        <is>
          <t>São Carlos</t>
        </is>
      </c>
      <c r="I4428" t="inlineStr">
        <is>
          <t>SP</t>
        </is>
      </c>
      <c r="J4428" t="inlineStr">
        <is>
          <t>13566590</t>
        </is>
      </c>
      <c r="K4428" t="inlineStr">
        <is>
          <t>Universidade Estadual de Campinas/007900000004/2013/2013</t>
        </is>
      </c>
      <c r="L4428" t="inlineStr">
        <is>
          <t>Instituto Tecnológico de Aeronáutica/769300000008/2006/2006</t>
        </is>
      </c>
      <c r="M4428" t="inlineStr">
        <is>
          <t>Universidade Estadual de Campinas/007900000004/2005/</t>
        </is>
      </c>
      <c r="N4428" t="inlineStr">
        <is>
          <t>Universidade Estadual de Campinas/007900000004/2003/</t>
        </is>
      </c>
      <c r="O4428" t="inlineStr">
        <is>
          <t>CIENCIAS_SOCIAIS_APLICADAS</t>
        </is>
      </c>
      <c r="P4428" t="inlineStr">
        <is>
          <t>Economia</t>
        </is>
      </c>
      <c r="Q4428" t="inlineStr">
        <is>
          <t>Economia Industrial/Métodos Quantitativos em Economia</t>
        </is>
      </c>
      <c r="R4428" t="inlineStr">
        <is>
          <t>Organização Industrial e Estudos Industriais/Mudança Tecnológica/Métodos e Modelos Matemáticos, Econométricos e Estatísticos</t>
        </is>
      </c>
      <c r="S4428" t="n">
        <v>20</v>
      </c>
      <c r="T4428" t="n">
        <v>13</v>
      </c>
      <c r="U4428" t="n">
        <v>1</v>
      </c>
      <c r="V4428" t="n">
        <v>7</v>
      </c>
      <c r="W4428" t="n">
        <v>0</v>
      </c>
      <c r="X4428" t="n">
        <v>0</v>
      </c>
      <c r="Y4428" t="n">
        <v>4</v>
      </c>
      <c r="Z4428" t="n">
        <v>0</v>
      </c>
      <c r="AA4428" t="n">
        <v>0</v>
      </c>
      <c r="AB4428" t="n">
        <v>21</v>
      </c>
    </row>
    <row r="4429">
      <c r="A4429" t="inlineStr">
        <is>
          <t>Ernesto Spinelli</t>
        </is>
      </c>
      <c r="B4429" t="inlineStr">
        <is>
          <t>Itália</t>
        </is>
      </c>
      <c r="C4429" t="inlineStr">
        <is>
          <t>12032018</t>
        </is>
      </c>
      <c r="D4429" t="inlineStr">
        <is>
          <t>7721648823223708</t>
        </is>
      </c>
      <c r="E4429" t="inlineStr">
        <is>
          <t>Università degli Studi di Roma La Sapienza/Matematica/</t>
        </is>
      </c>
      <c r="F4429" t="inlineStr">
        <is>
          <t>Assistant professor/Outro (especifique)/LIVRE</t>
        </is>
      </c>
      <c r="G4429" t="inlineStr">
        <is>
          <t>Itália</t>
        </is>
      </c>
      <c r="H4429" t="inlineStr">
        <is>
          <t>Roma</t>
        </is>
      </c>
      <c r="I4429" t="inlineStr"/>
      <c r="J4429" t="inlineStr">
        <is>
          <t>00185</t>
        </is>
      </c>
      <c r="K4429" t="inlineStr">
        <is>
          <t>University of Lecce/985601364321/2005/2005</t>
        </is>
      </c>
      <c r="L4429" t="inlineStr"/>
      <c r="M4429" t="inlineStr"/>
      <c r="N4429" t="inlineStr">
        <is>
          <t>University of Lecce/000100000991/2001/</t>
        </is>
      </c>
      <c r="O4429" t="inlineStr">
        <is>
          <t>CIENCIAS_EXATAS_E_DA_TERRA</t>
        </is>
      </c>
      <c r="P4429" t="inlineStr">
        <is>
          <t>Matemática</t>
        </is>
      </c>
      <c r="Q4429" t="inlineStr">
        <is>
          <t>Álgebra</t>
        </is>
      </c>
      <c r="R4429" t="inlineStr"/>
      <c r="S4429" t="n">
        <v>0</v>
      </c>
      <c r="T4429" t="n">
        <v>27</v>
      </c>
      <c r="U4429" t="n">
        <v>0</v>
      </c>
      <c r="V4429" t="n">
        <v>0</v>
      </c>
      <c r="W4429" t="n">
        <v>0</v>
      </c>
      <c r="X4429" t="n">
        <v>0</v>
      </c>
      <c r="Y4429" t="n">
        <v>0</v>
      </c>
      <c r="Z4429" t="n">
        <v>0</v>
      </c>
      <c r="AA4429" t="n">
        <v>0</v>
      </c>
      <c r="AB4429" t="n">
        <v>0</v>
      </c>
    </row>
    <row r="4430">
      <c r="A4430" t="inlineStr">
        <is>
          <t>Carlos Rodrigues Brandão</t>
        </is>
      </c>
      <c r="B4430" t="inlineStr">
        <is>
          <t>Brasil</t>
        </is>
      </c>
      <c r="C4430" t="inlineStr">
        <is>
          <t>26082017</t>
        </is>
      </c>
      <c r="D4430" t="inlineStr">
        <is>
          <t>7721657000564411</t>
        </is>
      </c>
      <c r="E4430" t="inlineStr">
        <is>
          <t>Universidade Estadual de Campinas/Núcleo de Estudos e Pesquisas Ambientais/</t>
        </is>
      </c>
      <c r="F4430" t="inlineStr">
        <is>
          <t>Professor titular colaborador/Corpo docente permanente/LIVRE</t>
        </is>
      </c>
      <c r="G4430" t="inlineStr">
        <is>
          <t>Brasil</t>
        </is>
      </c>
      <c r="H4430" t="inlineStr">
        <is>
          <t>Campinas</t>
        </is>
      </c>
      <c r="I4430" t="inlineStr">
        <is>
          <t>SP</t>
        </is>
      </c>
      <c r="J4430" t="inlineStr">
        <is>
          <t>13024-431</t>
        </is>
      </c>
      <c r="K4430" t="inlineStr">
        <is>
          <t>Universidade de São Paulo/000400000997/1980/1980</t>
        </is>
      </c>
      <c r="L4430" t="inlineStr">
        <is>
          <t>Universidade de Brasília/024000000008/1974/1974</t>
        </is>
      </c>
      <c r="M4430" t="inlineStr">
        <is>
          <t>Centro Reginal de Educación Fundamental para La América Latina/000100000991/1966/</t>
        </is>
      </c>
      <c r="N4430" t="inlineStr">
        <is>
          <t>Pontifícia Universidade Católica do Rio de Janeiro/011100000008/1965/</t>
        </is>
      </c>
      <c r="O4430" t="inlineStr">
        <is>
          <t>CIENCIAS_HUMANAS</t>
        </is>
      </c>
      <c r="P4430" t="inlineStr">
        <is>
          <t>Antropologia/Educação/Psicologia/Geografia</t>
        </is>
      </c>
      <c r="Q4430" t="inlineStr">
        <is>
          <t>/Antropologia Rural/Tópicos Específicos de Educação/Teoria Antropológica/Geografia Humana</t>
        </is>
      </c>
      <c r="R4430" t="inlineStr">
        <is>
          <t>/Educação Rural/Geografia Agrária</t>
        </is>
      </c>
      <c r="S4430" t="n">
        <v>43</v>
      </c>
      <c r="T4430" t="n">
        <v>70</v>
      </c>
      <c r="U4430" t="n">
        <v>91</v>
      </c>
      <c r="V4430" t="n">
        <v>7</v>
      </c>
      <c r="W4430" t="n">
        <v>0</v>
      </c>
      <c r="X4430" t="n">
        <v>0</v>
      </c>
      <c r="Y4430" t="n">
        <v>6</v>
      </c>
      <c r="Z4430" t="n">
        <v>14</v>
      </c>
      <c r="AA4430" t="n">
        <v>34</v>
      </c>
      <c r="AB4430" t="n">
        <v>0</v>
      </c>
    </row>
    <row r="4431">
      <c r="A4431" t="inlineStr">
        <is>
          <t>José Francisco Cau</t>
        </is>
      </c>
      <c r="B4431" t="inlineStr">
        <is>
          <t>Brasil</t>
        </is>
      </c>
      <c r="C4431" t="inlineStr">
        <is>
          <t>08012009</t>
        </is>
      </c>
      <c r="D4431" t="inlineStr">
        <is>
          <t>7728013105240552</t>
        </is>
      </c>
      <c r="E4431" t="inlineStr">
        <is>
          <t>Johnson &amp; Johnson Industrial/J&amp;J/</t>
        </is>
      </c>
      <c r="F4431" t="inlineStr">
        <is>
          <t>Gerência e Administração/Celetista formal/LIVRE</t>
        </is>
      </c>
      <c r="G4431" t="inlineStr">
        <is>
          <t>Brasil</t>
        </is>
      </c>
      <c r="H4431" t="inlineStr">
        <is>
          <t>Sao Jose dos Campos</t>
        </is>
      </c>
      <c r="I4431" t="inlineStr">
        <is>
          <t>SP</t>
        </is>
      </c>
      <c r="J4431" t="inlineStr">
        <is>
          <t>12240-970</t>
        </is>
      </c>
      <c r="K4431" t="inlineStr">
        <is>
          <t>Instituto Tecnológico de Aeronáutica/769300000008/2004/2004</t>
        </is>
      </c>
      <c r="L4431" t="inlineStr">
        <is>
          <t>Instituto Tecnológico de Aeronáutica/769300000008/1996/1997</t>
        </is>
      </c>
      <c r="M4431" t="inlineStr">
        <is>
          <t>Universidade Estadual de Campinas/007900000004/1992/</t>
        </is>
      </c>
      <c r="N4431" t="inlineStr">
        <is>
          <t>Universidade Estadual de Campinas/007900000004/1982/</t>
        </is>
      </c>
      <c r="O4431" t="inlineStr">
        <is>
          <t>ENGENHARIAS</t>
        </is>
      </c>
      <c r="P4431" t="inlineStr">
        <is>
          <t>Engenharia Mecânica/Engenharia de Materiais e Metalúrgica</t>
        </is>
      </c>
      <c r="Q4431" t="inlineStr">
        <is>
          <t>Instalações e Equipamentos Metalúrgicos/Metalurgia Física/Fenômenos de Transporte</t>
        </is>
      </c>
      <c r="R4431" t="inlineStr">
        <is>
          <t>Equipamentos Metalúrgicos/Transformação de Fases/Mecânica dos Fluídos/Propriedades Mecânicas dos Metais e Ligas</t>
        </is>
      </c>
      <c r="S4431" t="n">
        <v>3</v>
      </c>
      <c r="T4431" t="n">
        <v>3</v>
      </c>
      <c r="U4431" t="n">
        <v>0</v>
      </c>
      <c r="V4431" t="n">
        <v>0</v>
      </c>
      <c r="W4431" t="n">
        <v>0</v>
      </c>
      <c r="X4431" t="n">
        <v>2</v>
      </c>
      <c r="Y4431" t="n">
        <v>0</v>
      </c>
      <c r="Z4431" t="n">
        <v>0</v>
      </c>
      <c r="AA4431" t="n">
        <v>0</v>
      </c>
      <c r="AB4431" t="n">
        <v>0</v>
      </c>
    </row>
    <row r="4432">
      <c r="A4432" t="inlineStr">
        <is>
          <t>João Carlos Orsi</t>
        </is>
      </c>
      <c r="B4432" t="inlineStr">
        <is>
          <t>Brasil</t>
        </is>
      </c>
      <c r="C4432" t="inlineStr">
        <is>
          <t>11122015</t>
        </is>
      </c>
      <c r="D4432" t="inlineStr">
        <is>
          <t>7728320706216269</t>
        </is>
      </c>
      <c r="E4432" t="inlineStr">
        <is>
          <t>Tribunal Interdiocesano de Sorocaba/Tribunal Interdiocesano de Sorocaba/</t>
        </is>
      </c>
      <c r="F4432" t="inlineStr">
        <is>
          <t>Professor/Celetista formal/LIVRE</t>
        </is>
      </c>
      <c r="G4432" t="inlineStr">
        <is>
          <t>Brasil</t>
        </is>
      </c>
      <c r="H4432" t="inlineStr">
        <is>
          <t>Sorocaba</t>
        </is>
      </c>
      <c r="I4432" t="inlineStr">
        <is>
          <t>SP</t>
        </is>
      </c>
      <c r="J4432" t="inlineStr">
        <is>
          <t>18035460</t>
        </is>
      </c>
      <c r="K4432" t="inlineStr">
        <is>
          <t>Pontifícia Universidade Gregoriana/000200000993/1992/1992</t>
        </is>
      </c>
      <c r="L4432" t="inlineStr"/>
      <c r="M4432" t="inlineStr"/>
      <c r="N4432" t="inlineStr">
        <is>
          <t>Faculdade de Filosofia de Mogi das Cruzes/000500000999/1969//Pontificia Università Gregoriana/IXSD00000004/1966//Faculdade de Direito de Sorocaba/000400000997/1972/</t>
        </is>
      </c>
      <c r="O4432" t="inlineStr"/>
      <c r="P4432" t="inlineStr"/>
      <c r="Q4432" t="inlineStr"/>
      <c r="R4432" t="inlineStr"/>
      <c r="S4432" t="n">
        <v>0</v>
      </c>
      <c r="T4432" t="n">
        <v>19</v>
      </c>
      <c r="U4432" t="n">
        <v>1</v>
      </c>
      <c r="V4432" t="n">
        <v>0</v>
      </c>
      <c r="W4432" t="n">
        <v>0</v>
      </c>
      <c r="X4432" t="n">
        <v>0</v>
      </c>
      <c r="Y4432" t="n">
        <v>0</v>
      </c>
      <c r="Z4432" t="n">
        <v>4</v>
      </c>
      <c r="AA4432" t="n">
        <v>7</v>
      </c>
      <c r="AB4432" t="n">
        <v>0</v>
      </c>
    </row>
    <row r="4433">
      <c r="A4433" t="inlineStr">
        <is>
          <t>Ricardo Hoepers</t>
        </is>
      </c>
      <c r="B4433" t="inlineStr">
        <is>
          <t>Brasil</t>
        </is>
      </c>
      <c r="C4433" t="inlineStr">
        <is>
          <t>21022021</t>
        </is>
      </c>
      <c r="D4433" t="inlineStr">
        <is>
          <t>7729457642139440</t>
        </is>
      </c>
      <c r="E4433" t="inlineStr">
        <is>
          <t>Universidade Católica de Pelotas/Instituto Superior de Formação Humanística/</t>
        </is>
      </c>
      <c r="F4433" t="inlineStr">
        <is>
          <t>Professor Assistente I//CELETISTA</t>
        </is>
      </c>
      <c r="G4433" t="inlineStr">
        <is>
          <t>Brasil</t>
        </is>
      </c>
      <c r="H4433" t="inlineStr">
        <is>
          <t>Pelotas</t>
        </is>
      </c>
      <c r="I4433" t="inlineStr">
        <is>
          <t>RS</t>
        </is>
      </c>
      <c r="J4433" t="inlineStr">
        <is>
          <t>96015560</t>
        </is>
      </c>
      <c r="K4433" t="inlineStr">
        <is>
          <t>Pontifícia Universidade Lateranense/G5RC00000006/2014/2014</t>
        </is>
      </c>
      <c r="L4433" t="inlineStr">
        <is>
          <t>Pontifícia Universidade Lateranense/G5RC00000006/2011/2011/Pontifícia Universidade Católica do Paraná/020700000008/2004/2005</t>
        </is>
      </c>
      <c r="M4433" t="inlineStr">
        <is>
          <t>Centro Universitário São Camilo/GYIV00000005/1999/</t>
        </is>
      </c>
      <c r="N4433" t="inlineStr">
        <is>
          <t>Universidade Federal do Paraná/010300000003/1995//Studium Theologicum/000100000991/1998/</t>
        </is>
      </c>
      <c r="O4433" t="inlineStr">
        <is>
          <t>CIENCIAS_HUMANAS/OUTROS</t>
        </is>
      </c>
      <c r="P4433" t="inlineStr">
        <is>
          <t>Bioética/Educação/Filosofia/Teologia</t>
        </is>
      </c>
      <c r="Q4433" t="inlineStr">
        <is>
          <t>/Ética/Tópicos Específicos de Educação/educação especial/Teologia Moral/Fundamentos da Educação</t>
        </is>
      </c>
      <c r="R4433" t="inlineStr"/>
      <c r="S4433" t="n">
        <v>3</v>
      </c>
      <c r="T4433" t="n">
        <v>4</v>
      </c>
      <c r="U4433" t="n">
        <v>2</v>
      </c>
      <c r="V4433" t="n">
        <v>0</v>
      </c>
      <c r="W4433" t="n">
        <v>0</v>
      </c>
      <c r="X4433" t="n">
        <v>0</v>
      </c>
      <c r="Y4433" t="n">
        <v>0</v>
      </c>
      <c r="Z4433" t="n">
        <v>0</v>
      </c>
      <c r="AA4433" t="n">
        <v>0</v>
      </c>
      <c r="AB4433" t="n">
        <v>0</v>
      </c>
    </row>
    <row r="4434">
      <c r="A4434" t="inlineStr">
        <is>
          <t>Antonio José Tonello Junior</t>
        </is>
      </c>
      <c r="B4434" t="inlineStr">
        <is>
          <t>Brasil</t>
        </is>
      </c>
      <c r="C4434" t="inlineStr">
        <is>
          <t>18072019</t>
        </is>
      </c>
      <c r="D4434" t="inlineStr">
        <is>
          <t>7731056502691514</t>
        </is>
      </c>
      <c r="E4434" t="inlineStr">
        <is>
          <t>Católica de Santa Catarina/Campus Joinville/</t>
        </is>
      </c>
      <c r="F4434" t="inlineStr">
        <is>
          <t>/Membro de corpo editorial/LIVRE</t>
        </is>
      </c>
      <c r="G4434" t="inlineStr">
        <is>
          <t>Brasil</t>
        </is>
      </c>
      <c r="H4434" t="inlineStr">
        <is>
          <t>Joinville</t>
        </is>
      </c>
      <c r="I4434" t="inlineStr">
        <is>
          <t>SC</t>
        </is>
      </c>
      <c r="J4434" t="inlineStr">
        <is>
          <t>89203005</t>
        </is>
      </c>
      <c r="K4434" t="inlineStr">
        <is>
          <t>Università Ca' Foscari Venezia, Italia/002800000990/2008/2009</t>
        </is>
      </c>
      <c r="L4434" t="inlineStr"/>
      <c r="M4434" t="inlineStr"/>
      <c r="N4434" t="inlineStr">
        <is>
          <t>Universidade da Região de Joinville/572000000000/2002/</t>
        </is>
      </c>
      <c r="O4434" t="inlineStr">
        <is>
          <t>CIENCIAS_HUMANAS/OUTROS/CIENCIAS_BIOLOGICAS</t>
        </is>
      </c>
      <c r="P4434" t="inlineStr">
        <is>
          <t>Divulgação Científica/Ecologia/Zoologia/Bioética/Educação</t>
        </is>
      </c>
      <c r="Q4434" t="inlineStr">
        <is>
          <t>/Ensino de Biologia/Comportamento Animal/Educação Ambiental/Metodologia da Pesquisa</t>
        </is>
      </c>
      <c r="R4434" t="inlineStr"/>
      <c r="S4434" t="n">
        <v>16</v>
      </c>
      <c r="T4434" t="n">
        <v>8</v>
      </c>
      <c r="U4434" t="n">
        <v>0</v>
      </c>
      <c r="V4434" t="n">
        <v>7</v>
      </c>
      <c r="W4434" t="n">
        <v>0</v>
      </c>
      <c r="X4434" t="n">
        <v>0</v>
      </c>
      <c r="Y4434" t="n">
        <v>0</v>
      </c>
      <c r="Z4434" t="n">
        <v>0</v>
      </c>
      <c r="AA4434" t="n">
        <v>0</v>
      </c>
      <c r="AB4434" t="n">
        <v>0</v>
      </c>
    </row>
    <row r="4435">
      <c r="A4435" t="inlineStr">
        <is>
          <t>Heide Heloise Bernardi</t>
        </is>
      </c>
      <c r="B4435" t="inlineStr">
        <is>
          <t>Brasil</t>
        </is>
      </c>
      <c r="C4435" t="inlineStr">
        <is>
          <t>23122020</t>
        </is>
      </c>
      <c r="D4435" t="inlineStr">
        <is>
          <t>7731226311524994</t>
        </is>
      </c>
      <c r="E4435" t="inlineStr">
        <is>
          <t>Faculdade de Tecnologia - São José dos Campos/Faculdade de Tecnologia de São José dos Campos/</t>
        </is>
      </c>
      <c r="F4435" t="inlineStr">
        <is>
          <t>/Revisor de periódico/LIVRE</t>
        </is>
      </c>
      <c r="G4435" t="inlineStr">
        <is>
          <t>Brasil</t>
        </is>
      </c>
      <c r="H4435" t="inlineStr">
        <is>
          <t>São José dos Campos</t>
        </is>
      </c>
      <c r="I4435" t="inlineStr">
        <is>
          <t>SP</t>
        </is>
      </c>
      <c r="J4435" t="inlineStr">
        <is>
          <t>12247014</t>
        </is>
      </c>
      <c r="K4435" t="inlineStr">
        <is>
          <t>Escola de Engenharia de Lorena - USP/000200000993/2009/2009</t>
        </is>
      </c>
      <c r="L4435" t="inlineStr"/>
      <c r="M4435" t="inlineStr"/>
      <c r="N4435" t="inlineStr">
        <is>
          <t>Escola de Engenharia de Lorena - USP/000200000993/2004/</t>
        </is>
      </c>
      <c r="O4435" t="inlineStr">
        <is>
          <t>ENGENHARIAS</t>
        </is>
      </c>
      <c r="P4435" t="inlineStr">
        <is>
          <t>Engenharia de Materiais e Metalúrgica</t>
        </is>
      </c>
      <c r="Q4435" t="inlineStr">
        <is>
          <t>Transformação de Fases/Metalurgia Física/Materiais Compósitos/Corrosão/Deformação Plástica Severa</t>
        </is>
      </c>
      <c r="R4435" t="inlineStr">
        <is>
          <t>/Estrutura dos Metais e Ligas</t>
        </is>
      </c>
      <c r="S4435" t="n">
        <v>45</v>
      </c>
      <c r="T4435" t="n">
        <v>17</v>
      </c>
      <c r="U4435" t="n">
        <v>2</v>
      </c>
      <c r="V4435" t="n">
        <v>10</v>
      </c>
      <c r="W4435" t="n">
        <v>0</v>
      </c>
      <c r="X4435" t="n">
        <v>0</v>
      </c>
      <c r="Y4435" t="n">
        <v>0</v>
      </c>
      <c r="Z4435" t="n">
        <v>1</v>
      </c>
      <c r="AA4435" t="n">
        <v>1</v>
      </c>
      <c r="AB4435" t="n">
        <v>24</v>
      </c>
    </row>
    <row r="4436">
      <c r="A4436" t="inlineStr">
        <is>
          <t>Marco Bregant</t>
        </is>
      </c>
      <c r="B4436" t="inlineStr">
        <is>
          <t>Itália</t>
        </is>
      </c>
      <c r="C4436" t="inlineStr">
        <is>
          <t>24012021</t>
        </is>
      </c>
      <c r="D4436" t="inlineStr">
        <is>
          <t>7734652649082856</t>
        </is>
      </c>
      <c r="E4436" t="inlineStr">
        <is>
          <t>Universidade de São Paulo/Instituto de Física/Departamento de Física Nuclear</t>
        </is>
      </c>
      <c r="F4436" t="inlineStr">
        <is>
          <t>Professor Doutor MS-3//LIVRE</t>
        </is>
      </c>
      <c r="G4436" t="inlineStr">
        <is>
          <t>Brasil</t>
        </is>
      </c>
      <c r="H4436" t="inlineStr">
        <is>
          <t>São Paulo</t>
        </is>
      </c>
      <c r="I4436" t="inlineStr">
        <is>
          <t>SP</t>
        </is>
      </c>
      <c r="J4436" t="inlineStr">
        <is>
          <t>05508090</t>
        </is>
      </c>
      <c r="K4436" t="inlineStr">
        <is>
          <t>Università degli Studi di Padova/130500000008/2000/2000</t>
        </is>
      </c>
      <c r="L4436" t="inlineStr">
        <is>
          <t>Universita degli Studi di Trieste/214700000006/1996/1996</t>
        </is>
      </c>
      <c r="M4436" t="inlineStr"/>
      <c r="N4436" t="inlineStr"/>
      <c r="O4436" t="inlineStr">
        <is>
          <t>CIENCIAS_EXATAS_E_DA_TERRA</t>
        </is>
      </c>
      <c r="P4436" t="inlineStr">
        <is>
          <t>Física</t>
        </is>
      </c>
      <c r="Q4436" t="inlineStr">
        <is>
          <t>/Física Nuclear</t>
        </is>
      </c>
      <c r="R4436" t="inlineStr">
        <is>
          <t>/Métodos Experimentais e Instrumentação para Partículas Elementares e Física Nuclear</t>
        </is>
      </c>
      <c r="S4436" t="n">
        <v>7</v>
      </c>
      <c r="T4436" t="n">
        <v>292</v>
      </c>
      <c r="U4436" t="n">
        <v>0</v>
      </c>
      <c r="V4436" t="n">
        <v>9</v>
      </c>
      <c r="W4436" t="n">
        <v>0</v>
      </c>
      <c r="X4436" t="n">
        <v>0</v>
      </c>
      <c r="Y4436" t="n">
        <v>0</v>
      </c>
      <c r="Z4436" t="n">
        <v>0</v>
      </c>
      <c r="AA4436" t="n">
        <v>2</v>
      </c>
      <c r="AB4436" t="n">
        <v>8</v>
      </c>
    </row>
    <row r="4437">
      <c r="A4437" t="inlineStr">
        <is>
          <t>Caio Monteiro Barbosa da Silva</t>
        </is>
      </c>
      <c r="B4437" t="inlineStr">
        <is>
          <t>Brasil</t>
        </is>
      </c>
      <c r="C4437" t="inlineStr">
        <is>
          <t>19112018</t>
        </is>
      </c>
      <c r="D4437" t="inlineStr">
        <is>
          <t>7735896352436707</t>
        </is>
      </c>
      <c r="E4437" t="inlineStr">
        <is>
          <t>Empresa Brasileira de Aeronáutica//</t>
        </is>
      </c>
      <c r="F4437" t="inlineStr">
        <is>
          <t>Analista de Desenvolvimento de Produto//CELETISTA</t>
        </is>
      </c>
      <c r="G4437" t="inlineStr">
        <is>
          <t>Brasil</t>
        </is>
      </c>
      <c r="H4437" t="inlineStr">
        <is>
          <t>São José dos Campos</t>
        </is>
      </c>
      <c r="I4437" t="inlineStr">
        <is>
          <t>SP</t>
        </is>
      </c>
      <c r="J4437" t="inlineStr">
        <is>
          <t>12227901</t>
        </is>
      </c>
      <c r="K4437" t="inlineStr">
        <is>
          <t>Instituto Tecnológico de Aeronáutica/769300000008/2015/2015</t>
        </is>
      </c>
      <c r="L4437" t="inlineStr">
        <is>
          <t>Instituto Tecnológico de Aeronáutica/769300000008/2009/2009</t>
        </is>
      </c>
      <c r="M4437" t="inlineStr"/>
      <c r="N4437" t="inlineStr">
        <is>
          <t>Instituto de Ensino Superior do Espirito Santo/000100000991/2005/</t>
        </is>
      </c>
      <c r="O4437" t="inlineStr"/>
      <c r="P4437" t="inlineStr"/>
      <c r="Q4437" t="inlineStr"/>
      <c r="R4437" t="inlineStr"/>
      <c r="S4437" t="n">
        <v>3</v>
      </c>
      <c r="T4437" t="n">
        <v>0</v>
      </c>
      <c r="U4437" t="n">
        <v>0</v>
      </c>
      <c r="V4437" t="n">
        <v>2</v>
      </c>
      <c r="W4437" t="n">
        <v>0</v>
      </c>
      <c r="X4437" t="n">
        <v>0</v>
      </c>
      <c r="Y4437" t="n">
        <v>0</v>
      </c>
      <c r="Z4437" t="n">
        <v>0</v>
      </c>
      <c r="AA4437" t="n">
        <v>0</v>
      </c>
      <c r="AB4437" t="n">
        <v>0</v>
      </c>
    </row>
    <row r="4438">
      <c r="A4438" t="inlineStr">
        <is>
          <t>Raul Abreu de Assis</t>
        </is>
      </c>
      <c r="B4438" t="inlineStr">
        <is>
          <t>Brasil</t>
        </is>
      </c>
      <c r="C4438" t="inlineStr">
        <is>
          <t>31072020</t>
        </is>
      </c>
      <c r="D4438" t="inlineStr">
        <is>
          <t>7738144067749993</t>
        </is>
      </c>
      <c r="E4438" t="inlineStr">
        <is>
          <t>Universidade do Estado de Mato Grosso/Departamento de Matemática/</t>
        </is>
      </c>
      <c r="F4438" t="inlineStr">
        <is>
          <t>//SERVIDOR_PUBLICO</t>
        </is>
      </c>
      <c r="G4438" t="inlineStr">
        <is>
          <t>Brasil</t>
        </is>
      </c>
      <c r="H4438" t="inlineStr">
        <is>
          <t>Sinop</t>
        </is>
      </c>
      <c r="I4438" t="inlineStr">
        <is>
          <t>MT</t>
        </is>
      </c>
      <c r="J4438" t="inlineStr">
        <is>
          <t>78550000</t>
        </is>
      </c>
      <c r="K4438" t="inlineStr">
        <is>
          <t>Universidade Estadual de Campinas/007900000004/2012/2012</t>
        </is>
      </c>
      <c r="L4438" t="inlineStr">
        <is>
          <t>Universidade Estadual de Campinas/007900000004/2003/2003</t>
        </is>
      </c>
      <c r="M4438" t="inlineStr"/>
      <c r="N4438" t="inlineStr">
        <is>
          <t>Universidade Estadual de Campinas/007900000004/2000/</t>
        </is>
      </c>
      <c r="O4438" t="inlineStr">
        <is>
          <t>CIENCIAS_EXATAS_E_DA_TERRA</t>
        </is>
      </c>
      <c r="P4438" t="inlineStr">
        <is>
          <t>Matemática</t>
        </is>
      </c>
      <c r="Q4438" t="inlineStr">
        <is>
          <t>Matemática Aplicada/Educação Matemática</t>
        </is>
      </c>
      <c r="R4438" t="inlineStr">
        <is>
          <t>/Análise Numérica/Biomatemática</t>
        </is>
      </c>
      <c r="S4438" t="n">
        <v>20</v>
      </c>
      <c r="T4438" t="n">
        <v>22</v>
      </c>
      <c r="U4438" t="n">
        <v>3</v>
      </c>
      <c r="V4438" t="n">
        <v>12</v>
      </c>
      <c r="W4438" t="n">
        <v>0</v>
      </c>
      <c r="X4438" t="n">
        <v>0</v>
      </c>
      <c r="Y4438" t="n">
        <v>2</v>
      </c>
      <c r="Z4438" t="n">
        <v>0</v>
      </c>
      <c r="AA4438" t="n">
        <v>0</v>
      </c>
      <c r="AB4438" t="n">
        <v>17</v>
      </c>
    </row>
    <row r="4439">
      <c r="A4439" t="inlineStr">
        <is>
          <t>Rodolpho Vilhena de Moraes</t>
        </is>
      </c>
      <c r="B4439" t="inlineStr">
        <is>
          <t>Brasil</t>
        </is>
      </c>
      <c r="C4439" t="inlineStr">
        <is>
          <t>20012021</t>
        </is>
      </c>
      <c r="D4439" t="inlineStr">
        <is>
          <t>7740917144757410</t>
        </is>
      </c>
      <c r="E4439" t="inlineStr">
        <is>
          <t>//</t>
        </is>
      </c>
      <c r="F4439" t="inlineStr">
        <is>
          <t>Professor Colaborador//COLABORADOR</t>
        </is>
      </c>
      <c r="G4439" t="inlineStr"/>
      <c r="H4439" t="inlineStr"/>
      <c r="I4439" t="inlineStr"/>
      <c r="J4439" t="inlineStr"/>
      <c r="K4439" t="inlineStr">
        <is>
          <t>Instituto Tecnológico de Aeronáutica/769300000008/1978/1978</t>
        </is>
      </c>
      <c r="L4439" t="inlineStr">
        <is>
          <t>Instituto Tecnológico de Aeronáutica/769300000008/1968/1968</t>
        </is>
      </c>
      <c r="M4439" t="inlineStr">
        <is>
          <t>Universidade de São Paulo/006700000002/1966//Instituto Tecnológico de Aeronáutica/769300000008/1978/</t>
        </is>
      </c>
      <c r="N4439" t="inlineStr">
        <is>
          <t>Universidade Presbiteriana Mackenzie/051400000002/1962/</t>
        </is>
      </c>
      <c r="O4439" t="inlineStr">
        <is>
          <t>CIENCIAS_EXATAS_E_DA_TERRA/ENGENHARIAS</t>
        </is>
      </c>
      <c r="P4439" t="inlineStr">
        <is>
          <t>Astronomia/Matemática/Engenharia Aeroespacial</t>
        </is>
      </c>
      <c r="Q4439" t="inlineStr">
        <is>
          <t>Astronomia de Posição e Mecânica Celeste/Dinâmica de Vôo/Matemática Aplicada</t>
        </is>
      </c>
      <c r="R4439" t="inlineStr">
        <is>
          <t>Trajetórias e Órbitas//Astronomia Dinâmica</t>
        </is>
      </c>
      <c r="S4439" t="n">
        <v>254</v>
      </c>
      <c r="T4439" t="n">
        <v>116</v>
      </c>
      <c r="U4439" t="n">
        <v>20</v>
      </c>
      <c r="V4439" t="n">
        <v>20</v>
      </c>
      <c r="W4439" t="n">
        <v>0</v>
      </c>
      <c r="X4439" t="n">
        <v>0</v>
      </c>
      <c r="Y4439" t="n">
        <v>8</v>
      </c>
      <c r="Z4439" t="n">
        <v>11</v>
      </c>
      <c r="AA4439" t="n">
        <v>34</v>
      </c>
      <c r="AB4439" t="n">
        <v>103</v>
      </c>
    </row>
    <row r="4440">
      <c r="A4440" t="inlineStr">
        <is>
          <t>Aluisio Marçal de Barros Serodio</t>
        </is>
      </c>
      <c r="B4440" t="inlineStr">
        <is>
          <t>Brasil</t>
        </is>
      </c>
      <c r="C4440" t="inlineStr">
        <is>
          <t>10022021</t>
        </is>
      </c>
      <c r="D4440" t="inlineStr">
        <is>
          <t>7745031603048804</t>
        </is>
      </c>
      <c r="E4440" t="inlineStr">
        <is>
          <t>Universidade Federal de São Paulo/Centro de Bioética da EPM/</t>
        </is>
      </c>
      <c r="F4440" t="inlineStr">
        <is>
          <t>Professor Adjunto//SERVIDOR_PUBLICO</t>
        </is>
      </c>
      <c r="G4440" t="inlineStr">
        <is>
          <t>Brasil</t>
        </is>
      </c>
      <c r="H4440" t="inlineStr">
        <is>
          <t>São Paulo</t>
        </is>
      </c>
      <c r="I4440" t="inlineStr">
        <is>
          <t>SP</t>
        </is>
      </c>
      <c r="J4440" t="inlineStr">
        <is>
          <t>04024002</t>
        </is>
      </c>
      <c r="K4440" t="inlineStr">
        <is>
          <t>Universidade Federal de São Paulo/006200000003/2013/2013</t>
        </is>
      </c>
      <c r="L4440" t="inlineStr">
        <is>
          <t>Universidade Federal de São Paulo/006200000003/2006/2006</t>
        </is>
      </c>
      <c r="M4440" t="inlineStr">
        <is>
          <t>Universidade de São Paulo/006700000002/2003/</t>
        </is>
      </c>
      <c r="N4440" t="inlineStr">
        <is>
          <t>Universidade Federal de São Paulo/006200000003/1993/</t>
        </is>
      </c>
      <c r="O4440" t="inlineStr">
        <is>
          <t>CIENCIAS_HUMANAS/CIENCIAS_DA_SAUDE</t>
        </is>
      </c>
      <c r="P4440" t="inlineStr">
        <is>
          <t>Educação/Medicina</t>
        </is>
      </c>
      <c r="Q4440" t="inlineStr">
        <is>
          <t>/Bioética/Ensino-Aprendizagem</t>
        </is>
      </c>
      <c r="R4440" t="inlineStr"/>
      <c r="S4440" t="n">
        <v>10</v>
      </c>
      <c r="T4440" t="n">
        <v>9</v>
      </c>
      <c r="U4440" t="n">
        <v>0</v>
      </c>
      <c r="V4440" t="n">
        <v>7</v>
      </c>
      <c r="W4440" t="n">
        <v>0</v>
      </c>
      <c r="X4440" t="n">
        <v>0</v>
      </c>
      <c r="Y4440" t="n">
        <v>0</v>
      </c>
      <c r="Z4440" t="n">
        <v>0</v>
      </c>
      <c r="AA4440" t="n">
        <v>0</v>
      </c>
      <c r="AB4440" t="n">
        <v>3</v>
      </c>
    </row>
    <row r="4441">
      <c r="A4441" t="inlineStr">
        <is>
          <t>Stefano Pensa</t>
        </is>
      </c>
      <c r="B4441" t="inlineStr">
        <is>
          <t>Itália</t>
        </is>
      </c>
      <c r="C4441" t="inlineStr">
        <is>
          <t>08112013</t>
        </is>
      </c>
      <c r="D4441" t="inlineStr"/>
      <c r="E4441" t="inlineStr">
        <is>
          <t>Politecnico di Torino//</t>
        </is>
      </c>
      <c r="F4441" t="inlineStr">
        <is>
          <t>Consultor//LIVRE</t>
        </is>
      </c>
      <c r="G4441" t="inlineStr">
        <is>
          <t>Itália</t>
        </is>
      </c>
      <c r="H4441" t="inlineStr">
        <is>
          <t>Torino</t>
        </is>
      </c>
      <c r="I4441" t="inlineStr"/>
      <c r="J4441" t="inlineStr">
        <is>
          <t>10134</t>
        </is>
      </c>
      <c r="K4441" t="inlineStr">
        <is>
          <t>Politecnico di Torino/131000000007/2013/2013</t>
        </is>
      </c>
      <c r="L4441" t="inlineStr">
        <is>
          <t>Politecnico di Torino/131000000007/2008/2008</t>
        </is>
      </c>
      <c r="M4441" t="inlineStr"/>
      <c r="N4441" t="inlineStr"/>
      <c r="O4441" t="inlineStr">
        <is>
          <t>CIENCIAS_HUMANAS/CIENCIAS_SOCIAIS_APLICADAS</t>
        </is>
      </c>
      <c r="P4441" t="inlineStr">
        <is>
          <t>Geografia/Arquitetura e Urbanismo</t>
        </is>
      </c>
      <c r="Q4441" t="inlineStr">
        <is>
          <t>Land Use and Transport Simulation/Data Mining/Geo-Visualization/Real-Time Interaction/Planning Support Systems/GIS Data Analysis and Management</t>
        </is>
      </c>
      <c r="R4441" t="inlineStr"/>
      <c r="S4441" t="n">
        <v>5</v>
      </c>
      <c r="T4441" t="n">
        <v>2</v>
      </c>
      <c r="U4441" t="n">
        <v>6</v>
      </c>
      <c r="V4441" t="n">
        <v>2</v>
      </c>
      <c r="W4441" t="n">
        <v>0</v>
      </c>
      <c r="X4441" t="n">
        <v>0</v>
      </c>
      <c r="Y4441" t="n">
        <v>0</v>
      </c>
      <c r="Z4441" t="n">
        <v>0</v>
      </c>
      <c r="AA4441" t="n">
        <v>0</v>
      </c>
      <c r="AB4441" t="n">
        <v>0</v>
      </c>
    </row>
    <row r="4442">
      <c r="A4442" t="inlineStr">
        <is>
          <t>Diego Nunes</t>
        </is>
      </c>
      <c r="B4442" t="inlineStr">
        <is>
          <t>Brasil</t>
        </is>
      </c>
      <c r="C4442" t="inlineStr">
        <is>
          <t>26022021</t>
        </is>
      </c>
      <c r="D4442" t="inlineStr">
        <is>
          <t>7745448598386819</t>
        </is>
      </c>
      <c r="E4442" t="inlineStr">
        <is>
          <t>Universidade Federal de Santa Catarina/UNIVERSIDADE FEDERAL DE SANTA CATARINA - UFSC/Centro de Ciências Jurídicas</t>
        </is>
      </c>
      <c r="F4442" t="inlineStr">
        <is>
          <t>Professor Adjunto//SERVIDOR_PUBLICO</t>
        </is>
      </c>
      <c r="G4442" t="inlineStr">
        <is>
          <t>Brasil</t>
        </is>
      </c>
      <c r="H4442" t="inlineStr">
        <is>
          <t>Florianópolis</t>
        </is>
      </c>
      <c r="I4442" t="inlineStr">
        <is>
          <t>SC</t>
        </is>
      </c>
      <c r="J4442" t="inlineStr">
        <is>
          <t>88040900</t>
        </is>
      </c>
      <c r="K4442" t="inlineStr">
        <is>
          <t>Universita Degli Studi Di Macerata/213900000001/2013/2014</t>
        </is>
      </c>
      <c r="L4442" t="inlineStr">
        <is>
          <t>Universidade Federal de Santa Catarina/004300000009/2010/2010</t>
        </is>
      </c>
      <c r="M4442" t="inlineStr"/>
      <c r="N4442" t="inlineStr">
        <is>
          <t>Universidade Federal de Santa Catarina/004300000009/2007/</t>
        </is>
      </c>
      <c r="O4442" t="inlineStr">
        <is>
          <t>CIENCIAS_SOCIAIS_APLICADAS</t>
        </is>
      </c>
      <c r="P4442" t="inlineStr">
        <is>
          <t>Direito</t>
        </is>
      </c>
      <c r="Q4442" t="inlineStr">
        <is>
          <t>Teoria do Direito/Direito Público/Direito Privado</t>
        </is>
      </c>
      <c r="R4442" t="inlineStr">
        <is>
          <t>História do Direito/Direito Penal/Direito Internacional Privado</t>
        </is>
      </c>
      <c r="S4442" t="n">
        <v>17</v>
      </c>
      <c r="T4442" t="n">
        <v>22</v>
      </c>
      <c r="U4442" t="n">
        <v>18</v>
      </c>
      <c r="V4442" t="n">
        <v>11</v>
      </c>
      <c r="W4442" t="n">
        <v>0</v>
      </c>
      <c r="X4442" t="n">
        <v>0</v>
      </c>
      <c r="Y4442" t="n">
        <v>3</v>
      </c>
      <c r="Z4442" t="n">
        <v>0</v>
      </c>
      <c r="AA4442" t="n">
        <v>7</v>
      </c>
      <c r="AB4442" t="n">
        <v>21</v>
      </c>
    </row>
    <row r="4443">
      <c r="A4443" t="inlineStr">
        <is>
          <t>Ceres Concilio Romaldini</t>
        </is>
      </c>
      <c r="B4443" t="inlineStr">
        <is>
          <t>Brasil</t>
        </is>
      </c>
      <c r="C4443" t="inlineStr">
        <is>
          <t>20042012</t>
        </is>
      </c>
      <c r="D4443" t="inlineStr"/>
      <c r="E4443" t="inlineStr">
        <is>
          <t>Universidade de São Paulo/Faculdade de Medicina da Universidade de São Paulo/Departamento de Pediatria</t>
        </is>
      </c>
      <c r="F4443" t="inlineStr">
        <is>
          <t>Médica Comissionada do Servidor Público estad//CELETISTA</t>
        </is>
      </c>
      <c r="G4443" t="inlineStr">
        <is>
          <t>Brasil</t>
        </is>
      </c>
      <c r="H4443" t="inlineStr">
        <is>
          <t>Sao Paulo</t>
        </is>
      </c>
      <c r="I4443" t="inlineStr">
        <is>
          <t>SP</t>
        </is>
      </c>
      <c r="J4443" t="inlineStr">
        <is>
          <t>05403900</t>
        </is>
      </c>
      <c r="K4443" t="inlineStr">
        <is>
          <t>Universidade de São Paulo/006700000002/2000/2000</t>
        </is>
      </c>
      <c r="L4443" t="inlineStr">
        <is>
          <t>Instituto Brasileiro de Estudos e Pesquisas de Gastroenterologia/025000000006/1991/1995</t>
        </is>
      </c>
      <c r="M4443" t="inlineStr">
        <is>
          <t>Faculdade de Ciências da Saúde São Camilo//1981/</t>
        </is>
      </c>
      <c r="N4443" t="inlineStr">
        <is>
          <t>Universidade Federal de São Paulo/006200000003/1968/</t>
        </is>
      </c>
      <c r="O4443" t="inlineStr">
        <is>
          <t>CIENCIAS_DA_SAUDE</t>
        </is>
      </c>
      <c r="P4443" t="inlineStr">
        <is>
          <t>Medicina</t>
        </is>
      </c>
      <c r="Q4443" t="inlineStr">
        <is>
          <t>Clínica Médica</t>
        </is>
      </c>
      <c r="R4443" t="inlineStr">
        <is>
          <t>Nutrologia/Gastroenterologia/Pediatria</t>
        </is>
      </c>
      <c r="S4443" t="n">
        <v>25</v>
      </c>
      <c r="T4443" t="n">
        <v>18</v>
      </c>
      <c r="U4443" t="n">
        <v>15</v>
      </c>
      <c r="V4443" t="n">
        <v>0</v>
      </c>
      <c r="W4443" t="n">
        <v>0</v>
      </c>
      <c r="X4443" t="n">
        <v>0</v>
      </c>
      <c r="Y4443" t="n">
        <v>0</v>
      </c>
      <c r="Z4443" t="n">
        <v>0</v>
      </c>
      <c r="AA4443" t="n">
        <v>0</v>
      </c>
      <c r="AB4443" t="n">
        <v>0</v>
      </c>
    </row>
    <row r="4444">
      <c r="A4444" t="inlineStr">
        <is>
          <t>Humberto Luiz Ataíde Moreira</t>
        </is>
      </c>
      <c r="B4444" t="inlineStr">
        <is>
          <t>Brasil</t>
        </is>
      </c>
      <c r="C4444" t="inlineStr">
        <is>
          <t>25012021</t>
        </is>
      </c>
      <c r="D4444" t="inlineStr">
        <is>
          <t>7749431660690743</t>
        </is>
      </c>
      <c r="E4444" t="inlineStr">
        <is>
          <t>Fundação Getúlio Vargas/Instituto Brasileiro de Economia/Escola de Pós-Graduação em Economia</t>
        </is>
      </c>
      <c r="F4444" t="inlineStr">
        <is>
          <t>Professor Associado//CELETISTA</t>
        </is>
      </c>
      <c r="G4444" t="inlineStr">
        <is>
          <t>Brasil</t>
        </is>
      </c>
      <c r="H4444" t="inlineStr">
        <is>
          <t>Rio de Janeiro</t>
        </is>
      </c>
      <c r="I4444" t="inlineStr">
        <is>
          <t>RJ</t>
        </is>
      </c>
      <c r="J4444" t="inlineStr">
        <is>
          <t>22250040</t>
        </is>
      </c>
      <c r="K4444" t="inlineStr">
        <is>
          <t>Instituto Nacional de Matemática Pura e Aplicada/005800000006/1996/1996</t>
        </is>
      </c>
      <c r="L4444" t="inlineStr">
        <is>
          <t>Instituto Nacional de Matemática Pura e Aplicada/005800000006/1992/1992</t>
        </is>
      </c>
      <c r="M4444" t="inlineStr"/>
      <c r="N4444" t="inlineStr">
        <is>
          <t>Universidade Federal Fluminense/000500000000/1990/</t>
        </is>
      </c>
      <c r="O4444" t="inlineStr">
        <is>
          <t>CIENCIAS_SOCIAIS_APLICADAS</t>
        </is>
      </c>
      <c r="P4444" t="inlineStr">
        <is>
          <t>Economia</t>
        </is>
      </c>
      <c r="Q4444" t="inlineStr">
        <is>
          <t>Finanças/Teoria de Contratos/Métodos Quantitativos em Economia</t>
        </is>
      </c>
      <c r="R4444" t="inlineStr">
        <is>
          <t>/Economia Matemática</t>
        </is>
      </c>
      <c r="S4444" t="n">
        <v>25</v>
      </c>
      <c r="T4444" t="n">
        <v>22</v>
      </c>
      <c r="U4444" t="n">
        <v>1</v>
      </c>
      <c r="V4444" t="n">
        <v>2</v>
      </c>
      <c r="W4444" t="n">
        <v>0</v>
      </c>
      <c r="X4444" t="n">
        <v>0</v>
      </c>
      <c r="Y4444" t="n">
        <v>15</v>
      </c>
      <c r="Z4444" t="n">
        <v>13</v>
      </c>
      <c r="AA4444" t="n">
        <v>36</v>
      </c>
      <c r="AB4444" t="n">
        <v>14</v>
      </c>
    </row>
    <row r="4445">
      <c r="A4445" t="inlineStr">
        <is>
          <t>Rodrigo Monteiro Eliott</t>
        </is>
      </c>
      <c r="B4445" t="inlineStr">
        <is>
          <t>Brasil</t>
        </is>
      </c>
      <c r="C4445" t="inlineStr">
        <is>
          <t>15012018</t>
        </is>
      </c>
      <c r="D4445" t="inlineStr">
        <is>
          <t>7750036861102079</t>
        </is>
      </c>
      <c r="E4445" t="inlineStr">
        <is>
          <t>Universidade Federal da Integração Latino-Americana//</t>
        </is>
      </c>
      <c r="F4445" t="inlineStr">
        <is>
          <t>Professor Adjunto A/Professor Efetivo/LIVRE</t>
        </is>
      </c>
      <c r="G4445" t="inlineStr">
        <is>
          <t>Brasil</t>
        </is>
      </c>
      <c r="H4445" t="inlineStr">
        <is>
          <t>Foz do Iguaçu</t>
        </is>
      </c>
      <c r="I4445" t="inlineStr">
        <is>
          <t>PR</t>
        </is>
      </c>
      <c r="J4445" t="inlineStr">
        <is>
          <t>85867970</t>
        </is>
      </c>
      <c r="K4445" t="inlineStr">
        <is>
          <t>Instituto Tecnológico de Aeronáutica/769300000008/2012/2013</t>
        </is>
      </c>
      <c r="L4445" t="inlineStr"/>
      <c r="M4445" t="inlineStr"/>
      <c r="N4445" t="inlineStr">
        <is>
          <t>Faculdade de Engenharia Química de Lorena/192700000001/1999/</t>
        </is>
      </c>
      <c r="O4445" t="inlineStr">
        <is>
          <t>ENGENHARIAS</t>
        </is>
      </c>
      <c r="P4445" t="inlineStr">
        <is>
          <t>Engenharia Mecânica/Engenharia de Produção/Engenharia Aeroespacial</t>
        </is>
      </c>
      <c r="Q4445" t="inlineStr">
        <is>
          <t>Engenharia do Produto/Engenharia Térmica/Propulsão Aeroespacial</t>
        </is>
      </c>
      <c r="R4445" t="inlineStr">
        <is>
          <t>Propulsão de Foguetes/Desenvolvimento de Produto/Aproveitamento da Energia</t>
        </is>
      </c>
      <c r="S4445" t="n">
        <v>4</v>
      </c>
      <c r="T4445" t="n">
        <v>0</v>
      </c>
      <c r="U4445" t="n">
        <v>0</v>
      </c>
      <c r="V4445" t="n">
        <v>2</v>
      </c>
      <c r="W4445" t="n">
        <v>0</v>
      </c>
      <c r="X4445" t="n">
        <v>0</v>
      </c>
      <c r="Y4445" t="n">
        <v>0</v>
      </c>
      <c r="Z4445" t="n">
        <v>0</v>
      </c>
      <c r="AA4445" t="n">
        <v>0</v>
      </c>
      <c r="AB4445" t="n">
        <v>0</v>
      </c>
    </row>
    <row r="4446">
      <c r="A4446" t="inlineStr">
        <is>
          <t>William Reis Silva</t>
        </is>
      </c>
      <c r="B4446" t="inlineStr">
        <is>
          <t>Brasil</t>
        </is>
      </c>
      <c r="C4446" t="inlineStr">
        <is>
          <t>29012021</t>
        </is>
      </c>
      <c r="D4446" t="inlineStr">
        <is>
          <t>7752228013890691</t>
        </is>
      </c>
      <c r="E4446" t="inlineStr">
        <is>
          <t>Universidade de Brasília/Campus Gama/</t>
        </is>
      </c>
      <c r="F4446" t="inlineStr">
        <is>
          <t>/Revisor de periódico/LIVRE</t>
        </is>
      </c>
      <c r="G4446" t="inlineStr">
        <is>
          <t>Brasil</t>
        </is>
      </c>
      <c r="H4446" t="inlineStr">
        <is>
          <t>Brasília</t>
        </is>
      </c>
      <c r="I4446" t="inlineStr">
        <is>
          <t>DF</t>
        </is>
      </c>
      <c r="J4446" t="inlineStr">
        <is>
          <t>72444240</t>
        </is>
      </c>
      <c r="K4446" t="inlineStr">
        <is>
          <t>Instituto Nacional de Pesquisas Espaciais/008700000009/2016/2016</t>
        </is>
      </c>
      <c r="L4446" t="inlineStr">
        <is>
          <t>Universidade Estadual Paulista Júlio de Mesquita Filho/033000000007/2012/2012</t>
        </is>
      </c>
      <c r="M4446" t="inlineStr"/>
      <c r="N4446" t="inlineStr">
        <is>
          <t>Universidade Estadual Paulista Júlio de Mesquita Filho/033000000007/2009/</t>
        </is>
      </c>
      <c r="O4446" t="inlineStr">
        <is>
          <t>CIENCIAS_EXATAS_E_DA_TERRA/ENGENHARIAS</t>
        </is>
      </c>
      <c r="P4446" t="inlineStr">
        <is>
          <t>Astronomia/Engenharia Aeroespacial</t>
        </is>
      </c>
      <c r="Q4446" t="inlineStr">
        <is>
          <t>Astronomia de Posição e Mecânica Celeste/Métodos de Estimação/Nanossatélites/Dinâmica de Vôo</t>
        </is>
      </c>
      <c r="R4446" t="inlineStr">
        <is>
          <t>/Trajetórias e Órbitas/Dinâmica rotacional/DINÂMICA ORBITAL/Astronomia Dinâmica</t>
        </is>
      </c>
      <c r="S4446" t="n">
        <v>39</v>
      </c>
      <c r="T4446" t="n">
        <v>14</v>
      </c>
      <c r="U4446" t="n">
        <v>1</v>
      </c>
      <c r="V4446" t="n">
        <v>6</v>
      </c>
      <c r="W4446" t="n">
        <v>0</v>
      </c>
      <c r="X4446" t="n">
        <v>0</v>
      </c>
      <c r="Y4446" t="n">
        <v>0</v>
      </c>
      <c r="Z4446" t="n">
        <v>0</v>
      </c>
      <c r="AA4446" t="n">
        <v>0</v>
      </c>
      <c r="AB4446" t="n">
        <v>16</v>
      </c>
    </row>
    <row r="4447">
      <c r="A4447" t="inlineStr">
        <is>
          <t>Luzia Aparecida Tofaneli</t>
        </is>
      </c>
      <c r="B4447" t="inlineStr">
        <is>
          <t>Brasil</t>
        </is>
      </c>
      <c r="C4447" t="inlineStr">
        <is>
          <t>17122020</t>
        </is>
      </c>
      <c r="D4447" t="inlineStr">
        <is>
          <t>7755368921458860</t>
        </is>
      </c>
      <c r="E4447" t="inlineStr">
        <is>
          <t>Centro Universitário SENAI CIMATEC//</t>
        </is>
      </c>
      <c r="F4447" t="inlineStr">
        <is>
          <t>pesquisador/Outro (especifique)/LIVRE</t>
        </is>
      </c>
      <c r="G4447" t="inlineStr">
        <is>
          <t>Brasil</t>
        </is>
      </c>
      <c r="H4447" t="inlineStr">
        <is>
          <t>Salvador</t>
        </is>
      </c>
      <c r="I4447" t="inlineStr">
        <is>
          <t>BA</t>
        </is>
      </c>
      <c r="J4447" t="inlineStr">
        <is>
          <t>41650010</t>
        </is>
      </c>
      <c r="K4447" t="inlineStr">
        <is>
          <t>Instituto Tecnológico de Aeronáutica/769300000008/2009/2009</t>
        </is>
      </c>
      <c r="L4447" t="inlineStr">
        <is>
          <t>Instituto Tecnológico de Aeronáutica/769300000008/2003/2003</t>
        </is>
      </c>
      <c r="M4447" t="inlineStr"/>
      <c r="N4447" t="inlineStr">
        <is>
          <t>Universidade Estadual Paulista Júlio de Mesquita Filho/033000000007/1999/</t>
        </is>
      </c>
      <c r="O4447" t="inlineStr">
        <is>
          <t>ENGENHARIAS</t>
        </is>
      </c>
      <c r="P4447" t="inlineStr">
        <is>
          <t>Engenharia Mecânica</t>
        </is>
      </c>
      <c r="Q4447" t="inlineStr">
        <is>
          <t>Fenômenos de Transporte</t>
        </is>
      </c>
      <c r="R4447" t="inlineStr">
        <is>
          <t>Princípios Variacionais e Métodos Numéricos/Mecânica dos Fluídos/Transferência de Calor</t>
        </is>
      </c>
      <c r="S4447" t="n">
        <v>50</v>
      </c>
      <c r="T4447" t="n">
        <v>4</v>
      </c>
      <c r="U4447" t="n">
        <v>3</v>
      </c>
      <c r="V4447" t="n">
        <v>11</v>
      </c>
      <c r="W4447" t="n">
        <v>4</v>
      </c>
      <c r="X4447" t="n">
        <v>0</v>
      </c>
      <c r="Y4447" t="n">
        <v>3</v>
      </c>
      <c r="Z4447" t="n">
        <v>0</v>
      </c>
      <c r="AA4447" t="n">
        <v>6</v>
      </c>
      <c r="AB4447" t="n">
        <v>8</v>
      </c>
    </row>
    <row r="4448">
      <c r="A4448" t="inlineStr">
        <is>
          <t>Wagner de Rossi</t>
        </is>
      </c>
      <c r="B4448" t="inlineStr">
        <is>
          <t>Brasil</t>
        </is>
      </c>
      <c r="C4448" t="inlineStr">
        <is>
          <t>17022021</t>
        </is>
      </c>
      <c r="D4448" t="inlineStr">
        <is>
          <t>7755548478382164</t>
        </is>
      </c>
      <c r="E4448" t="inlineStr">
        <is>
          <t>Comissão Nacional de Energia Nuclear/Centro de Lasers e Aplicações/Centro de Lasers e Aplicações</t>
        </is>
      </c>
      <c r="F4448" t="inlineStr">
        <is>
          <t>Tecnologista Sênior III//SERVIDOR_PUBLICO</t>
        </is>
      </c>
      <c r="G4448" t="inlineStr">
        <is>
          <t>Brasil</t>
        </is>
      </c>
      <c r="H4448" t="inlineStr">
        <is>
          <t>São Paulo</t>
        </is>
      </c>
      <c r="I4448" t="inlineStr">
        <is>
          <t>SP</t>
        </is>
      </c>
      <c r="J4448" t="inlineStr">
        <is>
          <t>05508000</t>
        </is>
      </c>
      <c r="K4448" t="inlineStr">
        <is>
          <t>Universidade de São Paulo/006700000002/1995/1995</t>
        </is>
      </c>
      <c r="L4448" t="inlineStr">
        <is>
          <t>Universidade de São Paulo/006700000002/1982/1982</t>
        </is>
      </c>
      <c r="M4448" t="inlineStr">
        <is>
          <t>International Centre For Theoretical Physics/000300000995/2000//Instituto de Física da Universidade de São Paulo/000700000992/1978/</t>
        </is>
      </c>
      <c r="N4448" t="inlineStr">
        <is>
          <t>Universidade de São Paulo/006700000002/1978/</t>
        </is>
      </c>
      <c r="O4448" t="inlineStr">
        <is>
          <t>CIENCIAS_EXATAS_E_DA_TERRA/ENGENHARIAS</t>
        </is>
      </c>
      <c r="P4448" t="inlineStr">
        <is>
          <t>Engenharia Mecânica/Física</t>
        </is>
      </c>
      <c r="Q4448" t="inlineStr">
        <is>
          <t>Processos de Fabricação/Áreas Clássicas de Fenomenologia e suas Aplicações/microusinagem com laser de femtosegundo</t>
        </is>
      </c>
      <c r="R4448" t="inlineStr">
        <is>
          <t>/Soldagem a Laser/Lasers/Processos de Usinagem a Laser</t>
        </is>
      </c>
      <c r="S4448" t="n">
        <v>211</v>
      </c>
      <c r="T4448" t="n">
        <v>64</v>
      </c>
      <c r="U4448" t="n">
        <v>9</v>
      </c>
      <c r="V4448" t="n">
        <v>33</v>
      </c>
      <c r="W4448" t="n">
        <v>4</v>
      </c>
      <c r="X4448" t="n">
        <v>31</v>
      </c>
      <c r="Y4448" t="n">
        <v>6</v>
      </c>
      <c r="Z4448" t="n">
        <v>7</v>
      </c>
      <c r="AA4448" t="n">
        <v>25</v>
      </c>
      <c r="AB4448" t="n">
        <v>9</v>
      </c>
    </row>
    <row r="4449">
      <c r="A4449" t="inlineStr">
        <is>
          <t>Conceição Aparecida Machado de Souza Campos</t>
        </is>
      </c>
      <c r="B4449" t="inlineStr">
        <is>
          <t>Brasil</t>
        </is>
      </c>
      <c r="C4449" t="inlineStr">
        <is>
          <t>23072020</t>
        </is>
      </c>
      <c r="D4449" t="inlineStr">
        <is>
          <t>7758768736835684</t>
        </is>
      </c>
      <c r="E4449" t="inlineStr">
        <is>
          <t>Instituto do Câncer do Ceará/Hospital Haroldo Juaçaba/</t>
        </is>
      </c>
      <c r="F4449" t="inlineStr">
        <is>
          <t>Médica/Funcionária/LIVRE</t>
        </is>
      </c>
      <c r="G4449" t="inlineStr">
        <is>
          <t>Brasil</t>
        </is>
      </c>
      <c r="H4449" t="inlineStr">
        <is>
          <t>Fortaleza</t>
        </is>
      </c>
      <c r="I4449" t="inlineStr">
        <is>
          <t>CE</t>
        </is>
      </c>
      <c r="J4449" t="inlineStr">
        <is>
          <t>60430230</t>
        </is>
      </c>
      <c r="K4449" t="inlineStr">
        <is>
          <t>Fundação Antônio Prudente/201100000003/2012/2012</t>
        </is>
      </c>
      <c r="L4449" t="inlineStr"/>
      <c r="M4449" t="inlineStr">
        <is>
          <t>Universidade Estadual do Ceará/004000000003///Universidade Federal do Ceará/008900000002///IBCMED/001800000992/2019//Instituto Integrar de Desenvolvimento Profissional/002000000996///Faculdade Christus/000800000994/2005//Associação Brasileira de Acupuntura/000500000999/2005/</t>
        </is>
      </c>
      <c r="N4449" t="inlineStr">
        <is>
          <t>Faculdade de Medicina de Campos/354700000001/1990/</t>
        </is>
      </c>
      <c r="O4449" t="inlineStr">
        <is>
          <t>CIENCIAS_HUMANAS/CIENCIAS_DA_SAUDE</t>
        </is>
      </c>
      <c r="P4449" t="inlineStr">
        <is>
          <t>Psicologia/Medicina</t>
        </is>
      </c>
      <c r="Q4449" t="inlineStr">
        <is>
          <t>Medicina de Estilo de Vida/Cancerologia/Psico-Oncologia/Auditoria Médica/Radioterapia/MEDICINA DO ESPORTE</t>
        </is>
      </c>
      <c r="R4449" t="inlineStr"/>
      <c r="S4449" t="n">
        <v>13</v>
      </c>
      <c r="T4449" t="n">
        <v>5</v>
      </c>
      <c r="U4449" t="n">
        <v>1</v>
      </c>
      <c r="V4449" t="n">
        <v>3</v>
      </c>
      <c r="W4449" t="n">
        <v>0</v>
      </c>
      <c r="X4449" t="n">
        <v>0</v>
      </c>
      <c r="Y4449" t="n">
        <v>0</v>
      </c>
      <c r="Z4449" t="n">
        <v>1</v>
      </c>
      <c r="AA4449" t="n">
        <v>0</v>
      </c>
      <c r="AB4449" t="n">
        <v>2</v>
      </c>
    </row>
    <row r="4450">
      <c r="A4450" t="inlineStr">
        <is>
          <t>Alberto Pisciotta</t>
        </is>
      </c>
      <c r="B4450" t="inlineStr">
        <is>
          <t>Itália</t>
        </is>
      </c>
      <c r="C4450" t="inlineStr">
        <is>
          <t>28052007</t>
        </is>
      </c>
      <c r="D4450" t="inlineStr">
        <is>
          <t>7761819626870439</t>
        </is>
      </c>
      <c r="E4450" t="inlineStr"/>
      <c r="F4450" t="inlineStr"/>
      <c r="G4450" t="inlineStr"/>
      <c r="H4450" t="inlineStr"/>
      <c r="I4450" t="inlineStr"/>
      <c r="J4450" t="inlineStr"/>
      <c r="K4450" t="inlineStr">
        <is>
          <t>Università degli studi di Palermo/000100000991/2003/2004</t>
        </is>
      </c>
      <c r="L4450" t="inlineStr"/>
      <c r="M4450" t="inlineStr"/>
      <c r="N4450" t="inlineStr"/>
      <c r="O4450" t="inlineStr"/>
      <c r="P4450" t="inlineStr"/>
      <c r="Q4450" t="inlineStr"/>
      <c r="R4450" t="inlineStr"/>
      <c r="S4450" t="n">
        <v>0</v>
      </c>
      <c r="T4450" t="n">
        <v>0</v>
      </c>
      <c r="U4450" t="n">
        <v>0</v>
      </c>
      <c r="V4450" t="n">
        <v>0</v>
      </c>
      <c r="W4450" t="n">
        <v>0</v>
      </c>
      <c r="X4450" t="n">
        <v>0</v>
      </c>
      <c r="Y4450" t="n">
        <v>0</v>
      </c>
      <c r="Z4450" t="n">
        <v>0</v>
      </c>
      <c r="AA4450" t="n">
        <v>0</v>
      </c>
      <c r="AB4450" t="n">
        <v>0</v>
      </c>
    </row>
    <row r="4451">
      <c r="A4451" t="inlineStr">
        <is>
          <t>Cesar Augusto Rodrigues Castilho</t>
        </is>
      </c>
      <c r="B4451" t="inlineStr">
        <is>
          <t>Brasil</t>
        </is>
      </c>
      <c r="C4451" t="inlineStr">
        <is>
          <t>08022019</t>
        </is>
      </c>
      <c r="D4451" t="inlineStr">
        <is>
          <t>7766890976448108</t>
        </is>
      </c>
      <c r="E4451" t="inlineStr">
        <is>
          <t>//</t>
        </is>
      </c>
      <c r="F4451" t="inlineStr">
        <is>
          <t>Professor Adjunto 2//CELETISTA</t>
        </is>
      </c>
      <c r="G4451" t="inlineStr">
        <is>
          <t>Brasil</t>
        </is>
      </c>
      <c r="H4451" t="inlineStr">
        <is>
          <t>Recife</t>
        </is>
      </c>
      <c r="I4451" t="inlineStr">
        <is>
          <t>PE</t>
        </is>
      </c>
      <c r="J4451" t="inlineStr">
        <is>
          <t>50740-540</t>
        </is>
      </c>
      <c r="K4451" t="inlineStr">
        <is>
          <t>University of California, Santa Cruz/985600184575/1998/1998</t>
        </is>
      </c>
      <c r="L4451" t="inlineStr">
        <is>
          <t>Universidade Estadual de Campinas/007900000004/1993/1993</t>
        </is>
      </c>
      <c r="M4451" t="inlineStr"/>
      <c r="N4451" t="inlineStr">
        <is>
          <t>Universidade Federal do Rio de Janeiro/020200000009/1990/</t>
        </is>
      </c>
      <c r="O4451" t="inlineStr"/>
      <c r="P4451" t="inlineStr"/>
      <c r="Q4451" t="inlineStr"/>
      <c r="R4451" t="inlineStr"/>
      <c r="S4451" t="n">
        <v>0</v>
      </c>
      <c r="T4451" t="n">
        <v>14</v>
      </c>
      <c r="U4451" t="n">
        <v>0</v>
      </c>
      <c r="V4451" t="n">
        <v>0</v>
      </c>
      <c r="W4451" t="n">
        <v>0</v>
      </c>
      <c r="X4451" t="n">
        <v>0</v>
      </c>
      <c r="Y4451" t="n">
        <v>0</v>
      </c>
      <c r="Z4451" t="n">
        <v>4</v>
      </c>
      <c r="AA4451" t="n">
        <v>9</v>
      </c>
      <c r="AB4451" t="n">
        <v>3</v>
      </c>
    </row>
    <row r="4452">
      <c r="A4452" t="inlineStr">
        <is>
          <t>Carla Cristina de Almeida</t>
        </is>
      </c>
      <c r="B4452" t="inlineStr">
        <is>
          <t>Brasil</t>
        </is>
      </c>
      <c r="C4452" t="inlineStr">
        <is>
          <t>05012020</t>
        </is>
      </c>
      <c r="D4452" t="inlineStr">
        <is>
          <t>7770318488703650</t>
        </is>
      </c>
      <c r="E4452" t="inlineStr">
        <is>
          <t>Faculdades Integradas Aparício Carvalho//</t>
        </is>
      </c>
      <c r="F4452" t="inlineStr">
        <is>
          <t>//LIVRE</t>
        </is>
      </c>
      <c r="G4452" t="inlineStr">
        <is>
          <t>Brasil</t>
        </is>
      </c>
      <c r="H4452" t="inlineStr">
        <is>
          <t>Porto Velho</t>
        </is>
      </c>
      <c r="I4452" t="inlineStr">
        <is>
          <t>RO</t>
        </is>
      </c>
      <c r="J4452" t="inlineStr">
        <is>
          <t>76811678</t>
        </is>
      </c>
      <c r="K4452" t="inlineStr">
        <is>
          <t>Universidade Federal da Paraíba/008300000001/2013/2013/Università degli Studi di Firenzi/000700000992/2013/2013</t>
        </is>
      </c>
      <c r="L4452" t="inlineStr">
        <is>
          <t>Universidade Federal da Paraíba/008300000001/2004/2004</t>
        </is>
      </c>
      <c r="M4452" t="inlineStr">
        <is>
          <t>Universidad de Córdoba, UCO, Espanha/J00W00000001/2004/</t>
        </is>
      </c>
      <c r="N4452" t="inlineStr">
        <is>
          <t>Universidade Federal da Paraíba/008300000001/1988/</t>
        </is>
      </c>
      <c r="O4452" t="inlineStr">
        <is>
          <t>CIENCIAS_AGRARIAS</t>
        </is>
      </c>
      <c r="P4452" t="inlineStr">
        <is>
          <t>Zootecnia</t>
        </is>
      </c>
      <c r="Q4452" t="inlineStr">
        <is>
          <t>Produção Animal</t>
        </is>
      </c>
      <c r="R4452" t="inlineStr">
        <is>
          <t>Criação de Animais/Instalações para Produção Animal/Manejo de Animais</t>
        </is>
      </c>
      <c r="S4452" t="n">
        <v>17</v>
      </c>
      <c r="T4452" t="n">
        <v>6</v>
      </c>
      <c r="U4452" t="n">
        <v>1</v>
      </c>
      <c r="V4452" t="n">
        <v>1</v>
      </c>
      <c r="W4452" t="n">
        <v>0</v>
      </c>
      <c r="X4452" t="n">
        <v>0</v>
      </c>
      <c r="Y4452" t="n">
        <v>1</v>
      </c>
      <c r="Z4452" t="n">
        <v>0</v>
      </c>
      <c r="AA4452" t="n">
        <v>0</v>
      </c>
      <c r="AB4452" t="n">
        <v>0</v>
      </c>
    </row>
    <row r="4453">
      <c r="A4453" t="inlineStr">
        <is>
          <t>Andreas Dankl</t>
        </is>
      </c>
      <c r="B4453" t="inlineStr">
        <is>
          <t>Alemanha</t>
        </is>
      </c>
      <c r="C4453" t="inlineStr">
        <is>
          <t>07032003</t>
        </is>
      </c>
      <c r="D4453" t="inlineStr">
        <is>
          <t>7770570950139835</t>
        </is>
      </c>
      <c r="E4453" t="inlineStr">
        <is>
          <t>Faculdade de Filosofia São Miguel Arcanjo//</t>
        </is>
      </c>
      <c r="F4453" t="inlineStr">
        <is>
          <t>Professor/Professor/LIVRE</t>
        </is>
      </c>
      <c r="G4453" t="inlineStr">
        <is>
          <t>Brasil</t>
        </is>
      </c>
      <c r="H4453" t="inlineStr">
        <is>
          <t>Anápolis</t>
        </is>
      </c>
      <c r="I4453" t="inlineStr">
        <is>
          <t>GO</t>
        </is>
      </c>
      <c r="J4453" t="inlineStr">
        <is>
          <t>75080-730</t>
        </is>
      </c>
      <c r="K4453" t="inlineStr">
        <is>
          <t>Pontificia Studiorum Universitas S. Thoma Aq. in Urbe/000300000995/1989/1989</t>
        </is>
      </c>
      <c r="L4453" t="inlineStr">
        <is>
          <t>Pontificia Studiorum Universitas S. Thoma Aq. in Urbe/000300000995/1988/1988</t>
        </is>
      </c>
      <c r="M4453" t="inlineStr"/>
      <c r="N4453" t="inlineStr">
        <is>
          <t>Pontificia Studiorum Universitas  S. Aq. in Urbe/000200000993/1985/</t>
        </is>
      </c>
      <c r="O4453" t="inlineStr">
        <is>
          <t>CIENCIAS_HUMANAS</t>
        </is>
      </c>
      <c r="P4453" t="inlineStr">
        <is>
          <t>Filosofia/Teologia</t>
        </is>
      </c>
      <c r="Q4453" t="inlineStr">
        <is>
          <t>/Teologia Pastoral</t>
        </is>
      </c>
      <c r="R4453" t="inlineStr"/>
      <c r="S4453" t="n">
        <v>0</v>
      </c>
      <c r="T4453" t="n">
        <v>0</v>
      </c>
      <c r="U4453" t="n">
        <v>0</v>
      </c>
      <c r="V4453" t="n">
        <v>0</v>
      </c>
      <c r="W4453" t="n">
        <v>0</v>
      </c>
      <c r="X4453" t="n">
        <v>0</v>
      </c>
      <c r="Y4453" t="n">
        <v>0</v>
      </c>
      <c r="Z4453" t="n">
        <v>0</v>
      </c>
      <c r="AA4453" t="n">
        <v>0</v>
      </c>
      <c r="AB4453" t="n">
        <v>0</v>
      </c>
    </row>
    <row r="4454">
      <c r="A4454" t="inlineStr">
        <is>
          <t>Mateus Henrique de Faria Pereira</t>
        </is>
      </c>
      <c r="B4454" t="inlineStr">
        <is>
          <t>Brasil</t>
        </is>
      </c>
      <c r="C4454" t="inlineStr">
        <is>
          <t>02032021</t>
        </is>
      </c>
      <c r="D4454" t="inlineStr">
        <is>
          <t>7771118005300398</t>
        </is>
      </c>
      <c r="E4454" t="inlineStr">
        <is>
          <t>Universidade Federal de Ouro Preto/Instituto de Ciências Humanas e Sociais/</t>
        </is>
      </c>
      <c r="F4454" t="inlineStr">
        <is>
          <t>Professor Associado//SERVIDOR_PUBLICO</t>
        </is>
      </c>
      <c r="G4454" t="inlineStr">
        <is>
          <t>Brasil</t>
        </is>
      </c>
      <c r="H4454" t="inlineStr">
        <is>
          <t>Mariana</t>
        </is>
      </c>
      <c r="I4454" t="inlineStr">
        <is>
          <t>MG</t>
        </is>
      </c>
      <c r="J4454" t="inlineStr">
        <is>
          <t>35420000</t>
        </is>
      </c>
      <c r="K4454" t="inlineStr">
        <is>
          <t>Universidade Federal de Minas Gerais/000100000991/2006/2006</t>
        </is>
      </c>
      <c r="L4454" t="inlineStr"/>
      <c r="M4454" t="inlineStr"/>
      <c r="N4454" t="inlineStr">
        <is>
          <t>Universidade Federal de Minas Gerais/033300000002/1999/</t>
        </is>
      </c>
      <c r="O4454" t="inlineStr">
        <is>
          <t>CIENCIAS_HUMANAS</t>
        </is>
      </c>
      <c r="P4454" t="inlineStr">
        <is>
          <t>História/Educação/Filosofia/Antropologia</t>
        </is>
      </c>
      <c r="Q4454" t="inlineStr">
        <is>
          <t>/História do Brasil/Teoria e Filosofia da História/Epistemologia/Cultura</t>
        </is>
      </c>
      <c r="R4454" t="inlineStr">
        <is>
          <t>/Pratica de Ensino de História/História do Brasil República</t>
        </is>
      </c>
      <c r="S4454" t="n">
        <v>25</v>
      </c>
      <c r="T4454" t="n">
        <v>33</v>
      </c>
      <c r="U4454" t="n">
        <v>21</v>
      </c>
      <c r="V4454" t="n">
        <v>12</v>
      </c>
      <c r="W4454" t="n">
        <v>0</v>
      </c>
      <c r="X4454" t="n">
        <v>0</v>
      </c>
      <c r="Y4454" t="n">
        <v>29</v>
      </c>
      <c r="Z4454" t="n">
        <v>5</v>
      </c>
      <c r="AA4454" t="n">
        <v>14</v>
      </c>
      <c r="AB4454" t="n">
        <v>54</v>
      </c>
    </row>
    <row r="4455">
      <c r="A4455" t="inlineStr">
        <is>
          <t>Danilo Duarte de Sá</t>
        </is>
      </c>
      <c r="B4455" t="inlineStr">
        <is>
          <t>Brasil</t>
        </is>
      </c>
      <c r="C4455" t="inlineStr">
        <is>
          <t>22012020</t>
        </is>
      </c>
      <c r="D4455" t="inlineStr">
        <is>
          <t>7771974732400578</t>
        </is>
      </c>
      <c r="E4455" t="inlineStr">
        <is>
          <t>//</t>
        </is>
      </c>
      <c r="F4455" t="inlineStr"/>
      <c r="G4455" t="inlineStr"/>
      <c r="H4455" t="inlineStr"/>
      <c r="I4455" t="inlineStr"/>
      <c r="J4455" t="inlineStr"/>
      <c r="K4455" t="inlineStr">
        <is>
          <t>Universidade Federal da Paraíba/008300000001///Università degli Studi di Firenze/985600399326/2009/2009</t>
        </is>
      </c>
      <c r="L4455" t="inlineStr">
        <is>
          <t>Universidade Federal da Paraíba/008300000001/2006/2006</t>
        </is>
      </c>
      <c r="M4455" t="inlineStr"/>
      <c r="N4455" t="inlineStr">
        <is>
          <t>Universidade Federal da Paraíba/008300000001/2010//Universidade Federal da Paraíba/008300000001/2011//Universidade Federal da Paraíba/008300000001/2003/</t>
        </is>
      </c>
      <c r="O4455" t="inlineStr">
        <is>
          <t>CIENCIAS_HUMANAS/OUTROS/CIENCIAS_SOCIAIS_APLICADAS</t>
        </is>
      </c>
      <c r="P4455" t="inlineStr">
        <is>
          <t>Direito/História/Administração/Bioética/Filosofia</t>
        </is>
      </c>
      <c r="Q4455" t="inlineStr"/>
      <c r="R4455" t="inlineStr"/>
      <c r="S4455" t="n">
        <v>3</v>
      </c>
      <c r="T4455" t="n">
        <v>0</v>
      </c>
      <c r="U4455" t="n">
        <v>0</v>
      </c>
      <c r="V4455" t="n">
        <v>0</v>
      </c>
      <c r="W4455" t="n">
        <v>0</v>
      </c>
      <c r="X4455" t="n">
        <v>0</v>
      </c>
      <c r="Y4455" t="n">
        <v>0</v>
      </c>
      <c r="Z4455" t="n">
        <v>0</v>
      </c>
      <c r="AA4455" t="n">
        <v>0</v>
      </c>
      <c r="AB4455" t="n">
        <v>4</v>
      </c>
    </row>
    <row r="4456">
      <c r="A4456" t="inlineStr">
        <is>
          <t>Michele Romanello</t>
        </is>
      </c>
      <c r="B4456" t="inlineStr">
        <is>
          <t>Itália</t>
        </is>
      </c>
      <c r="C4456" t="inlineStr">
        <is>
          <t>03022021</t>
        </is>
      </c>
      <c r="D4456" t="inlineStr">
        <is>
          <t>7772210452070189</t>
        </is>
      </c>
      <c r="E4456" t="inlineStr">
        <is>
          <t>Universidade Federal de Santa Catarina/UNIVERSIDADE FEDERAL DE SANTA CATARINA - UFSC/</t>
        </is>
      </c>
      <c r="F4456" t="inlineStr">
        <is>
          <t>Professor Adjunto//SERVIDOR_PUBLICO</t>
        </is>
      </c>
      <c r="G4456" t="inlineStr">
        <is>
          <t>Brasil</t>
        </is>
      </c>
      <c r="H4456" t="inlineStr">
        <is>
          <t>Florianópolis</t>
        </is>
      </c>
      <c r="I4456" t="inlineStr">
        <is>
          <t>SC</t>
        </is>
      </c>
      <c r="J4456" t="inlineStr">
        <is>
          <t>88040900</t>
        </is>
      </c>
      <c r="K4456" t="inlineStr">
        <is>
          <t>Universidade Federal do Paraná/010300000003/2014/2014</t>
        </is>
      </c>
      <c r="L4456" t="inlineStr">
        <is>
          <t>University of Strathclyde/755300000008/2011/2011</t>
        </is>
      </c>
      <c r="M4456" t="inlineStr"/>
      <c r="N4456" t="inlineStr">
        <is>
          <t>Universita degli Studi di Udine/214800000008/2010/</t>
        </is>
      </c>
      <c r="O4456" t="inlineStr">
        <is>
          <t>CIENCIAS_SOCIAIS_APLICADAS</t>
        </is>
      </c>
      <c r="P4456" t="inlineStr">
        <is>
          <t>Economia</t>
        </is>
      </c>
      <c r="Q4456" t="inlineStr"/>
      <c r="R4456" t="inlineStr"/>
      <c r="S4456" t="n">
        <v>4</v>
      </c>
      <c r="T4456" t="n">
        <v>8</v>
      </c>
      <c r="U4456" t="n">
        <v>1</v>
      </c>
      <c r="V4456" t="n">
        <v>2</v>
      </c>
      <c r="W4456" t="n">
        <v>0</v>
      </c>
      <c r="X4456" t="n">
        <v>0</v>
      </c>
      <c r="Y4456" t="n">
        <v>0</v>
      </c>
      <c r="Z4456" t="n">
        <v>0</v>
      </c>
      <c r="AA4456" t="n">
        <v>0</v>
      </c>
      <c r="AB4456" t="n">
        <v>14</v>
      </c>
    </row>
    <row r="4457">
      <c r="A4457" t="inlineStr">
        <is>
          <t>Marcelo Zawadzki</t>
        </is>
      </c>
      <c r="B4457" t="inlineStr">
        <is>
          <t>Brasil</t>
        </is>
      </c>
      <c r="C4457" t="inlineStr">
        <is>
          <t>12012021</t>
        </is>
      </c>
      <c r="D4457" t="inlineStr">
        <is>
          <t>7777009221206073</t>
        </is>
      </c>
      <c r="E4457" t="inlineStr">
        <is>
          <t>Air Force Institute of Technology//</t>
        </is>
      </c>
      <c r="F4457" t="inlineStr">
        <is>
          <t>/Revisor de periódico/LIVRE</t>
        </is>
      </c>
      <c r="G4457" t="inlineStr">
        <is>
          <t>Estados Unidos</t>
        </is>
      </c>
      <c r="H4457" t="inlineStr">
        <is>
          <t>Dayton</t>
        </is>
      </c>
      <c r="I4457" t="inlineStr"/>
      <c r="J4457" t="inlineStr">
        <is>
          <t>454337765</t>
        </is>
      </c>
      <c r="K4457" t="inlineStr">
        <is>
          <t>Instituto Tecnológico de Aeronáutica/769300000008/2014/2014</t>
        </is>
      </c>
      <c r="L4457" t="inlineStr">
        <is>
          <t>Instituto Tecnológico de Aeronáutica/769300000008/2009/2009</t>
        </is>
      </c>
      <c r="M4457" t="inlineStr"/>
      <c r="N4457" t="inlineStr">
        <is>
          <t>Academia da Força Aérea/000100000991/1999/</t>
        </is>
      </c>
      <c r="O4457" t="inlineStr">
        <is>
          <t>ENGENHARIAS</t>
        </is>
      </c>
      <c r="P4457" t="inlineStr">
        <is>
          <t>Engenharia de Produção</t>
        </is>
      </c>
      <c r="Q4457" t="inlineStr">
        <is>
          <t>Pesquisa Operacional/Risk Analysis/Apoio Multicritério à Decisão/Negotiation Analisys/Teoria dos Jogos</t>
        </is>
      </c>
      <c r="R4457" t="inlineStr"/>
      <c r="S4457" t="n">
        <v>17</v>
      </c>
      <c r="T4457" t="n">
        <v>3</v>
      </c>
      <c r="U4457" t="n">
        <v>0</v>
      </c>
      <c r="V4457" t="n">
        <v>0</v>
      </c>
      <c r="W4457" t="n">
        <v>0</v>
      </c>
      <c r="X4457" t="n">
        <v>0</v>
      </c>
      <c r="Y4457" t="n">
        <v>0</v>
      </c>
      <c r="Z4457" t="n">
        <v>0</v>
      </c>
      <c r="AA4457" t="n">
        <v>1</v>
      </c>
      <c r="AB4457" t="n">
        <v>1</v>
      </c>
    </row>
    <row r="4458">
      <c r="A4458" t="inlineStr">
        <is>
          <t>Gianluca Li Puma</t>
        </is>
      </c>
      <c r="B4458" t="inlineStr">
        <is>
          <t>Itália</t>
        </is>
      </c>
      <c r="C4458" t="inlineStr">
        <is>
          <t>28082017</t>
        </is>
      </c>
      <c r="D4458" t="inlineStr">
        <is>
          <t>7778670105498335</t>
        </is>
      </c>
      <c r="E4458" t="inlineStr">
        <is>
          <t>Loughborough University//</t>
        </is>
      </c>
      <c r="F4458" t="inlineStr">
        <is>
          <t>Full Professor/Formal labor contract/LIVRE</t>
        </is>
      </c>
      <c r="G4458" t="inlineStr">
        <is>
          <t>Grã-Bretanha</t>
        </is>
      </c>
      <c r="H4458" t="inlineStr">
        <is>
          <t>Loughborough</t>
        </is>
      </c>
      <c r="I4458" t="inlineStr"/>
      <c r="J4458" t="inlineStr">
        <is>
          <t>LE113TU</t>
        </is>
      </c>
      <c r="K4458" t="inlineStr">
        <is>
          <t>Hong Kong University of Science and Technology/IWHK00000003/1996/1996</t>
        </is>
      </c>
      <c r="L4458" t="inlineStr">
        <is>
          <t>University of Bath/JA4200000004/1994/1994</t>
        </is>
      </c>
      <c r="M4458" t="inlineStr"/>
      <c r="N4458" t="inlineStr">
        <is>
          <t>Universitá degli Studi di Palermo/214200000007/1992/</t>
        </is>
      </c>
      <c r="O4458" t="inlineStr">
        <is>
          <t>ENGENHARIAS</t>
        </is>
      </c>
      <c r="P4458" t="inlineStr">
        <is>
          <t>Engenharia Química/Engenharia Sanitária</t>
        </is>
      </c>
      <c r="Q4458" t="inlineStr"/>
      <c r="R4458" t="inlineStr"/>
      <c r="S4458" t="n">
        <v>0</v>
      </c>
      <c r="T4458" t="n">
        <v>71</v>
      </c>
      <c r="U4458" t="n">
        <v>0</v>
      </c>
      <c r="V4458" t="n">
        <v>0</v>
      </c>
      <c r="W4458" t="n">
        <v>0</v>
      </c>
      <c r="X4458" t="n">
        <v>0</v>
      </c>
      <c r="Y4458" t="n">
        <v>0</v>
      </c>
      <c r="Z4458" t="n">
        <v>0</v>
      </c>
      <c r="AA4458" t="n">
        <v>0</v>
      </c>
      <c r="AB4458" t="n">
        <v>0</v>
      </c>
    </row>
    <row r="4459">
      <c r="A4459" t="inlineStr">
        <is>
          <t>Márcio José das Chagas Moura</t>
        </is>
      </c>
      <c r="B4459" t="inlineStr">
        <is>
          <t>Brasil</t>
        </is>
      </c>
      <c r="C4459" t="inlineStr">
        <is>
          <t>05032021</t>
        </is>
      </c>
      <c r="D4459" t="inlineStr">
        <is>
          <t>7778828466828647</t>
        </is>
      </c>
      <c r="E4459" t="inlineStr">
        <is>
          <t>Universidade Federal de Pernambuco/Centro de Tecnologia/Departamento de Engenharia de Produção</t>
        </is>
      </c>
      <c r="F4459" t="inlineStr">
        <is>
          <t>Professor Associado//SERVIDOR_PUBLICO</t>
        </is>
      </c>
      <c r="G4459" t="inlineStr">
        <is>
          <t>Brasil</t>
        </is>
      </c>
      <c r="H4459" t="inlineStr">
        <is>
          <t>Recife</t>
        </is>
      </c>
      <c r="I4459" t="inlineStr">
        <is>
          <t>PE</t>
        </is>
      </c>
      <c r="J4459" t="inlineStr">
        <is>
          <t>40210630</t>
        </is>
      </c>
      <c r="K4459" t="inlineStr">
        <is>
          <t>Universidade Federal de Pernambuco/002100000009/2009/2009</t>
        </is>
      </c>
      <c r="L4459" t="inlineStr">
        <is>
          <t>Universidade Federal de Pernambuco/002100000009/2006/2006</t>
        </is>
      </c>
      <c r="M4459" t="inlineStr"/>
      <c r="N4459" t="inlineStr">
        <is>
          <t>Universidade Federal de Pernambuco/002100000009/2004/</t>
        </is>
      </c>
      <c r="O4459" t="inlineStr">
        <is>
          <t>ENGENHARIAS</t>
        </is>
      </c>
      <c r="P4459" t="inlineStr">
        <is>
          <t>Engenharia de Produção</t>
        </is>
      </c>
      <c r="Q4459" t="inlineStr">
        <is>
          <t>Análise de Riscos/Otimização de Sistemas de Produção/Confiabilidade de Sistemas Complexos</t>
        </is>
      </c>
      <c r="R4459" t="inlineStr"/>
      <c r="S4459" t="n">
        <v>119</v>
      </c>
      <c r="T4459" t="n">
        <v>40</v>
      </c>
      <c r="U4459" t="n">
        <v>1</v>
      </c>
      <c r="V4459" t="n">
        <v>22</v>
      </c>
      <c r="W4459" t="n">
        <v>0</v>
      </c>
      <c r="X4459" t="n">
        <v>2</v>
      </c>
      <c r="Y4459" t="n">
        <v>52</v>
      </c>
      <c r="Z4459" t="n">
        <v>4</v>
      </c>
      <c r="AA4459" t="n">
        <v>22</v>
      </c>
      <c r="AB4459" t="n">
        <v>67</v>
      </c>
    </row>
    <row r="4460">
      <c r="A4460" t="inlineStr">
        <is>
          <t>Natália Vilar Pinto Ribeiro</t>
        </is>
      </c>
      <c r="B4460" t="inlineStr">
        <is>
          <t>Brasil</t>
        </is>
      </c>
      <c r="C4460" t="inlineStr">
        <is>
          <t>27112019</t>
        </is>
      </c>
      <c r="D4460" t="inlineStr">
        <is>
          <t>7779395714707683</t>
        </is>
      </c>
      <c r="E4460" t="inlineStr">
        <is>
          <t>//</t>
        </is>
      </c>
      <c r="F4460" t="inlineStr">
        <is>
          <t>Coordenadora Estadual/Consultora/LIVRE</t>
        </is>
      </c>
      <c r="G4460" t="inlineStr"/>
      <c r="H4460" t="inlineStr"/>
      <c r="I4460" t="inlineStr"/>
      <c r="J4460" t="inlineStr"/>
      <c r="K4460" t="inlineStr">
        <is>
          <t>Università degli Studi di Firenze/065900000001/2017/2017</t>
        </is>
      </c>
      <c r="L4460" t="inlineStr"/>
      <c r="M4460" t="inlineStr"/>
      <c r="N4460" t="inlineStr">
        <is>
          <t>Universidade Federal de Pernambuco/002100000009/2012/</t>
        </is>
      </c>
      <c r="O4460" t="inlineStr">
        <is>
          <t>CIENCIAS_SOCIAIS_APLICADAS</t>
        </is>
      </c>
      <c r="P4460" t="inlineStr">
        <is>
          <t>Direito</t>
        </is>
      </c>
      <c r="Q4460" t="inlineStr">
        <is>
          <t>Teoria do Direito/Direito Público</t>
        </is>
      </c>
      <c r="R4460" t="inlineStr">
        <is>
          <t>Direito Processual Penal/Direito Constitucional/Sociologia Jurídica/História do Direito/Direito Penal</t>
        </is>
      </c>
      <c r="S4460" t="n">
        <v>1</v>
      </c>
      <c r="T4460" t="n">
        <v>2</v>
      </c>
      <c r="U4460" t="n">
        <v>6</v>
      </c>
      <c r="V4460" t="n">
        <v>3</v>
      </c>
      <c r="W4460" t="n">
        <v>0</v>
      </c>
      <c r="X4460" t="n">
        <v>0</v>
      </c>
      <c r="Y4460" t="n">
        <v>0</v>
      </c>
      <c r="Z4460" t="n">
        <v>0</v>
      </c>
      <c r="AA4460" t="n">
        <v>0</v>
      </c>
      <c r="AB4460" t="n">
        <v>0</v>
      </c>
    </row>
    <row r="4461">
      <c r="A4461" t="inlineStr">
        <is>
          <t>Maria Luiza Toledo Leite Ferreira da Rocha</t>
        </is>
      </c>
      <c r="B4461" t="inlineStr">
        <is>
          <t>Brasil</t>
        </is>
      </c>
      <c r="C4461" t="inlineStr">
        <is>
          <t>30092020</t>
        </is>
      </c>
      <c r="D4461" t="inlineStr">
        <is>
          <t>7780630179297475</t>
        </is>
      </c>
      <c r="E4461" t="inlineStr">
        <is>
          <t>Consultório particular//</t>
        </is>
      </c>
      <c r="F4461" t="inlineStr">
        <is>
          <t>Médica concurso Efetivo Estado//SERVIDOR_PUBLICO</t>
        </is>
      </c>
      <c r="G4461" t="inlineStr">
        <is>
          <t>Brasil</t>
        </is>
      </c>
      <c r="H4461" t="inlineStr">
        <is>
          <t>Sao Paulo</t>
        </is>
      </c>
      <c r="I4461" t="inlineStr">
        <is>
          <t>SP</t>
        </is>
      </c>
      <c r="J4461" t="inlineStr">
        <is>
          <t>05411-000</t>
        </is>
      </c>
      <c r="K4461" t="inlineStr">
        <is>
          <t>FACULDADE DE SAÚDE PÚBLICA -UNIVERSIDADE DE SÃO/J06O00000004/2008/2008</t>
        </is>
      </c>
      <c r="L4461" t="inlineStr">
        <is>
          <t>FACULDADE DE SAÚDE PÚBLICA -UNIVERSIDADE DE SÃO/J06O00000004/2003/2003</t>
        </is>
      </c>
      <c r="M4461" t="inlineStr">
        <is>
          <t>Faculdade de Ciências da Saúde de São Paulo e IBEHE/000200000993/2003//Sociedade Brasileira de Patologia do Trato Genital Inferior e Colposcopia/000100000991/1998//FEBRASGO/001000000998/1998//FEBRASGO/001000000998/1998//Irmandade da Santa Casa de Misericórdia de São Paulo/001800000992/1996//FEBRASGO/001000000998/1995//Irmandade da Santa Casa de Misericórdia de São Paulo/001800000992/1997//Irmandade da Santa Casa de Misericórdia de São Paulo/001800000992/1996/</t>
        </is>
      </c>
      <c r="N4461" t="inlineStr">
        <is>
          <t>Pontifícia Universidade Católica de Campinas/000400000997/1992/</t>
        </is>
      </c>
      <c r="O4461" t="inlineStr">
        <is>
          <t>CIENCIAS_DA_SAUDE</t>
        </is>
      </c>
      <c r="P4461" t="inlineStr">
        <is>
          <t>Medicina</t>
        </is>
      </c>
      <c r="Q4461" t="inlineStr">
        <is>
          <t>/Endoscopia ginecológica/Saúde Materno-Infantil/Ginecologia e Obstetrícia/Saúde Pública/Reprodução Humana</t>
        </is>
      </c>
      <c r="R4461" t="inlineStr"/>
      <c r="S4461" t="n">
        <v>9</v>
      </c>
      <c r="T4461" t="n">
        <v>13</v>
      </c>
      <c r="U4461" t="n">
        <v>0</v>
      </c>
      <c r="V4461" t="n">
        <v>0</v>
      </c>
      <c r="W4461" t="n">
        <v>0</v>
      </c>
      <c r="X4461" t="n">
        <v>0</v>
      </c>
      <c r="Y4461" t="n">
        <v>0</v>
      </c>
      <c r="Z4461" t="n">
        <v>0</v>
      </c>
      <c r="AA4461" t="n">
        <v>0</v>
      </c>
      <c r="AB4461" t="n">
        <v>11</v>
      </c>
    </row>
    <row r="4462">
      <c r="A4462" t="inlineStr">
        <is>
          <t>Luiz Fernando Medeiros Rodrigues</t>
        </is>
      </c>
      <c r="B4462" t="inlineStr">
        <is>
          <t>Brasil</t>
        </is>
      </c>
      <c r="C4462" t="inlineStr">
        <is>
          <t>25022021</t>
        </is>
      </c>
      <c r="D4462" t="inlineStr">
        <is>
          <t>7781451651139262</t>
        </is>
      </c>
      <c r="E4462" t="inlineStr">
        <is>
          <t>Universidade do Vale do Rio dos Sinos/Centro de Ciências Humanas/Comissão de Coord. do PPG em História</t>
        </is>
      </c>
      <c r="F4462" t="inlineStr">
        <is>
          <t>Associado/Membro Correspondente/LIVRE</t>
        </is>
      </c>
      <c r="G4462" t="inlineStr">
        <is>
          <t>Brasil</t>
        </is>
      </c>
      <c r="H4462" t="inlineStr">
        <is>
          <t>Sao Leopoldo</t>
        </is>
      </c>
      <c r="I4462" t="inlineStr">
        <is>
          <t>RS</t>
        </is>
      </c>
      <c r="J4462" t="inlineStr">
        <is>
          <t>93022-000</t>
        </is>
      </c>
      <c r="K4462" t="inlineStr">
        <is>
          <t>Pontificia Università Gregoriana/IXSD00000004/2006/2006</t>
        </is>
      </c>
      <c r="L4462" t="inlineStr">
        <is>
          <t>Pontificia Università Gregoriana/IXSD00000004/1991/1991/Pontificia Università Gregoriana/IXSD00000004/1987/1987</t>
        </is>
      </c>
      <c r="M4462" t="inlineStr"/>
      <c r="N4462" t="inlineStr">
        <is>
          <t>Universidade do Vale do Rio dos Sinos/000900000007/1981//Faculdade de Filosofia Cristo Rei/000100000991/1982//Universidade do Vale do Rio dos Sinos/000900000007/1980//Universidade do Vale do Rio dos Sinos/000900000007/1981//Pontificia Università Gregoriana/IXSD00000004/1986/</t>
        </is>
      </c>
      <c r="O4462" t="inlineStr">
        <is>
          <t>CIENCIAS_HUMANAS</t>
        </is>
      </c>
      <c r="P4462" t="inlineStr">
        <is>
          <t>História</t>
        </is>
      </c>
      <c r="Q4462" t="inlineStr">
        <is>
          <t>História da América/HISTÓRIA ECLESIÁSTICA/Escrita Colonial/História do Brasil</t>
        </is>
      </c>
      <c r="R4462" t="inlineStr">
        <is>
          <t>/História do Brasil Colônia/Companhia de Jesus/História Latino-Americana/Paleografia</t>
        </is>
      </c>
      <c r="S4462" t="n">
        <v>33</v>
      </c>
      <c r="T4462" t="n">
        <v>11</v>
      </c>
      <c r="U4462" t="n">
        <v>27</v>
      </c>
      <c r="V4462" t="n">
        <v>6</v>
      </c>
      <c r="W4462" t="n">
        <v>0</v>
      </c>
      <c r="X4462" t="n">
        <v>0</v>
      </c>
      <c r="Y4462" t="n">
        <v>92</v>
      </c>
      <c r="Z4462" t="n">
        <v>6</v>
      </c>
      <c r="AA4462" t="n">
        <v>5</v>
      </c>
      <c r="AB4462" t="n">
        <v>36</v>
      </c>
    </row>
    <row r="4463">
      <c r="A4463" t="inlineStr">
        <is>
          <t>Rogerio Cezar de Cerqueira Leite</t>
        </is>
      </c>
      <c r="B4463" t="inlineStr">
        <is>
          <t>Brasil</t>
        </is>
      </c>
      <c r="C4463" t="inlineStr">
        <is>
          <t>10052016</t>
        </is>
      </c>
      <c r="D4463" t="inlineStr">
        <is>
          <t>7782740987224575</t>
        </is>
      </c>
      <c r="E4463" t="inlineStr">
        <is>
          <t>Centro Nacional de Pesquisa em Energia e Materiais//</t>
        </is>
      </c>
      <c r="F4463" t="inlineStr">
        <is>
          <t>Presidente do Conselho de Administração//LIVRE</t>
        </is>
      </c>
      <c r="G4463" t="inlineStr">
        <is>
          <t>Brasil</t>
        </is>
      </c>
      <c r="H4463" t="inlineStr">
        <is>
          <t>Campinas</t>
        </is>
      </c>
      <c r="I4463" t="inlineStr">
        <is>
          <t>SP</t>
        </is>
      </c>
      <c r="J4463" t="inlineStr">
        <is>
          <t>13083100</t>
        </is>
      </c>
      <c r="K4463" t="inlineStr">
        <is>
          <t>Universidade de Paris/000500000999/1962/1962</t>
        </is>
      </c>
      <c r="L4463" t="inlineStr"/>
      <c r="M4463" t="inlineStr"/>
      <c r="N4463" t="inlineStr">
        <is>
          <t>Instituto Tecnológico de Aeronáutica/769300000008/1958/</t>
        </is>
      </c>
      <c r="O4463" t="inlineStr">
        <is>
          <t>CIENCIAS_EXATAS_E_DA_TERRA</t>
        </is>
      </c>
      <c r="P4463" t="inlineStr">
        <is>
          <t>Física</t>
        </is>
      </c>
      <c r="Q4463" t="inlineStr">
        <is>
          <t>Física da Matéria Condensada</t>
        </is>
      </c>
      <c r="R4463" t="inlineStr">
        <is>
          <t>Prop. Óticas e Espectrosc. da Mat. Condens; Outras Inter. da Mat. com Rad. e Part.</t>
        </is>
      </c>
      <c r="S4463" t="n">
        <v>2</v>
      </c>
      <c r="T4463" t="n">
        <v>73</v>
      </c>
      <c r="U4463" t="n">
        <v>3</v>
      </c>
      <c r="V4463" t="n">
        <v>0</v>
      </c>
      <c r="W4463" t="n">
        <v>0</v>
      </c>
      <c r="X4463" t="n">
        <v>0</v>
      </c>
      <c r="Y4463" t="n">
        <v>4</v>
      </c>
      <c r="Z4463" t="n">
        <v>5</v>
      </c>
      <c r="AA4463" t="n">
        <v>4</v>
      </c>
      <c r="AB4463" t="n">
        <v>0</v>
      </c>
    </row>
    <row r="4464">
      <c r="A4464" t="inlineStr">
        <is>
          <t>Rossella Rosa</t>
        </is>
      </c>
      <c r="B4464" t="inlineStr">
        <is>
          <t>Itália</t>
        </is>
      </c>
      <c r="C4464" t="inlineStr">
        <is>
          <t>04082012</t>
        </is>
      </c>
      <c r="D4464" t="inlineStr"/>
      <c r="E4464" t="inlineStr">
        <is>
          <t>//</t>
        </is>
      </c>
      <c r="F4464" t="inlineStr"/>
      <c r="G4464" t="inlineStr"/>
      <c r="H4464" t="inlineStr"/>
      <c r="I4464" t="inlineStr"/>
      <c r="J4464" t="inlineStr"/>
      <c r="K4464" t="inlineStr">
        <is>
          <t>Università degli Studi di Padova/130500000008/2012/2012</t>
        </is>
      </c>
      <c r="L4464" t="inlineStr"/>
      <c r="M4464" t="inlineStr"/>
      <c r="N4464" t="inlineStr"/>
      <c r="O4464" t="inlineStr">
        <is>
          <t>OUTROS</t>
        </is>
      </c>
      <c r="P4464" t="inlineStr"/>
      <c r="Q4464" t="inlineStr"/>
      <c r="R4464" t="inlineStr"/>
      <c r="S4464" t="n">
        <v>0</v>
      </c>
      <c r="T4464" t="n">
        <v>0</v>
      </c>
      <c r="U4464" t="n">
        <v>0</v>
      </c>
      <c r="V4464" t="n">
        <v>0</v>
      </c>
      <c r="W4464" t="n">
        <v>0</v>
      </c>
      <c r="X4464" t="n">
        <v>0</v>
      </c>
      <c r="Y4464" t="n">
        <v>0</v>
      </c>
      <c r="Z4464" t="n">
        <v>0</v>
      </c>
      <c r="AA4464" t="n">
        <v>0</v>
      </c>
      <c r="AB4464" t="n">
        <v>0</v>
      </c>
    </row>
    <row r="4465">
      <c r="A4465" t="inlineStr">
        <is>
          <t>Francisco Romualdo de Sousa Filho</t>
        </is>
      </c>
      <c r="B4465" t="inlineStr">
        <is>
          <t>Brasil</t>
        </is>
      </c>
      <c r="C4465" t="inlineStr">
        <is>
          <t>06042017</t>
        </is>
      </c>
      <c r="D4465" t="inlineStr">
        <is>
          <t>7784357175932624</t>
        </is>
      </c>
      <c r="E4465" t="inlineStr">
        <is>
          <t>Focus Nature Research/Institutos MATOPIBA de Estudos Avançados/</t>
        </is>
      </c>
      <c r="F4465" t="inlineStr">
        <is>
          <t>Diretor Presidente//LIVRE</t>
        </is>
      </c>
      <c r="G4465" t="inlineStr">
        <is>
          <t>Brasil</t>
        </is>
      </c>
      <c r="H4465" t="inlineStr">
        <is>
          <t>Barreiras</t>
        </is>
      </c>
      <c r="I4465" t="inlineStr">
        <is>
          <t>BA</t>
        </is>
      </c>
      <c r="J4465" t="inlineStr">
        <is>
          <t>47802470</t>
        </is>
      </c>
      <c r="K4465" t="inlineStr">
        <is>
          <t>Universitat Bonn Rheinische Friedrich Wilhelms/000100000991/2003/2003</t>
        </is>
      </c>
      <c r="L4465" t="inlineStr">
        <is>
          <t>Universidade Federal de Santa Maria/032700000001/1992/1992</t>
        </is>
      </c>
      <c r="M4465" t="inlineStr">
        <is>
          <t>Universidade Federal de Santa Maria/032700000001/1987/</t>
        </is>
      </c>
      <c r="N4465" t="inlineStr">
        <is>
          <t>Fundacao Francisco Mascarenhas/000200000993/1986/</t>
        </is>
      </c>
      <c r="O4465" t="inlineStr">
        <is>
          <t>CIENCIAS_HUMANAS/ENGENHARIAS/OUTROS</t>
        </is>
      </c>
      <c r="P4465" t="inlineStr">
        <is>
          <t>Antropologia/Geografia/Ciências Ambientais/Sociologia/Engenharia de Produção</t>
        </is>
      </c>
      <c r="Q4465" t="inlineStr">
        <is>
          <t>/Gestão Industrial/Geografia/Extensão Rural/Geografia Econômica/Engenharia do Produto</t>
        </is>
      </c>
      <c r="R4465" t="inlineStr">
        <is>
          <t>/Metodologia de Projeto do Produto</t>
        </is>
      </c>
      <c r="S4465" t="n">
        <v>17</v>
      </c>
      <c r="T4465" t="n">
        <v>3</v>
      </c>
      <c r="U4465" t="n">
        <v>1</v>
      </c>
      <c r="V4465" t="n">
        <v>0</v>
      </c>
      <c r="W4465" t="n">
        <v>1</v>
      </c>
      <c r="X4465" t="n">
        <v>0</v>
      </c>
      <c r="Y4465" t="n">
        <v>1</v>
      </c>
      <c r="Z4465" t="n">
        <v>0</v>
      </c>
      <c r="AA4465" t="n">
        <v>0</v>
      </c>
      <c r="AB4465" t="n">
        <v>0</v>
      </c>
    </row>
    <row r="4466">
      <c r="A4466" t="inlineStr">
        <is>
          <t>Berta Waldman</t>
        </is>
      </c>
      <c r="B4466" t="inlineStr">
        <is>
          <t>Brasil</t>
        </is>
      </c>
      <c r="C4466" t="inlineStr">
        <is>
          <t>11062019</t>
        </is>
      </c>
      <c r="D4466" t="inlineStr">
        <is>
          <t>7788831221287587</t>
        </is>
      </c>
      <c r="E4466" t="inlineStr">
        <is>
          <t>Universidade de São Paulo/Faculdade de Filosofia Letras e Ciências Humanas/Departamento de Línguas Orientais</t>
        </is>
      </c>
      <c r="F4466" t="inlineStr">
        <is>
          <t>Pofessora Aposentada Colaboradora//COLABORADOR</t>
        </is>
      </c>
      <c r="G4466" t="inlineStr">
        <is>
          <t>Brasil</t>
        </is>
      </c>
      <c r="H4466" t="inlineStr">
        <is>
          <t>Sao Paulo</t>
        </is>
      </c>
      <c r="I4466" t="inlineStr">
        <is>
          <t>SP</t>
        </is>
      </c>
      <c r="J4466" t="inlineStr">
        <is>
          <t>05513-970</t>
        </is>
      </c>
      <c r="K4466" t="inlineStr">
        <is>
          <t>Universidade de São Paulo/006700000002/1981/1981</t>
        </is>
      </c>
      <c r="L4466" t="inlineStr">
        <is>
          <t>Universidade de São Paulo/006700000002/1967/1970</t>
        </is>
      </c>
      <c r="M4466" t="inlineStr">
        <is>
          <t>Universitat de Barcelona/781800000006/1972//Università degli Studi di Milano/213800000000/1973//Machon Chaim Grinberg/000700000992/1961//École des hautes études en sciences sociales/163100000007/1975//Universidade Estadual de Campinas/007900000004/1977/</t>
        </is>
      </c>
      <c r="N4466" t="inlineStr">
        <is>
          <t>Universidade de São Paulo/006700000002/1965/</t>
        </is>
      </c>
      <c r="O4466" t="inlineStr">
        <is>
          <t>LINGUISTICA_LETRAS_E_ARTES</t>
        </is>
      </c>
      <c r="P4466" t="inlineStr">
        <is>
          <t>Letras</t>
        </is>
      </c>
      <c r="Q4466" t="inlineStr">
        <is>
          <t>Literatura Judaica/Literatura Hebraica/Literatura Brasileira</t>
        </is>
      </c>
      <c r="R4466" t="inlineStr">
        <is>
          <t>Literatura Hebraica moderna e contemporânea//Literatura Comparada/Literatura Brasileira moderna e contemporânea</t>
        </is>
      </c>
      <c r="S4466" t="n">
        <v>15</v>
      </c>
      <c r="T4466" t="n">
        <v>70</v>
      </c>
      <c r="U4466" t="n">
        <v>43</v>
      </c>
      <c r="V4466" t="n">
        <v>2</v>
      </c>
      <c r="W4466" t="n">
        <v>0</v>
      </c>
      <c r="X4466" t="n">
        <v>0</v>
      </c>
      <c r="Y4466" t="n">
        <v>10</v>
      </c>
      <c r="Z4466" t="n">
        <v>12</v>
      </c>
      <c r="AA4466" t="n">
        <v>24</v>
      </c>
      <c r="AB4466" t="n">
        <v>1</v>
      </c>
    </row>
    <row r="4467">
      <c r="A4467" t="inlineStr">
        <is>
          <t>Fernando Lucas Metz</t>
        </is>
      </c>
      <c r="B4467" t="inlineStr">
        <is>
          <t>Brasil</t>
        </is>
      </c>
      <c r="C4467" t="inlineStr">
        <is>
          <t>29012021</t>
        </is>
      </c>
      <c r="D4467" t="inlineStr">
        <is>
          <t>7792896128018286</t>
        </is>
      </c>
      <c r="E4467" t="inlineStr">
        <is>
          <t>Universidade Federal do Rio Grande do Sul/Instituto de Física/</t>
        </is>
      </c>
      <c r="F4467" t="inlineStr">
        <is>
          <t>/Revisor de periódico/LIVRE</t>
        </is>
      </c>
      <c r="G4467" t="inlineStr">
        <is>
          <t>Brasil</t>
        </is>
      </c>
      <c r="H4467" t="inlineStr">
        <is>
          <t>Porto Alegre</t>
        </is>
      </c>
      <c r="I4467" t="inlineStr">
        <is>
          <t>RS</t>
        </is>
      </c>
      <c r="J4467" t="inlineStr">
        <is>
          <t>91501970</t>
        </is>
      </c>
      <c r="K4467" t="inlineStr">
        <is>
          <t>Universidade Federal do Rio Grande do Sul/019200000005/2008/2008</t>
        </is>
      </c>
      <c r="L4467" t="inlineStr"/>
      <c r="M4467" t="inlineStr"/>
      <c r="N4467" t="inlineStr">
        <is>
          <t>Universidade Federal do Rio Grande do Sul/019200000005/2003/</t>
        </is>
      </c>
      <c r="O4467" t="inlineStr">
        <is>
          <t>CIENCIAS_EXATAS_E_DA_TERRA</t>
        </is>
      </c>
      <c r="P4467" t="inlineStr">
        <is>
          <t>Física</t>
        </is>
      </c>
      <c r="Q4467" t="inlineStr">
        <is>
          <t>Matrizes aleatórias/Sistemas quânticos desordenados - localização de Anderson/Vidros de spin/Sistemas desordenados/Redes complexas/Física Estatística e Matéria Condensada</t>
        </is>
      </c>
      <c r="R4467" t="inlineStr"/>
      <c r="S4467" t="n">
        <v>8</v>
      </c>
      <c r="T4467" t="n">
        <v>28</v>
      </c>
      <c r="U4467" t="n">
        <v>1</v>
      </c>
      <c r="V4467" t="n">
        <v>2</v>
      </c>
      <c r="W4467" t="n">
        <v>0</v>
      </c>
      <c r="X4467" t="n">
        <v>0</v>
      </c>
      <c r="Y4467" t="n">
        <v>0</v>
      </c>
      <c r="Z4467" t="n">
        <v>0</v>
      </c>
      <c r="AA4467" t="n">
        <v>1</v>
      </c>
      <c r="AB4467" t="n">
        <v>2</v>
      </c>
    </row>
    <row r="4468">
      <c r="A4468" t="inlineStr">
        <is>
          <t>Jailze de Oliveira Santos</t>
        </is>
      </c>
      <c r="B4468" t="inlineStr">
        <is>
          <t>Brasil</t>
        </is>
      </c>
      <c r="C4468" t="inlineStr">
        <is>
          <t>23072020</t>
        </is>
      </c>
      <c r="D4468" t="inlineStr">
        <is>
          <t>7793901507594868</t>
        </is>
      </c>
      <c r="E4468" t="inlineStr">
        <is>
          <t>Universidade Federal Rural de Pernambuco/Unidade Acadêmica de Serra Talhada/</t>
        </is>
      </c>
      <c r="F4468" t="inlineStr">
        <is>
          <t>COLABARADOR/ASSOCIADO/COLABORADOR/LIVRE</t>
        </is>
      </c>
      <c r="G4468" t="inlineStr">
        <is>
          <t>Brasil</t>
        </is>
      </c>
      <c r="H4468" t="inlineStr">
        <is>
          <t>Serra Talhada</t>
        </is>
      </c>
      <c r="I4468" t="inlineStr">
        <is>
          <t>PE</t>
        </is>
      </c>
      <c r="J4468" t="inlineStr">
        <is>
          <t>55612650</t>
        </is>
      </c>
      <c r="K4468" t="inlineStr">
        <is>
          <t>Universidade Federal de Pernambuco/002100000009/2015/2015</t>
        </is>
      </c>
      <c r="L4468" t="inlineStr">
        <is>
          <t>Universidade Federal de Pernambuco/002100000009/2008/2008</t>
        </is>
      </c>
      <c r="M4468" t="inlineStr">
        <is>
          <t>Universidade de Sorocaba/016300000002/1999/</t>
        </is>
      </c>
      <c r="N4468" t="inlineStr">
        <is>
          <t>Universidade do Estado da Bahia/584200000007/1997/</t>
        </is>
      </c>
      <c r="O4468" t="inlineStr">
        <is>
          <t>CIENCIAS_HUMANAS</t>
        </is>
      </c>
      <c r="P4468" t="inlineStr">
        <is>
          <t>Educação</t>
        </is>
      </c>
      <c r="Q4468" t="inlineStr">
        <is>
          <t>METODOLOGIA CIENTÍFICA/Ensino-Aprendizagem/Linguagem/Formação de Professores/Didática</t>
        </is>
      </c>
      <c r="R4468" t="inlineStr"/>
      <c r="S4468" t="n">
        <v>42</v>
      </c>
      <c r="T4468" t="n">
        <v>0</v>
      </c>
      <c r="U4468" t="n">
        <v>1</v>
      </c>
      <c r="V4468" t="n">
        <v>6</v>
      </c>
      <c r="W4468" t="n">
        <v>0</v>
      </c>
      <c r="X4468" t="n">
        <v>0</v>
      </c>
      <c r="Y4468" t="n">
        <v>17</v>
      </c>
      <c r="Z4468" t="n">
        <v>0</v>
      </c>
      <c r="AA4468" t="n">
        <v>0</v>
      </c>
      <c r="AB4468" t="n">
        <v>27</v>
      </c>
    </row>
    <row r="4469">
      <c r="A4469" t="inlineStr">
        <is>
          <t>Jose Orlando Gomes</t>
        </is>
      </c>
      <c r="B4469" t="inlineStr">
        <is>
          <t>Brasil</t>
        </is>
      </c>
      <c r="C4469" t="inlineStr">
        <is>
          <t>15022021</t>
        </is>
      </c>
      <c r="D4469" t="inlineStr">
        <is>
          <t>7794093582671639</t>
        </is>
      </c>
      <c r="E4469" t="inlineStr">
        <is>
          <t>Universidade Federal do Rio de Janeiro/Escola de Engenharia/Departamento de Engenharia Industrial</t>
        </is>
      </c>
      <c r="F4469" t="inlineStr">
        <is>
          <t>//SERVIDOR_PUBLICO</t>
        </is>
      </c>
      <c r="G4469" t="inlineStr">
        <is>
          <t>Brasil</t>
        </is>
      </c>
      <c r="H4469" t="inlineStr">
        <is>
          <t>Rio de Janeiro</t>
        </is>
      </c>
      <c r="I4469" t="inlineStr">
        <is>
          <t>RJ</t>
        </is>
      </c>
      <c r="J4469" t="inlineStr">
        <is>
          <t>21941916</t>
        </is>
      </c>
      <c r="K4469" t="inlineStr">
        <is>
          <t>Universidade Federal do Rio de Janeiro/020200000009/1999/1999</t>
        </is>
      </c>
      <c r="L4469" t="inlineStr">
        <is>
          <t>Universidade Federal do Rio de Janeiro/020200000009/1991/1991</t>
        </is>
      </c>
      <c r="M4469" t="inlineStr">
        <is>
          <t>Federazione Italiana Operai Metalmecanici Confederazione Generale Italiana/000100000991/1989//Conservatoire National des Arts et Métiers/590600000009/1997/</t>
        </is>
      </c>
      <c r="N4469" t="inlineStr"/>
      <c r="O4469" t="inlineStr">
        <is>
          <t>CIENCIAS_EXATAS_E_DA_TERRA/ENGENHARIAS</t>
        </is>
      </c>
      <c r="P4469" t="inlineStr">
        <is>
          <t>Ciência da Computação/Engenharia de Produção</t>
        </is>
      </c>
      <c r="Q4469" t="inlineStr">
        <is>
          <t>Gerência de Produção/Resilience Engineering/Metodologia e Técnicas da Computação/Engenharia do Produto</t>
        </is>
      </c>
      <c r="R4469" t="inlineStr">
        <is>
          <t>/Higiene e Segurança do Trabalho/Cscw/Groupware/Ergonomia/Engenharia Cognitiva</t>
        </is>
      </c>
      <c r="S4469" t="n">
        <v>88</v>
      </c>
      <c r="T4469" t="n">
        <v>31</v>
      </c>
      <c r="U4469" t="n">
        <v>4</v>
      </c>
      <c r="V4469" t="n">
        <v>8</v>
      </c>
      <c r="W4469" t="n">
        <v>0</v>
      </c>
      <c r="X4469" t="n">
        <v>1</v>
      </c>
      <c r="Y4469" t="n">
        <v>3</v>
      </c>
      <c r="Z4469" t="n">
        <v>3</v>
      </c>
      <c r="AA4469" t="n">
        <v>26</v>
      </c>
      <c r="AB4469" t="n">
        <v>35</v>
      </c>
    </row>
    <row r="4470">
      <c r="A4470" t="inlineStr">
        <is>
          <t>Marcus Franco Costa de Alencar</t>
        </is>
      </c>
      <c r="B4470" t="inlineStr">
        <is>
          <t>Brasil</t>
        </is>
      </c>
      <c r="C4470" t="inlineStr">
        <is>
          <t>02062015</t>
        </is>
      </c>
      <c r="D4470" t="inlineStr">
        <is>
          <t>7794562871959159</t>
        </is>
      </c>
      <c r="E4470" t="inlineStr">
        <is>
          <t>//</t>
        </is>
      </c>
      <c r="F4470" t="inlineStr">
        <is>
          <t>Pesquisador//COLABORADOR</t>
        </is>
      </c>
      <c r="G4470" t="inlineStr"/>
      <c r="H4470" t="inlineStr"/>
      <c r="I4470" t="inlineStr"/>
      <c r="J4470" t="inlineStr"/>
      <c r="K4470" t="inlineStr">
        <is>
          <t>Pontifícia Universidade Católica do Rio de Janeiro/011100000008/2015/2015</t>
        </is>
      </c>
      <c r="L4470" t="inlineStr">
        <is>
          <t>Pontifícia Universidade Católica do Rio de Janeiro/011100000008/2009/2009</t>
        </is>
      </c>
      <c r="M4470" t="inlineStr">
        <is>
          <t>Universidade Federal do Rio de Janeiro/020200000009/1981//Fundação Getúlio Vargas/000400000008/2000/</t>
        </is>
      </c>
      <c r="N4470" t="inlineStr">
        <is>
          <t>Instituto Tecnológico de Aeronáutica/769300000008/1976/</t>
        </is>
      </c>
      <c r="O4470" t="inlineStr">
        <is>
          <t>CIENCIAS_EXATAS_E_DA_TERRA/ENGENHARIAS/OUTROS/CIENCIAS_SOCIAIS_APLICADAS</t>
        </is>
      </c>
      <c r="P4470" t="inlineStr">
        <is>
          <t>Engenharia Aeroespacial/Administração/Engenharia Elétrica/Ciência da Computação/Defesa</t>
        </is>
      </c>
      <c r="Q4470" t="inlineStr">
        <is>
          <t>/Telecomunicações/Eletrônica Industrial, Sistemas e Controles Eletrônicos/MARKETING</t>
        </is>
      </c>
      <c r="R4470" t="inlineStr"/>
      <c r="S4470" t="n">
        <v>1</v>
      </c>
      <c r="T4470" t="n">
        <v>0</v>
      </c>
      <c r="U4470" t="n">
        <v>0</v>
      </c>
      <c r="V4470" t="n">
        <v>1</v>
      </c>
      <c r="W4470" t="n">
        <v>0</v>
      </c>
      <c r="X4470" t="n">
        <v>0</v>
      </c>
      <c r="Y4470" t="n">
        <v>0</v>
      </c>
      <c r="Z4470" t="n">
        <v>0</v>
      </c>
      <c r="AA4470" t="n">
        <v>0</v>
      </c>
      <c r="AB4470" t="n">
        <v>0</v>
      </c>
    </row>
    <row r="4471">
      <c r="A4471" t="inlineStr">
        <is>
          <t>Carlos Eduardo Tino Balestra</t>
        </is>
      </c>
      <c r="B4471" t="inlineStr">
        <is>
          <t>Brasil</t>
        </is>
      </c>
      <c r="C4471" t="inlineStr">
        <is>
          <t>10032021</t>
        </is>
      </c>
      <c r="D4471" t="inlineStr">
        <is>
          <t>7796949704843218</t>
        </is>
      </c>
      <c r="E4471" t="inlineStr">
        <is>
          <t>Universidade Tecnológica Federal do Paraná/Campus Toledo/</t>
        </is>
      </c>
      <c r="F4471" t="inlineStr">
        <is>
          <t>DE//SERVIDOR_PUBLICO</t>
        </is>
      </c>
      <c r="G4471" t="inlineStr">
        <is>
          <t>Brasil</t>
        </is>
      </c>
      <c r="H4471" t="inlineStr">
        <is>
          <t>Toledo</t>
        </is>
      </c>
      <c r="I4471" t="inlineStr">
        <is>
          <t>PR</t>
        </is>
      </c>
      <c r="J4471" t="inlineStr">
        <is>
          <t>85902490</t>
        </is>
      </c>
      <c r="K4471" t="inlineStr">
        <is>
          <t>Instituto Tecnológico de Aeronáutica/769300000008/2017/2017</t>
        </is>
      </c>
      <c r="L4471" t="inlineStr">
        <is>
          <t>Instituto Tecnológico de Aeronáutica/769300000008/2013/2013</t>
        </is>
      </c>
      <c r="M4471" t="inlineStr"/>
      <c r="N4471" t="inlineStr">
        <is>
          <t>Universidade de Taubaté/154600000007/2008/</t>
        </is>
      </c>
      <c r="O4471" t="inlineStr">
        <is>
          <t>ENGENHARIAS</t>
        </is>
      </c>
      <c r="P4471" t="inlineStr">
        <is>
          <t>Engenharia Civil</t>
        </is>
      </c>
      <c r="Q4471" t="inlineStr">
        <is>
          <t>/Construção Civil/fundações/Estruturas/Alvenaria estrutural/Durabilidade</t>
        </is>
      </c>
      <c r="R4471" t="inlineStr">
        <is>
          <t>/Materiais e Componentes de Construção/Estruturas de Concreto</t>
        </is>
      </c>
      <c r="S4471" t="n">
        <v>63</v>
      </c>
      <c r="T4471" t="n">
        <v>28</v>
      </c>
      <c r="U4471" t="n">
        <v>3</v>
      </c>
      <c r="V4471" t="n">
        <v>11</v>
      </c>
      <c r="W4471" t="n">
        <v>1</v>
      </c>
      <c r="X4471" t="n">
        <v>0</v>
      </c>
      <c r="Y4471" t="n">
        <v>1</v>
      </c>
      <c r="Z4471" t="n">
        <v>0</v>
      </c>
      <c r="AA4471" t="n">
        <v>2</v>
      </c>
      <c r="AB4471" t="n">
        <v>72</v>
      </c>
    </row>
    <row r="4472">
      <c r="A4472" t="inlineStr">
        <is>
          <t>Fernando Lima de Oliveira</t>
        </is>
      </c>
      <c r="B4472" t="inlineStr">
        <is>
          <t>Brasil</t>
        </is>
      </c>
      <c r="C4472" t="inlineStr">
        <is>
          <t>06072020</t>
        </is>
      </c>
      <c r="D4472" t="inlineStr">
        <is>
          <t>7801103802924540</t>
        </is>
      </c>
      <c r="E4472" t="inlineStr">
        <is>
          <t>Universidade Estadual do Maranhão/Centro de Ciências Tecnológicas/Departamento de Engenharia Mecânica</t>
        </is>
      </c>
      <c r="F4472" t="inlineStr">
        <is>
          <t>Professor Adjunto II//SERVIDOR_PUBLICO</t>
        </is>
      </c>
      <c r="G4472" t="inlineStr">
        <is>
          <t>Brasil</t>
        </is>
      </c>
      <c r="H4472" t="inlineStr">
        <is>
          <t>São Luís</t>
        </is>
      </c>
      <c r="I4472" t="inlineStr">
        <is>
          <t>MA</t>
        </is>
      </c>
      <c r="J4472" t="inlineStr">
        <is>
          <t>65000000</t>
        </is>
      </c>
      <c r="K4472" t="inlineStr">
        <is>
          <t>Instituto Tecnológico de Aeronáutica/769300000008/2012/2012</t>
        </is>
      </c>
      <c r="L4472" t="inlineStr">
        <is>
          <t>Instituto Tecnológico de Aeronáutica/769300000008/2007/2007</t>
        </is>
      </c>
      <c r="M4472" t="inlineStr"/>
      <c r="N4472" t="inlineStr">
        <is>
          <t>Universidade Estadual do Maranhão/505800000008/2003/</t>
        </is>
      </c>
      <c r="O4472" t="inlineStr">
        <is>
          <t>ENGENHARIAS</t>
        </is>
      </c>
      <c r="P4472" t="inlineStr">
        <is>
          <t>Engenharia Mecânica/Engenharia Aeroespacial</t>
        </is>
      </c>
      <c r="Q4472" t="inlineStr">
        <is>
          <t>Combustão e Escoamento com Reações Químicas/Termodinâmica/Aproveitamento da Energia/Controle Ambiental/Engenharia Aeroespacial</t>
        </is>
      </c>
      <c r="R4472" t="inlineStr">
        <is>
          <t>/Termodinâmica/Fenômenos de Transportes</t>
        </is>
      </c>
      <c r="S4472" t="n">
        <v>11</v>
      </c>
      <c r="T4472" t="n">
        <v>1</v>
      </c>
      <c r="U4472" t="n">
        <v>2</v>
      </c>
      <c r="V4472" t="n">
        <v>5</v>
      </c>
      <c r="W4472" t="n">
        <v>1</v>
      </c>
      <c r="X4472" t="n">
        <v>0</v>
      </c>
      <c r="Y4472" t="n">
        <v>3</v>
      </c>
      <c r="Z4472" t="n">
        <v>0</v>
      </c>
      <c r="AA4472" t="n">
        <v>0</v>
      </c>
      <c r="AB4472" t="n">
        <v>46</v>
      </c>
    </row>
    <row r="4473">
      <c r="A4473" t="inlineStr">
        <is>
          <t>Andrey Ivanov</t>
        </is>
      </c>
      <c r="B4473" t="inlineStr">
        <is>
          <t>Brasil</t>
        </is>
      </c>
      <c r="C4473" t="inlineStr">
        <is>
          <t>10092020</t>
        </is>
      </c>
      <c r="D4473" t="inlineStr">
        <is>
          <t>7802354222132674</t>
        </is>
      </c>
      <c r="E4473" t="inlineStr">
        <is>
          <t>Universidade Estadual Paulista Júlio de Mesquita Filho/Faculdade de Filosofia e Ciências - Campus de Marília/</t>
        </is>
      </c>
      <c r="F4473" t="inlineStr">
        <is>
          <t>Professor Assistente Doutor/Celetista formal/LIVRE</t>
        </is>
      </c>
      <c r="G4473" t="inlineStr">
        <is>
          <t>Brasil</t>
        </is>
      </c>
      <c r="H4473" t="inlineStr">
        <is>
          <t>Marília</t>
        </is>
      </c>
      <c r="I4473" t="inlineStr">
        <is>
          <t>SP</t>
        </is>
      </c>
      <c r="J4473" t="inlineStr">
        <is>
          <t>17525900</t>
        </is>
      </c>
      <c r="K4473" t="inlineStr">
        <is>
          <t>Universidade Estadual de Campinas/007900000004/2006/2007</t>
        </is>
      </c>
      <c r="L4473" t="inlineStr">
        <is>
          <t>Universidade de São Paulo/006700000002/1999/2000</t>
        </is>
      </c>
      <c r="M4473" t="inlineStr"/>
      <c r="N4473" t="inlineStr">
        <is>
          <t>Universidade de São Paulo/006700000002/1982//Universidade de São Paulo/006700000002/1991/</t>
        </is>
      </c>
      <c r="O4473" t="inlineStr">
        <is>
          <t>CIENCIAS_HUMANAS</t>
        </is>
      </c>
      <c r="P4473" t="inlineStr">
        <is>
          <t>Filosofia</t>
        </is>
      </c>
      <c r="Q4473" t="inlineStr">
        <is>
          <t>Estética/Filosofia Contemporânea/Filosofia Medieval</t>
        </is>
      </c>
      <c r="R4473" t="inlineStr"/>
      <c r="S4473" t="n">
        <v>7</v>
      </c>
      <c r="T4473" t="n">
        <v>6</v>
      </c>
      <c r="U4473" t="n">
        <v>2</v>
      </c>
      <c r="V4473" t="n">
        <v>4</v>
      </c>
      <c r="W4473" t="n">
        <v>0</v>
      </c>
      <c r="X4473" t="n">
        <v>0</v>
      </c>
      <c r="Y4473" t="n">
        <v>14</v>
      </c>
      <c r="Z4473" t="n">
        <v>0</v>
      </c>
      <c r="AA4473" t="n">
        <v>3</v>
      </c>
      <c r="AB4473" t="n">
        <v>7</v>
      </c>
    </row>
    <row r="4474">
      <c r="A4474" t="inlineStr">
        <is>
          <t>Charles Artur Santos de Oliveira</t>
        </is>
      </c>
      <c r="B4474" t="inlineStr">
        <is>
          <t>Brasil</t>
        </is>
      </c>
      <c r="C4474" t="inlineStr">
        <is>
          <t>23112020</t>
        </is>
      </c>
      <c r="D4474" t="inlineStr">
        <is>
          <t>7802417761174922</t>
        </is>
      </c>
      <c r="E4474" t="inlineStr">
        <is>
          <t>Instituto Federal de São Paulo//</t>
        </is>
      </c>
      <c r="F4474" t="inlineStr">
        <is>
          <t>Professor EBTT//SERVIDOR_PUBLICO</t>
        </is>
      </c>
      <c r="G4474" t="inlineStr">
        <is>
          <t>Brasil</t>
        </is>
      </c>
      <c r="H4474" t="inlineStr">
        <is>
          <t>Cubatão</t>
        </is>
      </c>
      <c r="I4474" t="inlineStr">
        <is>
          <t>SP</t>
        </is>
      </c>
      <c r="J4474" t="inlineStr">
        <is>
          <t>11533160</t>
        </is>
      </c>
      <c r="K4474" t="inlineStr">
        <is>
          <t>Instituto Tecnológico de Aeronáutica/769300000008/1986/1986</t>
        </is>
      </c>
      <c r="L4474" t="inlineStr">
        <is>
          <t>Instituto Tecnológico de Aeronáutica/769300000008/1982/1982</t>
        </is>
      </c>
      <c r="M4474" t="inlineStr"/>
      <c r="N4474" t="inlineStr">
        <is>
          <t>Escola de Engenharia Mauá/000400000997/1979/</t>
        </is>
      </c>
      <c r="O4474" t="inlineStr">
        <is>
          <t>CIENCIAS_EXATAS_E_DA_TERRA/CIENCIAS_HUMANAS/ENGENHARIAS</t>
        </is>
      </c>
      <c r="P4474" t="inlineStr">
        <is>
          <t>Educação/Ciência da Computação/Engenharia Elétrica</t>
        </is>
      </c>
      <c r="Q4474" t="inlineStr">
        <is>
          <t>Administração Educacional/Tópicos Específicos de Educação/Currículo/Micro-ondas/Sistemas de Computação/Telecomunicações</t>
        </is>
      </c>
      <c r="R4474" t="inlineStr">
        <is>
          <t>/Teoria Eletromagnetica, Microondas, Propagação de Ondas, Antenas/Arquitetura de Sistemas de Computação/Administração de Unidades Educativas/Educação Tecnológica/Currículos Específicos para Níveis e Tipos de Educação</t>
        </is>
      </c>
      <c r="S4474" t="n">
        <v>41</v>
      </c>
      <c r="T4474" t="n">
        <v>17</v>
      </c>
      <c r="U4474" t="n">
        <v>0</v>
      </c>
      <c r="V4474" t="n">
        <v>4</v>
      </c>
      <c r="W4474" t="n">
        <v>1</v>
      </c>
      <c r="X4474" t="n">
        <v>0</v>
      </c>
      <c r="Y4474" t="n">
        <v>2</v>
      </c>
      <c r="Z4474" t="n">
        <v>0</v>
      </c>
      <c r="AA4474" t="n">
        <v>8</v>
      </c>
      <c r="AB4474" t="n">
        <v>52</v>
      </c>
    </row>
    <row r="4475">
      <c r="A4475" t="inlineStr">
        <is>
          <t>Patrícia Regina Pereira Barreto</t>
        </is>
      </c>
      <c r="B4475" t="inlineStr">
        <is>
          <t>Brasil</t>
        </is>
      </c>
      <c r="C4475" t="inlineStr">
        <is>
          <t>02102019</t>
        </is>
      </c>
      <c r="D4475" t="inlineStr">
        <is>
          <t>7805175643211598</t>
        </is>
      </c>
      <c r="E4475" t="inlineStr">
        <is>
          <t>Instituto Nacional de Pesquisas Espaciais/Centro de Tecnologias Especiais/Laboratório Associado do Plasma</t>
        </is>
      </c>
      <c r="F4475" t="inlineStr">
        <is>
          <t>Pesquisador Adjunto//SERVIDOR_PUBLICO</t>
        </is>
      </c>
      <c r="G4475" t="inlineStr">
        <is>
          <t>Brasil</t>
        </is>
      </c>
      <c r="H4475" t="inlineStr">
        <is>
          <t>Sao Jose dos Campos</t>
        </is>
      </c>
      <c r="I4475" t="inlineStr">
        <is>
          <t>SP</t>
        </is>
      </c>
      <c r="J4475" t="inlineStr">
        <is>
          <t>12201-970</t>
        </is>
      </c>
      <c r="K4475" t="inlineStr">
        <is>
          <t>Instituto Tecnológico de Aeronáutica/769300000008/1998/1998</t>
        </is>
      </c>
      <c r="L4475" t="inlineStr">
        <is>
          <t>Instituto Tecnológico de Aeronáutica/769300000008/1992/1992</t>
        </is>
      </c>
      <c r="M4475" t="inlineStr"/>
      <c r="N4475" t="inlineStr">
        <is>
          <t>Escola de Engenharia Industrial de São José dos Campos/000200000993/1986/</t>
        </is>
      </c>
      <c r="O4475" t="inlineStr">
        <is>
          <t>CIENCIAS_EXATAS_E_DA_TERRA/ENGENHARIAS</t>
        </is>
      </c>
      <c r="P4475" t="inlineStr">
        <is>
          <t>Física/Química/Engenharia Aeroespacial/Engenharia Nuclear</t>
        </is>
      </c>
      <c r="Q4475" t="inlineStr">
        <is>
          <t>Materiais e Processos para Engenharia Aeronáutica e Aeroespacial/Física Atômica e Molecular/Físico-Química/Física dos Fluídos, Física de Plasmas e Descargas Elétricas/Fusão Controlada</t>
        </is>
      </c>
      <c r="R4475" t="inlineStr">
        <is>
          <t>/Termodinâmica Química/Cinética Química e Catálise/Física de Plasmas e Descargas Elétricas/Estrutura Eletrônica de Átomos e Moléculas; Teoria</t>
        </is>
      </c>
      <c r="S4475" t="n">
        <v>116</v>
      </c>
      <c r="T4475" t="n">
        <v>42</v>
      </c>
      <c r="U4475" t="n">
        <v>3</v>
      </c>
      <c r="V4475" t="n">
        <v>5</v>
      </c>
      <c r="W4475" t="n">
        <v>0</v>
      </c>
      <c r="X4475" t="n">
        <v>0</v>
      </c>
      <c r="Y4475" t="n">
        <v>0</v>
      </c>
      <c r="Z4475" t="n">
        <v>4</v>
      </c>
      <c r="AA4475" t="n">
        <v>2</v>
      </c>
      <c r="AB4475" t="n">
        <v>12</v>
      </c>
    </row>
    <row r="4476">
      <c r="A4476" t="inlineStr">
        <is>
          <t>Karine Andrea Käfer</t>
        </is>
      </c>
      <c r="B4476" t="inlineStr">
        <is>
          <t>Brasil</t>
        </is>
      </c>
      <c r="C4476" t="inlineStr">
        <is>
          <t>07122020</t>
        </is>
      </c>
      <c r="D4476" t="inlineStr">
        <is>
          <t>7806259704973492</t>
        </is>
      </c>
      <c r="E4476" t="inlineStr">
        <is>
          <t>//</t>
        </is>
      </c>
      <c r="F4476" t="inlineStr"/>
      <c r="G4476" t="inlineStr"/>
      <c r="H4476" t="inlineStr"/>
      <c r="I4476" t="inlineStr"/>
      <c r="J4476" t="inlineStr"/>
      <c r="K4476" t="inlineStr">
        <is>
          <t>Instituto Tecnológico de Aeronáutica/769300000008/2014/2014</t>
        </is>
      </c>
      <c r="L4476" t="inlineStr">
        <is>
          <t>Universidade Federal de Santa Catarina/004300000009/2010/2010</t>
        </is>
      </c>
      <c r="M4476" t="inlineStr"/>
      <c r="N4476" t="inlineStr">
        <is>
          <t>Universidade Federal de Santa Catarina/004300000009/2008/</t>
        </is>
      </c>
      <c r="O4476" t="inlineStr">
        <is>
          <t>ENGENHARIAS</t>
        </is>
      </c>
      <c r="P4476" t="inlineStr">
        <is>
          <t>Engenharia de Materiais e Metalúrgica</t>
        </is>
      </c>
      <c r="Q4476" t="inlineStr"/>
      <c r="R4476" t="inlineStr"/>
      <c r="S4476" t="n">
        <v>11</v>
      </c>
      <c r="T4476" t="n">
        <v>5</v>
      </c>
      <c r="U4476" t="n">
        <v>0</v>
      </c>
      <c r="V4476" t="n">
        <v>0</v>
      </c>
      <c r="W4476" t="n">
        <v>0</v>
      </c>
      <c r="X4476" t="n">
        <v>0</v>
      </c>
      <c r="Y4476" t="n">
        <v>0</v>
      </c>
      <c r="Z4476" t="n">
        <v>0</v>
      </c>
      <c r="AA4476" t="n">
        <v>0</v>
      </c>
      <c r="AB4476" t="n">
        <v>0</v>
      </c>
    </row>
    <row r="4477">
      <c r="A4477" t="inlineStr">
        <is>
          <t>Matheus Henrique Marcolino</t>
        </is>
      </c>
      <c r="B4477" t="inlineStr">
        <is>
          <t>Brasil</t>
        </is>
      </c>
      <c r="C4477" t="inlineStr">
        <is>
          <t>18022019</t>
        </is>
      </c>
      <c r="D4477" t="inlineStr">
        <is>
          <t>7812379387474459</t>
        </is>
      </c>
      <c r="E4477" t="inlineStr">
        <is>
          <t>//</t>
        </is>
      </c>
      <c r="F4477" t="inlineStr">
        <is>
          <t>Professor de Magistério Superior//SERVIDOR_PUBLICO</t>
        </is>
      </c>
      <c r="G4477" t="inlineStr"/>
      <c r="H4477" t="inlineStr"/>
      <c r="I4477" t="inlineStr"/>
      <c r="J4477" t="inlineStr"/>
      <c r="K4477" t="inlineStr">
        <is>
          <t>Instituto Tecnológico de Aeronáutica/769300000008/2018/2018</t>
        </is>
      </c>
      <c r="L4477" t="inlineStr">
        <is>
          <t>Universidade Estadual Paulista Júlio de Mesquita Filho/033000000007/2014/2014</t>
        </is>
      </c>
      <c r="M4477" t="inlineStr"/>
      <c r="N4477" t="inlineStr">
        <is>
          <t>Universidade Estadual Paulista Júlio de Mesquita Filho/033000000007/2012/</t>
        </is>
      </c>
      <c r="O4477" t="inlineStr">
        <is>
          <t>ENGENHARIAS</t>
        </is>
      </c>
      <c r="P4477" t="inlineStr">
        <is>
          <t>Engenharia Elétrica</t>
        </is>
      </c>
      <c r="Q4477" t="inlineStr">
        <is>
          <t>Eletrônica Industrial, Sistemas e Controles Eletrônicos/Sistemas Elétricos de Potência</t>
        </is>
      </c>
      <c r="R4477" t="inlineStr">
        <is>
          <t>Medição, Controle, Correção e Proteção de Sistemas Elétricos de Potência/Controle de Processos Eletrônicos, Retroalimentação</t>
        </is>
      </c>
      <c r="S4477" t="n">
        <v>0</v>
      </c>
      <c r="T4477" t="n">
        <v>2</v>
      </c>
      <c r="U4477" t="n">
        <v>0</v>
      </c>
      <c r="V4477" t="n">
        <v>0</v>
      </c>
      <c r="W4477" t="n">
        <v>0</v>
      </c>
      <c r="X4477" t="n">
        <v>0</v>
      </c>
      <c r="Y4477" t="n">
        <v>0</v>
      </c>
      <c r="Z4477" t="n">
        <v>0</v>
      </c>
      <c r="AA4477" t="n">
        <v>0</v>
      </c>
      <c r="AB4477" t="n">
        <v>0</v>
      </c>
    </row>
    <row r="4478">
      <c r="A4478" t="inlineStr">
        <is>
          <t>Jose Manuel Teixeira Castrillon</t>
        </is>
      </c>
      <c r="B4478" t="inlineStr">
        <is>
          <t>Brasil</t>
        </is>
      </c>
      <c r="C4478" t="inlineStr">
        <is>
          <t>03092014</t>
        </is>
      </c>
      <c r="D4478" t="inlineStr">
        <is>
          <t>7812424201587904</t>
        </is>
      </c>
      <c r="E4478" t="inlineStr">
        <is>
          <t>Universidade do Estado da Bahia/Departamento de Ciências Humanas e Tecnologia/</t>
        </is>
      </c>
      <c r="F4478" t="inlineStr">
        <is>
          <t>adjunto//SERVIDOR_PUBLICO</t>
        </is>
      </c>
      <c r="G4478" t="inlineStr">
        <is>
          <t>Brasil</t>
        </is>
      </c>
      <c r="H4478" t="inlineStr">
        <is>
          <t>Brumado</t>
        </is>
      </c>
      <c r="I4478" t="inlineStr">
        <is>
          <t>BA</t>
        </is>
      </c>
      <c r="J4478" t="inlineStr">
        <is>
          <t>46100-000</t>
        </is>
      </c>
      <c r="K4478" t="inlineStr">
        <is>
          <t>Universidade Federal do Rio de Janeiro/020200000009/2007/2008</t>
        </is>
      </c>
      <c r="L4478" t="inlineStr">
        <is>
          <t>Universidade Federal do Rio de Janeiro/020200000009/2000/2001</t>
        </is>
      </c>
      <c r="M4478" t="inlineStr">
        <is>
          <t>Università degli Studi di Padova/865800000000/1992/</t>
        </is>
      </c>
      <c r="N4478" t="inlineStr">
        <is>
          <t>Universidade Estadual de Campinas/007900000004/1991/</t>
        </is>
      </c>
      <c r="O4478" t="inlineStr">
        <is>
          <t>LINGUISTICA_LETRAS_E_ARTES</t>
        </is>
      </c>
      <c r="P4478" t="inlineStr">
        <is>
          <t>Letras</t>
        </is>
      </c>
      <c r="Q4478" t="inlineStr">
        <is>
          <t>/Literatura Brasileira</t>
        </is>
      </c>
      <c r="R4478" t="inlineStr"/>
      <c r="S4478" t="n">
        <v>8</v>
      </c>
      <c r="T4478" t="n">
        <v>2</v>
      </c>
      <c r="U4478" t="n">
        <v>0</v>
      </c>
      <c r="V4478" t="n">
        <v>1</v>
      </c>
      <c r="W4478" t="n">
        <v>0</v>
      </c>
      <c r="X4478" t="n">
        <v>0</v>
      </c>
      <c r="Y4478" t="n">
        <v>1</v>
      </c>
      <c r="Z4478" t="n">
        <v>0</v>
      </c>
      <c r="AA4478" t="n">
        <v>0</v>
      </c>
      <c r="AB4478" t="n">
        <v>19</v>
      </c>
    </row>
    <row r="4479">
      <c r="A4479" t="inlineStr">
        <is>
          <t>Maria Aparecida da Silva Modesto</t>
        </is>
      </c>
      <c r="B4479" t="inlineStr">
        <is>
          <t>Brasil</t>
        </is>
      </c>
      <c r="C4479" t="inlineStr">
        <is>
          <t>05042019</t>
        </is>
      </c>
      <c r="D4479" t="inlineStr">
        <is>
          <t>7812541887482733</t>
        </is>
      </c>
      <c r="E4479" t="inlineStr">
        <is>
          <t>Instituto Federal da Bahia/Departamento de Química do Campus Simões Filho/</t>
        </is>
      </c>
      <c r="F4479" t="inlineStr">
        <is>
          <t>Professor do magistério superior//SERVIDOR_PUBLICO</t>
        </is>
      </c>
      <c r="G4479" t="inlineStr">
        <is>
          <t>Brasil</t>
        </is>
      </c>
      <c r="H4479" t="inlineStr">
        <is>
          <t>Salvador</t>
        </is>
      </c>
      <c r="I4479" t="inlineStr">
        <is>
          <t>BA</t>
        </is>
      </c>
      <c r="J4479" t="inlineStr">
        <is>
          <t>40301-015</t>
        </is>
      </c>
      <c r="K4479" t="inlineStr">
        <is>
          <t>Universidade Federal da Bahia/029100000000/2013/2013</t>
        </is>
      </c>
      <c r="L4479" t="inlineStr">
        <is>
          <t>Instituto Sup. Pedagógico p/ la Educación Téc. y Pro. Hector A. P. Zaldivar/000100000991/2001/2001</t>
        </is>
      </c>
      <c r="M4479" t="inlineStr">
        <is>
          <t>Universidade Federal da Bahia/029100000000/2000/</t>
        </is>
      </c>
      <c r="N4479" t="inlineStr">
        <is>
          <t>Universidade Federal da Bahia/029100000000/1977/</t>
        </is>
      </c>
      <c r="O4479" t="inlineStr">
        <is>
          <t>CIENCIAS_EXATAS_E_DA_TERRA/CIENCIAS_HUMANAS/ENGENHARIAS</t>
        </is>
      </c>
      <c r="P4479" t="inlineStr">
        <is>
          <t>Educação/Engenharia Química/Química</t>
        </is>
      </c>
      <c r="Q4479" t="inlineStr">
        <is>
          <t>Planejamento e Avaliação Educacional/Ciências Térmicas/PROCESSOS PETROQUÍMICOS/Processos Industriais de Engenharia Química</t>
        </is>
      </c>
      <c r="R4479" t="inlineStr">
        <is>
          <t>/Avaliação de Sistemas, Instituições, Planos e Programas Educacionais</t>
        </is>
      </c>
      <c r="S4479" t="n">
        <v>6</v>
      </c>
      <c r="T4479" t="n">
        <v>3</v>
      </c>
      <c r="U4479" t="n">
        <v>5</v>
      </c>
      <c r="V4479" t="n">
        <v>4</v>
      </c>
      <c r="W4479" t="n">
        <v>0</v>
      </c>
      <c r="X4479" t="n">
        <v>0</v>
      </c>
      <c r="Y4479" t="n">
        <v>21</v>
      </c>
      <c r="Z4479" t="n">
        <v>0</v>
      </c>
      <c r="AA4479" t="n">
        <v>0</v>
      </c>
      <c r="AB4479" t="n">
        <v>43</v>
      </c>
    </row>
    <row r="4480">
      <c r="A4480" t="inlineStr">
        <is>
          <t>Vinícius da Silva Duarte</t>
        </is>
      </c>
      <c r="B4480" t="inlineStr">
        <is>
          <t>Brasil</t>
        </is>
      </c>
      <c r="C4480" t="inlineStr">
        <is>
          <t>27012021</t>
        </is>
      </c>
      <c r="D4480" t="inlineStr">
        <is>
          <t>7814802722636291</t>
        </is>
      </c>
      <c r="E4480" t="inlineStr">
        <is>
          <t>Universidade Federal de Viçosa//</t>
        </is>
      </c>
      <c r="F4480" t="inlineStr">
        <is>
          <t>Research Fellow/Assegnista di ricerca/LIVRE</t>
        </is>
      </c>
      <c r="G4480" t="inlineStr">
        <is>
          <t>Brasil</t>
        </is>
      </c>
      <c r="H4480" t="inlineStr">
        <is>
          <t>Vicosa</t>
        </is>
      </c>
      <c r="I4480" t="inlineStr">
        <is>
          <t>MG</t>
        </is>
      </c>
      <c r="J4480" t="inlineStr">
        <is>
          <t>36570-000</t>
        </is>
      </c>
      <c r="K4480" t="inlineStr">
        <is>
          <t>Universidade Federal de Viçosa/033600000008/2018/2018/Università degli Studi di Padova/130500000008/2017/2017</t>
        </is>
      </c>
      <c r="L4480" t="inlineStr">
        <is>
          <t>Universidade Federal de Viçosa/033600000008/2014/2014</t>
        </is>
      </c>
      <c r="M4480" t="inlineStr"/>
      <c r="N4480" t="inlineStr">
        <is>
          <t>Universidade Federal de Viçosa/033600000008/2012/</t>
        </is>
      </c>
      <c r="O4480" t="inlineStr"/>
      <c r="P4480" t="inlineStr"/>
      <c r="Q4480" t="inlineStr"/>
      <c r="R4480" t="inlineStr"/>
      <c r="S4480" t="n">
        <v>17</v>
      </c>
      <c r="T4480" t="n">
        <v>29</v>
      </c>
      <c r="U4480" t="n">
        <v>0</v>
      </c>
      <c r="V4480" t="n">
        <v>6</v>
      </c>
      <c r="W4480" t="n">
        <v>0</v>
      </c>
      <c r="X4480" t="n">
        <v>0</v>
      </c>
      <c r="Y4480" t="n">
        <v>0</v>
      </c>
      <c r="Z4480" t="n">
        <v>0</v>
      </c>
      <c r="AA4480" t="n">
        <v>0</v>
      </c>
      <c r="AB4480" t="n">
        <v>2</v>
      </c>
    </row>
    <row r="4481">
      <c r="A4481" t="inlineStr">
        <is>
          <t>Solange Aparecida Novaes</t>
        </is>
      </c>
      <c r="B4481" t="inlineStr">
        <is>
          <t>Brasil</t>
        </is>
      </c>
      <c r="C4481" t="inlineStr">
        <is>
          <t>25122020</t>
        </is>
      </c>
      <c r="D4481" t="inlineStr">
        <is>
          <t>7816496600467428</t>
        </is>
      </c>
      <c r="E4481" t="inlineStr">
        <is>
          <t>Colégio Santa Clara//</t>
        </is>
      </c>
      <c r="F4481" t="inlineStr">
        <is>
          <t>Coordenação Dep. Evang. e Orient. Ens.Relig.//CELETISTA</t>
        </is>
      </c>
      <c r="G4481" t="inlineStr">
        <is>
          <t>Brasil</t>
        </is>
      </c>
      <c r="H4481" t="inlineStr">
        <is>
          <t>São Paulo</t>
        </is>
      </c>
      <c r="I4481" t="inlineStr">
        <is>
          <t>SP</t>
        </is>
      </c>
      <c r="J4481" t="inlineStr">
        <is>
          <t>05448030</t>
        </is>
      </c>
      <c r="K4481" t="inlineStr">
        <is>
          <t>Accademia Alfonsiana - Istituto Superiore di Teologia Morale/000600000990/2018/2018</t>
        </is>
      </c>
      <c r="L4481" t="inlineStr">
        <is>
          <t>Pontifícia Universidade Lateranense, Academia Alfonsiana/000200000993/2007/2007</t>
        </is>
      </c>
      <c r="M4481" t="inlineStr">
        <is>
          <t>Universidade do Oeste de Santa Catarina/627100000002/2005/</t>
        </is>
      </c>
      <c r="N4481" t="inlineStr">
        <is>
          <t>Pontifícia Universidade Gregoriana/000400000997/1993//Pontifícia Universidade Gregoriana/000400000997/1995/</t>
        </is>
      </c>
      <c r="O4481" t="inlineStr">
        <is>
          <t>CIENCIAS_HUMANAS</t>
        </is>
      </c>
      <c r="P4481" t="inlineStr">
        <is>
          <t>Educação/Teologia</t>
        </is>
      </c>
      <c r="Q4481" t="inlineStr"/>
      <c r="R4481" t="inlineStr"/>
      <c r="S4481" t="n">
        <v>1</v>
      </c>
      <c r="T4481" t="n">
        <v>1</v>
      </c>
      <c r="U4481" t="n">
        <v>0</v>
      </c>
      <c r="V4481" t="n">
        <v>0</v>
      </c>
      <c r="W4481" t="n">
        <v>0</v>
      </c>
      <c r="X4481" t="n">
        <v>0</v>
      </c>
      <c r="Y4481" t="n">
        <v>0</v>
      </c>
      <c r="Z4481" t="n">
        <v>0</v>
      </c>
      <c r="AA4481" t="n">
        <v>0</v>
      </c>
      <c r="AB4481" t="n">
        <v>0</v>
      </c>
    </row>
    <row r="4482">
      <c r="A4482" t="inlineStr">
        <is>
          <t>Alfredo Tagliavia</t>
        </is>
      </c>
      <c r="B4482" t="inlineStr">
        <is>
          <t>Itália</t>
        </is>
      </c>
      <c r="C4482" t="inlineStr">
        <is>
          <t>17092010</t>
        </is>
      </c>
      <c r="D4482" t="inlineStr">
        <is>
          <t>7816696465902397</t>
        </is>
      </c>
      <c r="E4482" t="inlineStr">
        <is>
          <t>//</t>
        </is>
      </c>
      <c r="F4482" t="inlineStr"/>
      <c r="G4482" t="inlineStr"/>
      <c r="H4482" t="inlineStr"/>
      <c r="I4482" t="inlineStr"/>
      <c r="J4482" t="inlineStr"/>
      <c r="K4482" t="inlineStr">
        <is>
          <t>Università degli studi di Roma Tre/130400000006/2009/2009</t>
        </is>
      </c>
      <c r="L4482" t="inlineStr"/>
      <c r="M4482" t="inlineStr"/>
      <c r="N4482" t="inlineStr">
        <is>
          <t>Università degli studi di Roma Tre/130400000006/2004/</t>
        </is>
      </c>
      <c r="O4482" t="inlineStr">
        <is>
          <t>LINGUISTICA_LETRAS_E_ARTES/CIENCIAS_HUMANAS</t>
        </is>
      </c>
      <c r="P4482" t="inlineStr">
        <is>
          <t>Educação/Letras/Artes</t>
        </is>
      </c>
      <c r="Q4482" t="inlineStr">
        <is>
          <t>Ensino-Aprendizagem/Cinema/Línguas Estrangeiras Modernas/Literaturas Estrangeiras Modernas/Fundamentos da Educação</t>
        </is>
      </c>
      <c r="R4482" t="inlineStr">
        <is>
          <t>/História da Educação/Teorias da Instrução/Filosofia da Educação/Interpretação Cinematográfica</t>
        </is>
      </c>
      <c r="S4482" t="n">
        <v>1</v>
      </c>
      <c r="T4482" t="n">
        <v>3</v>
      </c>
      <c r="U4482" t="n">
        <v>0</v>
      </c>
      <c r="V4482" t="n">
        <v>1</v>
      </c>
      <c r="W4482" t="n">
        <v>0</v>
      </c>
      <c r="X4482" t="n">
        <v>0</v>
      </c>
      <c r="Y4482" t="n">
        <v>0</v>
      </c>
      <c r="Z4482" t="n">
        <v>0</v>
      </c>
      <c r="AA4482" t="n">
        <v>0</v>
      </c>
      <c r="AB4482" t="n">
        <v>3</v>
      </c>
    </row>
    <row r="4483">
      <c r="A4483" t="inlineStr">
        <is>
          <t>Edcarlos Domingos da Silva</t>
        </is>
      </c>
      <c r="B4483" t="inlineStr">
        <is>
          <t>Brasil</t>
        </is>
      </c>
      <c r="C4483" t="inlineStr">
        <is>
          <t>09032021</t>
        </is>
      </c>
      <c r="D4483" t="inlineStr">
        <is>
          <t>7817014732764711</t>
        </is>
      </c>
      <c r="E4483" t="inlineStr">
        <is>
          <t>Universidade Federal de Goiás/Instituto de Matemática e Física/</t>
        </is>
      </c>
      <c r="F4483" t="inlineStr">
        <is>
          <t>Professor Associado//LIVRE</t>
        </is>
      </c>
      <c r="G4483" t="inlineStr">
        <is>
          <t>Brasil</t>
        </is>
      </c>
      <c r="H4483" t="inlineStr">
        <is>
          <t>Goiânia</t>
        </is>
      </c>
      <c r="I4483" t="inlineStr">
        <is>
          <t>GO</t>
        </is>
      </c>
      <c r="J4483" t="inlineStr">
        <is>
          <t>74001970</t>
        </is>
      </c>
      <c r="K4483" t="inlineStr">
        <is>
          <t>Universidade Estadual de Campinas/007900000004/2009/2009</t>
        </is>
      </c>
      <c r="L4483" t="inlineStr">
        <is>
          <t>Universidade Federal de Goiás/010600000009/2004/2004</t>
        </is>
      </c>
      <c r="M4483" t="inlineStr"/>
      <c r="N4483" t="inlineStr">
        <is>
          <t>Universidade Federal de Goiás/010600000009/2002/</t>
        </is>
      </c>
      <c r="O4483" t="inlineStr">
        <is>
          <t>CIENCIAS_EXATAS_E_DA_TERRA</t>
        </is>
      </c>
      <c r="P4483" t="inlineStr">
        <is>
          <t>Matemática</t>
        </is>
      </c>
      <c r="Q4483" t="inlineStr">
        <is>
          <t>Análise</t>
        </is>
      </c>
      <c r="R4483" t="inlineStr">
        <is>
          <t>/Análise Funcional Não-Linear/Equações Diferenciais Parciais</t>
        </is>
      </c>
      <c r="S4483" t="n">
        <v>0</v>
      </c>
      <c r="T4483" t="n">
        <v>39</v>
      </c>
      <c r="U4483" t="n">
        <v>0</v>
      </c>
      <c r="V4483" t="n">
        <v>3</v>
      </c>
      <c r="W4483" t="n">
        <v>0</v>
      </c>
      <c r="X4483" t="n">
        <v>0</v>
      </c>
      <c r="Y4483" t="n">
        <v>0</v>
      </c>
      <c r="Z4483" t="n">
        <v>2</v>
      </c>
      <c r="AA4483" t="n">
        <v>9</v>
      </c>
      <c r="AB4483" t="n">
        <v>2</v>
      </c>
    </row>
    <row r="4484">
      <c r="A4484" t="inlineStr">
        <is>
          <t>Irene D'Amico</t>
        </is>
      </c>
      <c r="B4484" t="inlineStr">
        <is>
          <t>Itália</t>
        </is>
      </c>
      <c r="C4484" t="inlineStr">
        <is>
          <t>25022018</t>
        </is>
      </c>
      <c r="D4484" t="inlineStr">
        <is>
          <t>7822248358939044</t>
        </is>
      </c>
      <c r="E4484" t="inlineStr">
        <is>
          <t>University of York/Department of Physics/</t>
        </is>
      </c>
      <c r="F4484" t="inlineStr">
        <is>
          <t>Full Professor//SERVIDOR_PUBLICO</t>
        </is>
      </c>
      <c r="G4484" t="inlineStr">
        <is>
          <t>Grã-Bretanha</t>
        </is>
      </c>
      <c r="H4484" t="inlineStr">
        <is>
          <t>York</t>
        </is>
      </c>
      <c r="I4484" t="inlineStr"/>
      <c r="J4484" t="inlineStr">
        <is>
          <t>105</t>
        </is>
      </c>
      <c r="K4484" t="inlineStr">
        <is>
          <t>University of Missouri-Columbia/000100000991/2000/2000</t>
        </is>
      </c>
      <c r="L4484" t="inlineStr">
        <is>
          <t>University of Trieste/001400000995/1995/1995</t>
        </is>
      </c>
      <c r="M4484" t="inlineStr"/>
      <c r="N4484" t="inlineStr"/>
      <c r="O4484" t="inlineStr">
        <is>
          <t>CIENCIAS_EXATAS_E_DA_TERRA</t>
        </is>
      </c>
      <c r="P4484" t="inlineStr">
        <is>
          <t>Física</t>
        </is>
      </c>
      <c r="Q4484" t="inlineStr"/>
      <c r="R4484" t="inlineStr"/>
      <c r="S4484" t="n">
        <v>2</v>
      </c>
      <c r="T4484" t="n">
        <v>97</v>
      </c>
      <c r="U4484" t="n">
        <v>10</v>
      </c>
      <c r="V4484" t="n">
        <v>9</v>
      </c>
      <c r="W4484" t="n">
        <v>0</v>
      </c>
      <c r="X4484" t="n">
        <v>0</v>
      </c>
      <c r="Y4484" t="n">
        <v>0</v>
      </c>
      <c r="Z4484" t="n">
        <v>8</v>
      </c>
      <c r="AA4484" t="n">
        <v>1</v>
      </c>
      <c r="AB4484" t="n">
        <v>23</v>
      </c>
    </row>
    <row r="4485">
      <c r="A4485" t="inlineStr">
        <is>
          <t>Brenda Maribel Carranza Dávila</t>
        </is>
      </c>
      <c r="B4485" t="inlineStr">
        <is>
          <t>Guatemala</t>
        </is>
      </c>
      <c r="C4485" t="inlineStr">
        <is>
          <t>08032021</t>
        </is>
      </c>
      <c r="D4485" t="inlineStr">
        <is>
          <t>7823709627972135</t>
        </is>
      </c>
      <c r="E4485" t="inlineStr">
        <is>
          <t>Pontifícia Universidade Católica de Campinas/CCHSA/</t>
        </is>
      </c>
      <c r="F4485" t="inlineStr">
        <is>
          <t>Coordenaçao/Nenhum/LIVRE</t>
        </is>
      </c>
      <c r="G4485" t="inlineStr">
        <is>
          <t>Brasil</t>
        </is>
      </c>
      <c r="H4485" t="inlineStr">
        <is>
          <t>Campinas</t>
        </is>
      </c>
      <c r="I4485" t="inlineStr">
        <is>
          <t>SP</t>
        </is>
      </c>
      <c r="J4485" t="inlineStr">
        <is>
          <t>13010-920</t>
        </is>
      </c>
      <c r="K4485" t="inlineStr">
        <is>
          <t>Universidade Estadual de Campinas/007900000004/2005/2005</t>
        </is>
      </c>
      <c r="L4485" t="inlineStr">
        <is>
          <t>Universidade Estadual de Campinas/007900000004/1998/1998</t>
        </is>
      </c>
      <c r="M4485" t="inlineStr"/>
      <c r="N4485" t="inlineStr">
        <is>
          <t>Pontificio Ateneo Santo Anselmo/000900000996/1995//Instituto Nacional Rafael Aqueche/001100000990/1980//Universidad Francisco Marroquim/000100000991/1985//Universidade Estadual de Campinas/007900000004/1995/</t>
        </is>
      </c>
      <c r="O4485" t="inlineStr">
        <is>
          <t>CIENCIAS_HUMANAS</t>
        </is>
      </c>
      <c r="P4485" t="inlineStr">
        <is>
          <t>Sociologia/Antropologia</t>
        </is>
      </c>
      <c r="Q4485" t="inlineStr">
        <is>
          <t>Antropologia da religião/Outras Sociologias Específicas/Sociologia da Cultura</t>
        </is>
      </c>
      <c r="R4485" t="inlineStr">
        <is>
          <t>/Sociologia da Religião/Meios de Comunicação de Massa</t>
        </is>
      </c>
      <c r="S4485" t="n">
        <v>28</v>
      </c>
      <c r="T4485" t="n">
        <v>32</v>
      </c>
      <c r="U4485" t="n">
        <v>28</v>
      </c>
      <c r="V4485" t="n">
        <v>14</v>
      </c>
      <c r="W4485" t="n">
        <v>0</v>
      </c>
      <c r="X4485" t="n">
        <v>0</v>
      </c>
      <c r="Y4485" t="n">
        <v>50</v>
      </c>
      <c r="Z4485" t="n">
        <v>0</v>
      </c>
      <c r="AA4485" t="n">
        <v>0</v>
      </c>
      <c r="AB4485" t="n">
        <v>0</v>
      </c>
    </row>
    <row r="4486">
      <c r="A4486" t="inlineStr">
        <is>
          <t>Francesco Lettich</t>
        </is>
      </c>
      <c r="B4486" t="inlineStr">
        <is>
          <t>Itália</t>
        </is>
      </c>
      <c r="C4486" t="inlineStr">
        <is>
          <t>19062018</t>
        </is>
      </c>
      <c r="D4486" t="inlineStr">
        <is>
          <t>7824362088476452</t>
        </is>
      </c>
      <c r="E4486" t="inlineStr">
        <is>
          <t>Universidade Federal do Ceará/Centro de Ciências/Departamento de Computação</t>
        </is>
      </c>
      <c r="F4486" t="inlineStr">
        <is>
          <t>/Revisor de periódico/LIVRE</t>
        </is>
      </c>
      <c r="G4486" t="inlineStr">
        <is>
          <t>Brasil</t>
        </is>
      </c>
      <c r="H4486" t="inlineStr">
        <is>
          <t>Fortaleza</t>
        </is>
      </c>
      <c r="I4486" t="inlineStr">
        <is>
          <t>CE</t>
        </is>
      </c>
      <c r="J4486" t="inlineStr">
        <is>
          <t>60440900</t>
        </is>
      </c>
      <c r="K4486" t="inlineStr">
        <is>
          <t>Università Ca' Foscari Venezia/367400000008/2014/2015</t>
        </is>
      </c>
      <c r="L4486" t="inlineStr">
        <is>
          <t>Università Ca' Foscari Venezia/367400000008/2009/2010</t>
        </is>
      </c>
      <c r="M4486" t="inlineStr"/>
      <c r="N4486" t="inlineStr">
        <is>
          <t>Università Ca' Foscari Venezia/367400000008/2007/</t>
        </is>
      </c>
      <c r="O4486" t="inlineStr">
        <is>
          <t>CIENCIAS_EXATAS_E_DA_TERRA</t>
        </is>
      </c>
      <c r="P4486" t="inlineStr">
        <is>
          <t>Ciência da Computação</t>
        </is>
      </c>
      <c r="Q4486" t="inlineStr">
        <is>
          <t>/General Purpose Computing on GPUs/Data Mining/Programming Languages/Information Systems</t>
        </is>
      </c>
      <c r="R4486" t="inlineStr"/>
      <c r="S4486" t="n">
        <v>7</v>
      </c>
      <c r="T4486" t="n">
        <v>2</v>
      </c>
      <c r="U4486" t="n">
        <v>0</v>
      </c>
      <c r="V4486" t="n">
        <v>2</v>
      </c>
      <c r="W4486" t="n">
        <v>0</v>
      </c>
      <c r="X4486" t="n">
        <v>0</v>
      </c>
      <c r="Y4486" t="n">
        <v>0</v>
      </c>
      <c r="Z4486" t="n">
        <v>0</v>
      </c>
      <c r="AA4486" t="n">
        <v>0</v>
      </c>
      <c r="AB4486" t="n">
        <v>0</v>
      </c>
    </row>
    <row r="4487">
      <c r="A4487" t="inlineStr">
        <is>
          <t>Geilson Loureiro</t>
        </is>
      </c>
      <c r="B4487" t="inlineStr">
        <is>
          <t>Brasil</t>
        </is>
      </c>
      <c r="C4487" t="inlineStr">
        <is>
          <t>28052020</t>
        </is>
      </c>
      <c r="D4487" t="inlineStr">
        <is>
          <t>7824447045520901</t>
        </is>
      </c>
      <c r="E4487" t="inlineStr">
        <is>
          <t>Instituto Nacional de Pesquisas Espaciais/Laboratório de Integração e Testes/</t>
        </is>
      </c>
      <c r="F4487" t="inlineStr">
        <is>
          <t>Tecnologista Senior III/Servidor público ou celetista/LIVRE</t>
        </is>
      </c>
      <c r="G4487" t="inlineStr">
        <is>
          <t>Brasil</t>
        </is>
      </c>
      <c r="H4487" t="inlineStr">
        <is>
          <t>São José dos Campos</t>
        </is>
      </c>
      <c r="I4487" t="inlineStr">
        <is>
          <t>SP</t>
        </is>
      </c>
      <c r="J4487" t="inlineStr">
        <is>
          <t>12227010</t>
        </is>
      </c>
      <c r="K4487" t="inlineStr">
        <is>
          <t>Loughborough University/241400000008/1999/1999</t>
        </is>
      </c>
      <c r="L4487" t="inlineStr">
        <is>
          <t>Instituto Tecnológico de Aeronáutica/769300000008/1994/1994</t>
        </is>
      </c>
      <c r="M4487" t="inlineStr">
        <is>
          <t>Fundação Getulio Vargas - SP/006100000001/1990/</t>
        </is>
      </c>
      <c r="N4487" t="inlineStr">
        <is>
          <t>Instituto Tecnológico de Aeronáutica/769300000008/1987/</t>
        </is>
      </c>
      <c r="O4487" t="inlineStr">
        <is>
          <t>ENGENHARIAS</t>
        </is>
      </c>
      <c r="P4487" t="inlineStr">
        <is>
          <t>Engenharia de Produção/Engenharia Aeroespacial</t>
        </is>
      </c>
      <c r="Q4487" t="inlineStr">
        <is>
          <t>Gerência de Produção/Sistemas Aeroespaciais/Engenharia de Sistemas/Engenharia do Produto</t>
        </is>
      </c>
      <c r="R4487" t="inlineStr">
        <is>
          <t>/Planejamento, Projeto e Controle de Sistemas de Produção/Gerência do Projeto e do Produto/Garantia de Controle de Qualidade/Satélites e Outros Dispositivos Aeroespaciais/Desenvolvimento de Produto</t>
        </is>
      </c>
      <c r="S4487" t="n">
        <v>118</v>
      </c>
      <c r="T4487" t="n">
        <v>26</v>
      </c>
      <c r="U4487" t="n">
        <v>8</v>
      </c>
      <c r="V4487" t="n">
        <v>10</v>
      </c>
      <c r="W4487" t="n">
        <v>0</v>
      </c>
      <c r="X4487" t="n">
        <v>9</v>
      </c>
      <c r="Y4487" t="n">
        <v>20</v>
      </c>
      <c r="Z4487" t="n">
        <v>12</v>
      </c>
      <c r="AA4487" t="n">
        <v>26</v>
      </c>
      <c r="AB4487" t="n">
        <v>23</v>
      </c>
    </row>
    <row r="4488">
      <c r="A4488" t="inlineStr">
        <is>
          <t>André Mendes Capraro</t>
        </is>
      </c>
      <c r="B4488" t="inlineStr">
        <is>
          <t>Brasil</t>
        </is>
      </c>
      <c r="C4488" t="inlineStr">
        <is>
          <t>27122020</t>
        </is>
      </c>
      <c r="D4488" t="inlineStr">
        <is>
          <t>7824777892204977</t>
        </is>
      </c>
      <c r="E4488" t="inlineStr">
        <is>
          <t>Universidade Federal do Paraná/Departamento de Educação Física/</t>
        </is>
      </c>
      <c r="F4488" t="inlineStr">
        <is>
          <t>Professor Associado II//SERVIDOR_PUBLICO</t>
        </is>
      </c>
      <c r="G4488" t="inlineStr">
        <is>
          <t>Brasil</t>
        </is>
      </c>
      <c r="H4488" t="inlineStr">
        <is>
          <t>Curitiba</t>
        </is>
      </c>
      <c r="I4488" t="inlineStr">
        <is>
          <t>PR</t>
        </is>
      </c>
      <c r="J4488" t="inlineStr">
        <is>
          <t>80210132</t>
        </is>
      </c>
      <c r="K4488" t="inlineStr">
        <is>
          <t>Universidade Federal do Paraná/010300000003/2007/2007</t>
        </is>
      </c>
      <c r="L4488" t="inlineStr">
        <is>
          <t>Universidade Federal do Paraná/010300000003/2002/2002</t>
        </is>
      </c>
      <c r="M4488" t="inlineStr">
        <is>
          <t>Universidade Federal do Paraná/010300000003/1999/</t>
        </is>
      </c>
      <c r="N4488" t="inlineStr">
        <is>
          <t>Universidade Federal do Paraná/010300000003/1997//Universidade Tuiuti do Paraná/293700000006/1999/</t>
        </is>
      </c>
      <c r="O4488" t="inlineStr">
        <is>
          <t>CIENCIAS_HUMANAS/CIENCIAS_DA_SAUDE/CIENCIAS_SOCIAIS_APLICADAS</t>
        </is>
      </c>
      <c r="P4488" t="inlineStr">
        <is>
          <t>História/Turismo/Educação Física</t>
        </is>
      </c>
      <c r="Q4488" t="inlineStr">
        <is>
          <t>História dos esportes de combate, lutas e artes marciais/História do Esporte/Esporte, corpo e estética/Turismo esportivo/literatura e esporte/História oral</t>
        </is>
      </c>
      <c r="R4488" t="inlineStr"/>
      <c r="S4488" t="n">
        <v>65</v>
      </c>
      <c r="T4488" t="n">
        <v>123</v>
      </c>
      <c r="U4488" t="n">
        <v>12</v>
      </c>
      <c r="V4488" t="n">
        <v>12</v>
      </c>
      <c r="W4488" t="n">
        <v>0</v>
      </c>
      <c r="X4488" t="n">
        <v>0</v>
      </c>
      <c r="Y4488" t="n">
        <v>36</v>
      </c>
      <c r="Z4488" t="n">
        <v>4</v>
      </c>
      <c r="AA4488" t="n">
        <v>14</v>
      </c>
      <c r="AB4488" t="n">
        <v>64</v>
      </c>
    </row>
    <row r="4489">
      <c r="A4489" t="inlineStr">
        <is>
          <t>Frida Leonetti</t>
        </is>
      </c>
      <c r="B4489" t="inlineStr">
        <is>
          <t>Itália</t>
        </is>
      </c>
      <c r="C4489" t="inlineStr">
        <is>
          <t>15062014</t>
        </is>
      </c>
      <c r="D4489" t="inlineStr">
        <is>
          <t>7825640532594655</t>
        </is>
      </c>
      <c r="E4489" t="inlineStr">
        <is>
          <t>//</t>
        </is>
      </c>
      <c r="F4489" t="inlineStr"/>
      <c r="G4489" t="inlineStr">
        <is>
          <t>Brasil</t>
        </is>
      </c>
      <c r="H4489" t="inlineStr">
        <is>
          <t>São Paulo</t>
        </is>
      </c>
      <c r="I4489" t="inlineStr">
        <is>
          <t>SP</t>
        </is>
      </c>
      <c r="J4489" t="inlineStr">
        <is>
          <t>05403000</t>
        </is>
      </c>
      <c r="K4489" t="inlineStr">
        <is>
          <t>Università degli Studi di Roma La Sapienza/545500000001/1977/1977</t>
        </is>
      </c>
      <c r="L4489" t="inlineStr"/>
      <c r="M4489" t="inlineStr"/>
      <c r="N4489" t="inlineStr"/>
      <c r="O4489" t="inlineStr">
        <is>
          <t>CIENCIAS_DA_SAUDE</t>
        </is>
      </c>
      <c r="P4489" t="inlineStr">
        <is>
          <t>Medicina</t>
        </is>
      </c>
      <c r="Q4489" t="inlineStr">
        <is>
          <t>Clínica Médica</t>
        </is>
      </c>
      <c r="R4489" t="inlineStr">
        <is>
          <t>Endocrinologia</t>
        </is>
      </c>
      <c r="S4489" t="n">
        <v>0</v>
      </c>
      <c r="T4489" t="n">
        <v>0</v>
      </c>
      <c r="U4489" t="n">
        <v>0</v>
      </c>
      <c r="V4489" t="n">
        <v>0</v>
      </c>
      <c r="W4489" t="n">
        <v>0</v>
      </c>
      <c r="X4489" t="n">
        <v>0</v>
      </c>
      <c r="Y4489" t="n">
        <v>0</v>
      </c>
      <c r="Z4489" t="n">
        <v>0</v>
      </c>
      <c r="AA4489" t="n">
        <v>0</v>
      </c>
      <c r="AB4489" t="n">
        <v>0</v>
      </c>
    </row>
    <row r="4490">
      <c r="A4490" t="inlineStr">
        <is>
          <t>Danilo Cruz Sento Sé</t>
        </is>
      </c>
      <c r="B4490" t="inlineStr">
        <is>
          <t>Brasil</t>
        </is>
      </c>
      <c r="C4490" t="inlineStr">
        <is>
          <t>30042007</t>
        </is>
      </c>
      <c r="D4490" t="inlineStr">
        <is>
          <t>7829423014546351</t>
        </is>
      </c>
      <c r="E4490" t="inlineStr">
        <is>
          <t>Universidade Federal da Bahia/Faculdade de Medicina/Departamento de Cirurgia</t>
        </is>
      </c>
      <c r="F4490" t="inlineStr">
        <is>
          <t>PROFESSOR AUXILIAR//SERVIDOR_PUBLICO</t>
        </is>
      </c>
      <c r="G4490" t="inlineStr">
        <is>
          <t>Brasil</t>
        </is>
      </c>
      <c r="H4490" t="inlineStr">
        <is>
          <t>Salvador</t>
        </is>
      </c>
      <c r="I4490" t="inlineStr">
        <is>
          <t>BA</t>
        </is>
      </c>
      <c r="J4490" t="inlineStr">
        <is>
          <t>40000-000</t>
        </is>
      </c>
      <c r="K4490" t="inlineStr">
        <is>
          <t>Universidade Federal da Bahia/029100000000/2003/2003</t>
        </is>
      </c>
      <c r="L4490" t="inlineStr"/>
      <c r="M4490" t="inlineStr">
        <is>
          <t>Universidade Federal da Bahia/029100000000/1984/</t>
        </is>
      </c>
      <c r="N4490" t="inlineStr">
        <is>
          <t>Universidade Federal da Bahia/029100000000/1981/</t>
        </is>
      </c>
      <c r="O4490" t="inlineStr">
        <is>
          <t>CIENCIAS_DA_SAUDE</t>
        </is>
      </c>
      <c r="P4490" t="inlineStr">
        <is>
          <t>Medicina</t>
        </is>
      </c>
      <c r="Q4490" t="inlineStr">
        <is>
          <t>Anatomia Patológica e Patologia Clínica/Cirurgia</t>
        </is>
      </c>
      <c r="R4490" t="inlineStr">
        <is>
          <t>Patologia Ocular/Anestesiologia/Cirurgia Oftalmológica</t>
        </is>
      </c>
      <c r="S4490" t="n">
        <v>49</v>
      </c>
      <c r="T4490" t="n">
        <v>25</v>
      </c>
      <c r="U4490" t="n">
        <v>4</v>
      </c>
      <c r="V4490" t="n">
        <v>0</v>
      </c>
      <c r="W4490" t="n">
        <v>0</v>
      </c>
      <c r="X4490" t="n">
        <v>0</v>
      </c>
      <c r="Y4490" t="n">
        <v>0</v>
      </c>
      <c r="Z4490" t="n">
        <v>0</v>
      </c>
      <c r="AA4490" t="n">
        <v>0</v>
      </c>
      <c r="AB4490" t="n">
        <v>0</v>
      </c>
    </row>
    <row r="4491">
      <c r="A4491" t="inlineStr">
        <is>
          <t>Vera Lúcia da Silva</t>
        </is>
      </c>
      <c r="B4491" t="inlineStr">
        <is>
          <t>Brasil</t>
        </is>
      </c>
      <c r="C4491" t="inlineStr">
        <is>
          <t>24072020</t>
        </is>
      </c>
      <c r="D4491" t="inlineStr">
        <is>
          <t>7834118615333449</t>
        </is>
      </c>
      <c r="E4491" t="inlineStr">
        <is>
          <t>Instituto Federal de Educação, Ciência e Tecnologia de São Paulo/Câmpus Suzano/</t>
        </is>
      </c>
      <c r="F4491" t="inlineStr">
        <is>
          <t>//SERVIDOR_PUBLICO</t>
        </is>
      </c>
      <c r="G4491" t="inlineStr">
        <is>
          <t>Brasil</t>
        </is>
      </c>
      <c r="H4491" t="inlineStr">
        <is>
          <t>Suzano</t>
        </is>
      </c>
      <c r="I4491" t="inlineStr">
        <is>
          <t>SP</t>
        </is>
      </c>
      <c r="J4491" t="inlineStr">
        <is>
          <t>08673010</t>
        </is>
      </c>
      <c r="K4491" t="inlineStr">
        <is>
          <t>Instituto Tecnológico de Aeronáutica/769300000008/2008/2008</t>
        </is>
      </c>
      <c r="L4491" t="inlineStr">
        <is>
          <t>Instituto Tecnológico de Aeronáutica/769300000008/2000/2000</t>
        </is>
      </c>
      <c r="M4491" t="inlineStr"/>
      <c r="N4491" t="inlineStr">
        <is>
          <t>Universidade Braz Cubas/000500000999/1994/</t>
        </is>
      </c>
      <c r="O4491" t="inlineStr">
        <is>
          <t>CIENCIAS_EXATAS_E_DA_TERRA</t>
        </is>
      </c>
      <c r="P4491" t="inlineStr">
        <is>
          <t>Ciência da Computação</t>
        </is>
      </c>
      <c r="Q4491" t="inlineStr">
        <is>
          <t>Teoria da Computação/Matemática da Computação/Metodologia e Técnicas da Computação</t>
        </is>
      </c>
      <c r="R4491" t="inlineStr">
        <is>
          <t>Sistemas de Informação/Modelos Analíticos e de Simulação/Linguagens de Programação/Lógicas e Semântica de Programas/Computabilidade e Modelos de Computação</t>
        </is>
      </c>
      <c r="S4491" t="n">
        <v>47</v>
      </c>
      <c r="T4491" t="n">
        <v>1</v>
      </c>
      <c r="U4491" t="n">
        <v>1</v>
      </c>
      <c r="V4491" t="n">
        <v>7</v>
      </c>
      <c r="W4491" t="n">
        <v>0</v>
      </c>
      <c r="X4491" t="n">
        <v>0</v>
      </c>
      <c r="Y4491" t="n">
        <v>0</v>
      </c>
      <c r="Z4491" t="n">
        <v>0</v>
      </c>
      <c r="AA4491" t="n">
        <v>0</v>
      </c>
      <c r="AB4491" t="n">
        <v>34</v>
      </c>
    </row>
    <row r="4492">
      <c r="A4492" t="inlineStr">
        <is>
          <t>Aguinaldo dos Santos</t>
        </is>
      </c>
      <c r="B4492" t="inlineStr">
        <is>
          <t>Brasil</t>
        </is>
      </c>
      <c r="C4492" t="inlineStr">
        <is>
          <t>08022021</t>
        </is>
      </c>
      <c r="D4492" t="inlineStr">
        <is>
          <t>7834194247765889</t>
        </is>
      </c>
      <c r="E4492" t="inlineStr">
        <is>
          <t>Universidade Federal do Paraná/Departamento de Design/Núcleo de Design e Sustentabilidade</t>
        </is>
      </c>
      <c r="F4492" t="inlineStr">
        <is>
          <t>Professor Associado IV//SERVIDOR_PUBLICO</t>
        </is>
      </c>
      <c r="G4492" t="inlineStr">
        <is>
          <t>Brasil</t>
        </is>
      </c>
      <c r="H4492" t="inlineStr">
        <is>
          <t>Curitiba</t>
        </is>
      </c>
      <c r="I4492" t="inlineStr">
        <is>
          <t>PR</t>
        </is>
      </c>
      <c r="J4492" t="inlineStr">
        <is>
          <t>80060150</t>
        </is>
      </c>
      <c r="K4492" t="inlineStr">
        <is>
          <t>Salford University/002100000998/1999/1999</t>
        </is>
      </c>
      <c r="L4492" t="inlineStr">
        <is>
          <t>Universidade Federal do Rio Grande do Sul/019200000005/1995/1995</t>
        </is>
      </c>
      <c r="M4492" t="inlineStr"/>
      <c r="N4492" t="inlineStr">
        <is>
          <t>Universidade Federal do Paraná/010300000003/1992/</t>
        </is>
      </c>
      <c r="O4492" t="inlineStr">
        <is>
          <t>ENGENHARIAS/CIENCIAS_SOCIAIS_APLICADAS</t>
        </is>
      </c>
      <c r="P4492" t="inlineStr">
        <is>
          <t>Administração/Desenho Industrial/Engenharia Civil</t>
        </is>
      </c>
      <c r="Q4492" t="inlineStr">
        <is>
          <t>Administração de Empresas/Desenho de Produto/Design de Serviços/Construção Civil</t>
        </is>
      </c>
      <c r="R4492" t="inlineStr">
        <is>
          <t>/Habitação de Interesse Social/Estratégia/Design Sustentável/Processos Construtivos/Administração da Produção</t>
        </is>
      </c>
      <c r="S4492" t="n">
        <v>154</v>
      </c>
      <c r="T4492" t="n">
        <v>56</v>
      </c>
      <c r="U4492" t="n">
        <v>9</v>
      </c>
      <c r="V4492" t="n">
        <v>24</v>
      </c>
      <c r="W4492" t="n">
        <v>4</v>
      </c>
      <c r="X4492" t="n">
        <v>0</v>
      </c>
      <c r="Y4492" t="n">
        <v>14</v>
      </c>
      <c r="Z4492" t="n">
        <v>5</v>
      </c>
      <c r="AA4492" t="n">
        <v>41</v>
      </c>
      <c r="AB4492" t="n">
        <v>59</v>
      </c>
    </row>
    <row r="4493">
      <c r="A4493" t="inlineStr">
        <is>
          <t>Attilio Jose Giarola</t>
        </is>
      </c>
      <c r="B4493" t="inlineStr">
        <is>
          <t>Brasil</t>
        </is>
      </c>
      <c r="C4493" t="inlineStr">
        <is>
          <t>13082001</t>
        </is>
      </c>
      <c r="D4493" t="inlineStr">
        <is>
          <t>7834721061998959</t>
        </is>
      </c>
      <c r="E4493" t="inlineStr">
        <is>
          <t>Universidade Estadual de Campinas/Faculdade de Engenharia Elétrica e de Computação/Departamento de Microondas e Óptica</t>
        </is>
      </c>
      <c r="F4493" t="inlineStr">
        <is>
          <t>MEMBRO "AD-HOC"//OUTRO</t>
        </is>
      </c>
      <c r="G4493" t="inlineStr">
        <is>
          <t>Brasil</t>
        </is>
      </c>
      <c r="H4493" t="inlineStr">
        <is>
          <t>Campinas</t>
        </is>
      </c>
      <c r="I4493" t="inlineStr">
        <is>
          <t>SP</t>
        </is>
      </c>
      <c r="J4493" t="inlineStr">
        <is>
          <t>13083970</t>
        </is>
      </c>
      <c r="K4493" t="inlineStr">
        <is>
          <t>University of Washington/143100000002/1963/1963</t>
        </is>
      </c>
      <c r="L4493" t="inlineStr">
        <is>
          <t>University of Washington/143100000002/1959/1959</t>
        </is>
      </c>
      <c r="M4493" t="inlineStr">
        <is>
          <t>Instituto Tecnológico de Aeronáutica/769300000008/1957/</t>
        </is>
      </c>
      <c r="N4493" t="inlineStr">
        <is>
          <t>Universidade de São Paulo/006700000002/1954/</t>
        </is>
      </c>
      <c r="O4493" t="inlineStr">
        <is>
          <t>ENGENHARIAS</t>
        </is>
      </c>
      <c r="P4493" t="inlineStr">
        <is>
          <t>Engenharia Elétrica</t>
        </is>
      </c>
      <c r="Q4493" t="inlineStr">
        <is>
          <t>Telecomunicações/Materiais Elétricos/Circuitos Elétricos, Magnéticos e Eletrônicos</t>
        </is>
      </c>
      <c r="R4493" t="inlineStr">
        <is>
          <t>/Teoria Eletromagnetica, Microondas, Propagação de Ondas, Antenas/Optoeletrônica Fotônica</t>
        </is>
      </c>
      <c r="S4493" t="n">
        <v>221</v>
      </c>
      <c r="T4493" t="n">
        <v>80</v>
      </c>
      <c r="U4493" t="n">
        <v>2</v>
      </c>
      <c r="V4493" t="n">
        <v>0</v>
      </c>
      <c r="W4493" t="n">
        <v>0</v>
      </c>
      <c r="X4493" t="n">
        <v>2</v>
      </c>
      <c r="Y4493" t="n">
        <v>107</v>
      </c>
      <c r="Z4493" t="n">
        <v>15</v>
      </c>
      <c r="AA4493" t="n">
        <v>22</v>
      </c>
      <c r="AB4493" t="n">
        <v>0</v>
      </c>
    </row>
    <row r="4494">
      <c r="A4494" t="inlineStr">
        <is>
          <t>Carlos Roberto de Souza Filho</t>
        </is>
      </c>
      <c r="B4494" t="inlineStr">
        <is>
          <t>Brasil</t>
        </is>
      </c>
      <c r="C4494" t="inlineStr">
        <is>
          <t>08032021</t>
        </is>
      </c>
      <c r="D4494" t="inlineStr">
        <is>
          <t>7835009769826262</t>
        </is>
      </c>
      <c r="E4494" t="inlineStr">
        <is>
          <t>Universidade Estadual de Campinas/Instituto de Geociências da UNICAMP/</t>
        </is>
      </c>
      <c r="F4494" t="inlineStr">
        <is>
          <t>//SERVIDOR_PUBLICO</t>
        </is>
      </c>
      <c r="G4494" t="inlineStr">
        <is>
          <t>Brasil</t>
        </is>
      </c>
      <c r="H4494" t="inlineStr">
        <is>
          <t>Campinas</t>
        </is>
      </c>
      <c r="I4494" t="inlineStr">
        <is>
          <t>SP</t>
        </is>
      </c>
      <c r="J4494" t="inlineStr">
        <is>
          <t>13083855</t>
        </is>
      </c>
      <c r="K4494" t="inlineStr">
        <is>
          <t>The Open University/000100000991/1995/1995</t>
        </is>
      </c>
      <c r="L4494" t="inlineStr">
        <is>
          <t>Universidade Estadual de Campinas/007900000004/1991/1991</t>
        </is>
      </c>
      <c r="M4494" t="inlineStr"/>
      <c r="N4494" t="inlineStr">
        <is>
          <t>Universidade Federal de Ouro Preto/033400000004/1987/</t>
        </is>
      </c>
      <c r="O4494" t="inlineStr">
        <is>
          <t>CIENCIAS_EXATAS_E_DA_TERRA</t>
        </is>
      </c>
      <c r="P4494" t="inlineStr">
        <is>
          <t>Geociências</t>
        </is>
      </c>
      <c r="Q4494" t="inlineStr">
        <is>
          <t>Geofísica/Ciências Planetárias/Geologia</t>
        </is>
      </c>
      <c r="R4494" t="inlineStr">
        <is>
          <t>/Sensoriamento Remoto/Geologia Ambiental/Prospecção Mineral/Geotectônica/Geologia Regional</t>
        </is>
      </c>
      <c r="S4494" t="n">
        <v>266</v>
      </c>
      <c r="T4494" t="n">
        <v>161</v>
      </c>
      <c r="U4494" t="n">
        <v>13</v>
      </c>
      <c r="V4494" t="n">
        <v>39</v>
      </c>
      <c r="W4494" t="n">
        <v>1</v>
      </c>
      <c r="X4494" t="n">
        <v>0</v>
      </c>
      <c r="Y4494" t="n">
        <v>5</v>
      </c>
      <c r="Z4494" t="n">
        <v>30</v>
      </c>
      <c r="AA4494" t="n">
        <v>28</v>
      </c>
      <c r="AB4494" t="n">
        <v>92</v>
      </c>
    </row>
    <row r="4495">
      <c r="A4495" t="inlineStr">
        <is>
          <t>Rodrigo José Gondim Neves</t>
        </is>
      </c>
      <c r="B4495" t="inlineStr">
        <is>
          <t>Brasil</t>
        </is>
      </c>
      <c r="C4495" t="inlineStr">
        <is>
          <t>02022021</t>
        </is>
      </c>
      <c r="D4495" t="inlineStr">
        <is>
          <t>7835619149066999</t>
        </is>
      </c>
      <c r="E4495" t="inlineStr">
        <is>
          <t>Universidade Federal Rural de Pernambuco/Departamento de Matemática/</t>
        </is>
      </c>
      <c r="F4495" t="inlineStr">
        <is>
          <t>Professor Adjunto//LIVRE</t>
        </is>
      </c>
      <c r="G4495" t="inlineStr">
        <is>
          <t>Brasil</t>
        </is>
      </c>
      <c r="H4495" t="inlineStr">
        <is>
          <t>Recife</t>
        </is>
      </c>
      <c r="I4495" t="inlineStr">
        <is>
          <t>PE</t>
        </is>
      </c>
      <c r="J4495" t="inlineStr">
        <is>
          <t>52171900</t>
        </is>
      </c>
      <c r="K4495" t="inlineStr">
        <is>
          <t>Universidade Federal de Pernambuco/002100000009/2010/2010</t>
        </is>
      </c>
      <c r="L4495" t="inlineStr">
        <is>
          <t>Universidade Federal de Pernambuco/002100000009/2005/2005</t>
        </is>
      </c>
      <c r="M4495" t="inlineStr"/>
      <c r="N4495" t="inlineStr">
        <is>
          <t>Instituto Tecnológico de Aeronáutica/769300000008/2002//Universidade Federal de Pernambuco/002100000009/2004/</t>
        </is>
      </c>
      <c r="O4495" t="inlineStr">
        <is>
          <t>CIENCIAS_EXATAS_E_DA_TERRA</t>
        </is>
      </c>
      <c r="P4495" t="inlineStr">
        <is>
          <t>Matemática</t>
        </is>
      </c>
      <c r="Q4495" t="inlineStr">
        <is>
          <t>Álgebra</t>
        </is>
      </c>
      <c r="R4495" t="inlineStr">
        <is>
          <t>Álgebra Comutativa/Teoria dos Números/Geometria Algébrica</t>
        </is>
      </c>
      <c r="S4495" t="n">
        <v>0</v>
      </c>
      <c r="T4495" t="n">
        <v>15</v>
      </c>
      <c r="U4495" t="n">
        <v>0</v>
      </c>
      <c r="V4495" t="n">
        <v>1</v>
      </c>
      <c r="W4495" t="n">
        <v>0</v>
      </c>
      <c r="X4495" t="n">
        <v>0</v>
      </c>
      <c r="Y4495" t="n">
        <v>0</v>
      </c>
      <c r="Z4495" t="n">
        <v>0</v>
      </c>
      <c r="AA4495" t="n">
        <v>14</v>
      </c>
      <c r="AB4495" t="n">
        <v>14</v>
      </c>
    </row>
    <row r="4496">
      <c r="A4496" t="inlineStr">
        <is>
          <t>Enrico Zacchei</t>
        </is>
      </c>
      <c r="B4496" t="inlineStr">
        <is>
          <t>Itália</t>
        </is>
      </c>
      <c r="C4496" t="inlineStr">
        <is>
          <t>18092019</t>
        </is>
      </c>
      <c r="D4496" t="inlineStr">
        <is>
          <t>7836427251915697</t>
        </is>
      </c>
      <c r="E4496" t="inlineStr">
        <is>
          <t>//</t>
        </is>
      </c>
      <c r="F4496" t="inlineStr">
        <is>
          <t>/Membro de comitê assessor/LIVRE</t>
        </is>
      </c>
      <c r="G4496" t="inlineStr"/>
      <c r="H4496" t="inlineStr"/>
      <c r="I4496" t="inlineStr"/>
      <c r="J4496" t="inlineStr"/>
      <c r="K4496" t="inlineStr">
        <is>
          <t>Universidade Estadual Paulista Júlio de Mesquita Filho/033000000007///Escuela Politécnica Superior de Avila/001900000994/2018/2018</t>
        </is>
      </c>
      <c r="L4496" t="inlineStr">
        <is>
          <t>Università degli Studi Roma Tre/000600000990/2014/2014</t>
        </is>
      </c>
      <c r="M4496" t="inlineStr"/>
      <c r="N4496" t="inlineStr">
        <is>
          <t>Università degli Studi Roma Tre/000700000992/2010/</t>
        </is>
      </c>
      <c r="O4496" t="inlineStr">
        <is>
          <t>ENGENHARIAS</t>
        </is>
      </c>
      <c r="P4496" t="inlineStr">
        <is>
          <t>Engenharia Civil</t>
        </is>
      </c>
      <c r="Q4496" t="inlineStr">
        <is>
          <t>Structural engineering/Earthquake engineering</t>
        </is>
      </c>
      <c r="R4496" t="inlineStr"/>
      <c r="S4496" t="n">
        <v>8</v>
      </c>
      <c r="T4496" t="n">
        <v>8</v>
      </c>
      <c r="U4496" t="n">
        <v>0</v>
      </c>
      <c r="V4496" t="n">
        <v>1</v>
      </c>
      <c r="W4496" t="n">
        <v>0</v>
      </c>
      <c r="X4496" t="n">
        <v>0</v>
      </c>
      <c r="Y4496" t="n">
        <v>15</v>
      </c>
      <c r="Z4496" t="n">
        <v>0</v>
      </c>
      <c r="AA4496" t="n">
        <v>0</v>
      </c>
      <c r="AB4496" t="n">
        <v>0</v>
      </c>
    </row>
    <row r="4497">
      <c r="A4497" t="inlineStr">
        <is>
          <t>Ana Paula Rabello Lyra</t>
        </is>
      </c>
      <c r="B4497" t="inlineStr">
        <is>
          <t>Brasil</t>
        </is>
      </c>
      <c r="C4497" t="inlineStr">
        <is>
          <t>22022021</t>
        </is>
      </c>
      <c r="D4497" t="inlineStr">
        <is>
          <t>7838650581814622</t>
        </is>
      </c>
      <c r="E4497" t="inlineStr">
        <is>
          <t>Universidade Vila Velha/Instituição de Ensino Superior/</t>
        </is>
      </c>
      <c r="F4497" t="inlineStr">
        <is>
          <t>Gerenciamento e desenvolvimento de projetos/Arquiteto sócio proprietário/LIVRE</t>
        </is>
      </c>
      <c r="G4497" t="inlineStr">
        <is>
          <t>Brasil</t>
        </is>
      </c>
      <c r="H4497" t="inlineStr">
        <is>
          <t>Vila Velha</t>
        </is>
      </c>
      <c r="I4497" t="inlineStr">
        <is>
          <t>ES</t>
        </is>
      </c>
      <c r="J4497" t="inlineStr">
        <is>
          <t>29102770</t>
        </is>
      </c>
      <c r="K4497" t="inlineStr">
        <is>
          <t>Universita Cattolica del Sacro Cuore di Milano/IZXJ00000009/2007/2007</t>
        </is>
      </c>
      <c r="L4497" t="inlineStr">
        <is>
          <t>Politecnico di Milano/000100000991/2003/2003</t>
        </is>
      </c>
      <c r="M4497" t="inlineStr"/>
      <c r="N4497" t="inlineStr">
        <is>
          <t>Universidade Federal do Espírito Santo/039200000000/1995/</t>
        </is>
      </c>
      <c r="O4497" t="inlineStr">
        <is>
          <t>CIENCIAS_SOCIAIS_APLICADAS</t>
        </is>
      </c>
      <c r="P4497" t="inlineStr">
        <is>
          <t>Planejamento Urbano e Regional/Arquitetura e Urbanismo</t>
        </is>
      </c>
      <c r="Q4497" t="inlineStr">
        <is>
          <t>/Paisagismo/Serviços Urbanos e Regionais/Projeto de Arquitetura e Urbanismo</t>
        </is>
      </c>
      <c r="R4497" t="inlineStr">
        <is>
          <t>/Aspectos Físico-Ambientais do Planejamento Urbano e Regional/Planejamento e Projeto do Espaço Urbano/Aspectos Sociais do Planejamento Urbano e Regional/Projetos de Espaços Livres Urbanos</t>
        </is>
      </c>
      <c r="S4497" t="n">
        <v>27</v>
      </c>
      <c r="T4497" t="n">
        <v>3</v>
      </c>
      <c r="U4497" t="n">
        <v>7</v>
      </c>
      <c r="V4497" t="n">
        <v>7</v>
      </c>
      <c r="W4497" t="n">
        <v>0</v>
      </c>
      <c r="X4497" t="n">
        <v>0</v>
      </c>
      <c r="Y4497" t="n">
        <v>57</v>
      </c>
      <c r="Z4497" t="n">
        <v>0</v>
      </c>
      <c r="AA4497" t="n">
        <v>10</v>
      </c>
      <c r="AB4497" t="n">
        <v>46</v>
      </c>
    </row>
    <row r="4498">
      <c r="A4498" t="inlineStr">
        <is>
          <t>Claudio Santi</t>
        </is>
      </c>
      <c r="B4498" t="inlineStr">
        <is>
          <t>Itália</t>
        </is>
      </c>
      <c r="C4498" t="inlineStr">
        <is>
          <t>29062017</t>
        </is>
      </c>
      <c r="D4498" t="inlineStr">
        <is>
          <t>7838919182668561</t>
        </is>
      </c>
      <c r="E4498" t="inlineStr">
        <is>
          <t>Università degli Studi di Perugia//</t>
        </is>
      </c>
      <c r="F4498" t="inlineStr"/>
      <c r="G4498" t="inlineStr">
        <is>
          <t>Itália</t>
        </is>
      </c>
      <c r="H4498" t="inlineStr">
        <is>
          <t>Perugia</t>
        </is>
      </c>
      <c r="I4498" t="inlineStr"/>
      <c r="J4498" t="inlineStr">
        <is>
          <t>06100</t>
        </is>
      </c>
      <c r="K4498" t="inlineStr">
        <is>
          <t>Università degli Studi di Perugia/214400000000/1996/1996</t>
        </is>
      </c>
      <c r="L4498" t="inlineStr"/>
      <c r="M4498" t="inlineStr"/>
      <c r="N4498" t="inlineStr"/>
      <c r="O4498" t="inlineStr">
        <is>
          <t>CIENCIAS_EXATAS_E_DA_TERRA</t>
        </is>
      </c>
      <c r="P4498" t="inlineStr">
        <is>
          <t>Química</t>
        </is>
      </c>
      <c r="Q4498" t="inlineStr">
        <is>
          <t>Química Orgânica</t>
        </is>
      </c>
      <c r="R4498" t="inlineStr">
        <is>
          <t>Síntese Orgânica</t>
        </is>
      </c>
      <c r="S4498" t="n">
        <v>1</v>
      </c>
      <c r="T4498" t="n">
        <v>112</v>
      </c>
      <c r="U4498" t="n">
        <v>0</v>
      </c>
      <c r="V4498" t="n">
        <v>0</v>
      </c>
      <c r="W4498" t="n">
        <v>0</v>
      </c>
      <c r="X4498" t="n">
        <v>0</v>
      </c>
      <c r="Y4498" t="n">
        <v>0</v>
      </c>
      <c r="Z4498" t="n">
        <v>0</v>
      </c>
      <c r="AA4498" t="n">
        <v>0</v>
      </c>
      <c r="AB4498" t="n">
        <v>0</v>
      </c>
    </row>
    <row r="4499">
      <c r="A4499" t="inlineStr">
        <is>
          <t>Frederico Antonio Camillo Camargo</t>
        </is>
      </c>
      <c r="B4499" t="inlineStr">
        <is>
          <t>Brasil</t>
        </is>
      </c>
      <c r="C4499" t="inlineStr">
        <is>
          <t>17072020</t>
        </is>
      </c>
      <c r="D4499" t="inlineStr">
        <is>
          <t>7843756719302626</t>
        </is>
      </c>
      <c r="E4499" t="inlineStr">
        <is>
          <t>//</t>
        </is>
      </c>
      <c r="F4499" t="inlineStr">
        <is>
          <t>Pesquisador Colaborador//COLABORADOR</t>
        </is>
      </c>
      <c r="G4499" t="inlineStr"/>
      <c r="H4499" t="inlineStr"/>
      <c r="I4499" t="inlineStr"/>
      <c r="J4499" t="inlineStr"/>
      <c r="K4499" t="inlineStr">
        <is>
          <t>Universidade de São Paulo/006700000002/2018/2018</t>
        </is>
      </c>
      <c r="L4499" t="inlineStr">
        <is>
          <t>Universidade de São Paulo/006700000002/2013/2013</t>
        </is>
      </c>
      <c r="M4499" t="inlineStr"/>
      <c r="N4499" t="inlineStr">
        <is>
          <t>Instituto Tecnológico de Aeronáutica/769300000008/2000//Universidade de São Paulo/006700000002/2008/</t>
        </is>
      </c>
      <c r="O4499" t="inlineStr">
        <is>
          <t>LINGUISTICA_LETRAS_E_ARTES/CIENCIAS_EXATAS_E_DA_TERRA</t>
        </is>
      </c>
      <c r="P4499" t="inlineStr">
        <is>
          <t>Ciência da Computação/Letras</t>
        </is>
      </c>
      <c r="Q4499" t="inlineStr">
        <is>
          <t>Teoria Literária/Metodologia e Técnicas da Computação/Literatura Brasileira</t>
        </is>
      </c>
      <c r="R4499" t="inlineStr">
        <is>
          <t>/Sistemas de Informação/Banco de Dados</t>
        </is>
      </c>
      <c r="S4499" t="n">
        <v>0</v>
      </c>
      <c r="T4499" t="n">
        <v>5</v>
      </c>
      <c r="U4499" t="n">
        <v>1</v>
      </c>
      <c r="V4499" t="n">
        <v>1</v>
      </c>
      <c r="W4499" t="n">
        <v>0</v>
      </c>
      <c r="X4499" t="n">
        <v>0</v>
      </c>
      <c r="Y4499" t="n">
        <v>0</v>
      </c>
      <c r="Z4499" t="n">
        <v>0</v>
      </c>
      <c r="AA4499" t="n">
        <v>0</v>
      </c>
      <c r="AB4499" t="n">
        <v>0</v>
      </c>
    </row>
    <row r="4500">
      <c r="A4500" t="inlineStr">
        <is>
          <t>Abílio Neves Garcia</t>
        </is>
      </c>
      <c r="B4500" t="inlineStr">
        <is>
          <t>Brasil</t>
        </is>
      </c>
      <c r="C4500" t="inlineStr">
        <is>
          <t>14102014</t>
        </is>
      </c>
      <c r="D4500" t="inlineStr">
        <is>
          <t>7843813299877231</t>
        </is>
      </c>
      <c r="E4500" t="inlineStr">
        <is>
          <t>Comando da Aeronáutica/Instituto de Aeronáutica e Espaço/</t>
        </is>
      </c>
      <c r="F4500" t="inlineStr">
        <is>
          <t>Oficial do Comando da Aeronáutica//SERVIDOR_PUBLICO</t>
        </is>
      </c>
      <c r="G4500" t="inlineStr">
        <is>
          <t>Brasil</t>
        </is>
      </c>
      <c r="H4500" t="inlineStr">
        <is>
          <t>São José dos Campos</t>
        </is>
      </c>
      <c r="I4500" t="inlineStr">
        <is>
          <t>SP</t>
        </is>
      </c>
      <c r="J4500" t="inlineStr">
        <is>
          <t>12228904</t>
        </is>
      </c>
      <c r="K4500" t="inlineStr">
        <is>
          <t>Cranfield University//2005/2006</t>
        </is>
      </c>
      <c r="L4500" t="inlineStr">
        <is>
          <t>Instituto Tecnológico de Aeronáutica/769300000008/1998/1998</t>
        </is>
      </c>
      <c r="M4500" t="inlineStr"/>
      <c r="N4500" t="inlineStr">
        <is>
          <t>Instituto Tecnológico de Aeronáutica/769300000008/1990/</t>
        </is>
      </c>
      <c r="O4500" t="inlineStr">
        <is>
          <t>ENGENHARIAS</t>
        </is>
      </c>
      <c r="P4500" t="inlineStr">
        <is>
          <t>Engenharia Aeroespacial</t>
        </is>
      </c>
      <c r="Q4500" t="inlineStr">
        <is>
          <t>Estruturas Aeroespaciais</t>
        </is>
      </c>
      <c r="R4500" t="inlineStr">
        <is>
          <t>Reparo rebitado em estruturas aeronáuticas/Análise de Tolerância ao Dano/Extensão de vida em fadiga/Fadiga/Revitalização estrutural de aeronaves/Dano múltiplo por fadiga (Multiple Site Damage - MSD)</t>
        </is>
      </c>
      <c r="S4500" t="n">
        <v>0</v>
      </c>
      <c r="T4500" t="n">
        <v>0</v>
      </c>
      <c r="U4500" t="n">
        <v>0</v>
      </c>
      <c r="V4500" t="n">
        <v>1</v>
      </c>
      <c r="W4500" t="n">
        <v>0</v>
      </c>
      <c r="X4500" t="n">
        <v>0</v>
      </c>
      <c r="Y4500" t="n">
        <v>0</v>
      </c>
      <c r="Z4500" t="n">
        <v>0</v>
      </c>
      <c r="AA4500" t="n">
        <v>0</v>
      </c>
      <c r="AB4500" t="n">
        <v>0</v>
      </c>
    </row>
    <row r="4501">
      <c r="A4501" t="inlineStr">
        <is>
          <t>Patricia Barbosa de Albuquerque Sgarbi</t>
        </is>
      </c>
      <c r="B4501" t="inlineStr">
        <is>
          <t>Alemanha</t>
        </is>
      </c>
      <c r="C4501" t="inlineStr">
        <is>
          <t>22022019</t>
        </is>
      </c>
      <c r="D4501" t="inlineStr">
        <is>
          <t>7844783779767460</t>
        </is>
      </c>
      <c r="E4501" t="inlineStr">
        <is>
          <t>Universidade Federal de Minas Gerais/Instituto de Geociências/Departamento de Geologia</t>
        </is>
      </c>
      <c r="F4501" t="inlineStr">
        <is>
          <t>//SERVIDOR_PUBLICO</t>
        </is>
      </c>
      <c r="G4501" t="inlineStr">
        <is>
          <t>Brasil</t>
        </is>
      </c>
      <c r="H4501" t="inlineStr">
        <is>
          <t>Belo Horizonte</t>
        </is>
      </c>
      <c r="I4501" t="inlineStr">
        <is>
          <t>MG</t>
        </is>
      </c>
      <c r="J4501" t="inlineStr">
        <is>
          <t>31270901</t>
        </is>
      </c>
      <c r="K4501" t="inlineStr">
        <is>
          <t>Universidade de Brasília/024000000008/1996/1998</t>
        </is>
      </c>
      <c r="L4501" t="inlineStr">
        <is>
          <t>Universidade Federal do Rio de Janeiro/020200000009/1989/1991</t>
        </is>
      </c>
      <c r="M4501" t="inlineStr"/>
      <c r="N4501" t="inlineStr">
        <is>
          <t>Universidade Federal de Minas Gerais/033300000002/1978/</t>
        </is>
      </c>
      <c r="O4501" t="inlineStr">
        <is>
          <t>CIENCIAS_EXATAS_E_DA_TERRA</t>
        </is>
      </c>
      <c r="P4501" t="inlineStr">
        <is>
          <t>Geociências</t>
        </is>
      </c>
      <c r="Q4501" t="inlineStr">
        <is>
          <t>Geologia</t>
        </is>
      </c>
      <c r="R4501" t="inlineStr">
        <is>
          <t>Mineralogia/Petrografia/Petrologia</t>
        </is>
      </c>
      <c r="S4501" t="n">
        <v>41</v>
      </c>
      <c r="T4501" t="n">
        <v>13</v>
      </c>
      <c r="U4501" t="n">
        <v>5</v>
      </c>
      <c r="V4501" t="n">
        <v>26</v>
      </c>
      <c r="W4501" t="n">
        <v>0</v>
      </c>
      <c r="X4501" t="n">
        <v>0</v>
      </c>
      <c r="Y4501" t="n">
        <v>3</v>
      </c>
      <c r="Z4501" t="n">
        <v>0</v>
      </c>
      <c r="AA4501" t="n">
        <v>1</v>
      </c>
      <c r="AB4501" t="n">
        <v>59</v>
      </c>
    </row>
    <row r="4502">
      <c r="A4502" t="inlineStr">
        <is>
          <t>Siles Paulino de Toledo</t>
        </is>
      </c>
      <c r="B4502" t="inlineStr">
        <is>
          <t>Brasil</t>
        </is>
      </c>
      <c r="C4502" t="inlineStr">
        <is>
          <t>26112001</t>
        </is>
      </c>
      <c r="D4502" t="inlineStr">
        <is>
          <t>7844947742700179</t>
        </is>
      </c>
      <c r="E4502" t="inlineStr">
        <is>
          <t>Universidade Federal de Itajubá/Instituto de Ciências/Departamento de Matemática e Computação</t>
        </is>
      </c>
      <c r="F4502" t="inlineStr">
        <is>
          <t>Professor Adjunto/Servidor público ou celetista/LIVRE</t>
        </is>
      </c>
      <c r="G4502" t="inlineStr">
        <is>
          <t>Brasil</t>
        </is>
      </c>
      <c r="H4502" t="inlineStr">
        <is>
          <t>Itajuba</t>
        </is>
      </c>
      <c r="I4502" t="inlineStr">
        <is>
          <t>MG</t>
        </is>
      </c>
      <c r="J4502" t="inlineStr">
        <is>
          <t>37500903</t>
        </is>
      </c>
      <c r="K4502" t="inlineStr">
        <is>
          <t>Instituto Tecnológico de Aeronáutica/769300000008/1996/1997</t>
        </is>
      </c>
      <c r="L4502" t="inlineStr">
        <is>
          <t>Universidade Federal de Itajubá/059100000002/1978/1978</t>
        </is>
      </c>
      <c r="M4502" t="inlineStr"/>
      <c r="N4502" t="inlineStr">
        <is>
          <t>Universidade Federal de Itajubá/059100000002/1975/</t>
        </is>
      </c>
      <c r="O4502" t="inlineStr">
        <is>
          <t>CIENCIAS_EXATAS_E_DA_TERRA/ENGENHARIAS</t>
        </is>
      </c>
      <c r="P4502" t="inlineStr">
        <is>
          <t>Ciência da Computação/Engenharia Elétrica</t>
        </is>
      </c>
      <c r="Q4502" t="inlineStr">
        <is>
          <t>Sistemas Orientados a Objetos/Sistemas Especialistas/Inteligência Artificial/Sistemas Elétricos de Potência</t>
        </is>
      </c>
      <c r="R4502" t="inlineStr"/>
      <c r="S4502" t="n">
        <v>5</v>
      </c>
      <c r="T4502" t="n">
        <v>0</v>
      </c>
      <c r="U4502" t="n">
        <v>0</v>
      </c>
      <c r="V4502" t="n">
        <v>0</v>
      </c>
      <c r="W4502" t="n">
        <v>0</v>
      </c>
      <c r="X4502" t="n">
        <v>0</v>
      </c>
      <c r="Y4502" t="n">
        <v>0</v>
      </c>
      <c r="Z4502" t="n">
        <v>0</v>
      </c>
      <c r="AA4502" t="n">
        <v>0</v>
      </c>
      <c r="AB4502" t="n">
        <v>0</v>
      </c>
    </row>
    <row r="4503">
      <c r="A4503" t="inlineStr">
        <is>
          <t>Monica DiLuca</t>
        </is>
      </c>
      <c r="B4503" t="inlineStr">
        <is>
          <t>Itália</t>
        </is>
      </c>
      <c r="C4503" t="inlineStr">
        <is>
          <t>07092016</t>
        </is>
      </c>
      <c r="D4503" t="inlineStr">
        <is>
          <t>7845648993427097</t>
        </is>
      </c>
      <c r="E4503" t="inlineStr">
        <is>
          <t>University of Milan//</t>
        </is>
      </c>
      <c r="F4503" t="inlineStr">
        <is>
          <t>Full Professor/Other (specify)/LIVRE</t>
        </is>
      </c>
      <c r="G4503" t="inlineStr">
        <is>
          <t>Itália</t>
        </is>
      </c>
      <c r="H4503" t="inlineStr">
        <is>
          <t>Milan</t>
        </is>
      </c>
      <c r="I4503" t="inlineStr"/>
      <c r="J4503" t="inlineStr">
        <is>
          <t>20133</t>
        </is>
      </c>
      <c r="K4503" t="inlineStr">
        <is>
          <t>University of Milan/J0SP00000002/1992/1992</t>
        </is>
      </c>
      <c r="L4503" t="inlineStr"/>
      <c r="M4503" t="inlineStr"/>
      <c r="N4503" t="inlineStr"/>
      <c r="O4503" t="inlineStr">
        <is>
          <t>CIENCIAS_BIOLOGICAS</t>
        </is>
      </c>
      <c r="P4503" t="inlineStr">
        <is>
          <t>Farmacologia</t>
        </is>
      </c>
      <c r="Q4503" t="inlineStr">
        <is>
          <t>Neuropsicofarmacologia</t>
        </is>
      </c>
      <c r="R4503" t="inlineStr"/>
      <c r="S4503" t="n">
        <v>0</v>
      </c>
      <c r="T4503" t="n">
        <v>0</v>
      </c>
      <c r="U4503" t="n">
        <v>0</v>
      </c>
      <c r="V4503" t="n">
        <v>0</v>
      </c>
      <c r="W4503" t="n">
        <v>0</v>
      </c>
      <c r="X4503" t="n">
        <v>0</v>
      </c>
      <c r="Y4503" t="n">
        <v>0</v>
      </c>
      <c r="Z4503" t="n">
        <v>0</v>
      </c>
      <c r="AA4503" t="n">
        <v>0</v>
      </c>
      <c r="AB4503" t="n">
        <v>0</v>
      </c>
    </row>
    <row r="4504">
      <c r="A4504" t="inlineStr">
        <is>
          <t>Marcio Fonte-Boa Cortez</t>
        </is>
      </c>
      <c r="B4504" t="inlineStr">
        <is>
          <t>Brasil</t>
        </is>
      </c>
      <c r="C4504" t="inlineStr">
        <is>
          <t>03032020</t>
        </is>
      </c>
      <c r="D4504" t="inlineStr">
        <is>
          <t>7856645460703704</t>
        </is>
      </c>
      <c r="E4504" t="inlineStr">
        <is>
          <t>Universidade Federal de Minas Gerais/Escola de Engenharia/Departamento de Engenharia Mecânica</t>
        </is>
      </c>
      <c r="F4504" t="inlineStr">
        <is>
          <t>//LIVRE</t>
        </is>
      </c>
      <c r="G4504" t="inlineStr">
        <is>
          <t>Brasil</t>
        </is>
      </c>
      <c r="H4504" t="inlineStr">
        <is>
          <t>Belo Horizonte</t>
        </is>
      </c>
      <c r="I4504" t="inlineStr">
        <is>
          <t>MG</t>
        </is>
      </c>
      <c r="J4504" t="inlineStr">
        <is>
          <t>31270901</t>
        </is>
      </c>
      <c r="K4504" t="inlineStr">
        <is>
          <t>Ruhr Universität Bochum/000100000991/1987/1987</t>
        </is>
      </c>
      <c r="L4504" t="inlineStr">
        <is>
          <t>Instituto Tecnológico de Aeronáutica/769300000008/1982/1982</t>
        </is>
      </c>
      <c r="M4504" t="inlineStr"/>
      <c r="N4504" t="inlineStr">
        <is>
          <t>Universidade Federal de Minas Gerais/033300000002/1979/</t>
        </is>
      </c>
      <c r="O4504" t="inlineStr">
        <is>
          <t>ENGENHARIAS</t>
        </is>
      </c>
      <c r="P4504" t="inlineStr">
        <is>
          <t>Engenharia Mecânica</t>
        </is>
      </c>
      <c r="Q4504" t="inlineStr">
        <is>
          <t>Engenharia Térmica/Fenômenos de Transporte</t>
        </is>
      </c>
      <c r="R4504" t="inlineStr"/>
      <c r="S4504" t="n">
        <v>60</v>
      </c>
      <c r="T4504" t="n">
        <v>6</v>
      </c>
      <c r="U4504" t="n">
        <v>1</v>
      </c>
      <c r="V4504" t="n">
        <v>13</v>
      </c>
      <c r="W4504" t="n">
        <v>0</v>
      </c>
      <c r="X4504" t="n">
        <v>0</v>
      </c>
      <c r="Y4504" t="n">
        <v>2</v>
      </c>
      <c r="Z4504" t="n">
        <v>4</v>
      </c>
      <c r="AA4504" t="n">
        <v>14</v>
      </c>
      <c r="AB4504" t="n">
        <v>106</v>
      </c>
    </row>
    <row r="4505">
      <c r="A4505" t="inlineStr">
        <is>
          <t>Leila Ribeiro dos Santos</t>
        </is>
      </c>
      <c r="B4505" t="inlineStr">
        <is>
          <t>Brasil</t>
        </is>
      </c>
      <c r="C4505" t="inlineStr">
        <is>
          <t>25012021</t>
        </is>
      </c>
      <c r="D4505" t="inlineStr">
        <is>
          <t>7856895017377548</t>
        </is>
      </c>
      <c r="E4505" t="inlineStr">
        <is>
          <t>Instituto Tecnológico de Aeronáutica//</t>
        </is>
      </c>
      <c r="F4505" t="inlineStr">
        <is>
          <t>Pesquisador - Adjunto//SERVIDOR_PUBLICO</t>
        </is>
      </c>
      <c r="G4505" t="inlineStr">
        <is>
          <t>Brasil</t>
        </is>
      </c>
      <c r="H4505" t="inlineStr">
        <is>
          <t>São José dos Campos</t>
        </is>
      </c>
      <c r="I4505" t="inlineStr">
        <is>
          <t>SP</t>
        </is>
      </c>
      <c r="J4505" t="inlineStr">
        <is>
          <t>12228900</t>
        </is>
      </c>
      <c r="K4505" t="inlineStr">
        <is>
          <t>Universidade de São Paulo/006700000002/2005/2005</t>
        </is>
      </c>
      <c r="L4505" t="inlineStr">
        <is>
          <t>Instituto Tecnológico de Aeronáutica/769300000008/1999/1999</t>
        </is>
      </c>
      <c r="M4505" t="inlineStr"/>
      <c r="N4505" t="inlineStr">
        <is>
          <t>Faculdade Auxilium de Lins/000100000991/1988/</t>
        </is>
      </c>
      <c r="O4505" t="inlineStr">
        <is>
          <t>CIENCIAS_EXATAS_E_DA_TERRA/ENGENHARIAS</t>
        </is>
      </c>
      <c r="P4505" t="inlineStr">
        <is>
          <t>Física/Engenharia Aeroespacial/Química</t>
        </is>
      </c>
      <c r="Q4505" t="inlineStr">
        <is>
          <t>Física Atômica e Molecular//Propulsão Aeroespacial/Físico-Química</t>
        </is>
      </c>
      <c r="R4505" t="inlineStr">
        <is>
          <t>/Eletroquímica/Espectroscopia/Combustão e Escoamento com Reações Químicas</t>
        </is>
      </c>
      <c r="S4505" t="n">
        <v>41</v>
      </c>
      <c r="T4505" t="n">
        <v>11</v>
      </c>
      <c r="U4505" t="n">
        <v>2</v>
      </c>
      <c r="V4505" t="n">
        <v>11</v>
      </c>
      <c r="W4505" t="n">
        <v>0</v>
      </c>
      <c r="X4505" t="n">
        <v>0</v>
      </c>
      <c r="Y4505" t="n">
        <v>1</v>
      </c>
      <c r="Z4505" t="n">
        <v>1</v>
      </c>
      <c r="AA4505" t="n">
        <v>1</v>
      </c>
      <c r="AB4505" t="n">
        <v>6</v>
      </c>
    </row>
    <row r="4506">
      <c r="A4506" t="inlineStr">
        <is>
          <t>Aladir Ferreira da Silva Júnior</t>
        </is>
      </c>
      <c r="B4506" t="inlineStr">
        <is>
          <t>Brasil</t>
        </is>
      </c>
      <c r="C4506" t="inlineStr">
        <is>
          <t>15112019</t>
        </is>
      </c>
      <c r="D4506" t="inlineStr">
        <is>
          <t>7859569019274187</t>
        </is>
      </c>
      <c r="E4506" t="inlineStr">
        <is>
          <t>Instituto Federal de Educação, Ciência e Tecnologia de Goiás/Campus Jataí/</t>
        </is>
      </c>
      <c r="F4506" t="inlineStr">
        <is>
          <t>Professor de Ensino Bás. Méd. Tecnológico//SERVIDOR_PUBLICO</t>
        </is>
      </c>
      <c r="G4506" t="inlineStr">
        <is>
          <t>Brasil</t>
        </is>
      </c>
      <c r="H4506" t="inlineStr">
        <is>
          <t>Jatai</t>
        </is>
      </c>
      <c r="I4506" t="inlineStr">
        <is>
          <t>GO</t>
        </is>
      </c>
      <c r="J4506" t="inlineStr">
        <is>
          <t>75800-000</t>
        </is>
      </c>
      <c r="K4506" t="inlineStr">
        <is>
          <t>Instituto Tecnológico de Aeronáutica/769300000008/2014/2014</t>
        </is>
      </c>
      <c r="L4506" t="inlineStr">
        <is>
          <t>Universidade Tecnológica Federal do Paraná/198100000000/2008/2008</t>
        </is>
      </c>
      <c r="M4506" t="inlineStr">
        <is>
          <t>Universidade Federal de Lavras/000300000006/2001//Universidade Federal do Rio de Janeiro/020200000009/2001/</t>
        </is>
      </c>
      <c r="N4506" t="inlineStr">
        <is>
          <t>Fundação Integrada Municipal de Ensino Superior/000200000993/1997/</t>
        </is>
      </c>
      <c r="O4506" t="inlineStr">
        <is>
          <t>CIENCIAS_EXATAS_E_DA_TERRA/CIENCIAS_HUMANAS</t>
        </is>
      </c>
      <c r="P4506" t="inlineStr">
        <is>
          <t>Educação/Ciência da Computação</t>
        </is>
      </c>
      <c r="Q4506" t="inlineStr">
        <is>
          <t>/Ensino-Aprendizagem/Metodologia e Técnicas da Computação</t>
        </is>
      </c>
      <c r="R4506" t="inlineStr">
        <is>
          <t>/Sistemas de Informação/Tecnologia Educacional/Linguagens de Programação</t>
        </is>
      </c>
      <c r="S4506" t="n">
        <v>17</v>
      </c>
      <c r="T4506" t="n">
        <v>1</v>
      </c>
      <c r="U4506" t="n">
        <v>3</v>
      </c>
      <c r="V4506" t="n">
        <v>6</v>
      </c>
      <c r="W4506" t="n">
        <v>0</v>
      </c>
      <c r="X4506" t="n">
        <v>0</v>
      </c>
      <c r="Y4506" t="n">
        <v>6</v>
      </c>
      <c r="Z4506" t="n">
        <v>0</v>
      </c>
      <c r="AA4506" t="n">
        <v>0</v>
      </c>
      <c r="AB4506" t="n">
        <v>18</v>
      </c>
    </row>
    <row r="4507">
      <c r="A4507" t="inlineStr">
        <is>
          <t>Fernando de Souza Barbosa Júnior</t>
        </is>
      </c>
      <c r="B4507" t="inlineStr">
        <is>
          <t>Brasil</t>
        </is>
      </c>
      <c r="C4507" t="inlineStr">
        <is>
          <t>31102017</t>
        </is>
      </c>
      <c r="D4507" t="inlineStr">
        <is>
          <t>7860333279249683</t>
        </is>
      </c>
      <c r="E4507" t="inlineStr">
        <is>
          <t>Università degli Studi di Firenze//</t>
        </is>
      </c>
      <c r="F4507" t="inlineStr">
        <is>
          <t>Membro/Membro/LIVRE</t>
        </is>
      </c>
      <c r="G4507" t="inlineStr">
        <is>
          <t>Itália</t>
        </is>
      </c>
      <c r="H4507" t="inlineStr">
        <is>
          <t>Florença</t>
        </is>
      </c>
      <c r="I4507" t="inlineStr"/>
      <c r="J4507" t="inlineStr"/>
      <c r="K4507" t="inlineStr">
        <is>
          <t>Università degli Studi di Firenze/985600399326/2015/2015</t>
        </is>
      </c>
      <c r="L4507" t="inlineStr">
        <is>
          <t>Universidade Federal da Paraíba/008300000001/2008/2008</t>
        </is>
      </c>
      <c r="M4507" t="inlineStr">
        <is>
          <t>Universidade Federal da Paraíba/008300000001/2002/</t>
        </is>
      </c>
      <c r="N4507" t="inlineStr">
        <is>
          <t>Universidade Federal da Paraíba/008300000001/1998/</t>
        </is>
      </c>
      <c r="O4507" t="inlineStr">
        <is>
          <t>CIENCIAS_HUMANAS/CIENCIAS_SOCIAIS_APLICADAS</t>
        </is>
      </c>
      <c r="P4507" t="inlineStr">
        <is>
          <t>Antropologia/Direito/Comunicação</t>
        </is>
      </c>
      <c r="Q4507" t="inlineStr">
        <is>
          <t>/Etnologia Indígena/Comunicação Visual/DIREITOS HUMANOS</t>
        </is>
      </c>
      <c r="R4507" t="inlineStr"/>
      <c r="S4507" t="n">
        <v>9</v>
      </c>
      <c r="T4507" t="n">
        <v>0</v>
      </c>
      <c r="U4507" t="n">
        <v>5</v>
      </c>
      <c r="V4507" t="n">
        <v>5</v>
      </c>
      <c r="W4507" t="n">
        <v>0</v>
      </c>
      <c r="X4507" t="n">
        <v>0</v>
      </c>
      <c r="Y4507" t="n">
        <v>7</v>
      </c>
      <c r="Z4507" t="n">
        <v>0</v>
      </c>
      <c r="AA4507" t="n">
        <v>0</v>
      </c>
      <c r="AB4507" t="n">
        <v>0</v>
      </c>
    </row>
    <row r="4508">
      <c r="A4508" t="inlineStr">
        <is>
          <t>Ana Maria da Costa Ferreira</t>
        </is>
      </c>
      <c r="B4508" t="inlineStr">
        <is>
          <t>Brasil</t>
        </is>
      </c>
      <c r="C4508" t="inlineStr">
        <is>
          <t>03032021</t>
        </is>
      </c>
      <c r="D4508" t="inlineStr">
        <is>
          <t>7860759306517929</t>
        </is>
      </c>
      <c r="E4508" t="inlineStr">
        <is>
          <t>Universidade de São Paulo/Instituto de Química/Departamento de Química Fundamental</t>
        </is>
      </c>
      <c r="F4508" t="inlineStr">
        <is>
          <t>//SERVIDOR_PUBLICO</t>
        </is>
      </c>
      <c r="G4508" t="inlineStr">
        <is>
          <t>Brasil</t>
        </is>
      </c>
      <c r="H4508" t="inlineStr">
        <is>
          <t>São Paulo</t>
        </is>
      </c>
      <c r="I4508" t="inlineStr">
        <is>
          <t>SP</t>
        </is>
      </c>
      <c r="J4508" t="inlineStr">
        <is>
          <t>05508000</t>
        </is>
      </c>
      <c r="K4508" t="inlineStr">
        <is>
          <t>Universidade de São Paulo/006700000002/1976/1976</t>
        </is>
      </c>
      <c r="L4508" t="inlineStr"/>
      <c r="M4508" t="inlineStr"/>
      <c r="N4508" t="inlineStr">
        <is>
          <t>Universidade de São Paulo/006700000002/1971/</t>
        </is>
      </c>
      <c r="O4508" t="inlineStr">
        <is>
          <t>CIENCIAS_EXATAS_E_DA_TERRA/CIENCIAS_BIOLOGICAS</t>
        </is>
      </c>
      <c r="P4508" t="inlineStr">
        <is>
          <t>Farmacologia/Química</t>
        </is>
      </c>
      <c r="Q4508" t="inlineStr">
        <is>
          <t>Química Inorgânica/Farmacologia Bioquímica e Molecular</t>
        </is>
      </c>
      <c r="R4508" t="inlineStr">
        <is>
          <t>/Campos de Coordenação/Química Supramolecular/Química Bio-Inorgânica</t>
        </is>
      </c>
      <c r="S4508" t="n">
        <v>188</v>
      </c>
      <c r="T4508" t="n">
        <v>131</v>
      </c>
      <c r="U4508" t="n">
        <v>2</v>
      </c>
      <c r="V4508" t="n">
        <v>23</v>
      </c>
      <c r="W4508" t="n">
        <v>7</v>
      </c>
      <c r="X4508" t="n">
        <v>0</v>
      </c>
      <c r="Y4508" t="n">
        <v>38</v>
      </c>
      <c r="Z4508" t="n">
        <v>16</v>
      </c>
      <c r="AA4508" t="n">
        <v>13</v>
      </c>
      <c r="AB4508" t="n">
        <v>38</v>
      </c>
    </row>
    <row r="4509">
      <c r="A4509" t="inlineStr">
        <is>
          <t>Antonia Dalla Pria Bankoff</t>
        </is>
      </c>
      <c r="B4509" t="inlineStr">
        <is>
          <t>Brasil</t>
        </is>
      </c>
      <c r="C4509" t="inlineStr">
        <is>
          <t>13052020</t>
        </is>
      </c>
      <c r="D4509" t="inlineStr">
        <is>
          <t>7861179348105691</t>
        </is>
      </c>
      <c r="E4509" t="inlineStr">
        <is>
          <t>Universidade Estadual de Campinas/Faculdade de Educação Física/</t>
        </is>
      </c>
      <c r="F4509" t="inlineStr">
        <is>
          <t>/Membro de corpo editorial/LIVRE</t>
        </is>
      </c>
      <c r="G4509" t="inlineStr">
        <is>
          <t>Brasil</t>
        </is>
      </c>
      <c r="H4509" t="inlineStr">
        <is>
          <t>Campinas</t>
        </is>
      </c>
      <c r="I4509" t="inlineStr">
        <is>
          <t>SP</t>
        </is>
      </c>
      <c r="J4509" t="inlineStr">
        <is>
          <t>13083851</t>
        </is>
      </c>
      <c r="K4509" t="inlineStr">
        <is>
          <t>Universidade de São Paulo/006700000002/1982/1982</t>
        </is>
      </c>
      <c r="L4509" t="inlineStr">
        <is>
          <t>Universidade Estadual de Campinas/007900000004/1977/1977</t>
        </is>
      </c>
      <c r="M4509" t="inlineStr"/>
      <c r="N4509" t="inlineStr">
        <is>
          <t>Universidade Metodista de Piracicaba/169600000005/1973/</t>
        </is>
      </c>
      <c r="O4509" t="inlineStr">
        <is>
          <t>CIENCIAS_DA_SAUDE/CIENCIAS_BIOLOGICAS</t>
        </is>
      </c>
      <c r="P4509" t="inlineStr">
        <is>
          <t>Morfologia/Educação Física</t>
        </is>
      </c>
      <c r="Q4509" t="inlineStr">
        <is>
          <t>/Saúde/Educação Física</t>
        </is>
      </c>
      <c r="R4509" t="inlineStr"/>
      <c r="S4509" t="n">
        <v>214</v>
      </c>
      <c r="T4509" t="n">
        <v>146</v>
      </c>
      <c r="U4509" t="n">
        <v>28</v>
      </c>
      <c r="V4509" t="n">
        <v>12</v>
      </c>
      <c r="W4509" t="n">
        <v>0</v>
      </c>
      <c r="X4509" t="n">
        <v>0</v>
      </c>
      <c r="Y4509" t="n">
        <v>41</v>
      </c>
      <c r="Z4509" t="n">
        <v>9</v>
      </c>
      <c r="AA4509" t="n">
        <v>23</v>
      </c>
      <c r="AB4509" t="n">
        <v>30</v>
      </c>
    </row>
    <row r="4510">
      <c r="A4510" t="inlineStr">
        <is>
          <t>Stefano Nardulli</t>
        </is>
      </c>
      <c r="B4510" t="inlineStr">
        <is>
          <t>Itália</t>
        </is>
      </c>
      <c r="C4510" t="inlineStr">
        <is>
          <t>05032021</t>
        </is>
      </c>
      <c r="D4510" t="inlineStr">
        <is>
          <t>7867487466217054</t>
        </is>
      </c>
      <c r="E4510" t="inlineStr">
        <is>
          <t>Universidade Federal do ABC/Centro de Matemática, Computação e Cognição/</t>
        </is>
      </c>
      <c r="F4510" t="inlineStr">
        <is>
          <t>Professor Associado I//SERVIDOR_PUBLICO</t>
        </is>
      </c>
      <c r="G4510" t="inlineStr">
        <is>
          <t>Brasil</t>
        </is>
      </c>
      <c r="H4510" t="inlineStr">
        <is>
          <t>Santo André</t>
        </is>
      </c>
      <c r="I4510" t="inlineStr">
        <is>
          <t>SP</t>
        </is>
      </c>
      <c r="J4510" t="inlineStr">
        <is>
          <t>09210580</t>
        </is>
      </c>
      <c r="K4510" t="inlineStr">
        <is>
          <t>Université Paris-Sud 11/165700000004/2006/2006</t>
        </is>
      </c>
      <c r="L4510" t="inlineStr">
        <is>
          <t>Université Paris IX-Dauphine/000400000997/2002/2002</t>
        </is>
      </c>
      <c r="M4510" t="inlineStr"/>
      <c r="N4510" t="inlineStr">
        <is>
          <t>Università degli Studi di Milano/213800000000/2001/</t>
        </is>
      </c>
      <c r="O4510" t="inlineStr">
        <is>
          <t>CIENCIAS_EXATAS_E_DA_TERRA</t>
        </is>
      </c>
      <c r="P4510" t="inlineStr">
        <is>
          <t>Matemática</t>
        </is>
      </c>
      <c r="Q4510" t="inlineStr">
        <is>
          <t>Geometria e Topologia/Análise/Teoria Geometrica da Medida</t>
        </is>
      </c>
      <c r="R4510" t="inlineStr">
        <is>
          <t>/Análise geométrica/Análise Funcional Não-Linear/Geometria Diferencial</t>
        </is>
      </c>
      <c r="S4510" t="n">
        <v>1</v>
      </c>
      <c r="T4510" t="n">
        <v>15</v>
      </c>
      <c r="U4510" t="n">
        <v>0</v>
      </c>
      <c r="V4510" t="n">
        <v>1</v>
      </c>
      <c r="W4510" t="n">
        <v>0</v>
      </c>
      <c r="X4510" t="n">
        <v>0</v>
      </c>
      <c r="Y4510" t="n">
        <v>0</v>
      </c>
      <c r="Z4510" t="n">
        <v>3</v>
      </c>
      <c r="AA4510" t="n">
        <v>5</v>
      </c>
      <c r="AB4510" t="n">
        <v>0</v>
      </c>
    </row>
    <row r="4511">
      <c r="A4511" t="inlineStr">
        <is>
          <t>Glauston Roberto Teixeira de Lima</t>
        </is>
      </c>
      <c r="B4511" t="inlineStr">
        <is>
          <t>Brasil</t>
        </is>
      </c>
      <c r="C4511" t="inlineStr">
        <is>
          <t>14012020</t>
        </is>
      </c>
      <c r="D4511" t="inlineStr">
        <is>
          <t>7867516471353997</t>
        </is>
      </c>
      <c r="E4511" t="inlineStr">
        <is>
          <t>Centro Nacional de Monitoramento e Alertas de Desastres Naturais//</t>
        </is>
      </c>
      <c r="F4511" t="inlineStr"/>
      <c r="G4511" t="inlineStr">
        <is>
          <t>Brasil</t>
        </is>
      </c>
      <c r="H4511" t="inlineStr">
        <is>
          <t>São José dos Campos</t>
        </is>
      </c>
      <c r="I4511" t="inlineStr">
        <is>
          <t>SP</t>
        </is>
      </c>
      <c r="J4511" t="inlineStr">
        <is>
          <t>12247016</t>
        </is>
      </c>
      <c r="K4511" t="inlineStr">
        <is>
          <t>Instituto Tecnológico de Aeronáutica/769300000008/2008/2008</t>
        </is>
      </c>
      <c r="L4511" t="inlineStr">
        <is>
          <t>Universidade Federal de Minas Gerais/033300000002/1997/1998</t>
        </is>
      </c>
      <c r="M4511" t="inlineStr"/>
      <c r="N4511" t="inlineStr">
        <is>
          <t>Universidade Federal de Minas Gerais/033300000002/1995/</t>
        </is>
      </c>
      <c r="O4511" t="inlineStr"/>
      <c r="P4511" t="inlineStr"/>
      <c r="Q4511" t="inlineStr"/>
      <c r="R4511" t="inlineStr"/>
      <c r="S4511" t="n">
        <v>9</v>
      </c>
      <c r="T4511" t="n">
        <v>11</v>
      </c>
      <c r="U4511" t="n">
        <v>1</v>
      </c>
      <c r="V4511" t="n">
        <v>5</v>
      </c>
      <c r="W4511" t="n">
        <v>0</v>
      </c>
      <c r="X4511" t="n">
        <v>0</v>
      </c>
      <c r="Y4511" t="n">
        <v>0</v>
      </c>
      <c r="Z4511" t="n">
        <v>0</v>
      </c>
      <c r="AA4511" t="n">
        <v>0</v>
      </c>
      <c r="AB4511" t="n">
        <v>0</v>
      </c>
    </row>
    <row r="4512">
      <c r="A4512" t="inlineStr">
        <is>
          <t>Rosario Giovanni Scalia</t>
        </is>
      </c>
      <c r="B4512" t="inlineStr">
        <is>
          <t>Itália</t>
        </is>
      </c>
      <c r="C4512" t="inlineStr">
        <is>
          <t>29032019</t>
        </is>
      </c>
      <c r="D4512" t="inlineStr">
        <is>
          <t>7870245397144429</t>
        </is>
      </c>
      <c r="E4512" t="inlineStr">
        <is>
          <t>Ministero dell'Istruzione, Università e Ricerca/Istituto di Istruzione Superiore - Liceo Classico/</t>
        </is>
      </c>
      <c r="F4512" t="inlineStr">
        <is>
          <t>DOCENTE A TEMPO INDETERMINATO//SERVIDOR_PUBLICO</t>
        </is>
      </c>
      <c r="G4512" t="inlineStr">
        <is>
          <t>Itália</t>
        </is>
      </c>
      <c r="H4512" t="inlineStr">
        <is>
          <t>Paternò</t>
        </is>
      </c>
      <c r="I4512" t="inlineStr"/>
      <c r="J4512" t="inlineStr">
        <is>
          <t>95047</t>
        </is>
      </c>
      <c r="K4512" t="inlineStr">
        <is>
          <t>Università degli Studi di Catania/536100000005/2002/2002/MIDDLEBURY COLLEGE - SCHOOL OF LANGUAGES/001200000991//</t>
        </is>
      </c>
      <c r="L4512" t="inlineStr"/>
      <c r="M4512" t="inlineStr">
        <is>
          <t>Scuola di Archivistica e Paleografia dell'Archivio Segreto Vaticano/000400000997/1999//UNIVERSITA' DI FIRENZE/000700000992/2009//Universita Commerciale Luigi Bocconi/798500000005/2007/</t>
        </is>
      </c>
      <c r="N4512" t="inlineStr">
        <is>
          <t>Università degli studi di Catania/000600000990/1996/</t>
        </is>
      </c>
      <c r="O4512" t="inlineStr">
        <is>
          <t>LINGUISTICA_LETRAS_E_ARTES/CIENCIAS_HUMANAS</t>
        </is>
      </c>
      <c r="P4512" t="inlineStr">
        <is>
          <t>Letras/Filosofia</t>
        </is>
      </c>
      <c r="Q4512" t="inlineStr">
        <is>
          <t>Rhetorica/Línguas Clássicas/História da Filosofia</t>
        </is>
      </c>
      <c r="R4512" t="inlineStr"/>
      <c r="S4512" t="n">
        <v>1</v>
      </c>
      <c r="T4512" t="n">
        <v>6</v>
      </c>
      <c r="U4512" t="n">
        <v>6</v>
      </c>
      <c r="V4512" t="n">
        <v>3</v>
      </c>
      <c r="W4512" t="n">
        <v>0</v>
      </c>
      <c r="X4512" t="n">
        <v>0</v>
      </c>
      <c r="Y4512" t="n">
        <v>0</v>
      </c>
      <c r="Z4512" t="n">
        <v>0</v>
      </c>
      <c r="AA4512" t="n">
        <v>0</v>
      </c>
      <c r="AB4512" t="n">
        <v>0</v>
      </c>
    </row>
    <row r="4513">
      <c r="A4513" t="inlineStr">
        <is>
          <t>Josemary Omena Passos Ferrare</t>
        </is>
      </c>
      <c r="B4513" t="inlineStr">
        <is>
          <t>Brasil</t>
        </is>
      </c>
      <c r="C4513" t="inlineStr">
        <is>
          <t>22082020</t>
        </is>
      </c>
      <c r="D4513" t="inlineStr">
        <is>
          <t>7876071210277876</t>
        </is>
      </c>
      <c r="E4513" t="inlineStr">
        <is>
          <t>Universidade Federal de Alagoas/UFAL - Faculdade de Arquitetura e Urbanismo/</t>
        </is>
      </c>
      <c r="F4513" t="inlineStr">
        <is>
          <t>//SERVIDOR_PUBLICO</t>
        </is>
      </c>
      <c r="G4513" t="inlineStr">
        <is>
          <t>Brasil</t>
        </is>
      </c>
      <c r="H4513" t="inlineStr">
        <is>
          <t>Maceió</t>
        </is>
      </c>
      <c r="I4513" t="inlineStr">
        <is>
          <t>AL</t>
        </is>
      </c>
      <c r="J4513" t="inlineStr">
        <is>
          <t>57070972</t>
        </is>
      </c>
      <c r="K4513" t="inlineStr">
        <is>
          <t>Faculdade de Arquitetura da Universidade do Porto/000700000992/2006/2006</t>
        </is>
      </c>
      <c r="L4513" t="inlineStr">
        <is>
          <t>Universidade Federal da Bahia/029100000000/1996/1996</t>
        </is>
      </c>
      <c r="M4513" t="inlineStr">
        <is>
          <t>Collegio degli Ingegneri della Toscanna/000800000994/1986/</t>
        </is>
      </c>
      <c r="N4513" t="inlineStr">
        <is>
          <t>Universidade Federal de Alagoas/033100000009/1978/</t>
        </is>
      </c>
      <c r="O4513" t="inlineStr">
        <is>
          <t>CIENCIAS_SOCIAIS_APLICADAS</t>
        </is>
      </c>
      <c r="P4513" t="inlineStr">
        <is>
          <t>Arquitetura e Urbanismo</t>
        </is>
      </c>
      <c r="Q4513" t="inlineStr">
        <is>
          <t>Fundamentos de Arquitetura e Urbanismo/Tecnologia de Arquitetura e Urbanismo</t>
        </is>
      </c>
      <c r="R4513" t="inlineStr">
        <is>
          <t>Preservação do Patrimônio Histórico/Teoria e Técnicas do Restauro/História da Arquitetura e Urbanismo</t>
        </is>
      </c>
      <c r="S4513" t="n">
        <v>66</v>
      </c>
      <c r="T4513" t="n">
        <v>11</v>
      </c>
      <c r="U4513" t="n">
        <v>7</v>
      </c>
      <c r="V4513" t="n">
        <v>32</v>
      </c>
      <c r="W4513" t="n">
        <v>0</v>
      </c>
      <c r="X4513" t="n">
        <v>0</v>
      </c>
      <c r="Y4513" t="n">
        <v>41</v>
      </c>
      <c r="Z4513" t="n">
        <v>4</v>
      </c>
      <c r="AA4513" t="n">
        <v>13</v>
      </c>
      <c r="AB4513" t="n">
        <v>58</v>
      </c>
    </row>
    <row r="4514">
      <c r="A4514" t="inlineStr">
        <is>
          <t>Alessandro Barghini</t>
        </is>
      </c>
      <c r="B4514" t="inlineStr">
        <is>
          <t>Itália</t>
        </is>
      </c>
      <c r="C4514" t="inlineStr">
        <is>
          <t>24012017</t>
        </is>
      </c>
      <c r="D4514" t="inlineStr">
        <is>
          <t>7876148531601434</t>
        </is>
      </c>
      <c r="E4514" t="inlineStr">
        <is>
          <t>//</t>
        </is>
      </c>
      <c r="F4514" t="inlineStr"/>
      <c r="G4514" t="inlineStr">
        <is>
          <t>Brasil</t>
        </is>
      </c>
      <c r="H4514" t="inlineStr"/>
      <c r="I4514" t="inlineStr"/>
      <c r="J4514" t="inlineStr"/>
      <c r="K4514" t="inlineStr">
        <is>
          <t>Universidade de São Paulo/006700000002/2008/2008</t>
        </is>
      </c>
      <c r="L4514" t="inlineStr">
        <is>
          <t>Universidade de São Paulo/006700000002/2003/2003</t>
        </is>
      </c>
      <c r="M4514" t="inlineStr"/>
      <c r="N4514" t="inlineStr">
        <is>
          <t>Universitá di Roma - La Sapienza/000100000991/1964/</t>
        </is>
      </c>
      <c r="O4514" t="inlineStr">
        <is>
          <t>CIENCIAS_HUMANAS/ENGENHARIAS/CIENCIAS_SOCIAIS_APLICADAS/CIENCIAS_BIOLOGICAS</t>
        </is>
      </c>
      <c r="P4514" t="inlineStr">
        <is>
          <t>Antropologia/Arquitetura e Urbanismo/Engenharia Elétrica/Ecologia</t>
        </is>
      </c>
      <c r="Q4514" t="inlineStr">
        <is>
          <t>Antropologia/Engenharia Elétrica/arquitetura e urbanismo/Ecologia Aplicada</t>
        </is>
      </c>
      <c r="R4514" t="inlineStr"/>
      <c r="S4514" t="n">
        <v>0</v>
      </c>
      <c r="T4514" t="n">
        <v>7</v>
      </c>
      <c r="U4514" t="n">
        <v>1</v>
      </c>
      <c r="V4514" t="n">
        <v>0</v>
      </c>
      <c r="W4514" t="n">
        <v>0</v>
      </c>
      <c r="X4514" t="n">
        <v>0</v>
      </c>
      <c r="Y4514" t="n">
        <v>12</v>
      </c>
      <c r="Z4514" t="n">
        <v>0</v>
      </c>
      <c r="AA4514" t="n">
        <v>0</v>
      </c>
      <c r="AB4514" t="n">
        <v>0</v>
      </c>
    </row>
    <row r="4515">
      <c r="A4515" t="inlineStr">
        <is>
          <t>Angelo GUSTAVO ZUCCA MATTHES</t>
        </is>
      </c>
      <c r="B4515" t="inlineStr">
        <is>
          <t>Brasil</t>
        </is>
      </c>
      <c r="C4515" t="inlineStr">
        <is>
          <t>26112020</t>
        </is>
      </c>
      <c r="D4515" t="inlineStr">
        <is>
          <t>7877362137164646</t>
        </is>
      </c>
      <c r="E4515" t="inlineStr">
        <is>
          <t>//</t>
        </is>
      </c>
      <c r="F4515" t="inlineStr">
        <is>
          <t>/Membro de corpo editorial/LIVRE</t>
        </is>
      </c>
      <c r="G4515" t="inlineStr"/>
      <c r="H4515" t="inlineStr"/>
      <c r="I4515" t="inlineStr"/>
      <c r="J4515" t="inlineStr"/>
      <c r="K4515" t="inlineStr">
        <is>
          <t>Universidade Estadual Paulista Júlio de Mesquita Filho/033000000007/2010/2010</t>
        </is>
      </c>
      <c r="L4515" t="inlineStr"/>
      <c r="M4515" t="inlineStr">
        <is>
          <t>Instituto Europeu de Oncologia/000100000991/2006/</t>
        </is>
      </c>
      <c r="N4515" t="inlineStr">
        <is>
          <t>Universidade Federal do Triângulo Mineiro/000200000004/1999/</t>
        </is>
      </c>
      <c r="O4515" t="inlineStr">
        <is>
          <t>CIENCIAS_DA_SAUDE</t>
        </is>
      </c>
      <c r="P4515" t="inlineStr">
        <is>
          <t>Medicina</t>
        </is>
      </c>
      <c r="Q4515" t="inlineStr">
        <is>
          <t>Clínica Médica/Cirurgia</t>
        </is>
      </c>
      <c r="R4515" t="inlineStr">
        <is>
          <t>Mastologia/Cirurgia Plástica e Restauradora/Cancerologia</t>
        </is>
      </c>
      <c r="S4515" t="n">
        <v>63</v>
      </c>
      <c r="T4515" t="n">
        <v>55</v>
      </c>
      <c r="U4515" t="n">
        <v>31</v>
      </c>
      <c r="V4515" t="n">
        <v>8</v>
      </c>
      <c r="W4515" t="n">
        <v>0</v>
      </c>
      <c r="X4515" t="n">
        <v>0</v>
      </c>
      <c r="Y4515" t="n">
        <v>0</v>
      </c>
      <c r="Z4515" t="n">
        <v>1</v>
      </c>
      <c r="AA4515" t="n">
        <v>1</v>
      </c>
      <c r="AB4515" t="n">
        <v>2</v>
      </c>
    </row>
    <row r="4516">
      <c r="A4516" t="inlineStr">
        <is>
          <t>Manoel Pacheco de Freitas Neto</t>
        </is>
      </c>
      <c r="B4516" t="inlineStr">
        <is>
          <t>Brasil</t>
        </is>
      </c>
      <c r="C4516" t="inlineStr">
        <is>
          <t>03042020</t>
        </is>
      </c>
      <c r="D4516" t="inlineStr">
        <is>
          <t>7880603669202777</t>
        </is>
      </c>
      <c r="E4516" t="inlineStr">
        <is>
          <t>//</t>
        </is>
      </c>
      <c r="F4516" t="inlineStr">
        <is>
          <t>/Professor titular de teologia/LIVRE</t>
        </is>
      </c>
      <c r="G4516" t="inlineStr"/>
      <c r="H4516" t="inlineStr"/>
      <c r="I4516" t="inlineStr"/>
      <c r="J4516" t="inlineStr"/>
      <c r="K4516" t="inlineStr">
        <is>
          <t>Pontificio Ateneo de Santo Anselmo - Roma/000500000999/2002/2002</t>
        </is>
      </c>
      <c r="L4516" t="inlineStr"/>
      <c r="M4516" t="inlineStr"/>
      <c r="N4516" t="inlineStr"/>
      <c r="O4516" t="inlineStr">
        <is>
          <t>CIENCIAS_HUMANAS</t>
        </is>
      </c>
      <c r="P4516" t="inlineStr">
        <is>
          <t>Teologia</t>
        </is>
      </c>
      <c r="Q4516" t="inlineStr"/>
      <c r="R4516" t="inlineStr"/>
      <c r="S4516" t="n">
        <v>0</v>
      </c>
      <c r="T4516" t="n">
        <v>5</v>
      </c>
      <c r="U4516" t="n">
        <v>0</v>
      </c>
      <c r="V4516" t="n">
        <v>0</v>
      </c>
      <c r="W4516" t="n">
        <v>0</v>
      </c>
      <c r="X4516" t="n">
        <v>0</v>
      </c>
      <c r="Y4516" t="n">
        <v>0</v>
      </c>
      <c r="Z4516" t="n">
        <v>0</v>
      </c>
      <c r="AA4516" t="n">
        <v>0</v>
      </c>
      <c r="AB4516" t="n">
        <v>0</v>
      </c>
    </row>
    <row r="4517">
      <c r="A4517" t="inlineStr">
        <is>
          <t>Daniela Patrizia Taormina</t>
        </is>
      </c>
      <c r="B4517" t="inlineStr">
        <is>
          <t>Itália</t>
        </is>
      </c>
      <c r="C4517" t="inlineStr">
        <is>
          <t>20042013</t>
        </is>
      </c>
      <c r="D4517" t="inlineStr"/>
      <c r="E4517" t="inlineStr">
        <is>
          <t>Università degli Studi di Roma Tor Vergata//</t>
        </is>
      </c>
      <c r="F4517" t="inlineStr"/>
      <c r="G4517" t="inlineStr">
        <is>
          <t>Itália</t>
        </is>
      </c>
      <c r="H4517" t="inlineStr">
        <is>
          <t>Roma</t>
        </is>
      </c>
      <c r="I4517" t="inlineStr"/>
      <c r="J4517" t="inlineStr">
        <is>
          <t>00152</t>
        </is>
      </c>
      <c r="K4517" t="inlineStr">
        <is>
          <t>MIUR - Ministero dell Istruzione dell Università e della Ricerca/985600396289/1987/1987</t>
        </is>
      </c>
      <c r="L4517" t="inlineStr"/>
      <c r="M4517" t="inlineStr"/>
      <c r="N4517" t="inlineStr"/>
      <c r="O4517" t="inlineStr">
        <is>
          <t>CIENCIAS_HUMANAS</t>
        </is>
      </c>
      <c r="P4517" t="inlineStr">
        <is>
          <t>Filosofia</t>
        </is>
      </c>
      <c r="Q4517" t="inlineStr">
        <is>
          <t>História da Filosofia</t>
        </is>
      </c>
      <c r="R4517" t="inlineStr">
        <is>
          <t>Storia della filosofia tardoantica</t>
        </is>
      </c>
      <c r="S4517" t="n">
        <v>0</v>
      </c>
      <c r="T4517" t="n">
        <v>0</v>
      </c>
      <c r="U4517" t="n">
        <v>0</v>
      </c>
      <c r="V4517" t="n">
        <v>0</v>
      </c>
      <c r="W4517" t="n">
        <v>0</v>
      </c>
      <c r="X4517" t="n">
        <v>0</v>
      </c>
      <c r="Y4517" t="n">
        <v>0</v>
      </c>
      <c r="Z4517" t="n">
        <v>0</v>
      </c>
      <c r="AA4517" t="n">
        <v>0</v>
      </c>
      <c r="AB4517" t="n">
        <v>0</v>
      </c>
    </row>
    <row r="4518">
      <c r="A4518" t="inlineStr">
        <is>
          <t>Juliana Rossa</t>
        </is>
      </c>
      <c r="B4518" t="inlineStr">
        <is>
          <t>Brasil</t>
        </is>
      </c>
      <c r="C4518" t="inlineStr">
        <is>
          <t>21122020</t>
        </is>
      </c>
      <c r="D4518" t="inlineStr">
        <is>
          <t>7883090489823454</t>
        </is>
      </c>
      <c r="E4518" t="inlineStr">
        <is>
          <t>Faculdade Murialdo/Ensino/FAMUR/</t>
        </is>
      </c>
      <c r="F4518" t="inlineStr">
        <is>
          <t>Freelancer/Jornalista/LIVRE</t>
        </is>
      </c>
      <c r="G4518" t="inlineStr">
        <is>
          <t>Brasil</t>
        </is>
      </c>
      <c r="H4518" t="inlineStr">
        <is>
          <t>Caxias do Sul</t>
        </is>
      </c>
      <c r="I4518" t="inlineStr">
        <is>
          <t>RS</t>
        </is>
      </c>
      <c r="J4518" t="inlineStr">
        <is>
          <t>95020260</t>
        </is>
      </c>
      <c r="K4518" t="inlineStr">
        <is>
          <t>Universidade de Caxias do Sul/081100000009/2018/2018</t>
        </is>
      </c>
      <c r="L4518" t="inlineStr">
        <is>
          <t>Universidade de Caxias do Sul/081100000009/2010/2010</t>
        </is>
      </c>
      <c r="M4518" t="inlineStr">
        <is>
          <t>Instituto Cotemar/001100000990/2019//Universidade de Caxias do Sul/081100000009/2005/</t>
        </is>
      </c>
      <c r="N4518" t="inlineStr">
        <is>
          <t>Universidade de Caxias do Sul/081100000009/2002//Instituto Cotemar/001100000990//</t>
        </is>
      </c>
      <c r="O4518" t="inlineStr"/>
      <c r="P4518" t="inlineStr"/>
      <c r="Q4518" t="inlineStr"/>
      <c r="R4518" t="inlineStr"/>
      <c r="S4518" t="n">
        <v>77</v>
      </c>
      <c r="T4518" t="n">
        <v>2</v>
      </c>
      <c r="U4518" t="n">
        <v>4</v>
      </c>
      <c r="V4518" t="n">
        <v>5</v>
      </c>
      <c r="W4518" t="n">
        <v>0</v>
      </c>
      <c r="X4518" t="n">
        <v>0</v>
      </c>
      <c r="Y4518" t="n">
        <v>1</v>
      </c>
      <c r="Z4518" t="n">
        <v>0</v>
      </c>
      <c r="AA4518" t="n">
        <v>0</v>
      </c>
      <c r="AB4518" t="n">
        <v>61</v>
      </c>
    </row>
    <row r="4519">
      <c r="A4519" t="inlineStr">
        <is>
          <t>Marco Cariglia</t>
        </is>
      </c>
      <c r="B4519" t="inlineStr">
        <is>
          <t>Itália</t>
        </is>
      </c>
      <c r="C4519" t="inlineStr">
        <is>
          <t>22012019</t>
        </is>
      </c>
      <c r="D4519" t="inlineStr">
        <is>
          <t>7885515235575237</t>
        </is>
      </c>
      <c r="E4519" t="inlineStr">
        <is>
          <t>Universidade Federal de Ouro Preto/Instituto de Ciências Exatas e Biológicas/Departamento de Fisica</t>
        </is>
      </c>
      <c r="F4519" t="inlineStr">
        <is>
          <t>Professor Adjunto//SERVIDOR_PUBLICO</t>
        </is>
      </c>
      <c r="G4519" t="inlineStr">
        <is>
          <t>Brasil</t>
        </is>
      </c>
      <c r="H4519" t="inlineStr">
        <is>
          <t>Ouro Preto</t>
        </is>
      </c>
      <c r="I4519" t="inlineStr">
        <is>
          <t>MG</t>
        </is>
      </c>
      <c r="J4519" t="inlineStr">
        <is>
          <t>35400-000</t>
        </is>
      </c>
      <c r="K4519" t="inlineStr">
        <is>
          <t>University of Cambridge, Dept of Applied Mathematics &amp; Theoretical Physics/000200000993/2006/2006</t>
        </is>
      </c>
      <c r="L4519" t="inlineStr">
        <is>
          <t>University of Cambridge, Dept of Applied Mathematics &amp; Theoretical Physics/000200000993/2002/2002</t>
        </is>
      </c>
      <c r="M4519" t="inlineStr"/>
      <c r="N4519" t="inlineStr">
        <is>
          <t>Università degli Studi di Padova/865800000000/2001/</t>
        </is>
      </c>
      <c r="O4519" t="inlineStr">
        <is>
          <t>CIENCIAS_EXATAS_E_DA_TERRA</t>
        </is>
      </c>
      <c r="P4519" t="inlineStr">
        <is>
          <t>Física/Matemática</t>
        </is>
      </c>
      <c r="Q4519" t="inlineStr">
        <is>
          <t>/Matemática Financeira</t>
        </is>
      </c>
      <c r="R4519" t="inlineStr"/>
      <c r="S4519" t="n">
        <v>2</v>
      </c>
      <c r="T4519" t="n">
        <v>37</v>
      </c>
      <c r="U4519" t="n">
        <v>0</v>
      </c>
      <c r="V4519" t="n">
        <v>7</v>
      </c>
      <c r="W4519" t="n">
        <v>0</v>
      </c>
      <c r="X4519" t="n">
        <v>0</v>
      </c>
      <c r="Y4519" t="n">
        <v>0</v>
      </c>
      <c r="Z4519" t="n">
        <v>0</v>
      </c>
      <c r="AA4519" t="n">
        <v>0</v>
      </c>
      <c r="AB4519" t="n">
        <v>9</v>
      </c>
    </row>
    <row r="4520">
      <c r="A4520" t="inlineStr">
        <is>
          <t>Paolo Vittoria</t>
        </is>
      </c>
      <c r="B4520" t="inlineStr">
        <is>
          <t>Itália</t>
        </is>
      </c>
      <c r="C4520" t="inlineStr">
        <is>
          <t>12042019</t>
        </is>
      </c>
      <c r="D4520" t="inlineStr">
        <is>
          <t>7885886321590701</t>
        </is>
      </c>
      <c r="E4520" t="inlineStr">
        <is>
          <t>Universidade Federal do Rio de Janeiro/Reitoria/Faculdade de Educação</t>
        </is>
      </c>
      <c r="F4520" t="inlineStr">
        <is>
          <t>/Membro de corpo editorial/LIVRE</t>
        </is>
      </c>
      <c r="G4520" t="inlineStr">
        <is>
          <t>Brasil</t>
        </is>
      </c>
      <c r="H4520" t="inlineStr">
        <is>
          <t>Rio de Janeiro</t>
        </is>
      </c>
      <c r="I4520" t="inlineStr">
        <is>
          <t>RJ</t>
        </is>
      </c>
      <c r="J4520" t="inlineStr">
        <is>
          <t>22290240</t>
        </is>
      </c>
      <c r="K4520" t="inlineStr">
        <is>
          <t>Universita degli Studi di Napoli Federico II/440800000000/2008/2008</t>
        </is>
      </c>
      <c r="L4520" t="inlineStr"/>
      <c r="M4520" t="inlineStr"/>
      <c r="N4520" t="inlineStr">
        <is>
          <t>Universita degli Studi di Napoli Federico II/440800000000/2002/</t>
        </is>
      </c>
      <c r="O4520" t="inlineStr">
        <is>
          <t>CIENCIAS_HUMANAS</t>
        </is>
      </c>
      <c r="P4520" t="inlineStr">
        <is>
          <t>Educação/Psicologia</t>
        </is>
      </c>
      <c r="Q4520" t="inlineStr">
        <is>
          <t>/Fundamentos da Educação/Psicologia Social/Ensino-Aprendizagem</t>
        </is>
      </c>
      <c r="R4520" t="inlineStr">
        <is>
          <t>/Psicologia Educacional/Métodos e Técnicas de Ensino/Teorias da Instrução</t>
        </is>
      </c>
      <c r="S4520" t="n">
        <v>8</v>
      </c>
      <c r="T4520" t="n">
        <v>27</v>
      </c>
      <c r="U4520" t="n">
        <v>20</v>
      </c>
      <c r="V4520" t="n">
        <v>7</v>
      </c>
      <c r="W4520" t="n">
        <v>0</v>
      </c>
      <c r="X4520" t="n">
        <v>0</v>
      </c>
      <c r="Y4520" t="n">
        <v>0</v>
      </c>
      <c r="Z4520" t="n">
        <v>0</v>
      </c>
      <c r="AA4520" t="n">
        <v>0</v>
      </c>
      <c r="AB4520" t="n">
        <v>10</v>
      </c>
    </row>
    <row r="4521">
      <c r="A4521" t="inlineStr">
        <is>
          <t>Wasmalia Socorro Barata Bivar</t>
        </is>
      </c>
      <c r="B4521" t="inlineStr">
        <is>
          <t>Brasil</t>
        </is>
      </c>
      <c r="C4521" t="inlineStr">
        <is>
          <t>22122016</t>
        </is>
      </c>
      <c r="D4521" t="inlineStr">
        <is>
          <t>7888374399916341</t>
        </is>
      </c>
      <c r="E4521" t="inlineStr">
        <is>
          <t>Fundação Instituto Brasileiro de Geografia e Estatística/Diretoria de Pesquisas/Departamento de Industria</t>
        </is>
      </c>
      <c r="F4521" t="inlineStr">
        <is>
          <t>Pesquisador Titular//SERVIDOR_PUBLICO</t>
        </is>
      </c>
      <c r="G4521" t="inlineStr">
        <is>
          <t>Brasil</t>
        </is>
      </c>
      <c r="H4521" t="inlineStr">
        <is>
          <t>Rio de Janeiro</t>
        </is>
      </c>
      <c r="I4521" t="inlineStr">
        <is>
          <t>RJ</t>
        </is>
      </c>
      <c r="J4521" t="inlineStr">
        <is>
          <t>20031170</t>
        </is>
      </c>
      <c r="K4521" t="inlineStr">
        <is>
          <t>Universita Commerciale Luigi Bocconi/000100000991/1996/1996</t>
        </is>
      </c>
      <c r="L4521" t="inlineStr">
        <is>
          <t>Pontifícia Universidade Católica do Rio de Janeiro/011100000008/1991/1991</t>
        </is>
      </c>
      <c r="M4521" t="inlineStr"/>
      <c r="N4521" t="inlineStr">
        <is>
          <t>Pontifícia Universidade Católica do Rio de Janeiro/011100000008/1983/</t>
        </is>
      </c>
      <c r="O4521" t="inlineStr">
        <is>
          <t>CIENCIAS_SOCIAIS_APLICADAS</t>
        </is>
      </c>
      <c r="P4521" t="inlineStr">
        <is>
          <t>Economia</t>
        </is>
      </c>
      <c r="Q4521" t="inlineStr">
        <is>
          <t>Economia Industrial/Métodos Quantitativos em Economia/Economia do Trabalho/Economia dos Recursos Humanos</t>
        </is>
      </c>
      <c r="R4521" t="inlineStr">
        <is>
          <t>Contabilidade Nacional/Mercado de Trabalho; Política do Governo/Organização Industrial e Estudos Industriais/Desemprego Tempo de Duração do Desemprego Dados Censurados/Mudança Tecnológica/Demografia Econômica</t>
        </is>
      </c>
      <c r="S4521" t="n">
        <v>0</v>
      </c>
      <c r="T4521" t="n">
        <v>0</v>
      </c>
      <c r="U4521" t="n">
        <v>0</v>
      </c>
      <c r="V4521" t="n">
        <v>0</v>
      </c>
      <c r="W4521" t="n">
        <v>0</v>
      </c>
      <c r="X4521" t="n">
        <v>0</v>
      </c>
      <c r="Y4521" t="n">
        <v>0</v>
      </c>
      <c r="Z4521" t="n">
        <v>0</v>
      </c>
      <c r="AA4521" t="n">
        <v>0</v>
      </c>
      <c r="AB4521" t="n">
        <v>0</v>
      </c>
    </row>
    <row r="4522">
      <c r="A4522" t="inlineStr">
        <is>
          <t>Ernée Kozyreff Filho</t>
        </is>
      </c>
      <c r="B4522" t="inlineStr">
        <is>
          <t>Brasil</t>
        </is>
      </c>
      <c r="C4522" t="inlineStr">
        <is>
          <t>16022021</t>
        </is>
      </c>
      <c r="D4522" t="inlineStr">
        <is>
          <t>7888448931770811</t>
        </is>
      </c>
      <c r="E4522" t="inlineStr">
        <is>
          <t>Universidade Estadual Paulista Júlio de Mesquita Filho/Campus Experimental de Itapeva/</t>
        </is>
      </c>
      <c r="F4522" t="inlineStr">
        <is>
          <t>Professor Assistente Doutor//SERVIDOR_PUBLICO</t>
        </is>
      </c>
      <c r="G4522" t="inlineStr">
        <is>
          <t>Brasil</t>
        </is>
      </c>
      <c r="H4522" t="inlineStr">
        <is>
          <t>Itapeva</t>
        </is>
      </c>
      <c r="I4522" t="inlineStr">
        <is>
          <t>SP</t>
        </is>
      </c>
      <c r="J4522" t="inlineStr">
        <is>
          <t>18409010</t>
        </is>
      </c>
      <c r="K4522" t="inlineStr">
        <is>
          <t>Texas Tech University/256500000008/2014/2014</t>
        </is>
      </c>
      <c r="L4522" t="inlineStr">
        <is>
          <t>Texas Tech University/256500000008/2012/2012/Instituto Tecnológico de Aeronáutica/769300000008/2009/2009</t>
        </is>
      </c>
      <c r="M4522" t="inlineStr"/>
      <c r="N4522" t="inlineStr">
        <is>
          <t>Instituto Tecnológico de Aeronáutica/769300000008/2002/</t>
        </is>
      </c>
      <c r="O4522" t="inlineStr">
        <is>
          <t>CIENCIAS_EXATAS_E_DA_TERRA/ENGENHARIAS</t>
        </is>
      </c>
      <c r="P4522" t="inlineStr">
        <is>
          <t>Engenharia de Produção/Matemática</t>
        </is>
      </c>
      <c r="Q4522" t="inlineStr">
        <is>
          <t>/Pesquisa Operacional</t>
        </is>
      </c>
      <c r="R4522" t="inlineStr"/>
      <c r="S4522" t="n">
        <v>9</v>
      </c>
      <c r="T4522" t="n">
        <v>7</v>
      </c>
      <c r="U4522" t="n">
        <v>1</v>
      </c>
      <c r="V4522" t="n">
        <v>2</v>
      </c>
      <c r="W4522" t="n">
        <v>0</v>
      </c>
      <c r="X4522" t="n">
        <v>0</v>
      </c>
      <c r="Y4522" t="n">
        <v>0</v>
      </c>
      <c r="Z4522" t="n">
        <v>0</v>
      </c>
      <c r="AA4522" t="n">
        <v>0</v>
      </c>
      <c r="AB4522" t="n">
        <v>7</v>
      </c>
    </row>
    <row r="4523">
      <c r="A4523" t="inlineStr">
        <is>
          <t>Elisângela Guzi de Moraes</t>
        </is>
      </c>
      <c r="B4523" t="inlineStr">
        <is>
          <t>Brasil</t>
        </is>
      </c>
      <c r="C4523" t="inlineStr">
        <is>
          <t>15112020</t>
        </is>
      </c>
      <c r="D4523" t="inlineStr">
        <is>
          <t>7888449299789279</t>
        </is>
      </c>
      <c r="E4523" t="inlineStr">
        <is>
          <t>Universidade Federal de Santa Catarina/Laboratório de Materiais Vitrocerâmicos - VITROCER/UFSC/</t>
        </is>
      </c>
      <c r="F4523" t="inlineStr">
        <is>
          <t>/Revisor de periódico/LIVRE</t>
        </is>
      </c>
      <c r="G4523" t="inlineStr">
        <is>
          <t>Brasil</t>
        </is>
      </c>
      <c r="H4523" t="inlineStr">
        <is>
          <t>Florianópolis</t>
        </is>
      </c>
      <c r="I4523" t="inlineStr">
        <is>
          <t>SC</t>
        </is>
      </c>
      <c r="J4523" t="inlineStr">
        <is>
          <t>88040900</t>
        </is>
      </c>
      <c r="K4523" t="inlineStr">
        <is>
          <t>Università degli Studi di Padova/130500000008/2015/2015</t>
        </is>
      </c>
      <c r="L4523" t="inlineStr">
        <is>
          <t>Universidade Federal de Santa Catarina/004300000009/2009/2010</t>
        </is>
      </c>
      <c r="M4523" t="inlineStr"/>
      <c r="N4523" t="inlineStr">
        <is>
          <t>Universidade Federal de Santa Catarina/004300000009/2008//Universidade Federal de Santa Catarina/004300000009/2000/</t>
        </is>
      </c>
      <c r="O4523" t="inlineStr">
        <is>
          <t>ENGENHARIAS</t>
        </is>
      </c>
      <c r="P4523" t="inlineStr">
        <is>
          <t>Engenharia de Materiais e Metalúrgica</t>
        </is>
      </c>
      <c r="Q4523" t="inlineStr">
        <is>
          <t>CERÂMICAS CELULARES/ENGENHARIA DE MATERIAIS E METALÚRGICA/MANUFATURA ADITIVA: IMPRESSÃO 3D/BIOCERÂMICAS &amp;amp; SCAFFOLDS</t>
        </is>
      </c>
      <c r="R4523" t="inlineStr"/>
      <c r="S4523" t="n">
        <v>10</v>
      </c>
      <c r="T4523" t="n">
        <v>19</v>
      </c>
      <c r="U4523" t="n">
        <v>1</v>
      </c>
      <c r="V4523" t="n">
        <v>3</v>
      </c>
      <c r="W4523" t="n">
        <v>0</v>
      </c>
      <c r="X4523" t="n">
        <v>0</v>
      </c>
      <c r="Y4523" t="n">
        <v>0</v>
      </c>
      <c r="Z4523" t="n">
        <v>1</v>
      </c>
      <c r="AA4523" t="n">
        <v>1</v>
      </c>
      <c r="AB4523" t="n">
        <v>17</v>
      </c>
    </row>
    <row r="4524">
      <c r="A4524" t="inlineStr">
        <is>
          <t>Helenne Jungblut Geissler</t>
        </is>
      </c>
      <c r="B4524" t="inlineStr">
        <is>
          <t>Brasil</t>
        </is>
      </c>
      <c r="C4524" t="inlineStr">
        <is>
          <t>02032021</t>
        </is>
      </c>
      <c r="D4524" t="inlineStr">
        <is>
          <t>7892624947815729</t>
        </is>
      </c>
      <c r="E4524" t="inlineStr">
        <is>
          <t>Universidade do Estado de Santa Catarina/Centro de Educação Superior do Alto Vale do Itajaí - CEAVI/</t>
        </is>
      </c>
      <c r="F4524" t="inlineStr">
        <is>
          <t>pesquisadora/voluntária/LIVRE</t>
        </is>
      </c>
      <c r="G4524" t="inlineStr">
        <is>
          <t>Brasil</t>
        </is>
      </c>
      <c r="H4524" t="inlineStr">
        <is>
          <t>Ibirama</t>
        </is>
      </c>
      <c r="I4524" t="inlineStr">
        <is>
          <t>SC</t>
        </is>
      </c>
      <c r="J4524" t="inlineStr">
        <is>
          <t>89140000</t>
        </is>
      </c>
      <c r="K4524" t="inlineStr">
        <is>
          <t>Università Degli Studi di Trento/824900000005/2012/2012/Universidade Federal de Santa Catarina/000800000994/2012/2012</t>
        </is>
      </c>
      <c r="L4524" t="inlineStr">
        <is>
          <t>Universidade Federal de Santa Catarina/000800000994/2004/2004</t>
        </is>
      </c>
      <c r="M4524" t="inlineStr"/>
      <c r="N4524" t="inlineStr">
        <is>
          <t>Universidade Federal de Santa Catarina/004300000009/1999/</t>
        </is>
      </c>
      <c r="O4524" t="inlineStr">
        <is>
          <t>ENGENHARIAS/CIENCIAS_SOCIAIS_APLICADAS</t>
        </is>
      </c>
      <c r="P4524" t="inlineStr">
        <is>
          <t>Arquitetura e Urbanismo/Engenharia Civil</t>
        </is>
      </c>
      <c r="Q4524" t="inlineStr">
        <is>
          <t>Cadastro Técnico Multifinalitário e Gestâo Territorial/Projeto de Arquitetura e Urbanismo</t>
        </is>
      </c>
      <c r="R4524" t="inlineStr">
        <is>
          <t>/Fotogrametria/Light Detection and Ranging (LiDAR) Airborne LASER Scanner (ALS)/Sensoriamento Remoto/Sistema de Informação Geográfica (SIG)/Recursos Hídricos</t>
        </is>
      </c>
      <c r="S4524" t="n">
        <v>65</v>
      </c>
      <c r="T4524" t="n">
        <v>1</v>
      </c>
      <c r="U4524" t="n">
        <v>0</v>
      </c>
      <c r="V4524" t="n">
        <v>8</v>
      </c>
      <c r="W4524" t="n">
        <v>0</v>
      </c>
      <c r="X4524" t="n">
        <v>0</v>
      </c>
      <c r="Y4524" t="n">
        <v>11</v>
      </c>
      <c r="Z4524" t="n">
        <v>0</v>
      </c>
      <c r="AA4524" t="n">
        <v>0</v>
      </c>
      <c r="AB4524" t="n">
        <v>32</v>
      </c>
    </row>
    <row r="4525">
      <c r="A4525" t="inlineStr">
        <is>
          <t>Sergio Hideo Kubo</t>
        </is>
      </c>
      <c r="B4525" t="inlineStr">
        <is>
          <t>Brasil</t>
        </is>
      </c>
      <c r="C4525" t="inlineStr">
        <is>
          <t>11122014</t>
        </is>
      </c>
      <c r="D4525" t="inlineStr">
        <is>
          <t>7892785650234808</t>
        </is>
      </c>
      <c r="E4525" t="inlineStr">
        <is>
          <t>Governo do Estado de São Paulo/Secretaria da Fazenda/</t>
        </is>
      </c>
      <c r="F4525" t="inlineStr">
        <is>
          <t>Agente Fiscal de Rendas//SERVIDOR_PUBLICO</t>
        </is>
      </c>
      <c r="G4525" t="inlineStr">
        <is>
          <t>Brasil</t>
        </is>
      </c>
      <c r="H4525" t="inlineStr">
        <is>
          <t>Sao Paulo</t>
        </is>
      </c>
      <c r="I4525" t="inlineStr">
        <is>
          <t>SP</t>
        </is>
      </c>
      <c r="J4525" t="inlineStr">
        <is>
          <t>01017-911</t>
        </is>
      </c>
      <c r="K4525" t="inlineStr">
        <is>
          <t>Faculdade de Economia, Administração e Contabilidade - USP/J7ZO00000007/2014/2014</t>
        </is>
      </c>
      <c r="L4525" t="inlineStr">
        <is>
          <t>Universidade de São Paulo/006700000002/2009/2009</t>
        </is>
      </c>
      <c r="M4525" t="inlineStr"/>
      <c r="N4525" t="inlineStr">
        <is>
          <t>Instituto Tecnológico de Aeronáutica/769300000008/1973//Universidade do Vale do Paraíba/831200000005/1979/</t>
        </is>
      </c>
      <c r="O4525" t="inlineStr">
        <is>
          <t>CIENCIAS_EXATAS_E_DA_TERRA/ENGENHARIAS/CIENCIAS_SOCIAIS_APLICADAS</t>
        </is>
      </c>
      <c r="P4525" t="inlineStr">
        <is>
          <t>Probabilidade e Estatística/Engenharia de Produção/Engenharia Elétrica/Economia</t>
        </is>
      </c>
      <c r="Q4525" t="inlineStr">
        <is>
          <t>Métodos Quantitativos em Economia/Engenharia Industrial/Estatística/Telecomunicações/Crescimento, Flutuações e Planejamento Econômico</t>
        </is>
      </c>
      <c r="R4525" t="inlineStr">
        <is>
          <t>/Sistemas de Telecomunicações/Análise de Dados/Métodos e Modelos Matemáticos, Econométricos e Estatísticos</t>
        </is>
      </c>
      <c r="S4525" t="n">
        <v>0</v>
      </c>
      <c r="T4525" t="n">
        <v>2</v>
      </c>
      <c r="U4525" t="n">
        <v>1</v>
      </c>
      <c r="V4525" t="n">
        <v>0</v>
      </c>
      <c r="W4525" t="n">
        <v>0</v>
      </c>
      <c r="X4525" t="n">
        <v>0</v>
      </c>
      <c r="Y4525" t="n">
        <v>0</v>
      </c>
      <c r="Z4525" t="n">
        <v>0</v>
      </c>
      <c r="AA4525" t="n">
        <v>0</v>
      </c>
      <c r="AB4525" t="n">
        <v>0</v>
      </c>
    </row>
    <row r="4526">
      <c r="A4526" t="inlineStr">
        <is>
          <t>Pedro Paulo Alves dos Santos</t>
        </is>
      </c>
      <c r="B4526" t="inlineStr">
        <is>
          <t>Brasil</t>
        </is>
      </c>
      <c r="C4526" t="inlineStr">
        <is>
          <t>26012021</t>
        </is>
      </c>
      <c r="D4526" t="inlineStr">
        <is>
          <t>7894524760054993</t>
        </is>
      </c>
      <c r="E4526" t="inlineStr">
        <is>
          <t>//</t>
        </is>
      </c>
      <c r="F4526" t="inlineStr">
        <is>
          <t>/Membro/LIVRE</t>
        </is>
      </c>
      <c r="G4526" t="inlineStr"/>
      <c r="H4526" t="inlineStr"/>
      <c r="I4526" t="inlineStr"/>
      <c r="J4526" t="inlineStr"/>
      <c r="K4526" t="inlineStr">
        <is>
          <t>Pontificia Università Gregoriana Di Roma/000100000991/1997/1997/Pontifícia Universidade Católica do Rio de Janeiro/000600000990/2006/2006</t>
        </is>
      </c>
      <c r="L4526" t="inlineStr">
        <is>
          <t>Pontificio Istitutto Biblico/000200000993/1993/1993</t>
        </is>
      </c>
      <c r="M4526" t="inlineStr">
        <is>
          <t>Pontifícia Universidade Católica do Rio de Janeiro/011100000008/1989//Escola Superior de Guerra/JG3N00000001/2016/</t>
        </is>
      </c>
      <c r="N4526" t="inlineStr">
        <is>
          <t>Pontifícia Universidade Católica do Rio de Janeiro/011100000008/1985//FACULDADE CATÓLICA DE ANÁPOLIS/002000000996/2013/</t>
        </is>
      </c>
      <c r="O4526" t="inlineStr">
        <is>
          <t>LINGUISTICA_LETRAS_E_ARTES/CIENCIAS_HUMANAS</t>
        </is>
      </c>
      <c r="P4526" t="inlineStr">
        <is>
          <t>Educação/Letras/Teologia</t>
        </is>
      </c>
      <c r="Q4526" t="inlineStr">
        <is>
          <t>Teoria Literária/História das Teologias e Religiões/Línguas Clássicas/Tópicos Específicos de Educação</t>
        </is>
      </c>
      <c r="R4526" t="inlineStr">
        <is>
          <t>/Exegese Neotestamentária/História da Teoria Literária e Hermenêutica Bíblica Contemporânea/Educação em Periferias Urbanas/Literatura Comparada</t>
        </is>
      </c>
      <c r="S4526" t="n">
        <v>49</v>
      </c>
      <c r="T4526" t="n">
        <v>48</v>
      </c>
      <c r="U4526" t="n">
        <v>5</v>
      </c>
      <c r="V4526" t="n">
        <v>4</v>
      </c>
      <c r="W4526" t="n">
        <v>1</v>
      </c>
      <c r="X4526" t="n">
        <v>1</v>
      </c>
      <c r="Y4526" t="n">
        <v>20</v>
      </c>
      <c r="Z4526" t="n">
        <v>0</v>
      </c>
      <c r="AA4526" t="n">
        <v>4</v>
      </c>
      <c r="AB4526" t="n">
        <v>169</v>
      </c>
    </row>
    <row r="4527">
      <c r="A4527" t="inlineStr">
        <is>
          <t>Ruy Marcelo de Oliveira Pauletti</t>
        </is>
      </c>
      <c r="B4527" t="inlineStr">
        <is>
          <t>Brasil</t>
        </is>
      </c>
      <c r="C4527" t="inlineStr">
        <is>
          <t>05062020</t>
        </is>
      </c>
      <c r="D4527" t="inlineStr">
        <is>
          <t>7897114990111695</t>
        </is>
      </c>
      <c r="E4527" t="inlineStr">
        <is>
          <t>Universidade de São Paulo/Escola Politécnica/Departamento de Engenharia de Estruturas e Fundações</t>
        </is>
      </c>
      <c r="F4527" t="inlineStr">
        <is>
          <t>Professor Associado//SERVIDOR_PUBLICO</t>
        </is>
      </c>
      <c r="G4527" t="inlineStr">
        <is>
          <t>Brasil</t>
        </is>
      </c>
      <c r="H4527" t="inlineStr">
        <is>
          <t>São Paulo</t>
        </is>
      </c>
      <c r="I4527" t="inlineStr">
        <is>
          <t>SP</t>
        </is>
      </c>
      <c r="J4527" t="inlineStr">
        <is>
          <t>05508900</t>
        </is>
      </c>
      <c r="K4527" t="inlineStr">
        <is>
          <t>Universidade de São Paulo/006700000002/1994/1994</t>
        </is>
      </c>
      <c r="L4527" t="inlineStr">
        <is>
          <t>Universidade de São Paulo/006700000002/1992/1992</t>
        </is>
      </c>
      <c r="M4527" t="inlineStr">
        <is>
          <t>Università degli Studi di Padova/865800000000/1986/</t>
        </is>
      </c>
      <c r="N4527" t="inlineStr">
        <is>
          <t>Universidade Federal do Rio Grande do Sul/019200000005/1983/</t>
        </is>
      </c>
      <c r="O4527" t="inlineStr">
        <is>
          <t>ENGENHARIAS/CIENCIAS_SOCIAIS_APLICADAS</t>
        </is>
      </c>
      <c r="P4527" t="inlineStr">
        <is>
          <t>Engenharia Mecânica/Arquitetura e Urbanismo/Engenharia Nuclear/Engenharia Civil</t>
        </is>
      </c>
      <c r="Q4527" t="inlineStr">
        <is>
          <t>/Estruturas/Mecânica dos Sólidos/Tecnologia de Arquitetura e Urbanismo/Fusão Controlada</t>
        </is>
      </c>
      <c r="R4527" t="inlineStr">
        <is>
          <t>/Estruturas Retesadas/Problemas Tecnológicos da Fusão Controlada/Mecânica dos Corpos Sólidos, Elásticos e Plásticos/Mecânica das Estruturas/Tensoestruturas</t>
        </is>
      </c>
      <c r="S4527" t="n">
        <v>118</v>
      </c>
      <c r="T4527" t="n">
        <v>19</v>
      </c>
      <c r="U4527" t="n">
        <v>6</v>
      </c>
      <c r="V4527" t="n">
        <v>4</v>
      </c>
      <c r="W4527" t="n">
        <v>0</v>
      </c>
      <c r="X4527" t="n">
        <v>0</v>
      </c>
      <c r="Y4527" t="n">
        <v>0</v>
      </c>
      <c r="Z4527" t="n">
        <v>3</v>
      </c>
      <c r="AA4527" t="n">
        <v>17</v>
      </c>
      <c r="AB4527" t="n">
        <v>8</v>
      </c>
    </row>
    <row r="4528">
      <c r="A4528" t="inlineStr">
        <is>
          <t>Renata Satiko Akiyama</t>
        </is>
      </c>
      <c r="B4528" t="inlineStr">
        <is>
          <t>Brasil</t>
        </is>
      </c>
      <c r="C4528" t="inlineStr">
        <is>
          <t>20102020</t>
        </is>
      </c>
      <c r="D4528" t="inlineStr">
        <is>
          <t>7899906784648191</t>
        </is>
      </c>
      <c r="E4528" t="inlineStr">
        <is>
          <t>Universidade Positivo/Escola Politécnica/</t>
        </is>
      </c>
      <c r="F4528" t="inlineStr">
        <is>
          <t>Professor Assistente II//CELETISTA</t>
        </is>
      </c>
      <c r="G4528" t="inlineStr">
        <is>
          <t>Brasil</t>
        </is>
      </c>
      <c r="H4528" t="inlineStr">
        <is>
          <t>Curitiba</t>
        </is>
      </c>
      <c r="I4528" t="inlineStr">
        <is>
          <t>PR</t>
        </is>
      </c>
      <c r="J4528" t="inlineStr">
        <is>
          <t>81280330</t>
        </is>
      </c>
      <c r="K4528" t="inlineStr">
        <is>
          <t>Politecnico di Milano/198600000009/2011/2011</t>
        </is>
      </c>
      <c r="L4528" t="inlineStr">
        <is>
          <t>Università degli studi di Ferrara/213500000004/2008/2008</t>
        </is>
      </c>
      <c r="M4528" t="inlineStr">
        <is>
          <t>Pontifícia Universidade Católica do Paraná/020700000008/2004/</t>
        </is>
      </c>
      <c r="N4528" t="inlineStr">
        <is>
          <t>Universidade Federal do Paraná/010300000003/2002/</t>
        </is>
      </c>
      <c r="O4528" t="inlineStr">
        <is>
          <t>CIENCIAS_SOCIAIS_APLICADAS</t>
        </is>
      </c>
      <c r="P4528" t="inlineStr">
        <is>
          <t>Planejamento Urbano e Regional/Arquitetura e Urbanismo</t>
        </is>
      </c>
      <c r="Q4528" t="inlineStr">
        <is>
          <t>/Fundamentos de Arquitetura e Urbanismo/Projeto de Arquitetura e Urbanismo</t>
        </is>
      </c>
      <c r="R4528" t="inlineStr">
        <is>
          <t>/Teoria do Urbanismo</t>
        </is>
      </c>
      <c r="S4528" t="n">
        <v>9</v>
      </c>
      <c r="T4528" t="n">
        <v>0</v>
      </c>
      <c r="U4528" t="n">
        <v>3</v>
      </c>
      <c r="V4528" t="n">
        <v>5</v>
      </c>
      <c r="W4528" t="n">
        <v>0</v>
      </c>
      <c r="X4528" t="n">
        <v>0</v>
      </c>
      <c r="Y4528" t="n">
        <v>33</v>
      </c>
      <c r="Z4528" t="n">
        <v>0</v>
      </c>
      <c r="AA4528" t="n">
        <v>0</v>
      </c>
      <c r="AB4528" t="n">
        <v>26</v>
      </c>
    </row>
    <row r="4529">
      <c r="A4529" t="inlineStr">
        <is>
          <t>Cecília Czepak</t>
        </is>
      </c>
      <c r="B4529" t="inlineStr">
        <is>
          <t>Brasil</t>
        </is>
      </c>
      <c r="C4529" t="inlineStr">
        <is>
          <t>31122020</t>
        </is>
      </c>
      <c r="D4529" t="inlineStr">
        <is>
          <t>7900255230781858</t>
        </is>
      </c>
      <c r="E4529" t="inlineStr">
        <is>
          <t>Universidade Federal de Goiás/Escola de Agronomia/Departamento de Fitossanitário</t>
        </is>
      </c>
      <c r="F4529" t="inlineStr">
        <is>
          <t>//LIVRE</t>
        </is>
      </c>
      <c r="G4529" t="inlineStr">
        <is>
          <t>Brasil</t>
        </is>
      </c>
      <c r="H4529" t="inlineStr">
        <is>
          <t>Goiânia</t>
        </is>
      </c>
      <c r="I4529" t="inlineStr">
        <is>
          <t>GO</t>
        </is>
      </c>
      <c r="J4529" t="inlineStr">
        <is>
          <t>74001970</t>
        </is>
      </c>
      <c r="K4529" t="inlineStr">
        <is>
          <t>Universitá Di Degli Studi Di Perugia Perugia Itália/000400000997/1994/1994</t>
        </is>
      </c>
      <c r="L4529" t="inlineStr">
        <is>
          <t>Universidade Federal de Viçosa/033600000008/1990/1990</t>
        </is>
      </c>
      <c r="M4529" t="inlineStr">
        <is>
          <t>Instituto de Entomologia Agrária de Perugia/000100000991/1986/</t>
        </is>
      </c>
      <c r="N4529" t="inlineStr">
        <is>
          <t>Fundação Faculdade de Agronomia Luiz Meneghel/118900000006/1984/</t>
        </is>
      </c>
      <c r="O4529" t="inlineStr">
        <is>
          <t>CIENCIAS_AGRARIAS</t>
        </is>
      </c>
      <c r="P4529" t="inlineStr">
        <is>
          <t>Agronomia</t>
        </is>
      </c>
      <c r="Q4529" t="inlineStr">
        <is>
          <t>Fitossanidade/</t>
        </is>
      </c>
      <c r="R4529" t="inlineStr">
        <is>
          <t>/Defesa Fitossanitária/Entomologia Agrícola</t>
        </is>
      </c>
      <c r="S4529" t="n">
        <v>212</v>
      </c>
      <c r="T4529" t="n">
        <v>56</v>
      </c>
      <c r="U4529" t="n">
        <v>4</v>
      </c>
      <c r="V4529" t="n">
        <v>8</v>
      </c>
      <c r="W4529" t="n">
        <v>1</v>
      </c>
      <c r="X4529" t="n">
        <v>0</v>
      </c>
      <c r="Y4529" t="n">
        <v>3</v>
      </c>
      <c r="Z4529" t="n">
        <v>2</v>
      </c>
      <c r="AA4529" t="n">
        <v>14</v>
      </c>
      <c r="AB4529" t="n">
        <v>57</v>
      </c>
    </row>
    <row r="4530">
      <c r="A4530" t="inlineStr">
        <is>
          <t>Domenico Ceglia</t>
        </is>
      </c>
      <c r="B4530" t="inlineStr">
        <is>
          <t>Itália</t>
        </is>
      </c>
      <c r="C4530" t="inlineStr">
        <is>
          <t>02122020</t>
        </is>
      </c>
      <c r="D4530" t="inlineStr">
        <is>
          <t>7901997050294284</t>
        </is>
      </c>
      <c r="E4530" t="inlineStr">
        <is>
          <t>//</t>
        </is>
      </c>
      <c r="F4530" t="inlineStr">
        <is>
          <t>/Revisor de periódico/LIVRE</t>
        </is>
      </c>
      <c r="G4530" t="inlineStr"/>
      <c r="H4530" t="inlineStr"/>
      <c r="I4530" t="inlineStr"/>
      <c r="J4530" t="inlineStr"/>
      <c r="K4530" t="inlineStr">
        <is>
          <t>Universidade Federal do Rio Grande do Sul/019200000005/2020/2020/Scuola Superiore Sant'Anna di Studi Universitari e Perfezionamento/985600204533/2017/2017</t>
        </is>
      </c>
      <c r="L4530" t="inlineStr">
        <is>
          <t>Universidade Federal do Ceará/008900000002/2015/2015/Università degli Studi di Firenze/065900000001/2010/2010</t>
        </is>
      </c>
      <c r="M4530" t="inlineStr"/>
      <c r="N4530" t="inlineStr">
        <is>
          <t>Università degli Studi di Firenze/065900000001/2010/</t>
        </is>
      </c>
      <c r="O4530" t="inlineStr">
        <is>
          <t>CIENCIAS_SOCIAIS_APLICADAS</t>
        </is>
      </c>
      <c r="P4530" t="inlineStr">
        <is>
          <t>Administração</t>
        </is>
      </c>
      <c r="Q4530" t="inlineStr">
        <is>
          <t>Corporate Governance/Corporate Sustainability Management/Industrial Ecology</t>
        </is>
      </c>
      <c r="R4530" t="inlineStr"/>
      <c r="S4530" t="n">
        <v>16</v>
      </c>
      <c r="T4530" t="n">
        <v>8</v>
      </c>
      <c r="U4530" t="n">
        <v>0</v>
      </c>
      <c r="V4530" t="n">
        <v>4</v>
      </c>
      <c r="W4530" t="n">
        <v>0</v>
      </c>
      <c r="X4530" t="n">
        <v>0</v>
      </c>
      <c r="Y4530" t="n">
        <v>0</v>
      </c>
      <c r="Z4530" t="n">
        <v>0</v>
      </c>
      <c r="AA4530" t="n">
        <v>0</v>
      </c>
      <c r="AB4530" t="n">
        <v>0</v>
      </c>
    </row>
    <row r="4531">
      <c r="A4531" t="inlineStr">
        <is>
          <t>Daniel Chagas do Nascimento</t>
        </is>
      </c>
      <c r="B4531" t="inlineStr">
        <is>
          <t>Brasil</t>
        </is>
      </c>
      <c r="C4531" t="inlineStr">
        <is>
          <t>28012021</t>
        </is>
      </c>
      <c r="D4531" t="inlineStr">
        <is>
          <t>7902793392595060</t>
        </is>
      </c>
      <c r="E4531" t="inlineStr">
        <is>
          <t>Instituto Tecnológico de Aeronáutica/Divisão de Engenharia Eletrônica/</t>
        </is>
      </c>
      <c r="F4531" t="inlineStr">
        <is>
          <t>Professor Adjunto//SERVIDOR_PUBLICO</t>
        </is>
      </c>
      <c r="G4531" t="inlineStr">
        <is>
          <t>Brasil</t>
        </is>
      </c>
      <c r="H4531" t="inlineStr">
        <is>
          <t>São José dos Campos</t>
        </is>
      </c>
      <c r="I4531" t="inlineStr">
        <is>
          <t>SP</t>
        </is>
      </c>
      <c r="J4531" t="inlineStr">
        <is>
          <t>12228900</t>
        </is>
      </c>
      <c r="K4531" t="inlineStr">
        <is>
          <t>Instituto Tecnológico de Aeronáutica/769300000008/2013/2013</t>
        </is>
      </c>
      <c r="L4531" t="inlineStr">
        <is>
          <t>Instituto Tecnológico de Aeronáutica/769300000008/2007/2008</t>
        </is>
      </c>
      <c r="M4531" t="inlineStr"/>
      <c r="N4531" t="inlineStr">
        <is>
          <t>Universidade de Taubaté/154600000007/2003/</t>
        </is>
      </c>
      <c r="O4531" t="inlineStr">
        <is>
          <t>ENGENHARIAS</t>
        </is>
      </c>
      <c r="P4531" t="inlineStr">
        <is>
          <t>Engenharia Elétrica</t>
        </is>
      </c>
      <c r="Q4531" t="inlineStr">
        <is>
          <t>Telecomunicações</t>
        </is>
      </c>
      <c r="R4531" t="inlineStr">
        <is>
          <t>Teoria Eletromagnetica, Microondas, Propagação de Ondas, Antenas</t>
        </is>
      </c>
      <c r="S4531" t="n">
        <v>67</v>
      </c>
      <c r="T4531" t="n">
        <v>26</v>
      </c>
      <c r="U4531" t="n">
        <v>2</v>
      </c>
      <c r="V4531" t="n">
        <v>5</v>
      </c>
      <c r="W4531" t="n">
        <v>0</v>
      </c>
      <c r="X4531" t="n">
        <v>0</v>
      </c>
      <c r="Y4531" t="n">
        <v>0</v>
      </c>
      <c r="Z4531" t="n">
        <v>2</v>
      </c>
      <c r="AA4531" t="n">
        <v>5</v>
      </c>
      <c r="AB4531" t="n">
        <v>4</v>
      </c>
    </row>
    <row r="4532">
      <c r="A4532" t="inlineStr">
        <is>
          <t>Denis José Schiozer</t>
        </is>
      </c>
      <c r="B4532" t="inlineStr">
        <is>
          <t>Estados Unidos</t>
        </is>
      </c>
      <c r="C4532" t="inlineStr">
        <is>
          <t>10032021</t>
        </is>
      </c>
      <c r="D4532" t="inlineStr">
        <is>
          <t>7902862900757037</t>
        </is>
      </c>
      <c r="E4532" t="inlineStr">
        <is>
          <t>Universidade Estadual de Campinas/Faculdade de Engenharia Mecânica/Departamento de Engenharia de Petróleo</t>
        </is>
      </c>
      <c r="F4532" t="inlineStr">
        <is>
          <t>//SERVIDOR_PUBLICO</t>
        </is>
      </c>
      <c r="G4532" t="inlineStr">
        <is>
          <t>Brasil</t>
        </is>
      </c>
      <c r="H4532" t="inlineStr">
        <is>
          <t>Campinas</t>
        </is>
      </c>
      <c r="I4532" t="inlineStr">
        <is>
          <t>SP</t>
        </is>
      </c>
      <c r="J4532" t="inlineStr">
        <is>
          <t>13083970</t>
        </is>
      </c>
      <c r="K4532" t="inlineStr">
        <is>
          <t>Stanford University/078100000009/1994/1994</t>
        </is>
      </c>
      <c r="L4532" t="inlineStr">
        <is>
          <t>Universidade Estadual de Campinas/007900000004/1989/1989</t>
        </is>
      </c>
      <c r="M4532" t="inlineStr">
        <is>
          <t>Fundação Getulio Vargas - SP/006100000001/1996/</t>
        </is>
      </c>
      <c r="N4532" t="inlineStr">
        <is>
          <t>Instituto Tecnológico de Aeronáutica/769300000008/1986/</t>
        </is>
      </c>
      <c r="O4532" t="inlineStr">
        <is>
          <t>CIENCIAS_EXATAS_E_DA_TERRA/ENGENHARIAS</t>
        </is>
      </c>
      <c r="P4532" t="inlineStr">
        <is>
          <t>Engenharia Mecânica/Ciência da Computação/Engenharia Aeroespacial</t>
        </is>
      </c>
      <c r="Q4532" t="inlineStr">
        <is>
          <t>Metodologia e Técnicas da Computação/Fenômenos de Transporte/Engenharia de Reservatórios de Petróleo/Aerodinâmica/Engenharia de Petróleo</t>
        </is>
      </c>
      <c r="R4532" t="inlineStr">
        <is>
          <t>/Engenharia de Software/Mecânica dos Fluídos</t>
        </is>
      </c>
      <c r="S4532" t="n">
        <v>383</v>
      </c>
      <c r="T4532" t="n">
        <v>167</v>
      </c>
      <c r="U4532" t="n">
        <v>1</v>
      </c>
      <c r="V4532" t="n">
        <v>61</v>
      </c>
      <c r="W4532" t="n">
        <v>0</v>
      </c>
      <c r="X4532" t="n">
        <v>0</v>
      </c>
      <c r="Y4532" t="n">
        <v>20</v>
      </c>
      <c r="Z4532" t="n">
        <v>27</v>
      </c>
      <c r="AA4532" t="n">
        <v>94</v>
      </c>
      <c r="AB4532" t="n">
        <v>100</v>
      </c>
    </row>
    <row r="4533">
      <c r="A4533" t="inlineStr">
        <is>
          <t>Marly Carvalho Soares</t>
        </is>
      </c>
      <c r="B4533" t="inlineStr">
        <is>
          <t>Brasil</t>
        </is>
      </c>
      <c r="C4533" t="inlineStr">
        <is>
          <t>21012021</t>
        </is>
      </c>
      <c r="D4533" t="inlineStr">
        <is>
          <t>7904274005024958</t>
        </is>
      </c>
      <c r="E4533" t="inlineStr">
        <is>
          <t>Universidade Estadual do Ceará/Centro de Humanidades/Departamento de Filosofia</t>
        </is>
      </c>
      <c r="F4533" t="inlineStr">
        <is>
          <t>//SERVIDOR_PUBLICO</t>
        </is>
      </c>
      <c r="G4533" t="inlineStr">
        <is>
          <t>Brasil</t>
        </is>
      </c>
      <c r="H4533" t="inlineStr">
        <is>
          <t>Fortaleza</t>
        </is>
      </c>
      <c r="I4533" t="inlineStr">
        <is>
          <t>CE</t>
        </is>
      </c>
      <c r="J4533" t="inlineStr">
        <is>
          <t>60410-690</t>
        </is>
      </c>
      <c r="K4533" t="inlineStr">
        <is>
          <t>Pontifícia Universidade Gregoriana/000300000995/1993/1993</t>
        </is>
      </c>
      <c r="L4533" t="inlineStr">
        <is>
          <t>Universidade Federal de Minas Gerais/033300000002/1987/1987</t>
        </is>
      </c>
      <c r="M4533" t="inlineStr">
        <is>
          <t>Universidade Federal do Ceará/008900000002/1981/</t>
        </is>
      </c>
      <c r="N4533" t="inlineStr">
        <is>
          <t>Instituto de Ciências Religiosas/000200000993/1979//Universidade Estadual do Ceará/004000000003/1982//Faculdade de Filosofia de Fortaleza/000100000991/1978/</t>
        </is>
      </c>
      <c r="O4533" t="inlineStr">
        <is>
          <t>CIENCIAS_HUMANAS</t>
        </is>
      </c>
      <c r="P4533" t="inlineStr">
        <is>
          <t>Filosofia</t>
        </is>
      </c>
      <c r="Q4533" t="inlineStr">
        <is>
          <t>Ética/Filosofia Social e Política/Lógica/História da Filosofia/Filosofia do Direito/Filosofia Brasileira</t>
        </is>
      </c>
      <c r="R4533" t="inlineStr">
        <is>
          <t>/Dialética</t>
        </is>
      </c>
      <c r="S4533" t="n">
        <v>26</v>
      </c>
      <c r="T4533" t="n">
        <v>24</v>
      </c>
      <c r="U4533" t="n">
        <v>19</v>
      </c>
      <c r="V4533" t="n">
        <v>16</v>
      </c>
      <c r="W4533" t="n">
        <v>0</v>
      </c>
      <c r="X4533" t="n">
        <v>0</v>
      </c>
      <c r="Y4533" t="n">
        <v>5</v>
      </c>
      <c r="Z4533" t="n">
        <v>0</v>
      </c>
      <c r="AA4533" t="n">
        <v>36</v>
      </c>
      <c r="AB4533" t="n">
        <v>87</v>
      </c>
    </row>
    <row r="4534">
      <c r="A4534" t="inlineStr">
        <is>
          <t>Giovanna Miceli Ronzani Borille</t>
        </is>
      </c>
      <c r="B4534" t="inlineStr">
        <is>
          <t>Brasil</t>
        </is>
      </c>
      <c r="C4534" t="inlineStr">
        <is>
          <t>03032021</t>
        </is>
      </c>
      <c r="D4534" t="inlineStr">
        <is>
          <t>7904927336698700</t>
        </is>
      </c>
      <c r="E4534" t="inlineStr">
        <is>
          <t>Instituto Tecnológico de Aeronáutica/Centro Tecnológico Aeroespacial/</t>
        </is>
      </c>
      <c r="F4534" t="inlineStr">
        <is>
          <t>Professora//SERVIDOR_PUBLICO</t>
        </is>
      </c>
      <c r="G4534" t="inlineStr">
        <is>
          <t>Brasil</t>
        </is>
      </c>
      <c r="H4534" t="inlineStr">
        <is>
          <t>São José dos Campos</t>
        </is>
      </c>
      <c r="I4534" t="inlineStr">
        <is>
          <t>SP</t>
        </is>
      </c>
      <c r="J4534" t="inlineStr">
        <is>
          <t>12228900</t>
        </is>
      </c>
      <c r="K4534" t="inlineStr">
        <is>
          <t>Instituto Tecnológico de Aeronáutica/769300000008/2012/2012/Rheinisch-Westfälische Technische Hochschule Aachen/001100000990/2009/</t>
        </is>
      </c>
      <c r="L4534" t="inlineStr">
        <is>
          <t>Instituto Tecnológico de Aeronáutica/769300000008/2007/2007</t>
        </is>
      </c>
      <c r="M4534" t="inlineStr"/>
      <c r="N4534" t="inlineStr">
        <is>
          <t>Universidade Federal de Santa Catarina/004300000009/2002/</t>
        </is>
      </c>
      <c r="O4534" t="inlineStr">
        <is>
          <t>ENGENHARIAS</t>
        </is>
      </c>
      <c r="P4534" t="inlineStr">
        <is>
          <t>Engenharia de Transportes</t>
        </is>
      </c>
      <c r="Q4534" t="inlineStr">
        <is>
          <t>Projeto e Configuração de Aeroportos/Simulação/Transporte Aéreo e Aeroportos/Nïvel de Serviço/Terminal de Passageiros</t>
        </is>
      </c>
      <c r="R4534" t="inlineStr"/>
      <c r="S4534" t="n">
        <v>47</v>
      </c>
      <c r="T4534" t="n">
        <v>17</v>
      </c>
      <c r="U4534" t="n">
        <v>0</v>
      </c>
      <c r="V4534" t="n">
        <v>9</v>
      </c>
      <c r="W4534" t="n">
        <v>0</v>
      </c>
      <c r="X4534" t="n">
        <v>0</v>
      </c>
      <c r="Y4534" t="n">
        <v>15</v>
      </c>
      <c r="Z4534" t="n">
        <v>1</v>
      </c>
      <c r="AA4534" t="n">
        <v>13</v>
      </c>
      <c r="AB4534" t="n">
        <v>17</v>
      </c>
    </row>
    <row r="4535">
      <c r="A4535" t="inlineStr">
        <is>
          <t>Luciano do Nascimento Silva</t>
        </is>
      </c>
      <c r="B4535" t="inlineStr">
        <is>
          <t>Brasil</t>
        </is>
      </c>
      <c r="C4535" t="inlineStr">
        <is>
          <t>27012021</t>
        </is>
      </c>
      <c r="D4535" t="inlineStr">
        <is>
          <t>7904935639605967</t>
        </is>
      </c>
      <c r="E4535" t="inlineStr">
        <is>
          <t>Universidade Estadual da Paraíba/Centro de Ciências Jurídicas/</t>
        </is>
      </c>
      <c r="F4535" t="inlineStr">
        <is>
          <t>Professor na Graduação (grupo de pesquisa)//PROFESSOR_VISITANTE</t>
        </is>
      </c>
      <c r="G4535" t="inlineStr">
        <is>
          <t>Brasil</t>
        </is>
      </c>
      <c r="H4535" t="inlineStr">
        <is>
          <t>Campina Grande</t>
        </is>
      </c>
      <c r="I4535" t="inlineStr">
        <is>
          <t>PB</t>
        </is>
      </c>
      <c r="J4535" t="inlineStr">
        <is>
          <t>58429500</t>
        </is>
      </c>
      <c r="K4535" t="inlineStr">
        <is>
          <t>Faculdade de Direito da Universidade de Coimbra/001200000991/2007/2009</t>
        </is>
      </c>
      <c r="L4535" t="inlineStr">
        <is>
          <t>Faculdade de Direito do Largo São Francisco da Universidade de São Paulo/001400000995/2003/2003</t>
        </is>
      </c>
      <c r="M4535" t="inlineStr"/>
      <c r="N4535" t="inlineStr">
        <is>
          <t>Universidade São Francisco/171500000005/1998/</t>
        </is>
      </c>
      <c r="O4535" t="inlineStr">
        <is>
          <t>CIENCIAS_HUMANAS/CIENCIAS_SOCIAIS_APLICADAS</t>
        </is>
      </c>
      <c r="P4535" t="inlineStr">
        <is>
          <t>Direito/Filosofia</t>
        </is>
      </c>
      <c r="Q4535" t="inlineStr">
        <is>
          <t>Teoria do Direito//Direito Público/Direito Penal</t>
        </is>
      </c>
      <c r="R4535" t="inlineStr">
        <is>
          <t>/Direito Constitucional</t>
        </is>
      </c>
      <c r="S4535" t="n">
        <v>3</v>
      </c>
      <c r="T4535" t="n">
        <v>33</v>
      </c>
      <c r="U4535" t="n">
        <v>24</v>
      </c>
      <c r="V4535" t="n">
        <v>11</v>
      </c>
      <c r="W4535" t="n">
        <v>0</v>
      </c>
      <c r="X4535" t="n">
        <v>0</v>
      </c>
      <c r="Y4535" t="n">
        <v>0</v>
      </c>
      <c r="Z4535" t="n">
        <v>0</v>
      </c>
      <c r="AA4535" t="n">
        <v>2</v>
      </c>
      <c r="AB4535" t="n">
        <v>44</v>
      </c>
    </row>
    <row r="4536">
      <c r="A4536" t="inlineStr">
        <is>
          <t>Aquiles Tescari Neto</t>
        </is>
      </c>
      <c r="B4536" t="inlineStr">
        <is>
          <t>Brasil</t>
        </is>
      </c>
      <c r="C4536" t="inlineStr">
        <is>
          <t>02032021</t>
        </is>
      </c>
      <c r="D4536" t="inlineStr">
        <is>
          <t>7907336320073626</t>
        </is>
      </c>
      <c r="E4536" t="inlineStr">
        <is>
          <t>Universidade Estadual de Campinas/Instituto de Estudos da Linguagem/</t>
        </is>
      </c>
      <c r="F4536" t="inlineStr">
        <is>
          <t>Professor Doutor I MS-3.1//SERVIDOR_PUBLICO</t>
        </is>
      </c>
      <c r="G4536" t="inlineStr">
        <is>
          <t>Brasil</t>
        </is>
      </c>
      <c r="H4536" t="inlineStr">
        <is>
          <t>Campinas</t>
        </is>
      </c>
      <c r="I4536" t="inlineStr">
        <is>
          <t>SP</t>
        </is>
      </c>
      <c r="J4536" t="inlineStr">
        <is>
          <t>13083859</t>
        </is>
      </c>
      <c r="K4536" t="inlineStr">
        <is>
          <t>Università Ca' Foscari Venezia/367400000008/2013/2013</t>
        </is>
      </c>
      <c r="L4536" t="inlineStr">
        <is>
          <t>Universidade Estadual de Campinas/007900000004/2008/2008</t>
        </is>
      </c>
      <c r="M4536" t="inlineStr"/>
      <c r="N4536" t="inlineStr">
        <is>
          <t>Instituto de Biociências, Letras e Ciências Exatas (UNESP)/000300000995/2005/</t>
        </is>
      </c>
      <c r="O4536" t="inlineStr">
        <is>
          <t>LINGUISTICA_LETRAS_E_ARTES</t>
        </is>
      </c>
      <c r="P4536" t="inlineStr">
        <is>
          <t>Lingüística</t>
        </is>
      </c>
      <c r="Q4536" t="inlineStr">
        <is>
          <t>/Sintaxe Gerativa das Línguas Naturais/Cartografia das estruturas sintáticas/Teoria e Análise Lingüística/Ensino de Gramática/Língua Portuguesa</t>
        </is>
      </c>
      <c r="R4536" t="inlineStr"/>
      <c r="S4536" t="n">
        <v>34</v>
      </c>
      <c r="T4536" t="n">
        <v>29</v>
      </c>
      <c r="U4536" t="n">
        <v>8</v>
      </c>
      <c r="V4536" t="n">
        <v>12</v>
      </c>
      <c r="W4536" t="n">
        <v>0</v>
      </c>
      <c r="X4536" t="n">
        <v>0</v>
      </c>
      <c r="Y4536" t="n">
        <v>33</v>
      </c>
      <c r="Z4536" t="n">
        <v>0</v>
      </c>
      <c r="AA4536" t="n">
        <v>3</v>
      </c>
      <c r="AB4536" t="n">
        <v>21</v>
      </c>
    </row>
    <row r="4537">
      <c r="A4537" t="inlineStr">
        <is>
          <t>Thais França da Silva</t>
        </is>
      </c>
      <c r="B4537" t="inlineStr">
        <is>
          <t>Brasil</t>
        </is>
      </c>
      <c r="C4537" t="inlineStr">
        <is>
          <t>03102019</t>
        </is>
      </c>
      <c r="D4537" t="inlineStr">
        <is>
          <t>7907685492731415</t>
        </is>
      </c>
      <c r="E4537" t="inlineStr">
        <is>
          <t>Faculdade de Ciências Sociais e Humanas da Univers//</t>
        </is>
      </c>
      <c r="F4537" t="inlineStr">
        <is>
          <t>Bolsista de Doutoramento/Bolseira/LIVRE</t>
        </is>
      </c>
      <c r="G4537" t="inlineStr">
        <is>
          <t>Portugal</t>
        </is>
      </c>
      <c r="H4537" t="inlineStr">
        <is>
          <t>Lisboa</t>
        </is>
      </c>
      <c r="I4537" t="inlineStr"/>
      <c r="J4537" t="inlineStr">
        <is>
          <t>1069061</t>
        </is>
      </c>
      <c r="K4537" t="inlineStr">
        <is>
          <t>Centro de Estudos Sociais - U. Coimbra/IYRL00000000/2012/2012</t>
        </is>
      </c>
      <c r="L4537" t="inlineStr">
        <is>
          <t>Universidade de Bolonha/IY5C00000005/2008/2008</t>
        </is>
      </c>
      <c r="M4537" t="inlineStr">
        <is>
          <t>Consejo Latino-Americano de Ciencias Sociales - Argentina/576100000004/2015/</t>
        </is>
      </c>
      <c r="N4537" t="inlineStr">
        <is>
          <t>Universidade Federal do Ceará/008900000002/2004/</t>
        </is>
      </c>
      <c r="O4537" t="inlineStr">
        <is>
          <t>CIENCIAS_HUMANAS</t>
        </is>
      </c>
      <c r="P4537" t="inlineStr">
        <is>
          <t>Sociologia/Psicologia</t>
        </is>
      </c>
      <c r="Q4537" t="inlineStr">
        <is>
          <t>Subjetividade/Estudos Feministas e de Mulheres/Psicologia do Trabalho e Organizacional/Globalizaçao/Sociologia do Trabalho/Sociologia das migraçoes</t>
        </is>
      </c>
      <c r="R4537" t="inlineStr"/>
      <c r="S4537" t="n">
        <v>14</v>
      </c>
      <c r="T4537" t="n">
        <v>18</v>
      </c>
      <c r="U4537" t="n">
        <v>13</v>
      </c>
      <c r="V4537" t="n">
        <v>16</v>
      </c>
      <c r="W4537" t="n">
        <v>0</v>
      </c>
      <c r="X4537" t="n">
        <v>0</v>
      </c>
      <c r="Y4537" t="n">
        <v>20</v>
      </c>
      <c r="Z4537" t="n">
        <v>0</v>
      </c>
      <c r="AA4537" t="n">
        <v>0</v>
      </c>
      <c r="AB4537" t="n">
        <v>0</v>
      </c>
    </row>
    <row r="4538">
      <c r="A4538" t="inlineStr">
        <is>
          <t>Aline Renata Espanhol</t>
        </is>
      </c>
      <c r="B4538" t="inlineStr">
        <is>
          <t>Brasil</t>
        </is>
      </c>
      <c r="C4538" t="inlineStr">
        <is>
          <t>30092019</t>
        </is>
      </c>
      <c r="D4538" t="inlineStr">
        <is>
          <t>7909683586541009</t>
        </is>
      </c>
      <c r="E4538" t="inlineStr">
        <is>
          <t>Prefeitura Municipal de Sertãozinho/UBS FRANCISCO XAVIER DE CARVALHO ? COHAB VIII/</t>
        </is>
      </c>
      <c r="F4538" t="inlineStr">
        <is>
          <t>Docente do Curso de Medicina//CELETISTA</t>
        </is>
      </c>
      <c r="G4538" t="inlineStr">
        <is>
          <t>Brasil</t>
        </is>
      </c>
      <c r="H4538" t="inlineStr">
        <is>
          <t>Sertãozinho</t>
        </is>
      </c>
      <c r="I4538" t="inlineStr">
        <is>
          <t>SP</t>
        </is>
      </c>
      <c r="J4538" t="inlineStr">
        <is>
          <t>14177332</t>
        </is>
      </c>
      <c r="K4538" t="inlineStr">
        <is>
          <t>Faculdade de Medicina de Ribeirão Preto da Universidade de São Paulo/985600123770/2006/2006</t>
        </is>
      </c>
      <c r="L4538" t="inlineStr">
        <is>
          <t>Universidade Federal de São Carlos/033500000006/2002/2002</t>
        </is>
      </c>
      <c r="M4538" t="inlineStr"/>
      <c r="N4538" t="inlineStr">
        <is>
          <t>Barao de maua/000100000991/1999//Centro Universitário Barão de Mauá/985601226530/2008/</t>
        </is>
      </c>
      <c r="O4538" t="inlineStr">
        <is>
          <t>CIENCIAS_HUMANAS/CIENCIAS_DA_SAUDE</t>
        </is>
      </c>
      <c r="P4538" t="inlineStr">
        <is>
          <t>Educação/Saúde Coletiva/Medicina</t>
        </is>
      </c>
      <c r="Q4538" t="inlineStr">
        <is>
          <t>/Genética Humana e Médica/Saúde Coletiva/Genética/Medicina de Família e Comunidade/Educação Médica em Saúde</t>
        </is>
      </c>
      <c r="R4538" t="inlineStr"/>
      <c r="S4538" t="n">
        <v>13</v>
      </c>
      <c r="T4538" t="n">
        <v>3</v>
      </c>
      <c r="U4538" t="n">
        <v>0</v>
      </c>
      <c r="V4538" t="n">
        <v>12</v>
      </c>
      <c r="W4538" t="n">
        <v>0</v>
      </c>
      <c r="X4538" t="n">
        <v>0</v>
      </c>
      <c r="Y4538" t="n">
        <v>0</v>
      </c>
      <c r="Z4538" t="n">
        <v>0</v>
      </c>
      <c r="AA4538" t="n">
        <v>0</v>
      </c>
      <c r="AB4538" t="n">
        <v>2</v>
      </c>
    </row>
    <row r="4539">
      <c r="A4539" t="inlineStr">
        <is>
          <t>Vera Lia Marcondes Criscuolo de Almeida</t>
        </is>
      </c>
      <c r="B4539" t="inlineStr">
        <is>
          <t>Brasil</t>
        </is>
      </c>
      <c r="C4539" t="inlineStr">
        <is>
          <t>13032015</t>
        </is>
      </c>
      <c r="D4539" t="inlineStr">
        <is>
          <t>7915134592131773</t>
        </is>
      </c>
      <c r="E4539" t="inlineStr">
        <is>
          <t>Universidade Estadual Paulista Júlio de Mesquita Filho/Faculdade de Engenharia de Guaratinguetá/Departamento de Matemática</t>
        </is>
      </c>
      <c r="F4539" t="inlineStr"/>
      <c r="G4539" t="inlineStr">
        <is>
          <t>Brasil</t>
        </is>
      </c>
      <c r="H4539" t="inlineStr">
        <is>
          <t>Guaratingueta</t>
        </is>
      </c>
      <c r="I4539" t="inlineStr">
        <is>
          <t>SP</t>
        </is>
      </c>
      <c r="J4539" t="inlineStr">
        <is>
          <t>12516-410</t>
        </is>
      </c>
      <c r="K4539" t="inlineStr">
        <is>
          <t>Instituto Tecnológico de Aeronáutica/769300000008/1993/1993</t>
        </is>
      </c>
      <c r="L4539" t="inlineStr">
        <is>
          <t>Instituto Tecnológico de Aeronáutica/769300000008/1985/1985</t>
        </is>
      </c>
      <c r="M4539" t="inlineStr">
        <is>
          <t>Universidade de Taubaté/154600000007/1976/</t>
        </is>
      </c>
      <c r="N4539" t="inlineStr">
        <is>
          <t>Pontifícia Universidade Católica de São Paulo/007100000000/1975//Pontifícia Universidade Católica de São Paulo/007100000000/1975/</t>
        </is>
      </c>
      <c r="O4539" t="inlineStr">
        <is>
          <t>CIENCIAS_EXATAS_E_DA_TERRA</t>
        </is>
      </c>
      <c r="P4539" t="inlineStr">
        <is>
          <t>Matemática</t>
        </is>
      </c>
      <c r="Q4539" t="inlineStr">
        <is>
          <t>Matemática Aplicada/Ensino de Matemática</t>
        </is>
      </c>
      <c r="R4539" t="inlineStr"/>
      <c r="S4539" t="n">
        <v>57</v>
      </c>
      <c r="T4539" t="n">
        <v>2</v>
      </c>
      <c r="U4539" t="n">
        <v>0</v>
      </c>
      <c r="V4539" t="n">
        <v>15</v>
      </c>
      <c r="W4539" t="n">
        <v>0</v>
      </c>
      <c r="X4539" t="n">
        <v>0</v>
      </c>
      <c r="Y4539" t="n">
        <v>29</v>
      </c>
      <c r="Z4539" t="n">
        <v>0</v>
      </c>
      <c r="AA4539" t="n">
        <v>0</v>
      </c>
      <c r="AB4539" t="n">
        <v>118</v>
      </c>
    </row>
    <row r="4540">
      <c r="A4540" t="inlineStr">
        <is>
          <t>Pedro Otavio de Campos Lima</t>
        </is>
      </c>
      <c r="B4540" t="inlineStr">
        <is>
          <t>Brasil</t>
        </is>
      </c>
      <c r="C4540" t="inlineStr">
        <is>
          <t>03082020</t>
        </is>
      </c>
      <c r="D4540" t="inlineStr">
        <is>
          <t>7915542087511953</t>
        </is>
      </c>
      <c r="E4540" t="inlineStr">
        <is>
          <t>Centro Infantil Boldrini//</t>
        </is>
      </c>
      <c r="F4540" t="inlineStr">
        <is>
          <t>/Revisor de periódico/LIVRE</t>
        </is>
      </c>
      <c r="G4540" t="inlineStr">
        <is>
          <t>Brasil</t>
        </is>
      </c>
      <c r="H4540" t="inlineStr">
        <is>
          <t>Campinas</t>
        </is>
      </c>
      <c r="I4540" t="inlineStr">
        <is>
          <t>SP</t>
        </is>
      </c>
      <c r="J4540" t="inlineStr">
        <is>
          <t>13083210</t>
        </is>
      </c>
      <c r="K4540" t="inlineStr">
        <is>
          <t>Karolinska Institutet/392200000005/1996/1996</t>
        </is>
      </c>
      <c r="L4540" t="inlineStr"/>
      <c r="M4540" t="inlineStr"/>
      <c r="N4540" t="inlineStr">
        <is>
          <t>Universidade Federal de Juiz de Fora/080400000006/1985/</t>
        </is>
      </c>
      <c r="O4540" t="inlineStr">
        <is>
          <t>CIENCIAS_DA_SAUDE/CIENCIAS_BIOLOGICAS</t>
        </is>
      </c>
      <c r="P4540" t="inlineStr">
        <is>
          <t>Microbiologia/Imunologia/Medicina</t>
        </is>
      </c>
      <c r="Q4540" t="inlineStr">
        <is>
          <t>Imunologia viral/Imunotoxicologia/Virologia aplicada à Terapia Gênica/Virologia/Imunologia dos tumores/Imunomodulação</t>
        </is>
      </c>
      <c r="R4540" t="inlineStr"/>
      <c r="S4540" t="n">
        <v>0</v>
      </c>
      <c r="T4540" t="n">
        <v>34</v>
      </c>
      <c r="U4540" t="n">
        <v>4</v>
      </c>
      <c r="V4540" t="n">
        <v>17</v>
      </c>
      <c r="W4540" t="n">
        <v>0</v>
      </c>
      <c r="X4540" t="n">
        <v>0</v>
      </c>
      <c r="Y4540" t="n">
        <v>0</v>
      </c>
      <c r="Z4540" t="n">
        <v>3</v>
      </c>
      <c r="AA4540" t="n">
        <v>7</v>
      </c>
      <c r="AB4540" t="n">
        <v>14</v>
      </c>
    </row>
    <row r="4541">
      <c r="A4541" t="inlineStr">
        <is>
          <t>Hermann Gonçalves Marx</t>
        </is>
      </c>
      <c r="B4541" t="inlineStr">
        <is>
          <t>Brasil</t>
        </is>
      </c>
      <c r="C4541" t="inlineStr">
        <is>
          <t>06112019</t>
        </is>
      </c>
      <c r="D4541" t="inlineStr">
        <is>
          <t>7918084660139903</t>
        </is>
      </c>
      <c r="E4541" t="inlineStr">
        <is>
          <t>H8 assessoria de negócios//</t>
        </is>
      </c>
      <c r="F4541" t="inlineStr">
        <is>
          <t>professor no MBA//LIVRE</t>
        </is>
      </c>
      <c r="G4541" t="inlineStr">
        <is>
          <t>Brasil</t>
        </is>
      </c>
      <c r="H4541" t="inlineStr">
        <is>
          <t>Sao Paulo</t>
        </is>
      </c>
      <c r="I4541" t="inlineStr">
        <is>
          <t>SP</t>
        </is>
      </c>
      <c r="J4541" t="inlineStr">
        <is>
          <t>04619-000</t>
        </is>
      </c>
      <c r="K4541" t="inlineStr">
        <is>
          <t>Universidade de São Paulo/006700000002/2005/2005</t>
        </is>
      </c>
      <c r="L4541" t="inlineStr">
        <is>
          <t>Universidade Federal do Rio de Janeiro/020200000009/1974/1974</t>
        </is>
      </c>
      <c r="M4541" t="inlineStr">
        <is>
          <t>Universidade Técnica de Aachen/000200000993/1976/</t>
        </is>
      </c>
      <c r="N4541" t="inlineStr">
        <is>
          <t>Instituto Tecnológico de Aeronáutica/769300000008/1972/</t>
        </is>
      </c>
      <c r="O4541" t="inlineStr">
        <is>
          <t>ENGENHARIAS/CIENCIAS_SOCIAIS_APLICADAS</t>
        </is>
      </c>
      <c r="P4541" t="inlineStr">
        <is>
          <t>Engenharia de Produção/Administração/Economia/Planejamento Urbano e Regional</t>
        </is>
      </c>
      <c r="Q4541" t="inlineStr"/>
      <c r="R4541" t="inlineStr"/>
      <c r="S4541" t="n">
        <v>1</v>
      </c>
      <c r="T4541" t="n">
        <v>0</v>
      </c>
      <c r="U4541" t="n">
        <v>0</v>
      </c>
      <c r="V4541" t="n">
        <v>2</v>
      </c>
      <c r="W4541" t="n">
        <v>0</v>
      </c>
      <c r="X4541" t="n">
        <v>0</v>
      </c>
      <c r="Y4541" t="n">
        <v>16</v>
      </c>
      <c r="Z4541" t="n">
        <v>0</v>
      </c>
      <c r="AA4541" t="n">
        <v>0</v>
      </c>
      <c r="AB4541" t="n">
        <v>6</v>
      </c>
    </row>
    <row r="4542">
      <c r="A4542" t="inlineStr">
        <is>
          <t>Maria do Perpétuo Socorro Calixto Marques</t>
        </is>
      </c>
      <c r="B4542" t="inlineStr">
        <is>
          <t>Brasil</t>
        </is>
      </c>
      <c r="C4542" t="inlineStr">
        <is>
          <t>22112020</t>
        </is>
      </c>
      <c r="D4542" t="inlineStr">
        <is>
          <t>7920060266348913</t>
        </is>
      </c>
      <c r="E4542" t="inlineStr">
        <is>
          <t>Universidade Federal de Uberlândia//</t>
        </is>
      </c>
      <c r="F4542" t="inlineStr">
        <is>
          <t>/Professor/LIVRE</t>
        </is>
      </c>
      <c r="G4542" t="inlineStr">
        <is>
          <t>Brasil</t>
        </is>
      </c>
      <c r="H4542" t="inlineStr">
        <is>
          <t>Uberlândia</t>
        </is>
      </c>
      <c r="I4542" t="inlineStr">
        <is>
          <t>MG</t>
        </is>
      </c>
      <c r="J4542" t="inlineStr">
        <is>
          <t>38400902</t>
        </is>
      </c>
      <c r="K4542" t="inlineStr">
        <is>
          <t>Universidade Estadual Paulista Júlio de Mesquita Filho/033000000007/2002/2002</t>
        </is>
      </c>
      <c r="L4542" t="inlineStr">
        <is>
          <t>Pontifícia Universidade Católica de São Paulo/007100000000/1997/1997</t>
        </is>
      </c>
      <c r="M4542" t="inlineStr">
        <is>
          <t>Pontifícia Universidade Católica de Minas Gerais/117800000006/1995/</t>
        </is>
      </c>
      <c r="N4542" t="inlineStr">
        <is>
          <t>Universidade Federal do Acre/000100000991/1988/</t>
        </is>
      </c>
      <c r="O4542" t="inlineStr">
        <is>
          <t>LINGUISTICA_LETRAS_E_ARTES</t>
        </is>
      </c>
      <c r="P4542" t="inlineStr">
        <is>
          <t>Artes</t>
        </is>
      </c>
      <c r="Q4542" t="inlineStr">
        <is>
          <t>Teatro/Fundamentos e Crítica das Artes/História do espetáculo</t>
        </is>
      </c>
      <c r="R4542" t="inlineStr">
        <is>
          <t>/Dramaturgia/Crítica da Arte</t>
        </is>
      </c>
      <c r="S4542" t="n">
        <v>29</v>
      </c>
      <c r="T4542" t="n">
        <v>12</v>
      </c>
      <c r="U4542" t="n">
        <v>11</v>
      </c>
      <c r="V4542" t="n">
        <v>8</v>
      </c>
      <c r="W4542" t="n">
        <v>0</v>
      </c>
      <c r="X4542" t="n">
        <v>3</v>
      </c>
      <c r="Y4542" t="n">
        <v>44</v>
      </c>
      <c r="Z4542" t="n">
        <v>0</v>
      </c>
      <c r="AA4542" t="n">
        <v>18</v>
      </c>
      <c r="AB4542" t="n">
        <v>44</v>
      </c>
    </row>
    <row r="4543">
      <c r="A4543" t="inlineStr">
        <is>
          <t>Alvaro Luiz Mafra</t>
        </is>
      </c>
      <c r="B4543" t="inlineStr">
        <is>
          <t>Brasil</t>
        </is>
      </c>
      <c r="C4543" t="inlineStr">
        <is>
          <t>11022021</t>
        </is>
      </c>
      <c r="D4543" t="inlineStr">
        <is>
          <t>7920458120992967</t>
        </is>
      </c>
      <c r="E4543" t="inlineStr">
        <is>
          <t>Universidade do Estado de Santa Catarina/Centro Agroveterinário/Curso de Agronomia</t>
        </is>
      </c>
      <c r="F4543" t="inlineStr">
        <is>
          <t>Professor Associado//SERVIDOR_PUBLICO</t>
        </is>
      </c>
      <c r="G4543" t="inlineStr">
        <is>
          <t>Brasil</t>
        </is>
      </c>
      <c r="H4543" t="inlineStr">
        <is>
          <t>Lages</t>
        </is>
      </c>
      <c r="I4543" t="inlineStr">
        <is>
          <t>SC</t>
        </is>
      </c>
      <c r="J4543" t="inlineStr">
        <is>
          <t>88520000</t>
        </is>
      </c>
      <c r="K4543" t="inlineStr">
        <is>
          <t>Escola Superior de Agricultura Luiz de Queiroz/000200000993/2000/2000</t>
        </is>
      </c>
      <c r="L4543" t="inlineStr">
        <is>
          <t>Escola Superior de Agricultura Luiz de Queiroz/006750000006/1996/1996</t>
        </is>
      </c>
      <c r="M4543" t="inlineStr"/>
      <c r="N4543" t="inlineStr">
        <is>
          <t>Universidade do Estado de Santa Catarina/119300000003/1993/</t>
        </is>
      </c>
      <c r="O4543" t="inlineStr">
        <is>
          <t>CIENCIAS_AGRARIAS</t>
        </is>
      </c>
      <c r="P4543" t="inlineStr">
        <is>
          <t>Agronomia/Recursos Florestais e Engenharia Florestal</t>
        </is>
      </c>
      <c r="Q4543" t="inlineStr">
        <is>
          <t>Conservação da Natureza/Ciência do Solo</t>
        </is>
      </c>
      <c r="R4543" t="inlineStr">
        <is>
          <t>Manejo e Conservação do Solo/Recuperação de Areas Degradadas/Biologia do solo</t>
        </is>
      </c>
      <c r="S4543" t="n">
        <v>215</v>
      </c>
      <c r="T4543" t="n">
        <v>101</v>
      </c>
      <c r="U4543" t="n">
        <v>8</v>
      </c>
      <c r="V4543" t="n">
        <v>25</v>
      </c>
      <c r="W4543" t="n">
        <v>0</v>
      </c>
      <c r="X4543" t="n">
        <v>0</v>
      </c>
      <c r="Y4543" t="n">
        <v>14</v>
      </c>
      <c r="Z4543" t="n">
        <v>13</v>
      </c>
      <c r="AA4543" t="n">
        <v>29</v>
      </c>
      <c r="AB4543" t="n">
        <v>130</v>
      </c>
    </row>
    <row r="4544">
      <c r="A4544" t="inlineStr">
        <is>
          <t>Juan Bautista Villa Wanderley</t>
        </is>
      </c>
      <c r="B4544" t="inlineStr">
        <is>
          <t>Brasil</t>
        </is>
      </c>
      <c r="C4544" t="inlineStr">
        <is>
          <t>14012021</t>
        </is>
      </c>
      <c r="D4544" t="inlineStr">
        <is>
          <t>7921067616075122</t>
        </is>
      </c>
      <c r="E4544" t="inlineStr">
        <is>
          <t>Universidade Federal do Rio de Janeiro/Instituto Alberto Luiz Coimbra de Pós Graduação e Pesquisa de Engenharia/Programa de Engenharia Oceânica</t>
        </is>
      </c>
      <c r="F4544" t="inlineStr">
        <is>
          <t>Professor Associado 2//SERVIDOR_PUBLICO</t>
        </is>
      </c>
      <c r="G4544" t="inlineStr">
        <is>
          <t>Brasil</t>
        </is>
      </c>
      <c r="H4544" t="inlineStr">
        <is>
          <t>Rio de Janeiro</t>
        </is>
      </c>
      <c r="I4544" t="inlineStr">
        <is>
          <t>RJ</t>
        </is>
      </c>
      <c r="J4544" t="inlineStr">
        <is>
          <t>21945970</t>
        </is>
      </c>
      <c r="K4544" t="inlineStr">
        <is>
          <t>Illinois Institute of Technology/000700000992/1998/1998</t>
        </is>
      </c>
      <c r="L4544" t="inlineStr">
        <is>
          <t>Instituto Tecnológico de Aeronáutica/769300000008/1990/1990</t>
        </is>
      </c>
      <c r="M4544" t="inlineStr"/>
      <c r="N4544" t="inlineStr">
        <is>
          <t>Instituto Tecnológico de Aeronáutica/769300000008/1986/</t>
        </is>
      </c>
      <c r="O4544" t="inlineStr">
        <is>
          <t>ENGENHARIAS</t>
        </is>
      </c>
      <c r="P4544" t="inlineStr">
        <is>
          <t>Engenharia Naval e Oceânica/Engenharia Aeroespacial</t>
        </is>
      </c>
      <c r="Q4544" t="inlineStr">
        <is>
          <t>Hidrodinâmica de Navios e Sistemas Oceânicos/Mecânica dos Fluidos</t>
        </is>
      </c>
      <c r="R4544" t="inlineStr">
        <is>
          <t>Propulsão de Navios/Turbulência/Mecânica dos Fluidos Computacional/Comportamento Dinâmico de Estruturas Offshore/Estabilidade de Escoamentos Viscosos/Resistência Hidrodinâmica</t>
        </is>
      </c>
      <c r="S4544" t="n">
        <v>55</v>
      </c>
      <c r="T4544" t="n">
        <v>16</v>
      </c>
      <c r="U4544" t="n">
        <v>3</v>
      </c>
      <c r="V4544" t="n">
        <v>1</v>
      </c>
      <c r="W4544" t="n">
        <v>0</v>
      </c>
      <c r="X4544" t="n">
        <v>0</v>
      </c>
      <c r="Y4544" t="n">
        <v>2</v>
      </c>
      <c r="Z4544" t="n">
        <v>3</v>
      </c>
      <c r="AA4544" t="n">
        <v>4</v>
      </c>
      <c r="AB4544" t="n">
        <v>4</v>
      </c>
    </row>
    <row r="4545">
      <c r="A4545" t="inlineStr">
        <is>
          <t>Fernando Lázaro Freire Junior</t>
        </is>
      </c>
      <c r="B4545" t="inlineStr">
        <is>
          <t>Brasil</t>
        </is>
      </c>
      <c r="C4545" t="inlineStr">
        <is>
          <t>10032021</t>
        </is>
      </c>
      <c r="D4545" t="inlineStr">
        <is>
          <t>7921830556715768</t>
        </is>
      </c>
      <c r="E4545" t="inlineStr">
        <is>
          <t>Pontifícia Universidade Católica do Rio de Janeiro/Departamento de Física/</t>
        </is>
      </c>
      <c r="F4545" t="inlineStr">
        <is>
          <t>/Celetista formal/LIVRE</t>
        </is>
      </c>
      <c r="G4545" t="inlineStr">
        <is>
          <t>Brasil</t>
        </is>
      </c>
      <c r="H4545" t="inlineStr">
        <is>
          <t>Rio de Janeiro</t>
        </is>
      </c>
      <c r="I4545" t="inlineStr">
        <is>
          <t>RJ</t>
        </is>
      </c>
      <c r="J4545" t="inlineStr">
        <is>
          <t>22451900</t>
        </is>
      </c>
      <c r="K4545" t="inlineStr">
        <is>
          <t>Pontifícia Universidade Católica do Rio de Janeiro/011100000008/1985/1985</t>
        </is>
      </c>
      <c r="L4545" t="inlineStr">
        <is>
          <t>Pontifícia Universidade Católica do Rio de Janeiro/011100000008/1981/1981</t>
        </is>
      </c>
      <c r="M4545" t="inlineStr"/>
      <c r="N4545" t="inlineStr">
        <is>
          <t>Pontifícia Universidade Católica do Rio de Janeiro/011100000008/1978/</t>
        </is>
      </c>
      <c r="O4545" t="inlineStr">
        <is>
          <t>CIENCIAS_EXATAS_E_DA_TERRA</t>
        </is>
      </c>
      <c r="P4545" t="inlineStr">
        <is>
          <t>Física</t>
        </is>
      </c>
      <c r="Q4545" t="inlineStr">
        <is>
          <t>Física da Matéria Condensada</t>
        </is>
      </c>
      <c r="R4545" t="inlineStr">
        <is>
          <t>Superfícies e Interfaces; Películas e Filamentos</t>
        </is>
      </c>
      <c r="S4545" t="n">
        <v>30</v>
      </c>
      <c r="T4545" t="n">
        <v>193</v>
      </c>
      <c r="U4545" t="n">
        <v>2</v>
      </c>
      <c r="V4545" t="n">
        <v>14</v>
      </c>
      <c r="W4545" t="n">
        <v>1</v>
      </c>
      <c r="X4545" t="n">
        <v>0</v>
      </c>
      <c r="Y4545" t="n">
        <v>4</v>
      </c>
      <c r="Z4545" t="n">
        <v>15</v>
      </c>
      <c r="AA4545" t="n">
        <v>10</v>
      </c>
      <c r="AB4545" t="n">
        <v>21</v>
      </c>
    </row>
    <row r="4546">
      <c r="A4546" t="inlineStr">
        <is>
          <t>Paulo Estevão Cruvinel</t>
        </is>
      </c>
      <c r="B4546" t="inlineStr">
        <is>
          <t>Brasil</t>
        </is>
      </c>
      <c r="C4546" t="inlineStr">
        <is>
          <t>15052020</t>
        </is>
      </c>
      <c r="D4546" t="inlineStr">
        <is>
          <t>7924553462118511</t>
        </is>
      </c>
      <c r="E4546" t="inlineStr">
        <is>
          <t>Empresa Brasileira de Pesquisa Agropecuária/Centro Nacional de Pesquisa Desenvolvimento de Instrumentação Agropecuária/Embrapa Instrumentação Agropecuária</t>
        </is>
      </c>
      <c r="F4546" t="inlineStr">
        <is>
          <t>Pesquisador III/Servidor público ou celetista/LIVRE</t>
        </is>
      </c>
      <c r="G4546" t="inlineStr">
        <is>
          <t>Brasil</t>
        </is>
      </c>
      <c r="H4546" t="inlineStr">
        <is>
          <t>Sao Carlos</t>
        </is>
      </c>
      <c r="I4546" t="inlineStr">
        <is>
          <t>SP</t>
        </is>
      </c>
      <c r="J4546" t="inlineStr">
        <is>
          <t>13560970</t>
        </is>
      </c>
      <c r="K4546" t="inlineStr">
        <is>
          <t>Universidade Estadual de Campinas/007900000004/1987/1987</t>
        </is>
      </c>
      <c r="L4546" t="inlineStr">
        <is>
          <t>Universidade Estadual de Campinas/007900000004/1984/1984</t>
        </is>
      </c>
      <c r="M4546" t="inlineStr"/>
      <c r="N4546" t="inlineStr">
        <is>
          <t>Centro Universitário da Fundação Educacional de Barretos/422900000003/1980/</t>
        </is>
      </c>
      <c r="O4546" t="inlineStr">
        <is>
          <t>CIENCIAS_EXATAS_E_DA_TERRA/ENGENHARIAS</t>
        </is>
      </c>
      <c r="P4546" t="inlineStr">
        <is>
          <t>Física/Ciência da Computação/Engenharia Elétrica</t>
        </is>
      </c>
      <c r="Q4546" t="inlineStr">
        <is>
          <t>/Física Nuclear</t>
        </is>
      </c>
      <c r="R4546" t="inlineStr"/>
      <c r="S4546" t="n">
        <v>345</v>
      </c>
      <c r="T4546" t="n">
        <v>92</v>
      </c>
      <c r="U4546" t="n">
        <v>61</v>
      </c>
      <c r="V4546" t="n">
        <v>16</v>
      </c>
      <c r="W4546" t="n">
        <v>23</v>
      </c>
      <c r="X4546" t="n">
        <v>3</v>
      </c>
      <c r="Y4546" t="n">
        <v>20</v>
      </c>
      <c r="Z4546" t="n">
        <v>6</v>
      </c>
      <c r="AA4546" t="n">
        <v>35</v>
      </c>
      <c r="AB4546" t="n">
        <v>43</v>
      </c>
    </row>
    <row r="4547">
      <c r="A4547" t="inlineStr">
        <is>
          <t>Simone Magherini</t>
        </is>
      </c>
      <c r="B4547" t="inlineStr">
        <is>
          <t>Itália</t>
        </is>
      </c>
      <c r="C4547" t="inlineStr">
        <is>
          <t>28042018</t>
        </is>
      </c>
      <c r="D4547" t="inlineStr">
        <is>
          <t>7925962074042487</t>
        </is>
      </c>
      <c r="E4547" t="inlineStr">
        <is>
          <t>Università degli Studi di Firenze//</t>
        </is>
      </c>
      <c r="F4547" t="inlineStr">
        <is>
          <t>professor associado/Outro (especifique)/LIVRE</t>
        </is>
      </c>
      <c r="G4547" t="inlineStr">
        <is>
          <t>Itália</t>
        </is>
      </c>
      <c r="H4547" t="inlineStr">
        <is>
          <t>Firenze</t>
        </is>
      </c>
      <c r="I4547" t="inlineStr"/>
      <c r="J4547" t="inlineStr">
        <is>
          <t>50123</t>
        </is>
      </c>
      <c r="K4547" t="inlineStr">
        <is>
          <t>Università degli Studi di Firenze/065900000001/1998/1998</t>
        </is>
      </c>
      <c r="L4547" t="inlineStr"/>
      <c r="M4547" t="inlineStr"/>
      <c r="N4547" t="inlineStr"/>
      <c r="O4547" t="inlineStr">
        <is>
          <t>LINGUISTICA_LETRAS_E_ARTES</t>
        </is>
      </c>
      <c r="P4547" t="inlineStr">
        <is>
          <t>Letras</t>
        </is>
      </c>
      <c r="Q4547" t="inlineStr"/>
      <c r="R4547" t="inlineStr"/>
      <c r="S4547" t="n">
        <v>0</v>
      </c>
      <c r="T4547" t="n">
        <v>0</v>
      </c>
      <c r="U4547" t="n">
        <v>0</v>
      </c>
      <c r="V4547" t="n">
        <v>0</v>
      </c>
      <c r="W4547" t="n">
        <v>0</v>
      </c>
      <c r="X4547" t="n">
        <v>0</v>
      </c>
      <c r="Y4547" t="n">
        <v>0</v>
      </c>
      <c r="Z4547" t="n">
        <v>0</v>
      </c>
      <c r="AA4547" t="n">
        <v>0</v>
      </c>
      <c r="AB4547" t="n">
        <v>0</v>
      </c>
    </row>
    <row r="4548">
      <c r="A4548" t="inlineStr">
        <is>
          <t>Luciana Babberg Abiuzi</t>
        </is>
      </c>
      <c r="B4548" t="inlineStr">
        <is>
          <t>Brasil</t>
        </is>
      </c>
      <c r="C4548" t="inlineStr">
        <is>
          <t>09112017</t>
        </is>
      </c>
      <c r="D4548" t="inlineStr">
        <is>
          <t>7926836543646188</t>
        </is>
      </c>
      <c r="E4548" t="inlineStr">
        <is>
          <t>Instituto Tecnológico de Aeronáutica/Divisão de Ciência da Computação/</t>
        </is>
      </c>
      <c r="F4548" t="inlineStr"/>
      <c r="G4548" t="inlineStr">
        <is>
          <t>Brasil</t>
        </is>
      </c>
      <c r="H4548" t="inlineStr">
        <is>
          <t>São José dos Campos</t>
        </is>
      </c>
      <c r="I4548" t="inlineStr">
        <is>
          <t>SP</t>
        </is>
      </c>
      <c r="J4548" t="inlineStr">
        <is>
          <t>12228900</t>
        </is>
      </c>
      <c r="K4548" t="inlineStr">
        <is>
          <t>Instituto Tecnológico de Aeronáutica/769300000008/2016/2017</t>
        </is>
      </c>
      <c r="L4548" t="inlineStr">
        <is>
          <t>Instituto Tecnológico de Aeronáutica/769300000008/2010/2010</t>
        </is>
      </c>
      <c r="M4548" t="inlineStr">
        <is>
          <t>Universidade Paulista/306200000002/2007/</t>
        </is>
      </c>
      <c r="N4548" t="inlineStr">
        <is>
          <t>Universidade Paulista/306200000002/2004/</t>
        </is>
      </c>
      <c r="O4548" t="inlineStr">
        <is>
          <t>CIENCIAS_EXATAS_E_DA_TERRA</t>
        </is>
      </c>
      <c r="P4548" t="inlineStr">
        <is>
          <t>Ciência da Computação</t>
        </is>
      </c>
      <c r="Q4548" t="inlineStr">
        <is>
          <t>/Redes Complexas/Inteligência Artificial</t>
        </is>
      </c>
      <c r="R4548" t="inlineStr"/>
      <c r="S4548" t="n">
        <v>6</v>
      </c>
      <c r="T4548" t="n">
        <v>1</v>
      </c>
      <c r="U4548" t="n">
        <v>0</v>
      </c>
      <c r="V4548" t="n">
        <v>2</v>
      </c>
      <c r="W4548" t="n">
        <v>0</v>
      </c>
      <c r="X4548" t="n">
        <v>0</v>
      </c>
      <c r="Y4548" t="n">
        <v>0</v>
      </c>
      <c r="Z4548" t="n">
        <v>0</v>
      </c>
      <c r="AA4548" t="n">
        <v>0</v>
      </c>
      <c r="AB4548" t="n">
        <v>1</v>
      </c>
    </row>
    <row r="4549">
      <c r="A4549" t="inlineStr">
        <is>
          <t>Anna Motta</t>
        </is>
      </c>
      <c r="B4549" t="inlineStr">
        <is>
          <t>Itália</t>
        </is>
      </c>
      <c r="C4549" t="inlineStr">
        <is>
          <t>03042017</t>
        </is>
      </c>
      <c r="D4549" t="inlineStr">
        <is>
          <t>7927087377300497</t>
        </is>
      </c>
      <c r="E4549" t="inlineStr">
        <is>
          <t>Freie Universität Berlin//</t>
        </is>
      </c>
      <c r="F4549" t="inlineStr">
        <is>
          <t>Post Doctorate Fellow/Scholarship/LIVRE</t>
        </is>
      </c>
      <c r="G4549" t="inlineStr">
        <is>
          <t>Alemanha</t>
        </is>
      </c>
      <c r="H4549" t="inlineStr">
        <is>
          <t>Berlin</t>
        </is>
      </c>
      <c r="I4549" t="inlineStr"/>
      <c r="J4549" t="inlineStr">
        <is>
          <t>14195</t>
        </is>
      </c>
      <c r="K4549" t="inlineStr">
        <is>
          <t>Università degli Studi di Salerno/548700000000/2012/2012</t>
        </is>
      </c>
      <c r="L4549" t="inlineStr">
        <is>
          <t>Universita degli Studi di Napoli Federico II/440800000000/2008/2008</t>
        </is>
      </c>
      <c r="M4549" t="inlineStr"/>
      <c r="N4549" t="inlineStr">
        <is>
          <t>Universita degli Studi di Napoli Federico II/440800000000/2006/</t>
        </is>
      </c>
      <c r="O4549" t="inlineStr">
        <is>
          <t>CIENCIAS_HUMANAS</t>
        </is>
      </c>
      <c r="P4549" t="inlineStr">
        <is>
          <t>Filosofia</t>
        </is>
      </c>
      <c r="Q4549" t="inlineStr">
        <is>
          <t>/Ancient Philosophy/História da Filosofia</t>
        </is>
      </c>
      <c r="R4549" t="inlineStr"/>
      <c r="S4549" t="n">
        <v>0</v>
      </c>
      <c r="T4549" t="n">
        <v>9</v>
      </c>
      <c r="U4549" t="n">
        <v>4</v>
      </c>
      <c r="V4549" t="n">
        <v>0</v>
      </c>
      <c r="W4549" t="n">
        <v>0</v>
      </c>
      <c r="X4549" t="n">
        <v>0</v>
      </c>
      <c r="Y4549" t="n">
        <v>0</v>
      </c>
      <c r="Z4549" t="n">
        <v>0</v>
      </c>
      <c r="AA4549" t="n">
        <v>0</v>
      </c>
      <c r="AB4549" t="n">
        <v>0</v>
      </c>
    </row>
    <row r="4550">
      <c r="A4550" t="inlineStr">
        <is>
          <t>Wagner Vilegas</t>
        </is>
      </c>
      <c r="B4550" t="inlineStr">
        <is>
          <t>Brasil</t>
        </is>
      </c>
      <c r="C4550" t="inlineStr">
        <is>
          <t>01032021</t>
        </is>
      </c>
      <c r="D4550" t="inlineStr">
        <is>
          <t>7927877224326837</t>
        </is>
      </c>
      <c r="E4550" t="inlineStr">
        <is>
          <t>Universidade Estadual Paulista Júlio de Mesquita Filho/Campus do Litoral Paulista - Unidade São Vicente/</t>
        </is>
      </c>
      <c r="F4550" t="inlineStr">
        <is>
          <t>//LIVRE</t>
        </is>
      </c>
      <c r="G4550" t="inlineStr">
        <is>
          <t>Brasil</t>
        </is>
      </c>
      <c r="H4550" t="inlineStr">
        <is>
          <t>São Vicente</t>
        </is>
      </c>
      <c r="I4550" t="inlineStr">
        <is>
          <t>SP</t>
        </is>
      </c>
      <c r="J4550" t="inlineStr">
        <is>
          <t>11330900</t>
        </is>
      </c>
      <c r="K4550" t="inlineStr">
        <is>
          <t>Universidade de São Paulo/006700000002/1989/1989</t>
        </is>
      </c>
      <c r="L4550" t="inlineStr">
        <is>
          <t>Universidade de São Paulo/006700000002/1985/1985</t>
        </is>
      </c>
      <c r="M4550" t="inlineStr">
        <is>
          <t>Institut de Physique e Institut de Chimie/000200000993/1994//Universitá Degli Studi Di Salerno/000400000997/1998//Universitá Degli Studi Di Salerno/000400000997/1998//Institut de Physique e Institut de Chimie/000200000993/1996/</t>
        </is>
      </c>
      <c r="N4550" t="inlineStr">
        <is>
          <t>Universidade de São Paulo/006700000002/1982/</t>
        </is>
      </c>
      <c r="O4550" t="inlineStr">
        <is>
          <t>CIENCIAS_EXATAS_E_DA_TERRA</t>
        </is>
      </c>
      <c r="P4550" t="inlineStr">
        <is>
          <t>Química</t>
        </is>
      </c>
      <c r="Q4550" t="inlineStr">
        <is>
          <t>/Química Orgânica/Química de Produtos Naturais Marinhos/Química Analítica</t>
        </is>
      </c>
      <c r="R4550" t="inlineStr">
        <is>
          <t>/Química dos Produtos Naturais/Separação</t>
        </is>
      </c>
      <c r="S4550" t="n">
        <v>680</v>
      </c>
      <c r="T4550" t="n">
        <v>384</v>
      </c>
      <c r="U4550" t="n">
        <v>5</v>
      </c>
      <c r="V4550" t="n">
        <v>35</v>
      </c>
      <c r="W4550" t="n">
        <v>12</v>
      </c>
      <c r="X4550" t="n">
        <v>2</v>
      </c>
      <c r="Y4550" t="n">
        <v>103</v>
      </c>
      <c r="Z4550" t="n">
        <v>32</v>
      </c>
      <c r="AA4550" t="n">
        <v>25</v>
      </c>
      <c r="AB4550" t="n">
        <v>89</v>
      </c>
    </row>
    <row r="4551">
      <c r="A4551" t="inlineStr">
        <is>
          <t>César Cabello dos Santos</t>
        </is>
      </c>
      <c r="B4551" t="inlineStr">
        <is>
          <t>Brasil</t>
        </is>
      </c>
      <c r="C4551" t="inlineStr">
        <is>
          <t>16022021</t>
        </is>
      </c>
      <c r="D4551" t="inlineStr">
        <is>
          <t>7928081514043772</t>
        </is>
      </c>
      <c r="E4551" t="inlineStr">
        <is>
          <t>Universidade Estadual de Campinas/Faculdade de Ciências Médicas da UNICAMP/Departamento de Tocoginecologia da FCM/UNICAMP</t>
        </is>
      </c>
      <c r="F4551" t="inlineStr">
        <is>
          <t>Professor Associado//SERVIDOR_PUBLICO</t>
        </is>
      </c>
      <c r="G4551" t="inlineStr">
        <is>
          <t>Brasil</t>
        </is>
      </c>
      <c r="H4551" t="inlineStr">
        <is>
          <t>Campinas</t>
        </is>
      </c>
      <c r="I4551" t="inlineStr">
        <is>
          <t>SP</t>
        </is>
      </c>
      <c r="J4551" t="inlineStr">
        <is>
          <t>13081-940</t>
        </is>
      </c>
      <c r="K4551" t="inlineStr">
        <is>
          <t>Universidade Estadual de Campinas/007900000004/1997/1997</t>
        </is>
      </c>
      <c r="L4551" t="inlineStr">
        <is>
          <t>Universidade Estadual de Campinas/007900000004/1994/1994</t>
        </is>
      </c>
      <c r="M4551" t="inlineStr">
        <is>
          <t>Federação Brasileira das Sociedades de Ginecologia e Obstetrícia - SP/985600109832/1993//Sociedade Brasileira de Mastologia - Regional DF/985600189399/1993/</t>
        </is>
      </c>
      <c r="N4551" t="inlineStr">
        <is>
          <t>Universidade Estadual de Campinas/007900000004/1988/</t>
        </is>
      </c>
      <c r="O4551" t="inlineStr">
        <is>
          <t>CIENCIAS_DA_SAUDE</t>
        </is>
      </c>
      <c r="P4551" t="inlineStr">
        <is>
          <t>Medicina</t>
        </is>
      </c>
      <c r="Q4551" t="inlineStr">
        <is>
          <t>mastologia/Saúde Materno-Infantil</t>
        </is>
      </c>
      <c r="R4551" t="inlineStr">
        <is>
          <t>/Patologia Mamária E Oncologia Ginecológica</t>
        </is>
      </c>
      <c r="S4551" t="n">
        <v>90</v>
      </c>
      <c r="T4551" t="n">
        <v>46</v>
      </c>
      <c r="U4551" t="n">
        <v>12</v>
      </c>
      <c r="V4551" t="n">
        <v>26</v>
      </c>
      <c r="W4551" t="n">
        <v>0</v>
      </c>
      <c r="X4551" t="n">
        <v>0</v>
      </c>
      <c r="Y4551" t="n">
        <v>1</v>
      </c>
      <c r="Z4551" t="n">
        <v>4</v>
      </c>
      <c r="AA4551" t="n">
        <v>18</v>
      </c>
      <c r="AB4551" t="n">
        <v>3</v>
      </c>
    </row>
    <row r="4552">
      <c r="A4552" t="inlineStr">
        <is>
          <t>Sueli Aparecida Guillens</t>
        </is>
      </c>
      <c r="B4552" t="inlineStr">
        <is>
          <t>Brasil</t>
        </is>
      </c>
      <c r="C4552" t="inlineStr">
        <is>
          <t>05052000</t>
        </is>
      </c>
      <c r="D4552" t="inlineStr">
        <is>
          <t>7933161578318008</t>
        </is>
      </c>
      <c r="E4552" t="inlineStr">
        <is>
          <t>Universidade Federal do Rio de Janeiro/Observatório do Valongo/Departamento de Astronomia</t>
        </is>
      </c>
      <c r="F4552" t="inlineStr">
        <is>
          <t>professor adjunto/Servidor público ou celetista/LIVRE</t>
        </is>
      </c>
      <c r="G4552" t="inlineStr">
        <is>
          <t>Brasil</t>
        </is>
      </c>
      <c r="H4552" t="inlineStr">
        <is>
          <t>Rio de Janeiro</t>
        </is>
      </c>
      <c r="I4552" t="inlineStr">
        <is>
          <t>RJ</t>
        </is>
      </c>
      <c r="J4552" t="inlineStr">
        <is>
          <t>20080090</t>
        </is>
      </c>
      <c r="K4552" t="inlineStr">
        <is>
          <t>Instituto Tecnológico de Aeronáutica/769300000008/1998/1998</t>
        </is>
      </c>
      <c r="L4552" t="inlineStr">
        <is>
          <t>Universidade de São Paulo/006700000002/1986/1987</t>
        </is>
      </c>
      <c r="M4552" t="inlineStr"/>
      <c r="N4552" t="inlineStr">
        <is>
          <t>Universidade Estadual Paulista Júlio de Mesquita Filho/033000000007/1979/</t>
        </is>
      </c>
      <c r="O4552" t="inlineStr">
        <is>
          <t>CIENCIAS_EXATAS_E_DA_TERRA</t>
        </is>
      </c>
      <c r="P4552" t="inlineStr">
        <is>
          <t>Astronomia</t>
        </is>
      </c>
      <c r="Q4552" t="inlineStr">
        <is>
          <t>Astronomia de Posição e Mecânica Celeste</t>
        </is>
      </c>
      <c r="R4552" t="inlineStr">
        <is>
          <t>Astronomia Dinâmica</t>
        </is>
      </c>
      <c r="S4552" t="n">
        <v>9</v>
      </c>
      <c r="T4552" t="n">
        <v>1</v>
      </c>
      <c r="U4552" t="n">
        <v>0</v>
      </c>
      <c r="V4552" t="n">
        <v>0</v>
      </c>
      <c r="W4552" t="n">
        <v>0</v>
      </c>
      <c r="X4552" t="n">
        <v>0</v>
      </c>
      <c r="Y4552" t="n">
        <v>0</v>
      </c>
      <c r="Z4552" t="n">
        <v>0</v>
      </c>
      <c r="AA4552" t="n">
        <v>0</v>
      </c>
      <c r="AB4552" t="n">
        <v>2</v>
      </c>
    </row>
    <row r="4553">
      <c r="A4553" t="inlineStr">
        <is>
          <t>Helena Lutescia Luna Coelho</t>
        </is>
      </c>
      <c r="B4553" t="inlineStr">
        <is>
          <t>Brasil</t>
        </is>
      </c>
      <c r="C4553" t="inlineStr">
        <is>
          <t>27072016</t>
        </is>
      </c>
      <c r="D4553" t="inlineStr">
        <is>
          <t>7938521661726069</t>
        </is>
      </c>
      <c r="E4553" t="inlineStr">
        <is>
          <t>Universidade Federal do Ceará/Centro de Ciências da Saúde/Departamento de Farmácia</t>
        </is>
      </c>
      <c r="F4553" t="inlineStr">
        <is>
          <t>PROFESSORA TITULAR//SERVIDOR_PUBLICO</t>
        </is>
      </c>
      <c r="G4553" t="inlineStr">
        <is>
          <t>Brasil</t>
        </is>
      </c>
      <c r="H4553" t="inlineStr">
        <is>
          <t>Fortaleza</t>
        </is>
      </c>
      <c r="I4553" t="inlineStr">
        <is>
          <t>CE</t>
        </is>
      </c>
      <c r="J4553" t="inlineStr">
        <is>
          <t>60431-327</t>
        </is>
      </c>
      <c r="K4553" t="inlineStr">
        <is>
          <t>Universidade de São Paulo/006700000002/1979/1979</t>
        </is>
      </c>
      <c r="L4553" t="inlineStr">
        <is>
          <t>Universidade de São Paulo/006700000002/1975/1975</t>
        </is>
      </c>
      <c r="M4553" t="inlineStr">
        <is>
          <t>Universidade Federal do Ceará/008900000002/1985/</t>
        </is>
      </c>
      <c r="N4553" t="inlineStr">
        <is>
          <t>Universidade Federal da Bahia/029100000000/1970/</t>
        </is>
      </c>
      <c r="O4553" t="inlineStr">
        <is>
          <t>CIENCIAS_DA_SAUDE/CIENCIAS_BIOLOGICAS</t>
        </is>
      </c>
      <c r="P4553" t="inlineStr">
        <is>
          <t>Farmacologia/Saúde Coletiva/Farmácia</t>
        </is>
      </c>
      <c r="Q4553" t="inlineStr">
        <is>
          <t>ASSISTÊNCIA FARMACÊUTICA/Farmacologia Clínica/Epidemiologia/TOXICOLOGIA</t>
        </is>
      </c>
      <c r="R4553" t="inlineStr">
        <is>
          <t>/Farmacoepidemiologia/farmacovigilância</t>
        </is>
      </c>
      <c r="S4553" t="n">
        <v>87</v>
      </c>
      <c r="T4553" t="n">
        <v>56</v>
      </c>
      <c r="U4553" t="n">
        <v>9</v>
      </c>
      <c r="V4553" t="n">
        <v>8</v>
      </c>
      <c r="W4553" t="n">
        <v>0</v>
      </c>
      <c r="X4553" t="n">
        <v>0</v>
      </c>
      <c r="Y4553" t="n">
        <v>1</v>
      </c>
      <c r="Z4553" t="n">
        <v>4</v>
      </c>
      <c r="AA4553" t="n">
        <v>20</v>
      </c>
      <c r="AB4553" t="n">
        <v>8</v>
      </c>
    </row>
    <row r="4554">
      <c r="A4554" t="inlineStr">
        <is>
          <t>Iêda Maria Ávila Vargas Dias</t>
        </is>
      </c>
      <c r="B4554" t="inlineStr">
        <is>
          <t>Brasil</t>
        </is>
      </c>
      <c r="C4554" t="inlineStr">
        <is>
          <t>07022021</t>
        </is>
      </c>
      <c r="D4554" t="inlineStr">
        <is>
          <t>7942055073655196</t>
        </is>
      </c>
      <c r="E4554" t="inlineStr">
        <is>
          <t>Universidade de Brasília/Faculdade de Ciências da Saúde/</t>
        </is>
      </c>
      <c r="F4554" t="inlineStr">
        <is>
          <t>professor pesquisador//SERVIDOR_PUBLICO</t>
        </is>
      </c>
      <c r="G4554" t="inlineStr">
        <is>
          <t>Brasil</t>
        </is>
      </c>
      <c r="H4554" t="inlineStr">
        <is>
          <t>Brasília</t>
        </is>
      </c>
      <c r="I4554" t="inlineStr">
        <is>
          <t>DF</t>
        </is>
      </c>
      <c r="J4554" t="inlineStr">
        <is>
          <t>70910900</t>
        </is>
      </c>
      <c r="K4554" t="inlineStr">
        <is>
          <t>Universidade Federal do Rio de Janeiro/020200000009/2004/2004</t>
        </is>
      </c>
      <c r="L4554" t="inlineStr">
        <is>
          <t>Universidade de São Paulo/006700000002/2000/2000</t>
        </is>
      </c>
      <c r="M4554" t="inlineStr">
        <is>
          <t>Universidade Federal do Ceará/008900000002/2015//Universidade de São Paulo/006700000002/1998/</t>
        </is>
      </c>
      <c r="N4554" t="inlineStr">
        <is>
          <t>Universidade Regional do Noroeste do Estado do Rio Grande do Sul/423400000002/1996/</t>
        </is>
      </c>
      <c r="O4554" t="inlineStr">
        <is>
          <t>CIENCIAS_DA_SAUDE/OUTROS</t>
        </is>
      </c>
      <c r="P4554" t="inlineStr">
        <is>
          <t>Enfermagem/Bioética/Saúde Coletiva</t>
        </is>
      </c>
      <c r="Q4554" t="inlineStr">
        <is>
          <t>/Pesquisa Científica</t>
        </is>
      </c>
      <c r="R4554" t="inlineStr"/>
      <c r="S4554" t="n">
        <v>39</v>
      </c>
      <c r="T4554" t="n">
        <v>52</v>
      </c>
      <c r="U4554" t="n">
        <v>5</v>
      </c>
      <c r="V4554" t="n">
        <v>12</v>
      </c>
      <c r="W4554" t="n">
        <v>1</v>
      </c>
      <c r="X4554" t="n">
        <v>0</v>
      </c>
      <c r="Y4554" t="n">
        <v>0</v>
      </c>
      <c r="Z4554" t="n">
        <v>0</v>
      </c>
      <c r="AA4554" t="n">
        <v>5</v>
      </c>
      <c r="AB4554" t="n">
        <v>44</v>
      </c>
    </row>
    <row r="4555">
      <c r="A4555" t="inlineStr">
        <is>
          <t>Carlo Resini</t>
        </is>
      </c>
      <c r="B4555" t="inlineStr">
        <is>
          <t>Itália</t>
        </is>
      </c>
      <c r="C4555" t="inlineStr">
        <is>
          <t>15042014</t>
        </is>
      </c>
      <c r="D4555" t="inlineStr">
        <is>
          <t>7944151345270109</t>
        </is>
      </c>
      <c r="E4555" t="inlineStr">
        <is>
          <t>//</t>
        </is>
      </c>
      <c r="F4555" t="inlineStr">
        <is>
          <t>/Revisor de periódico/LIVRE</t>
        </is>
      </c>
      <c r="G4555" t="inlineStr"/>
      <c r="H4555" t="inlineStr"/>
      <c r="I4555" t="inlineStr"/>
      <c r="J4555" t="inlineStr"/>
      <c r="K4555" t="inlineStr">
        <is>
          <t>Universidade de Gênova/J08600000004/2002/2002</t>
        </is>
      </c>
      <c r="L4555" t="inlineStr"/>
      <c r="M4555" t="inlineStr"/>
      <c r="N4555" t="inlineStr">
        <is>
          <t>Università degli Studi di Genova/213600000006/1998/</t>
        </is>
      </c>
      <c r="O4555" t="inlineStr">
        <is>
          <t>ENGENHARIAS</t>
        </is>
      </c>
      <c r="P4555" t="inlineStr">
        <is>
          <t>Engenharia Química</t>
        </is>
      </c>
      <c r="Q4555" t="inlineStr"/>
      <c r="R4555" t="inlineStr"/>
      <c r="S4555" t="n">
        <v>8</v>
      </c>
      <c r="T4555" t="n">
        <v>33</v>
      </c>
      <c r="U4555" t="n">
        <v>0</v>
      </c>
      <c r="V4555" t="n">
        <v>0</v>
      </c>
      <c r="W4555" t="n">
        <v>0</v>
      </c>
      <c r="X4555" t="n">
        <v>0</v>
      </c>
      <c r="Y4555" t="n">
        <v>0</v>
      </c>
      <c r="Z4555" t="n">
        <v>0</v>
      </c>
      <c r="AA4555" t="n">
        <v>0</v>
      </c>
      <c r="AB4555" t="n">
        <v>0</v>
      </c>
    </row>
    <row r="4556">
      <c r="A4556" t="inlineStr">
        <is>
          <t>Samuel Bloch da Silva</t>
        </is>
      </c>
      <c r="B4556" t="inlineStr">
        <is>
          <t>Brasil</t>
        </is>
      </c>
      <c r="C4556" t="inlineStr">
        <is>
          <t>14012021</t>
        </is>
      </c>
      <c r="D4556" t="inlineStr">
        <is>
          <t>7945421068724432</t>
        </is>
      </c>
      <c r="E4556" t="inlineStr">
        <is>
          <t>e-Solutech/e-Solutech/</t>
        </is>
      </c>
      <c r="F4556" t="inlineStr">
        <is>
          <t>Pesquisador - PIPE 1/Bolsista/LIVRE</t>
        </is>
      </c>
      <c r="G4556" t="inlineStr">
        <is>
          <t>Brasil</t>
        </is>
      </c>
      <c r="H4556" t="inlineStr">
        <is>
          <t>São José dos Campos</t>
        </is>
      </c>
      <c r="I4556" t="inlineStr">
        <is>
          <t>SP</t>
        </is>
      </c>
      <c r="J4556" t="inlineStr">
        <is>
          <t>12241000</t>
        </is>
      </c>
      <c r="K4556" t="inlineStr">
        <is>
          <t>Instituto Tecnológico de Aeronáutica/769300000008/2016/2016</t>
        </is>
      </c>
      <c r="L4556" t="inlineStr">
        <is>
          <t>Universidade Estadual de Campinas/007900000004/2010/2010</t>
        </is>
      </c>
      <c r="M4556" t="inlineStr"/>
      <c r="N4556" t="inlineStr">
        <is>
          <t>Faculdade Católica de Administração e Economia/000100000991/1999//Centro Universitário Anhanguera de São José dos Campos/000600000990/2016/</t>
        </is>
      </c>
      <c r="O4556" t="inlineStr">
        <is>
          <t>ENGENHARIAS</t>
        </is>
      </c>
      <c r="P4556" t="inlineStr">
        <is>
          <t>Engenharia de Produção/Engenharia de Transportes/Engenharia Aeroespacial</t>
        </is>
      </c>
      <c r="Q4556" t="inlineStr"/>
      <c r="R4556" t="inlineStr"/>
      <c r="S4556" t="n">
        <v>15</v>
      </c>
      <c r="T4556" t="n">
        <v>2</v>
      </c>
      <c r="U4556" t="n">
        <v>2</v>
      </c>
      <c r="V4556" t="n">
        <v>13</v>
      </c>
      <c r="W4556" t="n">
        <v>0</v>
      </c>
      <c r="X4556" t="n">
        <v>1</v>
      </c>
      <c r="Y4556" t="n">
        <v>0</v>
      </c>
      <c r="Z4556" t="n">
        <v>0</v>
      </c>
      <c r="AA4556" t="n">
        <v>2</v>
      </c>
      <c r="AB4556" t="n">
        <v>1</v>
      </c>
    </row>
    <row r="4557">
      <c r="A4557" t="inlineStr">
        <is>
          <t>Orivaldo Pimentel Lopes Junior</t>
        </is>
      </c>
      <c r="B4557" t="inlineStr">
        <is>
          <t>Brasil</t>
        </is>
      </c>
      <c r="C4557" t="inlineStr">
        <is>
          <t>15072020</t>
        </is>
      </c>
      <c r="D4557" t="inlineStr">
        <is>
          <t>7945742180527825</t>
        </is>
      </c>
      <c r="E4557" t="inlineStr">
        <is>
          <t>Universidade Federal do Rio Grande do Norte/Centro de Ciências Humanas Letras e Artes/Departamento de Ciências Sociais</t>
        </is>
      </c>
      <c r="F4557" t="inlineStr">
        <is>
          <t>//SERVIDOR_PUBLICO</t>
        </is>
      </c>
      <c r="G4557" t="inlineStr">
        <is>
          <t>Brasil</t>
        </is>
      </c>
      <c r="H4557" t="inlineStr">
        <is>
          <t>Natal</t>
        </is>
      </c>
      <c r="I4557" t="inlineStr">
        <is>
          <t>RN</t>
        </is>
      </c>
      <c r="J4557" t="inlineStr">
        <is>
          <t>59078900</t>
        </is>
      </c>
      <c r="K4557" t="inlineStr">
        <is>
          <t>Pontifícia Universidade Católica de São Paulo/007100000000/2002/2003</t>
        </is>
      </c>
      <c r="L4557" t="inlineStr">
        <is>
          <t>Seminário Teológico Batista do Sul do Brasil/000100000991/1984/1984/Universidade Federal do Rio Grande do Norte/033700000000/1992/1992</t>
        </is>
      </c>
      <c r="M4557" t="inlineStr">
        <is>
          <t>Haggai Institute/002400000993/1995/</t>
        </is>
      </c>
      <c r="N4557" t="inlineStr">
        <is>
          <t>Faculdade EST/805400000000/2009//Faculdade Teológica Batista de São Paulo/000300000995/1979//Universidade Potiguar/013800000007/2002/</t>
        </is>
      </c>
      <c r="O4557" t="inlineStr">
        <is>
          <t>CIENCIAS_HUMANAS</t>
        </is>
      </c>
      <c r="P4557" t="inlineStr">
        <is>
          <t>Sociologia/Filosofia/Teologia</t>
        </is>
      </c>
      <c r="Q4557" t="inlineStr">
        <is>
          <t>/Fundamentos da Sociologia/Sociologia da Religião/Epistemologia/Sociologia do Conhecimento</t>
        </is>
      </c>
      <c r="R4557" t="inlineStr">
        <is>
          <t>/Teoria Sociológica</t>
        </is>
      </c>
      <c r="S4557" t="n">
        <v>9</v>
      </c>
      <c r="T4557" t="n">
        <v>35</v>
      </c>
      <c r="U4557" t="n">
        <v>22</v>
      </c>
      <c r="V4557" t="n">
        <v>16</v>
      </c>
      <c r="W4557" t="n">
        <v>0</v>
      </c>
      <c r="X4557" t="n">
        <v>0</v>
      </c>
      <c r="Y4557" t="n">
        <v>9</v>
      </c>
      <c r="Z4557" t="n">
        <v>12</v>
      </c>
      <c r="AA4557" t="n">
        <v>18</v>
      </c>
      <c r="AB4557" t="n">
        <v>46</v>
      </c>
    </row>
    <row r="4558">
      <c r="A4558" t="inlineStr">
        <is>
          <t>Wander Almodovar Golfetto</t>
        </is>
      </c>
      <c r="B4558" t="inlineStr">
        <is>
          <t>Brasil</t>
        </is>
      </c>
      <c r="C4558" t="inlineStr">
        <is>
          <t>24032018</t>
        </is>
      </c>
      <c r="D4558" t="inlineStr">
        <is>
          <t>7946204689945467</t>
        </is>
      </c>
      <c r="E4558" t="inlineStr">
        <is>
          <t>Empresa Brasileira de Aeronáutica//</t>
        </is>
      </c>
      <c r="F4558" t="inlineStr">
        <is>
          <t>PILOTO DE PROVAS DE AERONAVES//CELETISTA</t>
        </is>
      </c>
      <c r="G4558" t="inlineStr">
        <is>
          <t>Brasil</t>
        </is>
      </c>
      <c r="H4558" t="inlineStr">
        <is>
          <t>São José dos Campos</t>
        </is>
      </c>
      <c r="I4558" t="inlineStr">
        <is>
          <t>SP</t>
        </is>
      </c>
      <c r="J4558" t="inlineStr">
        <is>
          <t>12227901</t>
        </is>
      </c>
      <c r="K4558" t="inlineStr">
        <is>
          <t>Instituto Tecnológico de Aeronáutica/769300000008/2004/2004</t>
        </is>
      </c>
      <c r="L4558" t="inlineStr">
        <is>
          <t>Instituto Tecnológico de Aeronáutica/769300000008/1998/1998</t>
        </is>
      </c>
      <c r="M4558" t="inlineStr"/>
      <c r="N4558" t="inlineStr">
        <is>
          <t>Academia da Força Aérea/000200000993/1982//Instituto Tecnológico de Aeronáutica/769300000008/1994/</t>
        </is>
      </c>
      <c r="O4558" t="inlineStr">
        <is>
          <t>ENGENHARIAS</t>
        </is>
      </c>
      <c r="P4558" t="inlineStr">
        <is>
          <t>Engenharia Aeroespacial</t>
        </is>
      </c>
      <c r="Q4558" t="inlineStr">
        <is>
          <t>Dinâmica de Vôo/Sistemas Aeroespaciais</t>
        </is>
      </c>
      <c r="R4558" t="inlineStr">
        <is>
          <t>/Foguetes/Trajetórias e Órbitas/Aviões</t>
        </is>
      </c>
      <c r="S4558" t="n">
        <v>7</v>
      </c>
      <c r="T4558" t="n">
        <v>4</v>
      </c>
      <c r="U4558" t="n">
        <v>0</v>
      </c>
      <c r="V4558" t="n">
        <v>0</v>
      </c>
      <c r="W4558" t="n">
        <v>0</v>
      </c>
      <c r="X4558" t="n">
        <v>0</v>
      </c>
      <c r="Y4558" t="n">
        <v>0</v>
      </c>
      <c r="Z4558" t="n">
        <v>0</v>
      </c>
      <c r="AA4558" t="n">
        <v>0</v>
      </c>
      <c r="AB4558" t="n">
        <v>0</v>
      </c>
    </row>
    <row r="4559">
      <c r="A4559" t="inlineStr">
        <is>
          <t>Luciana Paiva Coronel</t>
        </is>
      </c>
      <c r="B4559" t="inlineStr">
        <is>
          <t>Brasil</t>
        </is>
      </c>
      <c r="C4559" t="inlineStr">
        <is>
          <t>11032021</t>
        </is>
      </c>
      <c r="D4559" t="inlineStr">
        <is>
          <t>7954506203630545</t>
        </is>
      </c>
      <c r="E4559" t="inlineStr">
        <is>
          <t>Universidade Federal do Rio Grande/Instituto de Letras e Artes/</t>
        </is>
      </c>
      <c r="F4559" t="inlineStr">
        <is>
          <t>Professor adjunto//LIVRE</t>
        </is>
      </c>
      <c r="G4559" t="inlineStr">
        <is>
          <t>Brasil</t>
        </is>
      </c>
      <c r="H4559" t="inlineStr">
        <is>
          <t>Rio Grande</t>
        </is>
      </c>
      <c r="I4559" t="inlineStr">
        <is>
          <t>RS</t>
        </is>
      </c>
      <c r="J4559" t="inlineStr">
        <is>
          <t>96201-900</t>
        </is>
      </c>
      <c r="K4559" t="inlineStr">
        <is>
          <t>Universidade de São Paulo/006700000002/2004/2004</t>
        </is>
      </c>
      <c r="L4559" t="inlineStr">
        <is>
          <t>Universidade Federal do Rio Grande do Sul/019200000005/1998/1998</t>
        </is>
      </c>
      <c r="M4559" t="inlineStr"/>
      <c r="N4559" t="inlineStr">
        <is>
          <t>Universidade Federal do Rio Grande do Sul/019200000005/1991//Universidade Federal do Rio Grande do Sul/019200000005/2008//Universidade Federal do Rio Grande do Sul/019200000005/1992/</t>
        </is>
      </c>
      <c r="O4559" t="inlineStr">
        <is>
          <t>LINGUISTICA_LETRAS_E_ARTES/CIENCIAS_HUMANAS</t>
        </is>
      </c>
      <c r="P4559" t="inlineStr">
        <is>
          <t>História/Letras/Artes</t>
        </is>
      </c>
      <c r="Q4559" t="inlineStr">
        <is>
          <t>Teoria Literária/Fundamentos e Crítica das Artes/História Moderna e Contemporânea/Literatura Brasileira</t>
        </is>
      </c>
      <c r="R4559" t="inlineStr">
        <is>
          <t>/História da Arte</t>
        </is>
      </c>
      <c r="S4559" t="n">
        <v>47</v>
      </c>
      <c r="T4559" t="n">
        <v>29</v>
      </c>
      <c r="U4559" t="n">
        <v>19</v>
      </c>
      <c r="V4559" t="n">
        <v>10</v>
      </c>
      <c r="W4559" t="n">
        <v>0</v>
      </c>
      <c r="X4559" t="n">
        <v>0</v>
      </c>
      <c r="Y4559" t="n">
        <v>34</v>
      </c>
      <c r="Z4559" t="n">
        <v>3</v>
      </c>
      <c r="AA4559" t="n">
        <v>9</v>
      </c>
      <c r="AB4559" t="n">
        <v>59</v>
      </c>
    </row>
    <row r="4560">
      <c r="A4560" t="inlineStr">
        <is>
          <t>João Carlos Almeida</t>
        </is>
      </c>
      <c r="B4560" t="inlineStr">
        <is>
          <t>Brasil</t>
        </is>
      </c>
      <c r="C4560" t="inlineStr">
        <is>
          <t>29082018</t>
        </is>
      </c>
      <c r="D4560" t="inlineStr">
        <is>
          <t>7955029010741437</t>
        </is>
      </c>
      <c r="E4560" t="inlineStr">
        <is>
          <t>Faculdade Dehoniana//</t>
        </is>
      </c>
      <c r="F4560" t="inlineStr">
        <is>
          <t>Professor Horista//CELETISTA</t>
        </is>
      </c>
      <c r="G4560" t="inlineStr">
        <is>
          <t>Brasil</t>
        </is>
      </c>
      <c r="H4560" t="inlineStr">
        <is>
          <t>Taubaté</t>
        </is>
      </c>
      <c r="I4560" t="inlineStr">
        <is>
          <t>SP</t>
        </is>
      </c>
      <c r="J4560" t="inlineStr">
        <is>
          <t>12010062</t>
        </is>
      </c>
      <c r="K4560" t="inlineStr">
        <is>
          <t>Centro Universitário Assunção/485400000002/2004/2004/Universidade de São Paulo/006700000002/2007/2007/Pontifícia Universidade Gregoriana/000700000992/2007/2007</t>
        </is>
      </c>
      <c r="L4560" t="inlineStr">
        <is>
          <t>Faculdade Jesuíta de Filosofia e Teologia/539700000000/1997/1998</t>
        </is>
      </c>
      <c r="M4560" t="inlineStr">
        <is>
          <t>Faculdade de Filosofia N. Sra. da Imaculada Conceição/000200000993/1988/</t>
        </is>
      </c>
      <c r="N4560" t="inlineStr">
        <is>
          <t>Pontifícia Universidade Católica do Rio de Janeiro/011100000008/1992//Faculdade Dehoniana/J8JW00000003/2012//Fundação Educacional de Brusque/000300000995/1986/</t>
        </is>
      </c>
      <c r="O4560" t="inlineStr">
        <is>
          <t>CIENCIAS_HUMANAS</t>
        </is>
      </c>
      <c r="P4560" t="inlineStr">
        <is>
          <t>Educação/Teologia</t>
        </is>
      </c>
      <c r="Q4560" t="inlineStr">
        <is>
          <t>/Administração Educacional/Ensino-Aprendizagem/Currículo/Fundamentos da Educação</t>
        </is>
      </c>
      <c r="R4560" t="inlineStr">
        <is>
          <t>/Tecnologia Educacional/Administração de Unidades Educativas/Avaliação da Aprendizagem/Psicologia Educacional/Teoria Geral de Planejamento e Desenvolvimento Curricular</t>
        </is>
      </c>
      <c r="S4560" t="n">
        <v>0</v>
      </c>
      <c r="T4560" t="n">
        <v>8</v>
      </c>
      <c r="U4560" t="n">
        <v>0</v>
      </c>
      <c r="V4560" t="n">
        <v>1</v>
      </c>
      <c r="W4560" t="n">
        <v>0</v>
      </c>
      <c r="X4560" t="n">
        <v>3</v>
      </c>
      <c r="Y4560" t="n">
        <v>0</v>
      </c>
      <c r="Z4560" t="n">
        <v>0</v>
      </c>
      <c r="AA4560" t="n">
        <v>0</v>
      </c>
      <c r="AB4560" t="n">
        <v>3</v>
      </c>
    </row>
    <row r="4561">
      <c r="A4561" t="inlineStr">
        <is>
          <t>Manoel Ferreira Borges Neto</t>
        </is>
      </c>
      <c r="B4561" t="inlineStr">
        <is>
          <t>Brasil</t>
        </is>
      </c>
      <c r="C4561" t="inlineStr">
        <is>
          <t>18042015</t>
        </is>
      </c>
      <c r="D4561" t="inlineStr">
        <is>
          <t>7955413331293674</t>
        </is>
      </c>
      <c r="E4561" t="inlineStr">
        <is>
          <t>Universidade Estadual Paulista Júlio de Mesquita Filho/Instituto de Biociências Letras e Ciências Exatas de São José do Rio Preto/Departamento de Ciência da Computação e Estatística</t>
        </is>
      </c>
      <c r="F4561" t="inlineStr">
        <is>
          <t>//SERVIDOR_PUBLICO</t>
        </is>
      </c>
      <c r="G4561" t="inlineStr">
        <is>
          <t>Brasil</t>
        </is>
      </c>
      <c r="H4561" t="inlineStr">
        <is>
          <t>São José do Rio Preto</t>
        </is>
      </c>
      <c r="I4561" t="inlineStr">
        <is>
          <t>SP</t>
        </is>
      </c>
      <c r="J4561" t="inlineStr">
        <is>
          <t>15054000</t>
        </is>
      </c>
      <c r="K4561" t="inlineStr">
        <is>
          <t>University of London/116900000000/1986/1986</t>
        </is>
      </c>
      <c r="L4561" t="inlineStr"/>
      <c r="M4561" t="inlineStr">
        <is>
          <t>Università degli Studi di Torino PRINCIPALE/214600000004/1982/</t>
        </is>
      </c>
      <c r="N4561" t="inlineStr">
        <is>
          <t>Universidade de Brasília/024000000008/1978/</t>
        </is>
      </c>
      <c r="O4561" t="inlineStr">
        <is>
          <t>CIENCIAS_EXATAS_E_DA_TERRA</t>
        </is>
      </c>
      <c r="P4561" t="inlineStr">
        <is>
          <t>Matemática</t>
        </is>
      </c>
      <c r="Q4561" t="inlineStr">
        <is>
          <t>Análise/Matemática Aplicada</t>
        </is>
      </c>
      <c r="R4561" t="inlineStr">
        <is>
          <t>/Análise Complexa</t>
        </is>
      </c>
      <c r="S4561" t="n">
        <v>23</v>
      </c>
      <c r="T4561" t="n">
        <v>49</v>
      </c>
      <c r="U4561" t="n">
        <v>6</v>
      </c>
      <c r="V4561" t="n">
        <v>0</v>
      </c>
      <c r="W4561" t="n">
        <v>0</v>
      </c>
      <c r="X4561" t="n">
        <v>0</v>
      </c>
      <c r="Y4561" t="n">
        <v>55</v>
      </c>
      <c r="Z4561" t="n">
        <v>0</v>
      </c>
      <c r="AA4561" t="n">
        <v>19</v>
      </c>
      <c r="AB4561" t="n">
        <v>7</v>
      </c>
    </row>
    <row r="4562">
      <c r="A4562" t="inlineStr">
        <is>
          <t>Fabricio Batista Narcizo</t>
        </is>
      </c>
      <c r="B4562" t="inlineStr">
        <is>
          <t>Brasil</t>
        </is>
      </c>
      <c r="C4562" t="inlineStr">
        <is>
          <t>09072018</t>
        </is>
      </c>
      <c r="D4562" t="inlineStr">
        <is>
          <t>7957968903987249</t>
        </is>
      </c>
      <c r="E4562" t="inlineStr">
        <is>
          <t>IT University of Copenhagen/Computer Science Department/Eye Information Laboratory</t>
        </is>
      </c>
      <c r="F4562" t="inlineStr">
        <is>
          <t>PhD Candidate/Scholarship/LIVRE</t>
        </is>
      </c>
      <c r="G4562" t="inlineStr">
        <is>
          <t>Dinamarca</t>
        </is>
      </c>
      <c r="H4562" t="inlineStr">
        <is>
          <t>København</t>
        </is>
      </c>
      <c r="I4562" t="inlineStr"/>
      <c r="J4562" t="inlineStr">
        <is>
          <t>2300</t>
        </is>
      </c>
      <c r="K4562" t="inlineStr">
        <is>
          <t>IT University of Copenhagen/JM6L00000003/2017/2017</t>
        </is>
      </c>
      <c r="L4562" t="inlineStr">
        <is>
          <t>Instituto Tecnológico de Aeronáutica/769300000008/2008/2008</t>
        </is>
      </c>
      <c r="M4562" t="inlineStr"/>
      <c r="N4562" t="inlineStr">
        <is>
          <t>Universidade do Oeste de Santa Catarina/627100000002/2005/</t>
        </is>
      </c>
      <c r="O4562" t="inlineStr">
        <is>
          <t>CIENCIAS_EXATAS_E_DA_TERRA</t>
        </is>
      </c>
      <c r="P4562" t="inlineStr">
        <is>
          <t>Ciência da Computação</t>
        </is>
      </c>
      <c r="Q4562" t="inlineStr">
        <is>
          <t>Eye Tracking/Computer Vision/Human-Computer Interaction</t>
        </is>
      </c>
      <c r="R4562" t="inlineStr"/>
      <c r="S4562" t="n">
        <v>16</v>
      </c>
      <c r="T4562" t="n">
        <v>2</v>
      </c>
      <c r="U4562" t="n">
        <v>0</v>
      </c>
      <c r="V4562" t="n">
        <v>6</v>
      </c>
      <c r="W4562" t="n">
        <v>0</v>
      </c>
      <c r="X4562" t="n">
        <v>0</v>
      </c>
      <c r="Y4562" t="n">
        <v>0</v>
      </c>
      <c r="Z4562" t="n">
        <v>0</v>
      </c>
      <c r="AA4562" t="n">
        <v>0</v>
      </c>
      <c r="AB4562" t="n">
        <v>8</v>
      </c>
    </row>
    <row r="4563">
      <c r="A4563" t="inlineStr">
        <is>
          <t>Maria de Lourdes Albertini Quaglia</t>
        </is>
      </c>
      <c r="B4563" t="inlineStr">
        <is>
          <t>Brasil</t>
        </is>
      </c>
      <c r="C4563" t="inlineStr">
        <is>
          <t>07032019</t>
        </is>
      </c>
      <c r="D4563" t="inlineStr">
        <is>
          <t>7958642633037830</t>
        </is>
      </c>
      <c r="E4563" t="inlineStr">
        <is>
          <t>Pontifícia Universidade Católica de Minas Gerais/Faculdade Mineira de Direito da PUC Minas/</t>
        </is>
      </c>
      <c r="F4563" t="inlineStr">
        <is>
          <t>Professor adjunto IV//LIVRE</t>
        </is>
      </c>
      <c r="G4563" t="inlineStr">
        <is>
          <t>Brasil</t>
        </is>
      </c>
      <c r="H4563" t="inlineStr">
        <is>
          <t>Belo Horizonte</t>
        </is>
      </c>
      <c r="I4563" t="inlineStr">
        <is>
          <t>MG</t>
        </is>
      </c>
      <c r="J4563" t="inlineStr">
        <is>
          <t>30535-610</t>
        </is>
      </c>
      <c r="K4563" t="inlineStr">
        <is>
          <t>Pontifícia Universidade Católica de Minas Gerais/117800000006/2011/2011/Universita Commerciale Luigi Bocconi/798500000005/2011/2011</t>
        </is>
      </c>
      <c r="L4563" t="inlineStr">
        <is>
          <t>Pontifícia Universidade Católica de Minas Gerais/117800000006/2001/2002</t>
        </is>
      </c>
      <c r="M4563" t="inlineStr">
        <is>
          <t>Pontifícia Universidade Católica de Minas Gerais/117800000006/2006//Fundação Getúlio Vargas/000100000991/1999/</t>
        </is>
      </c>
      <c r="N4563" t="inlineStr">
        <is>
          <t>Pontifícia Universidade Católica de Minas Gerais/117800000006/1996//FACULDADE DE CIÊNCIAS GERENCIAIS DA UNA/000300000995/1991//Pontifícia Universidade Católica de Minas Gerais/117800000006/1987/</t>
        </is>
      </c>
      <c r="O4563" t="inlineStr">
        <is>
          <t>CIENCIAS_SOCIAIS_APLICADAS</t>
        </is>
      </c>
      <c r="P4563" t="inlineStr">
        <is>
          <t>Direito</t>
        </is>
      </c>
      <c r="Q4563" t="inlineStr">
        <is>
          <t>Direito Internacional Privado/Direito Internacional Público/Direitos Humanos/Relações Internacionais, Bilaterais e Multilaterais/Relações do Comércio; Política Comercial; Integração Econômica</t>
        </is>
      </c>
      <c r="R4563" t="inlineStr"/>
      <c r="S4563" t="n">
        <v>2</v>
      </c>
      <c r="T4563" t="n">
        <v>2</v>
      </c>
      <c r="U4563" t="n">
        <v>4</v>
      </c>
      <c r="V4563" t="n">
        <v>4</v>
      </c>
      <c r="W4563" t="n">
        <v>0</v>
      </c>
      <c r="X4563" t="n">
        <v>0</v>
      </c>
      <c r="Y4563" t="n">
        <v>0</v>
      </c>
      <c r="Z4563" t="n">
        <v>1</v>
      </c>
      <c r="AA4563" t="n">
        <v>0</v>
      </c>
      <c r="AB4563" t="n">
        <v>39</v>
      </c>
    </row>
    <row r="4564">
      <c r="A4564" t="inlineStr">
        <is>
          <t>Luiza Paula da Conceicão Lopes</t>
        </is>
      </c>
      <c r="B4564" t="inlineStr">
        <is>
          <t>Brasil</t>
        </is>
      </c>
      <c r="C4564" t="inlineStr">
        <is>
          <t>25032019</t>
        </is>
      </c>
      <c r="D4564" t="inlineStr">
        <is>
          <t>7963266922793102</t>
        </is>
      </c>
      <c r="E4564" t="inlineStr">
        <is>
          <t>SENAI - Departamento Regional do Mato Grosso do Sul/Faculdade de Tecnologia Senai Campo Grande/</t>
        </is>
      </c>
      <c r="F4564" t="inlineStr">
        <is>
          <t>Pesquisador industrial/CLT/LIVRE</t>
        </is>
      </c>
      <c r="G4564" t="inlineStr">
        <is>
          <t>Brasil</t>
        </is>
      </c>
      <c r="H4564" t="inlineStr">
        <is>
          <t>Três Lagoas</t>
        </is>
      </c>
      <c r="I4564" t="inlineStr">
        <is>
          <t>MS</t>
        </is>
      </c>
      <c r="J4564" t="inlineStr">
        <is>
          <t>79640250</t>
        </is>
      </c>
      <c r="K4564" t="inlineStr">
        <is>
          <t>Universidade Estadual de Maringá/032900000005/2012/2012</t>
        </is>
      </c>
      <c r="L4564" t="inlineStr">
        <is>
          <t>Instituto Nacional de Pesquisas da Amazônia/008400000003/2006/2006</t>
        </is>
      </c>
      <c r="M4564" t="inlineStr"/>
      <c r="N4564" t="inlineStr">
        <is>
          <t>Universidade Federal de Mato Grosso do Sul/087000000006/2000//Universidade Federal de Mato Grosso do Sul/087000000006/2000/</t>
        </is>
      </c>
      <c r="O4564" t="inlineStr">
        <is>
          <t>CIENCIAS_BIOLOGICAS</t>
        </is>
      </c>
      <c r="P4564" t="inlineStr">
        <is>
          <t>Biologia Geral/Microbiologia/Biotecnologia</t>
        </is>
      </c>
      <c r="Q4564" t="inlineStr">
        <is>
          <t>Ictioparasitologia/Pesquisa Industrial/Ecologia/Energia e Sustentabilidade/Taxonomia dos Grupos Recentes/Transformação da Biomassa</t>
        </is>
      </c>
      <c r="R4564" t="inlineStr"/>
      <c r="S4564" t="n">
        <v>29</v>
      </c>
      <c r="T4564" t="n">
        <v>9</v>
      </c>
      <c r="U4564" t="n">
        <v>1</v>
      </c>
      <c r="V4564" t="n">
        <v>11</v>
      </c>
      <c r="W4564" t="n">
        <v>0</v>
      </c>
      <c r="X4564" t="n">
        <v>0</v>
      </c>
      <c r="Y4564" t="n">
        <v>0</v>
      </c>
      <c r="Z4564" t="n">
        <v>0</v>
      </c>
      <c r="AA4564" t="n">
        <v>0</v>
      </c>
      <c r="AB4564" t="n">
        <v>2</v>
      </c>
    </row>
    <row r="4565">
      <c r="A4565" t="inlineStr">
        <is>
          <t>Florindo Stella</t>
        </is>
      </c>
      <c r="B4565" t="inlineStr">
        <is>
          <t>Brasil</t>
        </is>
      </c>
      <c r="C4565" t="inlineStr">
        <is>
          <t>23022021</t>
        </is>
      </c>
      <c r="D4565" t="inlineStr">
        <is>
          <t>7964386240653380</t>
        </is>
      </c>
      <c r="E4565" t="inlineStr">
        <is>
          <t>Universidade Estadual Paulista/Instituto de Biociências / Psicologia/</t>
        </is>
      </c>
      <c r="F4565" t="inlineStr">
        <is>
          <t>Estatutário/Professor Doutor/LIVRE</t>
        </is>
      </c>
      <c r="G4565" t="inlineStr">
        <is>
          <t>Brasil</t>
        </is>
      </c>
      <c r="H4565" t="inlineStr">
        <is>
          <t>Rio Claro</t>
        </is>
      </c>
      <c r="I4565" t="inlineStr">
        <is>
          <t>SP</t>
        </is>
      </c>
      <c r="J4565" t="inlineStr">
        <is>
          <t>13506-900</t>
        </is>
      </c>
      <c r="K4565" t="inlineStr">
        <is>
          <t>Universidade Estadual de Campinas/007900000004/1991/1991/Universidade Estadual de Campinas/007900000004/1998/1998</t>
        </is>
      </c>
      <c r="L4565" t="inlineStr">
        <is>
          <t>Universidade Estadual de Campinas/007900000004/1986/1986</t>
        </is>
      </c>
      <c r="M4565" t="inlineStr">
        <is>
          <t>McGill University of Montréal/001400000995/1999/</t>
        </is>
      </c>
      <c r="N4565" t="inlineStr">
        <is>
          <t>Universidade Estadual de Campinas/000400000997/1986//Pontifícia Universidade Católica de Campinas/071500000009/1980/</t>
        </is>
      </c>
      <c r="O4565" t="inlineStr">
        <is>
          <t>CIENCIAS_HUMANAS/CIENCIAS_DA_SAUDE</t>
        </is>
      </c>
      <c r="P4565" t="inlineStr">
        <is>
          <t>Psicologia/Medicina</t>
        </is>
      </c>
      <c r="Q4565" t="inlineStr">
        <is>
          <t>Psicopatologia/Psiquiatria Geriátrica/Psicologia do Ensino e da Aprendizagem/Neuropsicologia/Neuropsiquiatria/Psicologia Cognitiva</t>
        </is>
      </c>
      <c r="R4565" t="inlineStr"/>
      <c r="S4565" t="n">
        <v>269</v>
      </c>
      <c r="T4565" t="n">
        <v>126</v>
      </c>
      <c r="U4565" t="n">
        <v>38</v>
      </c>
      <c r="V4565" t="n">
        <v>12</v>
      </c>
      <c r="W4565" t="n">
        <v>0</v>
      </c>
      <c r="X4565" t="n">
        <v>2</v>
      </c>
      <c r="Y4565" t="n">
        <v>12</v>
      </c>
      <c r="Z4565" t="n">
        <v>4</v>
      </c>
      <c r="AA4565" t="n">
        <v>9</v>
      </c>
      <c r="AB4565" t="n">
        <v>39</v>
      </c>
    </row>
    <row r="4566">
      <c r="A4566" t="inlineStr">
        <is>
          <t>Adhemar Ranciaro Neto</t>
        </is>
      </c>
      <c r="B4566" t="inlineStr">
        <is>
          <t>Brasil</t>
        </is>
      </c>
      <c r="C4566" t="inlineStr">
        <is>
          <t>10062020</t>
        </is>
      </c>
      <c r="D4566" t="inlineStr">
        <is>
          <t>7967232324656426</t>
        </is>
      </c>
      <c r="E4566" t="inlineStr">
        <is>
          <t>Universidade Federal de Alagoas/FEAC/</t>
        </is>
      </c>
      <c r="F4566" t="inlineStr">
        <is>
          <t>Professor//LIVRE</t>
        </is>
      </c>
      <c r="G4566" t="inlineStr">
        <is>
          <t>Brasil</t>
        </is>
      </c>
      <c r="H4566" t="inlineStr">
        <is>
          <t>Maceió</t>
        </is>
      </c>
      <c r="I4566" t="inlineStr">
        <is>
          <t>AL</t>
        </is>
      </c>
      <c r="J4566" t="inlineStr">
        <is>
          <t>57072970</t>
        </is>
      </c>
      <c r="K4566" t="inlineStr">
        <is>
          <t>Universidade Federal de Alagoas/033100000009/2016/2016</t>
        </is>
      </c>
      <c r="L4566" t="inlineStr">
        <is>
          <t>Universidade Federal de Alagoas/033100000009/2013/2013/Universidade Federal de Alagoas/033100000009/2010/2010</t>
        </is>
      </c>
      <c r="M4566" t="inlineStr"/>
      <c r="N4566" t="inlineStr">
        <is>
          <t>Centro Universitário CESMAC/J0IH00000006///Instituto Tecnológico de Aeronáutica/769300000008/2006/</t>
        </is>
      </c>
      <c r="O4566" t="inlineStr">
        <is>
          <t>CIENCIAS_EXATAS_E_DA_TERRA/CIENCIAS_SOCIAIS_APLICADAS</t>
        </is>
      </c>
      <c r="P4566" t="inlineStr">
        <is>
          <t>Física/Economia</t>
        </is>
      </c>
      <c r="Q4566" t="inlineStr">
        <is>
          <t>/Métodos Quantitativos em Economia</t>
        </is>
      </c>
      <c r="R4566" t="inlineStr">
        <is>
          <t>/Economia Matemática/Métodos e Modelos Matemáticos, Econométricos e Estatísticos</t>
        </is>
      </c>
      <c r="S4566" t="n">
        <v>12</v>
      </c>
      <c r="T4566" t="n">
        <v>26</v>
      </c>
      <c r="U4566" t="n">
        <v>1</v>
      </c>
      <c r="V4566" t="n">
        <v>0</v>
      </c>
      <c r="W4566" t="n">
        <v>0</v>
      </c>
      <c r="X4566" t="n">
        <v>0</v>
      </c>
      <c r="Y4566" t="n">
        <v>0</v>
      </c>
      <c r="Z4566" t="n">
        <v>0</v>
      </c>
      <c r="AA4566" t="n">
        <v>0</v>
      </c>
      <c r="AB4566" t="n">
        <v>3</v>
      </c>
    </row>
    <row r="4567">
      <c r="A4567" t="inlineStr">
        <is>
          <t>Sergio Frascino Muller de Almeida</t>
        </is>
      </c>
      <c r="B4567" t="inlineStr">
        <is>
          <t>Brasil</t>
        </is>
      </c>
      <c r="C4567" t="inlineStr">
        <is>
          <t>01022021</t>
        </is>
      </c>
      <c r="D4567" t="inlineStr">
        <is>
          <t>7969404470516307</t>
        </is>
      </c>
      <c r="E4567" t="inlineStr">
        <is>
          <t>Escola Politécnica - USP/Departamento de Mecatrônica e Sistemas Mecânicos/</t>
        </is>
      </c>
      <c r="F4567" t="inlineStr">
        <is>
          <t>/Revisor de projeto de fomento/LIVRE</t>
        </is>
      </c>
      <c r="G4567" t="inlineStr">
        <is>
          <t>Brasil</t>
        </is>
      </c>
      <c r="H4567" t="inlineStr">
        <is>
          <t>São Paulo</t>
        </is>
      </c>
      <c r="I4567" t="inlineStr">
        <is>
          <t>SP</t>
        </is>
      </c>
      <c r="J4567" t="inlineStr">
        <is>
          <t>05508030</t>
        </is>
      </c>
      <c r="K4567" t="inlineStr">
        <is>
          <t>University of Kansas/149600000000/1986/1986</t>
        </is>
      </c>
      <c r="L4567" t="inlineStr">
        <is>
          <t>Instituto Tecnológico de Aeronáutica/769300000008/1982/1982</t>
        </is>
      </c>
      <c r="M4567" t="inlineStr"/>
      <c r="N4567" t="inlineStr">
        <is>
          <t>Instituto Tecnológico de Aeronáutica/769300000008/1978/</t>
        </is>
      </c>
      <c r="O4567" t="inlineStr">
        <is>
          <t>ENGENHARIAS</t>
        </is>
      </c>
      <c r="P4567" t="inlineStr">
        <is>
          <t>Engenharia Mecânica/Engenharia Aeroespacial</t>
        </is>
      </c>
      <c r="Q4567" t="inlineStr">
        <is>
          <t>Estruturas Aeroespaciais/Materiais e Processos para Engenharia Aeronáutica e Aeroespacial/Mecânica dos Sólidos</t>
        </is>
      </c>
      <c r="R4567" t="inlineStr">
        <is>
          <t>/Análise de Tensões</t>
        </is>
      </c>
      <c r="S4567" t="n">
        <v>208</v>
      </c>
      <c r="T4567" t="n">
        <v>65</v>
      </c>
      <c r="U4567" t="n">
        <v>2</v>
      </c>
      <c r="V4567" t="n">
        <v>16</v>
      </c>
      <c r="W4567" t="n">
        <v>0</v>
      </c>
      <c r="X4567" t="n">
        <v>0</v>
      </c>
      <c r="Y4567" t="n">
        <v>6</v>
      </c>
      <c r="Z4567" t="n">
        <v>11</v>
      </c>
      <c r="AA4567" t="n">
        <v>70</v>
      </c>
      <c r="AB4567" t="n">
        <v>21</v>
      </c>
    </row>
    <row r="4568">
      <c r="A4568" t="inlineStr">
        <is>
          <t>Elio Trusiani</t>
        </is>
      </c>
      <c r="B4568" t="inlineStr">
        <is>
          <t>Itália</t>
        </is>
      </c>
      <c r="C4568" t="inlineStr">
        <is>
          <t>20032018</t>
        </is>
      </c>
      <c r="D4568" t="inlineStr">
        <is>
          <t>7975116752417752</t>
        </is>
      </c>
      <c r="E4568" t="inlineStr">
        <is>
          <t>Università Degli Studi Di Camerino/Scuola di Ateneo di Architettura e Design E. Vittoria/</t>
        </is>
      </c>
      <c r="F4568" t="inlineStr">
        <is>
          <t>Professor convidado//PROFESSOR_VISITANTE</t>
        </is>
      </c>
      <c r="G4568" t="inlineStr">
        <is>
          <t>Itália</t>
        </is>
      </c>
      <c r="H4568" t="inlineStr">
        <is>
          <t>Roma</t>
        </is>
      </c>
      <c r="I4568" t="inlineStr"/>
      <c r="J4568" t="inlineStr">
        <is>
          <t>00196</t>
        </is>
      </c>
      <c r="K4568" t="inlineStr">
        <is>
          <t>Università Degli Studi Di Roma La Sapienza/000200000993/1998/1998</t>
        </is>
      </c>
      <c r="L4568" t="inlineStr"/>
      <c r="M4568" t="inlineStr"/>
      <c r="N4568" t="inlineStr">
        <is>
          <t>Università Degli Studi Di Roma La Sapienza/000200000993/1991/</t>
        </is>
      </c>
      <c r="O4568" t="inlineStr">
        <is>
          <t>CIENCIAS_SOCIAIS_APLICADAS</t>
        </is>
      </c>
      <c r="P4568" t="inlineStr">
        <is>
          <t>Planejamento Urbano e Regional/Arquitetura e Urbanismo</t>
        </is>
      </c>
      <c r="Q4568" t="inlineStr">
        <is>
          <t>/Fundamentos do Planejamento Urbano e Regional/Paisagismo/Projeto de Arquitetura e Urbanismo</t>
        </is>
      </c>
      <c r="R4568" t="inlineStr">
        <is>
          <t>/Teoria do Planejamento Urbano e Regional/Planejamento e Projeto do Espaço Urbano/Planejamento e Projeto do Equipamento</t>
        </is>
      </c>
      <c r="S4568" t="n">
        <v>8</v>
      </c>
      <c r="T4568" t="n">
        <v>41</v>
      </c>
      <c r="U4568" t="n">
        <v>30</v>
      </c>
      <c r="V4568" t="n">
        <v>25</v>
      </c>
      <c r="W4568" t="n">
        <v>0</v>
      </c>
      <c r="X4568" t="n">
        <v>0</v>
      </c>
      <c r="Y4568" t="n">
        <v>1</v>
      </c>
      <c r="Z4568" t="n">
        <v>0</v>
      </c>
      <c r="AA4568" t="n">
        <v>0</v>
      </c>
      <c r="AB4568" t="n">
        <v>35</v>
      </c>
    </row>
    <row r="4569">
      <c r="A4569" t="inlineStr">
        <is>
          <t>Christian Egidio da Silva</t>
        </is>
      </c>
      <c r="B4569" t="inlineStr">
        <is>
          <t>Brasil</t>
        </is>
      </c>
      <c r="C4569" t="inlineStr">
        <is>
          <t>21052017</t>
        </is>
      </c>
      <c r="D4569" t="inlineStr">
        <is>
          <t>7976135391320017</t>
        </is>
      </c>
      <c r="E4569" t="inlineStr">
        <is>
          <t>OneSubsea/Supplier Quality Developement/</t>
        </is>
      </c>
      <c r="F4569" t="inlineStr"/>
      <c r="G4569" t="inlineStr">
        <is>
          <t>Brasil</t>
        </is>
      </c>
      <c r="H4569" t="inlineStr">
        <is>
          <t>Pindamonhangaba</t>
        </is>
      </c>
      <c r="I4569" t="inlineStr">
        <is>
          <t>SP</t>
        </is>
      </c>
      <c r="J4569" t="inlineStr">
        <is>
          <t>12442260</t>
        </is>
      </c>
      <c r="K4569" t="inlineStr">
        <is>
          <t>Instituto Tecnológico de Aeronáutica/769300000008/2013/2013</t>
        </is>
      </c>
      <c r="L4569" t="inlineStr">
        <is>
          <t>Faculdade de Engenharia Química de Lorena/192700000001/2004/2004</t>
        </is>
      </c>
      <c r="M4569" t="inlineStr">
        <is>
          <t>Fundação Dom Cabral/505600000004/2001//Universidade Federal de Itajubá/059100000002/2002/</t>
        </is>
      </c>
      <c r="N4569" t="inlineStr">
        <is>
          <t>Faculdade de Engenharia Química de Lorena/192700000001/1999/</t>
        </is>
      </c>
      <c r="O4569" t="inlineStr">
        <is>
          <t>ENGENHARIAS</t>
        </is>
      </c>
      <c r="P4569" t="inlineStr">
        <is>
          <t>Engenharia de Produção/Engenharia Química</t>
        </is>
      </c>
      <c r="Q4569" t="inlineStr">
        <is>
          <t>Operações de Separação e Mistura/Garantia de Controle de Qualidade/Engenharia do Produto/Fundamentos da Estatística/Probabilidade e Estatística Aplicadas/Corrosão</t>
        </is>
      </c>
      <c r="R4569" t="inlineStr">
        <is>
          <t>/Desenvolvimento de Produto</t>
        </is>
      </c>
      <c r="S4569" t="n">
        <v>49</v>
      </c>
      <c r="T4569" t="n">
        <v>3</v>
      </c>
      <c r="U4569" t="n">
        <v>0</v>
      </c>
      <c r="V4569" t="n">
        <v>0</v>
      </c>
      <c r="W4569" t="n">
        <v>0</v>
      </c>
      <c r="X4569" t="n">
        <v>0</v>
      </c>
      <c r="Y4569" t="n">
        <v>0</v>
      </c>
      <c r="Z4569" t="n">
        <v>0</v>
      </c>
      <c r="AA4569" t="n">
        <v>0</v>
      </c>
      <c r="AB4569" t="n">
        <v>3</v>
      </c>
    </row>
    <row r="4570">
      <c r="A4570" t="inlineStr">
        <is>
          <t>Fernando José Pugliero Gonçalves</t>
        </is>
      </c>
      <c r="B4570" t="inlineStr">
        <is>
          <t>Brasil</t>
        </is>
      </c>
      <c r="C4570" t="inlineStr">
        <is>
          <t>09022010</t>
        </is>
      </c>
      <c r="D4570" t="inlineStr">
        <is>
          <t>7977413513845785</t>
        </is>
      </c>
      <c r="E4570" t="inlineStr">
        <is>
          <t>Pavesys Engenharia/Pavesys Engenharia/</t>
        </is>
      </c>
      <c r="F4570" t="inlineStr">
        <is>
          <t>Consultor/Consultor/LIVRE</t>
        </is>
      </c>
      <c r="G4570" t="inlineStr">
        <is>
          <t>Brasil</t>
        </is>
      </c>
      <c r="H4570" t="inlineStr">
        <is>
          <t>Porto Alegre</t>
        </is>
      </c>
      <c r="I4570" t="inlineStr">
        <is>
          <t>RS</t>
        </is>
      </c>
      <c r="J4570" t="inlineStr">
        <is>
          <t>90050-240</t>
        </is>
      </c>
      <c r="K4570" t="inlineStr">
        <is>
          <t>Universidade Federal do Rio Grande do Sul/019200000005/2002/2002</t>
        </is>
      </c>
      <c r="L4570" t="inlineStr">
        <is>
          <t>Instituto Tecnológico de Aeronáutica/769300000008/1997/1997</t>
        </is>
      </c>
      <c r="M4570" t="inlineStr"/>
      <c r="N4570" t="inlineStr">
        <is>
          <t>Universidade Federal de Santa Maria/032700000001/1994//Universidade Regional Integrada do Alto Uruguai e das Missões/309500000002/1989/</t>
        </is>
      </c>
      <c r="O4570" t="inlineStr">
        <is>
          <t>ENGENHARIAS</t>
        </is>
      </c>
      <c r="P4570" t="inlineStr">
        <is>
          <t>Engenharia de Transportes/Engenharia Civil</t>
        </is>
      </c>
      <c r="Q4570" t="inlineStr">
        <is>
          <t>/Geotécnica/Planejamento de Transportes/Infra-Estrutura de Transportes</t>
        </is>
      </c>
      <c r="R4570" t="inlineStr">
        <is>
          <t>/Pavimentos</t>
        </is>
      </c>
      <c r="S4570" t="n">
        <v>79</v>
      </c>
      <c r="T4570" t="n">
        <v>8</v>
      </c>
      <c r="U4570" t="n">
        <v>2</v>
      </c>
      <c r="V4570" t="n">
        <v>5</v>
      </c>
      <c r="W4570" t="n">
        <v>0</v>
      </c>
      <c r="X4570" t="n">
        <v>0</v>
      </c>
      <c r="Y4570" t="n">
        <v>76</v>
      </c>
      <c r="Z4570" t="n">
        <v>0</v>
      </c>
      <c r="AA4570" t="n">
        <v>6</v>
      </c>
      <c r="AB4570" t="n">
        <v>36</v>
      </c>
    </row>
    <row r="4571">
      <c r="A4571" t="inlineStr">
        <is>
          <t>Adriano Antonio Natale</t>
        </is>
      </c>
      <c r="B4571" t="inlineStr">
        <is>
          <t>Brasil</t>
        </is>
      </c>
      <c r="C4571" t="inlineStr">
        <is>
          <t>05082020</t>
        </is>
      </c>
      <c r="D4571" t="inlineStr">
        <is>
          <t>7980776221942950</t>
        </is>
      </c>
      <c r="E4571" t="inlineStr">
        <is>
          <t>Universidade Estadual Paulista Júlio de Mesquita Filho/Instituto de Física Teórica/</t>
        </is>
      </c>
      <c r="F4571" t="inlineStr">
        <is>
          <t>/Prof. Titular Voluntário/LIVRE</t>
        </is>
      </c>
      <c r="G4571" t="inlineStr">
        <is>
          <t>Brasil</t>
        </is>
      </c>
      <c r="H4571" t="inlineStr">
        <is>
          <t>São Paulo</t>
        </is>
      </c>
      <c r="I4571" t="inlineStr">
        <is>
          <t>SP</t>
        </is>
      </c>
      <c r="J4571" t="inlineStr">
        <is>
          <t>01140070</t>
        </is>
      </c>
      <c r="K4571" t="inlineStr">
        <is>
          <t>Instituto de Física Teórica - UNESP/000200000993/1982/1982</t>
        </is>
      </c>
      <c r="L4571" t="inlineStr">
        <is>
          <t>Universidade de São Paulo/006700000002/1978/1978</t>
        </is>
      </c>
      <c r="M4571" t="inlineStr"/>
      <c r="N4571" t="inlineStr">
        <is>
          <t>Universidade de São Paulo/006700000002/1975/</t>
        </is>
      </c>
      <c r="O4571" t="inlineStr">
        <is>
          <t>CIENCIAS_EXATAS_E_DA_TERRA</t>
        </is>
      </c>
      <c r="P4571" t="inlineStr">
        <is>
          <t>Física</t>
        </is>
      </c>
      <c r="Q4571" t="inlineStr">
        <is>
          <t>Física das Partículas Elementares e Campos</t>
        </is>
      </c>
      <c r="R4571" t="inlineStr">
        <is>
          <t>/Teoria Geral de Partículas e Campos</t>
        </is>
      </c>
      <c r="S4571" t="n">
        <v>59</v>
      </c>
      <c r="T4571" t="n">
        <v>100</v>
      </c>
      <c r="U4571" t="n">
        <v>3</v>
      </c>
      <c r="V4571" t="n">
        <v>5</v>
      </c>
      <c r="W4571" t="n">
        <v>0</v>
      </c>
      <c r="X4571" t="n">
        <v>0</v>
      </c>
      <c r="Y4571" t="n">
        <v>1</v>
      </c>
      <c r="Z4571" t="n">
        <v>12</v>
      </c>
      <c r="AA4571" t="n">
        <v>11</v>
      </c>
      <c r="AB4571" t="n">
        <v>0</v>
      </c>
    </row>
    <row r="4572">
      <c r="A4572" t="inlineStr">
        <is>
          <t>Antônio Sales Oliveira Coelho</t>
        </is>
      </c>
      <c r="B4572" t="inlineStr">
        <is>
          <t>Brasil</t>
        </is>
      </c>
      <c r="C4572" t="inlineStr">
        <is>
          <t>07032019</t>
        </is>
      </c>
      <c r="D4572" t="inlineStr">
        <is>
          <t>7981359243545959</t>
        </is>
      </c>
      <c r="E4572" t="inlineStr">
        <is>
          <t>Universidade Federal do Piauí/Centro de Tecnologia/Departamento de Engenharia Mecânica</t>
        </is>
      </c>
      <c r="F4572" t="inlineStr">
        <is>
          <t>Professor Adjunto-A//SERVIDOR_PUBLICO</t>
        </is>
      </c>
      <c r="G4572" t="inlineStr">
        <is>
          <t>Brasil</t>
        </is>
      </c>
      <c r="H4572" t="inlineStr">
        <is>
          <t>Teresina</t>
        </is>
      </c>
      <c r="I4572" t="inlineStr">
        <is>
          <t>PI</t>
        </is>
      </c>
      <c r="J4572" t="inlineStr">
        <is>
          <t>64049550</t>
        </is>
      </c>
      <c r="K4572" t="inlineStr">
        <is>
          <t>Universidade de São Paulo/006700000002/2013/2013</t>
        </is>
      </c>
      <c r="L4572" t="inlineStr">
        <is>
          <t>Universidade de São Paulo/006700000002/2009/2009</t>
        </is>
      </c>
      <c r="M4572" t="inlineStr"/>
      <c r="N4572" t="inlineStr">
        <is>
          <t>Universidade Federal do Piauí/032300000004/2007/</t>
        </is>
      </c>
      <c r="O4572" t="inlineStr">
        <is>
          <t>CIENCIAS_EXATAS_E_DA_TERRA</t>
        </is>
      </c>
      <c r="P4572" t="inlineStr">
        <is>
          <t>Física</t>
        </is>
      </c>
      <c r="Q4572" t="inlineStr">
        <is>
          <t>Áreas Clássicas de Fenomenologia e suas Aplicações/Física da Matéria Condensada</t>
        </is>
      </c>
      <c r="R4572" t="inlineStr">
        <is>
          <t>/Prop. Óticas e Espectrosc. da Mat. Condens; Outras Inter. da Mat. com Rad. e Part./Ótica Quântica</t>
        </is>
      </c>
      <c r="S4572" t="n">
        <v>9</v>
      </c>
      <c r="T4572" t="n">
        <v>17</v>
      </c>
      <c r="U4572" t="n">
        <v>0</v>
      </c>
      <c r="V4572" t="n">
        <v>5</v>
      </c>
      <c r="W4572" t="n">
        <v>0</v>
      </c>
      <c r="X4572" t="n">
        <v>0</v>
      </c>
      <c r="Y4572" t="n">
        <v>0</v>
      </c>
      <c r="Z4572" t="n">
        <v>0</v>
      </c>
      <c r="AA4572" t="n">
        <v>0</v>
      </c>
      <c r="AB4572" t="n">
        <v>2</v>
      </c>
    </row>
    <row r="4573">
      <c r="A4573" t="inlineStr">
        <is>
          <t>Terezinha Pereira de Vasconcelos</t>
        </is>
      </c>
      <c r="B4573" t="inlineStr">
        <is>
          <t>Brasil</t>
        </is>
      </c>
      <c r="C4573" t="inlineStr">
        <is>
          <t>03122020</t>
        </is>
      </c>
      <c r="D4573" t="inlineStr">
        <is>
          <t>7981368147400394</t>
        </is>
      </c>
      <c r="E4573" t="inlineStr">
        <is>
          <t>Secretaria Municipal de Saúde da Prefeitura Municipal de Campina Grande-PB/Centro de Saúde Dr. Francisco Pinto de Oliveira/</t>
        </is>
      </c>
      <c r="F4573" t="inlineStr"/>
      <c r="G4573" t="inlineStr">
        <is>
          <t>Brasil</t>
        </is>
      </c>
      <c r="H4573" t="inlineStr">
        <is>
          <t>Campina Grande</t>
        </is>
      </c>
      <c r="I4573" t="inlineStr">
        <is>
          <t>PB</t>
        </is>
      </c>
      <c r="J4573" t="inlineStr">
        <is>
          <t>58400090</t>
        </is>
      </c>
      <c r="K4573" t="inlineStr">
        <is>
          <t>Universidad del Museo Social Argentino/675100000002/2013/2013</t>
        </is>
      </c>
      <c r="L4573" t="inlineStr">
        <is>
          <t>Fundação Universitária de Apoio ao Ensino, Pesquisa e Extensão/002700000999/2013/2014</t>
        </is>
      </c>
      <c r="M4573" t="inlineStr">
        <is>
          <t>Sociedade Nacional de Patologia Clínica/000100000991/1981//Fundação Universitária de Apoio ao Ensino Pesquisa e Extensão/172400000001/2013//Sociedade Nacional de Patologia Clínica/000100000991/1981//Universidade de Ribeirão Preto/785800000009/1989/</t>
        </is>
      </c>
      <c r="N4573" t="inlineStr">
        <is>
          <t>Universidade Estadual da Paraíba/431900000002/2004//Universidade Estadual Vale do Acaraú/438600000004/2012//Universidade Estadual da Paraíba/431900000002/1981//Universidade Estadual da Paraíba/431900000002/1985/</t>
        </is>
      </c>
      <c r="O4573" t="inlineStr"/>
      <c r="P4573" t="inlineStr"/>
      <c r="Q4573" t="inlineStr"/>
      <c r="R4573" t="inlineStr"/>
      <c r="S4573" t="n">
        <v>0</v>
      </c>
      <c r="T4573" t="n">
        <v>31</v>
      </c>
      <c r="U4573" t="n">
        <v>0</v>
      </c>
      <c r="V4573" t="n">
        <v>0</v>
      </c>
      <c r="W4573" t="n">
        <v>0</v>
      </c>
      <c r="X4573" t="n">
        <v>0</v>
      </c>
      <c r="Y4573" t="n">
        <v>4</v>
      </c>
      <c r="Z4573" t="n">
        <v>0</v>
      </c>
      <c r="AA4573" t="n">
        <v>0</v>
      </c>
      <c r="AB4573" t="n">
        <v>0</v>
      </c>
    </row>
    <row r="4574">
      <c r="A4574" t="inlineStr">
        <is>
          <t>Baptista Gargione Filho</t>
        </is>
      </c>
      <c r="B4574" t="inlineStr">
        <is>
          <t>Brasil</t>
        </is>
      </c>
      <c r="C4574" t="inlineStr">
        <is>
          <t>01062009</t>
        </is>
      </c>
      <c r="D4574" t="inlineStr">
        <is>
          <t>7982762808416868</t>
        </is>
      </c>
      <c r="E4574" t="inlineStr">
        <is>
          <t>Universidade do Vale do Paraíba//</t>
        </is>
      </c>
      <c r="F4574" t="inlineStr">
        <is>
          <t>Reitor/Professor/LIVRE</t>
        </is>
      </c>
      <c r="G4574" t="inlineStr">
        <is>
          <t>Brasil</t>
        </is>
      </c>
      <c r="H4574" t="inlineStr">
        <is>
          <t>Sao Jose dos Campos</t>
        </is>
      </c>
      <c r="I4574" t="inlineStr">
        <is>
          <t>SP</t>
        </is>
      </c>
      <c r="J4574" t="inlineStr">
        <is>
          <t>12244-000</t>
        </is>
      </c>
      <c r="K4574" t="inlineStr">
        <is>
          <t>Universidade de São Paulo/006700000002/1968/1969</t>
        </is>
      </c>
      <c r="L4574" t="inlineStr">
        <is>
          <t>Instituto Tecnológico de Aeronáutica/769300000008/1962/1962</t>
        </is>
      </c>
      <c r="M4574" t="inlineStr"/>
      <c r="N4574" t="inlineStr">
        <is>
          <t>Universidade de São Paulo/006700000002/1962/</t>
        </is>
      </c>
      <c r="O4574" t="inlineStr"/>
      <c r="P4574" t="inlineStr"/>
      <c r="Q4574" t="inlineStr"/>
      <c r="R4574" t="inlineStr"/>
      <c r="S4574" t="n">
        <v>0</v>
      </c>
      <c r="T4574" t="n">
        <v>0</v>
      </c>
      <c r="U4574" t="n">
        <v>0</v>
      </c>
      <c r="V4574" t="n">
        <v>0</v>
      </c>
      <c r="W4574" t="n">
        <v>0</v>
      </c>
      <c r="X4574" t="n">
        <v>0</v>
      </c>
      <c r="Y4574" t="n">
        <v>0</v>
      </c>
      <c r="Z4574" t="n">
        <v>0</v>
      </c>
      <c r="AA4574" t="n">
        <v>0</v>
      </c>
      <c r="AB4574" t="n">
        <v>0</v>
      </c>
    </row>
    <row r="4575">
      <c r="A4575" t="inlineStr">
        <is>
          <t>Leide Lili Gonçalves da Silva Kostov</t>
        </is>
      </c>
      <c r="B4575" t="inlineStr">
        <is>
          <t>Brasil</t>
        </is>
      </c>
      <c r="C4575" t="inlineStr">
        <is>
          <t>03082020</t>
        </is>
      </c>
      <c r="D4575" t="inlineStr">
        <is>
          <t>7984737654031921</t>
        </is>
      </c>
      <c r="E4575" t="inlineStr">
        <is>
          <t>Faculdade de Tecnologia de Pindamonhangaba//</t>
        </is>
      </c>
      <c r="F4575" t="inlineStr">
        <is>
          <t>Pesquisador Visitante/Outro (especifique) - Pesquisa/LIVRE</t>
        </is>
      </c>
      <c r="G4575" t="inlineStr">
        <is>
          <t>Brasil</t>
        </is>
      </c>
      <c r="H4575" t="inlineStr">
        <is>
          <t>Pindamonhangaba</t>
        </is>
      </c>
      <c r="I4575" t="inlineStr">
        <is>
          <t>SP</t>
        </is>
      </c>
      <c r="J4575" t="inlineStr">
        <is>
          <t>12414-000</t>
        </is>
      </c>
      <c r="K4575" t="inlineStr">
        <is>
          <t>Instituto Tecnológico de Aeronáutica/769300000008/2001/2001</t>
        </is>
      </c>
      <c r="L4575" t="inlineStr">
        <is>
          <t>Faculdade de Engenharia Química de Lorena/192700000001/1996/1996</t>
        </is>
      </c>
      <c r="M4575" t="inlineStr"/>
      <c r="N4575" t="inlineStr">
        <is>
          <t>Faculdade de Engenharia Química de Lorena/192700000001/1984/</t>
        </is>
      </c>
      <c r="O4575" t="inlineStr">
        <is>
          <t>CIENCIAS_EXATAS_E_DA_TERRA/ENGENHARIAS</t>
        </is>
      </c>
      <c r="P4575" t="inlineStr">
        <is>
          <t>Engenharia de Materiais e Metalúrgica/Física/Química</t>
        </is>
      </c>
      <c r="Q4575" t="inlineStr">
        <is>
          <t>Materiais Não-Metálicos/Física dos Fluídos, Física de Plasmas e Descargas Elétricas/Físico-Química</t>
        </is>
      </c>
      <c r="R4575" t="inlineStr">
        <is>
          <t>Diamante Cvd/Eletroquímica/Implantação Iônica por Imersão em Plasma/FÍSICO-QUÍMICA DOS MATERIAIS/Corrosão</t>
        </is>
      </c>
      <c r="S4575" t="n">
        <v>105</v>
      </c>
      <c r="T4575" t="n">
        <v>28</v>
      </c>
      <c r="U4575" t="n">
        <v>0</v>
      </c>
      <c r="V4575" t="n">
        <v>5</v>
      </c>
      <c r="W4575" t="n">
        <v>0</v>
      </c>
      <c r="X4575" t="n">
        <v>0</v>
      </c>
      <c r="Y4575" t="n">
        <v>1</v>
      </c>
      <c r="Z4575" t="n">
        <v>1</v>
      </c>
      <c r="AA4575" t="n">
        <v>1</v>
      </c>
      <c r="AB4575" t="n">
        <v>16</v>
      </c>
    </row>
    <row r="4576">
      <c r="A4576" t="inlineStr">
        <is>
          <t>Lucas Nicolao</t>
        </is>
      </c>
      <c r="B4576" t="inlineStr">
        <is>
          <t>Brasil</t>
        </is>
      </c>
      <c r="C4576" t="inlineStr">
        <is>
          <t>14012021</t>
        </is>
      </c>
      <c r="D4576" t="inlineStr">
        <is>
          <t>7986836140787484</t>
        </is>
      </c>
      <c r="E4576" t="inlineStr">
        <is>
          <t>Universidade Federal de Santa Catarina/UNIVERSIDADE FEDERAL DE SANTA CATARINA - UFSC/</t>
        </is>
      </c>
      <c r="F4576" t="inlineStr">
        <is>
          <t>Professor Adjunto//SERVIDOR_PUBLICO</t>
        </is>
      </c>
      <c r="G4576" t="inlineStr">
        <is>
          <t>Brasil</t>
        </is>
      </c>
      <c r="H4576" t="inlineStr">
        <is>
          <t>Florianópolis</t>
        </is>
      </c>
      <c r="I4576" t="inlineStr">
        <is>
          <t>SC</t>
        </is>
      </c>
      <c r="J4576" t="inlineStr">
        <is>
          <t>88040900</t>
        </is>
      </c>
      <c r="K4576" t="inlineStr">
        <is>
          <t>Universidade Federal do Rio Grande do Sul/019200000005/2009/2009</t>
        </is>
      </c>
      <c r="L4576" t="inlineStr">
        <is>
          <t>Universidade Federal do Rio Grande do Sul/019200000005/2005/2005</t>
        </is>
      </c>
      <c r="M4576" t="inlineStr"/>
      <c r="N4576" t="inlineStr">
        <is>
          <t>Universidade Federal do Rio Grande do Sul/019200000005/2003/</t>
        </is>
      </c>
      <c r="O4576" t="inlineStr">
        <is>
          <t>CIENCIAS_EXATAS_E_DA_TERRA</t>
        </is>
      </c>
      <c r="P4576" t="inlineStr">
        <is>
          <t>Física/Química</t>
        </is>
      </c>
      <c r="Q4576" t="inlineStr">
        <is>
          <t>Física Geral/Física da Matéria Condensada/Físico-Química</t>
        </is>
      </c>
      <c r="R4576" t="inlineStr">
        <is>
          <t>/Cinética Química e Catálise/Equação de Estado, Equilíbrio de Fases e Transições de Fase/Materiais Magnéticos e Propriedades Magnéticas/Física Estatística e Termodinâmica</t>
        </is>
      </c>
      <c r="S4576" t="n">
        <v>7</v>
      </c>
      <c r="T4576" t="n">
        <v>14</v>
      </c>
      <c r="U4576" t="n">
        <v>0</v>
      </c>
      <c r="V4576" t="n">
        <v>2</v>
      </c>
      <c r="W4576" t="n">
        <v>0</v>
      </c>
      <c r="X4576" t="n">
        <v>0</v>
      </c>
      <c r="Y4576" t="n">
        <v>0</v>
      </c>
      <c r="Z4576" t="n">
        <v>1</v>
      </c>
      <c r="AA4576" t="n">
        <v>5</v>
      </c>
      <c r="AB4576" t="n">
        <v>5</v>
      </c>
    </row>
    <row r="4577">
      <c r="A4577" t="inlineStr">
        <is>
          <t>Luiz Affonso Henderson Guedes de Oliveira</t>
        </is>
      </c>
      <c r="B4577" t="inlineStr">
        <is>
          <t>Brasil</t>
        </is>
      </c>
      <c r="C4577" t="inlineStr">
        <is>
          <t>05032021</t>
        </is>
      </c>
      <c r="D4577" t="inlineStr">
        <is>
          <t>7987212907837941</t>
        </is>
      </c>
      <c r="E4577" t="inlineStr">
        <is>
          <t>Universidade Federal do Rio Grande do Norte/Centro de Tecnologia/Departamento de Engenharia de Computação e Automação</t>
        </is>
      </c>
      <c r="F4577" t="inlineStr">
        <is>
          <t>//LIVRE</t>
        </is>
      </c>
      <c r="G4577" t="inlineStr">
        <is>
          <t>Brasil</t>
        </is>
      </c>
      <c r="H4577" t="inlineStr">
        <is>
          <t>Natal</t>
        </is>
      </c>
      <c r="I4577" t="inlineStr">
        <is>
          <t>RN</t>
        </is>
      </c>
      <c r="J4577" t="inlineStr">
        <is>
          <t>59072970</t>
        </is>
      </c>
      <c r="K4577" t="inlineStr">
        <is>
          <t>Universidade Estadual de Campinas/007900000004/1999/1999</t>
        </is>
      </c>
      <c r="L4577" t="inlineStr">
        <is>
          <t>Instituto Tecnológico de Aeronáutica/769300000008/1991/1991</t>
        </is>
      </c>
      <c r="M4577" t="inlineStr"/>
      <c r="N4577" t="inlineStr">
        <is>
          <t>Universidade Federal do Pará/004400000000/1987/</t>
        </is>
      </c>
      <c r="O4577" t="inlineStr">
        <is>
          <t>CIENCIAS_EXATAS_E_DA_TERRA/ENGENHARIAS</t>
        </is>
      </c>
      <c r="P4577" t="inlineStr">
        <is>
          <t>Ciência da Computação/Engenharia Elétrica</t>
        </is>
      </c>
      <c r="Q4577" t="inlineStr">
        <is>
          <t>Eletrônica Industrial, Sistemas e Controles Eletrônicos/Sistemas de Computação</t>
        </is>
      </c>
      <c r="R4577" t="inlineStr">
        <is>
          <t>Teleinformática/Automação Eletrônica de Processos Elétricos e Industriais</t>
        </is>
      </c>
      <c r="S4577" t="n">
        <v>191</v>
      </c>
      <c r="T4577" t="n">
        <v>47</v>
      </c>
      <c r="U4577" t="n">
        <v>7</v>
      </c>
      <c r="V4577" t="n">
        <v>10</v>
      </c>
      <c r="W4577" t="n">
        <v>0</v>
      </c>
      <c r="X4577" t="n">
        <v>0</v>
      </c>
      <c r="Y4577" t="n">
        <v>0</v>
      </c>
      <c r="Z4577" t="n">
        <v>15</v>
      </c>
      <c r="AA4577" t="n">
        <v>41</v>
      </c>
      <c r="AB4577" t="n">
        <v>41</v>
      </c>
    </row>
    <row r="4578">
      <c r="A4578" t="inlineStr">
        <is>
          <t>Sertório de Amorim e Silva Neto</t>
        </is>
      </c>
      <c r="B4578" t="inlineStr">
        <is>
          <t>Brasil</t>
        </is>
      </c>
      <c r="C4578" t="inlineStr">
        <is>
          <t>30102020</t>
        </is>
      </c>
      <c r="D4578" t="inlineStr">
        <is>
          <t>7988211216111222</t>
        </is>
      </c>
      <c r="E4578" t="inlineStr">
        <is>
          <t>Universidade Federal de Uberlândia/Faculdade de Artes, Filosofia e Ciências Sociais/Departamento de Filosofia</t>
        </is>
      </c>
      <c r="F4578" t="inlineStr">
        <is>
          <t>//SERVIDOR_PUBLICO</t>
        </is>
      </c>
      <c r="G4578" t="inlineStr">
        <is>
          <t>Brasil</t>
        </is>
      </c>
      <c r="H4578" t="inlineStr">
        <is>
          <t>Uberlandia</t>
        </is>
      </c>
      <c r="I4578" t="inlineStr">
        <is>
          <t>MG</t>
        </is>
      </c>
      <c r="J4578" t="inlineStr">
        <is>
          <t>38408-902</t>
        </is>
      </c>
      <c r="K4578" t="inlineStr">
        <is>
          <t>Fac. de Filosofia, Letras e Ciências Humanas - USP/IYC200000000/2010/2010</t>
        </is>
      </c>
      <c r="L4578" t="inlineStr">
        <is>
          <t>Universidade Federal de Minas Gerais/033300000002/2003/2003</t>
        </is>
      </c>
      <c r="M4578" t="inlineStr"/>
      <c r="N4578" t="inlineStr">
        <is>
          <t>Universidade Federal de Uberlândia/001500000008/1999/</t>
        </is>
      </c>
      <c r="O4578" t="inlineStr">
        <is>
          <t>CIENCIAS_HUMANAS</t>
        </is>
      </c>
      <c r="P4578" t="inlineStr">
        <is>
          <t>Educação/Filosofia</t>
        </is>
      </c>
      <c r="Q4578" t="inlineStr">
        <is>
          <t>Ética/Filosofia Social e Política/Lógica/História da Filosofia/Epistemologia/Fundamentos da Educação</t>
        </is>
      </c>
      <c r="R4578" t="inlineStr">
        <is>
          <t>/História da Filosofia</t>
        </is>
      </c>
      <c r="S4578" t="n">
        <v>21</v>
      </c>
      <c r="T4578" t="n">
        <v>22</v>
      </c>
      <c r="U4578" t="n">
        <v>8</v>
      </c>
      <c r="V4578" t="n">
        <v>8</v>
      </c>
      <c r="W4578" t="n">
        <v>0</v>
      </c>
      <c r="X4578" t="n">
        <v>0</v>
      </c>
      <c r="Y4578" t="n">
        <v>18</v>
      </c>
      <c r="Z4578" t="n">
        <v>0</v>
      </c>
      <c r="AA4578" t="n">
        <v>7</v>
      </c>
      <c r="AB4578" t="n">
        <v>17</v>
      </c>
    </row>
    <row r="4579">
      <c r="A4579" t="inlineStr">
        <is>
          <t>Rosimeire Ventura Leite</t>
        </is>
      </c>
      <c r="B4579" t="inlineStr">
        <is>
          <t>Brasil</t>
        </is>
      </c>
      <c r="C4579" t="inlineStr">
        <is>
          <t>18022021</t>
        </is>
      </c>
      <c r="D4579" t="inlineStr">
        <is>
          <t>7990080162813390</t>
        </is>
      </c>
      <c r="E4579" t="inlineStr">
        <is>
          <t>Tribunal de Justiça do Estado da Paraíba/Comarca de Campina Grande/</t>
        </is>
      </c>
      <c r="F4579" t="inlineStr">
        <is>
          <t>//SERVIDOR_PUBLICO</t>
        </is>
      </c>
      <c r="G4579" t="inlineStr">
        <is>
          <t>Brasil</t>
        </is>
      </c>
      <c r="H4579" t="inlineStr">
        <is>
          <t>Campina Grande</t>
        </is>
      </c>
      <c r="I4579" t="inlineStr">
        <is>
          <t>PB</t>
        </is>
      </c>
      <c r="J4579" t="inlineStr">
        <is>
          <t>58155000</t>
        </is>
      </c>
      <c r="K4579" t="inlineStr">
        <is>
          <t>Universidade de São Paulo/006700000002/2009/2009</t>
        </is>
      </c>
      <c r="L4579" t="inlineStr">
        <is>
          <t>Universidade Federal do Ceará/008900000002/2001/2002</t>
        </is>
      </c>
      <c r="M4579" t="inlineStr">
        <is>
          <t>Faculdade do Vale do Ipojuca/470700000000/2005//Universidade Federal de Pernambuco/002100000009/2004/</t>
        </is>
      </c>
      <c r="N4579" t="inlineStr">
        <is>
          <t>Universidade Estadual da Paraíba/431900000002/1999//Universidade Estadual da Paraíba/431900000002/1998/</t>
        </is>
      </c>
      <c r="O4579" t="inlineStr">
        <is>
          <t>CIENCIAS_SOCIAIS_APLICADAS</t>
        </is>
      </c>
      <c r="P4579" t="inlineStr">
        <is>
          <t>Direito</t>
        </is>
      </c>
      <c r="Q4579" t="inlineStr">
        <is>
          <t>Direito Público/Direito Penitenciário</t>
        </is>
      </c>
      <c r="R4579" t="inlineStr">
        <is>
          <t>/Direito Processual Penal</t>
        </is>
      </c>
      <c r="S4579" t="n">
        <v>0</v>
      </c>
      <c r="T4579" t="n">
        <v>6</v>
      </c>
      <c r="U4579" t="n">
        <v>4</v>
      </c>
      <c r="V4579" t="n">
        <v>5</v>
      </c>
      <c r="W4579" t="n">
        <v>0</v>
      </c>
      <c r="X4579" t="n">
        <v>0</v>
      </c>
      <c r="Y4579" t="n">
        <v>5</v>
      </c>
      <c r="Z4579" t="n">
        <v>0</v>
      </c>
      <c r="AA4579" t="n">
        <v>0</v>
      </c>
      <c r="AB4579" t="n">
        <v>99</v>
      </c>
    </row>
    <row r="4580">
      <c r="A4580" t="inlineStr">
        <is>
          <t>Osvaldo Missiato</t>
        </is>
      </c>
      <c r="B4580" t="inlineStr">
        <is>
          <t>Brasil</t>
        </is>
      </c>
      <c r="C4580" t="inlineStr">
        <is>
          <t>07022014</t>
        </is>
      </c>
      <c r="D4580" t="inlineStr"/>
      <c r="E4580" t="inlineStr">
        <is>
          <t>ACADEMIA DA FORÇA AÉREA//</t>
        </is>
      </c>
      <c r="F4580" t="inlineStr"/>
      <c r="G4580" t="inlineStr">
        <is>
          <t>Brasil</t>
        </is>
      </c>
      <c r="H4580" t="inlineStr">
        <is>
          <t>Pirassununga</t>
        </is>
      </c>
      <c r="I4580" t="inlineStr">
        <is>
          <t>SP</t>
        </is>
      </c>
      <c r="J4580" t="inlineStr">
        <is>
          <t>13643-000</t>
        </is>
      </c>
      <c r="K4580" t="inlineStr">
        <is>
          <t>Universidade de São Paulo/006700000002/1998/1998</t>
        </is>
      </c>
      <c r="L4580" t="inlineStr">
        <is>
          <t>Instituto Tecnológico de Aeronáutica/769300000008/1986/1986</t>
        </is>
      </c>
      <c r="M4580" t="inlineStr">
        <is>
          <t>UNIVERSIDADE DA FORÇA AÉREA//2000//FUNDAÇÃO ARMANDO ALVAREX PENTEADO//2006/</t>
        </is>
      </c>
      <c r="N4580" t="inlineStr">
        <is>
          <t>UNIVERSIDADE ESTADUAL PAULISTA//1977/</t>
        </is>
      </c>
      <c r="O4580" t="inlineStr">
        <is>
          <t>CIENCIAS_HUMANAS/ENGENHARIAS</t>
        </is>
      </c>
      <c r="P4580" t="inlineStr">
        <is>
          <t>Educação/Engenharia Aeroespacial</t>
        </is>
      </c>
      <c r="Q4580" t="inlineStr">
        <is>
          <t>Aerodinâmica/Currículo</t>
        </is>
      </c>
      <c r="R4580" t="inlineStr">
        <is>
          <t>/Currículos Específicos para Níveis e Tipos de Educação</t>
        </is>
      </c>
      <c r="S4580" t="n">
        <v>5</v>
      </c>
      <c r="T4580" t="n">
        <v>0</v>
      </c>
      <c r="U4580" t="n">
        <v>0</v>
      </c>
      <c r="V4580" t="n">
        <v>0</v>
      </c>
      <c r="W4580" t="n">
        <v>0</v>
      </c>
      <c r="X4580" t="n">
        <v>0</v>
      </c>
      <c r="Y4580" t="n">
        <v>0</v>
      </c>
      <c r="Z4580" t="n">
        <v>0</v>
      </c>
      <c r="AA4580" t="n">
        <v>0</v>
      </c>
      <c r="AB4580" t="n">
        <v>0</v>
      </c>
    </row>
    <row r="4581">
      <c r="A4581" t="inlineStr">
        <is>
          <t>Clodoaldo Moreira dos Santos Júnior</t>
        </is>
      </c>
      <c r="B4581" t="inlineStr">
        <is>
          <t>Brasil</t>
        </is>
      </c>
      <c r="C4581" t="inlineStr">
        <is>
          <t>30062020</t>
        </is>
      </c>
      <c r="D4581" t="inlineStr">
        <is>
          <t>7991876385886193</t>
        </is>
      </c>
      <c r="E4581" t="inlineStr">
        <is>
          <t>Pontifícia Universidade Católica de Goiás//</t>
        </is>
      </c>
      <c r="F4581" t="inlineStr">
        <is>
          <t>PROFESSOR ASSISTENTE I/Celetista formal/LIVRE</t>
        </is>
      </c>
      <c r="G4581" t="inlineStr">
        <is>
          <t>Brasil</t>
        </is>
      </c>
      <c r="H4581" t="inlineStr">
        <is>
          <t>Goiania</t>
        </is>
      </c>
      <c r="I4581" t="inlineStr">
        <is>
          <t>GO</t>
        </is>
      </c>
      <c r="J4581" t="inlineStr">
        <is>
          <t>74000-000</t>
        </is>
      </c>
      <c r="K4581" t="inlineStr">
        <is>
          <t>Pontifícia Universidade Católica de Goiás/089100000004/2015/2015</t>
        </is>
      </c>
      <c r="L4581" t="inlineStr">
        <is>
          <t>Pontifícia Universidade Católica de Goiás/089100000004/2009/2009</t>
        </is>
      </c>
      <c r="M4581" t="inlineStr">
        <is>
          <t>Pontifícia Universidade Católica de Goiás/089100000004/2001//Curso Preparatório Damasio E de Jesus/000200000993/2003/</t>
        </is>
      </c>
      <c r="N4581" t="inlineStr">
        <is>
          <t>Pontifícia Universidade Católica de Goiás/089100000004/1998/</t>
        </is>
      </c>
      <c r="O4581" t="inlineStr">
        <is>
          <t>CIENCIAS_SOCIAIS_APLICADAS</t>
        </is>
      </c>
      <c r="P4581" t="inlineStr">
        <is>
          <t>Direito</t>
        </is>
      </c>
      <c r="Q4581" t="inlineStr"/>
      <c r="R4581" t="inlineStr"/>
      <c r="S4581" t="n">
        <v>0</v>
      </c>
      <c r="T4581" t="n">
        <v>5</v>
      </c>
      <c r="U4581" t="n">
        <v>1</v>
      </c>
      <c r="V4581" t="n">
        <v>0</v>
      </c>
      <c r="W4581" t="n">
        <v>0</v>
      </c>
      <c r="X4581" t="n">
        <v>0</v>
      </c>
      <c r="Y4581" t="n">
        <v>0</v>
      </c>
      <c r="Z4581" t="n">
        <v>0</v>
      </c>
      <c r="AA4581" t="n">
        <v>0</v>
      </c>
      <c r="AB4581" t="n">
        <v>35</v>
      </c>
    </row>
    <row r="4582">
      <c r="A4582" t="inlineStr">
        <is>
          <t>Valéria de Queiroz Pagnin</t>
        </is>
      </c>
      <c r="B4582" t="inlineStr">
        <is>
          <t>Brasil</t>
        </is>
      </c>
      <c r="C4582" t="inlineStr">
        <is>
          <t>30122020</t>
        </is>
      </c>
      <c r="D4582" t="inlineStr">
        <is>
          <t>7994257126268923</t>
        </is>
      </c>
      <c r="E4582" t="inlineStr">
        <is>
          <t>Universidade Federal Fluminense/Departamento de Psiquiatria e Saúde Mental/</t>
        </is>
      </c>
      <c r="F4582" t="inlineStr">
        <is>
          <t>Coordenadora da Discipl Psicologia Médica II//SERVIDOR_PUBLICO</t>
        </is>
      </c>
      <c r="G4582" t="inlineStr">
        <is>
          <t>Brasil</t>
        </is>
      </c>
      <c r="H4582" t="inlineStr">
        <is>
          <t>Niterói</t>
        </is>
      </c>
      <c r="I4582" t="inlineStr">
        <is>
          <t>RJ</t>
        </is>
      </c>
      <c r="J4582" t="inlineStr">
        <is>
          <t>20030215</t>
        </is>
      </c>
      <c r="K4582" t="inlineStr">
        <is>
          <t>Università Degli Studi di Pisa/000400000997/2005/2005</t>
        </is>
      </c>
      <c r="L4582" t="inlineStr">
        <is>
          <t>Universidade Federal do Rio de Janeiro/020200000009/1997/1997</t>
        </is>
      </c>
      <c r="M4582" t="inlineStr"/>
      <c r="N4582" t="inlineStr">
        <is>
          <t>Universidade do Estado do Rio de Janeiro/032600000000/1992/</t>
        </is>
      </c>
      <c r="O4582" t="inlineStr">
        <is>
          <t>CIENCIAS_DA_SAUDE</t>
        </is>
      </c>
      <c r="P4582" t="inlineStr">
        <is>
          <t>Medicina</t>
        </is>
      </c>
      <c r="Q4582" t="inlineStr">
        <is>
          <t>Psiquiatria</t>
        </is>
      </c>
      <c r="R4582" t="inlineStr">
        <is>
          <t>Psiquiatria</t>
        </is>
      </c>
      <c r="S4582" t="n">
        <v>10</v>
      </c>
      <c r="T4582" t="n">
        <v>20</v>
      </c>
      <c r="U4582" t="n">
        <v>0</v>
      </c>
      <c r="V4582" t="n">
        <v>7</v>
      </c>
      <c r="W4582" t="n">
        <v>0</v>
      </c>
      <c r="X4582" t="n">
        <v>0</v>
      </c>
      <c r="Y4582" t="n">
        <v>0</v>
      </c>
      <c r="Z4582" t="n">
        <v>0</v>
      </c>
      <c r="AA4582" t="n">
        <v>0</v>
      </c>
      <c r="AB4582" t="n">
        <v>23</v>
      </c>
    </row>
    <row r="4583">
      <c r="A4583" t="inlineStr">
        <is>
          <t>Breno Lisi Romano</t>
        </is>
      </c>
      <c r="B4583" t="inlineStr">
        <is>
          <t>Brasil</t>
        </is>
      </c>
      <c r="C4583" t="inlineStr">
        <is>
          <t>22012019</t>
        </is>
      </c>
      <c r="D4583" t="inlineStr">
        <is>
          <t>7994396874626507</t>
        </is>
      </c>
      <c r="E4583" t="inlineStr">
        <is>
          <t>Instituto Federal de São Paulo/Campus São João da Boa Vista/</t>
        </is>
      </c>
      <c r="F4583" t="inlineStr">
        <is>
          <t>Professor EBTT//SERVIDOR_PUBLICO</t>
        </is>
      </c>
      <c r="G4583" t="inlineStr">
        <is>
          <t>Brasil</t>
        </is>
      </c>
      <c r="H4583" t="inlineStr">
        <is>
          <t>São João da Boa Vista</t>
        </is>
      </c>
      <c r="I4583" t="inlineStr">
        <is>
          <t>SP</t>
        </is>
      </c>
      <c r="J4583" t="inlineStr">
        <is>
          <t>13872551</t>
        </is>
      </c>
      <c r="K4583" t="inlineStr">
        <is>
          <t>Instituto Tecnológico de Aeronáutica/769300000008/2017/2017</t>
        </is>
      </c>
      <c r="L4583" t="inlineStr">
        <is>
          <t>Instituto Tecnológico de Aeronáutica/769300000008/2010/2010</t>
        </is>
      </c>
      <c r="M4583" t="inlineStr">
        <is>
          <t>Universidade Federal de Itajubá/059100000002/2008/</t>
        </is>
      </c>
      <c r="N4583" t="inlineStr">
        <is>
          <t>Universidade Federal de Itajubá/059100000002/2006//Universidade de Franca/172000000004/2013/</t>
        </is>
      </c>
      <c r="O4583" t="inlineStr">
        <is>
          <t>CIENCIAS_EXATAS_E_DA_TERRA</t>
        </is>
      </c>
      <c r="P4583" t="inlineStr">
        <is>
          <t>Ciência da Computação</t>
        </is>
      </c>
      <c r="Q4583" t="inlineStr">
        <is>
          <t>ENGENHARIA DE SOFTWARE/ENGENHARIA DE SISTEMAS</t>
        </is>
      </c>
      <c r="R4583" t="inlineStr">
        <is>
          <t>Desenvolvimento Dirigido por Modelos - MDD/Engenharia de Software/Engenharia de Requisitos/Modelagem de Sistemas/Engenharia de Sistemas/Arquitetura Dirigida por Modelos - MDA</t>
        </is>
      </c>
      <c r="S4583" t="n">
        <v>47</v>
      </c>
      <c r="T4583" t="n">
        <v>0</v>
      </c>
      <c r="U4583" t="n">
        <v>1</v>
      </c>
      <c r="V4583" t="n">
        <v>8</v>
      </c>
      <c r="W4583" t="n">
        <v>0</v>
      </c>
      <c r="X4583" t="n">
        <v>0</v>
      </c>
      <c r="Y4583" t="n">
        <v>0</v>
      </c>
      <c r="Z4583" t="n">
        <v>0</v>
      </c>
      <c r="AA4583" t="n">
        <v>0</v>
      </c>
      <c r="AB4583" t="n">
        <v>40</v>
      </c>
    </row>
    <row r="4584">
      <c r="A4584" t="inlineStr">
        <is>
          <t>Carlos Antonio França Sartori</t>
        </is>
      </c>
      <c r="B4584" t="inlineStr">
        <is>
          <t>Brasil</t>
        </is>
      </c>
      <c r="C4584" t="inlineStr">
        <is>
          <t>02022021</t>
        </is>
      </c>
      <c r="D4584" t="inlineStr">
        <is>
          <t>7994504454961355</t>
        </is>
      </c>
      <c r="E4584" t="inlineStr">
        <is>
          <t>Comissão Nacional de Energia Nuclear Em São Paulo/Instituto de Pesquisas Energéticas e Nucleares Ipen Cnen S P/Superintência Técnica Src</t>
        </is>
      </c>
      <c r="F4584" t="inlineStr">
        <is>
          <t>Aposentado - Colaborador Progr. Pós-Graduação//SERVIDOR_PUBLICO</t>
        </is>
      </c>
      <c r="G4584" t="inlineStr">
        <is>
          <t>Brasil</t>
        </is>
      </c>
      <c r="H4584" t="inlineStr">
        <is>
          <t>São Paulo</t>
        </is>
      </c>
      <c r="I4584" t="inlineStr">
        <is>
          <t>SP</t>
        </is>
      </c>
      <c r="J4584" t="inlineStr">
        <is>
          <t>05508900</t>
        </is>
      </c>
      <c r="K4584" t="inlineStr">
        <is>
          <t>Escola Politécnica da Universidade de São Paulo/000200000993/1999/1999</t>
        </is>
      </c>
      <c r="L4584" t="inlineStr">
        <is>
          <t>Escola Politécnica da Universidade de São Paulo/000200000993/1994/1994</t>
        </is>
      </c>
      <c r="M4584" t="inlineStr">
        <is>
          <t>Universitá Degli Estudi Di L'aquila/000300000995/1999/</t>
        </is>
      </c>
      <c r="N4584" t="inlineStr">
        <is>
          <t>Escola Politécnica da Universidade de São Paulo/000200000993/1983/</t>
        </is>
      </c>
      <c r="O4584" t="inlineStr">
        <is>
          <t>ENGENHARIAS</t>
        </is>
      </c>
      <c r="P4584" t="inlineStr">
        <is>
          <t>Engenharia de Produção/Engenharia Elétrica/Engenharia Biomédica</t>
        </is>
      </c>
      <c r="Q4584" t="inlineStr">
        <is>
          <t>Gerência de Produção/Circuitos Elétricos, Magnéticos e Eletrônicos/Sistemas Elétricos de Potência/Compatibilidade Eletromagnética/Engenharia Médica/Medidas Elétricas, Magnéticas e Eletrônicas; Instrumentação</t>
        </is>
      </c>
      <c r="R4584" t="inlineStr">
        <is>
          <t>/Circuitos Magnéticos , Magnetismos e Eletromagnetismos/Transdutores para Aplicações Biomédicas</t>
        </is>
      </c>
      <c r="S4584" t="n">
        <v>107</v>
      </c>
      <c r="T4584" t="n">
        <v>37</v>
      </c>
      <c r="U4584" t="n">
        <v>2</v>
      </c>
      <c r="V4584" t="n">
        <v>20</v>
      </c>
      <c r="W4584" t="n">
        <v>0</v>
      </c>
      <c r="X4584" t="n">
        <v>0</v>
      </c>
      <c r="Y4584" t="n">
        <v>23</v>
      </c>
      <c r="Z4584" t="n">
        <v>8</v>
      </c>
      <c r="AA4584" t="n">
        <v>10</v>
      </c>
      <c r="AB4584" t="n">
        <v>45</v>
      </c>
    </row>
    <row r="4585">
      <c r="A4585" t="inlineStr">
        <is>
          <t>Clayton Rodrigo Marqui</t>
        </is>
      </c>
      <c r="B4585" t="inlineStr">
        <is>
          <t>Brasil</t>
        </is>
      </c>
      <c r="C4585" t="inlineStr">
        <is>
          <t>02102017</t>
        </is>
      </c>
      <c r="D4585" t="inlineStr">
        <is>
          <t>7994589104686550</t>
        </is>
      </c>
      <c r="E4585" t="inlineStr">
        <is>
          <t>Empresa Brasileira de Aeronáutica//</t>
        </is>
      </c>
      <c r="F4585" t="inlineStr">
        <is>
          <t>Engenheiro de Desenvolvimento de Produto//COLABORADOR</t>
        </is>
      </c>
      <c r="G4585" t="inlineStr">
        <is>
          <t>Brasil</t>
        </is>
      </c>
      <c r="H4585" t="inlineStr">
        <is>
          <t>São José dos Campos</t>
        </is>
      </c>
      <c r="I4585" t="inlineStr">
        <is>
          <t>SP</t>
        </is>
      </c>
      <c r="J4585" t="inlineStr">
        <is>
          <t>12227901</t>
        </is>
      </c>
      <c r="K4585" t="inlineStr">
        <is>
          <t>Instituto Tecnológico de Aeronáutica/769300000008/2017/2017</t>
        </is>
      </c>
      <c r="L4585" t="inlineStr">
        <is>
          <t>Universidade Estadual Paulista Júlio de Mesquita Filho/033000000007/2007/2007</t>
        </is>
      </c>
      <c r="M4585" t="inlineStr"/>
      <c r="N4585" t="inlineStr">
        <is>
          <t>Universidade Estadual Paulista Júlio de Mesquita Filho/033000000007/2006/</t>
        </is>
      </c>
      <c r="O4585" t="inlineStr">
        <is>
          <t>ENGENHARIAS</t>
        </is>
      </c>
      <c r="P4585" t="inlineStr">
        <is>
          <t>Engenharia Mecânica/Engenharia Aeroespacial</t>
        </is>
      </c>
      <c r="Q4585" t="inlineStr">
        <is>
          <t>/Mecânica dos Sólidos/aeroelasticidade</t>
        </is>
      </c>
      <c r="R4585" t="inlineStr">
        <is>
          <t>/Controle/Análise de Vibrações/Programação via Método dos Elementos Finitos</t>
        </is>
      </c>
      <c r="S4585" t="n">
        <v>76</v>
      </c>
      <c r="T4585" t="n">
        <v>7</v>
      </c>
      <c r="U4585" t="n">
        <v>1</v>
      </c>
      <c r="V4585" t="n">
        <v>0</v>
      </c>
      <c r="W4585" t="n">
        <v>0</v>
      </c>
      <c r="X4585" t="n">
        <v>0</v>
      </c>
      <c r="Y4585" t="n">
        <v>0</v>
      </c>
      <c r="Z4585" t="n">
        <v>0</v>
      </c>
      <c r="AA4585" t="n">
        <v>0</v>
      </c>
      <c r="AB4585" t="n">
        <v>0</v>
      </c>
    </row>
    <row r="4586">
      <c r="A4586" t="inlineStr">
        <is>
          <t>Anderson Harayashiki Moreira</t>
        </is>
      </c>
      <c r="B4586" t="inlineStr">
        <is>
          <t>Brasil</t>
        </is>
      </c>
      <c r="C4586" t="inlineStr">
        <is>
          <t>05022020</t>
        </is>
      </c>
      <c r="D4586" t="inlineStr">
        <is>
          <t>7997752361530677</t>
        </is>
      </c>
      <c r="E4586" t="inlineStr">
        <is>
          <t>Instituto Mauá de Tecnologia/Centro Universitário do Instituto Mauá de Tecnologia/Escola de Engenharia Mauá</t>
        </is>
      </c>
      <c r="F4586" t="inlineStr">
        <is>
          <t>Professor Associado/Celetista formal/LIVRE</t>
        </is>
      </c>
      <c r="G4586" t="inlineStr">
        <is>
          <t>Brasil</t>
        </is>
      </c>
      <c r="H4586" t="inlineStr">
        <is>
          <t>Sao Caetano do Sul</t>
        </is>
      </c>
      <c r="I4586" t="inlineStr">
        <is>
          <t>SP</t>
        </is>
      </c>
      <c r="J4586" t="inlineStr">
        <is>
          <t>09580-900</t>
        </is>
      </c>
      <c r="K4586" t="inlineStr">
        <is>
          <t>Instituto Tecnológico de Aeronáutica/769300000008/2017/2017</t>
        </is>
      </c>
      <c r="L4586" t="inlineStr">
        <is>
          <t>Instituto Tecnológico de Aeronáutica/769300000008/2011/2011</t>
        </is>
      </c>
      <c r="M4586" t="inlineStr"/>
      <c r="N4586" t="inlineStr">
        <is>
          <t>Instituto Mauá de Tecnologia/039400000003/2008/</t>
        </is>
      </c>
      <c r="O4586" t="inlineStr"/>
      <c r="P4586" t="inlineStr"/>
      <c r="Q4586" t="inlineStr"/>
      <c r="R4586" t="inlineStr"/>
      <c r="S4586" t="n">
        <v>8</v>
      </c>
      <c r="T4586" t="n">
        <v>0</v>
      </c>
      <c r="U4586" t="n">
        <v>0</v>
      </c>
      <c r="V4586" t="n">
        <v>0</v>
      </c>
      <c r="W4586" t="n">
        <v>0</v>
      </c>
      <c r="X4586" t="n">
        <v>0</v>
      </c>
      <c r="Y4586" t="n">
        <v>0</v>
      </c>
      <c r="Z4586" t="n">
        <v>0</v>
      </c>
      <c r="AA4586" t="n">
        <v>0</v>
      </c>
      <c r="AB4586" t="n">
        <v>13</v>
      </c>
    </row>
    <row r="4587">
      <c r="A4587" t="inlineStr">
        <is>
          <t>Aloisio Krohling</t>
        </is>
      </c>
      <c r="B4587" t="inlineStr">
        <is>
          <t>Brasil</t>
        </is>
      </c>
      <c r="C4587" t="inlineStr">
        <is>
          <t>27062019</t>
        </is>
      </c>
      <c r="D4587" t="inlineStr">
        <is>
          <t>7998139181855415</t>
        </is>
      </c>
      <c r="E4587" t="inlineStr">
        <is>
          <t>Faculdade de Direito de Vitória//</t>
        </is>
      </c>
      <c r="F4587" t="inlineStr">
        <is>
          <t>Professor Colaborador//OUTRO</t>
        </is>
      </c>
      <c r="G4587" t="inlineStr">
        <is>
          <t>Brasil</t>
        </is>
      </c>
      <c r="H4587" t="inlineStr">
        <is>
          <t>Vitoria</t>
        </is>
      </c>
      <c r="I4587" t="inlineStr">
        <is>
          <t>ES</t>
        </is>
      </c>
      <c r="J4587" t="inlineStr">
        <is>
          <t>29056-919</t>
        </is>
      </c>
      <c r="K4587" t="inlineStr">
        <is>
          <t>Instituto Santo Anselmo/001100000990/1969/1969</t>
        </is>
      </c>
      <c r="L4587" t="inlineStr">
        <is>
          <t>Universidade Gregoriana/001200000991/1965/1965/Fundação Escola de Sociologia e Política de São Paulo/006400000007/1972/1972</t>
        </is>
      </c>
      <c r="M4587" t="inlineStr"/>
      <c r="N4587" t="inlineStr">
        <is>
          <t>Loyola University Chicago/149500000009/1964//Faculdade de Filosofia Nossa Senhora Medianeira/292200000009/1972//Divine Word College/002800000990/1964/</t>
        </is>
      </c>
      <c r="O4587" t="inlineStr">
        <is>
          <t>CIENCIAS_HUMANAS/CIENCIAS_SOCIAIS_APLICADAS</t>
        </is>
      </c>
      <c r="P4587" t="inlineStr">
        <is>
          <t>Direito/Ciência Política/Filosofia/Sociologia/Teologia</t>
        </is>
      </c>
      <c r="Q4587" t="inlineStr">
        <is>
          <t>Ética/Método: Múltiplo Dialético e múltiplo retórico/Ciência e Teoria Política/Direitos Humanos, ética e interculturalidade/Filosofia do Direito/Outras Sociologias Específicas</t>
        </is>
      </c>
      <c r="R4587" t="inlineStr">
        <is>
          <t>/Sociologia Política</t>
        </is>
      </c>
      <c r="S4587" t="n">
        <v>28</v>
      </c>
      <c r="T4587" t="n">
        <v>52</v>
      </c>
      <c r="U4587" t="n">
        <v>32</v>
      </c>
      <c r="V4587" t="n">
        <v>12</v>
      </c>
      <c r="W4587" t="n">
        <v>0</v>
      </c>
      <c r="X4587" t="n">
        <v>0</v>
      </c>
      <c r="Y4587" t="n">
        <v>1</v>
      </c>
      <c r="Z4587" t="n">
        <v>2</v>
      </c>
      <c r="AA4587" t="n">
        <v>26</v>
      </c>
      <c r="AB4587" t="n">
        <v>27</v>
      </c>
    </row>
    <row r="4588">
      <c r="A4588" t="inlineStr">
        <is>
          <t>Reginaldo Aparecido Zara</t>
        </is>
      </c>
      <c r="B4588" t="inlineStr">
        <is>
          <t>Brasil</t>
        </is>
      </c>
      <c r="C4588" t="inlineStr">
        <is>
          <t>23022021</t>
        </is>
      </c>
      <c r="D4588" t="inlineStr">
        <is>
          <t>7998616816664364</t>
        </is>
      </c>
      <c r="E4588" t="inlineStr">
        <is>
          <t>Universidade Estadual do Oeste do Paraná/Centro de Engenharias e Ciências Exatas/</t>
        </is>
      </c>
      <c r="F4588" t="inlineStr">
        <is>
          <t>Professor Associado//LIVRE</t>
        </is>
      </c>
      <c r="G4588" t="inlineStr">
        <is>
          <t>Brasil</t>
        </is>
      </c>
      <c r="H4588" t="inlineStr">
        <is>
          <t>Foz do Iguaçu</t>
        </is>
      </c>
      <c r="I4588" t="inlineStr">
        <is>
          <t>PR</t>
        </is>
      </c>
      <c r="J4588" t="inlineStr">
        <is>
          <t>85814110</t>
        </is>
      </c>
      <c r="K4588" t="inlineStr">
        <is>
          <t>Universidade de São Paulo/006700000002/2000/2000</t>
        </is>
      </c>
      <c r="L4588" t="inlineStr">
        <is>
          <t>Universidade de São Paulo/006700000002/1996/1996</t>
        </is>
      </c>
      <c r="M4588" t="inlineStr"/>
      <c r="N4588" t="inlineStr">
        <is>
          <t>Universidade Estadual de Maringá/032900000005/1993/</t>
        </is>
      </c>
      <c r="O4588" t="inlineStr">
        <is>
          <t>CIENCIAS_EXATAS_E_DA_TERRA</t>
        </is>
      </c>
      <c r="P4588" t="inlineStr">
        <is>
          <t>Física/Ciência da Computação</t>
        </is>
      </c>
      <c r="Q4588" t="inlineStr">
        <is>
          <t>Matemática da Computação/Ensino de Física/Física da Matéria Condensada</t>
        </is>
      </c>
      <c r="R4588" t="inlineStr">
        <is>
          <t>/Equação de Estado, Equilíbrio de Fases e Transições de Fase/Modelos Analíticos e de Simulação</t>
        </is>
      </c>
      <c r="S4588" t="n">
        <v>86</v>
      </c>
      <c r="T4588" t="n">
        <v>28</v>
      </c>
      <c r="U4588" t="n">
        <v>2</v>
      </c>
      <c r="V4588" t="n">
        <v>9</v>
      </c>
      <c r="W4588" t="n">
        <v>0</v>
      </c>
      <c r="X4588" t="n">
        <v>0</v>
      </c>
      <c r="Y4588" t="n">
        <v>14</v>
      </c>
      <c r="Z4588" t="n">
        <v>0</v>
      </c>
      <c r="AA4588" t="n">
        <v>13</v>
      </c>
      <c r="AB4588" t="n">
        <v>43</v>
      </c>
    </row>
    <row r="4589">
      <c r="A4589" t="inlineStr">
        <is>
          <t>Hildo Conte</t>
        </is>
      </c>
      <c r="B4589" t="inlineStr">
        <is>
          <t>Brasil</t>
        </is>
      </c>
      <c r="C4589" t="inlineStr">
        <is>
          <t>10072019</t>
        </is>
      </c>
      <c r="D4589" t="inlineStr">
        <is>
          <t>7998656197820164</t>
        </is>
      </c>
      <c r="E4589" t="inlineStr">
        <is>
          <t>//</t>
        </is>
      </c>
      <c r="F4589" t="inlineStr">
        <is>
          <t>Coordenador do Curso de Teologia EAD/Coordenador Teologia EAD/LIVRE</t>
        </is>
      </c>
      <c r="G4589" t="inlineStr"/>
      <c r="H4589" t="inlineStr"/>
      <c r="I4589" t="inlineStr"/>
      <c r="J4589" t="inlineStr"/>
      <c r="K4589" t="inlineStr">
        <is>
          <t>Universidade Lateranense - Academia Alfonsiana/000100000991/1991/1991</t>
        </is>
      </c>
      <c r="L4589" t="inlineStr">
        <is>
          <t>Universidade Lateranense - Academia Alfonsiana/001000000998/1989/1989</t>
        </is>
      </c>
      <c r="M4589" t="inlineStr">
        <is>
          <t>FACULDADE CENECISTA DE OSÓRIO/001500000997/2013/</t>
        </is>
      </c>
      <c r="N4589" t="inlineStr">
        <is>
          <t>IRPAMAT/000500000999/1980//Pontificia Universidade Católica do Rio Grande do Sul/000600000990/1985//FUCMAT/000400000997/1980//Pontificia Universidade Católica do Rio Grande do Sul/000600000990/1986/</t>
        </is>
      </c>
      <c r="O4589" t="inlineStr">
        <is>
          <t>CIENCIAS_HUMANAS/CIENCIAS_SOCIAIS_APLICADAS</t>
        </is>
      </c>
      <c r="P4589" t="inlineStr">
        <is>
          <t>Sociologia/Comunicação/Filosofia/Teologia</t>
        </is>
      </c>
      <c r="Q4589" t="inlineStr">
        <is>
          <t>/Ética/Teologia Moral</t>
        </is>
      </c>
      <c r="R4589" t="inlineStr"/>
      <c r="S4589" t="n">
        <v>1</v>
      </c>
      <c r="T4589" t="n">
        <v>3</v>
      </c>
      <c r="U4589" t="n">
        <v>0</v>
      </c>
      <c r="V4589" t="n">
        <v>0</v>
      </c>
      <c r="W4589" t="n">
        <v>0</v>
      </c>
      <c r="X4589" t="n">
        <v>0</v>
      </c>
      <c r="Y4589" t="n">
        <v>0</v>
      </c>
      <c r="Z4589" t="n">
        <v>0</v>
      </c>
      <c r="AA4589" t="n">
        <v>0</v>
      </c>
      <c r="AB4589" t="n">
        <v>18</v>
      </c>
    </row>
    <row r="4590">
      <c r="A4590" t="inlineStr">
        <is>
          <t>Geraldo Roberson Costa Almeida</t>
        </is>
      </c>
      <c r="B4590" t="inlineStr">
        <is>
          <t>Brasil</t>
        </is>
      </c>
      <c r="C4590" t="inlineStr">
        <is>
          <t>24042018</t>
        </is>
      </c>
      <c r="D4590" t="inlineStr">
        <is>
          <t>8001428448683053</t>
        </is>
      </c>
      <c r="E4590" t="inlineStr">
        <is>
          <t>Freeddom Tecnologia e Serviços SA//</t>
        </is>
      </c>
      <c r="F4590" t="inlineStr">
        <is>
          <t>Professor/Sócio Fundador/LIVRE</t>
        </is>
      </c>
      <c r="G4590" t="inlineStr">
        <is>
          <t>Brasil</t>
        </is>
      </c>
      <c r="H4590" t="inlineStr">
        <is>
          <t>São Paulo</t>
        </is>
      </c>
      <c r="I4590" t="inlineStr">
        <is>
          <t>SP</t>
        </is>
      </c>
      <c r="J4590" t="inlineStr">
        <is>
          <t>04583906</t>
        </is>
      </c>
      <c r="K4590" t="inlineStr">
        <is>
          <t>Instituto Tecnológico de Aeronáutica/769300000008/2017/2017</t>
        </is>
      </c>
      <c r="L4590" t="inlineStr">
        <is>
          <t>Instituto Tecnológico de Aeronáutica/769300000008/2006/2006</t>
        </is>
      </c>
      <c r="M4590" t="inlineStr"/>
      <c r="N4590" t="inlineStr">
        <is>
          <t>Universidade Federal de Pernambuco/002100000009/2002/</t>
        </is>
      </c>
      <c r="O4590" t="inlineStr">
        <is>
          <t>CIENCIAS_EXATAS_E_DA_TERRA</t>
        </is>
      </c>
      <c r="P4590" t="inlineStr">
        <is>
          <t>Física</t>
        </is>
      </c>
      <c r="Q4590" t="inlineStr">
        <is>
          <t>simulação numérica em plasmas frios/Descargas elétricas/Estudo de Tokamaks de Baixa Razão de Aspecto</t>
        </is>
      </c>
      <c r="R4590" t="inlineStr"/>
      <c r="S4590" t="n">
        <v>8</v>
      </c>
      <c r="T4590" t="n">
        <v>3</v>
      </c>
      <c r="U4590" t="n">
        <v>0</v>
      </c>
      <c r="V4590" t="n">
        <v>0</v>
      </c>
      <c r="W4590" t="n">
        <v>0</v>
      </c>
      <c r="X4590" t="n">
        <v>0</v>
      </c>
      <c r="Y4590" t="n">
        <v>0</v>
      </c>
      <c r="Z4590" t="n">
        <v>0</v>
      </c>
      <c r="AA4590" t="n">
        <v>0</v>
      </c>
      <c r="AB4590" t="n">
        <v>0</v>
      </c>
    </row>
    <row r="4591">
      <c r="A4591" t="inlineStr">
        <is>
          <t>Marcos Lutz Muller</t>
        </is>
      </c>
      <c r="B4591" t="inlineStr">
        <is>
          <t>Brasil</t>
        </is>
      </c>
      <c r="C4591" t="inlineStr">
        <is>
          <t>20022020</t>
        </is>
      </c>
      <c r="D4591" t="inlineStr">
        <is>
          <t>8002603360554370</t>
        </is>
      </c>
      <c r="E4591" t="inlineStr">
        <is>
          <t>Universidade Estadual de Campinas/Instituto de Filosofia e Ciências Humanas/Departamento de Filosofia</t>
        </is>
      </c>
      <c r="F4591" t="inlineStr">
        <is>
          <t>Professor Adjunto/Servidor público ou celetista/LIVRE</t>
        </is>
      </c>
      <c r="G4591" t="inlineStr">
        <is>
          <t>Brasil</t>
        </is>
      </c>
      <c r="H4591" t="inlineStr">
        <is>
          <t>Campinas</t>
        </is>
      </c>
      <c r="I4591" t="inlineStr">
        <is>
          <t>SP</t>
        </is>
      </c>
      <c r="J4591" t="inlineStr">
        <is>
          <t>13083-970</t>
        </is>
      </c>
      <c r="K4591" t="inlineStr">
        <is>
          <t>Ruprecht-Karls-Universität Heidelberg/138900000000/1975/1975</t>
        </is>
      </c>
      <c r="L4591" t="inlineStr"/>
      <c r="M4591" t="inlineStr"/>
      <c r="N4591" t="inlineStr">
        <is>
          <t>Universidade Federal do Rio Grande do Sul/019200000005/1965/</t>
        </is>
      </c>
      <c r="O4591" t="inlineStr">
        <is>
          <t>CIENCIAS_HUMANAS</t>
        </is>
      </c>
      <c r="P4591" t="inlineStr">
        <is>
          <t>Filosofia</t>
        </is>
      </c>
      <c r="Q4591" t="inlineStr">
        <is>
          <t>Metafísica/Ética/História da Filosofia</t>
        </is>
      </c>
      <c r="R4591" t="inlineStr"/>
      <c r="S4591" t="n">
        <v>2</v>
      </c>
      <c r="T4591" t="n">
        <v>24</v>
      </c>
      <c r="U4591" t="n">
        <v>18</v>
      </c>
      <c r="V4591" t="n">
        <v>1</v>
      </c>
      <c r="W4591" t="n">
        <v>0</v>
      </c>
      <c r="X4591" t="n">
        <v>0</v>
      </c>
      <c r="Y4591" t="n">
        <v>0</v>
      </c>
      <c r="Z4591" t="n">
        <v>17</v>
      </c>
      <c r="AA4591" t="n">
        <v>15</v>
      </c>
      <c r="AB4591" t="n">
        <v>3</v>
      </c>
    </row>
    <row r="4592">
      <c r="A4592" t="inlineStr">
        <is>
          <t>Paulo Miranda de Oliveira</t>
        </is>
      </c>
      <c r="B4592" t="inlineStr">
        <is>
          <t>Brasil</t>
        </is>
      </c>
      <c r="C4592" t="inlineStr">
        <is>
          <t>12072020</t>
        </is>
      </c>
      <c r="D4592" t="inlineStr">
        <is>
          <t>8005555661965959</t>
        </is>
      </c>
      <c r="E4592" t="inlineStr">
        <is>
          <t>Universidade Federal de Juiz de Fora/Instituto de Artes &amp; Design | IAD/</t>
        </is>
      </c>
      <c r="F4592" t="inlineStr">
        <is>
          <t>Coordenador | NUVEN Design Lab//SERVIDOR_PUBLICO</t>
        </is>
      </c>
      <c r="G4592" t="inlineStr">
        <is>
          <t>Brasil</t>
        </is>
      </c>
      <c r="H4592" t="inlineStr">
        <is>
          <t>Juiz de Fora</t>
        </is>
      </c>
      <c r="I4592" t="inlineStr">
        <is>
          <t>MG</t>
        </is>
      </c>
      <c r="J4592" t="inlineStr">
        <is>
          <t>36036330</t>
        </is>
      </c>
      <c r="K4592" t="inlineStr">
        <is>
          <t>Politecnico di Torino/131000000007/2013/2013/Universidade Federal do Rio Grande do Sul/019200000005/2014/2014</t>
        </is>
      </c>
      <c r="L4592" t="inlineStr">
        <is>
          <t>Rede Temática Em Engenharia de Materiais/000200000993/2005/2005</t>
        </is>
      </c>
      <c r="M4592" t="inlineStr"/>
      <c r="N4592" t="inlineStr">
        <is>
          <t>Universidade do Estado de Minas Gerais/833700000000/1999/</t>
        </is>
      </c>
      <c r="O4592" t="inlineStr">
        <is>
          <t>ENGENHARIAS/CIENCIAS_SOCIAIS_APLICADAS</t>
        </is>
      </c>
      <c r="P4592" t="inlineStr">
        <is>
          <t>Desenho Industrial/Engenharia de Materiais e Metalúrgica</t>
        </is>
      </c>
      <c r="Q4592" t="inlineStr">
        <is>
          <t>Design e Sustentabilidade/Design Sistêmico/Análise Seleção e Aplicação de Materiais/Design, Território, Cultura e Identidade</t>
        </is>
      </c>
      <c r="R4592" t="inlineStr"/>
      <c r="S4592" t="n">
        <v>23</v>
      </c>
      <c r="T4592" t="n">
        <v>8</v>
      </c>
      <c r="U4592" t="n">
        <v>1</v>
      </c>
      <c r="V4592" t="n">
        <v>13</v>
      </c>
      <c r="W4592" t="n">
        <v>2</v>
      </c>
      <c r="X4592" t="n">
        <v>0</v>
      </c>
      <c r="Y4592" t="n">
        <v>17</v>
      </c>
      <c r="Z4592" t="n">
        <v>0</v>
      </c>
      <c r="AA4592" t="n">
        <v>0</v>
      </c>
      <c r="AB4592" t="n">
        <v>63</v>
      </c>
    </row>
    <row r="4593">
      <c r="A4593" t="inlineStr">
        <is>
          <t>Gustavo Luiz von Bahten</t>
        </is>
      </c>
      <c r="B4593" t="inlineStr">
        <is>
          <t>Brasil</t>
        </is>
      </c>
      <c r="C4593" t="inlineStr">
        <is>
          <t>09092019</t>
        </is>
      </c>
      <c r="D4593" t="inlineStr">
        <is>
          <t>8012333639956945</t>
        </is>
      </c>
      <c r="E4593" t="inlineStr">
        <is>
          <t>//</t>
        </is>
      </c>
      <c r="F4593" t="inlineStr">
        <is>
          <t>Advogado/Advogado/LIVRE</t>
        </is>
      </c>
      <c r="G4593" t="inlineStr"/>
      <c r="H4593" t="inlineStr"/>
      <c r="I4593" t="inlineStr"/>
      <c r="J4593" t="inlineStr"/>
      <c r="K4593" t="inlineStr">
        <is>
          <t>Università degli Studi di Milano/213800000000/2011/2011</t>
        </is>
      </c>
      <c r="L4593" t="inlineStr">
        <is>
          <t>Ruprecht-Karls-Universität Heidelberg/138900000000/2007/2007</t>
        </is>
      </c>
      <c r="M4593" t="inlineStr"/>
      <c r="N4593" t="inlineStr">
        <is>
          <t>Universidade Federal do Paraná/010300000003/2005/</t>
        </is>
      </c>
      <c r="O4593" t="inlineStr">
        <is>
          <t>CIENCIAS_SOCIAIS_APLICADAS</t>
        </is>
      </c>
      <c r="P4593" t="inlineStr">
        <is>
          <t>Direito/Economia</t>
        </is>
      </c>
      <c r="Q4593" t="inlineStr">
        <is>
          <t>Direito Privado/Economia Internacional/Direito Público</t>
        </is>
      </c>
      <c r="R4593" t="inlineStr">
        <is>
          <t>Direito Internacional Público/Relações do Comércio; Política Comercial; Integração Econômica/Direito Internacional Privado</t>
        </is>
      </c>
      <c r="S4593" t="n">
        <v>0</v>
      </c>
      <c r="T4593" t="n">
        <v>0</v>
      </c>
      <c r="U4593" t="n">
        <v>0</v>
      </c>
      <c r="V4593" t="n">
        <v>0</v>
      </c>
      <c r="W4593" t="n">
        <v>0</v>
      </c>
      <c r="X4593" t="n">
        <v>0</v>
      </c>
      <c r="Y4593" t="n">
        <v>0</v>
      </c>
      <c r="Z4593" t="n">
        <v>0</v>
      </c>
      <c r="AA4593" t="n">
        <v>0</v>
      </c>
      <c r="AB4593" t="n">
        <v>0</v>
      </c>
    </row>
    <row r="4594">
      <c r="A4594" t="inlineStr">
        <is>
          <t>Dianclen do Rosário Irala</t>
        </is>
      </c>
      <c r="B4594" t="inlineStr">
        <is>
          <t>Brasil</t>
        </is>
      </c>
      <c r="C4594" t="inlineStr">
        <is>
          <t>23012020</t>
        </is>
      </c>
      <c r="D4594" t="inlineStr">
        <is>
          <t>8020922862958766</t>
        </is>
      </c>
      <c r="E4594" t="inlineStr">
        <is>
          <t>Centro Universitário - Católica de Santa Catarina/Centro Universitário - Católica de Santa Catarina/Joinville</t>
        </is>
      </c>
      <c r="F4594" t="inlineStr">
        <is>
          <t>Pós-doutorando/Pós-doutorando/LIVRE</t>
        </is>
      </c>
      <c r="G4594" t="inlineStr">
        <is>
          <t>Brasil</t>
        </is>
      </c>
      <c r="H4594" t="inlineStr">
        <is>
          <t>Joinville</t>
        </is>
      </c>
      <c r="I4594" t="inlineStr">
        <is>
          <t>SC</t>
        </is>
      </c>
      <c r="J4594" t="inlineStr">
        <is>
          <t>89203005</t>
        </is>
      </c>
      <c r="K4594" t="inlineStr">
        <is>
          <t>Instituto Tecnológico de Aeronáutica/769300000008/2013/2013</t>
        </is>
      </c>
      <c r="L4594" t="inlineStr">
        <is>
          <t>Universidade do Estado de Santa Catarina/119300000003/2007/2007</t>
        </is>
      </c>
      <c r="M4594" t="inlineStr"/>
      <c r="N4594" t="inlineStr">
        <is>
          <t>Universidade do Estado de Santa Catarina/119300000003/2005/</t>
        </is>
      </c>
      <c r="O4594" t="inlineStr">
        <is>
          <t>CIENCIAS_HUMANAS/CIENCIAS_EXATAS_E_DA_TERRA/ENGENHARIAS</t>
        </is>
      </c>
      <c r="P4594" t="inlineStr">
        <is>
          <t>Física/Educação/Engenharia de Materiais e Metalúrgica</t>
        </is>
      </c>
      <c r="Q4594" t="inlineStr">
        <is>
          <t>Física Geral/Didática e Aprendizagem/Ensino de Física/Superfícies e Filmes Finos/Física dos Fluídos, Física de Plasmas e Descargas Elétricas</t>
        </is>
      </c>
      <c r="R4594" t="inlineStr">
        <is>
          <t>/Física de Plasmas e Descargas Elétricas</t>
        </is>
      </c>
      <c r="S4594" t="n">
        <v>12</v>
      </c>
      <c r="T4594" t="n">
        <v>6</v>
      </c>
      <c r="U4594" t="n">
        <v>0</v>
      </c>
      <c r="V4594" t="n">
        <v>3</v>
      </c>
      <c r="W4594" t="n">
        <v>0</v>
      </c>
      <c r="X4594" t="n">
        <v>0</v>
      </c>
      <c r="Y4594" t="n">
        <v>0</v>
      </c>
      <c r="Z4594" t="n">
        <v>0</v>
      </c>
      <c r="AA4594" t="n">
        <v>0</v>
      </c>
      <c r="AB4594" t="n">
        <v>25</v>
      </c>
    </row>
    <row r="4595">
      <c r="A4595" t="inlineStr">
        <is>
          <t>Roberto Giugliani</t>
        </is>
      </c>
      <c r="B4595" t="inlineStr">
        <is>
          <t>Brasil</t>
        </is>
      </c>
      <c r="C4595" t="inlineStr">
        <is>
          <t>25012021</t>
        </is>
      </c>
      <c r="D4595" t="inlineStr">
        <is>
          <t>8023869177216297</t>
        </is>
      </c>
      <c r="E4595" t="inlineStr">
        <is>
          <t>Universidade Federal do Rio Grande do Sul/Instituto de Biociências/Departamento de Genética</t>
        </is>
      </c>
      <c r="F4595" t="inlineStr">
        <is>
          <t>//SERVIDOR_PUBLICO</t>
        </is>
      </c>
      <c r="G4595" t="inlineStr">
        <is>
          <t>Brasil</t>
        </is>
      </c>
      <c r="H4595" t="inlineStr">
        <is>
          <t>Porto Alegre</t>
        </is>
      </c>
      <c r="I4595" t="inlineStr">
        <is>
          <t>RS</t>
        </is>
      </c>
      <c r="J4595" t="inlineStr">
        <is>
          <t>90035-903</t>
        </is>
      </c>
      <c r="K4595" t="inlineStr">
        <is>
          <t>Universidade de São Paulo/006700000002/1980/1980</t>
        </is>
      </c>
      <c r="L4595" t="inlineStr">
        <is>
          <t>Universidade de São Paulo/006700000002/1979/1979</t>
        </is>
      </c>
      <c r="M4595" t="inlineStr">
        <is>
          <t>Universidade de São Paulo/006700000002/1979//Sociedade Brasileira de Genética Clínica/000200000993/2001/</t>
        </is>
      </c>
      <c r="N4595" t="inlineStr">
        <is>
          <t>Universidade Federal do Rio Grande do Sul/019200000005/1976/</t>
        </is>
      </c>
      <c r="O4595" t="inlineStr">
        <is>
          <t>CIENCIAS_BIOLOGICAS</t>
        </is>
      </c>
      <c r="P4595" t="inlineStr">
        <is>
          <t>Genética</t>
        </is>
      </c>
      <c r="Q4595" t="inlineStr">
        <is>
          <t>Genetica Bioquimica e Doencas Lisossomicas/Genética Humana e Médica/Genetica Medica Populacional</t>
        </is>
      </c>
      <c r="R4595" t="inlineStr"/>
      <c r="S4595" t="n">
        <v>953</v>
      </c>
      <c r="T4595" t="n">
        <v>598</v>
      </c>
      <c r="U4595" t="n">
        <v>69</v>
      </c>
      <c r="V4595" t="n">
        <v>0</v>
      </c>
      <c r="W4595" t="n">
        <v>3</v>
      </c>
      <c r="X4595" t="n">
        <v>0</v>
      </c>
      <c r="Y4595" t="n">
        <v>38</v>
      </c>
      <c r="Z4595" t="n">
        <v>53</v>
      </c>
      <c r="AA4595" t="n">
        <v>75</v>
      </c>
      <c r="AB4595" t="n">
        <v>6</v>
      </c>
    </row>
    <row r="4596">
      <c r="A4596" t="inlineStr">
        <is>
          <t>Ivania Ghesti</t>
        </is>
      </c>
      <c r="B4596" t="inlineStr">
        <is>
          <t>Brasil</t>
        </is>
      </c>
      <c r="C4596" t="inlineStr">
        <is>
          <t>23012020</t>
        </is>
      </c>
      <c r="D4596" t="inlineStr">
        <is>
          <t>8028436967719082</t>
        </is>
      </c>
      <c r="E4596" t="inlineStr">
        <is>
          <t>//</t>
        </is>
      </c>
      <c r="F4596" t="inlineStr">
        <is>
          <t>Analista Judiciário - Especialidade Psicologi//SERVIDOR_PUBLICO</t>
        </is>
      </c>
      <c r="G4596" t="inlineStr"/>
      <c r="H4596" t="inlineStr"/>
      <c r="I4596" t="inlineStr"/>
      <c r="J4596" t="inlineStr"/>
      <c r="K4596" t="inlineStr">
        <is>
          <t>Universidade de Brasília/024000000008/2008/2008</t>
        </is>
      </c>
      <c r="L4596" t="inlineStr">
        <is>
          <t>Universidade de Brasília/024000000008/2000/2000</t>
        </is>
      </c>
      <c r="M4596" t="inlineStr"/>
      <c r="N4596" t="inlineStr">
        <is>
          <t>Universidade de Brasília/024000000008/1996/</t>
        </is>
      </c>
      <c r="O4596" t="inlineStr">
        <is>
          <t>CIENCIAS_HUMANAS/CIENCIAS_DA_SAUDE/CIENCIAS_SOCIAIS_APLICADAS</t>
        </is>
      </c>
      <c r="P4596" t="inlineStr">
        <is>
          <t>Direito/Saúde Coletiva/Planejamento Urbano e Regional/Comunicação/Educação/Psicologia</t>
        </is>
      </c>
      <c r="Q4596" t="inlineStr">
        <is>
          <t>/Desenvolvimento Humano na Primeira Infância/Serviços Urbanos e Regionais</t>
        </is>
      </c>
      <c r="R4596" t="inlineStr">
        <is>
          <t>/Aspectos Sociais do Planejamento Urbano e Regional</t>
        </is>
      </c>
      <c r="S4596" t="n">
        <v>6</v>
      </c>
      <c r="T4596" t="n">
        <v>0</v>
      </c>
      <c r="U4596" t="n">
        <v>11</v>
      </c>
      <c r="V4596" t="n">
        <v>2</v>
      </c>
      <c r="W4596" t="n">
        <v>0</v>
      </c>
      <c r="X4596" t="n">
        <v>0</v>
      </c>
      <c r="Y4596" t="n">
        <v>8</v>
      </c>
      <c r="Z4596" t="n">
        <v>0</v>
      </c>
      <c r="AA4596" t="n">
        <v>0</v>
      </c>
      <c r="AB4596" t="n">
        <v>3</v>
      </c>
    </row>
    <row r="4597">
      <c r="A4597" t="inlineStr">
        <is>
          <t>Nilson Antonio Modesto Arraes</t>
        </is>
      </c>
      <c r="B4597" t="inlineStr">
        <is>
          <t>Brasil</t>
        </is>
      </c>
      <c r="C4597" t="inlineStr">
        <is>
          <t>27022018</t>
        </is>
      </c>
      <c r="D4597" t="inlineStr">
        <is>
          <t>8030015382203656</t>
        </is>
      </c>
      <c r="E4597" t="inlineStr">
        <is>
          <t>Universidade Estadual de Campinas/Faculdade de Engenharia Agrícola/Conselho Integrado de Planejamento e Gestão</t>
        </is>
      </c>
      <c r="F4597" t="inlineStr">
        <is>
          <t>Professor colaborador, MS3 (PP)//SERVIDOR_PUBLICO</t>
        </is>
      </c>
      <c r="G4597" t="inlineStr">
        <is>
          <t>Brasil</t>
        </is>
      </c>
      <c r="H4597" t="inlineStr">
        <is>
          <t>Campinas</t>
        </is>
      </c>
      <c r="I4597" t="inlineStr">
        <is>
          <t>SP</t>
        </is>
      </c>
      <c r="J4597" t="inlineStr">
        <is>
          <t>13083970</t>
        </is>
      </c>
      <c r="K4597" t="inlineStr">
        <is>
          <t>Universidade Estadual de Campinas/007900000004/2000/2001</t>
        </is>
      </c>
      <c r="L4597" t="inlineStr">
        <is>
          <t>Universidade Estadual de Campinas/007900000004/1993/1994</t>
        </is>
      </c>
      <c r="M4597" t="inlineStr">
        <is>
          <t>Centro Di Formazione Per L'assistenza Allo Sviluppo/000100000991/1992/</t>
        </is>
      </c>
      <c r="N4597" t="inlineStr">
        <is>
          <t>Universidade Estadual de Campinas/007900000004/1986/</t>
        </is>
      </c>
      <c r="O4597" t="inlineStr">
        <is>
          <t>CIENCIAS_AGRARIAS/ENGENHARIAS/CIENCIAS_SOCIAIS_APLICADAS</t>
        </is>
      </c>
      <c r="P4597" t="inlineStr">
        <is>
          <t>Engenharia de Produção/Planejamento Urbano e Regional/Engenharia Agrícola</t>
        </is>
      </c>
      <c r="Q4597" t="inlineStr">
        <is>
          <t>/Gerência de Produção</t>
        </is>
      </c>
      <c r="R4597" t="inlineStr"/>
      <c r="S4597" t="n">
        <v>45</v>
      </c>
      <c r="T4597" t="n">
        <v>7</v>
      </c>
      <c r="U4597" t="n">
        <v>3</v>
      </c>
      <c r="V4597" t="n">
        <v>4</v>
      </c>
      <c r="W4597" t="n">
        <v>0</v>
      </c>
      <c r="X4597" t="n">
        <v>0</v>
      </c>
      <c r="Y4597" t="n">
        <v>10</v>
      </c>
      <c r="Z4597" t="n">
        <v>0</v>
      </c>
      <c r="AA4597" t="n">
        <v>8</v>
      </c>
      <c r="AB4597" t="n">
        <v>19</v>
      </c>
    </row>
    <row r="4598">
      <c r="A4598" t="inlineStr">
        <is>
          <t>Valentina Grion</t>
        </is>
      </c>
      <c r="B4598" t="inlineStr">
        <is>
          <t>Itália</t>
        </is>
      </c>
      <c r="C4598" t="inlineStr">
        <is>
          <t>12012017</t>
        </is>
      </c>
      <c r="D4598" t="inlineStr">
        <is>
          <t>8031328556108510</t>
        </is>
      </c>
      <c r="E4598" t="inlineStr">
        <is>
          <t>Università degli Studi di Padova//</t>
        </is>
      </c>
      <c r="F4598" t="inlineStr"/>
      <c r="G4598" t="inlineStr">
        <is>
          <t>Itália</t>
        </is>
      </c>
      <c r="H4598" t="inlineStr">
        <is>
          <t>Padova</t>
        </is>
      </c>
      <c r="I4598" t="inlineStr"/>
      <c r="J4598" t="inlineStr">
        <is>
          <t>35122</t>
        </is>
      </c>
      <c r="K4598" t="inlineStr">
        <is>
          <t>Università degli Studi di Padova/130500000008/2008/2008</t>
        </is>
      </c>
      <c r="L4598" t="inlineStr"/>
      <c r="M4598" t="inlineStr"/>
      <c r="N4598" t="inlineStr"/>
      <c r="O4598" t="inlineStr">
        <is>
          <t>CIENCIAS_HUMANAS</t>
        </is>
      </c>
      <c r="P4598" t="inlineStr">
        <is>
          <t>Educação</t>
        </is>
      </c>
      <c r="Q4598" t="inlineStr"/>
      <c r="R4598" t="inlineStr"/>
      <c r="S4598" t="n">
        <v>0</v>
      </c>
      <c r="T4598" t="n">
        <v>0</v>
      </c>
      <c r="U4598" t="n">
        <v>0</v>
      </c>
      <c r="V4598" t="n">
        <v>0</v>
      </c>
      <c r="W4598" t="n">
        <v>0</v>
      </c>
      <c r="X4598" t="n">
        <v>0</v>
      </c>
      <c r="Y4598" t="n">
        <v>0</v>
      </c>
      <c r="Z4598" t="n">
        <v>0</v>
      </c>
      <c r="AA4598" t="n">
        <v>0</v>
      </c>
      <c r="AB4598" t="n">
        <v>0</v>
      </c>
    </row>
    <row r="4599">
      <c r="A4599" t="inlineStr">
        <is>
          <t>Victor Emmanuel de Oliveira Gomes</t>
        </is>
      </c>
      <c r="B4599" t="inlineStr">
        <is>
          <t>Brasil</t>
        </is>
      </c>
      <c r="C4599" t="inlineStr">
        <is>
          <t>01032020</t>
        </is>
      </c>
      <c r="D4599" t="inlineStr">
        <is>
          <t>8032655319606129</t>
        </is>
      </c>
      <c r="E4599" t="inlineStr">
        <is>
          <t>Instituto SENAI de Inovação Soluções Integradas em Metalmecânica//Instituto SENAI de Inovação Soluções Integradas em Metalmecânica</t>
        </is>
      </c>
      <c r="F4599" t="inlineStr">
        <is>
          <t>Bolsista - Doutorado/Bolsista/LIVRE</t>
        </is>
      </c>
      <c r="G4599" t="inlineStr">
        <is>
          <t>Brasil</t>
        </is>
      </c>
      <c r="H4599" t="inlineStr">
        <is>
          <t>São Leopoldo</t>
        </is>
      </c>
      <c r="I4599" t="inlineStr">
        <is>
          <t>RS</t>
        </is>
      </c>
      <c r="J4599" t="inlineStr">
        <is>
          <t>93025753</t>
        </is>
      </c>
      <c r="K4599" t="inlineStr">
        <is>
          <t>Instituto Tecnológico de Aeronáutica/769300000008/2015/2015</t>
        </is>
      </c>
      <c r="L4599" t="inlineStr">
        <is>
          <t>Instituto Tecnológico de Aeronáutica/769300000008/2010/2010</t>
        </is>
      </c>
      <c r="M4599" t="inlineStr"/>
      <c r="N4599" t="inlineStr">
        <is>
          <t>Universidade Federal de Santa Catarina/004300000009/2007/</t>
        </is>
      </c>
      <c r="O4599" t="inlineStr">
        <is>
          <t>ENGENHARIAS</t>
        </is>
      </c>
      <c r="P4599" t="inlineStr">
        <is>
          <t>Engenharia Mecânica/Engenharia de Produção</t>
        </is>
      </c>
      <c r="Q4599" t="inlineStr">
        <is>
          <t>Manufatura Digital/Gerência de Produção/Metrologia 3D/Processos de Fabricação/Desenvolvimento Integrado de Produto</t>
        </is>
      </c>
      <c r="R4599" t="inlineStr">
        <is>
          <t>/Planejamento, Projeto e Controle de Sistemas de Produção</t>
        </is>
      </c>
      <c r="S4599" t="n">
        <v>9</v>
      </c>
      <c r="T4599" t="n">
        <v>3</v>
      </c>
      <c r="U4599" t="n">
        <v>3</v>
      </c>
      <c r="V4599" t="n">
        <v>10</v>
      </c>
      <c r="W4599" t="n">
        <v>0</v>
      </c>
      <c r="X4599" t="n">
        <v>0</v>
      </c>
      <c r="Y4599" t="n">
        <v>6</v>
      </c>
      <c r="Z4599" t="n">
        <v>0</v>
      </c>
      <c r="AA4599" t="n">
        <v>0</v>
      </c>
      <c r="AB4599" t="n">
        <v>5</v>
      </c>
    </row>
    <row r="4600">
      <c r="A4600" t="inlineStr">
        <is>
          <t>Maria Beatriz Machado Bonacelli</t>
        </is>
      </c>
      <c r="B4600" t="inlineStr">
        <is>
          <t>Brasil</t>
        </is>
      </c>
      <c r="C4600" t="inlineStr">
        <is>
          <t>02022021</t>
        </is>
      </c>
      <c r="D4600" t="inlineStr">
        <is>
          <t>8033490313680312</t>
        </is>
      </c>
      <c r="E4600" t="inlineStr">
        <is>
          <t>Universidade Estadual de Campinas/Instituto de Geociências da UNICAMP/Departamento de Política Científica e Tecnológica do IGE/UNICAMP</t>
        </is>
      </c>
      <c r="F4600" t="inlineStr">
        <is>
          <t>Professor Associado III MS5.3//SERVIDOR_PUBLICO</t>
        </is>
      </c>
      <c r="G4600" t="inlineStr">
        <is>
          <t>Brasil</t>
        </is>
      </c>
      <c r="H4600" t="inlineStr">
        <is>
          <t>Campinas</t>
        </is>
      </c>
      <c r="I4600" t="inlineStr">
        <is>
          <t>SP</t>
        </is>
      </c>
      <c r="J4600" t="inlineStr">
        <is>
          <t>13083855</t>
        </is>
      </c>
      <c r="K4600" t="inlineStr">
        <is>
          <t>Université Toulouse 1 Capitole/237100000004/1996/1996</t>
        </is>
      </c>
      <c r="L4600" t="inlineStr">
        <is>
          <t>Universidade Estadual de Campinas/007900000004/1992/1992</t>
        </is>
      </c>
      <c r="M4600" t="inlineStr">
        <is>
          <t>Université Toulouse 1 Capitole/237100000004/1993//Centro di Formazione e Assistenza allo Sviluppo/000200000993/1988/</t>
        </is>
      </c>
      <c r="N4600" t="inlineStr">
        <is>
          <t>Universidade Estadual de Campinas/007900000004/1985/</t>
        </is>
      </c>
      <c r="O4600" t="inlineStr">
        <is>
          <t>CIENCIAS_SOCIAIS_APLICADAS</t>
        </is>
      </c>
      <c r="P4600" t="inlineStr">
        <is>
          <t>Economia</t>
        </is>
      </c>
      <c r="Q4600" t="inlineStr">
        <is>
          <t>Economia Industrial/Economia da Tecnologia e da Dinâmica de Inovação</t>
        </is>
      </c>
      <c r="R4600" t="inlineStr">
        <is>
          <t>/Mudança Tecnológica/Política Científica e Tecnológica/Organização Industrial e Estudos Industriais</t>
        </is>
      </c>
      <c r="S4600" t="n">
        <v>113</v>
      </c>
      <c r="T4600" t="n">
        <v>94</v>
      </c>
      <c r="U4600" t="n">
        <v>23</v>
      </c>
      <c r="V4600" t="n">
        <v>19</v>
      </c>
      <c r="W4600" t="n">
        <v>0</v>
      </c>
      <c r="X4600" t="n">
        <v>0</v>
      </c>
      <c r="Y4600" t="n">
        <v>38</v>
      </c>
      <c r="Z4600" t="n">
        <v>13</v>
      </c>
      <c r="AA4600" t="n">
        <v>12</v>
      </c>
      <c r="AB4600" t="n">
        <v>25</v>
      </c>
    </row>
    <row r="4601">
      <c r="A4601" t="inlineStr">
        <is>
          <t>Maria de Lourdes Rabetti</t>
        </is>
      </c>
      <c r="B4601" t="inlineStr">
        <is>
          <t>Brasil</t>
        </is>
      </c>
      <c r="C4601" t="inlineStr">
        <is>
          <t>17122020</t>
        </is>
      </c>
      <c r="D4601" t="inlineStr">
        <is>
          <t>8036385831406537</t>
        </is>
      </c>
      <c r="E4601" t="inlineStr">
        <is>
          <t>Universidade Federal do Estado do Rio de Janeiro/Centro de Letras e Artes/Departamento de Teoria e Programa de Pós Graduação Em Teatro</t>
        </is>
      </c>
      <c r="F4601" t="inlineStr">
        <is>
          <t>docente do quadro permanente PPGAC/aposentado- permanente PPGAC/LIVRE</t>
        </is>
      </c>
      <c r="G4601" t="inlineStr">
        <is>
          <t>Brasil</t>
        </is>
      </c>
      <c r="H4601" t="inlineStr">
        <is>
          <t>Rio de Janeiro</t>
        </is>
      </c>
      <c r="I4601" t="inlineStr">
        <is>
          <t>RJ</t>
        </is>
      </c>
      <c r="J4601" t="inlineStr">
        <is>
          <t>22290240</t>
        </is>
      </c>
      <c r="K4601" t="inlineStr">
        <is>
          <t>Universidade de São Paulo/006700000002/1988/1989</t>
        </is>
      </c>
      <c r="L4601" t="inlineStr"/>
      <c r="M4601" t="inlineStr"/>
      <c r="N4601" t="inlineStr">
        <is>
          <t>Universidade de São Paulo/006700000002/1973/</t>
        </is>
      </c>
      <c r="O4601" t="inlineStr">
        <is>
          <t>LINGUISTICA_LETRAS_E_ARTES</t>
        </is>
      </c>
      <c r="P4601" t="inlineStr">
        <is>
          <t>Artes</t>
        </is>
      </c>
      <c r="Q4601" t="inlineStr">
        <is>
          <t>Teatro/História do Espetáculo/Teatro Cômico/História da tradução teatral</t>
        </is>
      </c>
      <c r="R4601" t="inlineStr">
        <is>
          <t>/História do Ator</t>
        </is>
      </c>
      <c r="S4601" t="n">
        <v>69</v>
      </c>
      <c r="T4601" t="n">
        <v>39</v>
      </c>
      <c r="U4601" t="n">
        <v>12</v>
      </c>
      <c r="V4601" t="n">
        <v>6</v>
      </c>
      <c r="W4601" t="n">
        <v>0</v>
      </c>
      <c r="X4601" t="n">
        <v>3</v>
      </c>
      <c r="Y4601" t="n">
        <v>94</v>
      </c>
      <c r="Z4601" t="n">
        <v>9</v>
      </c>
      <c r="AA4601" t="n">
        <v>19</v>
      </c>
      <c r="AB4601" t="n">
        <v>21</v>
      </c>
    </row>
    <row r="4602">
      <c r="A4602" t="inlineStr">
        <is>
          <t>Ermete Antolini Calcagno</t>
        </is>
      </c>
      <c r="B4602" t="inlineStr">
        <is>
          <t>Itália</t>
        </is>
      </c>
      <c r="C4602" t="inlineStr">
        <is>
          <t>16032017</t>
        </is>
      </c>
      <c r="D4602" t="inlineStr">
        <is>
          <t>8041247174362203</t>
        </is>
      </c>
      <c r="E4602" t="inlineStr">
        <is>
          <t>//</t>
        </is>
      </c>
      <c r="F4602" t="inlineStr">
        <is>
          <t>/Revisor de periódico/LIVRE</t>
        </is>
      </c>
      <c r="G4602" t="inlineStr"/>
      <c r="H4602" t="inlineStr"/>
      <c r="I4602" t="inlineStr"/>
      <c r="J4602" t="inlineStr"/>
      <c r="K4602" t="inlineStr">
        <is>
          <t>Universita Genova/000200000993/1979/1979/universita genova/000300000995/1986/1986</t>
        </is>
      </c>
      <c r="L4602" t="inlineStr"/>
      <c r="M4602" t="inlineStr"/>
      <c r="N4602" t="inlineStr"/>
      <c r="O4602" t="inlineStr">
        <is>
          <t>CIENCIAS_EXATAS_E_DA_TERRA</t>
        </is>
      </c>
      <c r="P4602" t="inlineStr">
        <is>
          <t>Física/Química</t>
        </is>
      </c>
      <c r="Q4602" t="inlineStr">
        <is>
          <t>Física da Matéria Condensada/Físico-Química</t>
        </is>
      </c>
      <c r="R4602" t="inlineStr">
        <is>
          <t>/Eletroquímica</t>
        </is>
      </c>
      <c r="S4602" t="n">
        <v>28</v>
      </c>
      <c r="T4602" t="n">
        <v>122</v>
      </c>
      <c r="U4602" t="n">
        <v>3</v>
      </c>
      <c r="V4602" t="n">
        <v>0</v>
      </c>
      <c r="W4602" t="n">
        <v>0</v>
      </c>
      <c r="X4602" t="n">
        <v>3</v>
      </c>
      <c r="Y4602" t="n">
        <v>0</v>
      </c>
      <c r="Z4602" t="n">
        <v>0</v>
      </c>
      <c r="AA4602" t="n">
        <v>0</v>
      </c>
      <c r="AB4602" t="n">
        <v>0</v>
      </c>
    </row>
    <row r="4603">
      <c r="A4603" t="inlineStr">
        <is>
          <t>Areolino de Almeida Neto</t>
        </is>
      </c>
      <c r="B4603" t="inlineStr">
        <is>
          <t>Brasil</t>
        </is>
      </c>
      <c r="C4603" t="inlineStr">
        <is>
          <t>04012021</t>
        </is>
      </c>
      <c r="D4603" t="inlineStr">
        <is>
          <t>8041675571955870</t>
        </is>
      </c>
      <c r="E4603" t="inlineStr">
        <is>
          <t>Universidade Federal do Maranhão/Centro Tecnológico/Departamento de Informática</t>
        </is>
      </c>
      <c r="F4603" t="inlineStr">
        <is>
          <t>Professor Associado IV//SERVIDOR_PUBLICO</t>
        </is>
      </c>
      <c r="G4603" t="inlineStr">
        <is>
          <t>Brasil</t>
        </is>
      </c>
      <c r="H4603" t="inlineStr">
        <is>
          <t>São Luís</t>
        </is>
      </c>
      <c r="I4603" t="inlineStr">
        <is>
          <t>MA</t>
        </is>
      </c>
      <c r="J4603" t="inlineStr">
        <is>
          <t>65080805</t>
        </is>
      </c>
      <c r="K4603" t="inlineStr">
        <is>
          <t>Instituto Tecnológico de Aeronáutica/769300000008/2003/2003</t>
        </is>
      </c>
      <c r="L4603" t="inlineStr">
        <is>
          <t>Instituto Tecnológico de Aeronáutica/769300000008/1998/1998</t>
        </is>
      </c>
      <c r="M4603" t="inlineStr"/>
      <c r="N4603" t="inlineStr">
        <is>
          <t>Universidade Federal do Maranhão/000100000002/1990/</t>
        </is>
      </c>
      <c r="O4603" t="inlineStr">
        <is>
          <t>CIENCIAS_EXATAS_E_DA_TERRA/ENGENHARIAS</t>
        </is>
      </c>
      <c r="P4603" t="inlineStr">
        <is>
          <t>Engenharia Mecânica/Ciência da Computação/Engenharia Elétrica</t>
        </is>
      </c>
      <c r="Q4603" t="inlineStr">
        <is>
          <t>Eletrônica Industrial, Sistemas e Controles Eletrônicos/Projetos de Máquinas/Metodologia e Técnicas da Computação</t>
        </is>
      </c>
      <c r="R4603" t="inlineStr">
        <is>
          <t>Inteligência Artificial/Robótica/Automação Eletrônica de Processos Elétricos e Industriais/Controle de Sistemas Mecânicos/Controle de Processos Eletrônicos, Retroalimentação</t>
        </is>
      </c>
      <c r="S4603" t="n">
        <v>39</v>
      </c>
      <c r="T4603" t="n">
        <v>6</v>
      </c>
      <c r="U4603" t="n">
        <v>2</v>
      </c>
      <c r="V4603" t="n">
        <v>28</v>
      </c>
      <c r="W4603" t="n">
        <v>2</v>
      </c>
      <c r="X4603" t="n">
        <v>0</v>
      </c>
      <c r="Y4603" t="n">
        <v>0</v>
      </c>
      <c r="Z4603" t="n">
        <v>1</v>
      </c>
      <c r="AA4603" t="n">
        <v>22</v>
      </c>
      <c r="AB4603" t="n">
        <v>40</v>
      </c>
    </row>
    <row r="4604">
      <c r="A4604" t="inlineStr">
        <is>
          <t>Reginaldo Ghiraldelli</t>
        </is>
      </c>
      <c r="B4604" t="inlineStr">
        <is>
          <t>Brasil</t>
        </is>
      </c>
      <c r="C4604" t="inlineStr">
        <is>
          <t>06032021</t>
        </is>
      </c>
      <c r="D4604" t="inlineStr">
        <is>
          <t>8043417582597742</t>
        </is>
      </c>
      <c r="E4604" t="inlineStr">
        <is>
          <t>Universidade de Brasília/Instituto de Ciências Humanas, Departamento de Serviço Social/</t>
        </is>
      </c>
      <c r="F4604" t="inlineStr">
        <is>
          <t>Professor Associado//SERVIDOR_PUBLICO</t>
        </is>
      </c>
      <c r="G4604" t="inlineStr">
        <is>
          <t>Brasil</t>
        </is>
      </c>
      <c r="H4604" t="inlineStr">
        <is>
          <t>Brasília</t>
        </is>
      </c>
      <c r="I4604" t="inlineStr">
        <is>
          <t>DF</t>
        </is>
      </c>
      <c r="J4604" t="inlineStr">
        <is>
          <t>70910900</t>
        </is>
      </c>
      <c r="K4604" t="inlineStr">
        <is>
          <t>Universidade Estadual Paulista &amp;quot;Júlio de Mesquita Filho&amp;quot;/001100000990/2010/2010</t>
        </is>
      </c>
      <c r="L4604" t="inlineStr">
        <is>
          <t>Universidade Estadual Paulista &amp;quot;Júlio de Mesquita Filho&amp;quot;/001100000990/2006/2006</t>
        </is>
      </c>
      <c r="M4604" t="inlineStr"/>
      <c r="N4604" t="inlineStr">
        <is>
          <t>Universidade Estadual Paulista &amp;quot;Júlio de Mesquita Filho&amp;quot;/001100000990/2003/</t>
        </is>
      </c>
      <c r="O4604" t="inlineStr">
        <is>
          <t>CIENCIAS_SOCIAIS_APLICADAS</t>
        </is>
      </c>
      <c r="P4604" t="inlineStr">
        <is>
          <t>Serviço Social</t>
        </is>
      </c>
      <c r="Q4604" t="inlineStr">
        <is>
          <t>Estado e Políticas Sociais/Classes Sociais e Desigualdades/Serviço Social: fundamentos, formação e trabalho profissional/Questão Social e Capitalismo/Direitos e Proteção Social/Trabalho e Sociabilidade</t>
        </is>
      </c>
      <c r="R4604" t="inlineStr"/>
      <c r="S4604" t="n">
        <v>63</v>
      </c>
      <c r="T4604" t="n">
        <v>25</v>
      </c>
      <c r="U4604" t="n">
        <v>3</v>
      </c>
      <c r="V4604" t="n">
        <v>6</v>
      </c>
      <c r="W4604" t="n">
        <v>0</v>
      </c>
      <c r="X4604" t="n">
        <v>0</v>
      </c>
      <c r="Y4604" t="n">
        <v>49</v>
      </c>
      <c r="Z4604" t="n">
        <v>1</v>
      </c>
      <c r="AA4604" t="n">
        <v>8</v>
      </c>
      <c r="AB4604" t="n">
        <v>63</v>
      </c>
    </row>
    <row r="4605">
      <c r="A4605" t="inlineStr">
        <is>
          <t>Marco Valério de Albuquerque Vinagre</t>
        </is>
      </c>
      <c r="B4605" t="inlineStr">
        <is>
          <t>Brasil</t>
        </is>
      </c>
      <c r="C4605" t="inlineStr">
        <is>
          <t>05032021</t>
        </is>
      </c>
      <c r="D4605" t="inlineStr">
        <is>
          <t>8044094535697705</t>
        </is>
      </c>
      <c r="E4605" t="inlineStr">
        <is>
          <t>Universidade da Amazônia/Programa de Mestrado em Desenvolvimento e Meio Ambiente Urbano/</t>
        </is>
      </c>
      <c r="F4605" t="inlineStr">
        <is>
          <t>Professor Titular Pós Stricto Sensu/Celetista formal/LIVRE</t>
        </is>
      </c>
      <c r="G4605" t="inlineStr">
        <is>
          <t>Brasil</t>
        </is>
      </c>
      <c r="H4605" t="inlineStr">
        <is>
          <t>Belém</t>
        </is>
      </c>
      <c r="I4605" t="inlineStr">
        <is>
          <t>PA</t>
        </is>
      </c>
      <c r="J4605" t="inlineStr">
        <is>
          <t>66060902</t>
        </is>
      </c>
      <c r="K4605" t="inlineStr">
        <is>
          <t>Universidade Federal do Pará/004400000000/2010/2010</t>
        </is>
      </c>
      <c r="L4605" t="inlineStr">
        <is>
          <t>Universidade Federal do Pará/004400000000/2006/2006</t>
        </is>
      </c>
      <c r="M4605" t="inlineStr">
        <is>
          <t>Universidade Federal do Pará/004400000000/2005/</t>
        </is>
      </c>
      <c r="N4605" t="inlineStr">
        <is>
          <t>Instituto Tecnológico de Aeronáutica/769300000008/1982/</t>
        </is>
      </c>
      <c r="O4605" t="inlineStr">
        <is>
          <t>CIENCIAS_EXATAS_E_DA_TERRA</t>
        </is>
      </c>
      <c r="P4605" t="inlineStr">
        <is>
          <t>Geociências</t>
        </is>
      </c>
      <c r="Q4605" t="inlineStr">
        <is>
          <t>Técnicas de Planejamento e Projeto Urbanos e Regionais/Saneamento e Infra Estrutura Urbana/Energias Renováveis/Engenharia de Recursos Naturais/Meio Ambiente</t>
        </is>
      </c>
      <c r="R4605" t="inlineStr"/>
      <c r="S4605" t="n">
        <v>14</v>
      </c>
      <c r="T4605" t="n">
        <v>23</v>
      </c>
      <c r="U4605" t="n">
        <v>5</v>
      </c>
      <c r="V4605" t="n">
        <v>3</v>
      </c>
      <c r="W4605" t="n">
        <v>0</v>
      </c>
      <c r="X4605" t="n">
        <v>0</v>
      </c>
      <c r="Y4605" t="n">
        <v>25</v>
      </c>
      <c r="Z4605" t="n">
        <v>0</v>
      </c>
      <c r="AA4605" t="n">
        <v>11</v>
      </c>
      <c r="AB4605" t="n">
        <v>52</v>
      </c>
    </row>
    <row r="4606">
      <c r="A4606" t="inlineStr">
        <is>
          <t>Lucas Omar Muller</t>
        </is>
      </c>
      <c r="B4606" t="inlineStr">
        <is>
          <t>Argentina</t>
        </is>
      </c>
      <c r="C4606" t="inlineStr">
        <is>
          <t>05092016</t>
        </is>
      </c>
      <c r="D4606" t="inlineStr">
        <is>
          <t>8046502238454511</t>
        </is>
      </c>
      <c r="E4606" t="inlineStr">
        <is>
          <t>Laboratório Nacional de Computação Científica//</t>
        </is>
      </c>
      <c r="F4606" t="inlineStr">
        <is>
          <t>/Revisor de periódico/LIVRE</t>
        </is>
      </c>
      <c r="G4606" t="inlineStr">
        <is>
          <t>Brasil</t>
        </is>
      </c>
      <c r="H4606" t="inlineStr">
        <is>
          <t>Petrópolis</t>
        </is>
      </c>
      <c r="I4606" t="inlineStr">
        <is>
          <t>RJ</t>
        </is>
      </c>
      <c r="J4606" t="inlineStr">
        <is>
          <t>25651075</t>
        </is>
      </c>
      <c r="K4606" t="inlineStr">
        <is>
          <t>Università degli Studi di Trento/824900000005/2014/2014</t>
        </is>
      </c>
      <c r="L4606" t="inlineStr">
        <is>
          <t>Università degli Studi di Trento/824900000005/2010/2010</t>
        </is>
      </c>
      <c r="M4606" t="inlineStr"/>
      <c r="N4606" t="inlineStr">
        <is>
          <t>Brandenburgische Technische Universität Cottbus - Senftenberg/054500000009/2006/</t>
        </is>
      </c>
      <c r="O4606" t="inlineStr">
        <is>
          <t>CIENCIAS_EXATAS_E_DA_TERRA/ENGENHARIAS</t>
        </is>
      </c>
      <c r="P4606" t="inlineStr">
        <is>
          <t>Engenharia Biomédica/Matemática/Engenharia Civil</t>
        </is>
      </c>
      <c r="Q4606" t="inlineStr">
        <is>
          <t>/Engenharia Hidráulica/Matemática Aplicada</t>
        </is>
      </c>
      <c r="R4606" t="inlineStr"/>
      <c r="S4606" t="n">
        <v>1</v>
      </c>
      <c r="T4606" t="n">
        <v>16</v>
      </c>
      <c r="U4606" t="n">
        <v>0</v>
      </c>
      <c r="V4606" t="n">
        <v>0</v>
      </c>
      <c r="W4606" t="n">
        <v>0</v>
      </c>
      <c r="X4606" t="n">
        <v>0</v>
      </c>
      <c r="Y4606" t="n">
        <v>0</v>
      </c>
      <c r="Z4606" t="n">
        <v>0</v>
      </c>
      <c r="AA4606" t="n">
        <v>0</v>
      </c>
      <c r="AB4606" t="n">
        <v>0</v>
      </c>
    </row>
    <row r="4607">
      <c r="A4607" t="inlineStr">
        <is>
          <t>Nilo Ribeiro Júnior</t>
        </is>
      </c>
      <c r="B4607" t="inlineStr">
        <is>
          <t>Brasil</t>
        </is>
      </c>
      <c r="C4607" t="inlineStr">
        <is>
          <t>18022021</t>
        </is>
      </c>
      <c r="D4607" t="inlineStr">
        <is>
          <t>8047378549590212</t>
        </is>
      </c>
      <c r="E4607" t="inlineStr">
        <is>
          <t>Faculdade Jesuíta de Filosofia e Teologia/Departamento de Filosofia/</t>
        </is>
      </c>
      <c r="F4607" t="inlineStr">
        <is>
          <t>Professor Adjunto//CELETISTA</t>
        </is>
      </c>
      <c r="G4607" t="inlineStr">
        <is>
          <t>Brasil</t>
        </is>
      </c>
      <c r="H4607" t="inlineStr">
        <is>
          <t>Belo Horizonte</t>
        </is>
      </c>
      <c r="I4607" t="inlineStr">
        <is>
          <t>MG</t>
        </is>
      </c>
      <c r="J4607" t="inlineStr">
        <is>
          <t>31720300</t>
        </is>
      </c>
      <c r="K4607" t="inlineStr">
        <is>
          <t>Faculdade Jesuíta de Filosofia e Teologia/539700000000/1999/1999/Universidade Católica Portuguesa - Braga/JD7B00000009/2014/2014</t>
        </is>
      </c>
      <c r="L4607" t="inlineStr">
        <is>
          <t>Pontificia Università Gregoriana/000100000991/1993/1993</t>
        </is>
      </c>
      <c r="M4607" t="inlineStr">
        <is>
          <t>Centro de Estudios Humanisticos de la compañia de Jesus/001500000997/1986/</t>
        </is>
      </c>
      <c r="N4607" t="inlineStr">
        <is>
          <t>Universidade Presbiteriana Mackenzie/051400000002/1981//Universidade Federal de Minas Gerais/033300000002/1990//Faculdade Jesuíta de Filosofia e Teologia/539700000000/1991/</t>
        </is>
      </c>
      <c r="O4607" t="inlineStr">
        <is>
          <t>CIENCIAS_HUMANAS/OUTROS</t>
        </is>
      </c>
      <c r="P4607" t="inlineStr">
        <is>
          <t>Bioética/Filosofia/Teologia</t>
        </is>
      </c>
      <c r="Q4607" t="inlineStr">
        <is>
          <t>/Ética/Teologia Moral/Hermenêutica/Metafísica</t>
        </is>
      </c>
      <c r="R4607" t="inlineStr">
        <is>
          <t>/Moral Fundamental/Ética da Sexualidade</t>
        </is>
      </c>
      <c r="S4607" t="n">
        <v>4</v>
      </c>
      <c r="T4607" t="n">
        <v>25</v>
      </c>
      <c r="U4607" t="n">
        <v>32</v>
      </c>
      <c r="V4607" t="n">
        <v>8</v>
      </c>
      <c r="W4607" t="n">
        <v>0</v>
      </c>
      <c r="X4607" t="n">
        <v>0</v>
      </c>
      <c r="Y4607" t="n">
        <v>22</v>
      </c>
      <c r="Z4607" t="n">
        <v>2</v>
      </c>
      <c r="AA4607" t="n">
        <v>23</v>
      </c>
      <c r="AB4607" t="n">
        <v>57</v>
      </c>
    </row>
    <row r="4608">
      <c r="A4608" t="inlineStr">
        <is>
          <t>Alessandra Tata</t>
        </is>
      </c>
      <c r="B4608" t="inlineStr">
        <is>
          <t>Itália</t>
        </is>
      </c>
      <c r="C4608" t="inlineStr">
        <is>
          <t>22072013</t>
        </is>
      </c>
      <c r="D4608" t="inlineStr"/>
      <c r="E4608" t="inlineStr">
        <is>
          <t>//</t>
        </is>
      </c>
      <c r="F4608" t="inlineStr"/>
      <c r="G4608" t="inlineStr"/>
      <c r="H4608" t="inlineStr"/>
      <c r="I4608" t="inlineStr"/>
      <c r="J4608" t="inlineStr"/>
      <c r="K4608" t="inlineStr">
        <is>
          <t>La Sapienza-Università degli Studi di Roma/985603205450/2009/2009</t>
        </is>
      </c>
      <c r="L4608" t="inlineStr"/>
      <c r="M4608" t="inlineStr"/>
      <c r="N4608" t="inlineStr"/>
      <c r="O4608" t="inlineStr">
        <is>
          <t>CIENCIAS_EXATAS_E_DA_TERRA</t>
        </is>
      </c>
      <c r="P4608" t="inlineStr">
        <is>
          <t>Química</t>
        </is>
      </c>
      <c r="Q4608" t="inlineStr">
        <is>
          <t>Química Orgânica/quimica analitica</t>
        </is>
      </c>
      <c r="R4608" t="inlineStr"/>
      <c r="S4608" t="n">
        <v>0</v>
      </c>
      <c r="T4608" t="n">
        <v>11</v>
      </c>
      <c r="U4608" t="n">
        <v>0</v>
      </c>
      <c r="V4608" t="n">
        <v>0</v>
      </c>
      <c r="W4608" t="n">
        <v>0</v>
      </c>
      <c r="X4608" t="n">
        <v>0</v>
      </c>
      <c r="Y4608" t="n">
        <v>0</v>
      </c>
      <c r="Z4608" t="n">
        <v>0</v>
      </c>
      <c r="AA4608" t="n">
        <v>0</v>
      </c>
      <c r="AB4608" t="n">
        <v>0</v>
      </c>
    </row>
    <row r="4609">
      <c r="A4609" t="inlineStr">
        <is>
          <t>José Junior da Silva</t>
        </is>
      </c>
      <c r="B4609" t="inlineStr">
        <is>
          <t>Brasil</t>
        </is>
      </c>
      <c r="C4609" t="inlineStr">
        <is>
          <t>03022021</t>
        </is>
      </c>
      <c r="D4609" t="inlineStr">
        <is>
          <t>8051253559563810</t>
        </is>
      </c>
      <c r="E4609" t="inlineStr">
        <is>
          <t>alternativa educacional ltda//</t>
        </is>
      </c>
      <c r="F4609" t="inlineStr">
        <is>
          <t>clt/empregatdo contratado/LIVRE</t>
        </is>
      </c>
      <c r="G4609" t="inlineStr">
        <is>
          <t>Brasil</t>
        </is>
      </c>
      <c r="H4609" t="inlineStr">
        <is>
          <t>Palmares</t>
        </is>
      </c>
      <c r="I4609" t="inlineStr">
        <is>
          <t>PE</t>
        </is>
      </c>
      <c r="J4609" t="inlineStr">
        <is>
          <t>55540000</t>
        </is>
      </c>
      <c r="K4609" t="inlineStr"/>
      <c r="L4609" t="inlineStr"/>
      <c r="M4609" t="inlineStr">
        <is>
          <t>Faculdade Anchieta do Recife/J4EA00000000/2007//Faculdade Anchieta do Recife/J4EA00000000/2007/</t>
        </is>
      </c>
      <c r="N4609" t="inlineStr">
        <is>
          <t>Centro universitário Maurício de Nassau - Recife/985600219158///Centro Universitário São Camilo/J00Z00000007/2007/</t>
        </is>
      </c>
      <c r="O4609" t="inlineStr">
        <is>
          <t>CIENCIAS_HUMANAS</t>
        </is>
      </c>
      <c r="P4609" t="inlineStr">
        <is>
          <t>Filosofia</t>
        </is>
      </c>
      <c r="Q4609" t="inlineStr">
        <is>
          <t>FILOSOFIA/PSICANALISE/PSICOPEDAGOGIA INSTITUCIONAL, CLINICA E HOSPITALAR</t>
        </is>
      </c>
      <c r="R4609" t="inlineStr"/>
      <c r="S4609" t="n">
        <v>0</v>
      </c>
      <c r="T4609" t="n">
        <v>0</v>
      </c>
      <c r="U4609" t="n">
        <v>0</v>
      </c>
      <c r="V4609" t="n">
        <v>0</v>
      </c>
      <c r="W4609" t="n">
        <v>0</v>
      </c>
      <c r="X4609" t="n">
        <v>0</v>
      </c>
      <c r="Y4609" t="n">
        <v>0</v>
      </c>
      <c r="Z4609" t="n">
        <v>0</v>
      </c>
      <c r="AA4609" t="n">
        <v>0</v>
      </c>
      <c r="AB4609" t="n">
        <v>0</v>
      </c>
    </row>
    <row r="4610">
      <c r="A4610" t="inlineStr">
        <is>
          <t>Cláudia Luiz Lourenço</t>
        </is>
      </c>
      <c r="B4610" t="inlineStr">
        <is>
          <t>Brasil</t>
        </is>
      </c>
      <c r="C4610" t="inlineStr">
        <is>
          <t>04022021</t>
        </is>
      </c>
      <c r="D4610" t="inlineStr">
        <is>
          <t>8051369420213095</t>
        </is>
      </c>
      <c r="E4610" t="inlineStr">
        <is>
          <t>Pontifícia Universidade Católica de Goiás/Departamento de Ciências Jurídicas/</t>
        </is>
      </c>
      <c r="F4610" t="inlineStr">
        <is>
          <t>Professor assistente//CELETISTA</t>
        </is>
      </c>
      <c r="G4610" t="inlineStr">
        <is>
          <t>Brasil</t>
        </is>
      </c>
      <c r="H4610" t="inlineStr">
        <is>
          <t>Goiânia</t>
        </is>
      </c>
      <c r="I4610" t="inlineStr">
        <is>
          <t>GO</t>
        </is>
      </c>
      <c r="J4610" t="inlineStr">
        <is>
          <t>74000000</t>
        </is>
      </c>
      <c r="K4610" t="inlineStr">
        <is>
          <t>Pontífícia Universidade Católica de Goiás/001500000997/2013/2013</t>
        </is>
      </c>
      <c r="L4610" t="inlineStr">
        <is>
          <t>Universidade Federal de Goiás/010600000009/2002/2002</t>
        </is>
      </c>
      <c r="M4610" t="inlineStr">
        <is>
          <t>Universidade de Rio Verde/171400000003/2007//Universidade Federal de Goiás/010600000009/1999//Pontífícia Universidade Católica de Goiás/001500000997/1999/</t>
        </is>
      </c>
      <c r="N4610" t="inlineStr">
        <is>
          <t>Pontífícia Universidade Católica de Goiás/001500000997/1997/</t>
        </is>
      </c>
      <c r="O4610" t="inlineStr">
        <is>
          <t>CIENCIAS_SOCIAIS_APLICADAS</t>
        </is>
      </c>
      <c r="P4610" t="inlineStr">
        <is>
          <t>Direito</t>
        </is>
      </c>
      <c r="Q4610" t="inlineStr">
        <is>
          <t>Direito Privado/Direito Público</t>
        </is>
      </c>
      <c r="R4610" t="inlineStr">
        <is>
          <t>/Direito Processual Penal/Direito do Consumidor/Direito Financeiro/Direito Penal/Direito Tributário</t>
        </is>
      </c>
      <c r="S4610" t="n">
        <v>5</v>
      </c>
      <c r="T4610" t="n">
        <v>15</v>
      </c>
      <c r="U4610" t="n">
        <v>4</v>
      </c>
      <c r="V4610" t="n">
        <v>9</v>
      </c>
      <c r="W4610" t="n">
        <v>0</v>
      </c>
      <c r="X4610" t="n">
        <v>0</v>
      </c>
      <c r="Y4610" t="n">
        <v>0</v>
      </c>
      <c r="Z4610" t="n">
        <v>0</v>
      </c>
      <c r="AA4610" t="n">
        <v>0</v>
      </c>
      <c r="AB4610" t="n">
        <v>490</v>
      </c>
    </row>
    <row r="4611">
      <c r="A4611" t="inlineStr">
        <is>
          <t>Simone de Carvalho Balian</t>
        </is>
      </c>
      <c r="B4611" t="inlineStr">
        <is>
          <t>Brasil</t>
        </is>
      </c>
      <c r="C4611" t="inlineStr">
        <is>
          <t>18012021</t>
        </is>
      </c>
      <c r="D4611" t="inlineStr">
        <is>
          <t>8053002852534663</t>
        </is>
      </c>
      <c r="E4611" t="inlineStr">
        <is>
          <t>Universidade de São Paulo/Faculdade de Medicina Veterinária e Zootecnia/Departamento de Medicina Veterinária Preventiva e Saúde Animal</t>
        </is>
      </c>
      <c r="F4611" t="inlineStr">
        <is>
          <t>Professor doutor/Contratado/LIVRE</t>
        </is>
      </c>
      <c r="G4611" t="inlineStr">
        <is>
          <t>Brasil</t>
        </is>
      </c>
      <c r="H4611" t="inlineStr">
        <is>
          <t>Sao Paulo</t>
        </is>
      </c>
      <c r="I4611" t="inlineStr">
        <is>
          <t>SP</t>
        </is>
      </c>
      <c r="J4611" t="inlineStr">
        <is>
          <t>05508000</t>
        </is>
      </c>
      <c r="K4611" t="inlineStr">
        <is>
          <t>Universidade de São Paulo/006700000002/1999/1999</t>
        </is>
      </c>
      <c r="L4611" t="inlineStr">
        <is>
          <t>Universidade de São Paulo/006700000002/1995/1995</t>
        </is>
      </c>
      <c r="M4611" t="inlineStr">
        <is>
          <t>Universidade de São Paulo/006700000002/1992//Universidade de Ribeirão Preto/785800000009/1992/</t>
        </is>
      </c>
      <c r="N4611" t="inlineStr"/>
      <c r="O4611" t="inlineStr">
        <is>
          <t>CIENCIAS_AGRARIAS/CIENCIAS_DA_SAUDE</t>
        </is>
      </c>
      <c r="P4611" t="inlineStr">
        <is>
          <t>Medicina Veterinária/Saúde Coletiva</t>
        </is>
      </c>
      <c r="Q4611" t="inlineStr">
        <is>
          <t>Pisicultura/Saúde Pública/Inspeção de Produtos de Origem Animal</t>
        </is>
      </c>
      <c r="R4611" t="inlineStr">
        <is>
          <t>/Qualidade Higiênica e Sanitária do Pescado/Segurança Alimentar</t>
        </is>
      </c>
      <c r="S4611" t="n">
        <v>52</v>
      </c>
      <c r="T4611" t="n">
        <v>78</v>
      </c>
      <c r="U4611" t="n">
        <v>4</v>
      </c>
      <c r="V4611" t="n">
        <v>6</v>
      </c>
      <c r="W4611" t="n">
        <v>0</v>
      </c>
      <c r="X4611" t="n">
        <v>1</v>
      </c>
      <c r="Y4611" t="n">
        <v>8</v>
      </c>
      <c r="Z4611" t="n">
        <v>2</v>
      </c>
      <c r="AA4611" t="n">
        <v>22</v>
      </c>
      <c r="AB4611" t="n">
        <v>23</v>
      </c>
    </row>
    <row r="4612">
      <c r="A4612" t="inlineStr">
        <is>
          <t>Maria Cecília da Silva Oliveira</t>
        </is>
      </c>
      <c r="B4612" t="inlineStr">
        <is>
          <t>Brasil</t>
        </is>
      </c>
      <c r="C4612" t="inlineStr">
        <is>
          <t>15082016</t>
        </is>
      </c>
      <c r="D4612" t="inlineStr">
        <is>
          <t>8054200285851671</t>
        </is>
      </c>
      <c r="E4612" t="inlineStr">
        <is>
          <t>//</t>
        </is>
      </c>
      <c r="F4612" t="inlineStr">
        <is>
          <t>/Membro de corpo editorial/LIVRE</t>
        </is>
      </c>
      <c r="G4612" t="inlineStr"/>
      <c r="H4612" t="inlineStr"/>
      <c r="I4612" t="inlineStr"/>
      <c r="J4612" t="inlineStr"/>
      <c r="K4612" t="inlineStr">
        <is>
          <t>Pontifícia Universidade Católica de São Paulo/007100000000/2015/2016</t>
        </is>
      </c>
      <c r="L4612" t="inlineStr">
        <is>
          <t>Università degli Studi di Padova/000400000997/2008/2009/Pontifícia Universidade Católica de São Paulo/007100000000/2010/2010</t>
        </is>
      </c>
      <c r="M4612" t="inlineStr"/>
      <c r="N4612" t="inlineStr">
        <is>
          <t>Faculdades Santa Marcelina/763900000000/2005/</t>
        </is>
      </c>
      <c r="O4612" t="inlineStr">
        <is>
          <t>CIENCIAS_HUMANAS/CIENCIAS_SOCIAIS_APLICADAS</t>
        </is>
      </c>
      <c r="P4612" t="inlineStr">
        <is>
          <t>Administração/Ciência Política/Serviço Social/Educação/Sociologia</t>
        </is>
      </c>
      <c r="Q4612" t="inlineStr">
        <is>
          <t>/Serviço Social Aplicado/Administração de Setores Específicos</t>
        </is>
      </c>
      <c r="R4612" t="inlineStr"/>
      <c r="S4612" t="n">
        <v>6</v>
      </c>
      <c r="T4612" t="n">
        <v>0</v>
      </c>
      <c r="U4612" t="n">
        <v>1</v>
      </c>
      <c r="V4612" t="n">
        <v>1</v>
      </c>
      <c r="W4612" t="n">
        <v>0</v>
      </c>
      <c r="X4612" t="n">
        <v>0</v>
      </c>
      <c r="Y4612" t="n">
        <v>0</v>
      </c>
      <c r="Z4612" t="n">
        <v>0</v>
      </c>
      <c r="AA4612" t="n">
        <v>0</v>
      </c>
      <c r="AB4612" t="n">
        <v>0</v>
      </c>
    </row>
    <row r="4613">
      <c r="A4613" t="inlineStr">
        <is>
          <t>Evandro Bacci Gouvea</t>
        </is>
      </c>
      <c r="B4613" t="inlineStr">
        <is>
          <t>Brasil</t>
        </is>
      </c>
      <c r="C4613" t="inlineStr">
        <is>
          <t>05022012</t>
        </is>
      </c>
      <c r="D4613" t="inlineStr">
        <is>
          <t>8055525357296839</t>
        </is>
      </c>
      <c r="E4613" t="inlineStr">
        <is>
          <t>//</t>
        </is>
      </c>
      <c r="F4613" t="inlineStr">
        <is>
          <t>/Revisor de periódico/LIVRE</t>
        </is>
      </c>
      <c r="G4613" t="inlineStr"/>
      <c r="H4613" t="inlineStr"/>
      <c r="I4613" t="inlineStr"/>
      <c r="J4613" t="inlineStr"/>
      <c r="K4613" t="inlineStr">
        <is>
          <t>Carnegie Mellon University/796600000000/1999/1999</t>
        </is>
      </c>
      <c r="L4613" t="inlineStr">
        <is>
          <t>Universidade de São Paulo/006700000002/1993/1993</t>
        </is>
      </c>
      <c r="M4613" t="inlineStr"/>
      <c r="N4613" t="inlineStr">
        <is>
          <t>Instituto Tecnológico de Aeronáutica/769300000008/1990/</t>
        </is>
      </c>
      <c r="O4613" t="inlineStr"/>
      <c r="P4613" t="inlineStr"/>
      <c r="Q4613" t="inlineStr"/>
      <c r="R4613" t="inlineStr"/>
      <c r="S4613" t="n">
        <v>0</v>
      </c>
      <c r="T4613" t="n">
        <v>0</v>
      </c>
      <c r="U4613" t="n">
        <v>0</v>
      </c>
      <c r="V4613" t="n">
        <v>0</v>
      </c>
      <c r="W4613" t="n">
        <v>0</v>
      </c>
      <c r="X4613" t="n">
        <v>0</v>
      </c>
      <c r="Y4613" t="n">
        <v>0</v>
      </c>
      <c r="Z4613" t="n">
        <v>0</v>
      </c>
      <c r="AA4613" t="n">
        <v>0</v>
      </c>
      <c r="AB4613" t="n">
        <v>0</v>
      </c>
    </row>
    <row r="4614">
      <c r="A4614" t="inlineStr">
        <is>
          <t>Maria Inês Rocha</t>
        </is>
      </c>
      <c r="B4614" t="inlineStr">
        <is>
          <t>Brasil</t>
        </is>
      </c>
      <c r="C4614" t="inlineStr">
        <is>
          <t>07062002</t>
        </is>
      </c>
      <c r="D4614" t="inlineStr"/>
      <c r="E4614" t="inlineStr"/>
      <c r="F4614" t="inlineStr"/>
      <c r="G4614" t="inlineStr"/>
      <c r="H4614" t="inlineStr"/>
      <c r="I4614" t="inlineStr"/>
      <c r="J4614" t="inlineStr"/>
      <c r="K4614" t="inlineStr">
        <is>
          <t>Pontificia Studiorum Universitàs Salesiana/000200000993/1996/1996</t>
        </is>
      </c>
      <c r="L4614" t="inlineStr">
        <is>
          <t>Pontificia Studiorum Universitàs Salesiana/000200000993/1981/1981</t>
        </is>
      </c>
      <c r="M4614" t="inlineStr"/>
      <c r="N4614" t="inlineStr">
        <is>
          <t>Universidade Federal de Santa Catarina/004300000009/1970//Università Pontificia Salesiana/000100000991/1981/</t>
        </is>
      </c>
      <c r="O4614" t="inlineStr">
        <is>
          <t>CIENCIAS_HUMANAS</t>
        </is>
      </c>
      <c r="P4614" t="inlineStr">
        <is>
          <t>Psicologia</t>
        </is>
      </c>
      <c r="Q4614" t="inlineStr">
        <is>
          <t>Fundamentos e Medidas da Psicologia/Psicologia do Trabalho e Organizacional/Psicologia do Desenvolvimento Humano/Psicologia Cognitiva</t>
        </is>
      </c>
      <c r="R4614" t="inlineStr">
        <is>
          <t>/Psicologia da Personalidade/Construção e Validade de Testes, Escalas e Outras Medidas Psicológicas/Metodologia, Instrumentação e Equipamento em Psicologia/Processos Perceptuais e Cognitivos; Desenvolvimento</t>
        </is>
      </c>
      <c r="S4614" t="n">
        <v>0</v>
      </c>
      <c r="T4614" t="n">
        <v>0</v>
      </c>
      <c r="U4614" t="n">
        <v>0</v>
      </c>
      <c r="V4614" t="n">
        <v>0</v>
      </c>
      <c r="W4614" t="n">
        <v>0</v>
      </c>
      <c r="X4614" t="n">
        <v>0</v>
      </c>
      <c r="Y4614" t="n">
        <v>0</v>
      </c>
      <c r="Z4614" t="n">
        <v>0</v>
      </c>
      <c r="AA4614" t="n">
        <v>0</v>
      </c>
      <c r="AB4614" t="n">
        <v>0</v>
      </c>
    </row>
    <row r="4615">
      <c r="A4615" t="inlineStr">
        <is>
          <t>Alessandro Morbidelli</t>
        </is>
      </c>
      <c r="B4615" t="inlineStr">
        <is>
          <t>Itália</t>
        </is>
      </c>
      <c r="C4615" t="inlineStr">
        <is>
          <t>25032010</t>
        </is>
      </c>
      <c r="D4615" t="inlineStr">
        <is>
          <t>8057311087317108</t>
        </is>
      </c>
      <c r="E4615" t="inlineStr">
        <is>
          <t>Observatoire de la Cote d'Azur//</t>
        </is>
      </c>
      <c r="F4615" t="inlineStr"/>
      <c r="G4615" t="inlineStr">
        <is>
          <t>França</t>
        </is>
      </c>
      <c r="H4615" t="inlineStr">
        <is>
          <t>Nice</t>
        </is>
      </c>
      <c r="I4615" t="inlineStr"/>
      <c r="J4615" t="inlineStr"/>
      <c r="K4615" t="inlineStr">
        <is>
          <t>Facultés Universitaires Notre Damme de la Paix//1991/1991</t>
        </is>
      </c>
      <c r="L4615" t="inlineStr">
        <is>
          <t>Universita Degli Studi di Milano/213800000000/1988/1988</t>
        </is>
      </c>
      <c r="M4615" t="inlineStr"/>
      <c r="N4615" t="inlineStr"/>
      <c r="O4615" t="inlineStr"/>
      <c r="P4615" t="inlineStr"/>
      <c r="Q4615" t="inlineStr"/>
      <c r="R4615" t="inlineStr"/>
      <c r="S4615" t="n">
        <v>0</v>
      </c>
      <c r="T4615" t="n">
        <v>0</v>
      </c>
      <c r="U4615" t="n">
        <v>0</v>
      </c>
      <c r="V4615" t="n">
        <v>0</v>
      </c>
      <c r="W4615" t="n">
        <v>0</v>
      </c>
      <c r="X4615" t="n">
        <v>0</v>
      </c>
      <c r="Y4615" t="n">
        <v>0</v>
      </c>
      <c r="Z4615" t="n">
        <v>0</v>
      </c>
      <c r="AA4615" t="n">
        <v>0</v>
      </c>
      <c r="AB4615" t="n">
        <v>0</v>
      </c>
    </row>
    <row r="4616">
      <c r="A4616" t="inlineStr">
        <is>
          <t>Marcelo Mari</t>
        </is>
      </c>
      <c r="B4616" t="inlineStr">
        <is>
          <t>Brasil</t>
        </is>
      </c>
      <c r="C4616" t="inlineStr">
        <is>
          <t>10032021</t>
        </is>
      </c>
      <c r="D4616" t="inlineStr">
        <is>
          <t>8059077343813699</t>
        </is>
      </c>
      <c r="E4616" t="inlineStr">
        <is>
          <t>Universidade de Brasília/Instituto de Artes/</t>
        </is>
      </c>
      <c r="F4616" t="inlineStr">
        <is>
          <t>Professor Adjunto 3//SERVIDOR_PUBLICO</t>
        </is>
      </c>
      <c r="G4616" t="inlineStr">
        <is>
          <t>Brasil</t>
        </is>
      </c>
      <c r="H4616" t="inlineStr">
        <is>
          <t>Brasília</t>
        </is>
      </c>
      <c r="I4616" t="inlineStr">
        <is>
          <t>DF</t>
        </is>
      </c>
      <c r="J4616" t="inlineStr">
        <is>
          <t>74001970</t>
        </is>
      </c>
      <c r="K4616" t="inlineStr">
        <is>
          <t>Faculdade de Filosofia Letras e Ciencias Humanas/000400000997/2006/2006</t>
        </is>
      </c>
      <c r="L4616" t="inlineStr">
        <is>
          <t>Escola de Comunicações e Artes/000900000996/2001/2001</t>
        </is>
      </c>
      <c r="M4616" t="inlineStr"/>
      <c r="N4616" t="inlineStr">
        <is>
          <t>Faculdade de Filosofia Letras e Ciencias Humanas/000400000997/1997/</t>
        </is>
      </c>
      <c r="O4616" t="inlineStr">
        <is>
          <t>LINGUISTICA_LETRAS_E_ARTES/CIENCIAS_HUMANAS</t>
        </is>
      </c>
      <c r="P4616" t="inlineStr">
        <is>
          <t>Artes/Filosofia</t>
        </is>
      </c>
      <c r="Q4616" t="inlineStr">
        <is>
          <t>/Filosofia Brasileira/Fundamentos e Crítica das Artes</t>
        </is>
      </c>
      <c r="R4616" t="inlineStr">
        <is>
          <t>/Teoria da Arte/História da Arte/Crítica da Arte</t>
        </is>
      </c>
      <c r="S4616" t="n">
        <v>43</v>
      </c>
      <c r="T4616" t="n">
        <v>25</v>
      </c>
      <c r="U4616" t="n">
        <v>18</v>
      </c>
      <c r="V4616" t="n">
        <v>10</v>
      </c>
      <c r="W4616" t="n">
        <v>0</v>
      </c>
      <c r="X4616" t="n">
        <v>0</v>
      </c>
      <c r="Y4616" t="n">
        <v>13</v>
      </c>
      <c r="Z4616" t="n">
        <v>8</v>
      </c>
      <c r="AA4616" t="n">
        <v>6</v>
      </c>
      <c r="AB4616" t="n">
        <v>11</v>
      </c>
    </row>
    <row r="4617">
      <c r="A4617" t="inlineStr">
        <is>
          <t>Leonel Fernando Perondi</t>
        </is>
      </c>
      <c r="B4617" t="inlineStr">
        <is>
          <t>Brasil</t>
        </is>
      </c>
      <c r="C4617" t="inlineStr">
        <is>
          <t>03112020</t>
        </is>
      </c>
      <c r="D4617" t="inlineStr">
        <is>
          <t>8062290196050293</t>
        </is>
      </c>
      <c r="E4617" t="inlineStr">
        <is>
          <t>Instituto Nacional de Pesquisas Espaciais/ETE - Engenharia e Tecnologia Espacial/</t>
        </is>
      </c>
      <c r="F4617" t="inlineStr">
        <is>
          <t>Pesquisador/Servidor público ou celetista/LIVRE</t>
        </is>
      </c>
      <c r="G4617" t="inlineStr">
        <is>
          <t>Brasil</t>
        </is>
      </c>
      <c r="H4617" t="inlineStr">
        <is>
          <t>Sao Jose dos Campos</t>
        </is>
      </c>
      <c r="I4617" t="inlineStr">
        <is>
          <t>SP</t>
        </is>
      </c>
      <c r="J4617" t="inlineStr">
        <is>
          <t>12227-010</t>
        </is>
      </c>
      <c r="K4617" t="inlineStr">
        <is>
          <t>University of Oxford/127400000006/1993/1993</t>
        </is>
      </c>
      <c r="L4617" t="inlineStr">
        <is>
          <t>Instituto Nacional de Pesquisas Espaciais/008700000009/1986/1986</t>
        </is>
      </c>
      <c r="M4617" t="inlineStr"/>
      <c r="N4617" t="inlineStr">
        <is>
          <t>Instituto Tecnológico de Aeronáutica/769300000008/1980/</t>
        </is>
      </c>
      <c r="O4617" t="inlineStr">
        <is>
          <t>CIENCIAS_EXATAS_E_DA_TERRA/ENGENHARIAS</t>
        </is>
      </c>
      <c r="P4617" t="inlineStr">
        <is>
          <t>Física/Engenharia Aeroespacial</t>
        </is>
      </c>
      <c r="Q4617" t="inlineStr">
        <is>
          <t>Física Geral/Materiais e Processos para Engenharia Aeronáutica e Aeroespacial/Física da Matéria Condensada/Sistemas Aeroespaciais/Gestão de projetos e Gestão da Qualidade</t>
        </is>
      </c>
      <c r="R4617" t="inlineStr">
        <is>
          <t>/Propriedades de Transportes de Matéria Condensada (Não Eletrônica)/Propriedades Mecânicas e Acústicas da Matéria Condensada/Satélites e Outros Dispositivos Aeroespaciais/Física Estatística e Termodinâmica</t>
        </is>
      </c>
      <c r="S4617" t="n">
        <v>34</v>
      </c>
      <c r="T4617" t="n">
        <v>25</v>
      </c>
      <c r="U4617" t="n">
        <v>0</v>
      </c>
      <c r="V4617" t="n">
        <v>0</v>
      </c>
      <c r="W4617" t="n">
        <v>0</v>
      </c>
      <c r="X4617" t="n">
        <v>0</v>
      </c>
      <c r="Y4617" t="n">
        <v>8</v>
      </c>
      <c r="Z4617" t="n">
        <v>5</v>
      </c>
      <c r="AA4617" t="n">
        <v>9</v>
      </c>
      <c r="AB4617" t="n">
        <v>0</v>
      </c>
    </row>
    <row r="4618">
      <c r="A4618" t="inlineStr">
        <is>
          <t>Jean Akilimali Sumaili</t>
        </is>
      </c>
      <c r="B4618" t="inlineStr">
        <is>
          <t>Zaire</t>
        </is>
      </c>
      <c r="C4618" t="inlineStr">
        <is>
          <t>15052013</t>
        </is>
      </c>
      <c r="D4618" t="inlineStr"/>
      <c r="E4618" t="inlineStr">
        <is>
          <t>Instituto de Engenharia de Sistemas e Computadores do Porto//</t>
        </is>
      </c>
      <c r="F4618" t="inlineStr">
        <is>
          <t>/Revisor de periódico/LIVRE</t>
        </is>
      </c>
      <c r="G4618" t="inlineStr">
        <is>
          <t>Portugal</t>
        </is>
      </c>
      <c r="H4618" t="inlineStr">
        <is>
          <t>Porto</t>
        </is>
      </c>
      <c r="I4618" t="inlineStr"/>
      <c r="J4618" t="inlineStr">
        <is>
          <t>4200465</t>
        </is>
      </c>
      <c r="K4618" t="inlineStr">
        <is>
          <t>Politecnico di Torino/131000000007/2008/2008</t>
        </is>
      </c>
      <c r="L4618" t="inlineStr"/>
      <c r="M4618" t="inlineStr"/>
      <c r="N4618" t="inlineStr"/>
      <c r="O4618" t="inlineStr">
        <is>
          <t>ENGENHARIAS</t>
        </is>
      </c>
      <c r="P4618" t="inlineStr">
        <is>
          <t>Engenharia Elétrica</t>
        </is>
      </c>
      <c r="Q4618" t="inlineStr">
        <is>
          <t>Sistemas Elétricos de Potência</t>
        </is>
      </c>
      <c r="R4618" t="inlineStr"/>
      <c r="S4618" t="n">
        <v>0</v>
      </c>
      <c r="T4618" t="n">
        <v>8</v>
      </c>
      <c r="U4618" t="n">
        <v>0</v>
      </c>
      <c r="V4618" t="n">
        <v>0</v>
      </c>
      <c r="W4618" t="n">
        <v>0</v>
      </c>
      <c r="X4618" t="n">
        <v>0</v>
      </c>
      <c r="Y4618" t="n">
        <v>0</v>
      </c>
      <c r="Z4618" t="n">
        <v>0</v>
      </c>
      <c r="AA4618" t="n">
        <v>0</v>
      </c>
      <c r="AB4618" t="n">
        <v>0</v>
      </c>
    </row>
    <row r="4619">
      <c r="A4619" t="inlineStr">
        <is>
          <t>Luciane de Oliveira Cunha</t>
        </is>
      </c>
      <c r="B4619" t="inlineStr">
        <is>
          <t>Brasil</t>
        </is>
      </c>
      <c r="C4619" t="inlineStr">
        <is>
          <t>12032021</t>
        </is>
      </c>
      <c r="D4619" t="inlineStr">
        <is>
          <t>8063999895837462</t>
        </is>
      </c>
      <c r="E4619" t="inlineStr">
        <is>
          <t>Departamento de Ciência e Tecnologia Aeroespacial/IFI - Instituto de Fomento e Coordenação Industrial/</t>
        </is>
      </c>
      <c r="F4619" t="inlineStr">
        <is>
          <t>Tecnologista Júnior - Qualidade//SERVIDOR_PUBLICO</t>
        </is>
      </c>
      <c r="G4619" t="inlineStr">
        <is>
          <t>Brasil</t>
        </is>
      </c>
      <c r="H4619" t="inlineStr">
        <is>
          <t>São José dos Campos</t>
        </is>
      </c>
      <c r="I4619" t="inlineStr">
        <is>
          <t>SP</t>
        </is>
      </c>
      <c r="J4619" t="inlineStr">
        <is>
          <t>12228901</t>
        </is>
      </c>
      <c r="K4619" t="inlineStr">
        <is>
          <t>Instituto Tecnológico de Aeronáutica/769300000008/2015/2015</t>
        </is>
      </c>
      <c r="L4619" t="inlineStr">
        <is>
          <t>Instituto Tecnológico de Aeronáutica/769300000008/2009/2009</t>
        </is>
      </c>
      <c r="M4619" t="inlineStr">
        <is>
          <t>Fundação Getúlio Vargas/000200000993/2001/</t>
        </is>
      </c>
      <c r="N4619" t="inlineStr">
        <is>
          <t>Universidade do Vale do Paraíba/831200000005/1996/</t>
        </is>
      </c>
      <c r="O4619" t="inlineStr">
        <is>
          <t>ENGENHARIAS</t>
        </is>
      </c>
      <c r="P4619" t="inlineStr">
        <is>
          <t>Engenharia de Produção</t>
        </is>
      </c>
      <c r="Q4619" t="inlineStr">
        <is>
          <t>Sistema de Qualidade</t>
        </is>
      </c>
      <c r="R4619" t="inlineStr">
        <is>
          <t>Auditoria</t>
        </is>
      </c>
      <c r="S4619" t="n">
        <v>11</v>
      </c>
      <c r="T4619" t="n">
        <v>1</v>
      </c>
      <c r="U4619" t="n">
        <v>0</v>
      </c>
      <c r="V4619" t="n">
        <v>0</v>
      </c>
      <c r="W4619" t="n">
        <v>0</v>
      </c>
      <c r="X4619" t="n">
        <v>0</v>
      </c>
      <c r="Y4619" t="n">
        <v>12</v>
      </c>
      <c r="Z4619" t="n">
        <v>0</v>
      </c>
      <c r="AA4619" t="n">
        <v>0</v>
      </c>
      <c r="AB4619" t="n">
        <v>0</v>
      </c>
    </row>
    <row r="4620">
      <c r="A4620" t="inlineStr">
        <is>
          <t>Ana Archangelo</t>
        </is>
      </c>
      <c r="B4620" t="inlineStr">
        <is>
          <t>Brasil</t>
        </is>
      </c>
      <c r="C4620" t="inlineStr">
        <is>
          <t>09032021</t>
        </is>
      </c>
      <c r="D4620" t="inlineStr">
        <is>
          <t>8066202060291622</t>
        </is>
      </c>
      <c r="E4620" t="inlineStr">
        <is>
          <t>Universidade Estadual de Campinas/Faculdade de Educação/</t>
        </is>
      </c>
      <c r="F4620" t="inlineStr">
        <is>
          <t>Professora Doutora//LIVRE</t>
        </is>
      </c>
      <c r="G4620" t="inlineStr">
        <is>
          <t>Brasil</t>
        </is>
      </c>
      <c r="H4620" t="inlineStr">
        <is>
          <t>Campinas</t>
        </is>
      </c>
      <c r="I4620" t="inlineStr">
        <is>
          <t>SP</t>
        </is>
      </c>
      <c r="J4620" t="inlineStr">
        <is>
          <t>13083970</t>
        </is>
      </c>
      <c r="K4620" t="inlineStr">
        <is>
          <t>Universidade Estadual de Campinas/007900000004/1999/1999</t>
        </is>
      </c>
      <c r="L4620" t="inlineStr">
        <is>
          <t>Universidade Estadual de Campinas/007900000004/1995/1995</t>
        </is>
      </c>
      <c r="M4620" t="inlineStr"/>
      <c r="N4620" t="inlineStr">
        <is>
          <t>Pontifícia Universidade Católica de São Paulo/007100000000/1988/</t>
        </is>
      </c>
      <c r="O4620" t="inlineStr">
        <is>
          <t>CIENCIAS_HUMANAS</t>
        </is>
      </c>
      <c r="P4620" t="inlineStr">
        <is>
          <t>Educação/Psicologia</t>
        </is>
      </c>
      <c r="Q4620" t="inlineStr">
        <is>
          <t>Psicologia Social/Tópicos Específicos de Educação/Psicanálise/Psicologia do Ensino e da Aprendizagem</t>
        </is>
      </c>
      <c r="R4620" t="inlineStr">
        <is>
          <t>Educação e Exclusão Social/Ensino e Aprendizagem/Psicanálise e Educação/Relações Interpessoais/Educação em Periferias Urbanas</t>
        </is>
      </c>
      <c r="S4620" t="n">
        <v>102</v>
      </c>
      <c r="T4620" t="n">
        <v>19</v>
      </c>
      <c r="U4620" t="n">
        <v>61</v>
      </c>
      <c r="V4620" t="n">
        <v>9</v>
      </c>
      <c r="W4620" t="n">
        <v>0</v>
      </c>
      <c r="X4620" t="n">
        <v>0</v>
      </c>
      <c r="Y4620" t="n">
        <v>57</v>
      </c>
      <c r="Z4620" t="n">
        <v>4</v>
      </c>
      <c r="AA4620" t="n">
        <v>13</v>
      </c>
      <c r="AB4620" t="n">
        <v>155</v>
      </c>
    </row>
    <row r="4621">
      <c r="A4621" t="inlineStr">
        <is>
          <t>Gerson Antunes Soares</t>
        </is>
      </c>
      <c r="B4621" t="inlineStr">
        <is>
          <t>Brasil</t>
        </is>
      </c>
      <c r="C4621" t="inlineStr">
        <is>
          <t>15062019</t>
        </is>
      </c>
      <c r="D4621" t="inlineStr">
        <is>
          <t>8066572011593496</t>
        </is>
      </c>
      <c r="E4621" t="inlineStr">
        <is>
          <t>Universidade Luterana do Brasil//</t>
        </is>
      </c>
      <c r="F4621" t="inlineStr">
        <is>
          <t>/professor/LIVRE</t>
        </is>
      </c>
      <c r="G4621" t="inlineStr">
        <is>
          <t>Brasil</t>
        </is>
      </c>
      <c r="H4621" t="inlineStr">
        <is>
          <t>Carazinho</t>
        </is>
      </c>
      <c r="I4621" t="inlineStr">
        <is>
          <t>RS</t>
        </is>
      </c>
      <c r="J4621" t="inlineStr">
        <is>
          <t>99500-000</t>
        </is>
      </c>
      <c r="K4621" t="inlineStr">
        <is>
          <t>Università degli Studi di Milano/213800000000/2017/2017</t>
        </is>
      </c>
      <c r="L4621" t="inlineStr">
        <is>
          <t>Universidade Federal de Santa Maria/032700000001/2007/2007</t>
        </is>
      </c>
      <c r="M4621" t="inlineStr">
        <is>
          <t>Universidade de Cruz Alta/841600000000/2004/</t>
        </is>
      </c>
      <c r="N4621" t="inlineStr">
        <is>
          <t>Universidade de Cruz Alta/841600000000/2004/</t>
        </is>
      </c>
      <c r="O4621" t="inlineStr">
        <is>
          <t>CIENCIAS_EXATAS_E_DA_TERRA</t>
        </is>
      </c>
      <c r="P4621" t="inlineStr">
        <is>
          <t>Ciência da Computação</t>
        </is>
      </c>
      <c r="Q4621" t="inlineStr">
        <is>
          <t>Informática na Saúde/Cloud Computing/Segurança de Informações/Engenharia de Software/Modelos de Controle de Acesso/Ciência da Computação</t>
        </is>
      </c>
      <c r="R4621" t="inlineStr"/>
      <c r="S4621" t="n">
        <v>36</v>
      </c>
      <c r="T4621" t="n">
        <v>2</v>
      </c>
      <c r="U4621" t="n">
        <v>0</v>
      </c>
      <c r="V4621" t="n">
        <v>6</v>
      </c>
      <c r="W4621" t="n">
        <v>0</v>
      </c>
      <c r="X4621" t="n">
        <v>0</v>
      </c>
      <c r="Y4621" t="n">
        <v>0</v>
      </c>
      <c r="Z4621" t="n">
        <v>0</v>
      </c>
      <c r="AA4621" t="n">
        <v>0</v>
      </c>
      <c r="AB4621" t="n">
        <v>37</v>
      </c>
    </row>
    <row r="4622">
      <c r="A4622" t="inlineStr">
        <is>
          <t>Samoel Mirachi</t>
        </is>
      </c>
      <c r="B4622" t="inlineStr">
        <is>
          <t>Brasil</t>
        </is>
      </c>
      <c r="C4622" t="inlineStr">
        <is>
          <t>10012020</t>
        </is>
      </c>
      <c r="D4622" t="inlineStr">
        <is>
          <t>8068606254080388</t>
        </is>
      </c>
      <c r="E4622" t="inlineStr">
        <is>
          <t>Empresa Brasileira de Aeronáutica//</t>
        </is>
      </c>
      <c r="F4622" t="inlineStr">
        <is>
          <t>pesquisador//COLABORADOR</t>
        </is>
      </c>
      <c r="G4622" t="inlineStr">
        <is>
          <t>Brasil</t>
        </is>
      </c>
      <c r="H4622" t="inlineStr">
        <is>
          <t>São José dos Campos</t>
        </is>
      </c>
      <c r="I4622" t="inlineStr">
        <is>
          <t>SP</t>
        </is>
      </c>
      <c r="J4622" t="inlineStr">
        <is>
          <t>12227901</t>
        </is>
      </c>
      <c r="K4622" t="inlineStr">
        <is>
          <t>Instituto Tecnológico de Aeronáutica/769300000008/2018/2018</t>
        </is>
      </c>
      <c r="L4622" t="inlineStr">
        <is>
          <t>Instituto Tecnológico de Aeronáutica/769300000008/2010/2010</t>
        </is>
      </c>
      <c r="M4622" t="inlineStr"/>
      <c r="N4622" t="inlineStr">
        <is>
          <t>Universidade do Estado de Minas Gerais/833700000000/2005/</t>
        </is>
      </c>
      <c r="O4622" t="inlineStr"/>
      <c r="P4622" t="inlineStr"/>
      <c r="Q4622" t="inlineStr"/>
      <c r="R4622" t="inlineStr"/>
      <c r="S4622" t="n">
        <v>21</v>
      </c>
      <c r="T4622" t="n">
        <v>1</v>
      </c>
      <c r="U4622" t="n">
        <v>0</v>
      </c>
      <c r="V4622" t="n">
        <v>13</v>
      </c>
      <c r="W4622" t="n">
        <v>0</v>
      </c>
      <c r="X4622" t="n">
        <v>0</v>
      </c>
      <c r="Y4622" t="n">
        <v>0</v>
      </c>
      <c r="Z4622" t="n">
        <v>0</v>
      </c>
      <c r="AA4622" t="n">
        <v>0</v>
      </c>
      <c r="AB4622" t="n">
        <v>0</v>
      </c>
    </row>
    <row r="4623">
      <c r="A4623" t="inlineStr">
        <is>
          <t>Giuseppe Enne</t>
        </is>
      </c>
      <c r="B4623" t="inlineStr">
        <is>
          <t>Itália</t>
        </is>
      </c>
      <c r="C4623" t="inlineStr">
        <is>
          <t>29112011</t>
        </is>
      </c>
      <c r="D4623" t="inlineStr">
        <is>
          <t>8070455182969914</t>
        </is>
      </c>
      <c r="E4623" t="inlineStr">
        <is>
          <t>Universita degli studi di Sassari//</t>
        </is>
      </c>
      <c r="F4623" t="inlineStr"/>
      <c r="G4623" t="inlineStr">
        <is>
          <t>Itália</t>
        </is>
      </c>
      <c r="H4623" t="inlineStr">
        <is>
          <t>Sassari</t>
        </is>
      </c>
      <c r="I4623" t="inlineStr"/>
      <c r="J4623" t="inlineStr">
        <is>
          <t>07100</t>
        </is>
      </c>
      <c r="K4623" t="inlineStr">
        <is>
          <t>Universita degli studi di Sassari/IXI000000009/1970/1970</t>
        </is>
      </c>
      <c r="L4623" t="inlineStr"/>
      <c r="M4623" t="inlineStr"/>
      <c r="N4623" t="inlineStr"/>
      <c r="O4623" t="inlineStr">
        <is>
          <t>CIENCIAS_AGRARIAS/CIENCIAS_BIOLOGICAS</t>
        </is>
      </c>
      <c r="P4623" t="inlineStr">
        <is>
          <t>Zootecnia/Agronomia/Ecologia</t>
        </is>
      </c>
      <c r="Q4623" t="inlineStr">
        <is>
          <t>/Ecologia Aplicada</t>
        </is>
      </c>
      <c r="R4623" t="inlineStr"/>
      <c r="S4623" t="n">
        <v>0</v>
      </c>
      <c r="T4623" t="n">
        <v>11</v>
      </c>
      <c r="U4623" t="n">
        <v>6</v>
      </c>
      <c r="V4623" t="n">
        <v>0</v>
      </c>
      <c r="W4623" t="n">
        <v>0</v>
      </c>
      <c r="X4623" t="n">
        <v>0</v>
      </c>
      <c r="Y4623" t="n">
        <v>0</v>
      </c>
      <c r="Z4623" t="n">
        <v>0</v>
      </c>
      <c r="AA4623" t="n">
        <v>0</v>
      </c>
      <c r="AB4623" t="n">
        <v>0</v>
      </c>
    </row>
    <row r="4624">
      <c r="A4624" t="inlineStr">
        <is>
          <t>Afonso Santos Verges</t>
        </is>
      </c>
      <c r="B4624" t="inlineStr">
        <is>
          <t>Brasil</t>
        </is>
      </c>
      <c r="C4624" t="inlineStr">
        <is>
          <t>25062007</t>
        </is>
      </c>
      <c r="D4624" t="inlineStr">
        <is>
          <t>8072990642385210</t>
        </is>
      </c>
      <c r="E4624" t="inlineStr">
        <is>
          <t>Petroleo Brasileiro S/A (REVAP)//</t>
        </is>
      </c>
      <c r="F4624" t="inlineStr">
        <is>
          <t>Engenheiro de Equipamentos//CELETISTA</t>
        </is>
      </c>
      <c r="G4624" t="inlineStr"/>
      <c r="H4624" t="inlineStr"/>
      <c r="I4624" t="inlineStr"/>
      <c r="J4624" t="inlineStr"/>
      <c r="K4624" t="inlineStr">
        <is>
          <t>Universidade Estadual de Campinas/007900000004/2001/2001</t>
        </is>
      </c>
      <c r="L4624" t="inlineStr">
        <is>
          <t>Instituto Tecnológico de Aeronáutica/769300000008/1993/1993</t>
        </is>
      </c>
      <c r="M4624" t="inlineStr"/>
      <c r="N4624" t="inlineStr">
        <is>
          <t>Faculdade de Engenharia de Guaratinguetá/IY6D00000005/1977/</t>
        </is>
      </c>
      <c r="O4624" t="inlineStr"/>
      <c r="P4624" t="inlineStr"/>
      <c r="Q4624" t="inlineStr"/>
      <c r="R4624" t="inlineStr"/>
      <c r="S4624" t="n">
        <v>5</v>
      </c>
      <c r="T4624" t="n">
        <v>0</v>
      </c>
      <c r="U4624" t="n">
        <v>0</v>
      </c>
      <c r="V4624" t="n">
        <v>0</v>
      </c>
      <c r="W4624" t="n">
        <v>0</v>
      </c>
      <c r="X4624" t="n">
        <v>0</v>
      </c>
      <c r="Y4624" t="n">
        <v>0</v>
      </c>
      <c r="Z4624" t="n">
        <v>0</v>
      </c>
      <c r="AA4624" t="n">
        <v>0</v>
      </c>
      <c r="AB4624" t="n">
        <v>0</v>
      </c>
    </row>
    <row r="4625">
      <c r="A4625" t="inlineStr">
        <is>
          <t>José Celso Pereira Cardoso Junior</t>
        </is>
      </c>
      <c r="B4625" t="inlineStr">
        <is>
          <t>Brasil</t>
        </is>
      </c>
      <c r="C4625" t="inlineStr">
        <is>
          <t>14022021</t>
        </is>
      </c>
      <c r="D4625" t="inlineStr">
        <is>
          <t>8073331679965690</t>
        </is>
      </c>
      <c r="E4625" t="inlineStr">
        <is>
          <t>Instituto de Pesquisa Econômica Aplicada - DF//</t>
        </is>
      </c>
      <c r="F4625" t="inlineStr">
        <is>
          <t>Técnico de Planejamento e Pesquisa//SERVIDOR_PUBLICO</t>
        </is>
      </c>
      <c r="G4625" t="inlineStr">
        <is>
          <t>Brasil</t>
        </is>
      </c>
      <c r="H4625" t="inlineStr">
        <is>
          <t>Brasília</t>
        </is>
      </c>
      <c r="I4625" t="inlineStr">
        <is>
          <t>DF</t>
        </is>
      </c>
      <c r="J4625" t="inlineStr">
        <is>
          <t>70076900</t>
        </is>
      </c>
      <c r="K4625" t="inlineStr">
        <is>
          <t>Instituto Universitário Europeu/000400000997/2003/2003/Instituto de Economia Unicamp/000300000995/2013/2013/Universidade Pompeu Fabra/001200000991/2003/2003</t>
        </is>
      </c>
      <c r="L4625" t="inlineStr">
        <is>
          <t>Instituto de Economia Unicamp/000300000995/1999/1999</t>
        </is>
      </c>
      <c r="M4625" t="inlineStr"/>
      <c r="N4625" t="inlineStr">
        <is>
          <t>Faculdade de Economia e Administração Usp/000100000991/1994//Faculdade de Filosofia Letras e Ciências Humanas/000200000993/1994/</t>
        </is>
      </c>
      <c r="O4625" t="inlineStr">
        <is>
          <t>CIENCIAS_HUMANAS/CIENCIAS_SOCIAIS_APLICADAS</t>
        </is>
      </c>
      <c r="P4625" t="inlineStr">
        <is>
          <t>Administração/Economia/Ciência Política</t>
        </is>
      </c>
      <c r="Q4625" t="inlineStr">
        <is>
          <t>Desenvolvimento Brasileiro/Proteção Social/Economia dos Recursos Humanos/Estado e Governo/Administração Pública</t>
        </is>
      </c>
      <c r="R4625" t="inlineStr">
        <is>
          <t>/Política e Planejamento Governamentais/Mercado de Trabalho; Política do Governo</t>
        </is>
      </c>
      <c r="S4625" t="n">
        <v>6</v>
      </c>
      <c r="T4625" t="n">
        <v>54</v>
      </c>
      <c r="U4625" t="n">
        <v>66</v>
      </c>
      <c r="V4625" t="n">
        <v>9</v>
      </c>
      <c r="W4625" t="n">
        <v>0</v>
      </c>
      <c r="X4625" t="n">
        <v>0</v>
      </c>
      <c r="Y4625" t="n">
        <v>0</v>
      </c>
      <c r="Z4625" t="n">
        <v>0</v>
      </c>
      <c r="AA4625" t="n">
        <v>4</v>
      </c>
      <c r="AB4625" t="n">
        <v>7</v>
      </c>
    </row>
    <row r="4626">
      <c r="A4626" t="inlineStr">
        <is>
          <t>Maciel ZORTEA</t>
        </is>
      </c>
      <c r="B4626" t="inlineStr">
        <is>
          <t>Brasil</t>
        </is>
      </c>
      <c r="C4626" t="inlineStr">
        <is>
          <t>08012018</t>
        </is>
      </c>
      <c r="D4626" t="inlineStr">
        <is>
          <t>8078685954505282</t>
        </is>
      </c>
      <c r="E4626" t="inlineStr">
        <is>
          <t>IBM Research Brazil//</t>
        </is>
      </c>
      <c r="F4626" t="inlineStr">
        <is>
          <t>/Revisor de periódico/LIVRE</t>
        </is>
      </c>
      <c r="G4626" t="inlineStr">
        <is>
          <t>Brasil</t>
        </is>
      </c>
      <c r="H4626" t="inlineStr">
        <is>
          <t>Rio de Janeiro</t>
        </is>
      </c>
      <c r="I4626" t="inlineStr">
        <is>
          <t>RJ</t>
        </is>
      </c>
      <c r="J4626" t="inlineStr">
        <is>
          <t>22290903</t>
        </is>
      </c>
      <c r="K4626" t="inlineStr">
        <is>
          <t>Università degli Studi di Genova/213600000006/2007/2007</t>
        </is>
      </c>
      <c r="L4626" t="inlineStr">
        <is>
          <t>Universidade Federal do Rio Grande do Sul/019200000005/2004/2004</t>
        </is>
      </c>
      <c r="M4626" t="inlineStr"/>
      <c r="N4626" t="inlineStr">
        <is>
          <t>Universidade Federal do Rio Grande do Sul/019200000005/2001/</t>
        </is>
      </c>
      <c r="O4626" t="inlineStr">
        <is>
          <t>CIENCIAS_EXATAS_E_DA_TERRA/ENGENHARIAS</t>
        </is>
      </c>
      <c r="P4626" t="inlineStr">
        <is>
          <t>Ciência da Computação/Probabilidade e Estatística/Engenharia Civil/Geociências</t>
        </is>
      </c>
      <c r="Q4626" t="inlineStr">
        <is>
          <t>/Probabilidade e Estatística Aplicadas/Processamento de Imagens Digitais/Geofísica</t>
        </is>
      </c>
      <c r="R4626" t="inlineStr">
        <is>
          <t>/Sensoriamento Remoto/Reconhecimento de Padrões</t>
        </is>
      </c>
      <c r="S4626" t="n">
        <v>27</v>
      </c>
      <c r="T4626" t="n">
        <v>17</v>
      </c>
      <c r="U4626" t="n">
        <v>2</v>
      </c>
      <c r="V4626" t="n">
        <v>6</v>
      </c>
      <c r="W4626" t="n">
        <v>0</v>
      </c>
      <c r="X4626" t="n">
        <v>0</v>
      </c>
      <c r="Y4626" t="n">
        <v>0</v>
      </c>
      <c r="Z4626" t="n">
        <v>0</v>
      </c>
      <c r="AA4626" t="n">
        <v>0</v>
      </c>
      <c r="AB4626" t="n">
        <v>0</v>
      </c>
    </row>
    <row r="4627">
      <c r="A4627" t="inlineStr">
        <is>
          <t>Francisco K Arakaki</t>
        </is>
      </c>
      <c r="B4627" t="inlineStr">
        <is>
          <t>Brasil</t>
        </is>
      </c>
      <c r="C4627" t="inlineStr">
        <is>
          <t>02022021</t>
        </is>
      </c>
      <c r="D4627" t="inlineStr">
        <is>
          <t>8079748551470663</t>
        </is>
      </c>
      <c r="E4627" t="inlineStr">
        <is>
          <t>//</t>
        </is>
      </c>
      <c r="F4627" t="inlineStr">
        <is>
          <t>/Membro de corpo editorial/LIVRE</t>
        </is>
      </c>
      <c r="G4627" t="inlineStr"/>
      <c r="H4627" t="inlineStr"/>
      <c r="I4627" t="inlineStr"/>
      <c r="J4627" t="inlineStr"/>
      <c r="K4627" t="inlineStr">
        <is>
          <t>Instituto Tecnológico de Aeronáutica/769300000008/2016/2016</t>
        </is>
      </c>
      <c r="L4627" t="inlineStr">
        <is>
          <t>Instituto Tecnológico de Aeronáutica/769300000008/1986/1986</t>
        </is>
      </c>
      <c r="M4627" t="inlineStr"/>
      <c r="N4627" t="inlineStr">
        <is>
          <t>Faculdade de Engenharia de Guaratinguetá/000100000991/1980/</t>
        </is>
      </c>
      <c r="O4627" t="inlineStr">
        <is>
          <t>ENGENHARIAS</t>
        </is>
      </c>
      <c r="P4627" t="inlineStr">
        <is>
          <t>Engenharia Mecânica/Engenharia Civil/Engenharia Aeroespacial</t>
        </is>
      </c>
      <c r="Q4627" t="inlineStr">
        <is>
          <t>Estruturas Aeroespaciais/Estruturas/Materiais Compósitos/Mecânica dos Sólidos</t>
        </is>
      </c>
      <c r="R4627" t="inlineStr">
        <is>
          <t>/Estruturas Metálicas</t>
        </is>
      </c>
      <c r="S4627" t="n">
        <v>11</v>
      </c>
      <c r="T4627" t="n">
        <v>7</v>
      </c>
      <c r="U4627" t="n">
        <v>0</v>
      </c>
      <c r="V4627" t="n">
        <v>4</v>
      </c>
      <c r="W4627" t="n">
        <v>0</v>
      </c>
      <c r="X4627" t="n">
        <v>1</v>
      </c>
      <c r="Y4627" t="n">
        <v>6</v>
      </c>
      <c r="Z4627" t="n">
        <v>0</v>
      </c>
      <c r="AA4627" t="n">
        <v>26</v>
      </c>
      <c r="AB4627" t="n">
        <v>12</v>
      </c>
    </row>
    <row r="4628">
      <c r="A4628" t="inlineStr">
        <is>
          <t>Stefania Bazzo</t>
        </is>
      </c>
      <c r="B4628" t="inlineStr">
        <is>
          <t>Itália</t>
        </is>
      </c>
      <c r="C4628" t="inlineStr">
        <is>
          <t>12052015</t>
        </is>
      </c>
      <c r="D4628" t="inlineStr">
        <is>
          <t>8080256943053401</t>
        </is>
      </c>
      <c r="E4628" t="inlineStr">
        <is>
          <t>//</t>
        </is>
      </c>
      <c r="F4628" t="inlineStr"/>
      <c r="G4628" t="inlineStr"/>
      <c r="H4628" t="inlineStr"/>
      <c r="I4628" t="inlineStr"/>
      <c r="J4628" t="inlineStr"/>
      <c r="K4628" t="inlineStr">
        <is>
          <t>Universita degli Studi di Trieste/214700000006/2011/2011</t>
        </is>
      </c>
      <c r="L4628" t="inlineStr"/>
      <c r="M4628" t="inlineStr"/>
      <c r="N4628" t="inlineStr"/>
      <c r="O4628" t="inlineStr">
        <is>
          <t>CIENCIAS_DA_SAUDE</t>
        </is>
      </c>
      <c r="P4628" t="inlineStr">
        <is>
          <t>Medicina</t>
        </is>
      </c>
      <c r="Q4628" t="inlineStr">
        <is>
          <t>Saúde Materno-Infantil</t>
        </is>
      </c>
      <c r="R4628" t="inlineStr"/>
      <c r="S4628" t="n">
        <v>0</v>
      </c>
      <c r="T4628" t="n">
        <v>0</v>
      </c>
      <c r="U4628" t="n">
        <v>0</v>
      </c>
      <c r="V4628" t="n">
        <v>0</v>
      </c>
      <c r="W4628" t="n">
        <v>0</v>
      </c>
      <c r="X4628" t="n">
        <v>0</v>
      </c>
      <c r="Y4628" t="n">
        <v>0</v>
      </c>
      <c r="Z4628" t="n">
        <v>0</v>
      </c>
      <c r="AA4628" t="n">
        <v>0</v>
      </c>
      <c r="AB4628" t="n">
        <v>0</v>
      </c>
    </row>
    <row r="4629">
      <c r="A4629" t="inlineStr">
        <is>
          <t>Giovanni Zanotti</t>
        </is>
      </c>
      <c r="B4629" t="inlineStr">
        <is>
          <t>Itália</t>
        </is>
      </c>
      <c r="C4629" t="inlineStr">
        <is>
          <t>17042020</t>
        </is>
      </c>
      <c r="D4629" t="inlineStr">
        <is>
          <t>8083756301225152</t>
        </is>
      </c>
      <c r="E4629" t="inlineStr">
        <is>
          <t>//</t>
        </is>
      </c>
      <c r="F4629" t="inlineStr">
        <is>
          <t>Pós-doutorando/Bolsista/LIVRE</t>
        </is>
      </c>
      <c r="G4629" t="inlineStr"/>
      <c r="H4629" t="inlineStr"/>
      <c r="I4629" t="inlineStr"/>
      <c r="J4629" t="inlineStr"/>
      <c r="K4629" t="inlineStr">
        <is>
          <t>Universitá di Pisa/354200000002/2016/2016</t>
        </is>
      </c>
      <c r="L4629" t="inlineStr">
        <is>
          <t>Universitá di Pisa/354200000002/2010/2010</t>
        </is>
      </c>
      <c r="M4629" t="inlineStr">
        <is>
          <t>Università di Bologna/130300000004/2013/</t>
        </is>
      </c>
      <c r="N4629" t="inlineStr">
        <is>
          <t>Universitá di Pisa/354200000002/2008//Scuola Normale Superiore/799800000009/2012/</t>
        </is>
      </c>
      <c r="O4629" t="inlineStr">
        <is>
          <t>CIENCIAS_HUMANAS</t>
        </is>
      </c>
      <c r="P4629" t="inlineStr">
        <is>
          <t>Filosofia</t>
        </is>
      </c>
      <c r="Q4629" t="inlineStr">
        <is>
          <t>Psicanálise/Filosofia Política/História da Filosofia/Epistemologia/Metafísica/Ensino da Filosofia</t>
        </is>
      </c>
      <c r="R4629" t="inlineStr"/>
      <c r="S4629" t="n">
        <v>1</v>
      </c>
      <c r="T4629" t="n">
        <v>9</v>
      </c>
      <c r="U4629" t="n">
        <v>3</v>
      </c>
      <c r="V4629" t="n">
        <v>3</v>
      </c>
      <c r="W4629" t="n">
        <v>0</v>
      </c>
      <c r="X4629" t="n">
        <v>0</v>
      </c>
      <c r="Y4629" t="n">
        <v>7</v>
      </c>
      <c r="Z4629" t="n">
        <v>0</v>
      </c>
      <c r="AA4629" t="n">
        <v>0</v>
      </c>
      <c r="AB4629" t="n">
        <v>0</v>
      </c>
    </row>
    <row r="4630">
      <c r="A4630" t="inlineStr">
        <is>
          <t>Emmanuela Ferreira de Lima</t>
        </is>
      </c>
      <c r="B4630" t="inlineStr">
        <is>
          <t>Brasil</t>
        </is>
      </c>
      <c r="C4630" t="inlineStr">
        <is>
          <t>12022021</t>
        </is>
      </c>
      <c r="D4630" t="inlineStr">
        <is>
          <t>8083798074825542</t>
        </is>
      </c>
      <c r="E4630" t="inlineStr">
        <is>
          <t>Instituto Federal Goiano/IF Goiano Campus Morrinhos/</t>
        </is>
      </c>
      <c r="F4630" t="inlineStr">
        <is>
          <t>Professor Doutor//SERVIDOR_PUBLICO</t>
        </is>
      </c>
      <c r="G4630" t="inlineStr">
        <is>
          <t>Brasil</t>
        </is>
      </c>
      <c r="H4630" t="inlineStr">
        <is>
          <t>Morrinhos</t>
        </is>
      </c>
      <c r="I4630" t="inlineStr">
        <is>
          <t>GO</t>
        </is>
      </c>
      <c r="J4630" t="inlineStr">
        <is>
          <t>75650000</t>
        </is>
      </c>
      <c r="K4630" t="inlineStr">
        <is>
          <t>Universidade de São Paulo/006700000002/2009/2009</t>
        </is>
      </c>
      <c r="L4630" t="inlineStr">
        <is>
          <t>Universidade Federal da Paraíba/008300000001/2002/2002</t>
        </is>
      </c>
      <c r="M4630" t="inlineStr"/>
      <c r="N4630" t="inlineStr">
        <is>
          <t>Universidade Federal da Paraíba/008300000001/2000/</t>
        </is>
      </c>
      <c r="O4630" t="inlineStr">
        <is>
          <t>CIENCIAS_HUMANAS/CIENCIAS_EXATAS_E_DA_TERRA</t>
        </is>
      </c>
      <c r="P4630" t="inlineStr">
        <is>
          <t>Educação/Química</t>
        </is>
      </c>
      <c r="Q4630" t="inlineStr">
        <is>
          <t>/Físico-Química</t>
        </is>
      </c>
      <c r="R4630" t="inlineStr">
        <is>
          <t>/Química Teórica</t>
        </is>
      </c>
      <c r="S4630" t="n">
        <v>8</v>
      </c>
      <c r="T4630" t="n">
        <v>13</v>
      </c>
      <c r="U4630" t="n">
        <v>6</v>
      </c>
      <c r="V4630" t="n">
        <v>7</v>
      </c>
      <c r="W4630" t="n">
        <v>0</v>
      </c>
      <c r="X4630" t="n">
        <v>0</v>
      </c>
      <c r="Y4630" t="n">
        <v>0</v>
      </c>
      <c r="Z4630" t="n">
        <v>0</v>
      </c>
      <c r="AA4630" t="n">
        <v>4</v>
      </c>
      <c r="AB4630" t="n">
        <v>23</v>
      </c>
    </row>
    <row r="4631">
      <c r="A4631" t="inlineStr">
        <is>
          <t>Elisabetta Santoro</t>
        </is>
      </c>
      <c r="B4631" t="inlineStr">
        <is>
          <t>Itália</t>
        </is>
      </c>
      <c r="C4631" t="inlineStr">
        <is>
          <t>09032021</t>
        </is>
      </c>
      <c r="D4631" t="inlineStr">
        <is>
          <t>8084366904484925</t>
        </is>
      </c>
      <c r="E4631" t="inlineStr">
        <is>
          <t>Universidade de São Paulo/Faculdade de Filosofia Letras e Ciências Humanas/</t>
        </is>
      </c>
      <c r="F4631" t="inlineStr">
        <is>
          <t>Professor Doutor//SERVIDOR_PUBLICO</t>
        </is>
      </c>
      <c r="G4631" t="inlineStr">
        <is>
          <t>Brasil</t>
        </is>
      </c>
      <c r="H4631" t="inlineStr">
        <is>
          <t>São Paulo</t>
        </is>
      </c>
      <c r="I4631" t="inlineStr">
        <is>
          <t>SP</t>
        </is>
      </c>
      <c r="J4631" t="inlineStr">
        <is>
          <t>05508900</t>
        </is>
      </c>
      <c r="K4631" t="inlineStr">
        <is>
          <t>Universidade de São Paulo/006700000002/2007/2007</t>
        </is>
      </c>
      <c r="L4631" t="inlineStr">
        <is>
          <t>Universidade de São Paulo/006700000002/2002/2002</t>
        </is>
      </c>
      <c r="M4631" t="inlineStr">
        <is>
          <t>Judische Hochschule (Heidelberg)/000200000993/1994/</t>
        </is>
      </c>
      <c r="N4631" t="inlineStr">
        <is>
          <t>Università degli Studi di Bari/000100000991/1992//Ruprecht-Karls-Universität Heidelberg/138900000000/1998/</t>
        </is>
      </c>
      <c r="O4631" t="inlineStr">
        <is>
          <t>LINGUISTICA_LETRAS_E_ARTES</t>
        </is>
      </c>
      <c r="P4631" t="inlineStr">
        <is>
          <t>Lingüística</t>
        </is>
      </c>
      <c r="Q4631" t="inlineStr">
        <is>
          <t>Semiótica/Língua Italiana/Lingüística Aplicada/Intercompreensão em Línguas Românicas/Pragmática linguística/Aquisição/aprendizagem de segundas línguas</t>
        </is>
      </c>
      <c r="R4631" t="inlineStr"/>
      <c r="S4631" t="n">
        <v>21</v>
      </c>
      <c r="T4631" t="n">
        <v>24</v>
      </c>
      <c r="U4631" t="n">
        <v>12</v>
      </c>
      <c r="V4631" t="n">
        <v>9</v>
      </c>
      <c r="W4631" t="n">
        <v>0</v>
      </c>
      <c r="X4631" t="n">
        <v>0</v>
      </c>
      <c r="Y4631" t="n">
        <v>23</v>
      </c>
      <c r="Z4631" t="n">
        <v>5</v>
      </c>
      <c r="AA4631" t="n">
        <v>11</v>
      </c>
      <c r="AB4631" t="n">
        <v>26</v>
      </c>
    </row>
    <row r="4632">
      <c r="A4632" t="inlineStr">
        <is>
          <t>Leopoldo Rocco Junior</t>
        </is>
      </c>
      <c r="B4632" t="inlineStr">
        <is>
          <t>Brasil</t>
        </is>
      </c>
      <c r="C4632" t="inlineStr">
        <is>
          <t>07042019</t>
        </is>
      </c>
      <c r="D4632" t="inlineStr">
        <is>
          <t>8084375171920975</t>
        </is>
      </c>
      <c r="E4632" t="inlineStr">
        <is>
          <t>Flowtest Engenharia e Pesquisa/Flowtest Engenharia e Pesquisa/</t>
        </is>
      </c>
      <c r="F4632" t="inlineStr">
        <is>
          <t>Gerente//CELETISTA</t>
        </is>
      </c>
      <c r="G4632" t="inlineStr">
        <is>
          <t>Brasil</t>
        </is>
      </c>
      <c r="H4632" t="inlineStr">
        <is>
          <t>Caieiras</t>
        </is>
      </c>
      <c r="I4632" t="inlineStr">
        <is>
          <t>SP</t>
        </is>
      </c>
      <c r="J4632" t="inlineStr">
        <is>
          <t>07727545</t>
        </is>
      </c>
      <c r="K4632" t="inlineStr">
        <is>
          <t>Instituto Tecnológico de Aeronáutica/769300000008/2013/2013</t>
        </is>
      </c>
      <c r="L4632" t="inlineStr">
        <is>
          <t>Instituto Tecnológico de Aeronáutica/769300000008/2006/2007</t>
        </is>
      </c>
      <c r="M4632" t="inlineStr"/>
      <c r="N4632" t="inlineStr">
        <is>
          <t>Fundação Armando Álvares Penteado/155800000009/1983//Universidade Presbiteriana Mackenzie/051400000002/2002/</t>
        </is>
      </c>
      <c r="O4632" t="inlineStr">
        <is>
          <t>ENGENHARIAS</t>
        </is>
      </c>
      <c r="P4632" t="inlineStr">
        <is>
          <t>Engenharia Aeroespacial</t>
        </is>
      </c>
      <c r="Q4632" t="inlineStr">
        <is>
          <t>/Materiais e Processos para Engenharia Aeronáutica e Aeroespacial/Propulsão Aeroespacial</t>
        </is>
      </c>
      <c r="R4632" t="inlineStr">
        <is>
          <t>/Propulsão de Foguetes</t>
        </is>
      </c>
      <c r="S4632" t="n">
        <v>14</v>
      </c>
      <c r="T4632" t="n">
        <v>3</v>
      </c>
      <c r="U4632" t="n">
        <v>2</v>
      </c>
      <c r="V4632" t="n">
        <v>7</v>
      </c>
      <c r="W4632" t="n">
        <v>0</v>
      </c>
      <c r="X4632" t="n">
        <v>0</v>
      </c>
      <c r="Y4632" t="n">
        <v>0</v>
      </c>
      <c r="Z4632" t="n">
        <v>0</v>
      </c>
      <c r="AA4632" t="n">
        <v>0</v>
      </c>
      <c r="AB4632" t="n">
        <v>0</v>
      </c>
    </row>
    <row r="4633">
      <c r="A4633" t="inlineStr">
        <is>
          <t>Sylvio Barbon Júnior</t>
        </is>
      </c>
      <c r="B4633" t="inlineStr">
        <is>
          <t>Brasil</t>
        </is>
      </c>
      <c r="C4633" t="inlineStr">
        <is>
          <t>04032021</t>
        </is>
      </c>
      <c r="D4633" t="inlineStr">
        <is>
          <t>8086324432194233</t>
        </is>
      </c>
      <c r="E4633" t="inlineStr">
        <is>
          <t>Universidade Estadual de Londrina/Centro de Ciências Exatas/Departamento de Computação</t>
        </is>
      </c>
      <c r="F4633" t="inlineStr">
        <is>
          <t>/Membro de corpo editorial/LIVRE</t>
        </is>
      </c>
      <c r="G4633" t="inlineStr">
        <is>
          <t>Brasil</t>
        </is>
      </c>
      <c r="H4633" t="inlineStr">
        <is>
          <t>Londrina</t>
        </is>
      </c>
      <c r="I4633" t="inlineStr">
        <is>
          <t>PR</t>
        </is>
      </c>
      <c r="J4633" t="inlineStr">
        <is>
          <t>86057350</t>
        </is>
      </c>
      <c r="K4633" t="inlineStr">
        <is>
          <t>Universidade de São Paulo/006700000002/2011/2011</t>
        </is>
      </c>
      <c r="L4633" t="inlineStr">
        <is>
          <t>Universidade de São Paulo/006700000002/2007/2007</t>
        </is>
      </c>
      <c r="M4633" t="inlineStr"/>
      <c r="N4633" t="inlineStr">
        <is>
          <t>Centro Universitário do Norte Paulista/000100000991/2005//Centro Universitário de Votuporanga/001100000990/2008/</t>
        </is>
      </c>
      <c r="O4633" t="inlineStr">
        <is>
          <t>CIENCIAS_EXATAS_E_DA_TERRA</t>
        </is>
      </c>
      <c r="P4633" t="inlineStr">
        <is>
          <t>Física/Ciência da Computação</t>
        </is>
      </c>
      <c r="Q4633" t="inlineStr">
        <is>
          <t>FÍSICA COMPUTACIONAL/Sistemas de Computação/Metodologia e Técnicas da Computação</t>
        </is>
      </c>
      <c r="R4633" t="inlineStr">
        <is>
          <t>Software Básico/Sistemas de Informação/Linguagens de Programação/Processamento de Sinais</t>
        </is>
      </c>
      <c r="S4633" t="n">
        <v>87</v>
      </c>
      <c r="T4633" t="n">
        <v>62</v>
      </c>
      <c r="U4633" t="n">
        <v>12</v>
      </c>
      <c r="V4633" t="n">
        <v>12</v>
      </c>
      <c r="W4633" t="n">
        <v>1</v>
      </c>
      <c r="X4633" t="n">
        <v>0</v>
      </c>
      <c r="Y4633" t="n">
        <v>0</v>
      </c>
      <c r="Z4633" t="n">
        <v>2</v>
      </c>
      <c r="AA4633" t="n">
        <v>10</v>
      </c>
      <c r="AB4633" t="n">
        <v>67</v>
      </c>
    </row>
    <row r="4634">
      <c r="A4634" t="inlineStr">
        <is>
          <t>Evelyne Azevedo</t>
        </is>
      </c>
      <c r="B4634" t="inlineStr">
        <is>
          <t>Brasil</t>
        </is>
      </c>
      <c r="C4634" t="inlineStr">
        <is>
          <t>20072020</t>
        </is>
      </c>
      <c r="D4634" t="inlineStr">
        <is>
          <t>8086494938513835</t>
        </is>
      </c>
      <c r="E4634" t="inlineStr">
        <is>
          <t>Universidade do Estado do Rio de Janeiro/Instituto de Artes/</t>
        </is>
      </c>
      <c r="F4634" t="inlineStr">
        <is>
          <t>Professora//COLABORADOR</t>
        </is>
      </c>
      <c r="G4634" t="inlineStr">
        <is>
          <t>Brasil</t>
        </is>
      </c>
      <c r="H4634" t="inlineStr">
        <is>
          <t>Rio de Janeiro</t>
        </is>
      </c>
      <c r="I4634" t="inlineStr">
        <is>
          <t>RJ</t>
        </is>
      </c>
      <c r="J4634" t="inlineStr">
        <is>
          <t>20550900</t>
        </is>
      </c>
      <c r="K4634" t="inlineStr">
        <is>
          <t>Universidade Federal do Rio de Janeiro/020200000009/2015/2015/Università degli Studi di Roma La Sapienza/545500000001/2013/2013</t>
        </is>
      </c>
      <c r="L4634" t="inlineStr">
        <is>
          <t>Universidade Estadual de Campinas/007900000004/2009/2009</t>
        </is>
      </c>
      <c r="M4634" t="inlineStr"/>
      <c r="N4634" t="inlineStr">
        <is>
          <t>Universidade do Estado do Rio de Janeiro/032600000000/2007//Universidade Federal Fluminense/000500000000/2004/</t>
        </is>
      </c>
      <c r="O4634" t="inlineStr">
        <is>
          <t>LINGUISTICA_LETRAS_E_ARTES/CIENCIAS_HUMANAS</t>
        </is>
      </c>
      <c r="P4634" t="inlineStr">
        <is>
          <t>História/Letras/Artes/Arqueologia</t>
        </is>
      </c>
      <c r="Q4634" t="inlineStr">
        <is>
          <t>/Arqueologia Histórica/Línguas Clássicas/História Antiga e Medieval/História da Arte</t>
        </is>
      </c>
      <c r="R4634" t="inlineStr"/>
      <c r="S4634" t="n">
        <v>18</v>
      </c>
      <c r="T4634" t="n">
        <v>5</v>
      </c>
      <c r="U4634" t="n">
        <v>1</v>
      </c>
      <c r="V4634" t="n">
        <v>4</v>
      </c>
      <c r="W4634" t="n">
        <v>0</v>
      </c>
      <c r="X4634" t="n">
        <v>0</v>
      </c>
      <c r="Y4634" t="n">
        <v>0</v>
      </c>
      <c r="Z4634" t="n">
        <v>0</v>
      </c>
      <c r="AA4634" t="n">
        <v>1</v>
      </c>
      <c r="AB4634" t="n">
        <v>7</v>
      </c>
    </row>
    <row r="4635">
      <c r="A4635" t="inlineStr">
        <is>
          <t>Antonio Cardiello</t>
        </is>
      </c>
      <c r="B4635" t="inlineStr">
        <is>
          <t>Itália</t>
        </is>
      </c>
      <c r="C4635" t="inlineStr">
        <is>
          <t>22012014</t>
        </is>
      </c>
      <c r="D4635" t="inlineStr"/>
      <c r="E4635" t="inlineStr">
        <is>
          <t>//</t>
        </is>
      </c>
      <c r="F4635" t="inlineStr">
        <is>
          <t>/Membro de corpo editorial/LIVRE</t>
        </is>
      </c>
      <c r="G4635" t="inlineStr"/>
      <c r="H4635" t="inlineStr"/>
      <c r="I4635" t="inlineStr"/>
      <c r="J4635" t="inlineStr"/>
      <c r="K4635" t="inlineStr">
        <is>
          <t>Universidade de Lisboa/200100000005/2012/2012</t>
        </is>
      </c>
      <c r="L4635" t="inlineStr"/>
      <c r="M4635" t="inlineStr"/>
      <c r="N4635" t="inlineStr">
        <is>
          <t>Università degli Studi di Padova/130500000008/2003/</t>
        </is>
      </c>
      <c r="O4635" t="inlineStr">
        <is>
          <t>LINGUISTICA_LETRAS_E_ARTES/CIENCIAS_HUMANAS/OUTROS</t>
        </is>
      </c>
      <c r="P4635" t="inlineStr">
        <is>
          <t>/Letras/Lingüística/Filosofia</t>
        </is>
      </c>
      <c r="Q4635" t="inlineStr">
        <is>
          <t>/Estética/História da Filosofia/Tradução/Literatura Comparada/Crítica textual</t>
        </is>
      </c>
      <c r="R4635" t="inlineStr"/>
      <c r="S4635" t="n">
        <v>2</v>
      </c>
      <c r="T4635" t="n">
        <v>0</v>
      </c>
      <c r="U4635" t="n">
        <v>4</v>
      </c>
      <c r="V4635" t="n">
        <v>3</v>
      </c>
      <c r="W4635" t="n">
        <v>0</v>
      </c>
      <c r="X4635" t="n">
        <v>0</v>
      </c>
      <c r="Y4635" t="n">
        <v>0</v>
      </c>
      <c r="Z4635" t="n">
        <v>0</v>
      </c>
      <c r="AA4635" t="n">
        <v>0</v>
      </c>
      <c r="AB4635" t="n">
        <v>0</v>
      </c>
    </row>
    <row r="4636">
      <c r="A4636" t="inlineStr">
        <is>
          <t>Enrico Capezzuoli</t>
        </is>
      </c>
      <c r="B4636" t="inlineStr">
        <is>
          <t>Itália</t>
        </is>
      </c>
      <c r="C4636" t="inlineStr">
        <is>
          <t>23042013</t>
        </is>
      </c>
      <c r="D4636" t="inlineStr"/>
      <c r="E4636" t="inlineStr">
        <is>
          <t>//</t>
        </is>
      </c>
      <c r="F4636" t="inlineStr"/>
      <c r="G4636" t="inlineStr"/>
      <c r="H4636" t="inlineStr"/>
      <c r="I4636" t="inlineStr"/>
      <c r="J4636" t="inlineStr"/>
      <c r="K4636" t="inlineStr">
        <is>
          <t>University of Siena//2006/2006</t>
        </is>
      </c>
      <c r="L4636" t="inlineStr">
        <is>
          <t>Università degli Studi di Siena/J9JW00000000/1999/1999</t>
        </is>
      </c>
      <c r="M4636" t="inlineStr"/>
      <c r="N4636" t="inlineStr"/>
      <c r="O4636" t="inlineStr">
        <is>
          <t>CIENCIAS_EXATAS_E_DA_TERRA</t>
        </is>
      </c>
      <c r="P4636" t="inlineStr">
        <is>
          <t>Geociências</t>
        </is>
      </c>
      <c r="Q4636" t="inlineStr">
        <is>
          <t>Geologia</t>
        </is>
      </c>
      <c r="R4636" t="inlineStr">
        <is>
          <t>Sedimentologia</t>
        </is>
      </c>
      <c r="S4636" t="n">
        <v>0</v>
      </c>
      <c r="T4636" t="n">
        <v>4</v>
      </c>
      <c r="U4636" t="n">
        <v>0</v>
      </c>
      <c r="V4636" t="n">
        <v>0</v>
      </c>
      <c r="W4636" t="n">
        <v>0</v>
      </c>
      <c r="X4636" t="n">
        <v>0</v>
      </c>
      <c r="Y4636" t="n">
        <v>0</v>
      </c>
      <c r="Z4636" t="n">
        <v>0</v>
      </c>
      <c r="AA4636" t="n">
        <v>0</v>
      </c>
      <c r="AB4636" t="n">
        <v>0</v>
      </c>
    </row>
    <row r="4637">
      <c r="A4637" t="inlineStr">
        <is>
          <t>Juri Castelfranchi</t>
        </is>
      </c>
      <c r="B4637" t="inlineStr">
        <is>
          <t>Itália</t>
        </is>
      </c>
      <c r="C4637" t="inlineStr">
        <is>
          <t>05022021</t>
        </is>
      </c>
      <c r="D4637" t="inlineStr">
        <is>
          <t>8092059577367273</t>
        </is>
      </c>
      <c r="E4637" t="inlineStr">
        <is>
          <t>Universidade Federal de Minas Gerais/Faculdade de Filosofia e Ciências Humanas/Departamento de Sociologia e Antropologia</t>
        </is>
      </c>
      <c r="F4637" t="inlineStr">
        <is>
          <t>pesquisador colaborador//COLABORADOR</t>
        </is>
      </c>
      <c r="G4637" t="inlineStr">
        <is>
          <t>Brasil</t>
        </is>
      </c>
      <c r="H4637" t="inlineStr">
        <is>
          <t>Belo Horizonte</t>
        </is>
      </c>
      <c r="I4637" t="inlineStr">
        <is>
          <t>MG</t>
        </is>
      </c>
      <c r="J4637" t="inlineStr">
        <is>
          <t>31270901</t>
        </is>
      </c>
      <c r="K4637" t="inlineStr">
        <is>
          <t>Universidade Estadual de Campinas/007900000004/2008/2008</t>
        </is>
      </c>
      <c r="L4637" t="inlineStr">
        <is>
          <t>Scuola Internazionale Superiore di Studi Avanzati/000100000991/1998/1999</t>
        </is>
      </c>
      <c r="M4637" t="inlineStr"/>
      <c r="N4637" t="inlineStr">
        <is>
          <t>Università degli Studi di Roma La Sapienza/545500000001/1994/</t>
        </is>
      </c>
      <c r="O4637" t="inlineStr">
        <is>
          <t>CIENCIAS_HUMANAS/OUTROS/CIENCIAS_SOCIAIS_APLICADAS</t>
        </is>
      </c>
      <c r="P4637" t="inlineStr">
        <is>
          <t>Sociologia/Divulgação Científica/Comunicação</t>
        </is>
      </c>
      <c r="Q4637" t="inlineStr">
        <is>
          <t>/Jornalismo e Editoração/Teoria da Comunicação/Sociologia do Conhecimento</t>
        </is>
      </c>
      <c r="R4637" t="inlineStr">
        <is>
          <t>/Percepção Pública da Ciência e Tecnologia/Sociologia da Ciencia e Tecnologia/Jornalismo Especializado (Comunitário, Rural, Empresarial, Científico)/Teoria da Comunicação da Ciência</t>
        </is>
      </c>
      <c r="S4637" t="n">
        <v>21</v>
      </c>
      <c r="T4637" t="n">
        <v>33</v>
      </c>
      <c r="U4637" t="n">
        <v>23</v>
      </c>
      <c r="V4637" t="n">
        <v>22</v>
      </c>
      <c r="W4637" t="n">
        <v>0</v>
      </c>
      <c r="X4637" t="n">
        <v>0</v>
      </c>
      <c r="Y4637" t="n">
        <v>20</v>
      </c>
      <c r="Z4637" t="n">
        <v>4</v>
      </c>
      <c r="AA4637" t="n">
        <v>9</v>
      </c>
      <c r="AB4637" t="n">
        <v>16</v>
      </c>
    </row>
    <row r="4638">
      <c r="A4638" t="inlineStr">
        <is>
          <t>Tristan Weddigen</t>
        </is>
      </c>
      <c r="B4638" t="inlineStr">
        <is>
          <t>Suiça</t>
        </is>
      </c>
      <c r="C4638" t="inlineStr">
        <is>
          <t>27022017</t>
        </is>
      </c>
      <c r="D4638" t="inlineStr">
        <is>
          <t>8092717207553204</t>
        </is>
      </c>
      <c r="E4638" t="inlineStr">
        <is>
          <t>University of Zurich/Instituto de História da Arte/</t>
        </is>
      </c>
      <c r="F4638" t="inlineStr">
        <is>
          <t>//SERVIDOR_PUBLICO</t>
        </is>
      </c>
      <c r="G4638" t="inlineStr">
        <is>
          <t>Suiça</t>
        </is>
      </c>
      <c r="H4638" t="inlineStr">
        <is>
          <t>Zurich</t>
        </is>
      </c>
      <c r="I4638" t="inlineStr"/>
      <c r="J4638" t="inlineStr">
        <is>
          <t>CH-8006</t>
        </is>
      </c>
      <c r="K4638" t="inlineStr">
        <is>
          <t>Technische Universität Berlin/140600000007/2002/2002</t>
        </is>
      </c>
      <c r="L4638" t="inlineStr">
        <is>
          <t>Technische Universität Berlin/140600000007/1995/1995</t>
        </is>
      </c>
      <c r="M4638" t="inlineStr"/>
      <c r="N4638" t="inlineStr">
        <is>
          <t>Ruprecht-Karls-Universität Heidelberg/138900000000/1995//Università degli Studi di Roma La Sapienza/545500000001/1995//University of Cambridge/126900000007/1995/</t>
        </is>
      </c>
      <c r="O4638" t="inlineStr">
        <is>
          <t>LINGUISTICA_LETRAS_E_ARTES</t>
        </is>
      </c>
      <c r="P4638" t="inlineStr">
        <is>
          <t>Artes</t>
        </is>
      </c>
      <c r="Q4638" t="inlineStr">
        <is>
          <t>Fundamentos e Crítica das Artes</t>
        </is>
      </c>
      <c r="R4638" t="inlineStr">
        <is>
          <t>História da Arte</t>
        </is>
      </c>
      <c r="S4638" t="n">
        <v>1</v>
      </c>
      <c r="T4638" t="n">
        <v>9</v>
      </c>
      <c r="U4638" t="n">
        <v>21</v>
      </c>
      <c r="V4638" t="n">
        <v>4</v>
      </c>
      <c r="W4638" t="n">
        <v>0</v>
      </c>
      <c r="X4638" t="n">
        <v>0</v>
      </c>
      <c r="Y4638" t="n">
        <v>0</v>
      </c>
      <c r="Z4638" t="n">
        <v>0</v>
      </c>
      <c r="AA4638" t="n">
        <v>0</v>
      </c>
      <c r="AB4638" t="n">
        <v>0</v>
      </c>
    </row>
    <row r="4639">
      <c r="A4639" t="inlineStr">
        <is>
          <t>Mario Lúcio Côrtes</t>
        </is>
      </c>
      <c r="B4639" t="inlineStr">
        <is>
          <t>Brasil</t>
        </is>
      </c>
      <c r="C4639" t="inlineStr">
        <is>
          <t>05012021</t>
        </is>
      </c>
      <c r="D4639" t="inlineStr">
        <is>
          <t>8094245998438335</t>
        </is>
      </c>
      <c r="E4639" t="inlineStr">
        <is>
          <t>Universidade Estadual de Campinas/Institudo de Computação/</t>
        </is>
      </c>
      <c r="F4639" t="inlineStr">
        <is>
          <t>Professor associado//SERVIDOR_PUBLICO</t>
        </is>
      </c>
      <c r="G4639" t="inlineStr">
        <is>
          <t>Brasil</t>
        </is>
      </c>
      <c r="H4639" t="inlineStr">
        <is>
          <t>Campinas</t>
        </is>
      </c>
      <c r="I4639" t="inlineStr">
        <is>
          <t>SP</t>
        </is>
      </c>
      <c r="J4639" t="inlineStr">
        <is>
          <t>13083852</t>
        </is>
      </c>
      <c r="K4639" t="inlineStr">
        <is>
          <t>Stanford University/078100000009/1987/1987</t>
        </is>
      </c>
      <c r="L4639" t="inlineStr">
        <is>
          <t>Universidade de São Paulo/006700000002/1980/1980</t>
        </is>
      </c>
      <c r="M4639" t="inlineStr"/>
      <c r="N4639" t="inlineStr">
        <is>
          <t>Instituto Tecnológico de Aeronáutica/769300000008/1973/</t>
        </is>
      </c>
      <c r="O4639" t="inlineStr">
        <is>
          <t>CIENCIAS_EXATAS_E_DA_TERRA/ENGENHARIAS</t>
        </is>
      </c>
      <c r="P4639" t="inlineStr">
        <is>
          <t>Ciência da Computação/Engenharia de Produção/Engenharia Elétrica</t>
        </is>
      </c>
      <c r="Q4639" t="inlineStr">
        <is>
          <t>Gerência de Produção/Metodologia e Técnicas da Computação/Circuitos Elétricos, Magnéticos e Eletrônicos/Sistemas de Computação/Telecomunicações</t>
        </is>
      </c>
      <c r="R4639" t="inlineStr">
        <is>
          <t>Arquitetura de Sistemas de Computação/Engenharia de Software/Garantia de Controle de Qualidade/Sistemas de Telecomunicações/Circuitos Eletrônicos/Hardware</t>
        </is>
      </c>
      <c r="S4639" t="n">
        <v>29</v>
      </c>
      <c r="T4639" t="n">
        <v>3</v>
      </c>
      <c r="U4639" t="n">
        <v>0</v>
      </c>
      <c r="V4639" t="n">
        <v>1</v>
      </c>
      <c r="W4639" t="n">
        <v>2</v>
      </c>
      <c r="X4639" t="n">
        <v>0</v>
      </c>
      <c r="Y4639" t="n">
        <v>7</v>
      </c>
      <c r="Z4639" t="n">
        <v>2</v>
      </c>
      <c r="AA4639" t="n">
        <v>17</v>
      </c>
      <c r="AB4639" t="n">
        <v>2</v>
      </c>
    </row>
    <row r="4640">
      <c r="A4640" t="inlineStr">
        <is>
          <t>Franco Merlo</t>
        </is>
      </c>
      <c r="B4640" t="inlineStr">
        <is>
          <t>Itália</t>
        </is>
      </c>
      <c r="C4640" t="inlineStr">
        <is>
          <t>02102008</t>
        </is>
      </c>
      <c r="D4640" t="inlineStr">
        <is>
          <t>8094775884578130</t>
        </is>
      </c>
      <c r="E4640" t="inlineStr">
        <is>
          <t>//</t>
        </is>
      </c>
      <c r="F4640" t="inlineStr">
        <is>
          <t>Professor//SERVIDOR_PUBLICO</t>
        </is>
      </c>
      <c r="G4640" t="inlineStr"/>
      <c r="H4640" t="inlineStr"/>
      <c r="I4640" t="inlineStr"/>
      <c r="J4640" t="inlineStr"/>
      <c r="K4640" t="inlineStr">
        <is>
          <t>DIPTEM - Facoltá di Ingenieria, Universitá Genova/J08500000002/2005/2005</t>
        </is>
      </c>
      <c r="L4640" t="inlineStr"/>
      <c r="M4640" t="inlineStr"/>
      <c r="N4640" t="inlineStr"/>
      <c r="O4640" t="inlineStr">
        <is>
          <t>ENGENHARIAS</t>
        </is>
      </c>
      <c r="P4640" t="inlineStr">
        <is>
          <t>Engenharia Elétrica</t>
        </is>
      </c>
      <c r="Q4640" t="inlineStr"/>
      <c r="R4640" t="inlineStr"/>
      <c r="S4640" t="n">
        <v>0</v>
      </c>
      <c r="T4640" t="n">
        <v>0</v>
      </c>
      <c r="U4640" t="n">
        <v>0</v>
      </c>
      <c r="V4640" t="n">
        <v>0</v>
      </c>
      <c r="W4640" t="n">
        <v>0</v>
      </c>
      <c r="X4640" t="n">
        <v>0</v>
      </c>
      <c r="Y4640" t="n">
        <v>0</v>
      </c>
      <c r="Z4640" t="n">
        <v>0</v>
      </c>
      <c r="AA4640" t="n">
        <v>0</v>
      </c>
      <c r="AB4640" t="n">
        <v>0</v>
      </c>
    </row>
    <row r="4641">
      <c r="A4641" t="inlineStr">
        <is>
          <t>Cláudia Lange dos Santos</t>
        </is>
      </c>
      <c r="B4641" t="inlineStr">
        <is>
          <t>Brasil</t>
        </is>
      </c>
      <c r="C4641" t="inlineStr">
        <is>
          <t>09022021</t>
        </is>
      </c>
      <c r="D4641" t="inlineStr">
        <is>
          <t>8097034095042937</t>
        </is>
      </c>
      <c r="E4641" t="inlineStr">
        <is>
          <t>Universidade Franciscana/Área de Ciências Tecnológicas/</t>
        </is>
      </c>
      <c r="F4641" t="inlineStr">
        <is>
          <t>Professora Adjunta//LIVRE</t>
        </is>
      </c>
      <c r="G4641" t="inlineStr">
        <is>
          <t>Brasil</t>
        </is>
      </c>
      <c r="H4641" t="inlineStr">
        <is>
          <t>Santa Maria</t>
        </is>
      </c>
      <c r="I4641" t="inlineStr">
        <is>
          <t>RS</t>
        </is>
      </c>
      <c r="J4641" t="inlineStr">
        <is>
          <t>97010491</t>
        </is>
      </c>
      <c r="K4641" t="inlineStr">
        <is>
          <t>Universidade Federal de Santa Maria/032700000001/2011/2011</t>
        </is>
      </c>
      <c r="L4641" t="inlineStr">
        <is>
          <t>Universidade Federal de Santa Maria/032700000001/2007/2007</t>
        </is>
      </c>
      <c r="M4641" t="inlineStr"/>
      <c r="N4641" t="inlineStr">
        <is>
          <t>Universidade Federal de Santa Maria/032700000001/2004/</t>
        </is>
      </c>
      <c r="O4641" t="inlineStr">
        <is>
          <t>CIENCIAS_EXATAS_E_DA_TERRA</t>
        </is>
      </c>
      <c r="P4641" t="inlineStr">
        <is>
          <t>Física</t>
        </is>
      </c>
      <c r="Q4641" t="inlineStr">
        <is>
          <t>Física da Matéria Condensada</t>
        </is>
      </c>
      <c r="R4641" t="inlineStr">
        <is>
          <t>Estados Eletrônicos</t>
        </is>
      </c>
      <c r="S4641" t="n">
        <v>73</v>
      </c>
      <c r="T4641" t="n">
        <v>17</v>
      </c>
      <c r="U4641" t="n">
        <v>0</v>
      </c>
      <c r="V4641" t="n">
        <v>9</v>
      </c>
      <c r="W4641" t="n">
        <v>0</v>
      </c>
      <c r="X4641" t="n">
        <v>0</v>
      </c>
      <c r="Y4641" t="n">
        <v>0</v>
      </c>
      <c r="Z4641" t="n">
        <v>0</v>
      </c>
      <c r="AA4641" t="n">
        <v>4</v>
      </c>
      <c r="AB4641" t="n">
        <v>12</v>
      </c>
    </row>
    <row r="4642">
      <c r="A4642" t="inlineStr">
        <is>
          <t>Ricardo Jose Scherer Santos</t>
        </is>
      </c>
      <c r="B4642" t="inlineStr">
        <is>
          <t>Brasil</t>
        </is>
      </c>
      <c r="C4642" t="inlineStr">
        <is>
          <t>25012021</t>
        </is>
      </c>
      <c r="D4642" t="inlineStr">
        <is>
          <t>8101441068452181</t>
        </is>
      </c>
      <c r="E4642" t="inlineStr">
        <is>
          <t>Universidade Federal Rural do Rio de Janeiro//</t>
        </is>
      </c>
      <c r="F4642" t="inlineStr">
        <is>
          <t>Professor Associado I//SERVIDOR_PUBLICO</t>
        </is>
      </c>
      <c r="G4642" t="inlineStr">
        <is>
          <t>Brasil</t>
        </is>
      </c>
      <c r="H4642" t="inlineStr">
        <is>
          <t>Seropédica</t>
        </is>
      </c>
      <c r="I4642" t="inlineStr">
        <is>
          <t>RJ</t>
        </is>
      </c>
      <c r="J4642" t="inlineStr">
        <is>
          <t>23890000</t>
        </is>
      </c>
      <c r="K4642" t="inlineStr">
        <is>
          <t>Scuola Internazionale Superiore di Studi Avanzati/000100000991/2006/2006</t>
        </is>
      </c>
      <c r="L4642" t="inlineStr"/>
      <c r="M4642" t="inlineStr"/>
      <c r="N4642" t="inlineStr">
        <is>
          <t>Pontifícia Universidade Católica do Rio de Janeiro/011100000008/2000//Pontifícia Universidade Católica do Rio de Janeiro/011100000008/2000/</t>
        </is>
      </c>
      <c r="O4642" t="inlineStr">
        <is>
          <t>CIENCIAS_EXATAS_E_DA_TERRA</t>
        </is>
      </c>
      <c r="P4642" t="inlineStr">
        <is>
          <t>Física</t>
        </is>
      </c>
      <c r="Q4642" t="inlineStr">
        <is>
          <t>Física das Partículas Elementares e Campos</t>
        </is>
      </c>
      <c r="R4642" t="inlineStr">
        <is>
          <t>Teoria de Cordas/Teoria Geral de Partículas e Campos</t>
        </is>
      </c>
      <c r="S4642" t="n">
        <v>2</v>
      </c>
      <c r="T4642" t="n">
        <v>9</v>
      </c>
      <c r="U4642" t="n">
        <v>0</v>
      </c>
      <c r="V4642" t="n">
        <v>0</v>
      </c>
      <c r="W4642" t="n">
        <v>0</v>
      </c>
      <c r="X4642" t="n">
        <v>0</v>
      </c>
      <c r="Y4642" t="n">
        <v>0</v>
      </c>
      <c r="Z4642" t="n">
        <v>0</v>
      </c>
      <c r="AA4642" t="n">
        <v>1</v>
      </c>
      <c r="AB4642" t="n">
        <v>2</v>
      </c>
    </row>
    <row r="4643">
      <c r="A4643" t="inlineStr">
        <is>
          <t>Giuseppina Pace Pereira Lima</t>
        </is>
      </c>
      <c r="B4643" t="inlineStr">
        <is>
          <t>Brasil</t>
        </is>
      </c>
      <c r="C4643" t="inlineStr">
        <is>
          <t>26022021</t>
        </is>
      </c>
      <c r="D4643" t="inlineStr">
        <is>
          <t>8104143593771412</t>
        </is>
      </c>
      <c r="E4643" t="inlineStr">
        <is>
          <t>Universidade Estadual Paulista Júlio de Mesquita Filho/Instituto de Biociências/Departamento de Química</t>
        </is>
      </c>
      <c r="F4643" t="inlineStr">
        <is>
          <t>//SERVIDOR_PUBLICO</t>
        </is>
      </c>
      <c r="G4643" t="inlineStr">
        <is>
          <t>Brasil</t>
        </is>
      </c>
      <c r="H4643" t="inlineStr">
        <is>
          <t>Botucatu</t>
        </is>
      </c>
      <c r="I4643" t="inlineStr">
        <is>
          <t>SP</t>
        </is>
      </c>
      <c r="J4643" t="inlineStr">
        <is>
          <t>18618970</t>
        </is>
      </c>
      <c r="K4643" t="inlineStr">
        <is>
          <t>Universidade Estadual Paulista Júlio de Mesquita Filho/033000000007/1994/1994</t>
        </is>
      </c>
      <c r="L4643" t="inlineStr">
        <is>
          <t>Universidade Estadual Paulista Júlio de Mesquita Filho/033000000007/1990/1990</t>
        </is>
      </c>
      <c r="M4643" t="inlineStr"/>
      <c r="N4643" t="inlineStr">
        <is>
          <t>Universidade de Taubaté/154600000007/1983/</t>
        </is>
      </c>
      <c r="O4643" t="inlineStr">
        <is>
          <t>CIENCIAS_BIOLOGICAS</t>
        </is>
      </c>
      <c r="P4643" t="inlineStr">
        <is>
          <t>Bioquímica</t>
        </is>
      </c>
      <c r="Q4643" t="inlineStr">
        <is>
          <t>Metabolismo e Bioenergética</t>
        </is>
      </c>
      <c r="R4643" t="inlineStr">
        <is>
          <t>Biotecnologia e Bioquímica/Pós Colheita</t>
        </is>
      </c>
      <c r="S4643" t="n">
        <v>192</v>
      </c>
      <c r="T4643" t="n">
        <v>204</v>
      </c>
      <c r="U4643" t="n">
        <v>20</v>
      </c>
      <c r="V4643" t="n">
        <v>27</v>
      </c>
      <c r="W4643" t="n">
        <v>0</v>
      </c>
      <c r="X4643" t="n">
        <v>0</v>
      </c>
      <c r="Y4643" t="n">
        <v>6</v>
      </c>
      <c r="Z4643" t="n">
        <v>33</v>
      </c>
      <c r="AA4643" t="n">
        <v>23</v>
      </c>
      <c r="AB4643" t="n">
        <v>61</v>
      </c>
    </row>
    <row r="4644">
      <c r="A4644" t="inlineStr">
        <is>
          <t>Edgardo Brigatti</t>
        </is>
      </c>
      <c r="B4644" t="inlineStr">
        <is>
          <t>Itália</t>
        </is>
      </c>
      <c r="C4644" t="inlineStr">
        <is>
          <t>11022021</t>
        </is>
      </c>
      <c r="D4644" t="inlineStr">
        <is>
          <t>8107875518145745</t>
        </is>
      </c>
      <c r="E4644" t="inlineStr">
        <is>
          <t>Universidade Federal do Rio de Janeiro/Instituto de Física/</t>
        </is>
      </c>
      <c r="F4644" t="inlineStr">
        <is>
          <t>/Revisor de periódico/LIVRE</t>
        </is>
      </c>
      <c r="G4644" t="inlineStr">
        <is>
          <t>Brasil</t>
        </is>
      </c>
      <c r="H4644" t="inlineStr">
        <is>
          <t>Rio de Janeiro</t>
        </is>
      </c>
      <c r="I4644" t="inlineStr">
        <is>
          <t>RJ</t>
        </is>
      </c>
      <c r="J4644" t="inlineStr">
        <is>
          <t>21941-972</t>
        </is>
      </c>
      <c r="K4644" t="inlineStr">
        <is>
          <t>Centro Brasileiro de Pesquisas Físicas/002500000006/2006/2006</t>
        </is>
      </c>
      <c r="L4644" t="inlineStr"/>
      <c r="M4644" t="inlineStr"/>
      <c r="N4644" t="inlineStr">
        <is>
          <t>Università degli Studi di Milano/213800000000/2001/</t>
        </is>
      </c>
      <c r="O4644" t="inlineStr">
        <is>
          <t>CIENCIAS_EXATAS_E_DA_TERRA</t>
        </is>
      </c>
      <c r="P4644" t="inlineStr">
        <is>
          <t>Física</t>
        </is>
      </c>
      <c r="Q4644" t="inlineStr">
        <is>
          <t>Física Estatística e Termodinâmica/Métodos Quantitativos em Economia/Sistemas Complexos</t>
        </is>
      </c>
      <c r="R4644" t="inlineStr"/>
      <c r="S4644" t="n">
        <v>5</v>
      </c>
      <c r="T4644" t="n">
        <v>29</v>
      </c>
      <c r="U4644" t="n">
        <v>0</v>
      </c>
      <c r="V4644" t="n">
        <v>1</v>
      </c>
      <c r="W4644" t="n">
        <v>0</v>
      </c>
      <c r="X4644" t="n">
        <v>0</v>
      </c>
      <c r="Y4644" t="n">
        <v>0</v>
      </c>
      <c r="Z4644" t="n">
        <v>1</v>
      </c>
      <c r="AA4644" t="n">
        <v>0</v>
      </c>
      <c r="AB4644" t="n">
        <v>8</v>
      </c>
    </row>
    <row r="4645">
      <c r="A4645" t="inlineStr">
        <is>
          <t>Suely Gleyde Amancio Martinelli</t>
        </is>
      </c>
      <c r="B4645" t="inlineStr">
        <is>
          <t>Brasil</t>
        </is>
      </c>
      <c r="C4645" t="inlineStr">
        <is>
          <t>15102020</t>
        </is>
      </c>
      <c r="D4645" t="inlineStr">
        <is>
          <t>8110180361254617</t>
        </is>
      </c>
      <c r="E4645" t="inlineStr">
        <is>
          <t>Universidade Federal de Sergipe/Campus de Laranjeiras/</t>
        </is>
      </c>
      <c r="F4645" t="inlineStr">
        <is>
          <t>Professor Adjunto//SERVIDOR_PUBLICO</t>
        </is>
      </c>
      <c r="G4645" t="inlineStr">
        <is>
          <t>Brasil</t>
        </is>
      </c>
      <c r="H4645" t="inlineStr">
        <is>
          <t>Laranjeiras</t>
        </is>
      </c>
      <c r="I4645" t="inlineStr">
        <is>
          <t>SE</t>
        </is>
      </c>
      <c r="J4645" t="inlineStr">
        <is>
          <t>49000000</t>
        </is>
      </c>
      <c r="K4645" t="inlineStr">
        <is>
          <t>Universidade Federal da Bahia/029100000000/2007/2007</t>
        </is>
      </c>
      <c r="L4645" t="inlineStr">
        <is>
          <t>Universidade Federal da Bahia/029100000000/2001/2001</t>
        </is>
      </c>
      <c r="M4645" t="inlineStr"/>
      <c r="N4645" t="inlineStr">
        <is>
          <t>Universidade Federal de Sergipe/007000000008/1983/</t>
        </is>
      </c>
      <c r="O4645" t="inlineStr">
        <is>
          <t>CIENCIAS_HUMANAS/CIENCIAS_SOCIAIS_APLICADAS</t>
        </is>
      </c>
      <c r="P4645" t="inlineStr">
        <is>
          <t>Arquitetura e Urbanismo/Arqueologia</t>
        </is>
      </c>
      <c r="Q4645" t="inlineStr">
        <is>
          <t>Arqueologia Pré-Histórica/Patrimonio Historico e Cultural</t>
        </is>
      </c>
      <c r="R4645" t="inlineStr">
        <is>
          <t>/Arqueolgia Pré Histórica Arqueologia Histórica Estratigrafia Geologia Costeira/Arqueologia Pré Histórica Salvamento</t>
        </is>
      </c>
      <c r="S4645" t="n">
        <v>28</v>
      </c>
      <c r="T4645" t="n">
        <v>22</v>
      </c>
      <c r="U4645" t="n">
        <v>5</v>
      </c>
      <c r="V4645" t="n">
        <v>4</v>
      </c>
      <c r="W4645" t="n">
        <v>0</v>
      </c>
      <c r="X4645" t="n">
        <v>0</v>
      </c>
      <c r="Y4645" t="n">
        <v>6</v>
      </c>
      <c r="Z4645" t="n">
        <v>3</v>
      </c>
      <c r="AA4645" t="n">
        <v>4</v>
      </c>
      <c r="AB4645" t="n">
        <v>7</v>
      </c>
    </row>
    <row r="4646">
      <c r="A4646" t="inlineStr">
        <is>
          <t>Elizabeth Sara Lewis</t>
        </is>
      </c>
      <c r="B4646" t="inlineStr">
        <is>
          <t>Estados Unidos</t>
        </is>
      </c>
      <c r="C4646" t="inlineStr">
        <is>
          <t>07032021</t>
        </is>
      </c>
      <c r="D4646" t="inlineStr">
        <is>
          <t>8110351309778063</t>
        </is>
      </c>
      <c r="E4646" t="inlineStr">
        <is>
          <t>Universidade Federal do Estado do Rio de Janeiro/Reitoria/Centro de Letras e Artes (CLA)</t>
        </is>
      </c>
      <c r="F4646" t="inlineStr">
        <is>
          <t>Professora Adjunta C2//SERVIDOR_PUBLICO</t>
        </is>
      </c>
      <c r="G4646" t="inlineStr">
        <is>
          <t>Brasil</t>
        </is>
      </c>
      <c r="H4646" t="inlineStr">
        <is>
          <t>Rio de Janeiro</t>
        </is>
      </c>
      <c r="I4646" t="inlineStr">
        <is>
          <t>RJ</t>
        </is>
      </c>
      <c r="J4646" t="inlineStr">
        <is>
          <t>22290240</t>
        </is>
      </c>
      <c r="K4646" t="inlineStr">
        <is>
          <t>Pontifícia Universidade Católica do Rio de Janeiro/011100000008/2016/2016</t>
        </is>
      </c>
      <c r="L4646" t="inlineStr">
        <is>
          <t>École des hautes études en sciences sociales/163100000007/2005/2005/Pontifícia Universidade Católica do Rio de Janeiro/011100000008/2012/2012/Università degli Studi Roma Tre/130400000006/2008/2008</t>
        </is>
      </c>
      <c r="M4646" t="inlineStr">
        <is>
          <t>Università degli Studi Roma Tre/130400000006/2008/</t>
        </is>
      </c>
      <c r="N4646" t="inlineStr">
        <is>
          <t>Davidson College/706300000000/2004/</t>
        </is>
      </c>
      <c r="O4646" t="inlineStr">
        <is>
          <t>LINGUISTICA_LETRAS_E_ARTES/CIENCIAS_HUMANAS</t>
        </is>
      </c>
      <c r="P4646" t="inlineStr">
        <is>
          <t>Antropologia/Lingüística/Filosofia</t>
        </is>
      </c>
      <c r="Q4646" t="inlineStr">
        <is>
          <t>/Lingüística Aplicada/estudos de gênero (teoria queer)/Estudos da Linguagem</t>
        </is>
      </c>
      <c r="R4646" t="inlineStr"/>
      <c r="S4646" t="n">
        <v>27</v>
      </c>
      <c r="T4646" t="n">
        <v>5</v>
      </c>
      <c r="U4646" t="n">
        <v>8</v>
      </c>
      <c r="V4646" t="n">
        <v>4</v>
      </c>
      <c r="W4646" t="n">
        <v>0</v>
      </c>
      <c r="X4646" t="n">
        <v>0</v>
      </c>
      <c r="Y4646" t="n">
        <v>32</v>
      </c>
      <c r="Z4646" t="n">
        <v>0</v>
      </c>
      <c r="AA4646" t="n">
        <v>0</v>
      </c>
      <c r="AB4646" t="n">
        <v>10</v>
      </c>
    </row>
    <row r="4647">
      <c r="A4647" t="inlineStr">
        <is>
          <t>Rosimeire de Souza Freitas</t>
        </is>
      </c>
      <c r="B4647" t="inlineStr">
        <is>
          <t>Brasil</t>
        </is>
      </c>
      <c r="C4647" t="inlineStr">
        <is>
          <t>16112017</t>
        </is>
      </c>
      <c r="D4647" t="inlineStr">
        <is>
          <t>8111418886942818</t>
        </is>
      </c>
      <c r="E4647" t="inlineStr">
        <is>
          <t>Governo do Estado do Rio de Janeiro/Secretaria de Educação do Estado do Rio de Janeiro/</t>
        </is>
      </c>
      <c r="F4647" t="inlineStr">
        <is>
          <t>Professor de Biologia e Ciências//LIVRE</t>
        </is>
      </c>
      <c r="G4647" t="inlineStr">
        <is>
          <t>Brasil</t>
        </is>
      </c>
      <c r="H4647" t="inlineStr">
        <is>
          <t>Rio de Janeiro</t>
        </is>
      </c>
      <c r="I4647" t="inlineStr">
        <is>
          <t>RJ</t>
        </is>
      </c>
      <c r="J4647" t="inlineStr">
        <is>
          <t>20040-000</t>
        </is>
      </c>
      <c r="K4647" t="inlineStr">
        <is>
          <t>Universidade do Estado do Rio de Janeiro/032600000000/2002/2002</t>
        </is>
      </c>
      <c r="L4647" t="inlineStr">
        <is>
          <t>Universidade Federal do Rio de Janeiro/020200000009/1998/1998</t>
        </is>
      </c>
      <c r="M4647" t="inlineStr">
        <is>
          <t>Universidade Federal do Rio de Janeiro/020200000009/2004//Faculdade de Filosofia Ciências e Letras de Duque de Caxias/001100000990/1995//Escola Nacional de Saúde Pública/002300000991/2004/</t>
        </is>
      </c>
      <c r="N4647" t="inlineStr">
        <is>
          <t>Universidade do Estado do Rio de Janeiro/032600000000/1994//Fundação Técnico Educacional Souza Marques/000800000994/1989/</t>
        </is>
      </c>
      <c r="O4647" t="inlineStr">
        <is>
          <t>CIENCIAS_HUMANAS/CIENCIAS_DA_SAUDE/CIENCIAS_BIOLOGICAS</t>
        </is>
      </c>
      <c r="P4647" t="inlineStr">
        <is>
          <t>Educação/Biologia Geral/Medicina/Biofísica</t>
        </is>
      </c>
      <c r="Q4647" t="inlineStr">
        <is>
          <t>/Radiologia e Fotobiologia</t>
        </is>
      </c>
      <c r="R4647" t="inlineStr">
        <is>
          <t>/Rafiofármacia</t>
        </is>
      </c>
      <c r="S4647" t="n">
        <v>75</v>
      </c>
      <c r="T4647" t="n">
        <v>75</v>
      </c>
      <c r="U4647" t="n">
        <v>15</v>
      </c>
      <c r="V4647" t="n">
        <v>2</v>
      </c>
      <c r="W4647" t="n">
        <v>0</v>
      </c>
      <c r="X4647" t="n">
        <v>0</v>
      </c>
      <c r="Y4647" t="n">
        <v>21</v>
      </c>
      <c r="Z4647" t="n">
        <v>0</v>
      </c>
      <c r="AA4647" t="n">
        <v>1</v>
      </c>
      <c r="AB4647" t="n">
        <v>13</v>
      </c>
    </row>
    <row r="4648">
      <c r="A4648" t="inlineStr">
        <is>
          <t>Francesco Russo</t>
        </is>
      </c>
      <c r="B4648" t="inlineStr">
        <is>
          <t>Itália</t>
        </is>
      </c>
      <c r="C4648" t="inlineStr">
        <is>
          <t>29072018</t>
        </is>
      </c>
      <c r="D4648" t="inlineStr">
        <is>
          <t>8112555772618552</t>
        </is>
      </c>
      <c r="E4648" t="inlineStr">
        <is>
          <t>Università degli Studi di Catania/Dipartimento di Matematica e Informatica/</t>
        </is>
      </c>
      <c r="F4648" t="inlineStr">
        <is>
          <t>/Revisor de periódico/LIVRE</t>
        </is>
      </c>
      <c r="G4648" t="inlineStr">
        <is>
          <t>Itália</t>
        </is>
      </c>
      <c r="H4648" t="inlineStr">
        <is>
          <t>Catania</t>
        </is>
      </c>
      <c r="I4648" t="inlineStr"/>
      <c r="J4648" t="inlineStr">
        <is>
          <t>95125</t>
        </is>
      </c>
      <c r="K4648" t="inlineStr">
        <is>
          <t>Institute Of Mathematics Of The Romanian Academy/000200000993/1995/1995</t>
        </is>
      </c>
      <c r="L4648" t="inlineStr"/>
      <c r="M4648" t="inlineStr"/>
      <c r="N4648" t="inlineStr">
        <is>
          <t>Università degli Studi di Milano/213800000000/1991/</t>
        </is>
      </c>
      <c r="O4648" t="inlineStr">
        <is>
          <t>CIENCIAS_EXATAS_E_DA_TERRA</t>
        </is>
      </c>
      <c r="P4648" t="inlineStr">
        <is>
          <t>Matemática</t>
        </is>
      </c>
      <c r="Q4648" t="inlineStr">
        <is>
          <t>Álgebra</t>
        </is>
      </c>
      <c r="R4648" t="inlineStr">
        <is>
          <t>Álgebra Comutativa/Teoria dos Números/Geometria Algébrica</t>
        </is>
      </c>
      <c r="S4648" t="n">
        <v>0</v>
      </c>
      <c r="T4648" t="n">
        <v>32</v>
      </c>
      <c r="U4648" t="n">
        <v>1</v>
      </c>
      <c r="V4648" t="n">
        <v>6</v>
      </c>
      <c r="W4648" t="n">
        <v>0</v>
      </c>
      <c r="X4648" t="n">
        <v>0</v>
      </c>
      <c r="Y4648" t="n">
        <v>0</v>
      </c>
      <c r="Z4648" t="n">
        <v>0</v>
      </c>
      <c r="AA4648" t="n">
        <v>4</v>
      </c>
      <c r="AB4648" t="n">
        <v>1</v>
      </c>
    </row>
    <row r="4649">
      <c r="A4649" t="inlineStr">
        <is>
          <t>Douglas Wagner Franco</t>
        </is>
      </c>
      <c r="B4649" t="inlineStr">
        <is>
          <t>Brasil</t>
        </is>
      </c>
      <c r="C4649" t="inlineStr">
        <is>
          <t>22062017</t>
        </is>
      </c>
      <c r="D4649" t="inlineStr">
        <is>
          <t>8113779505149284</t>
        </is>
      </c>
      <c r="E4649" t="inlineStr">
        <is>
          <t>Universidade de São Paulo/Instituto de Química de São Carlos/Departamento de Química e Física Molecular</t>
        </is>
      </c>
      <c r="F4649" t="inlineStr">
        <is>
          <t>//SERVIDOR_PUBLICO</t>
        </is>
      </c>
      <c r="G4649" t="inlineStr">
        <is>
          <t>Brasil</t>
        </is>
      </c>
      <c r="H4649" t="inlineStr">
        <is>
          <t>Sao Carlos</t>
        </is>
      </c>
      <c r="I4649" t="inlineStr">
        <is>
          <t>SP</t>
        </is>
      </c>
      <c r="J4649" t="inlineStr">
        <is>
          <t>13566590</t>
        </is>
      </c>
      <c r="K4649" t="inlineStr">
        <is>
          <t>Universidade de São Paulo/006700000002/1972/1972</t>
        </is>
      </c>
      <c r="L4649" t="inlineStr"/>
      <c r="M4649" t="inlineStr"/>
      <c r="N4649" t="inlineStr">
        <is>
          <t>Universidade Estadual Paulista Júlio de Mesquita Filho/033000000007/1968/</t>
        </is>
      </c>
      <c r="O4649" t="inlineStr">
        <is>
          <t>CIENCIAS_EXATAS_E_DA_TERRA</t>
        </is>
      </c>
      <c r="P4649" t="inlineStr">
        <is>
          <t>Química</t>
        </is>
      </c>
      <c r="Q4649" t="inlineStr">
        <is>
          <t>Química Analítica/Química Inorgânica</t>
        </is>
      </c>
      <c r="R4649" t="inlineStr">
        <is>
          <t>/Campos de Coordenação/Eletroanalítica/Foto-Química Inorgânica/Compostos Organo-Metálicos</t>
        </is>
      </c>
      <c r="S4649" t="n">
        <v>592</v>
      </c>
      <c r="T4649" t="n">
        <v>202</v>
      </c>
      <c r="U4649" t="n">
        <v>9</v>
      </c>
      <c r="V4649" t="n">
        <v>12</v>
      </c>
      <c r="W4649" t="n">
        <v>0</v>
      </c>
      <c r="X4649" t="n">
        <v>0</v>
      </c>
      <c r="Y4649" t="n">
        <v>2</v>
      </c>
      <c r="Z4649" t="n">
        <v>47</v>
      </c>
      <c r="AA4649" t="n">
        <v>49</v>
      </c>
      <c r="AB4649" t="n">
        <v>3</v>
      </c>
    </row>
    <row r="4650">
      <c r="A4650" t="inlineStr">
        <is>
          <t>Alexandra Cruz Passuello</t>
        </is>
      </c>
      <c r="B4650" t="inlineStr">
        <is>
          <t>Brasil</t>
        </is>
      </c>
      <c r="C4650" t="inlineStr">
        <is>
          <t>12092020</t>
        </is>
      </c>
      <c r="D4650" t="inlineStr">
        <is>
          <t>8113986303794763</t>
        </is>
      </c>
      <c r="E4650" t="inlineStr">
        <is>
          <t>Universidade Federal do Rio Grande do Sul/Centro Universitário de Estudos e Pesquisas sobre Desastres (CEPED/RS)/</t>
        </is>
      </c>
      <c r="F4650" t="inlineStr">
        <is>
          <t>Professor assistente//SERVIDOR_PUBLICO</t>
        </is>
      </c>
      <c r="G4650" t="inlineStr">
        <is>
          <t>Brasil</t>
        </is>
      </c>
      <c r="H4650" t="inlineStr">
        <is>
          <t>Porto Alegre</t>
        </is>
      </c>
      <c r="I4650" t="inlineStr">
        <is>
          <t>RS</t>
        </is>
      </c>
      <c r="J4650" t="inlineStr">
        <is>
          <t>90035190</t>
        </is>
      </c>
      <c r="K4650" t="inlineStr">
        <is>
          <t>Università Politecnica delle Marche/000500000999/2009/2009</t>
        </is>
      </c>
      <c r="L4650" t="inlineStr">
        <is>
          <t>Universidade Federal do Rio Grande do Sul/019200000005/2004/2004</t>
        </is>
      </c>
      <c r="M4650" t="inlineStr"/>
      <c r="N4650" t="inlineStr">
        <is>
          <t>Universidade Federal do Rio Grande do Sul/019200000005/2001/</t>
        </is>
      </c>
      <c r="O4650" t="inlineStr">
        <is>
          <t>ENGENHARIAS</t>
        </is>
      </c>
      <c r="P4650" t="inlineStr">
        <is>
          <t>Engenharia Civil</t>
        </is>
      </c>
      <c r="Q4650" t="inlineStr">
        <is>
          <t>Concretos Especiais/Patologia das Construções/Materiais e Componentes de Construção/Vulnerabilidades relacionadas aos desastres/Proteção e Defesa Civil/Gestão de Risco de Desastres</t>
        </is>
      </c>
      <c r="R4650" t="inlineStr"/>
      <c r="S4650" t="n">
        <v>51</v>
      </c>
      <c r="T4650" t="n">
        <v>10</v>
      </c>
      <c r="U4650" t="n">
        <v>4</v>
      </c>
      <c r="V4650" t="n">
        <v>26</v>
      </c>
      <c r="W4650" t="n">
        <v>1</v>
      </c>
      <c r="X4650" t="n">
        <v>1</v>
      </c>
      <c r="Y4650" t="n">
        <v>25</v>
      </c>
      <c r="Z4650" t="n">
        <v>0</v>
      </c>
      <c r="AA4650" t="n">
        <v>1</v>
      </c>
      <c r="AB4650" t="n">
        <v>30</v>
      </c>
    </row>
    <row r="4651">
      <c r="A4651" t="inlineStr">
        <is>
          <t>Miguel Angelo Tancredi Molina</t>
        </is>
      </c>
      <c r="B4651" t="inlineStr">
        <is>
          <t>Brasil</t>
        </is>
      </c>
      <c r="C4651" t="inlineStr">
        <is>
          <t>05062020</t>
        </is>
      </c>
      <c r="D4651" t="inlineStr">
        <is>
          <t>8115170718000313</t>
        </is>
      </c>
      <c r="E4651" t="inlineStr">
        <is>
          <t>//</t>
        </is>
      </c>
      <c r="F4651" t="inlineStr">
        <is>
          <t>Professor//SERVIDOR_PUBLICO</t>
        </is>
      </c>
      <c r="G4651" t="inlineStr">
        <is>
          <t>Brasil</t>
        </is>
      </c>
      <c r="H4651" t="inlineStr">
        <is>
          <t>São Paulo</t>
        </is>
      </c>
      <c r="I4651" t="inlineStr">
        <is>
          <t>SP</t>
        </is>
      </c>
      <c r="J4651" t="inlineStr">
        <is>
          <t>01529-001</t>
        </is>
      </c>
      <c r="K4651" t="inlineStr">
        <is>
          <t>Universidade de São Paulo/006700000002/2012/2012</t>
        </is>
      </c>
      <c r="L4651" t="inlineStr"/>
      <c r="M4651" t="inlineStr">
        <is>
          <t>Universidade Paulista/306200000002/1994//Fundação Armando Álvares Penteado/155800000009/2003/</t>
        </is>
      </c>
      <c r="N4651" t="inlineStr">
        <is>
          <t>Universidade Federal de São Carlos/033500000006/2018//Universidade Estadual de Campinas/007900000004/1989/</t>
        </is>
      </c>
      <c r="O4651" t="inlineStr">
        <is>
          <t>CIENCIAS_EXATAS_E_DA_TERRA/ENGENHARIAS</t>
        </is>
      </c>
      <c r="P4651" t="inlineStr">
        <is>
          <t>Ciência da Computação/Engenharia Elétrica</t>
        </is>
      </c>
      <c r="Q4651" t="inlineStr">
        <is>
          <t>/Telecomunicações/Sistemas de Computação</t>
        </is>
      </c>
      <c r="R4651" t="inlineStr">
        <is>
          <t>/Sistemas de Telecomunicações</t>
        </is>
      </c>
      <c r="S4651" t="n">
        <v>1</v>
      </c>
      <c r="T4651" t="n">
        <v>1</v>
      </c>
      <c r="U4651" t="n">
        <v>0</v>
      </c>
      <c r="V4651" t="n">
        <v>0</v>
      </c>
      <c r="W4651" t="n">
        <v>0</v>
      </c>
      <c r="X4651" t="n">
        <v>0</v>
      </c>
      <c r="Y4651" t="n">
        <v>17</v>
      </c>
      <c r="Z4651" t="n">
        <v>0</v>
      </c>
      <c r="AA4651" t="n">
        <v>1</v>
      </c>
      <c r="AB4651" t="n">
        <v>35</v>
      </c>
    </row>
    <row r="4652">
      <c r="A4652" t="inlineStr">
        <is>
          <t>Maria Betania Amoroso</t>
        </is>
      </c>
      <c r="B4652" t="inlineStr">
        <is>
          <t>Brasil</t>
        </is>
      </c>
      <c r="C4652" t="inlineStr">
        <is>
          <t>02032021</t>
        </is>
      </c>
      <c r="D4652" t="inlineStr">
        <is>
          <t>8122090133040292</t>
        </is>
      </c>
      <c r="E4652" t="inlineStr">
        <is>
          <t>Universidade Estadual de Campinas/Instituto de Estudos da Linguagem/DEPARTAMENTO DE TEORIA LITERARIA</t>
        </is>
      </c>
      <c r="F4652" t="inlineStr">
        <is>
          <t>Professor Doutor//SERVIDOR_PUBLICO</t>
        </is>
      </c>
      <c r="G4652" t="inlineStr">
        <is>
          <t>Brasil</t>
        </is>
      </c>
      <c r="H4652" t="inlineStr">
        <is>
          <t>Campinas</t>
        </is>
      </c>
      <c r="I4652" t="inlineStr">
        <is>
          <t>SP</t>
        </is>
      </c>
      <c r="J4652" t="inlineStr">
        <is>
          <t>13084-971</t>
        </is>
      </c>
      <c r="K4652" t="inlineStr">
        <is>
          <t>Universidade de São Paulo/006700000002/1995/1995</t>
        </is>
      </c>
      <c r="L4652" t="inlineStr">
        <is>
          <t>Università degli Studi di Padova/865800000000/1984/1984</t>
        </is>
      </c>
      <c r="M4652" t="inlineStr"/>
      <c r="N4652" t="inlineStr">
        <is>
          <t>Fac. de Filosofia, Letras e Ciências Humanas - USP/IYC200000000/1978/</t>
        </is>
      </c>
      <c r="O4652" t="inlineStr">
        <is>
          <t>LINGUISTICA_LETRAS_E_ARTES</t>
        </is>
      </c>
      <c r="P4652" t="inlineStr">
        <is>
          <t>/Letras</t>
        </is>
      </c>
      <c r="Q4652" t="inlineStr">
        <is>
          <t>Literaturas Estrangeiras Modernas//Literatura Comparada</t>
        </is>
      </c>
      <c r="R4652" t="inlineStr"/>
      <c r="S4652" t="n">
        <v>12</v>
      </c>
      <c r="T4652" t="n">
        <v>31</v>
      </c>
      <c r="U4652" t="n">
        <v>20</v>
      </c>
      <c r="V4652" t="n">
        <v>12</v>
      </c>
      <c r="W4652" t="n">
        <v>0</v>
      </c>
      <c r="X4652" t="n">
        <v>0</v>
      </c>
      <c r="Y4652" t="n">
        <v>78</v>
      </c>
      <c r="Z4652" t="n">
        <v>12</v>
      </c>
      <c r="AA4652" t="n">
        <v>14</v>
      </c>
      <c r="AB4652" t="n">
        <v>38</v>
      </c>
    </row>
    <row r="4653">
      <c r="A4653" t="inlineStr">
        <is>
          <t>Flavio Fortes Ramos Sousa</t>
        </is>
      </c>
      <c r="B4653" t="inlineStr">
        <is>
          <t>Cabo Verde</t>
        </is>
      </c>
      <c r="C4653" t="inlineStr">
        <is>
          <t>30052018</t>
        </is>
      </c>
      <c r="D4653" t="inlineStr">
        <is>
          <t>8125080624463485</t>
        </is>
      </c>
      <c r="E4653" t="inlineStr">
        <is>
          <t>//</t>
        </is>
      </c>
      <c r="F4653" t="inlineStr"/>
      <c r="G4653" t="inlineStr"/>
      <c r="H4653" t="inlineStr"/>
      <c r="I4653" t="inlineStr"/>
      <c r="J4653" t="inlineStr"/>
      <c r="K4653" t="inlineStr">
        <is>
          <t>Università della Calabria/985600401479/2012/2012</t>
        </is>
      </c>
      <c r="L4653" t="inlineStr">
        <is>
          <t>Universidade de Coimbra/158700000001/2009/2009</t>
        </is>
      </c>
      <c r="M4653" t="inlineStr"/>
      <c r="N4653" t="inlineStr">
        <is>
          <t>Universidade de Coimbra/158700000001/2005/</t>
        </is>
      </c>
      <c r="O4653" t="inlineStr">
        <is>
          <t>CIENCIAS_EXATAS_E_DA_TERRA/CIENCIAS_BIOLOGICAS</t>
        </is>
      </c>
      <c r="P4653" t="inlineStr">
        <is>
          <t>Bioquímica/Química</t>
        </is>
      </c>
      <c r="Q4653" t="inlineStr">
        <is>
          <t>quimica computacional: estudo do potencial de drogas na terapia fotodinamica/systems biology: analise da performance de redes metabolicas por modelação matematica/Enzimologia computacional: determinação do mecanismo de acção enzimática/cinetica quimica teorica: dinamica quasi classica de reacções quimicas</t>
        </is>
      </c>
      <c r="R4653" t="inlineStr"/>
      <c r="S4653" t="n">
        <v>0</v>
      </c>
      <c r="T4653" t="n">
        <v>3</v>
      </c>
      <c r="U4653" t="n">
        <v>0</v>
      </c>
      <c r="V4653" t="n">
        <v>0</v>
      </c>
      <c r="W4653" t="n">
        <v>0</v>
      </c>
      <c r="X4653" t="n">
        <v>0</v>
      </c>
      <c r="Y4653" t="n">
        <v>0</v>
      </c>
      <c r="Z4653" t="n">
        <v>0</v>
      </c>
      <c r="AA4653" t="n">
        <v>0</v>
      </c>
      <c r="AB4653" t="n">
        <v>0</v>
      </c>
    </row>
    <row r="4654">
      <c r="A4654" t="inlineStr">
        <is>
          <t>Giovanni Lourenzo Lodi</t>
        </is>
      </c>
      <c r="B4654" t="inlineStr">
        <is>
          <t>Itália</t>
        </is>
      </c>
      <c r="C4654" t="inlineStr">
        <is>
          <t>30032014</t>
        </is>
      </c>
      <c r="D4654" t="inlineStr">
        <is>
          <t>8126053314914191</t>
        </is>
      </c>
      <c r="E4654" t="inlineStr">
        <is>
          <t>Università degli Studi di Milano/School of Dentistry, Facoltà di Medicina e Chirurgia/</t>
        </is>
      </c>
      <c r="F4654" t="inlineStr">
        <is>
          <t>/Membro de corpo editorial/LIVRE</t>
        </is>
      </c>
      <c r="G4654" t="inlineStr">
        <is>
          <t>Itália</t>
        </is>
      </c>
      <c r="H4654" t="inlineStr">
        <is>
          <t>MILANO</t>
        </is>
      </c>
      <c r="I4654" t="inlineStr"/>
      <c r="J4654" t="inlineStr">
        <is>
          <t>20122</t>
        </is>
      </c>
      <c r="K4654" t="inlineStr">
        <is>
          <t>Eastman Dental Institute for Oral Health Care Science/985600115824/1998/1998</t>
        </is>
      </c>
      <c r="L4654" t="inlineStr"/>
      <c r="M4654" t="inlineStr"/>
      <c r="N4654" t="inlineStr">
        <is>
          <t>Università degli Studi di Milano/213800000000/1995/</t>
        </is>
      </c>
      <c r="O4654" t="inlineStr">
        <is>
          <t>CIENCIAS_DA_SAUDE/OUTROS</t>
        </is>
      </c>
      <c r="P4654" t="inlineStr">
        <is>
          <t>/Odontologia</t>
        </is>
      </c>
      <c r="Q4654" t="inlineStr">
        <is>
          <t>/Odontologia Social e Preventiva</t>
        </is>
      </c>
      <c r="R4654" t="inlineStr"/>
      <c r="S4654" t="n">
        <v>0</v>
      </c>
      <c r="T4654" t="n">
        <v>140</v>
      </c>
      <c r="U4654" t="n">
        <v>0</v>
      </c>
      <c r="V4654" t="n">
        <v>0</v>
      </c>
      <c r="W4654" t="n">
        <v>0</v>
      </c>
      <c r="X4654" t="n">
        <v>0</v>
      </c>
      <c r="Y4654" t="n">
        <v>0</v>
      </c>
      <c r="Z4654" t="n">
        <v>0</v>
      </c>
      <c r="AA4654" t="n">
        <v>0</v>
      </c>
      <c r="AB4654" t="n">
        <v>0</v>
      </c>
    </row>
    <row r="4655">
      <c r="A4655" t="inlineStr">
        <is>
          <t>Alessandra Pelizzaro</t>
        </is>
      </c>
      <c r="B4655" t="inlineStr">
        <is>
          <t>Itália</t>
        </is>
      </c>
      <c r="C4655" t="inlineStr">
        <is>
          <t>07052015</t>
        </is>
      </c>
      <c r="D4655" t="inlineStr">
        <is>
          <t>8126258266357939</t>
        </is>
      </c>
      <c r="E4655" t="inlineStr">
        <is>
          <t>//</t>
        </is>
      </c>
      <c r="F4655" t="inlineStr"/>
      <c r="G4655" t="inlineStr"/>
      <c r="H4655" t="inlineStr"/>
      <c r="I4655" t="inlineStr"/>
      <c r="J4655" t="inlineStr"/>
      <c r="K4655" t="inlineStr">
        <is>
          <t>Università Ca' Foscari Venezia/367400000008/2012/2012</t>
        </is>
      </c>
      <c r="L4655" t="inlineStr"/>
      <c r="M4655" t="inlineStr"/>
      <c r="N4655" t="inlineStr"/>
      <c r="O4655" t="inlineStr">
        <is>
          <t>LINGUISTICA_LETRAS_E_ARTES</t>
        </is>
      </c>
      <c r="P4655" t="inlineStr">
        <is>
          <t>Letras</t>
        </is>
      </c>
      <c r="Q4655" t="inlineStr">
        <is>
          <t>Línguas Estrangeiras Modernas</t>
        </is>
      </c>
      <c r="R4655" t="inlineStr"/>
      <c r="S4655" t="n">
        <v>0</v>
      </c>
      <c r="T4655" t="n">
        <v>0</v>
      </c>
      <c r="U4655" t="n">
        <v>0</v>
      </c>
      <c r="V4655" t="n">
        <v>0</v>
      </c>
      <c r="W4655" t="n">
        <v>0</v>
      </c>
      <c r="X4655" t="n">
        <v>0</v>
      </c>
      <c r="Y4655" t="n">
        <v>0</v>
      </c>
      <c r="Z4655" t="n">
        <v>0</v>
      </c>
      <c r="AA4655" t="n">
        <v>0</v>
      </c>
      <c r="AB4655" t="n">
        <v>0</v>
      </c>
    </row>
    <row r="4656">
      <c r="A4656" t="inlineStr">
        <is>
          <t>Márcio Antônio de Paiva</t>
        </is>
      </c>
      <c r="B4656" t="inlineStr">
        <is>
          <t>Brasil</t>
        </is>
      </c>
      <c r="C4656" t="inlineStr">
        <is>
          <t>27122020</t>
        </is>
      </c>
      <c r="D4656" t="inlineStr">
        <is>
          <t>8132958863250237</t>
        </is>
      </c>
      <c r="E4656" t="inlineStr">
        <is>
          <t>Pontifícia Universidade Católica de Minas Gerais/Instituto de Ciências Humanas da PUC Minas/</t>
        </is>
      </c>
      <c r="F4656" t="inlineStr">
        <is>
          <t>Professor Adjunto IV//CELETISTA</t>
        </is>
      </c>
      <c r="G4656" t="inlineStr">
        <is>
          <t>Brasil</t>
        </is>
      </c>
      <c r="H4656" t="inlineStr">
        <is>
          <t>Belo Horizonte</t>
        </is>
      </c>
      <c r="I4656" t="inlineStr">
        <is>
          <t>MG</t>
        </is>
      </c>
      <c r="J4656" t="inlineStr">
        <is>
          <t>30535610</t>
        </is>
      </c>
      <c r="K4656" t="inlineStr">
        <is>
          <t>Pontificia Università Gregoriana/000100000991/1998/1998</t>
        </is>
      </c>
      <c r="L4656" t="inlineStr">
        <is>
          <t>Pontifivia Università Gregoriana/000200000993/1996/1996</t>
        </is>
      </c>
      <c r="M4656" t="inlineStr"/>
      <c r="N4656" t="inlineStr">
        <is>
          <t>Pontifícia Universidade Católica de Minas Gerais/117800000006/1992//Seminário Maior são José - Mariana/000400000997/1989/</t>
        </is>
      </c>
      <c r="O4656" t="inlineStr">
        <is>
          <t>CIENCIAS_HUMANAS</t>
        </is>
      </c>
      <c r="P4656" t="inlineStr">
        <is>
          <t>Filosofia</t>
        </is>
      </c>
      <c r="Q4656" t="inlineStr">
        <is>
          <t>Metafísica/Ética/Problemas de Filosofia Contemporânea</t>
        </is>
      </c>
      <c r="R4656" t="inlineStr"/>
      <c r="S4656" t="n">
        <v>20</v>
      </c>
      <c r="T4656" t="n">
        <v>16</v>
      </c>
      <c r="U4656" t="n">
        <v>14</v>
      </c>
      <c r="V4656" t="n">
        <v>12</v>
      </c>
      <c r="W4656" t="n">
        <v>0</v>
      </c>
      <c r="X4656" t="n">
        <v>0</v>
      </c>
      <c r="Y4656" t="n">
        <v>3</v>
      </c>
      <c r="Z4656" t="n">
        <v>1</v>
      </c>
      <c r="AA4656" t="n">
        <v>21</v>
      </c>
      <c r="AB4656" t="n">
        <v>89</v>
      </c>
    </row>
    <row r="4657">
      <c r="A4657" t="inlineStr">
        <is>
          <t>Roberto Cipriani</t>
        </is>
      </c>
      <c r="B4657" t="inlineStr">
        <is>
          <t>Itália</t>
        </is>
      </c>
      <c r="C4657" t="inlineStr">
        <is>
          <t>29122016</t>
        </is>
      </c>
      <c r="D4657" t="inlineStr">
        <is>
          <t>8134297999456983</t>
        </is>
      </c>
      <c r="E4657" t="inlineStr">
        <is>
          <t>//</t>
        </is>
      </c>
      <c r="F4657" t="inlineStr"/>
      <c r="G4657" t="inlineStr"/>
      <c r="H4657" t="inlineStr"/>
      <c r="I4657" t="inlineStr"/>
      <c r="J4657" t="inlineStr"/>
      <c r="K4657" t="inlineStr">
        <is>
          <t>Università degli Studi di Roma La Sapienza/545500000001/1968/1968/Università degli Studi Roma Tre/130400000006//</t>
        </is>
      </c>
      <c r="L4657" t="inlineStr"/>
      <c r="M4657" t="inlineStr"/>
      <c r="N4657" t="inlineStr"/>
      <c r="O4657" t="inlineStr">
        <is>
          <t>LINGUISTICA_LETRAS_E_ARTES</t>
        </is>
      </c>
      <c r="P4657" t="inlineStr">
        <is>
          <t>Letras</t>
        </is>
      </c>
      <c r="Q4657" t="inlineStr"/>
      <c r="R4657" t="inlineStr"/>
      <c r="S4657" t="n">
        <v>0</v>
      </c>
      <c r="T4657" t="n">
        <v>0</v>
      </c>
      <c r="U4657" t="n">
        <v>0</v>
      </c>
      <c r="V4657" t="n">
        <v>0</v>
      </c>
      <c r="W4657" t="n">
        <v>0</v>
      </c>
      <c r="X4657" t="n">
        <v>0</v>
      </c>
      <c r="Y4657" t="n">
        <v>0</v>
      </c>
      <c r="Z4657" t="n">
        <v>0</v>
      </c>
      <c r="AA4657" t="n">
        <v>0</v>
      </c>
      <c r="AB4657" t="n">
        <v>0</v>
      </c>
    </row>
    <row r="4658">
      <c r="A4658" t="inlineStr">
        <is>
          <t>Francesca Bernabini</t>
        </is>
      </c>
      <c r="B4658" t="inlineStr">
        <is>
          <t>Itália</t>
        </is>
      </c>
      <c r="C4658" t="inlineStr">
        <is>
          <t>02022014</t>
        </is>
      </c>
      <c r="D4658" t="inlineStr"/>
      <c r="E4658" t="inlineStr">
        <is>
          <t>//</t>
        </is>
      </c>
      <c r="F4658" t="inlineStr"/>
      <c r="G4658" t="inlineStr"/>
      <c r="H4658" t="inlineStr"/>
      <c r="I4658" t="inlineStr"/>
      <c r="J4658" t="inlineStr"/>
      <c r="K4658" t="inlineStr">
        <is>
          <t>Università di Bologna/130300000004/2012/2012</t>
        </is>
      </c>
      <c r="L4658" t="inlineStr"/>
      <c r="M4658" t="inlineStr"/>
      <c r="N4658" t="inlineStr"/>
      <c r="O4658" t="inlineStr">
        <is>
          <t>CIENCIAS_HUMANAS</t>
        </is>
      </c>
      <c r="P4658" t="inlineStr">
        <is>
          <t>Ciência Política</t>
        </is>
      </c>
      <c r="Q4658" t="inlineStr">
        <is>
          <t>Política Internacional</t>
        </is>
      </c>
      <c r="R4658" t="inlineStr"/>
      <c r="S4658" t="n">
        <v>0</v>
      </c>
      <c r="T4658" t="n">
        <v>0</v>
      </c>
      <c r="U4658" t="n">
        <v>0</v>
      </c>
      <c r="V4658" t="n">
        <v>0</v>
      </c>
      <c r="W4658" t="n">
        <v>0</v>
      </c>
      <c r="X4658" t="n">
        <v>0</v>
      </c>
      <c r="Y4658" t="n">
        <v>0</v>
      </c>
      <c r="Z4658" t="n">
        <v>0</v>
      </c>
      <c r="AA4658" t="n">
        <v>0</v>
      </c>
      <c r="AB4658" t="n">
        <v>0</v>
      </c>
    </row>
    <row r="4659">
      <c r="A4659" t="inlineStr">
        <is>
          <t>Genesio Moreira da Cruz</t>
        </is>
      </c>
      <c r="B4659" t="inlineStr">
        <is>
          <t>Brasil</t>
        </is>
      </c>
      <c r="C4659" t="inlineStr">
        <is>
          <t>16122018</t>
        </is>
      </c>
      <c r="D4659" t="inlineStr">
        <is>
          <t>8136637956168951</t>
        </is>
      </c>
      <c r="E4659" t="inlineStr">
        <is>
          <t>Universidade Federal Fluminense/EEIMVR - Escola de Engenharia Industrial Metalúrgica de Volta Redonda/</t>
        </is>
      </c>
      <c r="F4659" t="inlineStr">
        <is>
          <t>Professor Associado//SERVIDOR_PUBLICO</t>
        </is>
      </c>
      <c r="G4659" t="inlineStr">
        <is>
          <t>Brasil</t>
        </is>
      </c>
      <c r="H4659" t="inlineStr">
        <is>
          <t>Volta Redonda</t>
        </is>
      </c>
      <c r="I4659" t="inlineStr">
        <is>
          <t>RJ</t>
        </is>
      </c>
      <c r="J4659" t="inlineStr">
        <is>
          <t>27260740</t>
        </is>
      </c>
      <c r="K4659" t="inlineStr">
        <is>
          <t>Universidade Federal do Rio de Janeiro/020200000009/2006/2006</t>
        </is>
      </c>
      <c r="L4659" t="inlineStr">
        <is>
          <t>Instituto Tecnológico de Aeronáutica/769300000008/1990/1990</t>
        </is>
      </c>
      <c r="M4659" t="inlineStr"/>
      <c r="N4659" t="inlineStr">
        <is>
          <t>Universidade Federal Fluminense/000500000000/1982/</t>
        </is>
      </c>
      <c r="O4659" t="inlineStr">
        <is>
          <t>ENGENHARIAS/CIENCIAS_SOCIAIS_APLICADAS</t>
        </is>
      </c>
      <c r="P4659" t="inlineStr">
        <is>
          <t>Administração/Engenharia Química/Engenharia de Materiais e Metalúrgica</t>
        </is>
      </c>
      <c r="Q4659" t="inlineStr">
        <is>
          <t>/Metalurgia de Transformação/Planejamento Estratégico/Gerenciamento de Tecnologia e Inovação/Instalações e Equipamentos Metalúrgicos/Administração Pública</t>
        </is>
      </c>
      <c r="R4659" t="inlineStr">
        <is>
          <t>/Planejamento em Ciência e Tecnologia/Equipamentos Metalúrgicos/Tratamentos Térmicos, Mecânicos e Químicos</t>
        </is>
      </c>
      <c r="S4659" t="n">
        <v>7</v>
      </c>
      <c r="T4659" t="n">
        <v>0</v>
      </c>
      <c r="U4659" t="n">
        <v>0</v>
      </c>
      <c r="V4659" t="n">
        <v>2</v>
      </c>
      <c r="W4659" t="n">
        <v>0</v>
      </c>
      <c r="X4659" t="n">
        <v>0</v>
      </c>
      <c r="Y4659" t="n">
        <v>13</v>
      </c>
      <c r="Z4659" t="n">
        <v>0</v>
      </c>
      <c r="AA4659" t="n">
        <v>1</v>
      </c>
      <c r="AB4659" t="n">
        <v>131</v>
      </c>
    </row>
    <row r="4660">
      <c r="A4660" t="inlineStr">
        <is>
          <t>Adriano Heleno Akita</t>
        </is>
      </c>
      <c r="B4660" t="inlineStr">
        <is>
          <t>Brasil</t>
        </is>
      </c>
      <c r="C4660" t="inlineStr">
        <is>
          <t>25012021</t>
        </is>
      </c>
      <c r="D4660" t="inlineStr">
        <is>
          <t>8136977185236657</t>
        </is>
      </c>
      <c r="E4660" t="inlineStr">
        <is>
          <t>Universidade Estadual de Mato Grosso do Sul/Reitoria/Gerência de Unidade de Navirai</t>
        </is>
      </c>
      <c r="F4660" t="inlineStr">
        <is>
          <t>Professor//SERVIDOR_PUBLICO</t>
        </is>
      </c>
      <c r="G4660" t="inlineStr">
        <is>
          <t>Brasil</t>
        </is>
      </c>
      <c r="H4660" t="inlineStr">
        <is>
          <t>Naviraí</t>
        </is>
      </c>
      <c r="I4660" t="inlineStr">
        <is>
          <t>MS</t>
        </is>
      </c>
      <c r="J4660" t="inlineStr">
        <is>
          <t>79950000</t>
        </is>
      </c>
      <c r="K4660" t="inlineStr">
        <is>
          <t>Universita degli Studi di Udine/214800000008/2012/2012/Universidade Estadual Paulista Júlio de Mesquita Filho/033000000007/2013/2013</t>
        </is>
      </c>
      <c r="L4660" t="inlineStr">
        <is>
          <t>Universidade Estadual Paulista Júlio de Mesquita Filho/033000000007/2009/2009</t>
        </is>
      </c>
      <c r="M4660" t="inlineStr"/>
      <c r="N4660" t="inlineStr">
        <is>
          <t>Universidade Estadual Paulista Júlio de Mesquita Filho/033000000007/2006/</t>
        </is>
      </c>
      <c r="O4660" t="inlineStr">
        <is>
          <t>CIENCIAS_EXATAS_E_DA_TERRA/CIENCIAS_AGRARIAS</t>
        </is>
      </c>
      <c r="P4660" t="inlineStr">
        <is>
          <t>Ciência e Tecnologia de Alimentos/Química</t>
        </is>
      </c>
      <c r="Q4660" t="inlineStr">
        <is>
          <t>/Engenharia de Alimentos/Físico-Química</t>
        </is>
      </c>
      <c r="R4660" t="inlineStr">
        <is>
          <t>/Eletroquímica</t>
        </is>
      </c>
      <c r="S4660" t="n">
        <v>20</v>
      </c>
      <c r="T4660" t="n">
        <v>3</v>
      </c>
      <c r="U4660" t="n">
        <v>0</v>
      </c>
      <c r="V4660" t="n">
        <v>9</v>
      </c>
      <c r="W4660" t="n">
        <v>0</v>
      </c>
      <c r="X4660" t="n">
        <v>0</v>
      </c>
      <c r="Y4660" t="n">
        <v>2</v>
      </c>
      <c r="Z4660" t="n">
        <v>0</v>
      </c>
      <c r="AA4660" t="n">
        <v>0</v>
      </c>
      <c r="AB4660" t="n">
        <v>9</v>
      </c>
    </row>
    <row r="4661">
      <c r="A4661" t="inlineStr">
        <is>
          <t>Sueli Salva</t>
        </is>
      </c>
      <c r="B4661" t="inlineStr">
        <is>
          <t>Brasil</t>
        </is>
      </c>
      <c r="C4661" t="inlineStr">
        <is>
          <t>20022021</t>
        </is>
      </c>
      <c r="D4661" t="inlineStr">
        <is>
          <t>8144640957398714</t>
        </is>
      </c>
      <c r="E4661" t="inlineStr">
        <is>
          <t>Universidade Federal de Santa Maria/Departamento de Metodologia do Ensino/</t>
        </is>
      </c>
      <c r="F4661" t="inlineStr">
        <is>
          <t>/Membro de corpo editorial/LIVRE</t>
        </is>
      </c>
      <c r="G4661" t="inlineStr">
        <is>
          <t>Brasil</t>
        </is>
      </c>
      <c r="H4661" t="inlineStr">
        <is>
          <t>Santa Maria</t>
        </is>
      </c>
      <c r="I4661" t="inlineStr">
        <is>
          <t>RS</t>
        </is>
      </c>
      <c r="J4661" t="inlineStr">
        <is>
          <t>97105-900</t>
        </is>
      </c>
      <c r="K4661" t="inlineStr">
        <is>
          <t>Universidade Federal do Rio Grande do Sul/019200000005/2008/2008</t>
        </is>
      </c>
      <c r="L4661" t="inlineStr">
        <is>
          <t>Universidade Federal do Rio Grande do Sul/019200000005/2004/2004</t>
        </is>
      </c>
      <c r="M4661" t="inlineStr">
        <is>
          <t>Faculdades Porto Alegrenses de Educação Ciências e Letras/000100000991/1991//Pontifícia Universidade Católica do Rio Grande do Sul/000600000001/2003/</t>
        </is>
      </c>
      <c r="N4661" t="inlineStr">
        <is>
          <t>Universidade de Passo Fundo/087900000002/1986/</t>
        </is>
      </c>
      <c r="O4661" t="inlineStr">
        <is>
          <t>CIENCIAS_HUMANAS</t>
        </is>
      </c>
      <c r="P4661" t="inlineStr">
        <is>
          <t>Educação</t>
        </is>
      </c>
      <c r="Q4661" t="inlineStr">
        <is>
          <t>Planejamento e Avaliação Educacional/Educação/Ensino-Aprendizagem/Práticas Educativas</t>
        </is>
      </c>
      <c r="R4661" t="inlineStr"/>
      <c r="S4661" t="n">
        <v>69</v>
      </c>
      <c r="T4661" t="n">
        <v>22</v>
      </c>
      <c r="U4661" t="n">
        <v>25</v>
      </c>
      <c r="V4661" t="n">
        <v>21</v>
      </c>
      <c r="W4661" t="n">
        <v>0</v>
      </c>
      <c r="X4661" t="n">
        <v>0</v>
      </c>
      <c r="Y4661" t="n">
        <v>41</v>
      </c>
      <c r="Z4661" t="n">
        <v>0</v>
      </c>
      <c r="AA4661" t="n">
        <v>16</v>
      </c>
      <c r="AB4661" t="n">
        <v>65</v>
      </c>
    </row>
    <row r="4662">
      <c r="A4662" t="inlineStr">
        <is>
          <t>André Luiz Boccato de Almeida</t>
        </is>
      </c>
      <c r="B4662" t="inlineStr">
        <is>
          <t>Brasil</t>
        </is>
      </c>
      <c r="C4662" t="inlineStr">
        <is>
          <t>16022021</t>
        </is>
      </c>
      <c r="D4662" t="inlineStr">
        <is>
          <t>8145849674417190</t>
        </is>
      </c>
      <c r="E4662" t="inlineStr">
        <is>
          <t>Pontifícia Universidade Católica de São Paulo/Faculdade de Teologia/</t>
        </is>
      </c>
      <c r="F4662" t="inlineStr">
        <is>
          <t>Auxiliar de Ensino//CELETISTA</t>
        </is>
      </c>
      <c r="G4662" t="inlineStr">
        <is>
          <t>Brasil</t>
        </is>
      </c>
      <c r="H4662" t="inlineStr">
        <is>
          <t>São Paulo</t>
        </is>
      </c>
      <c r="I4662" t="inlineStr">
        <is>
          <t>SP</t>
        </is>
      </c>
      <c r="J4662" t="inlineStr">
        <is>
          <t>04262100</t>
        </is>
      </c>
      <c r="K4662" t="inlineStr">
        <is>
          <t>Pontifícia Universidade Lateranense/G5RC00000006/2016/2016</t>
        </is>
      </c>
      <c r="L4662" t="inlineStr">
        <is>
          <t>Pontifícia Universidade Católica de São Paulo/007100000000/2010/2010</t>
        </is>
      </c>
      <c r="M4662" t="inlineStr">
        <is>
          <t>Centro Universitário Salesiano São Paulo/419400000004/2009/</t>
        </is>
      </c>
      <c r="N4662" t="inlineStr">
        <is>
          <t>Faculdade de Filosofia Ciências e Letras de Caruaru/562600000003/2004//Escola Dominicana de Teologia/000400000997/2008/</t>
        </is>
      </c>
      <c r="O4662" t="inlineStr">
        <is>
          <t>CIENCIAS_HUMANAS/OUTROS</t>
        </is>
      </c>
      <c r="P4662" t="inlineStr">
        <is>
          <t>Bioética/Educação/Filosofia/Psicologia/Teologia</t>
        </is>
      </c>
      <c r="Q4662" t="inlineStr"/>
      <c r="R4662" t="inlineStr"/>
      <c r="S4662" t="n">
        <v>1</v>
      </c>
      <c r="T4662" t="n">
        <v>14</v>
      </c>
      <c r="U4662" t="n">
        <v>9</v>
      </c>
      <c r="V4662" t="n">
        <v>1</v>
      </c>
      <c r="W4662" t="n">
        <v>0</v>
      </c>
      <c r="X4662" t="n">
        <v>0</v>
      </c>
      <c r="Y4662" t="n">
        <v>14</v>
      </c>
      <c r="Z4662" t="n">
        <v>0</v>
      </c>
      <c r="AA4662" t="n">
        <v>0</v>
      </c>
      <c r="AB4662" t="n">
        <v>17</v>
      </c>
    </row>
    <row r="4663">
      <c r="A4663" t="inlineStr">
        <is>
          <t>Carlos Frederico Leao Rocha</t>
        </is>
      </c>
      <c r="B4663" t="inlineStr">
        <is>
          <t>Brasil</t>
        </is>
      </c>
      <c r="C4663" t="inlineStr">
        <is>
          <t>15072019</t>
        </is>
      </c>
      <c r="D4663" t="inlineStr">
        <is>
          <t>8146112284072646</t>
        </is>
      </c>
      <c r="E4663" t="inlineStr">
        <is>
          <t>Universidade Federal do Rio de Janeiro/Instituto de Economia Industrial/</t>
        </is>
      </c>
      <c r="F4663" t="inlineStr">
        <is>
          <t>Professor Associado/Ativo Permanente/LIVRE</t>
        </is>
      </c>
      <c r="G4663" t="inlineStr">
        <is>
          <t>Brasil</t>
        </is>
      </c>
      <c r="H4663" t="inlineStr">
        <is>
          <t>Rio de Janeiro</t>
        </is>
      </c>
      <c r="I4663" t="inlineStr">
        <is>
          <t>RJ</t>
        </is>
      </c>
      <c r="J4663" t="inlineStr">
        <is>
          <t>22290240</t>
        </is>
      </c>
      <c r="K4663" t="inlineStr">
        <is>
          <t>Universidade Federal do Rio de Janeiro/020200000009/1995/1995</t>
        </is>
      </c>
      <c r="L4663" t="inlineStr">
        <is>
          <t>Universidade Federal do Rio de Janeiro/020200000009/1991/1991</t>
        </is>
      </c>
      <c r="M4663" t="inlineStr"/>
      <c r="N4663" t="inlineStr">
        <is>
          <t>Universidade Federal do Rio de Janeiro/020200000009/1986/</t>
        </is>
      </c>
      <c r="O4663" t="inlineStr">
        <is>
          <t>CIENCIAS_SOCIAIS_APLICADAS</t>
        </is>
      </c>
      <c r="P4663" t="inlineStr">
        <is>
          <t>Economia</t>
        </is>
      </c>
      <c r="Q4663" t="inlineStr">
        <is>
          <t>Economia Industrial/Economia dos Serviços</t>
        </is>
      </c>
      <c r="R4663" t="inlineStr">
        <is>
          <t>/Mudança Tecnológica/Organização Industrial e Estudos Industriais</t>
        </is>
      </c>
      <c r="S4663" t="n">
        <v>44</v>
      </c>
      <c r="T4663" t="n">
        <v>18</v>
      </c>
      <c r="U4663" t="n">
        <v>18</v>
      </c>
      <c r="V4663" t="n">
        <v>8</v>
      </c>
      <c r="W4663" t="n">
        <v>0</v>
      </c>
      <c r="X4663" t="n">
        <v>0</v>
      </c>
      <c r="Y4663" t="n">
        <v>14</v>
      </c>
      <c r="Z4663" t="n">
        <v>3</v>
      </c>
      <c r="AA4663" t="n">
        <v>5</v>
      </c>
      <c r="AB4663" t="n">
        <v>41</v>
      </c>
    </row>
    <row r="4664">
      <c r="A4664" t="inlineStr">
        <is>
          <t>Andrea Bottoni</t>
        </is>
      </c>
      <c r="B4664" t="inlineStr">
        <is>
          <t>Itália</t>
        </is>
      </c>
      <c r="C4664" t="inlineStr">
        <is>
          <t>27022021</t>
        </is>
      </c>
      <c r="D4664" t="inlineStr">
        <is>
          <t>8147598524923777</t>
        </is>
      </c>
      <c r="E4664" t="inlineStr">
        <is>
          <t>Universidade de Mogi das Cruzes/Universidade de Mogi das Cruzes/</t>
        </is>
      </c>
      <c r="F4664" t="inlineStr">
        <is>
          <t>/Membro de corpo editorial/LIVRE</t>
        </is>
      </c>
      <c r="G4664" t="inlineStr">
        <is>
          <t>Brasil</t>
        </is>
      </c>
      <c r="H4664" t="inlineStr">
        <is>
          <t>Sao Paulo</t>
        </is>
      </c>
      <c r="I4664" t="inlineStr">
        <is>
          <t>SP</t>
        </is>
      </c>
      <c r="J4664" t="inlineStr">
        <is>
          <t>08780-911</t>
        </is>
      </c>
      <c r="K4664" t="inlineStr">
        <is>
          <t>Universidade Federal de São Paulo/006200000003/2005/2005</t>
        </is>
      </c>
      <c r="L4664" t="inlineStr">
        <is>
          <t>Universidade Federal de São Paulo/006200000003/1999/1999</t>
        </is>
      </c>
      <c r="M4664" t="inlineStr">
        <is>
          <t>Universidade Federal de São Paulo/006200000003/2020//Centro Universitário São Camilo/002600000997/2012//Hospital Israelita Albert Einstein / Ibmec São Paulo/001300000993/2007//Universidade Federal de São Paulo/006200000003/1998/</t>
        </is>
      </c>
      <c r="N4664" t="inlineStr">
        <is>
          <t>Universidade Federal do Espírito Santo/039200000000/1996//Università degli Studi di Roma &amp;quot;La Sapienza&amp;quot;/000700000992/1990/</t>
        </is>
      </c>
      <c r="O4664" t="inlineStr">
        <is>
          <t>CIENCIAS_DA_SAUDE</t>
        </is>
      </c>
      <c r="P4664" t="inlineStr">
        <is>
          <t>Medicina</t>
        </is>
      </c>
      <c r="Q4664" t="inlineStr"/>
      <c r="R4664" t="inlineStr"/>
      <c r="S4664" t="n">
        <v>36</v>
      </c>
      <c r="T4664" t="n">
        <v>36</v>
      </c>
      <c r="U4664" t="n">
        <v>49</v>
      </c>
      <c r="V4664" t="n">
        <v>12</v>
      </c>
      <c r="W4664" t="n">
        <v>0</v>
      </c>
      <c r="X4664" t="n">
        <v>0</v>
      </c>
      <c r="Y4664" t="n">
        <v>0</v>
      </c>
      <c r="Z4664" t="n">
        <v>0</v>
      </c>
      <c r="AA4664" t="n">
        <v>15</v>
      </c>
      <c r="AB4664" t="n">
        <v>43</v>
      </c>
    </row>
    <row r="4665">
      <c r="A4665" t="inlineStr">
        <is>
          <t>Rafael Cardoso</t>
        </is>
      </c>
      <c r="B4665" t="inlineStr">
        <is>
          <t>Brasil</t>
        </is>
      </c>
      <c r="C4665" t="inlineStr">
        <is>
          <t>28022021</t>
        </is>
      </c>
      <c r="D4665" t="inlineStr">
        <is>
          <t>8148387096236908</t>
        </is>
      </c>
      <c r="E4665" t="inlineStr">
        <is>
          <t>Universidade Tecnológica Federal do Paraná/Coordenação de Eletrônica/Campus Pato Branco</t>
        </is>
      </c>
      <c r="F4665" t="inlineStr">
        <is>
          <t>Professor de E. Básico, Técnico e Tecnológico//SERVIDOR_PUBLICO</t>
        </is>
      </c>
      <c r="G4665" t="inlineStr">
        <is>
          <t>Brasil</t>
        </is>
      </c>
      <c r="H4665" t="inlineStr">
        <is>
          <t>Pato Branco</t>
        </is>
      </c>
      <c r="I4665" t="inlineStr">
        <is>
          <t>PR</t>
        </is>
      </c>
      <c r="J4665" t="inlineStr">
        <is>
          <t>85503390</t>
        </is>
      </c>
      <c r="K4665" t="inlineStr">
        <is>
          <t>Universidade Federal de Santa Maria/032700000001/2008/2008</t>
        </is>
      </c>
      <c r="L4665" t="inlineStr">
        <is>
          <t>Instituto Tecnológico de Aeronáutica/769300000008/2003/2003</t>
        </is>
      </c>
      <c r="M4665" t="inlineStr"/>
      <c r="N4665" t="inlineStr">
        <is>
          <t>Universidade Federal de Santa Maria/032700000001/2001/</t>
        </is>
      </c>
      <c r="O4665" t="inlineStr">
        <is>
          <t>ENGENHARIAS</t>
        </is>
      </c>
      <c r="P4665" t="inlineStr">
        <is>
          <t>Engenharia Elétrica</t>
        </is>
      </c>
      <c r="Q4665" t="inlineStr">
        <is>
          <t>Eletrônica Industrial, Sistemas e Controles Eletrônicos/Sistemas Elétricos de Potência/Medidas Elétricas, Magnéticas e Eletrônicas; Instrumentação</t>
        </is>
      </c>
      <c r="R4665" t="inlineStr">
        <is>
          <t>/Conversão e Retificação da Energia Elétrica/Instalações Elétricas e Industriais/Sistemas Eletrônicos de Medida e de Controle</t>
        </is>
      </c>
      <c r="S4665" t="n">
        <v>85</v>
      </c>
      <c r="T4665" t="n">
        <v>17</v>
      </c>
      <c r="U4665" t="n">
        <v>4</v>
      </c>
      <c r="V4665" t="n">
        <v>19</v>
      </c>
      <c r="W4665" t="n">
        <v>0</v>
      </c>
      <c r="X4665" t="n">
        <v>0</v>
      </c>
      <c r="Y4665" t="n">
        <v>4</v>
      </c>
      <c r="Z4665" t="n">
        <v>1</v>
      </c>
      <c r="AA4665" t="n">
        <v>11</v>
      </c>
      <c r="AB4665" t="n">
        <v>67</v>
      </c>
    </row>
    <row r="4666">
      <c r="A4666" t="inlineStr">
        <is>
          <t>Luiz Cláudio Arraes de Alencar</t>
        </is>
      </c>
      <c r="B4666" t="inlineStr">
        <is>
          <t>Brasil</t>
        </is>
      </c>
      <c r="C4666" t="inlineStr">
        <is>
          <t>10032021</t>
        </is>
      </c>
      <c r="D4666" t="inlineStr">
        <is>
          <t>8148560109035181</t>
        </is>
      </c>
      <c r="E4666" t="inlineStr">
        <is>
          <t>Universidade de Pernambuco/Faculdade de Ciências Médicas de Pernambuco/Hospital Universitário Oswaldo Cruz</t>
        </is>
      </c>
      <c r="F4666" t="inlineStr">
        <is>
          <t>professor//SERVIDOR_PUBLICO</t>
        </is>
      </c>
      <c r="G4666" t="inlineStr">
        <is>
          <t>Brasil</t>
        </is>
      </c>
      <c r="H4666" t="inlineStr">
        <is>
          <t>Recife</t>
        </is>
      </c>
      <c r="I4666" t="inlineStr">
        <is>
          <t>PE</t>
        </is>
      </c>
      <c r="J4666" t="inlineStr">
        <is>
          <t>50100-130</t>
        </is>
      </c>
      <c r="K4666" t="inlineStr">
        <is>
          <t>Universidade Federal de São Paulo/006200000003/2000/2000</t>
        </is>
      </c>
      <c r="L4666" t="inlineStr">
        <is>
          <t>Universidade Federal de Pernambuco/002100000009/1993/1993</t>
        </is>
      </c>
      <c r="M4666" t="inlineStr"/>
      <c r="N4666" t="inlineStr">
        <is>
          <t>Universidade Federal de Pernambuco/002100000009/1985/</t>
        </is>
      </c>
      <c r="O4666" t="inlineStr">
        <is>
          <t>CIENCIAS_DA_SAUDE</t>
        </is>
      </c>
      <c r="P4666" t="inlineStr">
        <is>
          <t>Saúde Coletiva/Medicina</t>
        </is>
      </c>
      <c r="Q4666" t="inlineStr">
        <is>
          <t>Clínica Médica/Saúde Pública</t>
        </is>
      </c>
      <c r="R4666" t="inlineStr">
        <is>
          <t>Infectologia/Gastroenterologia</t>
        </is>
      </c>
      <c r="S4666" t="n">
        <v>17</v>
      </c>
      <c r="T4666" t="n">
        <v>80</v>
      </c>
      <c r="U4666" t="n">
        <v>15</v>
      </c>
      <c r="V4666" t="n">
        <v>1</v>
      </c>
      <c r="W4666" t="n">
        <v>0</v>
      </c>
      <c r="X4666" t="n">
        <v>0</v>
      </c>
      <c r="Y4666" t="n">
        <v>4</v>
      </c>
      <c r="Z4666" t="n">
        <v>5</v>
      </c>
      <c r="AA4666" t="n">
        <v>16</v>
      </c>
      <c r="AB4666" t="n">
        <v>10</v>
      </c>
    </row>
    <row r="4667">
      <c r="A4667" t="inlineStr">
        <is>
          <t>Franco Tesio</t>
        </is>
      </c>
      <c r="B4667" t="inlineStr">
        <is>
          <t>Itália</t>
        </is>
      </c>
      <c r="C4667" t="inlineStr">
        <is>
          <t>21022015</t>
        </is>
      </c>
      <c r="D4667" t="inlineStr">
        <is>
          <t>8148624256364621</t>
        </is>
      </c>
      <c r="E4667" t="inlineStr">
        <is>
          <t>//</t>
        </is>
      </c>
      <c r="F4667" t="inlineStr"/>
      <c r="G4667" t="inlineStr">
        <is>
          <t>Itália</t>
        </is>
      </c>
      <c r="H4667" t="inlineStr">
        <is>
          <t>Vercelli</t>
        </is>
      </c>
      <c r="I4667" t="inlineStr"/>
      <c r="J4667" t="inlineStr">
        <is>
          <t>13100</t>
        </is>
      </c>
      <c r="K4667" t="inlineStr">
        <is>
          <t>University of Turin/985601448282/2008/2008</t>
        </is>
      </c>
      <c r="L4667" t="inlineStr"/>
      <c r="M4667" t="inlineStr"/>
      <c r="N4667" t="inlineStr"/>
      <c r="O4667" t="inlineStr">
        <is>
          <t>CIENCIAS_AGRARIAS</t>
        </is>
      </c>
      <c r="P4667" t="inlineStr">
        <is>
          <t>Agronomia</t>
        </is>
      </c>
      <c r="Q4667" t="inlineStr"/>
      <c r="R4667" t="inlineStr"/>
      <c r="S4667" t="n">
        <v>0</v>
      </c>
      <c r="T4667" t="n">
        <v>0</v>
      </c>
      <c r="U4667" t="n">
        <v>0</v>
      </c>
      <c r="V4667" t="n">
        <v>0</v>
      </c>
      <c r="W4667" t="n">
        <v>0</v>
      </c>
      <c r="X4667" t="n">
        <v>0</v>
      </c>
      <c r="Y4667" t="n">
        <v>0</v>
      </c>
      <c r="Z4667" t="n">
        <v>0</v>
      </c>
      <c r="AA4667" t="n">
        <v>0</v>
      </c>
      <c r="AB4667" t="n">
        <v>0</v>
      </c>
    </row>
    <row r="4668">
      <c r="A4668" t="inlineStr">
        <is>
          <t>Barbara Botter</t>
        </is>
      </c>
      <c r="B4668" t="inlineStr">
        <is>
          <t>Itália</t>
        </is>
      </c>
      <c r="C4668" t="inlineStr">
        <is>
          <t>21022021</t>
        </is>
      </c>
      <c r="D4668" t="inlineStr">
        <is>
          <t>8149684793979640</t>
        </is>
      </c>
      <c r="E4668" t="inlineStr">
        <is>
          <t>Universidade Federal do Espírito Santo/Centro de Ciencias Humanas e Naturais/</t>
        </is>
      </c>
      <c r="F4668" t="inlineStr">
        <is>
          <t>Professor adjunto//SERVIDOR_PUBLICO</t>
        </is>
      </c>
      <c r="G4668" t="inlineStr">
        <is>
          <t>Brasil</t>
        </is>
      </c>
      <c r="H4668" t="inlineStr">
        <is>
          <t>Vitória</t>
        </is>
      </c>
      <c r="I4668" t="inlineStr">
        <is>
          <t>ES</t>
        </is>
      </c>
      <c r="J4668" t="inlineStr">
        <is>
          <t>29075910</t>
        </is>
      </c>
      <c r="K4668" t="inlineStr">
        <is>
          <t>Université Lille 3 - Centre Philologique de Langues Anciennes/002700000999/2005/2005/Università Ca' Foscari di Venezia/J4KA00000007/2003/2003</t>
        </is>
      </c>
      <c r="L4668" t="inlineStr"/>
      <c r="M4668" t="inlineStr">
        <is>
          <t>Università Ca' Foscari di Venezia/J4KA00000007/2004//Université Lille 3 - Centre Philologique de Langues Anciennes/002700000999/1997/</t>
        </is>
      </c>
      <c r="N4668" t="inlineStr">
        <is>
          <t>Università Ca' Foscari di Venezia/J4KA00000007/1994//Conservatorio G. Tartini/001800000992/1991/</t>
        </is>
      </c>
      <c r="O4668" t="inlineStr">
        <is>
          <t>CIENCIAS_HUMANAS</t>
        </is>
      </c>
      <c r="P4668" t="inlineStr">
        <is>
          <t>Filosofia</t>
        </is>
      </c>
      <c r="Q4668" t="inlineStr">
        <is>
          <t>/História da Filosofia</t>
        </is>
      </c>
      <c r="R4668" t="inlineStr">
        <is>
          <t>/FILOSOFIA ANTIGA</t>
        </is>
      </c>
      <c r="S4668" t="n">
        <v>3</v>
      </c>
      <c r="T4668" t="n">
        <v>24</v>
      </c>
      <c r="U4668" t="n">
        <v>20</v>
      </c>
      <c r="V4668" t="n">
        <v>11</v>
      </c>
      <c r="W4668" t="n">
        <v>0</v>
      </c>
      <c r="X4668" t="n">
        <v>0</v>
      </c>
      <c r="Y4668" t="n">
        <v>10</v>
      </c>
      <c r="Z4668" t="n">
        <v>1</v>
      </c>
      <c r="AA4668" t="n">
        <v>10</v>
      </c>
      <c r="AB4668" t="n">
        <v>16</v>
      </c>
    </row>
    <row r="4669">
      <c r="A4669" t="inlineStr">
        <is>
          <t>Sidney Luiz Alessi Carrara</t>
        </is>
      </c>
      <c r="B4669" t="inlineStr">
        <is>
          <t>Brasil</t>
        </is>
      </c>
      <c r="C4669" t="inlineStr">
        <is>
          <t>27062018</t>
        </is>
      </c>
      <c r="D4669" t="inlineStr">
        <is>
          <t>8150925419324335</t>
        </is>
      </c>
      <c r="E4669" t="inlineStr">
        <is>
          <t>Fundação de Ciência, Aplicações e Tecnologia Espaciais//</t>
        </is>
      </c>
      <c r="F4669" t="inlineStr">
        <is>
          <t>Consultor/Consultor/LIVRE</t>
        </is>
      </c>
      <c r="G4669" t="inlineStr">
        <is>
          <t>Brasil</t>
        </is>
      </c>
      <c r="H4669" t="inlineStr">
        <is>
          <t>São José dos Campos</t>
        </is>
      </c>
      <c r="I4669" t="inlineStr">
        <is>
          <t>SP</t>
        </is>
      </c>
      <c r="J4669" t="inlineStr">
        <is>
          <t>12210131</t>
        </is>
      </c>
      <c r="K4669" t="inlineStr">
        <is>
          <t>Stanford University/078100000009/1988/1989</t>
        </is>
      </c>
      <c r="L4669" t="inlineStr">
        <is>
          <t>Stanford University/078100000009/1984/1984</t>
        </is>
      </c>
      <c r="M4669" t="inlineStr"/>
      <c r="N4669" t="inlineStr">
        <is>
          <t>Instituto Tecnológico de Aeronáutica/769300000008/1982/</t>
        </is>
      </c>
      <c r="O4669" t="inlineStr">
        <is>
          <t>ENGENHARIAS</t>
        </is>
      </c>
      <c r="P4669" t="inlineStr">
        <is>
          <t>Engenharia de Produção/Engenharia Elétrica/Engenharia Aeroespacial</t>
        </is>
      </c>
      <c r="Q4669" t="inlineStr">
        <is>
          <t>/Sistemas Aeroespaciais/Eletrônica Industrial, Sistemas e Controles Eletrônicos/Engenharia do Produto/Telecomunicações</t>
        </is>
      </c>
      <c r="R4669" t="inlineStr">
        <is>
          <t>/Controle de Processos Eletrônicos, Retroalimentação/Teoria Eletromagnetica, Microondas, Propagação de Ondas, Antenas/Gerência do Projeto e do Produto/Satélites e Outros Dispositivos Aeroespaciais/Desenvolvimento de Produto</t>
        </is>
      </c>
      <c r="S4669" t="n">
        <v>15</v>
      </c>
      <c r="T4669" t="n">
        <v>11</v>
      </c>
      <c r="U4669" t="n">
        <v>1</v>
      </c>
      <c r="V4669" t="n">
        <v>1</v>
      </c>
      <c r="W4669" t="n">
        <v>3</v>
      </c>
      <c r="X4669" t="n">
        <v>0</v>
      </c>
      <c r="Y4669" t="n">
        <v>281</v>
      </c>
      <c r="Z4669" t="n">
        <v>0</v>
      </c>
      <c r="AA4669" t="n">
        <v>11</v>
      </c>
      <c r="AB4669" t="n">
        <v>3</v>
      </c>
    </row>
    <row r="4670">
      <c r="A4670" t="inlineStr">
        <is>
          <t>Andrea Vestrucci</t>
        </is>
      </c>
      <c r="B4670" t="inlineStr">
        <is>
          <t>Itália</t>
        </is>
      </c>
      <c r="C4670" t="inlineStr">
        <is>
          <t>17062012</t>
        </is>
      </c>
      <c r="D4670" t="inlineStr"/>
      <c r="E4670" t="inlineStr">
        <is>
          <t>University of Milan//</t>
        </is>
      </c>
      <c r="F4670" t="inlineStr">
        <is>
          <t>/Membro de corpo editorial/LIVRE</t>
        </is>
      </c>
      <c r="G4670" t="inlineStr">
        <is>
          <t>Itália</t>
        </is>
      </c>
      <c r="H4670" t="inlineStr">
        <is>
          <t>Milano</t>
        </is>
      </c>
      <c r="I4670" t="inlineStr"/>
      <c r="J4670" t="inlineStr">
        <is>
          <t>20122</t>
        </is>
      </c>
      <c r="K4670" t="inlineStr">
        <is>
          <t>University of Milan/J0SP00000002/2008/2009/Université Charles-de-Gaulle Lille III//2009/2009</t>
        </is>
      </c>
      <c r="L4670" t="inlineStr">
        <is>
          <t>University of Milan/J0SP00000002/2005/2005</t>
        </is>
      </c>
      <c r="M4670" t="inlineStr"/>
      <c r="N4670" t="inlineStr"/>
      <c r="O4670" t="inlineStr">
        <is>
          <t>LINGUISTICA_LETRAS_E_ARTES/CIENCIAS_HUMANAS</t>
        </is>
      </c>
      <c r="P4670" t="inlineStr">
        <is>
          <t>Artes/Letras/Ciência Política/Filosofia</t>
        </is>
      </c>
      <c r="Q4670" t="inlineStr">
        <is>
          <t>Teoria Literária//Ética/Música</t>
        </is>
      </c>
      <c r="R4670" t="inlineStr"/>
      <c r="S4670" t="n">
        <v>1</v>
      </c>
      <c r="T4670" t="n">
        <v>13</v>
      </c>
      <c r="U4670" t="n">
        <v>6</v>
      </c>
      <c r="V4670" t="n">
        <v>3</v>
      </c>
      <c r="W4670" t="n">
        <v>0</v>
      </c>
      <c r="X4670" t="n">
        <v>0</v>
      </c>
      <c r="Y4670" t="n">
        <v>0</v>
      </c>
      <c r="Z4670" t="n">
        <v>0</v>
      </c>
      <c r="AA4670" t="n">
        <v>1</v>
      </c>
      <c r="AB4670" t="n">
        <v>0</v>
      </c>
    </row>
    <row r="4671">
      <c r="A4671" t="inlineStr">
        <is>
          <t>Chiara Bragagnolo</t>
        </is>
      </c>
      <c r="B4671" t="inlineStr">
        <is>
          <t>Itália</t>
        </is>
      </c>
      <c r="C4671" t="inlineStr">
        <is>
          <t>26012021</t>
        </is>
      </c>
      <c r="D4671" t="inlineStr">
        <is>
          <t>8155464244502105</t>
        </is>
      </c>
      <c r="E4671" t="inlineStr">
        <is>
          <t>Universidade Federal de Alagoas/Instituto de Ciências Biológicas e da Saúde, ICBS/</t>
        </is>
      </c>
      <c r="F4671" t="inlineStr">
        <is>
          <t>/Revisor de periódico/LIVRE</t>
        </is>
      </c>
      <c r="G4671" t="inlineStr">
        <is>
          <t>Brasil</t>
        </is>
      </c>
      <c r="H4671" t="inlineStr">
        <is>
          <t>Maceió</t>
        </is>
      </c>
      <c r="I4671" t="inlineStr">
        <is>
          <t>AL</t>
        </is>
      </c>
      <c r="J4671" t="inlineStr">
        <is>
          <t>57072900</t>
        </is>
      </c>
      <c r="K4671" t="inlineStr">
        <is>
          <t>Università Degli Studi di Trento/824900000005/2011/2011</t>
        </is>
      </c>
      <c r="L4671" t="inlineStr">
        <is>
          <t>Università Ca' Foscari Venezia/367400000008/2005/2005</t>
        </is>
      </c>
      <c r="M4671" t="inlineStr">
        <is>
          <t>Università degli studi di Ferrara/213500000004/2007/</t>
        </is>
      </c>
      <c r="N4671" t="inlineStr"/>
      <c r="O4671" t="inlineStr">
        <is>
          <t>CIENCIAS_AGRARIAS/OUTROS/CIENCIAS_SOCIAIS_APLICADAS</t>
        </is>
      </c>
      <c r="P4671" t="inlineStr">
        <is>
          <t>Ciências Ambientais/Administração/Recursos Florestais e Engenharia Florestal</t>
        </is>
      </c>
      <c r="Q4671" t="inlineStr">
        <is>
          <t>Politica ambiental/GIS analysis/Métodos e Técnicas do Planejamento Urbano e Regional/Conservação da Natureza/Administração Pública/Environmental Planning and Assessment</t>
        </is>
      </c>
      <c r="R4671" t="inlineStr">
        <is>
          <t>/Política e Planejamento Governamentais</t>
        </is>
      </c>
      <c r="S4671" t="n">
        <v>11</v>
      </c>
      <c r="T4671" t="n">
        <v>29</v>
      </c>
      <c r="U4671" t="n">
        <v>2</v>
      </c>
      <c r="V4671" t="n">
        <v>7</v>
      </c>
      <c r="W4671" t="n">
        <v>0</v>
      </c>
      <c r="X4671" t="n">
        <v>0</v>
      </c>
      <c r="Y4671" t="n">
        <v>3</v>
      </c>
      <c r="Z4671" t="n">
        <v>0</v>
      </c>
      <c r="AA4671" t="n">
        <v>4</v>
      </c>
      <c r="AB4671" t="n">
        <v>17</v>
      </c>
    </row>
    <row r="4672">
      <c r="A4672" t="inlineStr">
        <is>
          <t>Adalberto de Paula Barreto</t>
        </is>
      </c>
      <c r="B4672" t="inlineStr">
        <is>
          <t>Brasil</t>
        </is>
      </c>
      <c r="C4672" t="inlineStr">
        <is>
          <t>07082018</t>
        </is>
      </c>
      <c r="D4672" t="inlineStr">
        <is>
          <t>8155674496013599</t>
        </is>
      </c>
      <c r="E4672" t="inlineStr">
        <is>
          <t>Universidade Federal do Ceará/Centro de Ciências da Saúde/</t>
        </is>
      </c>
      <c r="F4672" t="inlineStr">
        <is>
          <t>programa professor aposentado//COLABORADOR</t>
        </is>
      </c>
      <c r="G4672" t="inlineStr">
        <is>
          <t>Brasil</t>
        </is>
      </c>
      <c r="H4672" t="inlineStr">
        <is>
          <t>Fortaleza</t>
        </is>
      </c>
      <c r="I4672" t="inlineStr">
        <is>
          <t>CE</t>
        </is>
      </c>
      <c r="J4672" t="inlineStr">
        <is>
          <t>60430-160</t>
        </is>
      </c>
      <c r="K4672" t="inlineStr">
        <is>
          <t>Ecole de Hautes Études en Sciences Sociales e Université Lyon 2/000900000996/1985/1985/Université René Descartes/001000000998/1982/1982</t>
        </is>
      </c>
      <c r="L4672" t="inlineStr"/>
      <c r="M4672" t="inlineStr">
        <is>
          <t>Universidade Federal do Ceará/008900000002/1978/</t>
        </is>
      </c>
      <c r="N4672" t="inlineStr">
        <is>
          <t>Université Catholique de Lyon e Universitas Santo Thomas de Aquino- Roma/000800000994/1982//Universidade Federal do Ceará/008900000002/1976//Universite Catholique de Lyon et Pontificia Universitas St. Tomas de Aquino/000100000991/1983/</t>
        </is>
      </c>
      <c r="O4672" t="inlineStr">
        <is>
          <t>CIENCIAS_HUMANAS/CIENCIAS_DA_SAUDE</t>
        </is>
      </c>
      <c r="P4672" t="inlineStr">
        <is>
          <t>Antropologia/Medicina</t>
        </is>
      </c>
      <c r="Q4672" t="inlineStr">
        <is>
          <t>Psiquiatria/Antropologia Cultural</t>
        </is>
      </c>
      <c r="R4672" t="inlineStr"/>
      <c r="S4672" t="n">
        <v>0</v>
      </c>
      <c r="T4672" t="n">
        <v>2</v>
      </c>
      <c r="U4672" t="n">
        <v>4</v>
      </c>
      <c r="V4672" t="n">
        <v>2</v>
      </c>
      <c r="W4672" t="n">
        <v>0</v>
      </c>
      <c r="X4672" t="n">
        <v>1</v>
      </c>
      <c r="Y4672" t="n">
        <v>18</v>
      </c>
      <c r="Z4672" t="n">
        <v>0</v>
      </c>
      <c r="AA4672" t="n">
        <v>3</v>
      </c>
      <c r="AB4672" t="n">
        <v>8</v>
      </c>
    </row>
    <row r="4673">
      <c r="A4673" t="inlineStr">
        <is>
          <t>Ronaldo Vieira Cruz</t>
        </is>
      </c>
      <c r="B4673" t="inlineStr">
        <is>
          <t>Brasil</t>
        </is>
      </c>
      <c r="C4673" t="inlineStr">
        <is>
          <t>24022021</t>
        </is>
      </c>
      <c r="D4673" t="inlineStr">
        <is>
          <t>8157322438524365</t>
        </is>
      </c>
      <c r="E4673" t="inlineStr">
        <is>
          <t>Departamento de Ciência e Tecnologia Aeroespacial/Instituto Tecnológico de Aeronáutica/</t>
        </is>
      </c>
      <c r="F4673" t="inlineStr">
        <is>
          <t>Professor Adjunto Classe A1//SERVIDOR_PUBLICO</t>
        </is>
      </c>
      <c r="G4673" t="inlineStr">
        <is>
          <t>Brasil</t>
        </is>
      </c>
      <c r="H4673" t="inlineStr">
        <is>
          <t>São José dos Campos</t>
        </is>
      </c>
      <c r="I4673" t="inlineStr">
        <is>
          <t>SP</t>
        </is>
      </c>
      <c r="J4673" t="inlineStr">
        <is>
          <t>12228900</t>
        </is>
      </c>
      <c r="K4673" t="inlineStr">
        <is>
          <t>Instituto Tecnológico de Aeronáutica/769300000008/2009/2009</t>
        </is>
      </c>
      <c r="L4673" t="inlineStr">
        <is>
          <t>Instituto Tecnológico de Aeronáutica/769300000008/2002/2002</t>
        </is>
      </c>
      <c r="M4673" t="inlineStr"/>
      <c r="N4673" t="inlineStr">
        <is>
          <t>Instituto Tecnológico de Aeronáutica/769300000008/1993/</t>
        </is>
      </c>
      <c r="O4673" t="inlineStr">
        <is>
          <t>ENGENHARIAS</t>
        </is>
      </c>
      <c r="P4673" t="inlineStr">
        <is>
          <t>Engenharia Mecânica/Engenharia Aeroespacial</t>
        </is>
      </c>
      <c r="Q4673" t="inlineStr">
        <is>
          <t>Dinâmica de Voo/Simuladores/Identificação de Parâmetros/Projeto de helicóptero/Ferramentas de Apoio à Decisão/Gerenciamento de Projetos</t>
        </is>
      </c>
      <c r="R4673" t="inlineStr"/>
      <c r="S4673" t="n">
        <v>7</v>
      </c>
      <c r="T4673" t="n">
        <v>4</v>
      </c>
      <c r="U4673" t="n">
        <v>0</v>
      </c>
      <c r="V4673" t="n">
        <v>3</v>
      </c>
      <c r="W4673" t="n">
        <v>0</v>
      </c>
      <c r="X4673" t="n">
        <v>0</v>
      </c>
      <c r="Y4673" t="n">
        <v>13</v>
      </c>
      <c r="Z4673" t="n">
        <v>0</v>
      </c>
      <c r="AA4673" t="n">
        <v>3</v>
      </c>
      <c r="AB4673" t="n">
        <v>5</v>
      </c>
    </row>
    <row r="4674">
      <c r="A4674" t="inlineStr">
        <is>
          <t>Paulo Benevides Soares</t>
        </is>
      </c>
      <c r="B4674" t="inlineStr">
        <is>
          <t>Brasil</t>
        </is>
      </c>
      <c r="C4674" t="inlineStr">
        <is>
          <t>29102014</t>
        </is>
      </c>
      <c r="D4674" t="inlineStr">
        <is>
          <t>8159648602065549</t>
        </is>
      </c>
      <c r="E4674" t="inlineStr">
        <is>
          <t>Universidade de São Paulo/Instituto de Astronomia, Geofísica e Ciências Atmosféricas/Departamento de Astronomia</t>
        </is>
      </c>
      <c r="F4674" t="inlineStr">
        <is>
          <t>Professor Titular/Servidor público ou celetista/LIVRE</t>
        </is>
      </c>
      <c r="G4674" t="inlineStr">
        <is>
          <t>Brasil</t>
        </is>
      </c>
      <c r="H4674" t="inlineStr">
        <is>
          <t>Sao Paulo</t>
        </is>
      </c>
      <c r="I4674" t="inlineStr">
        <is>
          <t>SP</t>
        </is>
      </c>
      <c r="J4674" t="inlineStr">
        <is>
          <t>04301-904</t>
        </is>
      </c>
      <c r="K4674" t="inlineStr">
        <is>
          <t>Université Paris 1 Pantheon-Sorbonne/165800000006/1968/1968</t>
        </is>
      </c>
      <c r="L4674" t="inlineStr"/>
      <c r="M4674" t="inlineStr">
        <is>
          <t>Instituto Tecnológico de Aeronáutica/769300000008//</t>
        </is>
      </c>
      <c r="N4674" t="inlineStr">
        <is>
          <t>Instituto Tecnológico de Aeronáutica/769300000008/1962/</t>
        </is>
      </c>
      <c r="O4674" t="inlineStr">
        <is>
          <t>CIENCIAS_EXATAS_E_DA_TERRA</t>
        </is>
      </c>
      <c r="P4674" t="inlineStr">
        <is>
          <t>Astronomia</t>
        </is>
      </c>
      <c r="Q4674" t="inlineStr">
        <is>
          <t>Astronomia de Posição e Mecânica Celeste/Instrumentação Astronômica</t>
        </is>
      </c>
      <c r="R4674" t="inlineStr">
        <is>
          <t>/Astronomia Ótica/Astronomia Fundamental/Processamento de Dados Astronômicos</t>
        </is>
      </c>
      <c r="S4674" t="n">
        <v>60</v>
      </c>
      <c r="T4674" t="n">
        <v>51</v>
      </c>
      <c r="U4674" t="n">
        <v>2</v>
      </c>
      <c r="V4674" t="n">
        <v>0</v>
      </c>
      <c r="W4674" t="n">
        <v>0</v>
      </c>
      <c r="X4674" t="n">
        <v>0</v>
      </c>
      <c r="Y4674" t="n">
        <v>0</v>
      </c>
      <c r="Z4674" t="n">
        <v>6</v>
      </c>
      <c r="AA4674" t="n">
        <v>11</v>
      </c>
      <c r="AB4674" t="n">
        <v>0</v>
      </c>
    </row>
    <row r="4675">
      <c r="A4675" t="inlineStr">
        <is>
          <t>Henriette Elena Fortes Silva</t>
        </is>
      </c>
      <c r="B4675" t="inlineStr">
        <is>
          <t>Brasil</t>
        </is>
      </c>
      <c r="C4675" t="inlineStr">
        <is>
          <t>11062020</t>
        </is>
      </c>
      <c r="D4675" t="inlineStr">
        <is>
          <t>8160585354896549</t>
        </is>
      </c>
      <c r="E4675" t="inlineStr">
        <is>
          <t>Universidade Federal do Triângulo Mineiro/Hospital das Clínicas/</t>
        </is>
      </c>
      <c r="F4675" t="inlineStr">
        <is>
          <t>Aluna/Aluna de doutorado/LIVRE</t>
        </is>
      </c>
      <c r="G4675" t="inlineStr">
        <is>
          <t>Brasil</t>
        </is>
      </c>
      <c r="H4675" t="inlineStr">
        <is>
          <t>Uberaba</t>
        </is>
      </c>
      <c r="I4675" t="inlineStr">
        <is>
          <t>MG</t>
        </is>
      </c>
      <c r="J4675" t="inlineStr">
        <is>
          <t>38025-180</t>
        </is>
      </c>
      <c r="K4675" t="inlineStr">
        <is>
          <t>Universidade Federal do Triângulo Mineiro/000200000004/2016/2016</t>
        </is>
      </c>
      <c r="L4675" t="inlineStr">
        <is>
          <t>Universidade Federal do Triângulo Mineiro/000200000004/2008/2008</t>
        </is>
      </c>
      <c r="M4675" t="inlineStr">
        <is>
          <t>Hospital Israelita Albert Einstein/001300000993/2017//Faculdades Integradas Espírita/000600000990/2005/</t>
        </is>
      </c>
      <c r="N4675" t="inlineStr">
        <is>
          <t>Universidade Federal do Triângulo Mineiro/000200000004/1995/</t>
        </is>
      </c>
      <c r="O4675" t="inlineStr">
        <is>
          <t>CIENCIAS_DA_SAUDE</t>
        </is>
      </c>
      <c r="P4675" t="inlineStr">
        <is>
          <t>Saúde Coletiva/Medicina</t>
        </is>
      </c>
      <c r="Q4675" t="inlineStr"/>
      <c r="R4675" t="inlineStr"/>
      <c r="S4675" t="n">
        <v>6</v>
      </c>
      <c r="T4675" t="n">
        <v>2</v>
      </c>
      <c r="U4675" t="n">
        <v>0</v>
      </c>
      <c r="V4675" t="n">
        <v>1</v>
      </c>
      <c r="W4675" t="n">
        <v>0</v>
      </c>
      <c r="X4675" t="n">
        <v>0</v>
      </c>
      <c r="Y4675" t="n">
        <v>0</v>
      </c>
      <c r="Z4675" t="n">
        <v>0</v>
      </c>
      <c r="AA4675" t="n">
        <v>0</v>
      </c>
      <c r="AB4675" t="n">
        <v>0</v>
      </c>
    </row>
    <row r="4676">
      <c r="A4676" t="inlineStr">
        <is>
          <t>Glenda Biasotto</t>
        </is>
      </c>
      <c r="B4676" t="inlineStr">
        <is>
          <t>Brasil</t>
        </is>
      </c>
      <c r="C4676" t="inlineStr">
        <is>
          <t>20072020</t>
        </is>
      </c>
      <c r="D4676" t="inlineStr">
        <is>
          <t>8161025003780724</t>
        </is>
      </c>
      <c r="E4676" t="inlineStr">
        <is>
          <t>Universidade Estadual Paulista Júlio de Mesquita Filho/Instituto de Química Araraquara - Departamento de Bioquimica e Tecnologia/</t>
        </is>
      </c>
      <c r="F4676" t="inlineStr">
        <is>
          <t>Pos Doutorando - FAPESP/Bolsista/LIVRE</t>
        </is>
      </c>
      <c r="G4676" t="inlineStr">
        <is>
          <t>Brasil</t>
        </is>
      </c>
      <c r="H4676" t="inlineStr">
        <is>
          <t>Araraquara</t>
        </is>
      </c>
      <c r="I4676" t="inlineStr">
        <is>
          <t>SP</t>
        </is>
      </c>
      <c r="J4676" t="inlineStr">
        <is>
          <t>14801970</t>
        </is>
      </c>
      <c r="K4676" t="inlineStr">
        <is>
          <t>Instituto de Química de Araraquara-UNESP, IQAR-UNESP, Brasil/000100000991/2015/2015</t>
        </is>
      </c>
      <c r="L4676" t="inlineStr">
        <is>
          <t>Universidade Estadual Paulista Júlio de Mesquita Filho/033000000007/2010/2010</t>
        </is>
      </c>
      <c r="M4676" t="inlineStr"/>
      <c r="N4676" t="inlineStr">
        <is>
          <t>Universidade Estadual Paulista Júlio de Mesquita Filho/033000000007/2005/</t>
        </is>
      </c>
      <c r="O4676" t="inlineStr">
        <is>
          <t>CIENCIAS_EXATAS_E_DA_TERRA</t>
        </is>
      </c>
      <c r="P4676" t="inlineStr">
        <is>
          <t>Química</t>
        </is>
      </c>
      <c r="Q4676" t="inlineStr">
        <is>
          <t>/Físico-Química</t>
        </is>
      </c>
      <c r="R4676" t="inlineStr">
        <is>
          <t>/Ciência dos materiais</t>
        </is>
      </c>
      <c r="S4676" t="n">
        <v>14</v>
      </c>
      <c r="T4676" t="n">
        <v>10</v>
      </c>
      <c r="U4676" t="n">
        <v>2</v>
      </c>
      <c r="V4676" t="n">
        <v>5</v>
      </c>
      <c r="W4676" t="n">
        <v>1</v>
      </c>
      <c r="X4676" t="n">
        <v>0</v>
      </c>
      <c r="Y4676" t="n">
        <v>0</v>
      </c>
      <c r="Z4676" t="n">
        <v>0</v>
      </c>
      <c r="AA4676" t="n">
        <v>0</v>
      </c>
      <c r="AB4676" t="n">
        <v>2</v>
      </c>
    </row>
    <row r="4677">
      <c r="A4677" t="inlineStr">
        <is>
          <t>Antonio Meneghetti</t>
        </is>
      </c>
      <c r="B4677" t="inlineStr">
        <is>
          <t>Itália</t>
        </is>
      </c>
      <c r="C4677" t="inlineStr">
        <is>
          <t>25042019</t>
        </is>
      </c>
      <c r="D4677" t="inlineStr">
        <is>
          <t>8161413607019539</t>
        </is>
      </c>
      <c r="E4677" t="inlineStr">
        <is>
          <t>Faculdade Antonio Meneghetti/Faculdade Antonio Meneghetti/</t>
        </is>
      </c>
      <c r="F4677" t="inlineStr"/>
      <c r="G4677" t="inlineStr">
        <is>
          <t>Brasil</t>
        </is>
      </c>
      <c r="H4677" t="inlineStr">
        <is>
          <t>Restinga Seca</t>
        </is>
      </c>
      <c r="I4677" t="inlineStr">
        <is>
          <t>RS</t>
        </is>
      </c>
      <c r="J4677" t="inlineStr">
        <is>
          <t>97200000</t>
        </is>
      </c>
      <c r="K4677" t="inlineStr">
        <is>
          <t>Pontifícia Universidade São Tomás de Aquino/000300000995/1967/1971/Suprema Comissão de Avaliação Interacadêmica da Federação Russa/000600000990/1998/1998/Pontifícia Universidade São Tomás de Aquino/000300000995/1969/1970/Pontifícia Universidade Lateranense/G5RC00000006/1969/1970</t>
        </is>
      </c>
      <c r="L4677" t="inlineStr"/>
      <c r="M4677" t="inlineStr"/>
      <c r="N4677" t="inlineStr">
        <is>
          <t>Biblioteca Apostolica Vaticana/544600000005/1962//Universidade Católica do Sacro Cuore - Milão/000400000997/1971/</t>
        </is>
      </c>
      <c r="O4677" t="inlineStr">
        <is>
          <t>LINGUISTICA_LETRAS_E_ARTES/CIENCIAS_HUMANAS</t>
        </is>
      </c>
      <c r="P4677" t="inlineStr">
        <is>
          <t>Artes/Filosofia</t>
        </is>
      </c>
      <c r="Q4677" t="inlineStr">
        <is>
          <t>/Ontopsicologia/CIÊNCIAS SOCIAIS/Filosofia/Empresarial</t>
        </is>
      </c>
      <c r="R4677" t="inlineStr">
        <is>
          <t>Formação de líderes//Ontopsicologia</t>
        </is>
      </c>
      <c r="S4677" t="n">
        <v>5</v>
      </c>
      <c r="T4677" t="n">
        <v>95</v>
      </c>
      <c r="U4677" t="n">
        <v>0</v>
      </c>
      <c r="V4677" t="n">
        <v>0</v>
      </c>
      <c r="W4677" t="n">
        <v>0</v>
      </c>
      <c r="X4677" t="n">
        <v>0</v>
      </c>
      <c r="Y4677" t="n">
        <v>0</v>
      </c>
      <c r="Z4677" t="n">
        <v>1</v>
      </c>
      <c r="AA4677" t="n">
        <v>1</v>
      </c>
      <c r="AB4677" t="n">
        <v>0</v>
      </c>
    </row>
    <row r="4678">
      <c r="A4678" t="inlineStr">
        <is>
          <t>Berihu Teklu Gebrehiwot</t>
        </is>
      </c>
      <c r="B4678" t="inlineStr">
        <is>
          <t>Etiópia</t>
        </is>
      </c>
      <c r="C4678" t="inlineStr">
        <is>
          <t>12112014</t>
        </is>
      </c>
      <c r="D4678" t="inlineStr">
        <is>
          <t>8164087538439024</t>
        </is>
      </c>
      <c r="E4678" t="inlineStr">
        <is>
          <t>Università degli Studi di Milano//</t>
        </is>
      </c>
      <c r="F4678" t="inlineStr">
        <is>
          <t>/Revisor de periódico/LIVRE</t>
        </is>
      </c>
      <c r="G4678" t="inlineStr">
        <is>
          <t>Itália</t>
        </is>
      </c>
      <c r="H4678" t="inlineStr">
        <is>
          <t>Milan</t>
        </is>
      </c>
      <c r="I4678" t="inlineStr"/>
      <c r="J4678" t="inlineStr">
        <is>
          <t>20133</t>
        </is>
      </c>
      <c r="K4678" t="inlineStr">
        <is>
          <t>Università degli Studi di Milano/213800000000/2010/2010</t>
        </is>
      </c>
      <c r="L4678" t="inlineStr">
        <is>
          <t>Addis Ababa University//2004/2004</t>
        </is>
      </c>
      <c r="M4678" t="inlineStr"/>
      <c r="N4678" t="inlineStr">
        <is>
          <t>Addis Ababa University/364900000002/2001/</t>
        </is>
      </c>
      <c r="O4678" t="inlineStr">
        <is>
          <t>CIENCIAS_EXATAS_E_DA_TERRA</t>
        </is>
      </c>
      <c r="P4678" t="inlineStr">
        <is>
          <t>Física</t>
        </is>
      </c>
      <c r="Q4678" t="inlineStr">
        <is>
          <t>Física Atômica e Molecular</t>
        </is>
      </c>
      <c r="R4678" t="inlineStr">
        <is>
          <t>quantum information and quantum optics</t>
        </is>
      </c>
      <c r="S4678" t="n">
        <v>0</v>
      </c>
      <c r="T4678" t="n">
        <v>5</v>
      </c>
      <c r="U4678" t="n">
        <v>0</v>
      </c>
      <c r="V4678" t="n">
        <v>0</v>
      </c>
      <c r="W4678" t="n">
        <v>0</v>
      </c>
      <c r="X4678" t="n">
        <v>0</v>
      </c>
      <c r="Y4678" t="n">
        <v>0</v>
      </c>
      <c r="Z4678" t="n">
        <v>0</v>
      </c>
      <c r="AA4678" t="n">
        <v>0</v>
      </c>
      <c r="AB4678" t="n">
        <v>0</v>
      </c>
    </row>
    <row r="4679">
      <c r="A4679" t="inlineStr">
        <is>
          <t>Marco Magliaro</t>
        </is>
      </c>
      <c r="B4679" t="inlineStr">
        <is>
          <t>Itália</t>
        </is>
      </c>
      <c r="C4679" t="inlineStr">
        <is>
          <t>07022019</t>
        </is>
      </c>
      <c r="D4679" t="inlineStr">
        <is>
          <t>8165397116012242</t>
        </is>
      </c>
      <c r="E4679" t="inlineStr">
        <is>
          <t>Universidade Federal do Ceará/Centro de Ciências/Departamento de Matemática</t>
        </is>
      </c>
      <c r="F4679" t="inlineStr">
        <is>
          <t>Professor do magistério superior//SERVIDOR_PUBLICO</t>
        </is>
      </c>
      <c r="G4679" t="inlineStr">
        <is>
          <t>Brasil</t>
        </is>
      </c>
      <c r="H4679" t="inlineStr">
        <is>
          <t>Fortaleza</t>
        </is>
      </c>
      <c r="I4679" t="inlineStr">
        <is>
          <t>CE</t>
        </is>
      </c>
      <c r="J4679" t="inlineStr">
        <is>
          <t>60440900</t>
        </is>
      </c>
      <c r="K4679" t="inlineStr">
        <is>
          <t>Università degli Studi di Milano/213800000000/2010/2010</t>
        </is>
      </c>
      <c r="L4679" t="inlineStr">
        <is>
          <t>Università degli Studi di Milano/213800000000/2006/2006</t>
        </is>
      </c>
      <c r="M4679" t="inlineStr"/>
      <c r="N4679" t="inlineStr"/>
      <c r="O4679" t="inlineStr">
        <is>
          <t>CIENCIAS_EXATAS_E_DA_TERRA</t>
        </is>
      </c>
      <c r="P4679" t="inlineStr">
        <is>
          <t>Matemática</t>
        </is>
      </c>
      <c r="Q4679" t="inlineStr">
        <is>
          <t>Análise</t>
        </is>
      </c>
      <c r="R4679" t="inlineStr"/>
      <c r="S4679" t="n">
        <v>0</v>
      </c>
      <c r="T4679" t="n">
        <v>9</v>
      </c>
      <c r="U4679" t="n">
        <v>1</v>
      </c>
      <c r="V4679" t="n">
        <v>0</v>
      </c>
      <c r="W4679" t="n">
        <v>0</v>
      </c>
      <c r="X4679" t="n">
        <v>0</v>
      </c>
      <c r="Y4679" t="n">
        <v>0</v>
      </c>
      <c r="Z4679" t="n">
        <v>0</v>
      </c>
      <c r="AA4679" t="n">
        <v>0</v>
      </c>
      <c r="AB4679" t="n">
        <v>0</v>
      </c>
    </row>
    <row r="4680">
      <c r="A4680" t="inlineStr">
        <is>
          <t>Rene Jose Trentin Silveira</t>
        </is>
      </c>
      <c r="B4680" t="inlineStr">
        <is>
          <t>Brasil</t>
        </is>
      </c>
      <c r="C4680" t="inlineStr">
        <is>
          <t>11012021</t>
        </is>
      </c>
      <c r="D4680" t="inlineStr">
        <is>
          <t>8169246486768180</t>
        </is>
      </c>
      <c r="E4680" t="inlineStr">
        <is>
          <t>Universidade Estadual de Campinas/Faculdade de Educação/Departamento de Filosofia e História da Educação</t>
        </is>
      </c>
      <c r="F4680" t="inlineStr">
        <is>
          <t>/Membro de corpo editorial/LIVRE</t>
        </is>
      </c>
      <c r="G4680" t="inlineStr">
        <is>
          <t>Brasil</t>
        </is>
      </c>
      <c r="H4680" t="inlineStr">
        <is>
          <t>Campinas</t>
        </is>
      </c>
      <c r="I4680" t="inlineStr">
        <is>
          <t>SP</t>
        </is>
      </c>
      <c r="J4680" t="inlineStr">
        <is>
          <t>13083-970</t>
        </is>
      </c>
      <c r="K4680" t="inlineStr">
        <is>
          <t>Universidade Estadual de Campinas/007900000004/1998/1998</t>
        </is>
      </c>
      <c r="L4680" t="inlineStr">
        <is>
          <t>Universidade Estadual de Campinas/007900000004/1991/1991</t>
        </is>
      </c>
      <c r="M4680" t="inlineStr"/>
      <c r="N4680" t="inlineStr">
        <is>
          <t>Faculdade de Educação, Ciências e Letras de Moji Mirim/000500000999/1983//Pontifícia Universidade Católica de Campinas/071500000009/1984/</t>
        </is>
      </c>
      <c r="O4680" t="inlineStr">
        <is>
          <t>CIENCIAS_HUMANAS</t>
        </is>
      </c>
      <c r="P4680" t="inlineStr">
        <is>
          <t>Educação/Filosofia</t>
        </is>
      </c>
      <c r="Q4680" t="inlineStr">
        <is>
          <t>/Fundamentos da Educação</t>
        </is>
      </c>
      <c r="R4680" t="inlineStr">
        <is>
          <t>/Filosofia da Educação/História da Educação</t>
        </is>
      </c>
      <c r="S4680" t="n">
        <v>16</v>
      </c>
      <c r="T4680" t="n">
        <v>20</v>
      </c>
      <c r="U4680" t="n">
        <v>16</v>
      </c>
      <c r="V4680" t="n">
        <v>8</v>
      </c>
      <c r="W4680" t="n">
        <v>0</v>
      </c>
      <c r="X4680" t="n">
        <v>0</v>
      </c>
      <c r="Y4680" t="n">
        <v>25</v>
      </c>
      <c r="Z4680" t="n">
        <v>6</v>
      </c>
      <c r="AA4680" t="n">
        <v>11</v>
      </c>
      <c r="AB4680" t="n">
        <v>74</v>
      </c>
    </row>
    <row r="4681">
      <c r="A4681" t="inlineStr">
        <is>
          <t>Neila Maria de Góis Speck</t>
        </is>
      </c>
      <c r="B4681" t="inlineStr">
        <is>
          <t>Brasil</t>
        </is>
      </c>
      <c r="C4681" t="inlineStr">
        <is>
          <t>09102020</t>
        </is>
      </c>
      <c r="D4681" t="inlineStr">
        <is>
          <t>8169544398769371</t>
        </is>
      </c>
      <c r="E4681" t="inlineStr">
        <is>
          <t>Universidade Federal de São Paulo/Departamento de Ginecologia/</t>
        </is>
      </c>
      <c r="F4681" t="inlineStr">
        <is>
          <t>Professor adjunto//SERVIDOR_PUBLICO</t>
        </is>
      </c>
      <c r="G4681" t="inlineStr">
        <is>
          <t>Brasil</t>
        </is>
      </c>
      <c r="H4681" t="inlineStr">
        <is>
          <t>São Paulo</t>
        </is>
      </c>
      <c r="I4681" t="inlineStr">
        <is>
          <t>SP</t>
        </is>
      </c>
      <c r="J4681" t="inlineStr">
        <is>
          <t>04038000</t>
        </is>
      </c>
      <c r="K4681" t="inlineStr">
        <is>
          <t>Universidade Federal de São Paulo/006200000003/1999/1999</t>
        </is>
      </c>
      <c r="L4681" t="inlineStr">
        <is>
          <t>Universidade Federal de São Paulo/006200000003/1992/1992</t>
        </is>
      </c>
      <c r="M4681" t="inlineStr">
        <is>
          <t>Fundação Antônio Prudente/201100000003/1989//Instituto Brasileiro do Controle/000300000995/1989//Universidade Federal de São Paulo/006200000003/1991//Sociedade Brasileira de Mastologia/001000000998/1993/</t>
        </is>
      </c>
      <c r="N4681" t="inlineStr">
        <is>
          <t>Universidade Federal do Paraná/010300000003/1986/</t>
        </is>
      </c>
      <c r="O4681" t="inlineStr">
        <is>
          <t>CIENCIAS_DA_SAUDE</t>
        </is>
      </c>
      <c r="P4681" t="inlineStr">
        <is>
          <t>Medicina</t>
        </is>
      </c>
      <c r="Q4681" t="inlineStr">
        <is>
          <t>Clínica Médica/Mastologia/Patologia do Trato Genital Inferior e Colposcopia</t>
        </is>
      </c>
      <c r="R4681" t="inlineStr">
        <is>
          <t>/Ginecologia e Obstetrícia</t>
        </is>
      </c>
      <c r="S4681" t="n">
        <v>155</v>
      </c>
      <c r="T4681" t="n">
        <v>53</v>
      </c>
      <c r="U4681" t="n">
        <v>92</v>
      </c>
      <c r="V4681" t="n">
        <v>15</v>
      </c>
      <c r="W4681" t="n">
        <v>0</v>
      </c>
      <c r="X4681" t="n">
        <v>0</v>
      </c>
      <c r="Y4681" t="n">
        <v>2</v>
      </c>
      <c r="Z4681" t="n">
        <v>9</v>
      </c>
      <c r="AA4681" t="n">
        <v>7</v>
      </c>
      <c r="AB4681" t="n">
        <v>16</v>
      </c>
    </row>
    <row r="4682">
      <c r="A4682" t="inlineStr">
        <is>
          <t>Leandro Lameirão Ferreira</t>
        </is>
      </c>
      <c r="B4682" t="inlineStr">
        <is>
          <t>Brasil</t>
        </is>
      </c>
      <c r="C4682" t="inlineStr">
        <is>
          <t>03022021</t>
        </is>
      </c>
      <c r="D4682" t="inlineStr">
        <is>
          <t>8172988219634204</t>
        </is>
      </c>
      <c r="E4682" t="inlineStr">
        <is>
          <t>//</t>
        </is>
      </c>
      <c r="F4682" t="inlineStr">
        <is>
          <t>PROFESSOR ACT - COD HAB 300/Temporário/LIVRE</t>
        </is>
      </c>
      <c r="G4682" t="inlineStr"/>
      <c r="H4682" t="inlineStr"/>
      <c r="I4682" t="inlineStr"/>
      <c r="J4682" t="inlineStr"/>
      <c r="K4682" t="inlineStr">
        <is>
          <t>Instituto Tecnológico de Aeronáutica/769300000008/2016/2017</t>
        </is>
      </c>
      <c r="L4682" t="inlineStr">
        <is>
          <t>Universidade do Estado de Santa Catarina/Centro de Ciências Tecnológicas/001200000991/2011/2011</t>
        </is>
      </c>
      <c r="M4682" t="inlineStr"/>
      <c r="N4682" t="inlineStr">
        <is>
          <t>Universidade do Estado de Santa Catarina/119300000003/2009/</t>
        </is>
      </c>
      <c r="O4682" t="inlineStr">
        <is>
          <t>CIENCIAS_EXATAS_E_DA_TERRA/ENGENHARIAS</t>
        </is>
      </c>
      <c r="P4682" t="inlineStr">
        <is>
          <t>Física/Engenharia Elétrica/Engenharia Aeroespacial/Engenharia de Materiais e Metalúrgica</t>
        </is>
      </c>
      <c r="Q4682" t="inlineStr">
        <is>
          <t>/Eletromagnetismo/Metalurgia Física/REVESTIMENTO NANOESTRUTURADOS</t>
        </is>
      </c>
      <c r="R4682" t="inlineStr">
        <is>
          <t>/Propriedades ópticas, estruturais e de interface de filmes finos/Propriedades Mecânicas dos Metais e Ligas</t>
        </is>
      </c>
      <c r="S4682" t="n">
        <v>0</v>
      </c>
      <c r="T4682" t="n">
        <v>0</v>
      </c>
      <c r="U4682" t="n">
        <v>0</v>
      </c>
      <c r="V4682" t="n">
        <v>5</v>
      </c>
      <c r="W4682" t="n">
        <v>1</v>
      </c>
      <c r="X4682" t="n">
        <v>0</v>
      </c>
      <c r="Y4682" t="n">
        <v>0</v>
      </c>
      <c r="Z4682" t="n">
        <v>0</v>
      </c>
      <c r="AA4682" t="n">
        <v>0</v>
      </c>
      <c r="AB4682" t="n">
        <v>0</v>
      </c>
    </row>
    <row r="4683">
      <c r="A4683" t="inlineStr">
        <is>
          <t>Eduardo Cesar Silveira Vita Marchi</t>
        </is>
      </c>
      <c r="B4683" t="inlineStr">
        <is>
          <t>Brasil</t>
        </is>
      </c>
      <c r="C4683" t="inlineStr">
        <is>
          <t>20102020</t>
        </is>
      </c>
      <c r="D4683" t="inlineStr">
        <is>
          <t>8173598642899386</t>
        </is>
      </c>
      <c r="E4683" t="inlineStr">
        <is>
          <t>Universidade de São Paulo/Faculdade de Direito/Departamento de Direito Civil</t>
        </is>
      </c>
      <c r="F4683" t="inlineStr">
        <is>
          <t>/Servidor público ou celetista/LIVRE</t>
        </is>
      </c>
      <c r="G4683" t="inlineStr">
        <is>
          <t>Brasil</t>
        </is>
      </c>
      <c r="H4683" t="inlineStr">
        <is>
          <t>São Paulo</t>
        </is>
      </c>
      <c r="I4683" t="inlineStr">
        <is>
          <t>SP</t>
        </is>
      </c>
      <c r="J4683" t="inlineStr">
        <is>
          <t>01005010</t>
        </is>
      </c>
      <c r="K4683" t="inlineStr">
        <is>
          <t>Università di Roma I - &amp;amp;quot;La Sapienza&amp;amp;quot;/000500000999/1984/1984</t>
        </is>
      </c>
      <c r="L4683" t="inlineStr"/>
      <c r="M4683" t="inlineStr"/>
      <c r="N4683" t="inlineStr">
        <is>
          <t>Universidade de São Paulo/006700000002/1981/</t>
        </is>
      </c>
      <c r="O4683" t="inlineStr">
        <is>
          <t>CIENCIAS_SOCIAIS_APLICADAS</t>
        </is>
      </c>
      <c r="P4683" t="inlineStr">
        <is>
          <t>Direito</t>
        </is>
      </c>
      <c r="Q4683" t="inlineStr">
        <is>
          <t>Direito Privado/Direitos Especiais</t>
        </is>
      </c>
      <c r="R4683" t="inlineStr">
        <is>
          <t>/Direito Romano/Direito Civil</t>
        </is>
      </c>
      <c r="S4683" t="n">
        <v>0</v>
      </c>
      <c r="T4683" t="n">
        <v>22</v>
      </c>
      <c r="U4683" t="n">
        <v>13</v>
      </c>
      <c r="V4683" t="n">
        <v>7</v>
      </c>
      <c r="W4683" t="n">
        <v>0</v>
      </c>
      <c r="X4683" t="n">
        <v>0</v>
      </c>
      <c r="Y4683" t="n">
        <v>7</v>
      </c>
      <c r="Z4683" t="n">
        <v>21</v>
      </c>
      <c r="AA4683" t="n">
        <v>7</v>
      </c>
      <c r="AB4683" t="n">
        <v>43</v>
      </c>
    </row>
    <row r="4684">
      <c r="A4684" t="inlineStr">
        <is>
          <t>Rosana Maria Pires Barbato Schwartz</t>
        </is>
      </c>
      <c r="B4684" t="inlineStr">
        <is>
          <t>Brasil</t>
        </is>
      </c>
      <c r="C4684" t="inlineStr">
        <is>
          <t>09032021</t>
        </is>
      </c>
      <c r="D4684" t="inlineStr">
        <is>
          <t>8177502122038987</t>
        </is>
      </c>
      <c r="E4684" t="inlineStr">
        <is>
          <t>Universidade Presbiteriana Mackenzie/Centro de Educação, Filosofia e Teologia- CEFT/</t>
        </is>
      </c>
      <c r="F4684" t="inlineStr">
        <is>
          <t>Professora Adjunto I//CELETISTA</t>
        </is>
      </c>
      <c r="G4684" t="inlineStr">
        <is>
          <t>Brasil</t>
        </is>
      </c>
      <c r="H4684" t="inlineStr">
        <is>
          <t>São Paulo</t>
        </is>
      </c>
      <c r="I4684" t="inlineStr">
        <is>
          <t>SP</t>
        </is>
      </c>
      <c r="J4684" t="inlineStr">
        <is>
          <t>01302907</t>
        </is>
      </c>
      <c r="K4684" t="inlineStr">
        <is>
          <t>Pontifícia Universidade Católica de São Paulo/007100000000/2007/2007</t>
        </is>
      </c>
      <c r="L4684" t="inlineStr">
        <is>
          <t>Universidade Presbiteriana Mackenzie/051400000002/2001/2001</t>
        </is>
      </c>
      <c r="M4684" t="inlineStr">
        <is>
          <t>Pontifícia Universidade Católica de São Paulo/007100000000/1993//Instituto Teresa Gerini/001600000999/1993/</t>
        </is>
      </c>
      <c r="N4684" t="inlineStr">
        <is>
          <t>Pontifícia Universidade Católica de São Paulo/007100000000/1989//Pontifícia Universidade Católica de São Paulo/007100000000/1988/</t>
        </is>
      </c>
      <c r="O4684" t="inlineStr">
        <is>
          <t>CIENCIAS_HUMANAS/CIENCIAS_SOCIAIS_APLICADAS</t>
        </is>
      </c>
      <c r="P4684" t="inlineStr">
        <is>
          <t>História/Comunicação/Sociologia</t>
        </is>
      </c>
      <c r="Q4684" t="inlineStr">
        <is>
          <t>/Sociologia Urbana/Movimentos sociais</t>
        </is>
      </c>
      <c r="R4684" t="inlineStr"/>
      <c r="S4684" t="n">
        <v>101</v>
      </c>
      <c r="T4684" t="n">
        <v>12</v>
      </c>
      <c r="U4684" t="n">
        <v>35</v>
      </c>
      <c r="V4684" t="n">
        <v>37</v>
      </c>
      <c r="W4684" t="n">
        <v>0</v>
      </c>
      <c r="X4684" t="n">
        <v>1</v>
      </c>
      <c r="Y4684" t="n">
        <v>75</v>
      </c>
      <c r="Z4684" t="n">
        <v>2</v>
      </c>
      <c r="AA4684" t="n">
        <v>14</v>
      </c>
      <c r="AB4684" t="n">
        <v>174</v>
      </c>
    </row>
    <row r="4685">
      <c r="A4685" t="inlineStr">
        <is>
          <t>Lorenzo Pucci</t>
        </is>
      </c>
      <c r="B4685" t="inlineStr">
        <is>
          <t>Itália</t>
        </is>
      </c>
      <c r="C4685" t="inlineStr">
        <is>
          <t>11082016</t>
        </is>
      </c>
      <c r="D4685" t="inlineStr">
        <is>
          <t>8178144118190553</t>
        </is>
      </c>
      <c r="E4685" t="inlineStr">
        <is>
          <t>//</t>
        </is>
      </c>
      <c r="F4685" t="inlineStr">
        <is>
          <t>Programmer//CELETISTA</t>
        </is>
      </c>
      <c r="G4685" t="inlineStr"/>
      <c r="H4685" t="inlineStr"/>
      <c r="I4685" t="inlineStr"/>
      <c r="J4685" t="inlineStr"/>
      <c r="K4685" t="inlineStr">
        <is>
          <t>Universita degli Studi di Napoli Federico II/440800000000/2013/2013</t>
        </is>
      </c>
      <c r="L4685" t="inlineStr">
        <is>
          <t>Università degli Studi di Roma La Sapienza/545500000001/2009/2009</t>
        </is>
      </c>
      <c r="M4685" t="inlineStr"/>
      <c r="N4685" t="inlineStr">
        <is>
          <t>Università degli Studi di Roma La Sapienza/545500000001/2007/</t>
        </is>
      </c>
      <c r="O4685" t="inlineStr">
        <is>
          <t>CIENCIAS_EXATAS_E_DA_TERRA</t>
        </is>
      </c>
      <c r="P4685" t="inlineStr">
        <is>
          <t>Física</t>
        </is>
      </c>
      <c r="Q4685" t="inlineStr"/>
      <c r="R4685" t="inlineStr"/>
      <c r="S4685" t="n">
        <v>0</v>
      </c>
      <c r="T4685" t="n">
        <v>2</v>
      </c>
      <c r="U4685" t="n">
        <v>1</v>
      </c>
      <c r="V4685" t="n">
        <v>0</v>
      </c>
      <c r="W4685" t="n">
        <v>0</v>
      </c>
      <c r="X4685" t="n">
        <v>0</v>
      </c>
      <c r="Y4685" t="n">
        <v>0</v>
      </c>
      <c r="Z4685" t="n">
        <v>0</v>
      </c>
      <c r="AA4685" t="n">
        <v>0</v>
      </c>
      <c r="AB4685" t="n">
        <v>0</v>
      </c>
    </row>
    <row r="4686">
      <c r="A4686" t="inlineStr">
        <is>
          <t>Esteban Pavan</t>
        </is>
      </c>
      <c r="B4686" t="inlineStr">
        <is>
          <t>Argentina</t>
        </is>
      </c>
      <c r="C4686" t="inlineStr">
        <is>
          <t>10092014</t>
        </is>
      </c>
      <c r="D4686" t="inlineStr">
        <is>
          <t>8183356830033977</t>
        </is>
      </c>
      <c r="E4686" t="inlineStr">
        <is>
          <t>Politecnico di Milano//</t>
        </is>
      </c>
      <c r="F4686" t="inlineStr"/>
      <c r="G4686" t="inlineStr">
        <is>
          <t>Itália</t>
        </is>
      </c>
      <c r="H4686" t="inlineStr">
        <is>
          <t>Milan</t>
        </is>
      </c>
      <c r="I4686" t="inlineStr"/>
      <c r="J4686" t="inlineStr">
        <is>
          <t>20133</t>
        </is>
      </c>
      <c r="K4686" t="inlineStr">
        <is>
          <t>Politecnico di Milano/198600000009/2002/2002</t>
        </is>
      </c>
      <c r="L4686" t="inlineStr"/>
      <c r="M4686" t="inlineStr"/>
      <c r="N4686" t="inlineStr"/>
      <c r="O4686" t="inlineStr">
        <is>
          <t>ENGENHARIAS</t>
        </is>
      </c>
      <c r="P4686" t="inlineStr">
        <is>
          <t>Engenharia Biomédica</t>
        </is>
      </c>
      <c r="Q4686" t="inlineStr"/>
      <c r="R4686" t="inlineStr"/>
      <c r="S4686" t="n">
        <v>0</v>
      </c>
      <c r="T4686" t="n">
        <v>0</v>
      </c>
      <c r="U4686" t="n">
        <v>0</v>
      </c>
      <c r="V4686" t="n">
        <v>0</v>
      </c>
      <c r="W4686" t="n">
        <v>0</v>
      </c>
      <c r="X4686" t="n">
        <v>0</v>
      </c>
      <c r="Y4686" t="n">
        <v>0</v>
      </c>
      <c r="Z4686" t="n">
        <v>0</v>
      </c>
      <c r="AA4686" t="n">
        <v>0</v>
      </c>
      <c r="AB4686" t="n">
        <v>0</v>
      </c>
    </row>
    <row r="4687">
      <c r="A4687" t="inlineStr">
        <is>
          <t>Fabio Dal Gallo</t>
        </is>
      </c>
      <c r="B4687" t="inlineStr">
        <is>
          <t>Itália</t>
        </is>
      </c>
      <c r="C4687" t="inlineStr">
        <is>
          <t>01032021</t>
        </is>
      </c>
      <c r="D4687" t="inlineStr">
        <is>
          <t>8184463550898041</t>
        </is>
      </c>
      <c r="E4687" t="inlineStr">
        <is>
          <t>Universidade Federal da Bahia/Escola de Teatro/</t>
        </is>
      </c>
      <c r="F4687" t="inlineStr">
        <is>
          <t>Professor Associado II//SERVIDOR_PUBLICO</t>
        </is>
      </c>
      <c r="G4687" t="inlineStr">
        <is>
          <t>Brasil</t>
        </is>
      </c>
      <c r="H4687" t="inlineStr">
        <is>
          <t>Salvador</t>
        </is>
      </c>
      <c r="I4687" t="inlineStr">
        <is>
          <t>BA</t>
        </is>
      </c>
      <c r="J4687" t="inlineStr">
        <is>
          <t>40000000</t>
        </is>
      </c>
      <c r="K4687" t="inlineStr">
        <is>
          <t>Universidade Federal da Bahia/029100000000/2009/2009</t>
        </is>
      </c>
      <c r="L4687" t="inlineStr">
        <is>
          <t>Alma Mater Studiorum Università degli studi di Bologna/000500000999/2005/2005</t>
        </is>
      </c>
      <c r="M4687" t="inlineStr"/>
      <c r="N4687" t="inlineStr">
        <is>
          <t>Alma Mater Studiorum Università degli studi di Bologna/000500000999/2005/</t>
        </is>
      </c>
      <c r="O4687" t="inlineStr">
        <is>
          <t>LINGUISTICA_LETRAS_E_ARTES</t>
        </is>
      </c>
      <c r="P4687" t="inlineStr">
        <is>
          <t>Artes</t>
        </is>
      </c>
      <c r="Q4687" t="inlineStr">
        <is>
          <t>Artes Cênicas</t>
        </is>
      </c>
      <c r="R4687" t="inlineStr"/>
      <c r="S4687" t="n">
        <v>6</v>
      </c>
      <c r="T4687" t="n">
        <v>14</v>
      </c>
      <c r="U4687" t="n">
        <v>4</v>
      </c>
      <c r="V4687" t="n">
        <v>28</v>
      </c>
      <c r="W4687" t="n">
        <v>0</v>
      </c>
      <c r="X4687" t="n">
        <v>0</v>
      </c>
      <c r="Y4687" t="n">
        <v>3</v>
      </c>
      <c r="Z4687" t="n">
        <v>2</v>
      </c>
      <c r="AA4687" t="n">
        <v>5</v>
      </c>
      <c r="AB4687" t="n">
        <v>24</v>
      </c>
    </row>
    <row r="4688">
      <c r="A4688" t="inlineStr">
        <is>
          <t>Luca Borroni</t>
        </is>
      </c>
      <c r="B4688" t="inlineStr">
        <is>
          <t>Itália</t>
        </is>
      </c>
      <c r="C4688" t="inlineStr">
        <is>
          <t>15022019</t>
        </is>
      </c>
      <c r="D4688" t="inlineStr">
        <is>
          <t>8187982814545332</t>
        </is>
      </c>
      <c r="E4688" t="inlineStr">
        <is>
          <t>//</t>
        </is>
      </c>
      <c r="F4688" t="inlineStr">
        <is>
          <t>Dean - Diretor Académico/Mantenedor/LIVRE</t>
        </is>
      </c>
      <c r="G4688" t="inlineStr"/>
      <c r="H4688" t="inlineStr"/>
      <c r="I4688" t="inlineStr"/>
      <c r="J4688" t="inlineStr"/>
      <c r="K4688" t="inlineStr">
        <is>
          <t>Universita Commerciale Luigi Bocconi/798500000005/1991/1991/Universidade Estadual de Campinas/007900000004/1991/2003</t>
        </is>
      </c>
      <c r="L4688" t="inlineStr"/>
      <c r="M4688" t="inlineStr"/>
      <c r="N4688" t="inlineStr">
        <is>
          <t>Universita Commerciale Luigi Bocconi/798500000005/1987/</t>
        </is>
      </c>
      <c r="O4688" t="inlineStr">
        <is>
          <t>CIENCIAS_SOCIAIS_APLICADAS</t>
        </is>
      </c>
      <c r="P4688" t="inlineStr">
        <is>
          <t>Administração</t>
        </is>
      </c>
      <c r="Q4688" t="inlineStr"/>
      <c r="R4688" t="inlineStr"/>
      <c r="S4688" t="n">
        <v>0</v>
      </c>
      <c r="T4688" t="n">
        <v>0</v>
      </c>
      <c r="U4688" t="n">
        <v>0</v>
      </c>
      <c r="V4688" t="n">
        <v>10</v>
      </c>
      <c r="W4688" t="n">
        <v>0</v>
      </c>
      <c r="X4688" t="n">
        <v>0</v>
      </c>
      <c r="Y4688" t="n">
        <v>0</v>
      </c>
      <c r="Z4688" t="n">
        <v>0</v>
      </c>
      <c r="AA4688" t="n">
        <v>1</v>
      </c>
      <c r="AB4688" t="n">
        <v>0</v>
      </c>
    </row>
    <row r="4689">
      <c r="A4689" t="inlineStr">
        <is>
          <t>Andre Cardoso Barato</t>
        </is>
      </c>
      <c r="B4689" t="inlineStr">
        <is>
          <t>Brasil</t>
        </is>
      </c>
      <c r="C4689" t="inlineStr">
        <is>
          <t>05032016</t>
        </is>
      </c>
      <c r="D4689" t="inlineStr">
        <is>
          <t>8189965915294222</t>
        </is>
      </c>
      <c r="E4689" t="inlineStr">
        <is>
          <t>Universität Stuttgart//</t>
        </is>
      </c>
      <c r="F4689" t="inlineStr"/>
      <c r="G4689" t="inlineStr">
        <is>
          <t>Alemanha</t>
        </is>
      </c>
      <c r="H4689" t="inlineStr">
        <is>
          <t>Stuttgart</t>
        </is>
      </c>
      <c r="I4689" t="inlineStr"/>
      <c r="J4689" t="inlineStr">
        <is>
          <t>70550</t>
        </is>
      </c>
      <c r="K4689" t="inlineStr">
        <is>
          <t>Universität Würzburg/000400000997/2010/2010</t>
        </is>
      </c>
      <c r="L4689" t="inlineStr">
        <is>
          <t>Instituo de Fisica/000100000991/2006/2006</t>
        </is>
      </c>
      <c r="M4689" t="inlineStr"/>
      <c r="N4689" t="inlineStr">
        <is>
          <t>Instituo de Fisica/000100000991/2004/</t>
        </is>
      </c>
      <c r="O4689" t="inlineStr">
        <is>
          <t>CIENCIAS_EXATAS_E_DA_TERRA</t>
        </is>
      </c>
      <c r="P4689" t="inlineStr">
        <is>
          <t>Física</t>
        </is>
      </c>
      <c r="Q4689" t="inlineStr"/>
      <c r="R4689" t="inlineStr"/>
      <c r="S4689" t="n">
        <v>0</v>
      </c>
      <c r="T4689" t="n">
        <v>30</v>
      </c>
      <c r="U4689" t="n">
        <v>0</v>
      </c>
      <c r="V4689" t="n">
        <v>0</v>
      </c>
      <c r="W4689" t="n">
        <v>0</v>
      </c>
      <c r="X4689" t="n">
        <v>0</v>
      </c>
      <c r="Y4689" t="n">
        <v>0</v>
      </c>
      <c r="Z4689" t="n">
        <v>0</v>
      </c>
      <c r="AA4689" t="n">
        <v>0</v>
      </c>
      <c r="AB4689" t="n">
        <v>0</v>
      </c>
    </row>
    <row r="4690">
      <c r="A4690" t="inlineStr">
        <is>
          <t>Mauro Carlos Pichiliani</t>
        </is>
      </c>
      <c r="B4690" t="inlineStr">
        <is>
          <t>Brasil</t>
        </is>
      </c>
      <c r="C4690" t="inlineStr">
        <is>
          <t>02052016</t>
        </is>
      </c>
      <c r="D4690" t="inlineStr">
        <is>
          <t>8189998114503918</t>
        </is>
      </c>
      <c r="E4690" t="inlineStr">
        <is>
          <t>//</t>
        </is>
      </c>
      <c r="F4690" t="inlineStr"/>
      <c r="G4690" t="inlineStr"/>
      <c r="H4690" t="inlineStr"/>
      <c r="I4690" t="inlineStr"/>
      <c r="J4690" t="inlineStr"/>
      <c r="K4690" t="inlineStr">
        <is>
          <t>Instituto Tecnológico de Aeronáutica/769300000008/2016/2016</t>
        </is>
      </c>
      <c r="L4690" t="inlineStr">
        <is>
          <t>Instituto Tecnológico de Aeronáutica/769300000008/2006/2006</t>
        </is>
      </c>
      <c r="M4690" t="inlineStr"/>
      <c r="N4690" t="inlineStr">
        <is>
          <t>Universidade São Judas Tadeu/653900000006/2002/</t>
        </is>
      </c>
      <c r="O4690" t="inlineStr">
        <is>
          <t>CIENCIAS_EXATAS_E_DA_TERRA</t>
        </is>
      </c>
      <c r="P4690" t="inlineStr">
        <is>
          <t>Ciência da Computação</t>
        </is>
      </c>
      <c r="Q4690" t="inlineStr">
        <is>
          <t>Sistemas de Computação</t>
        </is>
      </c>
      <c r="R4690" t="inlineStr">
        <is>
          <t>Programação/Teleinformática/Banco de Dados</t>
        </is>
      </c>
      <c r="S4690" t="n">
        <v>14</v>
      </c>
      <c r="T4690" t="n">
        <v>1</v>
      </c>
      <c r="U4690" t="n">
        <v>2</v>
      </c>
      <c r="V4690" t="n">
        <v>0</v>
      </c>
      <c r="W4690" t="n">
        <v>0</v>
      </c>
      <c r="X4690" t="n">
        <v>0</v>
      </c>
      <c r="Y4690" t="n">
        <v>0</v>
      </c>
      <c r="Z4690" t="n">
        <v>0</v>
      </c>
      <c r="AA4690" t="n">
        <v>0</v>
      </c>
      <c r="AB4690" t="n">
        <v>0</v>
      </c>
    </row>
    <row r="4691">
      <c r="A4691" t="inlineStr">
        <is>
          <t>Josenilson Ádnei Oliveira Marinho</t>
        </is>
      </c>
      <c r="B4691" t="inlineStr">
        <is>
          <t>Brasil</t>
        </is>
      </c>
      <c r="C4691" t="inlineStr">
        <is>
          <t>11012021</t>
        </is>
      </c>
      <c r="D4691" t="inlineStr">
        <is>
          <t>8192553577633233</t>
        </is>
      </c>
      <c r="E4691" t="inlineStr">
        <is>
          <t>//</t>
        </is>
      </c>
      <c r="F4691" t="inlineStr">
        <is>
          <t>Professor Adjunto//SERVIDOR_PUBLICO</t>
        </is>
      </c>
      <c r="G4691" t="inlineStr"/>
      <c r="H4691" t="inlineStr"/>
      <c r="I4691" t="inlineStr"/>
      <c r="J4691" t="inlineStr"/>
      <c r="K4691" t="inlineStr">
        <is>
          <t>Instituto Tecnológico de Aeronáutica/769300000008/2007/2007</t>
        </is>
      </c>
      <c r="L4691" t="inlineStr"/>
      <c r="M4691" t="inlineStr"/>
      <c r="N4691" t="inlineStr">
        <is>
          <t>Universidade de São Paulo/006700000002/2004//Universidade Federal do Espírito Santo/039200000000/2002/</t>
        </is>
      </c>
      <c r="O4691" t="inlineStr">
        <is>
          <t>CIENCIAS_EXATAS_E_DA_TERRA/CIENCIAS_SOCIAIS_APLICADAS/CIENCIAS_BIOLOGICAS</t>
        </is>
      </c>
      <c r="P4691" t="inlineStr">
        <is>
          <t>Física/Economia/Ecologia</t>
        </is>
      </c>
      <c r="Q4691" t="inlineStr">
        <is>
          <t>Física das Partículas Elementares e Campos/Economias Agrária e dos Recursos Naturais/Ecologia de Ecossistemas</t>
        </is>
      </c>
      <c r="R4691" t="inlineStr">
        <is>
          <t>/Economia dos Recursos Naturais/Teoria Geral de Partículas e Campos</t>
        </is>
      </c>
      <c r="S4691" t="n">
        <v>7</v>
      </c>
      <c r="T4691" t="n">
        <v>7</v>
      </c>
      <c r="U4691" t="n">
        <v>1</v>
      </c>
      <c r="V4691" t="n">
        <v>1</v>
      </c>
      <c r="W4691" t="n">
        <v>0</v>
      </c>
      <c r="X4691" t="n">
        <v>0</v>
      </c>
      <c r="Y4691" t="n">
        <v>0</v>
      </c>
      <c r="Z4691" t="n">
        <v>0</v>
      </c>
      <c r="AA4691" t="n">
        <v>0</v>
      </c>
      <c r="AB4691" t="n">
        <v>0</v>
      </c>
    </row>
    <row r="4692">
      <c r="A4692" t="inlineStr">
        <is>
          <t>Chiara Pagnotta</t>
        </is>
      </c>
      <c r="B4692" t="inlineStr">
        <is>
          <t>Itália</t>
        </is>
      </c>
      <c r="C4692" t="inlineStr">
        <is>
          <t>11062016</t>
        </is>
      </c>
      <c r="D4692" t="inlineStr">
        <is>
          <t>8193083113845381</t>
        </is>
      </c>
      <c r="E4692" t="inlineStr">
        <is>
          <t>//</t>
        </is>
      </c>
      <c r="F4692" t="inlineStr">
        <is>
          <t>/Membro de corpo editorial/LIVRE</t>
        </is>
      </c>
      <c r="G4692" t="inlineStr"/>
      <c r="H4692" t="inlineStr"/>
      <c r="I4692" t="inlineStr"/>
      <c r="J4692" t="inlineStr"/>
      <c r="K4692" t="inlineStr">
        <is>
          <t>Università degli Studi di Genova/213600000006/2007/2007</t>
        </is>
      </c>
      <c r="L4692" t="inlineStr">
        <is>
          <t>Università degli Studi di Genova/213600000006/2003/2003</t>
        </is>
      </c>
      <c r="M4692" t="inlineStr"/>
      <c r="N4692" t="inlineStr"/>
      <c r="O4692" t="inlineStr">
        <is>
          <t>CIENCIAS_HUMANAS</t>
        </is>
      </c>
      <c r="P4692" t="inlineStr">
        <is>
          <t>História/Sociologia</t>
        </is>
      </c>
      <c r="Q4692" t="inlineStr">
        <is>
          <t>História da América/Outras Sociologias Específicas/História Moderna e Contemporânea</t>
        </is>
      </c>
      <c r="R4692" t="inlineStr">
        <is>
          <t>/História Latino-Americana</t>
        </is>
      </c>
      <c r="S4692" t="n">
        <v>1</v>
      </c>
      <c r="T4692" t="n">
        <v>18</v>
      </c>
      <c r="U4692" t="n">
        <v>12</v>
      </c>
      <c r="V4692" t="n">
        <v>4</v>
      </c>
      <c r="W4692" t="n">
        <v>0</v>
      </c>
      <c r="X4692" t="n">
        <v>0</v>
      </c>
      <c r="Y4692" t="n">
        <v>0</v>
      </c>
      <c r="Z4692" t="n">
        <v>0</v>
      </c>
      <c r="AA4692" t="n">
        <v>1</v>
      </c>
      <c r="AB4692" t="n">
        <v>2</v>
      </c>
    </row>
    <row r="4693">
      <c r="A4693" t="inlineStr">
        <is>
          <t>Mirella Manfredi</t>
        </is>
      </c>
      <c r="B4693" t="inlineStr">
        <is>
          <t>Itália</t>
        </is>
      </c>
      <c r="C4693" t="inlineStr">
        <is>
          <t>08052015</t>
        </is>
      </c>
      <c r="D4693" t="inlineStr">
        <is>
          <t>8193158832239848</t>
        </is>
      </c>
      <c r="E4693" t="inlineStr">
        <is>
          <t>//</t>
        </is>
      </c>
      <c r="F4693" t="inlineStr">
        <is>
          <t>Doutoranda/Bolsista/LIVRE</t>
        </is>
      </c>
      <c r="G4693" t="inlineStr"/>
      <c r="H4693" t="inlineStr"/>
      <c r="I4693" t="inlineStr"/>
      <c r="J4693" t="inlineStr"/>
      <c r="K4693" t="inlineStr">
        <is>
          <t>Universitá degli Studi di Milano-Bicocca/0ZF500000007/2015/2015</t>
        </is>
      </c>
      <c r="L4693" t="inlineStr">
        <is>
          <t>University of Padova//2008/2008</t>
        </is>
      </c>
      <c r="M4693" t="inlineStr"/>
      <c r="N4693" t="inlineStr">
        <is>
          <t>University of Padova//2006/</t>
        </is>
      </c>
      <c r="O4693" t="inlineStr">
        <is>
          <t>OUTROS</t>
        </is>
      </c>
      <c r="P4693" t="inlineStr"/>
      <c r="Q4693" t="inlineStr"/>
      <c r="R4693" t="inlineStr"/>
      <c r="S4693" t="n">
        <v>0</v>
      </c>
      <c r="T4693" t="n">
        <v>12</v>
      </c>
      <c r="U4693" t="n">
        <v>0</v>
      </c>
      <c r="V4693" t="n">
        <v>0</v>
      </c>
      <c r="W4693" t="n">
        <v>0</v>
      </c>
      <c r="X4693" t="n">
        <v>0</v>
      </c>
      <c r="Y4693" t="n">
        <v>0</v>
      </c>
      <c r="Z4693" t="n">
        <v>0</v>
      </c>
      <c r="AA4693" t="n">
        <v>0</v>
      </c>
      <c r="AB4693" t="n">
        <v>0</v>
      </c>
    </row>
    <row r="4694">
      <c r="A4694" t="inlineStr">
        <is>
          <t>Francisco Scinocca</t>
        </is>
      </c>
      <c r="B4694" t="inlineStr">
        <is>
          <t>Brasil</t>
        </is>
      </c>
      <c r="C4694" t="inlineStr">
        <is>
          <t>06022021</t>
        </is>
      </c>
      <c r="D4694" t="inlineStr">
        <is>
          <t>8194189560109898</t>
        </is>
      </c>
      <c r="E4694" t="inlineStr">
        <is>
          <t>//</t>
        </is>
      </c>
      <c r="F4694" t="inlineStr">
        <is>
          <t>Professor Adjunto//SERVIDOR_PUBLICO</t>
        </is>
      </c>
      <c r="G4694" t="inlineStr">
        <is>
          <t>Brasil</t>
        </is>
      </c>
      <c r="H4694" t="inlineStr">
        <is>
          <t>Sao Caetano do Sul</t>
        </is>
      </c>
      <c r="I4694" t="inlineStr">
        <is>
          <t>SP</t>
        </is>
      </c>
      <c r="J4694" t="inlineStr"/>
      <c r="K4694" t="inlineStr">
        <is>
          <t>Instituto Tecnológico de Aeronáutica/769300000008/2016/2016</t>
        </is>
      </c>
      <c r="L4694" t="inlineStr">
        <is>
          <t>Instituto Tecnológico de Aeronáutica/769300000008/2012/2012</t>
        </is>
      </c>
      <c r="M4694" t="inlineStr"/>
      <c r="N4694" t="inlineStr">
        <is>
          <t>Instituto Mauá de Tecnologia/039400000003/2002/</t>
        </is>
      </c>
      <c r="O4694" t="inlineStr">
        <is>
          <t>ENGENHARIAS</t>
        </is>
      </c>
      <c r="P4694" t="inlineStr">
        <is>
          <t>Engenharia Mecânica</t>
        </is>
      </c>
      <c r="Q4694" t="inlineStr">
        <is>
          <t>Estabilidade das Estruturas/Materiais e Estruturas Inteligentes/Mecânica dos Sólidos/Quantificação de incertezas/Projetos de máquinas especiais</t>
        </is>
      </c>
      <c r="R4694" t="inlineStr"/>
      <c r="S4694" t="n">
        <v>9</v>
      </c>
      <c r="T4694" t="n">
        <v>2</v>
      </c>
      <c r="U4694" t="n">
        <v>0</v>
      </c>
      <c r="V4694" t="n">
        <v>4</v>
      </c>
      <c r="W4694" t="n">
        <v>3</v>
      </c>
      <c r="X4694" t="n">
        <v>0</v>
      </c>
      <c r="Y4694" t="n">
        <v>0</v>
      </c>
      <c r="Z4694" t="n">
        <v>0</v>
      </c>
      <c r="AA4694" t="n">
        <v>1</v>
      </c>
      <c r="AB4694" t="n">
        <v>6</v>
      </c>
    </row>
    <row r="4695">
      <c r="A4695" t="inlineStr">
        <is>
          <t>Marco Cremona</t>
        </is>
      </c>
      <c r="B4695" t="inlineStr">
        <is>
          <t>Itália</t>
        </is>
      </c>
      <c r="C4695" t="inlineStr">
        <is>
          <t>09032021</t>
        </is>
      </c>
      <c r="D4695" t="inlineStr">
        <is>
          <t>8194466311190528</t>
        </is>
      </c>
      <c r="E4695" t="inlineStr">
        <is>
          <t>Pontifícia Universidade Católica do Rio de Janeiro/Centro Técnico-Científico/Departamento de Física</t>
        </is>
      </c>
      <c r="F4695" t="inlineStr">
        <is>
          <t>Professor Associado 1/Dedicação exclusiva/LIVRE</t>
        </is>
      </c>
      <c r="G4695" t="inlineStr">
        <is>
          <t>Brasil</t>
        </is>
      </c>
      <c r="H4695" t="inlineStr">
        <is>
          <t>Rio de Janeiro</t>
        </is>
      </c>
      <c r="I4695" t="inlineStr">
        <is>
          <t>RJ</t>
        </is>
      </c>
      <c r="J4695" t="inlineStr">
        <is>
          <t>22451900</t>
        </is>
      </c>
      <c r="K4695" t="inlineStr">
        <is>
          <t>Pontifícia Universidade Católica do Rio de Janeiro/011100000008/1999/1999</t>
        </is>
      </c>
      <c r="L4695" t="inlineStr">
        <is>
          <t>Università degli Studi di Roma La Sapienza/545500000001/1989/1989</t>
        </is>
      </c>
      <c r="M4695" t="inlineStr"/>
      <c r="N4695" t="inlineStr"/>
      <c r="O4695" t="inlineStr">
        <is>
          <t>CIENCIAS_EXATAS_E_DA_TERRA</t>
        </is>
      </c>
      <c r="P4695" t="inlineStr">
        <is>
          <t>Física/Química</t>
        </is>
      </c>
      <c r="Q4695" t="inlineStr">
        <is>
          <t>Física da Matéria Condensada/Físico-Química</t>
        </is>
      </c>
      <c r="R4695" t="inlineStr">
        <is>
          <t>Estrutura de Líquidos e Sólidos; Cristalografia/Espectroscopia/Prop. Óticas e Espectrosc. da Mat. Condens; Outras Inter. da Mat. com Rad. e Part./Materiais Dielétricos e Propriedades Dielétricas/Superfícies e Interfaces; Películas e Filamentos/Transp. Eletrônicos e Prop. Elétricas de Superfícies; Interfaces e Películas</t>
        </is>
      </c>
      <c r="S4695" t="n">
        <v>82</v>
      </c>
      <c r="T4695" t="n">
        <v>132</v>
      </c>
      <c r="U4695" t="n">
        <v>6</v>
      </c>
      <c r="V4695" t="n">
        <v>26</v>
      </c>
      <c r="W4695" t="n">
        <v>6</v>
      </c>
      <c r="X4695" t="n">
        <v>0</v>
      </c>
      <c r="Y4695" t="n">
        <v>16</v>
      </c>
      <c r="Z4695" t="n">
        <v>15</v>
      </c>
      <c r="AA4695" t="n">
        <v>15</v>
      </c>
      <c r="AB4695" t="n">
        <v>20</v>
      </c>
    </row>
    <row r="4696">
      <c r="A4696" t="inlineStr">
        <is>
          <t>Odenir de Almeida</t>
        </is>
      </c>
      <c r="B4696" t="inlineStr">
        <is>
          <t>Brasil</t>
        </is>
      </c>
      <c r="C4696" t="inlineStr">
        <is>
          <t>12022021</t>
        </is>
      </c>
      <c r="D4696" t="inlineStr">
        <is>
          <t>8197975215358295</t>
        </is>
      </c>
      <c r="E4696" t="inlineStr">
        <is>
          <t>Universidade Federal de Uberlândia/Centro de Ciências Exatas e Tecnologia/Faculdade de Engenharia Mecânica</t>
        </is>
      </c>
      <c r="F4696" t="inlineStr">
        <is>
          <t>Professor Associado II//SERVIDOR_PUBLICO</t>
        </is>
      </c>
      <c r="G4696" t="inlineStr">
        <is>
          <t>Brasil</t>
        </is>
      </c>
      <c r="H4696" t="inlineStr">
        <is>
          <t>Uberlândia</t>
        </is>
      </c>
      <c r="I4696" t="inlineStr">
        <is>
          <t>MG</t>
        </is>
      </c>
      <c r="J4696" t="inlineStr">
        <is>
          <t>38408000</t>
        </is>
      </c>
      <c r="K4696" t="inlineStr">
        <is>
          <t>Instituto Tecnológico de Aeronáutica/769300000008/2009/2009</t>
        </is>
      </c>
      <c r="L4696" t="inlineStr">
        <is>
          <t>Universidade Estadual Paulista Júlio de Mesquita Filho/033000000007/2001/2001</t>
        </is>
      </c>
      <c r="M4696" t="inlineStr"/>
      <c r="N4696" t="inlineStr">
        <is>
          <t>Universidade Estadual Paulista Júlio de Mesquita Filho/033000000007/1998/</t>
        </is>
      </c>
      <c r="O4696" t="inlineStr">
        <is>
          <t>ENGENHARIAS</t>
        </is>
      </c>
      <c r="P4696" t="inlineStr">
        <is>
          <t>Engenharia Mecânica/Engenharia Aeroespacial</t>
        </is>
      </c>
      <c r="Q4696" t="inlineStr">
        <is>
          <t>Engenharia Mecânica/Turbulencia nos Fluidos/Aeroacústica/Aerodinâmica/Mecânica dos Fluídos/Engenharia Aeroespacial</t>
        </is>
      </c>
      <c r="R4696" t="inlineStr"/>
      <c r="S4696" t="n">
        <v>66</v>
      </c>
      <c r="T4696" t="n">
        <v>24</v>
      </c>
      <c r="U4696" t="n">
        <v>0</v>
      </c>
      <c r="V4696" t="n">
        <v>22</v>
      </c>
      <c r="W4696" t="n">
        <v>0</v>
      </c>
      <c r="X4696" t="n">
        <v>0</v>
      </c>
      <c r="Y4696" t="n">
        <v>0</v>
      </c>
      <c r="Z4696" t="n">
        <v>0</v>
      </c>
      <c r="AA4696" t="n">
        <v>5</v>
      </c>
      <c r="AB4696" t="n">
        <v>33</v>
      </c>
    </row>
    <row r="4697">
      <c r="A4697" t="inlineStr">
        <is>
          <t>Antonio Ramalho de Souza Carvalho</t>
        </is>
      </c>
      <c r="B4697" t="inlineStr">
        <is>
          <t>Brasil</t>
        </is>
      </c>
      <c r="C4697" t="inlineStr">
        <is>
          <t>04012021</t>
        </is>
      </c>
      <c r="D4697" t="inlineStr">
        <is>
          <t>8198372362794409</t>
        </is>
      </c>
      <c r="E4697" t="inlineStr">
        <is>
          <t>Departamento de Ciência e Tecnologia Aeroespacial//</t>
        </is>
      </c>
      <c r="F4697" t="inlineStr">
        <is>
          <t>Analista em Ciência e Tecnologia//LIVRE</t>
        </is>
      </c>
      <c r="G4697" t="inlineStr">
        <is>
          <t>Brasil</t>
        </is>
      </c>
      <c r="H4697" t="inlineStr">
        <is>
          <t>São José dos Campos</t>
        </is>
      </c>
      <c r="I4697" t="inlineStr">
        <is>
          <t>SP</t>
        </is>
      </c>
      <c r="J4697" t="inlineStr">
        <is>
          <t>12227000</t>
        </is>
      </c>
      <c r="K4697" t="inlineStr">
        <is>
          <t>Instituto Tecnológico de Aeronáutica/769300000008/2014/2014</t>
        </is>
      </c>
      <c r="L4697" t="inlineStr">
        <is>
          <t>Universidade de Taubaté/154600000007/2006/2006</t>
        </is>
      </c>
      <c r="M4697" t="inlineStr">
        <is>
          <t>Escola Superior de Propaganda e Marketing/000100000991/1999/</t>
        </is>
      </c>
      <c r="N4697" t="inlineStr">
        <is>
          <t>Universidade São Francisco/171500000005/1991/</t>
        </is>
      </c>
      <c r="O4697" t="inlineStr">
        <is>
          <t>ENGENHARIAS/CIENCIAS_SOCIAIS_APLICADAS</t>
        </is>
      </c>
      <c r="P4697" t="inlineStr">
        <is>
          <t>Engenharia de Produção/Administração/Ciência da Informação</t>
        </is>
      </c>
      <c r="Q4697" t="inlineStr">
        <is>
          <t>/Gestão do Conhecimento/Engenharia do Produto/Teoria da Informação/Administração Pública</t>
        </is>
      </c>
      <c r="R4697" t="inlineStr">
        <is>
          <t>/Sistemas de Informação/Processos de Trabalho</t>
        </is>
      </c>
      <c r="S4697" t="n">
        <v>47</v>
      </c>
      <c r="T4697" t="n">
        <v>18</v>
      </c>
      <c r="U4697" t="n">
        <v>4</v>
      </c>
      <c r="V4697" t="n">
        <v>1</v>
      </c>
      <c r="W4697" t="n">
        <v>0</v>
      </c>
      <c r="X4697" t="n">
        <v>0</v>
      </c>
      <c r="Y4697" t="n">
        <v>0</v>
      </c>
      <c r="Z4697" t="n">
        <v>0</v>
      </c>
      <c r="AA4697" t="n">
        <v>1</v>
      </c>
      <c r="AB4697" t="n">
        <v>34</v>
      </c>
    </row>
    <row r="4698">
      <c r="A4698" t="inlineStr">
        <is>
          <t>Wellington Cyro de Almeida Leite</t>
        </is>
      </c>
      <c r="B4698" t="inlineStr">
        <is>
          <t>Brasil</t>
        </is>
      </c>
      <c r="C4698" t="inlineStr">
        <is>
          <t>22122020</t>
        </is>
      </c>
      <c r="D4698" t="inlineStr">
        <is>
          <t>8200298978759561</t>
        </is>
      </c>
      <c r="E4698" t="inlineStr">
        <is>
          <t>Universidade Estadual Paulista Júlio de Mesquita Filho/Faculdade de Engenharia de Guaratinguetá/Departamento de Engenharia Civil</t>
        </is>
      </c>
      <c r="F4698" t="inlineStr">
        <is>
          <t>/Membro de comitê assessor/LIVRE</t>
        </is>
      </c>
      <c r="G4698" t="inlineStr">
        <is>
          <t>Brasil</t>
        </is>
      </c>
      <c r="H4698" t="inlineStr">
        <is>
          <t>Guaratinguetá</t>
        </is>
      </c>
      <c r="I4698" t="inlineStr">
        <is>
          <t>SP</t>
        </is>
      </c>
      <c r="J4698" t="inlineStr">
        <is>
          <t>12516410</t>
        </is>
      </c>
      <c r="K4698" t="inlineStr">
        <is>
          <t>Universidade de São Paulo/006700000002/1997/1997</t>
        </is>
      </c>
      <c r="L4698" t="inlineStr">
        <is>
          <t>Universidade de São Paulo/006700000002/1991/1991</t>
        </is>
      </c>
      <c r="M4698" t="inlineStr"/>
      <c r="N4698" t="inlineStr">
        <is>
          <t>Faculdade de Engenharia Civil de Araraquara/000100000991/1983/</t>
        </is>
      </c>
      <c r="O4698" t="inlineStr">
        <is>
          <t>ENGENHARIAS</t>
        </is>
      </c>
      <c r="P4698" t="inlineStr">
        <is>
          <t>Engenharia Civil</t>
        </is>
      </c>
      <c r="Q4698" t="inlineStr">
        <is>
          <t>Qualidade da água/Tratamento de águas residuárias/Gestão e tecnologias de tratamento de resíduos sólidos/Recursos Hídricos/Engenharia Sanitária</t>
        </is>
      </c>
      <c r="R4698" t="inlineStr"/>
      <c r="S4698" t="n">
        <v>85</v>
      </c>
      <c r="T4698" t="n">
        <v>6</v>
      </c>
      <c r="U4698" t="n">
        <v>8</v>
      </c>
      <c r="V4698" t="n">
        <v>0</v>
      </c>
      <c r="W4698" t="n">
        <v>0</v>
      </c>
      <c r="X4698" t="n">
        <v>0</v>
      </c>
      <c r="Y4698" t="n">
        <v>28</v>
      </c>
      <c r="Z4698" t="n">
        <v>2</v>
      </c>
      <c r="AA4698" t="n">
        <v>1</v>
      </c>
      <c r="AB4698" t="n">
        <v>52</v>
      </c>
    </row>
    <row r="4699">
      <c r="A4699" t="inlineStr">
        <is>
          <t>Vitor Hugo Mota de Menezes</t>
        </is>
      </c>
      <c r="B4699" t="inlineStr">
        <is>
          <t>Brasil</t>
        </is>
      </c>
      <c r="C4699" t="inlineStr">
        <is>
          <t>29092020</t>
        </is>
      </c>
      <c r="D4699" t="inlineStr">
        <is>
          <t>8203068958722277</t>
        </is>
      </c>
      <c r="E4699" t="inlineStr">
        <is>
          <t>Procuradoria Geral do Estado do Amazonas//</t>
        </is>
      </c>
      <c r="F4699" t="inlineStr">
        <is>
          <t>Procurador do Estado do Amazonas//LIVRE</t>
        </is>
      </c>
      <c r="G4699" t="inlineStr">
        <is>
          <t>Brasil</t>
        </is>
      </c>
      <c r="H4699" t="inlineStr">
        <is>
          <t>Manaus</t>
        </is>
      </c>
      <c r="I4699" t="inlineStr">
        <is>
          <t>AM</t>
        </is>
      </c>
      <c r="J4699" t="inlineStr">
        <is>
          <t>69000-000</t>
        </is>
      </c>
      <c r="K4699" t="inlineStr">
        <is>
          <t>Faculdade Autônoma de Direito/536000000003/2014/2014</t>
        </is>
      </c>
      <c r="L4699" t="inlineStr">
        <is>
          <t>Universidade do Estado do Amazonas/431100000008/2004/2005</t>
        </is>
      </c>
      <c r="M4699" t="inlineStr">
        <is>
          <t>Instituto de Ensino Superior da Amazônia/000600000990/1995//Universidade Federal do Amazonas/008200000000/1997/</t>
        </is>
      </c>
      <c r="N4699" t="inlineStr">
        <is>
          <t>Universidade Federal do Amazonas/000100000991/1986/</t>
        </is>
      </c>
      <c r="O4699" t="inlineStr">
        <is>
          <t>CIENCIAS_SOCIAIS_APLICADAS</t>
        </is>
      </c>
      <c r="P4699" t="inlineStr">
        <is>
          <t>Direito</t>
        </is>
      </c>
      <c r="Q4699" t="inlineStr">
        <is>
          <t>/Direito Constitucional/Direito Público</t>
        </is>
      </c>
      <c r="R4699" t="inlineStr">
        <is>
          <t>/Direito Internacional Privado/Direito Internacional Público/Direito Ambiental/Direito Tributário</t>
        </is>
      </c>
      <c r="S4699" t="n">
        <v>0</v>
      </c>
      <c r="T4699" t="n">
        <v>2</v>
      </c>
      <c r="U4699" t="n">
        <v>5</v>
      </c>
      <c r="V4699" t="n">
        <v>0</v>
      </c>
      <c r="W4699" t="n">
        <v>0</v>
      </c>
      <c r="X4699" t="n">
        <v>0</v>
      </c>
      <c r="Y4699" t="n">
        <v>0</v>
      </c>
      <c r="Z4699" t="n">
        <v>1</v>
      </c>
      <c r="AA4699" t="n">
        <v>3</v>
      </c>
      <c r="AB4699" t="n">
        <v>0</v>
      </c>
    </row>
    <row r="4700">
      <c r="A4700" t="inlineStr">
        <is>
          <t>Eliane Marchesini Zanatta</t>
        </is>
      </c>
      <c r="B4700" t="inlineStr">
        <is>
          <t>Brasil</t>
        </is>
      </c>
      <c r="C4700" t="inlineStr">
        <is>
          <t>20022020</t>
        </is>
      </c>
      <c r="D4700" t="inlineStr">
        <is>
          <t>8206226453027427</t>
        </is>
      </c>
      <c r="E4700" t="inlineStr">
        <is>
          <t>//</t>
        </is>
      </c>
      <c r="F4700" t="inlineStr">
        <is>
          <t>Diretora do Museu Regional São João del - Rei//SERVIDOR_PUBLICO</t>
        </is>
      </c>
      <c r="G4700" t="inlineStr"/>
      <c r="H4700" t="inlineStr"/>
      <c r="I4700" t="inlineStr"/>
      <c r="J4700" t="inlineStr"/>
      <c r="K4700" t="inlineStr">
        <is>
          <t>Universidade Federal do Estado do Rio de Janeiro/169700000007/2016/2017</t>
        </is>
      </c>
      <c r="L4700" t="inlineStr">
        <is>
          <t>Universidade Federal do Estado do Rio de Janeiro/169700000007/2010/2011</t>
        </is>
      </c>
      <c r="M4700" t="inlineStr">
        <is>
          <t>Fundação Getúlio Vargas/000300000995/1987//Instituto de Pesquisa Econômica Aplicada - DF/066300000009/1997//Istituto per l'Arte e il Restauro Palazzo Spinelli/001600000999/2000/</t>
        </is>
      </c>
      <c r="N4700" t="inlineStr">
        <is>
          <t>Centro de Ensino Unificado de Brasília/000400000997/1985//Universidade Católica de Petrópolis/159000000007/2008/</t>
        </is>
      </c>
      <c r="O4700" t="inlineStr">
        <is>
          <t>CIENCIAS_SOCIAIS_APLICADAS</t>
        </is>
      </c>
      <c r="P4700" t="inlineStr">
        <is>
          <t>Administração/Museologia</t>
        </is>
      </c>
      <c r="Q4700" t="inlineStr">
        <is>
          <t>/Administração Pública/Conservação e Restauração</t>
        </is>
      </c>
      <c r="R4700" t="inlineStr"/>
      <c r="S4700" t="n">
        <v>2</v>
      </c>
      <c r="T4700" t="n">
        <v>3</v>
      </c>
      <c r="U4700" t="n">
        <v>1</v>
      </c>
      <c r="V4700" t="n">
        <v>0</v>
      </c>
      <c r="W4700" t="n">
        <v>0</v>
      </c>
      <c r="X4700" t="n">
        <v>0</v>
      </c>
      <c r="Y4700" t="n">
        <v>34</v>
      </c>
      <c r="Z4700" t="n">
        <v>0</v>
      </c>
      <c r="AA4700" t="n">
        <v>0</v>
      </c>
      <c r="AB4700" t="n">
        <v>0</v>
      </c>
    </row>
    <row r="4701">
      <c r="A4701" t="inlineStr">
        <is>
          <t>Daniele Brunelli</t>
        </is>
      </c>
      <c r="B4701" t="inlineStr">
        <is>
          <t>Itália</t>
        </is>
      </c>
      <c r="C4701" t="inlineStr">
        <is>
          <t>28012018</t>
        </is>
      </c>
      <c r="D4701" t="inlineStr">
        <is>
          <t>8211816379346744</t>
        </is>
      </c>
      <c r="E4701" t="inlineStr">
        <is>
          <t>Università degli Studi di Modena e Reggio Emilia//</t>
        </is>
      </c>
      <c r="F4701" t="inlineStr">
        <is>
          <t>Associate Professor//SERVIDOR_PUBLICO</t>
        </is>
      </c>
      <c r="G4701" t="inlineStr">
        <is>
          <t>Itália</t>
        </is>
      </c>
      <c r="H4701" t="inlineStr">
        <is>
          <t>Modena</t>
        </is>
      </c>
      <c r="I4701" t="inlineStr"/>
      <c r="J4701" t="inlineStr">
        <is>
          <t>41125</t>
        </is>
      </c>
      <c r="K4701" t="inlineStr">
        <is>
          <t>Università di Bologna/130300000004/2002/2002</t>
        </is>
      </c>
      <c r="L4701" t="inlineStr"/>
      <c r="M4701" t="inlineStr"/>
      <c r="N4701" t="inlineStr"/>
      <c r="O4701" t="inlineStr"/>
      <c r="P4701" t="inlineStr"/>
      <c r="Q4701" t="inlineStr"/>
      <c r="R4701" t="inlineStr"/>
      <c r="S4701" t="n">
        <v>0</v>
      </c>
      <c r="T4701" t="n">
        <v>0</v>
      </c>
      <c r="U4701" t="n">
        <v>0</v>
      </c>
      <c r="V4701" t="n">
        <v>0</v>
      </c>
      <c r="W4701" t="n">
        <v>0</v>
      </c>
      <c r="X4701" t="n">
        <v>0</v>
      </c>
      <c r="Y4701" t="n">
        <v>0</v>
      </c>
      <c r="Z4701" t="n">
        <v>0</v>
      </c>
      <c r="AA4701" t="n">
        <v>0</v>
      </c>
      <c r="AB4701" t="n">
        <v>0</v>
      </c>
    </row>
    <row r="4702">
      <c r="A4702" t="inlineStr">
        <is>
          <t>Nierlly Karinni de Almeida Maribondo Galvão</t>
        </is>
      </c>
      <c r="B4702" t="inlineStr">
        <is>
          <t>Brasil</t>
        </is>
      </c>
      <c r="C4702" t="inlineStr">
        <is>
          <t>27022020</t>
        </is>
      </c>
      <c r="D4702" t="inlineStr">
        <is>
          <t>8212974625271765</t>
        </is>
      </c>
      <c r="E4702" t="inlineStr">
        <is>
          <t>Instituto Tecnológico de Aeronáutica//</t>
        </is>
      </c>
      <c r="F4702" t="inlineStr">
        <is>
          <t>Pesquisador Colaborador//COLABORADOR</t>
        </is>
      </c>
      <c r="G4702" t="inlineStr">
        <is>
          <t>Brasil</t>
        </is>
      </c>
      <c r="H4702" t="inlineStr">
        <is>
          <t>São José dos Campos</t>
        </is>
      </c>
      <c r="I4702" t="inlineStr">
        <is>
          <t>SP</t>
        </is>
      </c>
      <c r="J4702" t="inlineStr">
        <is>
          <t>12228900</t>
        </is>
      </c>
      <c r="K4702" t="inlineStr">
        <is>
          <t>Universidade Federal do Rio Grande do Norte/033700000000/2011/2011</t>
        </is>
      </c>
      <c r="L4702" t="inlineStr">
        <is>
          <t>Universidade Federal do Rio Grande do Norte/033700000000/2007/2007</t>
        </is>
      </c>
      <c r="M4702" t="inlineStr"/>
      <c r="N4702" t="inlineStr">
        <is>
          <t>Centro Federal de Educação Tecnológica do Rio Grande do Norte/000100000991/2004/</t>
        </is>
      </c>
      <c r="O4702" t="inlineStr">
        <is>
          <t>ENGENHARIAS</t>
        </is>
      </c>
      <c r="P4702" t="inlineStr">
        <is>
          <t>Engenharia de Materiais e Metalúrgica</t>
        </is>
      </c>
      <c r="Q4702" t="inlineStr"/>
      <c r="R4702" t="inlineStr"/>
      <c r="S4702" t="n">
        <v>20</v>
      </c>
      <c r="T4702" t="n">
        <v>14</v>
      </c>
      <c r="U4702" t="n">
        <v>1</v>
      </c>
      <c r="V4702" t="n">
        <v>6</v>
      </c>
      <c r="W4702" t="n">
        <v>0</v>
      </c>
      <c r="X4702" t="n">
        <v>0</v>
      </c>
      <c r="Y4702" t="n">
        <v>0</v>
      </c>
      <c r="Z4702" t="n">
        <v>0</v>
      </c>
      <c r="AA4702" t="n">
        <v>0</v>
      </c>
      <c r="AB4702" t="n">
        <v>0</v>
      </c>
    </row>
    <row r="4703">
      <c r="A4703" t="inlineStr">
        <is>
          <t>Federico Jorio</t>
        </is>
      </c>
      <c r="B4703" t="inlineStr">
        <is>
          <t>Itália</t>
        </is>
      </c>
      <c r="C4703" t="inlineStr">
        <is>
          <t>19102018</t>
        </is>
      </c>
      <c r="D4703" t="inlineStr">
        <is>
          <t>8215445142379908</t>
        </is>
      </c>
      <c r="E4703" t="inlineStr">
        <is>
          <t>//</t>
        </is>
      </c>
      <c r="F4703" t="inlineStr"/>
      <c r="G4703" t="inlineStr"/>
      <c r="H4703" t="inlineStr"/>
      <c r="I4703" t="inlineStr"/>
      <c r="J4703" t="inlineStr"/>
      <c r="K4703" t="inlineStr">
        <is>
          <t>Università degli Studi di Roma La Sapienza/545500000001/2009/2010/Universidade de São Paulo/006700000002/2018/2018</t>
        </is>
      </c>
      <c r="L4703" t="inlineStr"/>
      <c r="M4703" t="inlineStr"/>
      <c r="N4703" t="inlineStr">
        <is>
          <t>Universidade Federal do Ceará/008900000002/2017//Università degli Studi di Roma La Sapienza/545500000001/2004/</t>
        </is>
      </c>
      <c r="O4703" t="inlineStr">
        <is>
          <t>LINGUISTICA_LETRAS_E_ARTES/CIENCIAS_SOCIAIS_APLICADAS</t>
        </is>
      </c>
      <c r="P4703" t="inlineStr">
        <is>
          <t>Comunicação/Lingüística</t>
        </is>
      </c>
      <c r="Q4703" t="inlineStr">
        <is>
          <t>Comunicação Social/Lingua Italiana/Traduçao</t>
        </is>
      </c>
      <c r="R4703" t="inlineStr"/>
      <c r="S4703" t="n">
        <v>0</v>
      </c>
      <c r="T4703" t="n">
        <v>1</v>
      </c>
      <c r="U4703" t="n">
        <v>0</v>
      </c>
      <c r="V4703" t="n">
        <v>0</v>
      </c>
      <c r="W4703" t="n">
        <v>0</v>
      </c>
      <c r="X4703" t="n">
        <v>0</v>
      </c>
      <c r="Y4703" t="n">
        <v>0</v>
      </c>
      <c r="Z4703" t="n">
        <v>0</v>
      </c>
      <c r="AA4703" t="n">
        <v>0</v>
      </c>
      <c r="AB4703" t="n">
        <v>0</v>
      </c>
    </row>
    <row r="4704">
      <c r="A4704" t="inlineStr">
        <is>
          <t>Marco Antonio Moreira de Carvalho</t>
        </is>
      </c>
      <c r="B4704" t="inlineStr">
        <is>
          <t>Brasil</t>
        </is>
      </c>
      <c r="C4704" t="inlineStr">
        <is>
          <t>28012021</t>
        </is>
      </c>
      <c r="D4704" t="inlineStr">
        <is>
          <t>8217702624720312</t>
        </is>
      </c>
      <c r="E4704" t="inlineStr">
        <is>
          <t>Universidade Federal de Ouro Preto/Instituto de Ciências Exatas e Biológicas/Departamento de Ciência da Computação</t>
        </is>
      </c>
      <c r="F4704" t="inlineStr">
        <is>
          <t>Professor Adjunto//SERVIDOR_PUBLICO</t>
        </is>
      </c>
      <c r="G4704" t="inlineStr">
        <is>
          <t>Brasil</t>
        </is>
      </c>
      <c r="H4704" t="inlineStr">
        <is>
          <t>Ouro Preto</t>
        </is>
      </c>
      <c r="I4704" t="inlineStr">
        <is>
          <t>MG</t>
        </is>
      </c>
      <c r="J4704" t="inlineStr">
        <is>
          <t>35400000</t>
        </is>
      </c>
      <c r="K4704" t="inlineStr">
        <is>
          <t>Instituto Tecnológico de Aeronáutica/769300000008/2013/2013</t>
        </is>
      </c>
      <c r="L4704" t="inlineStr">
        <is>
          <t>Instituto Tecnológico de Aeronáutica/769300000008/2008/2008</t>
        </is>
      </c>
      <c r="M4704" t="inlineStr"/>
      <c r="N4704" t="inlineStr">
        <is>
          <t>Faculdades Integradas de Caratinga/000100000991/2005/</t>
        </is>
      </c>
      <c r="O4704" t="inlineStr">
        <is>
          <t>CIENCIAS_EXATAS_E_DA_TERRA/ENGENHARIAS</t>
        </is>
      </c>
      <c r="P4704" t="inlineStr">
        <is>
          <t>Ciência da Computação/Engenharia de Produção</t>
        </is>
      </c>
      <c r="Q4704" t="inlineStr">
        <is>
          <t>/Pesquisa Operacional/Teoria da Computação/Otimização Combinatória</t>
        </is>
      </c>
      <c r="R4704" t="inlineStr">
        <is>
          <t>/Teoria dos Grafos/Análise de Algoritmos e Complexidade de Computação</t>
        </is>
      </c>
      <c r="S4704" t="n">
        <v>31</v>
      </c>
      <c r="T4704" t="n">
        <v>12</v>
      </c>
      <c r="U4704" t="n">
        <v>0</v>
      </c>
      <c r="V4704" t="n">
        <v>15</v>
      </c>
      <c r="W4704" t="n">
        <v>0</v>
      </c>
      <c r="X4704" t="n">
        <v>0</v>
      </c>
      <c r="Y4704" t="n">
        <v>28</v>
      </c>
      <c r="Z4704" t="n">
        <v>1</v>
      </c>
      <c r="AA4704" t="n">
        <v>2</v>
      </c>
      <c r="AB4704" t="n">
        <v>42</v>
      </c>
    </row>
    <row r="4705">
      <c r="A4705" t="inlineStr">
        <is>
          <t>Edinei da Rosa Candido</t>
        </is>
      </c>
      <c r="B4705" t="inlineStr">
        <is>
          <t>Brasil</t>
        </is>
      </c>
      <c r="C4705" t="inlineStr">
        <is>
          <t>02102018</t>
        </is>
      </c>
      <c r="D4705" t="inlineStr">
        <is>
          <t>8218359414662933</t>
        </is>
      </c>
      <c r="E4705" t="inlineStr">
        <is>
          <t>Faculdade Católica de Santa Catarina//</t>
        </is>
      </c>
      <c r="F4705" t="inlineStr">
        <is>
          <t>/Membro de corpo editorial/LIVRE</t>
        </is>
      </c>
      <c r="G4705" t="inlineStr">
        <is>
          <t>Brasil</t>
        </is>
      </c>
      <c r="H4705" t="inlineStr">
        <is>
          <t>Florianópolis</t>
        </is>
      </c>
      <c r="I4705" t="inlineStr">
        <is>
          <t>SC</t>
        </is>
      </c>
      <c r="J4705" t="inlineStr">
        <is>
          <t>88040970</t>
        </is>
      </c>
      <c r="K4705" t="inlineStr">
        <is>
          <t>Pontifícia Universidade Lateranense/000200000993/2005/2066</t>
        </is>
      </c>
      <c r="L4705" t="inlineStr">
        <is>
          <t>Universidade Federal de Santa Catarina/004300000009/1998/1998</t>
        </is>
      </c>
      <c r="M4705" t="inlineStr"/>
      <c r="N4705" t="inlineStr">
        <is>
          <t>Universidade Federal de Santa Catarina/004300000009/2015/</t>
        </is>
      </c>
      <c r="O4705" t="inlineStr">
        <is>
          <t>CIENCIAS_HUMANAS</t>
        </is>
      </c>
      <c r="P4705" t="inlineStr">
        <is>
          <t>Teologia</t>
        </is>
      </c>
      <c r="Q4705" t="inlineStr"/>
      <c r="R4705" t="inlineStr"/>
      <c r="S4705" t="n">
        <v>3</v>
      </c>
      <c r="T4705" t="n">
        <v>10</v>
      </c>
      <c r="U4705" t="n">
        <v>0</v>
      </c>
      <c r="V4705" t="n">
        <v>0</v>
      </c>
      <c r="W4705" t="n">
        <v>0</v>
      </c>
      <c r="X4705" t="n">
        <v>0</v>
      </c>
      <c r="Y4705" t="n">
        <v>0</v>
      </c>
      <c r="Z4705" t="n">
        <v>0</v>
      </c>
      <c r="AA4705" t="n">
        <v>0</v>
      </c>
      <c r="AB4705" t="n">
        <v>0</v>
      </c>
    </row>
    <row r="4706">
      <c r="A4706" t="inlineStr">
        <is>
          <t>Silvio Marino</t>
        </is>
      </c>
      <c r="B4706" t="inlineStr">
        <is>
          <t>Itália</t>
        </is>
      </c>
      <c r="C4706" t="inlineStr">
        <is>
          <t>25022021</t>
        </is>
      </c>
      <c r="D4706" t="inlineStr">
        <is>
          <t>8220150329762078</t>
        </is>
      </c>
      <c r="E4706" t="inlineStr">
        <is>
          <t>//</t>
        </is>
      </c>
      <c r="F4706" t="inlineStr">
        <is>
          <t>Cultore della materia//COLABORADOR</t>
        </is>
      </c>
      <c r="G4706" t="inlineStr"/>
      <c r="H4706" t="inlineStr"/>
      <c r="I4706" t="inlineStr"/>
      <c r="J4706" t="inlineStr"/>
      <c r="K4706" t="inlineStr">
        <is>
          <t>Università degli Studi di Napoli &amp;quot;Federico II&amp;quot;/000100000991/2010/2011</t>
        </is>
      </c>
      <c r="L4706" t="inlineStr">
        <is>
          <t>Università degli Studi di Napoli &amp;quot;Federico II&amp;quot;/000100000991/2005/2005</t>
        </is>
      </c>
      <c r="M4706" t="inlineStr">
        <is>
          <t>Università degli Studi di Napoli &amp;quot;Federico II&amp;quot;/000100000991/2007/</t>
        </is>
      </c>
      <c r="N4706" t="inlineStr"/>
      <c r="O4706" t="inlineStr">
        <is>
          <t>CIENCIAS_HUMANAS/OUTROS</t>
        </is>
      </c>
      <c r="P4706" t="inlineStr">
        <is>
          <t>Bioética/Filosofia</t>
        </is>
      </c>
      <c r="Q4706" t="inlineStr">
        <is>
          <t>Ética/Semiótica e semântica/História da Filosofia/Bioética/Estética e Filosofia da Arte</t>
        </is>
      </c>
      <c r="R4706" t="inlineStr">
        <is>
          <t>/Filosofia Antiga</t>
        </is>
      </c>
      <c r="S4706" t="n">
        <v>0</v>
      </c>
      <c r="T4706" t="n">
        <v>9</v>
      </c>
      <c r="U4706" t="n">
        <v>17</v>
      </c>
      <c r="V4706" t="n">
        <v>5</v>
      </c>
      <c r="W4706" t="n">
        <v>0</v>
      </c>
      <c r="X4706" t="n">
        <v>0</v>
      </c>
      <c r="Y4706" t="n">
        <v>0</v>
      </c>
      <c r="Z4706" t="n">
        <v>0</v>
      </c>
      <c r="AA4706" t="n">
        <v>2</v>
      </c>
      <c r="AB4706" t="n">
        <v>1</v>
      </c>
    </row>
    <row r="4707">
      <c r="A4707" t="inlineStr">
        <is>
          <t>Luis Augusto Sbardellini</t>
        </is>
      </c>
      <c r="B4707" t="inlineStr">
        <is>
          <t>Brasil</t>
        </is>
      </c>
      <c r="C4707" t="inlineStr">
        <is>
          <t>05092017</t>
        </is>
      </c>
      <c r="D4707" t="inlineStr">
        <is>
          <t>8220194008206972</t>
        </is>
      </c>
      <c r="E4707" t="inlineStr">
        <is>
          <t>Governo do Estado de São Paulo/Secretaria da Fazenda/</t>
        </is>
      </c>
      <c r="F4707" t="inlineStr">
        <is>
          <t>Agente Fiscal de Rendas//SERVIDOR_PUBLICO</t>
        </is>
      </c>
      <c r="G4707" t="inlineStr">
        <is>
          <t>Brasil</t>
        </is>
      </c>
      <c r="H4707" t="inlineStr">
        <is>
          <t>São José do Rio Preto</t>
        </is>
      </c>
      <c r="I4707" t="inlineStr">
        <is>
          <t>SP</t>
        </is>
      </c>
      <c r="J4707" t="inlineStr">
        <is>
          <t>15090000</t>
        </is>
      </c>
      <c r="K4707" t="inlineStr">
        <is>
          <t>Universidade Estadual de Campinas/007900000004/2005/2005</t>
        </is>
      </c>
      <c r="L4707" t="inlineStr">
        <is>
          <t>Universidade Estadual de Campinas/007900000004/2001/2001</t>
        </is>
      </c>
      <c r="M4707" t="inlineStr"/>
      <c r="N4707" t="inlineStr">
        <is>
          <t>Instituto Tecnológico de Aeronáutica/769300000008/1997/</t>
        </is>
      </c>
      <c r="O4707" t="inlineStr"/>
      <c r="P4707" t="inlineStr"/>
      <c r="Q4707" t="inlineStr"/>
      <c r="R4707" t="inlineStr"/>
      <c r="S4707" t="n">
        <v>0</v>
      </c>
      <c r="T4707" t="n">
        <v>1</v>
      </c>
      <c r="U4707" t="n">
        <v>1</v>
      </c>
      <c r="V4707" t="n">
        <v>0</v>
      </c>
      <c r="W4707" t="n">
        <v>0</v>
      </c>
      <c r="X4707" t="n">
        <v>0</v>
      </c>
      <c r="Y4707" t="n">
        <v>0</v>
      </c>
      <c r="Z4707" t="n">
        <v>0</v>
      </c>
      <c r="AA4707" t="n">
        <v>0</v>
      </c>
      <c r="AB4707" t="n">
        <v>0</v>
      </c>
    </row>
    <row r="4708">
      <c r="A4708" t="inlineStr">
        <is>
          <t>Cristian Favio Coletti</t>
        </is>
      </c>
      <c r="B4708" t="inlineStr">
        <is>
          <t>Argentina</t>
        </is>
      </c>
      <c r="C4708" t="inlineStr">
        <is>
          <t>09022021</t>
        </is>
      </c>
      <c r="D4708" t="inlineStr">
        <is>
          <t>8221198428769122</t>
        </is>
      </c>
      <c r="E4708" t="inlineStr">
        <is>
          <t>Universidade Federal do ABC/Centro de Matemática, Computação e Cognição/</t>
        </is>
      </c>
      <c r="F4708" t="inlineStr">
        <is>
          <t>Dedicação Exclusiva//LIVRE</t>
        </is>
      </c>
      <c r="G4708" t="inlineStr">
        <is>
          <t>Brasil</t>
        </is>
      </c>
      <c r="H4708" t="inlineStr">
        <is>
          <t>Santo Andre</t>
        </is>
      </c>
      <c r="I4708" t="inlineStr">
        <is>
          <t>SP</t>
        </is>
      </c>
      <c r="J4708" t="inlineStr">
        <is>
          <t>09090-400</t>
        </is>
      </c>
      <c r="K4708" t="inlineStr">
        <is>
          <t>Universidade de São Paulo/006700000002/2006/2006</t>
        </is>
      </c>
      <c r="L4708" t="inlineStr"/>
      <c r="M4708" t="inlineStr"/>
      <c r="N4708" t="inlineStr">
        <is>
          <t>Universidad Nacional de Córdoba - Argentina/134900000008/2001/</t>
        </is>
      </c>
      <c r="O4708" t="inlineStr">
        <is>
          <t>CIENCIAS_EXATAS_E_DA_TERRA</t>
        </is>
      </c>
      <c r="P4708" t="inlineStr">
        <is>
          <t>Probabilidade e Estatística</t>
        </is>
      </c>
      <c r="Q4708" t="inlineStr">
        <is>
          <t>/Probabilidade</t>
        </is>
      </c>
      <c r="R4708" t="inlineStr">
        <is>
          <t>/Processos Estocásticos Especiais</t>
        </is>
      </c>
      <c r="S4708" t="n">
        <v>1</v>
      </c>
      <c r="T4708" t="n">
        <v>15</v>
      </c>
      <c r="U4708" t="n">
        <v>0</v>
      </c>
      <c r="V4708" t="n">
        <v>3</v>
      </c>
      <c r="W4708" t="n">
        <v>0</v>
      </c>
      <c r="X4708" t="n">
        <v>0</v>
      </c>
      <c r="Y4708" t="n">
        <v>0</v>
      </c>
      <c r="Z4708" t="n">
        <v>2</v>
      </c>
      <c r="AA4708" t="n">
        <v>8</v>
      </c>
      <c r="AB4708" t="n">
        <v>7</v>
      </c>
    </row>
    <row r="4709">
      <c r="A4709" t="inlineStr">
        <is>
          <t>Fernanda Merie Takata</t>
        </is>
      </c>
      <c r="B4709" t="inlineStr">
        <is>
          <t>Brasil</t>
        </is>
      </c>
      <c r="C4709" t="inlineStr">
        <is>
          <t>25092008</t>
        </is>
      </c>
      <c r="D4709" t="inlineStr">
        <is>
          <t>8221777105639776</t>
        </is>
      </c>
      <c r="E4709" t="inlineStr">
        <is>
          <t>Dow Quimica S/A//</t>
        </is>
      </c>
      <c r="F4709" t="inlineStr"/>
      <c r="G4709" t="inlineStr">
        <is>
          <t>Brasil</t>
        </is>
      </c>
      <c r="H4709" t="inlineStr">
        <is>
          <t>Sao Paulo</t>
        </is>
      </c>
      <c r="I4709" t="inlineStr">
        <is>
          <t>SP</t>
        </is>
      </c>
      <c r="J4709" t="inlineStr">
        <is>
          <t>04717-903</t>
        </is>
      </c>
      <c r="K4709" t="inlineStr">
        <is>
          <t>Instituto Tecnológico de Aeronáutica/769300000008/2007/2008</t>
        </is>
      </c>
      <c r="L4709" t="inlineStr">
        <is>
          <t>Universidade de São Paulo/006700000002/2002/2002</t>
        </is>
      </c>
      <c r="M4709" t="inlineStr"/>
      <c r="N4709" t="inlineStr">
        <is>
          <t>Universidade de São Paulo/006700000002/1999/</t>
        </is>
      </c>
      <c r="O4709" t="inlineStr">
        <is>
          <t>CIENCIAS_EXATAS_E_DA_TERRA</t>
        </is>
      </c>
      <c r="P4709" t="inlineStr">
        <is>
          <t>Química</t>
        </is>
      </c>
      <c r="Q4709" t="inlineStr">
        <is>
          <t>Química Inorgânica/Físico-Química</t>
        </is>
      </c>
      <c r="R4709" t="inlineStr">
        <is>
          <t>Campos de Coordenação/Química Bio-Inorgânica/Eletroquímica</t>
        </is>
      </c>
      <c r="S4709" t="n">
        <v>10</v>
      </c>
      <c r="T4709" t="n">
        <v>1</v>
      </c>
      <c r="U4709" t="n">
        <v>0</v>
      </c>
      <c r="V4709" t="n">
        <v>0</v>
      </c>
      <c r="W4709" t="n">
        <v>0</v>
      </c>
      <c r="X4709" t="n">
        <v>0</v>
      </c>
      <c r="Y4709" t="n">
        <v>0</v>
      </c>
      <c r="Z4709" t="n">
        <v>0</v>
      </c>
      <c r="AA4709" t="n">
        <v>0</v>
      </c>
      <c r="AB4709" t="n">
        <v>0</v>
      </c>
    </row>
    <row r="4710">
      <c r="A4710" t="inlineStr">
        <is>
          <t>Bruno Avena de Azevedo</t>
        </is>
      </c>
      <c r="B4710" t="inlineStr">
        <is>
          <t>Brasil</t>
        </is>
      </c>
      <c r="C4710" t="inlineStr">
        <is>
          <t>18042017</t>
        </is>
      </c>
      <c r="D4710" t="inlineStr">
        <is>
          <t>8223524437491781</t>
        </is>
      </c>
      <c r="E4710" t="inlineStr">
        <is>
          <t>ALTAVE//</t>
        </is>
      </c>
      <c r="F4710" t="inlineStr">
        <is>
          <t>Sócio-Diretor/Sócio/LIVRE</t>
        </is>
      </c>
      <c r="G4710" t="inlineStr">
        <is>
          <t>Brasil</t>
        </is>
      </c>
      <c r="H4710" t="inlineStr">
        <is>
          <t>Sao Jose dos Campos</t>
        </is>
      </c>
      <c r="I4710" t="inlineStr">
        <is>
          <t>SP</t>
        </is>
      </c>
      <c r="J4710" t="inlineStr">
        <is>
          <t>12228-615</t>
        </is>
      </c>
      <c r="K4710" t="inlineStr">
        <is>
          <t>Instituto Tecnológico de Aeronáutica/769300000008/2016/2017</t>
        </is>
      </c>
      <c r="L4710" t="inlineStr">
        <is>
          <t>Institut Supérieur de l'Aéronautique et de l'Espace/000100000991/2010/2010</t>
        </is>
      </c>
      <c r="M4710" t="inlineStr"/>
      <c r="N4710" t="inlineStr">
        <is>
          <t>Instituto Tecnológico de Aeronáutica/769300000008/2010/</t>
        </is>
      </c>
      <c r="O4710" t="inlineStr">
        <is>
          <t>ENGENHARIAS/CIENCIAS_SOCIAIS_APLICADAS</t>
        </is>
      </c>
      <c r="P4710" t="inlineStr">
        <is>
          <t>Administração/Engenharia Aeroespacial</t>
        </is>
      </c>
      <c r="Q4710" t="inlineStr">
        <is>
          <t>Estruturas Aeroespaciais/Administração de Empresas/Sistemas Aeroespaciais/Veículos mais leves que o ar/Dinâmica de Vôo/Aerodinâmica</t>
        </is>
      </c>
      <c r="R4710" t="inlineStr"/>
      <c r="S4710" t="n">
        <v>1</v>
      </c>
      <c r="T4710" t="n">
        <v>0</v>
      </c>
      <c r="U4710" t="n">
        <v>0</v>
      </c>
      <c r="V4710" t="n">
        <v>3</v>
      </c>
      <c r="W4710" t="n">
        <v>2</v>
      </c>
      <c r="X4710" t="n">
        <v>0</v>
      </c>
      <c r="Y4710" t="n">
        <v>0</v>
      </c>
      <c r="Z4710" t="n">
        <v>0</v>
      </c>
      <c r="AA4710" t="n">
        <v>0</v>
      </c>
      <c r="AB4710" t="n">
        <v>0</v>
      </c>
    </row>
    <row r="4711">
      <c r="A4711" t="inlineStr">
        <is>
          <t>Werner Spaniol</t>
        </is>
      </c>
      <c r="B4711" t="inlineStr">
        <is>
          <t>Brasil</t>
        </is>
      </c>
      <c r="C4711" t="inlineStr">
        <is>
          <t>05032007</t>
        </is>
      </c>
      <c r="D4711" t="inlineStr">
        <is>
          <t>8224093307256014</t>
        </is>
      </c>
      <c r="E4711" t="inlineStr">
        <is>
          <t>Faculdade Jesuíta de Filosofia e Teologia/Departamento de Filosofia/</t>
        </is>
      </c>
      <c r="F4711" t="inlineStr">
        <is>
          <t>Professor Titular/Integral/LIVRE</t>
        </is>
      </c>
      <c r="G4711" t="inlineStr">
        <is>
          <t>Brasil</t>
        </is>
      </c>
      <c r="H4711" t="inlineStr">
        <is>
          <t>Belo Horizonte</t>
        </is>
      </c>
      <c r="I4711" t="inlineStr">
        <is>
          <t>MG</t>
        </is>
      </c>
      <c r="J4711" t="inlineStr">
        <is>
          <t>31720-300</t>
        </is>
      </c>
      <c r="K4711" t="inlineStr">
        <is>
          <t>Pontificia Universidade Gregoriana/IXSD00000004/1976/1976</t>
        </is>
      </c>
      <c r="L4711" t="inlineStr"/>
      <c r="M4711" t="inlineStr"/>
      <c r="N4711" t="inlineStr"/>
      <c r="O4711" t="inlineStr">
        <is>
          <t>CIENCIAS_HUMANAS</t>
        </is>
      </c>
      <c r="P4711" t="inlineStr">
        <is>
          <t>Filosofia</t>
        </is>
      </c>
      <c r="Q4711" t="inlineStr">
        <is>
          <t>História da Filosofia/Lógica/Filosofia da Linguagem/Epistemologia</t>
        </is>
      </c>
      <c r="R4711" t="inlineStr"/>
      <c r="S4711" t="n">
        <v>0</v>
      </c>
      <c r="T4711" t="n">
        <v>1</v>
      </c>
      <c r="U4711" t="n">
        <v>0</v>
      </c>
      <c r="V4711" t="n">
        <v>0</v>
      </c>
      <c r="W4711" t="n">
        <v>0</v>
      </c>
      <c r="X4711" t="n">
        <v>0</v>
      </c>
      <c r="Y4711" t="n">
        <v>0</v>
      </c>
      <c r="Z4711" t="n">
        <v>0</v>
      </c>
      <c r="AA4711" t="n">
        <v>0</v>
      </c>
      <c r="AB4711" t="n">
        <v>0</v>
      </c>
    </row>
    <row r="4712">
      <c r="A4712" t="inlineStr">
        <is>
          <t>Paulo Sergio Berving Zdanski</t>
        </is>
      </c>
      <c r="B4712" t="inlineStr">
        <is>
          <t>Brasil</t>
        </is>
      </c>
      <c r="C4712" t="inlineStr">
        <is>
          <t>02032021</t>
        </is>
      </c>
      <c r="D4712" t="inlineStr">
        <is>
          <t>8226520527104927</t>
        </is>
      </c>
      <c r="E4712" t="inlineStr">
        <is>
          <t>Universidade do Estado de Santa Catarina/Centro de Ciências Tecnológicas/</t>
        </is>
      </c>
      <c r="F4712" t="inlineStr">
        <is>
          <t>Professor Associado//LIVRE</t>
        </is>
      </c>
      <c r="G4712" t="inlineStr">
        <is>
          <t>Brasil</t>
        </is>
      </c>
      <c r="H4712" t="inlineStr">
        <is>
          <t>Joinville</t>
        </is>
      </c>
      <c r="I4712" t="inlineStr">
        <is>
          <t>SC</t>
        </is>
      </c>
      <c r="J4712" t="inlineStr">
        <is>
          <t>89223-100</t>
        </is>
      </c>
      <c r="K4712" t="inlineStr">
        <is>
          <t>Instituto Tecnológico de Aeronáutica/769300000008/2003/2003</t>
        </is>
      </c>
      <c r="L4712" t="inlineStr">
        <is>
          <t>Instituto Tecnológico de Aeronáutica/769300000008/2001/2001</t>
        </is>
      </c>
      <c r="M4712" t="inlineStr"/>
      <c r="N4712" t="inlineStr">
        <is>
          <t>Universidade Federal de Santa Maria/032700000001/1998/</t>
        </is>
      </c>
      <c r="O4712" t="inlineStr">
        <is>
          <t>ENGENHARIAS</t>
        </is>
      </c>
      <c r="P4712" t="inlineStr">
        <is>
          <t>Engenharia Mecânica</t>
        </is>
      </c>
      <c r="Q4712" t="inlineStr">
        <is>
          <t>Fenômenos de Transporte</t>
        </is>
      </c>
      <c r="R4712" t="inlineStr">
        <is>
          <t>Mecânica dos Fluídos/Dinâmica dos Fluidos Computacional/Transferência de Calor</t>
        </is>
      </c>
      <c r="S4712" t="n">
        <v>67</v>
      </c>
      <c r="T4712" t="n">
        <v>33</v>
      </c>
      <c r="U4712" t="n">
        <v>1</v>
      </c>
      <c r="V4712" t="n">
        <v>14</v>
      </c>
      <c r="W4712" t="n">
        <v>0</v>
      </c>
      <c r="X4712" t="n">
        <v>0</v>
      </c>
      <c r="Y4712" t="n">
        <v>81</v>
      </c>
      <c r="Z4712" t="n">
        <v>1</v>
      </c>
      <c r="AA4712" t="n">
        <v>16</v>
      </c>
      <c r="AB4712" t="n">
        <v>52</v>
      </c>
    </row>
    <row r="4713">
      <c r="A4713" t="inlineStr">
        <is>
          <t>Ramona Cabiddu</t>
        </is>
      </c>
      <c r="B4713" t="inlineStr">
        <is>
          <t>Itália</t>
        </is>
      </c>
      <c r="C4713" t="inlineStr">
        <is>
          <t>26112018</t>
        </is>
      </c>
      <c r="D4713" t="inlineStr">
        <is>
          <t>8228182846252185</t>
        </is>
      </c>
      <c r="E4713" t="inlineStr">
        <is>
          <t>//</t>
        </is>
      </c>
      <c r="F4713" t="inlineStr">
        <is>
          <t>Pesquisadora/Bolsista/LIVRE</t>
        </is>
      </c>
      <c r="G4713" t="inlineStr"/>
      <c r="H4713" t="inlineStr"/>
      <c r="I4713" t="inlineStr"/>
      <c r="J4713" t="inlineStr"/>
      <c r="K4713" t="inlineStr">
        <is>
          <t>Politecnico di Milano/198600000009/2014/2014</t>
        </is>
      </c>
      <c r="L4713" t="inlineStr">
        <is>
          <t>Politecnico di Milano/198600000009/2009/2009</t>
        </is>
      </c>
      <c r="M4713" t="inlineStr">
        <is>
          <t>University of Cambridge/126900000007/2001//Università per Stranieri di Siena/J04W00000004/2014/</t>
        </is>
      </c>
      <c r="N4713" t="inlineStr">
        <is>
          <t>Politecnico di Milano/198600000009/2006/</t>
        </is>
      </c>
      <c r="O4713" t="inlineStr"/>
      <c r="P4713" t="inlineStr"/>
      <c r="Q4713" t="inlineStr"/>
      <c r="R4713" t="inlineStr"/>
      <c r="S4713" t="n">
        <v>68</v>
      </c>
      <c r="T4713" t="n">
        <v>24</v>
      </c>
      <c r="U4713" t="n">
        <v>1</v>
      </c>
      <c r="V4713" t="n">
        <v>7</v>
      </c>
      <c r="W4713" t="n">
        <v>0</v>
      </c>
      <c r="X4713" t="n">
        <v>0</v>
      </c>
      <c r="Y4713" t="n">
        <v>0</v>
      </c>
      <c r="Z4713" t="n">
        <v>0</v>
      </c>
      <c r="AA4713" t="n">
        <v>3</v>
      </c>
      <c r="AB4713" t="n">
        <v>5</v>
      </c>
    </row>
    <row r="4714">
      <c r="A4714" t="inlineStr">
        <is>
          <t>Liana Alvares Rodrigues</t>
        </is>
      </c>
      <c r="B4714" t="inlineStr">
        <is>
          <t>Brasil</t>
        </is>
      </c>
      <c r="C4714" t="inlineStr">
        <is>
          <t>07022021</t>
        </is>
      </c>
      <c r="D4714" t="inlineStr">
        <is>
          <t>8228249846548127</t>
        </is>
      </c>
      <c r="E4714" t="inlineStr">
        <is>
          <t>Universidade de São Paulo/Escola de Engenharia de Lorena/</t>
        </is>
      </c>
      <c r="F4714" t="inlineStr">
        <is>
          <t>Professor Doutor//SERVIDOR_PUBLICO</t>
        </is>
      </c>
      <c r="G4714" t="inlineStr">
        <is>
          <t>Brasil</t>
        </is>
      </c>
      <c r="H4714" t="inlineStr">
        <is>
          <t>Lorena</t>
        </is>
      </c>
      <c r="I4714" t="inlineStr">
        <is>
          <t>SP</t>
        </is>
      </c>
      <c r="J4714" t="inlineStr">
        <is>
          <t>12602810</t>
        </is>
      </c>
      <c r="K4714" t="inlineStr">
        <is>
          <t>Instituto Tecnológico de Aeronáutica/769300000008/2013/2013</t>
        </is>
      </c>
      <c r="L4714" t="inlineStr">
        <is>
          <t>Escola de Engenharia de Lorena/000800000994/2009/2009</t>
        </is>
      </c>
      <c r="M4714" t="inlineStr"/>
      <c r="N4714" t="inlineStr">
        <is>
          <t>Escola de Engenharia de Lorena/000800000994/2006/</t>
        </is>
      </c>
      <c r="O4714" t="inlineStr"/>
      <c r="P4714" t="inlineStr"/>
      <c r="Q4714" t="inlineStr"/>
      <c r="R4714" t="inlineStr"/>
      <c r="S4714" t="n">
        <v>48</v>
      </c>
      <c r="T4714" t="n">
        <v>39</v>
      </c>
      <c r="U4714" t="n">
        <v>1</v>
      </c>
      <c r="V4714" t="n">
        <v>7</v>
      </c>
      <c r="W4714" t="n">
        <v>0</v>
      </c>
      <c r="X4714" t="n">
        <v>0</v>
      </c>
      <c r="Y4714" t="n">
        <v>0</v>
      </c>
      <c r="Z4714" t="n">
        <v>0</v>
      </c>
      <c r="AA4714" t="n">
        <v>2</v>
      </c>
      <c r="AB4714" t="n">
        <v>64</v>
      </c>
    </row>
    <row r="4715">
      <c r="A4715" t="inlineStr">
        <is>
          <t>Henrique de Souza Medeiros</t>
        </is>
      </c>
      <c r="B4715" t="inlineStr">
        <is>
          <t>Brasil</t>
        </is>
      </c>
      <c r="C4715" t="inlineStr">
        <is>
          <t>26112018</t>
        </is>
      </c>
      <c r="D4715" t="inlineStr">
        <is>
          <t>8228774698552461</t>
        </is>
      </c>
      <c r="E4715" t="inlineStr">
        <is>
          <t>Centro Universitário ? Católica de Santa Catarina em Jaraguá do Sul/Centro Universitário - Católica de Santa Catarina/</t>
        </is>
      </c>
      <c r="F4715" t="inlineStr">
        <is>
          <t>Professor- nível 3A//CELETISTA</t>
        </is>
      </c>
      <c r="G4715" t="inlineStr">
        <is>
          <t>Brasil</t>
        </is>
      </c>
      <c r="H4715" t="inlineStr">
        <is>
          <t>Jaraguá do Sul</t>
        </is>
      </c>
      <c r="I4715" t="inlineStr">
        <is>
          <t>SC</t>
        </is>
      </c>
      <c r="J4715" t="inlineStr">
        <is>
          <t>89254430</t>
        </is>
      </c>
      <c r="K4715" t="inlineStr">
        <is>
          <t>Instituto Tecnológico de Aeronáutica/769300000008/2016/2016</t>
        </is>
      </c>
      <c r="L4715" t="inlineStr">
        <is>
          <t>Instituto Tecnológico de Aeronáutica/769300000008/2012/2012</t>
        </is>
      </c>
      <c r="M4715" t="inlineStr"/>
      <c r="N4715" t="inlineStr">
        <is>
          <t>Universidade do Estado de Santa Catarina/119300000003/2009/</t>
        </is>
      </c>
      <c r="O4715" t="inlineStr">
        <is>
          <t>CIENCIAS_EXATAS_E_DA_TERRA</t>
        </is>
      </c>
      <c r="P4715" t="inlineStr">
        <is>
          <t>Física</t>
        </is>
      </c>
      <c r="Q4715" t="inlineStr">
        <is>
          <t>Física dos Fluídos, Física de Plasmas e Descargas Elétricas</t>
        </is>
      </c>
      <c r="R4715" t="inlineStr">
        <is>
          <t>Desenvolvimento de Reatores a Plasmas Frios/Diagnósticos de Plasmas Frios/Física de Plasmas e Descargas Elétricas/Deposição de Materiais por Plasma/Materiais e Componentes Semicondutores</t>
        </is>
      </c>
      <c r="S4715" t="n">
        <v>18</v>
      </c>
      <c r="T4715" t="n">
        <v>13</v>
      </c>
      <c r="U4715" t="n">
        <v>2</v>
      </c>
      <c r="V4715" t="n">
        <v>4</v>
      </c>
      <c r="W4715" t="n">
        <v>0</v>
      </c>
      <c r="X4715" t="n">
        <v>0</v>
      </c>
      <c r="Y4715" t="n">
        <v>0</v>
      </c>
      <c r="Z4715" t="n">
        <v>0</v>
      </c>
      <c r="AA4715" t="n">
        <v>0</v>
      </c>
      <c r="AB4715" t="n">
        <v>3</v>
      </c>
    </row>
    <row r="4716">
      <c r="A4716" t="inlineStr">
        <is>
          <t>Raoni Guerra Lucas Rajão</t>
        </is>
      </c>
      <c r="B4716" t="inlineStr">
        <is>
          <t>Brasil</t>
        </is>
      </c>
      <c r="C4716" t="inlineStr">
        <is>
          <t>09022021</t>
        </is>
      </c>
      <c r="D4716" t="inlineStr">
        <is>
          <t>8230430746330911</t>
        </is>
      </c>
      <c r="E4716" t="inlineStr">
        <is>
          <t>Universidade Federal de Minas Gerais/Escola de Engenharia/Departamento de Engenharia de Produção</t>
        </is>
      </c>
      <c r="F4716" t="inlineStr">
        <is>
          <t>Professor Adjunto//SERVIDOR_PUBLICO</t>
        </is>
      </c>
      <c r="G4716" t="inlineStr">
        <is>
          <t>Brasil</t>
        </is>
      </c>
      <c r="H4716" t="inlineStr">
        <is>
          <t>Belo Horizonte</t>
        </is>
      </c>
      <c r="I4716" t="inlineStr">
        <is>
          <t>MG</t>
        </is>
      </c>
      <c r="J4716" t="inlineStr">
        <is>
          <t>30161010</t>
        </is>
      </c>
      <c r="K4716" t="inlineStr">
        <is>
          <t>Lancaster University/466600000000/2011/2011</t>
        </is>
      </c>
      <c r="L4716" t="inlineStr">
        <is>
          <t>Lancaster University/IC3B00000002/2007/2007</t>
        </is>
      </c>
      <c r="M4716" t="inlineStr"/>
      <c r="N4716" t="inlineStr">
        <is>
          <t>Università degli Studi di Milano-Bicocca/0ZF500000007/2005/</t>
        </is>
      </c>
      <c r="O4716" t="inlineStr">
        <is>
          <t>ENGENHARIAS</t>
        </is>
      </c>
      <c r="P4716" t="inlineStr">
        <is>
          <t>Engenharia de Produção</t>
        </is>
      </c>
      <c r="Q4716" t="inlineStr">
        <is>
          <t>Gestão da tecnologia da informação/Estudos Sociais da Tecnologia e Expertise/Organizações Públicas</t>
        </is>
      </c>
      <c r="R4716" t="inlineStr"/>
      <c r="S4716" t="n">
        <v>31</v>
      </c>
      <c r="T4716" t="n">
        <v>50</v>
      </c>
      <c r="U4716" t="n">
        <v>6</v>
      </c>
      <c r="V4716" t="n">
        <v>6</v>
      </c>
      <c r="W4716" t="n">
        <v>0</v>
      </c>
      <c r="X4716" t="n">
        <v>0</v>
      </c>
      <c r="Y4716" t="n">
        <v>6</v>
      </c>
      <c r="Z4716" t="n">
        <v>5</v>
      </c>
      <c r="AA4716" t="n">
        <v>12</v>
      </c>
      <c r="AB4716" t="n">
        <v>15</v>
      </c>
    </row>
    <row r="4717">
      <c r="A4717" t="inlineStr">
        <is>
          <t>Simone Gusmao Ramos</t>
        </is>
      </c>
      <c r="B4717" t="inlineStr">
        <is>
          <t>Brasil</t>
        </is>
      </c>
      <c r="C4717" t="inlineStr">
        <is>
          <t>12112020</t>
        </is>
      </c>
      <c r="D4717" t="inlineStr">
        <is>
          <t>8231448275448075</t>
        </is>
      </c>
      <c r="E4717" t="inlineStr">
        <is>
          <t>Universidade de São Paulo/Faculdade de Medicina de Ribeirão Preto/</t>
        </is>
      </c>
      <c r="F4717" t="inlineStr">
        <is>
          <t>Professor Associado/Autarquia/LIVRE</t>
        </is>
      </c>
      <c r="G4717" t="inlineStr">
        <is>
          <t>Brasil</t>
        </is>
      </c>
      <c r="H4717" t="inlineStr">
        <is>
          <t>Ribeirão Preto</t>
        </is>
      </c>
      <c r="I4717" t="inlineStr">
        <is>
          <t>SP</t>
        </is>
      </c>
      <c r="J4717" t="inlineStr">
        <is>
          <t>14049900</t>
        </is>
      </c>
      <c r="K4717" t="inlineStr">
        <is>
          <t>Universidade de São Paulo/006700000002/1995/1995/Università degli Studi di Milano/000300000995/2000/2000</t>
        </is>
      </c>
      <c r="L4717" t="inlineStr">
        <is>
          <t>Universidade de São Paulo/006700000002/1993/1993</t>
        </is>
      </c>
      <c r="M4717" t="inlineStr"/>
      <c r="N4717" t="inlineStr">
        <is>
          <t>Universidade Federal de Pernambuco/002100000009/1987/</t>
        </is>
      </c>
      <c r="O4717" t="inlineStr">
        <is>
          <t>CIENCIAS_DA_SAUDE</t>
        </is>
      </c>
      <c r="P4717" t="inlineStr">
        <is>
          <t>Medicina</t>
        </is>
      </c>
      <c r="Q4717" t="inlineStr">
        <is>
          <t>Anatomia Patológica e Patologia Clínica</t>
        </is>
      </c>
      <c r="R4717" t="inlineStr">
        <is>
          <t>/Patologia Cardíaca/Cardioneuropatologia/Patologia Pulmonar/Morte súbita da infância/Patologia Geral</t>
        </is>
      </c>
      <c r="S4717" t="n">
        <v>84</v>
      </c>
      <c r="T4717" t="n">
        <v>123</v>
      </c>
      <c r="U4717" t="n">
        <v>10</v>
      </c>
      <c r="V4717" t="n">
        <v>23</v>
      </c>
      <c r="W4717" t="n">
        <v>0</v>
      </c>
      <c r="X4717" t="n">
        <v>0</v>
      </c>
      <c r="Y4717" t="n">
        <v>0</v>
      </c>
      <c r="Z4717" t="n">
        <v>6</v>
      </c>
      <c r="AA4717" t="n">
        <v>9</v>
      </c>
      <c r="AB4717" t="n">
        <v>14</v>
      </c>
    </row>
    <row r="4718">
      <c r="A4718" t="inlineStr">
        <is>
          <t>Scheila Mânica</t>
        </is>
      </c>
      <c r="B4718" t="inlineStr">
        <is>
          <t>Brasil</t>
        </is>
      </c>
      <c r="C4718" t="inlineStr">
        <is>
          <t>04082016</t>
        </is>
      </c>
      <c r="D4718" t="inlineStr">
        <is>
          <t>8232797680421128</t>
        </is>
      </c>
      <c r="E4718" t="inlineStr">
        <is>
          <t>//</t>
        </is>
      </c>
      <c r="F4718" t="inlineStr">
        <is>
          <t>Professor Clínico Honorário//COLABORADOR</t>
        </is>
      </c>
      <c r="G4718" t="inlineStr"/>
      <c r="H4718" t="inlineStr"/>
      <c r="I4718" t="inlineStr"/>
      <c r="J4718" t="inlineStr"/>
      <c r="K4718" t="inlineStr">
        <is>
          <t>Queen Mary - University of London/JA6200000000/2015/2015</t>
        </is>
      </c>
      <c r="L4718" t="inlineStr"/>
      <c r="M4718" t="inlineStr">
        <is>
          <t>Universidade Federal de Santa Catarina/004300000009/2005/</t>
        </is>
      </c>
      <c r="N4718" t="inlineStr">
        <is>
          <t>Universidade Federal de Santa Catarina/004300000009/1998/</t>
        </is>
      </c>
      <c r="O4718" t="inlineStr">
        <is>
          <t>CIENCIAS_DA_SAUDE</t>
        </is>
      </c>
      <c r="P4718" t="inlineStr">
        <is>
          <t>Odontologia</t>
        </is>
      </c>
      <c r="Q4718" t="inlineStr">
        <is>
          <t>/Odontologia Forense</t>
        </is>
      </c>
      <c r="R4718" t="inlineStr"/>
      <c r="S4718" t="n">
        <v>0</v>
      </c>
      <c r="T4718" t="n">
        <v>8</v>
      </c>
      <c r="U4718" t="n">
        <v>0</v>
      </c>
      <c r="V4718" t="n">
        <v>1</v>
      </c>
      <c r="W4718" t="n">
        <v>0</v>
      </c>
      <c r="X4718" t="n">
        <v>0</v>
      </c>
      <c r="Y4718" t="n">
        <v>0</v>
      </c>
      <c r="Z4718" t="n">
        <v>0</v>
      </c>
      <c r="AA4718" t="n">
        <v>0</v>
      </c>
      <c r="AB4718" t="n">
        <v>0</v>
      </c>
    </row>
    <row r="4719">
      <c r="A4719" t="inlineStr">
        <is>
          <t>Marco Antonio Leonel Caetano</t>
        </is>
      </c>
      <c r="B4719" t="inlineStr">
        <is>
          <t>Brasil</t>
        </is>
      </c>
      <c r="C4719" t="inlineStr">
        <is>
          <t>21022021</t>
        </is>
      </c>
      <c r="D4719" t="inlineStr">
        <is>
          <t>8233155372941351</t>
        </is>
      </c>
      <c r="E4719" t="inlineStr">
        <is>
          <t>Insper Instituto de Ensino e Pesquisa/Insper/</t>
        </is>
      </c>
      <c r="F4719" t="inlineStr">
        <is>
          <t>Professor//COLABORADOR</t>
        </is>
      </c>
      <c r="G4719" t="inlineStr">
        <is>
          <t>Brasil</t>
        </is>
      </c>
      <c r="H4719" t="inlineStr">
        <is>
          <t>São Paulo</t>
        </is>
      </c>
      <c r="I4719" t="inlineStr">
        <is>
          <t>SP</t>
        </is>
      </c>
      <c r="J4719" t="inlineStr">
        <is>
          <t>04546042</t>
        </is>
      </c>
      <c r="K4719" t="inlineStr">
        <is>
          <t>Instituto Tecnológico de Aeronáutica/769300000008/1996/1996</t>
        </is>
      </c>
      <c r="L4719" t="inlineStr">
        <is>
          <t>Instituto Tecnológico de Aeronáutica/769300000008/1990/1990</t>
        </is>
      </c>
      <c r="M4719" t="inlineStr"/>
      <c r="N4719" t="inlineStr">
        <is>
          <t>Universidade Estadual Paulista Júlio de Mesquita Filho/033000000007/1987/</t>
        </is>
      </c>
      <c r="O4719" t="inlineStr">
        <is>
          <t>CIENCIAS_EXATAS_E_DA_TERRA/ENGENHARIAS/CIENCIAS_SOCIAIS_APLICADAS</t>
        </is>
      </c>
      <c r="P4719" t="inlineStr">
        <is>
          <t>Probabilidade e Estatística/Engenharia Biomédica/Economia/Ciência da Computação/Engenharia Aeroespacial</t>
        </is>
      </c>
      <c r="Q4719" t="inlineStr">
        <is>
          <t>Matemática da Computação/Métodos Quantitativos em Economia/Dinâmica de Vôo/Bioengenharia/Probabilidade e Estatística Aplicadas/Probabilidade</t>
        </is>
      </c>
      <c r="R4719" t="inlineStr">
        <is>
          <t>/Estabilidade e Controle/Análise Estocástica/Modelos Analíticos e de Simulação/Modelagem de Sistemas Biológicos/Métodos e Modelos Matemáticos, Econométricos e Estatísticos</t>
        </is>
      </c>
      <c r="S4719" t="n">
        <v>58</v>
      </c>
      <c r="T4719" t="n">
        <v>30</v>
      </c>
      <c r="U4719" t="n">
        <v>2</v>
      </c>
      <c r="V4719" t="n">
        <v>2</v>
      </c>
      <c r="W4719" t="n">
        <v>0</v>
      </c>
      <c r="X4719" t="n">
        <v>0</v>
      </c>
      <c r="Y4719" t="n">
        <v>62</v>
      </c>
      <c r="Z4719" t="n">
        <v>0</v>
      </c>
      <c r="AA4719" t="n">
        <v>3</v>
      </c>
      <c r="AB4719" t="n">
        <v>38</v>
      </c>
    </row>
    <row r="4720">
      <c r="A4720" t="inlineStr">
        <is>
          <t>Giorgia Cecchinato</t>
        </is>
      </c>
      <c r="B4720" t="inlineStr">
        <is>
          <t>Itália</t>
        </is>
      </c>
      <c r="C4720" t="inlineStr">
        <is>
          <t>26022021</t>
        </is>
      </c>
      <c r="D4720" t="inlineStr">
        <is>
          <t>8233662719868870</t>
        </is>
      </c>
      <c r="E4720" t="inlineStr">
        <is>
          <t>Universidade Federal de Minas Gerais/Faculdade de Filosofia e Ciências Humanas/</t>
        </is>
      </c>
      <c r="F4720" t="inlineStr">
        <is>
          <t>Professor adjunto//SERVIDOR_PUBLICO</t>
        </is>
      </c>
      <c r="G4720" t="inlineStr">
        <is>
          <t>Brasil</t>
        </is>
      </c>
      <c r="H4720" t="inlineStr">
        <is>
          <t>Belo Horizonte</t>
        </is>
      </c>
      <c r="I4720" t="inlineStr">
        <is>
          <t>MG</t>
        </is>
      </c>
      <c r="J4720" t="inlineStr">
        <is>
          <t>31270901</t>
        </is>
      </c>
      <c r="K4720" t="inlineStr">
        <is>
          <t>Ludwig-Maximilians-Universität München/J27U00000000/2007/2009</t>
        </is>
      </c>
      <c r="L4720" t="inlineStr">
        <is>
          <t>Università degli Studi di Padova/865800000000/2001/2001</t>
        </is>
      </c>
      <c r="M4720" t="inlineStr"/>
      <c r="N4720" t="inlineStr"/>
      <c r="O4720" t="inlineStr">
        <is>
          <t>CIENCIAS_HUMANAS</t>
        </is>
      </c>
      <c r="P4720" t="inlineStr">
        <is>
          <t>Filosofia</t>
        </is>
      </c>
      <c r="Q4720" t="inlineStr"/>
      <c r="R4720" t="inlineStr"/>
      <c r="S4720" t="n">
        <v>2</v>
      </c>
      <c r="T4720" t="n">
        <v>14</v>
      </c>
      <c r="U4720" t="n">
        <v>15</v>
      </c>
      <c r="V4720" t="n">
        <v>4</v>
      </c>
      <c r="W4720" t="n">
        <v>0</v>
      </c>
      <c r="X4720" t="n">
        <v>0</v>
      </c>
      <c r="Y4720" t="n">
        <v>3</v>
      </c>
      <c r="Z4720" t="n">
        <v>3</v>
      </c>
      <c r="AA4720" t="n">
        <v>9</v>
      </c>
      <c r="AB4720" t="n">
        <v>10</v>
      </c>
    </row>
    <row r="4721">
      <c r="A4721" t="inlineStr">
        <is>
          <t>Maria Eugenia Comini Cesar</t>
        </is>
      </c>
      <c r="B4721" t="inlineStr">
        <is>
          <t>Brasil</t>
        </is>
      </c>
      <c r="C4721" t="inlineStr">
        <is>
          <t>26012016</t>
        </is>
      </c>
      <c r="D4721" t="inlineStr">
        <is>
          <t>8238722340471186</t>
        </is>
      </c>
      <c r="E4721" t="inlineStr">
        <is>
          <t>Centro Universitário do Cerrado Patrocínio/Centro Universitário do Cerrado Patrocínio/</t>
        </is>
      </c>
      <c r="F4721" t="inlineStr">
        <is>
          <t>/Membro de corpo editorial/LIVRE</t>
        </is>
      </c>
      <c r="G4721" t="inlineStr">
        <is>
          <t>Brasil</t>
        </is>
      </c>
      <c r="H4721" t="inlineStr">
        <is>
          <t>Patrocínio</t>
        </is>
      </c>
      <c r="I4721" t="inlineStr">
        <is>
          <t>MG</t>
        </is>
      </c>
      <c r="J4721" t="inlineStr">
        <is>
          <t>38740000</t>
        </is>
      </c>
      <c r="K4721" t="inlineStr">
        <is>
          <t>Università degli Studi di Urbino/215100000003/2011/2011</t>
        </is>
      </c>
      <c r="L4721" t="inlineStr">
        <is>
          <t>Pontifícia Universidade Católica de Minas Gerais/117800000006/2009/2009</t>
        </is>
      </c>
      <c r="M4721" t="inlineStr">
        <is>
          <t>Universidade Federal de Lavras/000300000006/1999/</t>
        </is>
      </c>
      <c r="N4721" t="inlineStr">
        <is>
          <t>Universidade Federal de Minas Gerais/033300000002/1993/</t>
        </is>
      </c>
      <c r="O4721" t="inlineStr">
        <is>
          <t>CIENCIAS_SOCIAIS_APLICADAS</t>
        </is>
      </c>
      <c r="P4721" t="inlineStr">
        <is>
          <t>Direito/Administração</t>
        </is>
      </c>
      <c r="Q4721" t="inlineStr"/>
      <c r="R4721" t="inlineStr"/>
      <c r="S4721" t="n">
        <v>3</v>
      </c>
      <c r="T4721" t="n">
        <v>1</v>
      </c>
      <c r="U4721" t="n">
        <v>0</v>
      </c>
      <c r="V4721" t="n">
        <v>0</v>
      </c>
      <c r="W4721" t="n">
        <v>0</v>
      </c>
      <c r="X4721" t="n">
        <v>0</v>
      </c>
      <c r="Y4721" t="n">
        <v>0</v>
      </c>
      <c r="Z4721" t="n">
        <v>0</v>
      </c>
      <c r="AA4721" t="n">
        <v>0</v>
      </c>
      <c r="AB4721" t="n">
        <v>1</v>
      </c>
    </row>
    <row r="4722">
      <c r="A4722" t="inlineStr">
        <is>
          <t>Dirceu Tornavoi de Carvalho</t>
        </is>
      </c>
      <c r="B4722" t="inlineStr">
        <is>
          <t>Brasil</t>
        </is>
      </c>
      <c r="C4722" t="inlineStr">
        <is>
          <t>27092019</t>
        </is>
      </c>
      <c r="D4722" t="inlineStr">
        <is>
          <t>8239366580041946</t>
        </is>
      </c>
      <c r="E4722" t="inlineStr">
        <is>
          <t>Universidade de São Paulo/Faculdade de Economia Administração e Contabilidade de Ribeirão Preto/</t>
        </is>
      </c>
      <c r="F4722" t="inlineStr">
        <is>
          <t>Professor Livre-Docente//SERVIDOR_PUBLICO</t>
        </is>
      </c>
      <c r="G4722" t="inlineStr">
        <is>
          <t>Brasil</t>
        </is>
      </c>
      <c r="H4722" t="inlineStr">
        <is>
          <t>Ribeirão Preto</t>
        </is>
      </c>
      <c r="I4722" t="inlineStr">
        <is>
          <t>SP</t>
        </is>
      </c>
      <c r="J4722" t="inlineStr">
        <is>
          <t>14040900</t>
        </is>
      </c>
      <c r="K4722" t="inlineStr">
        <is>
          <t>Universidade de São Paulo/006700000002/2000/2000</t>
        </is>
      </c>
      <c r="L4722" t="inlineStr">
        <is>
          <t>Universidade de São Paulo/006700000002/1995/1995</t>
        </is>
      </c>
      <c r="M4722" t="inlineStr"/>
      <c r="N4722" t="inlineStr">
        <is>
          <t>Universidade Estadual de Campinas/007900000004/1984//Instituto Tecnológico de Aeronáutica/769300000008/1979/</t>
        </is>
      </c>
      <c r="O4722" t="inlineStr">
        <is>
          <t>CIENCIAS_SOCIAIS_APLICADAS</t>
        </is>
      </c>
      <c r="P4722" t="inlineStr">
        <is>
          <t>Administração</t>
        </is>
      </c>
      <c r="Q4722" t="inlineStr">
        <is>
          <t>Administração de Empresas</t>
        </is>
      </c>
      <c r="R4722" t="inlineStr">
        <is>
          <t>Pesquisa de Mercado/Análise de Mercado/Marketing/Comportamento do Consumidor/Gestão de Marcas/Negócios Internacionais</t>
        </is>
      </c>
      <c r="S4722" t="n">
        <v>82</v>
      </c>
      <c r="T4722" t="n">
        <v>68</v>
      </c>
      <c r="U4722" t="n">
        <v>7</v>
      </c>
      <c r="V4722" t="n">
        <v>18</v>
      </c>
      <c r="W4722" t="n">
        <v>0</v>
      </c>
      <c r="X4722" t="n">
        <v>0</v>
      </c>
      <c r="Y4722" t="n">
        <v>104</v>
      </c>
      <c r="Z4722" t="n">
        <v>4</v>
      </c>
      <c r="AA4722" t="n">
        <v>14</v>
      </c>
      <c r="AB4722" t="n">
        <v>176</v>
      </c>
    </row>
    <row r="4723">
      <c r="A4723" t="inlineStr">
        <is>
          <t>Adolfo Alberto Leirner</t>
        </is>
      </c>
      <c r="B4723" t="inlineStr">
        <is>
          <t>Brasil</t>
        </is>
      </c>
      <c r="C4723" t="inlineStr">
        <is>
          <t>18052016</t>
        </is>
      </c>
      <c r="D4723" t="inlineStr">
        <is>
          <t>8242579817249570</t>
        </is>
      </c>
      <c r="E4723" t="inlineStr">
        <is>
          <t>Instituto do Coração do Hospital das Cínicas da FMUSP/Divisão de Bioengenharia-Centro de Tecnologia Biomédica/</t>
        </is>
      </c>
      <c r="F4723" t="inlineStr">
        <is>
          <t>/Membro de corpo editorial/LIVRE</t>
        </is>
      </c>
      <c r="G4723" t="inlineStr">
        <is>
          <t>Brasil</t>
        </is>
      </c>
      <c r="H4723" t="inlineStr">
        <is>
          <t>São Paulo</t>
        </is>
      </c>
      <c r="I4723" t="inlineStr">
        <is>
          <t>SP</t>
        </is>
      </c>
      <c r="J4723" t="inlineStr">
        <is>
          <t>05403000</t>
        </is>
      </c>
      <c r="K4723" t="inlineStr"/>
      <c r="L4723" t="inlineStr"/>
      <c r="M4723" t="inlineStr"/>
      <c r="N4723" t="inlineStr">
        <is>
          <t>Universidade de São Paulo/006700000002/1978//Instituto Tecnológico de Aeronáutica/769300000008/1958/</t>
        </is>
      </c>
      <c r="O4723" t="inlineStr">
        <is>
          <t>ENGENHARIAS/CIENCIAS_DA_SAUDE</t>
        </is>
      </c>
      <c r="P4723" t="inlineStr">
        <is>
          <t>Engenharia Biomédica/Medicina</t>
        </is>
      </c>
      <c r="Q4723" t="inlineStr">
        <is>
          <t>Engenharia Biomédica/Engenharia Médica/Bioengenharia/Cardiologia Clinica Medica/Cirurgia</t>
        </is>
      </c>
      <c r="R4723" t="inlineStr">
        <is>
          <t>/Cirurgia Torácica e Cardiovascular</t>
        </is>
      </c>
      <c r="S4723" t="n">
        <v>127</v>
      </c>
      <c r="T4723" t="n">
        <v>115</v>
      </c>
      <c r="U4723" t="n">
        <v>2</v>
      </c>
      <c r="V4723" t="n">
        <v>2</v>
      </c>
      <c r="W4723" t="n">
        <v>23</v>
      </c>
      <c r="X4723" t="n">
        <v>4</v>
      </c>
      <c r="Y4723" t="n">
        <v>5</v>
      </c>
      <c r="Z4723" t="n">
        <v>4</v>
      </c>
      <c r="AA4723" t="n">
        <v>1</v>
      </c>
      <c r="AB4723" t="n">
        <v>8</v>
      </c>
    </row>
    <row r="4724">
      <c r="A4724" t="inlineStr">
        <is>
          <t>Alfio Conti</t>
        </is>
      </c>
      <c r="B4724" t="inlineStr">
        <is>
          <t>Itália</t>
        </is>
      </c>
      <c r="C4724" t="inlineStr">
        <is>
          <t>05022021</t>
        </is>
      </c>
      <c r="D4724" t="inlineStr">
        <is>
          <t>8243766259050874</t>
        </is>
      </c>
      <c r="E4724" t="inlineStr">
        <is>
          <t>Escola de Arquitetura da Universidade Federal de Minas Gerais//</t>
        </is>
      </c>
      <c r="F4724" t="inlineStr">
        <is>
          <t>/Revisor de periódico/LIVRE</t>
        </is>
      </c>
      <c r="G4724" t="inlineStr">
        <is>
          <t>Brasil</t>
        </is>
      </c>
      <c r="H4724" t="inlineStr">
        <is>
          <t>Belo Horizonte</t>
        </is>
      </c>
      <c r="I4724" t="inlineStr">
        <is>
          <t>MG</t>
        </is>
      </c>
      <c r="J4724" t="inlineStr">
        <is>
          <t>30130141</t>
        </is>
      </c>
      <c r="K4724" t="inlineStr">
        <is>
          <t>Pontifícia Universidade Católica de Minas Gerais/000600000990/2009/2009</t>
        </is>
      </c>
      <c r="L4724" t="inlineStr">
        <is>
          <t>Escola de Arquitetura da Universidade Federal de Minas Gerais/000200000993/1999/1999</t>
        </is>
      </c>
      <c r="M4724" t="inlineStr"/>
      <c r="N4724" t="inlineStr">
        <is>
          <t>Universidade Federal de Minas Gerais/033300000002/2003//Istituto Universitario di Architettura di Venezia - Itália/000300000995/1996/</t>
        </is>
      </c>
      <c r="O4724" t="inlineStr">
        <is>
          <t>CIENCIAS_SOCIAIS_APLICADAS</t>
        </is>
      </c>
      <c r="P4724" t="inlineStr">
        <is>
          <t>Planejamento Urbano e Regional/Arquitetura e Urbanismo</t>
        </is>
      </c>
      <c r="Q4724" t="inlineStr">
        <is>
          <t>/Projeto de Arquitetura e Urbanismo</t>
        </is>
      </c>
      <c r="R4724" t="inlineStr">
        <is>
          <t>/Planejamento e Projeto do Espaço Urbano</t>
        </is>
      </c>
      <c r="S4724" t="n">
        <v>43</v>
      </c>
      <c r="T4724" t="n">
        <v>11</v>
      </c>
      <c r="U4724" t="n">
        <v>8</v>
      </c>
      <c r="V4724" t="n">
        <v>15</v>
      </c>
      <c r="W4724" t="n">
        <v>0</v>
      </c>
      <c r="X4724" t="n">
        <v>0</v>
      </c>
      <c r="Y4724" t="n">
        <v>35</v>
      </c>
      <c r="Z4724" t="n">
        <v>0</v>
      </c>
      <c r="AA4724" t="n">
        <v>0</v>
      </c>
      <c r="AB4724" t="n">
        <v>45</v>
      </c>
    </row>
    <row r="4725">
      <c r="A4725" t="inlineStr">
        <is>
          <t>Fernando Gasi</t>
        </is>
      </c>
      <c r="B4725" t="inlineStr">
        <is>
          <t>Brasil</t>
        </is>
      </c>
      <c r="C4725" t="inlineStr">
        <is>
          <t>18092020</t>
        </is>
      </c>
      <c r="D4725" t="inlineStr">
        <is>
          <t>8247613218944551</t>
        </is>
      </c>
      <c r="E4725" t="inlineStr">
        <is>
          <t>Universidade Federal do ABC/Centro de Engenharia, Modelagem e Ciências Sociais Aplicadas/</t>
        </is>
      </c>
      <c r="F4725" t="inlineStr">
        <is>
          <t>Professor Associado//SERVIDOR_PUBLICO</t>
        </is>
      </c>
      <c r="G4725" t="inlineStr">
        <is>
          <t>Brasil</t>
        </is>
      </c>
      <c r="H4725" t="inlineStr">
        <is>
          <t>Santo André</t>
        </is>
      </c>
      <c r="I4725" t="inlineStr">
        <is>
          <t>SP</t>
        </is>
      </c>
      <c r="J4725" t="inlineStr">
        <is>
          <t>09210170</t>
        </is>
      </c>
      <c r="K4725" t="inlineStr">
        <is>
          <t>Universidade Estadual de Campinas/007900000004/2010/2010</t>
        </is>
      </c>
      <c r="L4725" t="inlineStr">
        <is>
          <t>Universidade Estadual de Campinas/007900000004/2008/2008</t>
        </is>
      </c>
      <c r="M4725" t="inlineStr"/>
      <c r="N4725" t="inlineStr">
        <is>
          <t>FUNDACAO EDUCACIONAL INACIANA PADRE SABOIA DE MEDEIROS/061500000001/1984/</t>
        </is>
      </c>
      <c r="O4725" t="inlineStr"/>
      <c r="P4725" t="inlineStr"/>
      <c r="Q4725" t="inlineStr"/>
      <c r="R4725" t="inlineStr"/>
      <c r="S4725" t="n">
        <v>12</v>
      </c>
      <c r="T4725" t="n">
        <v>30</v>
      </c>
      <c r="U4725" t="n">
        <v>0</v>
      </c>
      <c r="V4725" t="n">
        <v>11</v>
      </c>
      <c r="W4725" t="n">
        <v>0</v>
      </c>
      <c r="X4725" t="n">
        <v>0</v>
      </c>
      <c r="Y4725" t="n">
        <v>1</v>
      </c>
      <c r="Z4725" t="n">
        <v>0</v>
      </c>
      <c r="AA4725" t="n">
        <v>3</v>
      </c>
      <c r="AB4725" t="n">
        <v>14</v>
      </c>
    </row>
    <row r="4726">
      <c r="A4726" t="inlineStr">
        <is>
          <t>Bruno Feijo</t>
        </is>
      </c>
      <c r="B4726" t="inlineStr">
        <is>
          <t>Brasil</t>
        </is>
      </c>
      <c r="C4726" t="inlineStr">
        <is>
          <t>17032020</t>
        </is>
      </c>
      <c r="D4726" t="inlineStr">
        <is>
          <t>8249534204731109</t>
        </is>
      </c>
      <c r="E4726" t="inlineStr">
        <is>
          <t>Pontifícia Universidade Católica do Rio de Janeiro/Centro Técnico-Científico/Departamento de Informática</t>
        </is>
      </c>
      <c r="F4726" t="inlineStr">
        <is>
          <t>/Celetista formal/LIVRE</t>
        </is>
      </c>
      <c r="G4726" t="inlineStr">
        <is>
          <t>Brasil</t>
        </is>
      </c>
      <c r="H4726" t="inlineStr">
        <is>
          <t>Rio de Janeiro</t>
        </is>
      </c>
      <c r="I4726" t="inlineStr">
        <is>
          <t>RJ</t>
        </is>
      </c>
      <c r="J4726" t="inlineStr">
        <is>
          <t>22453-900</t>
        </is>
      </c>
      <c r="K4726" t="inlineStr">
        <is>
          <t>University of London/116900000000/1988/1988</t>
        </is>
      </c>
      <c r="L4726" t="inlineStr">
        <is>
          <t>Pontifícia Universidade Católica do Rio de Janeiro/011100000008/1980/1980</t>
        </is>
      </c>
      <c r="M4726" t="inlineStr"/>
      <c r="N4726" t="inlineStr">
        <is>
          <t>Instituto Tecnológico de Aeronáutica/769300000008/1975/</t>
        </is>
      </c>
      <c r="O4726" t="inlineStr">
        <is>
          <t>CIENCIAS_EXATAS_E_DA_TERRA</t>
        </is>
      </c>
      <c r="P4726" t="inlineStr">
        <is>
          <t>Ciência da Computação</t>
        </is>
      </c>
      <c r="Q4726" t="inlineStr">
        <is>
          <t>Metodologia e Técnicas da Computação</t>
        </is>
      </c>
      <c r="R4726" t="inlineStr">
        <is>
          <t>Realidade Virtual/Entretenimento Digital/efeitos especiais/Animação Por Computador/Processamento Gráfico (Graphics)/Jogos</t>
        </is>
      </c>
      <c r="S4726" t="n">
        <v>98</v>
      </c>
      <c r="T4726" t="n">
        <v>43</v>
      </c>
      <c r="U4726" t="n">
        <v>18</v>
      </c>
      <c r="V4726" t="n">
        <v>7</v>
      </c>
      <c r="W4726" t="n">
        <v>0</v>
      </c>
      <c r="X4726" t="n">
        <v>1</v>
      </c>
      <c r="Y4726" t="n">
        <v>0</v>
      </c>
      <c r="Z4726" t="n">
        <v>22</v>
      </c>
      <c r="AA4726" t="n">
        <v>44</v>
      </c>
      <c r="AB4726" t="n">
        <v>4</v>
      </c>
    </row>
    <row r="4727">
      <c r="A4727" t="inlineStr">
        <is>
          <t>Nelso Antonio Bordignon</t>
        </is>
      </c>
      <c r="B4727" t="inlineStr">
        <is>
          <t>Brasil</t>
        </is>
      </c>
      <c r="C4727" t="inlineStr">
        <is>
          <t>29052019</t>
        </is>
      </c>
      <c r="D4727" t="inlineStr">
        <is>
          <t>8253757532578854</t>
        </is>
      </c>
      <c r="E4727" t="inlineStr">
        <is>
          <t>Faculdade de Lucas do Rio Verde/Diretoria Geral/</t>
        </is>
      </c>
      <c r="F4727" t="inlineStr">
        <is>
          <t>Membro Efetivo/Membro Efetivo/LIVRE</t>
        </is>
      </c>
      <c r="G4727" t="inlineStr">
        <is>
          <t>Brasil</t>
        </is>
      </c>
      <c r="H4727" t="inlineStr">
        <is>
          <t>Lucas do Rio Verde</t>
        </is>
      </c>
      <c r="I4727" t="inlineStr">
        <is>
          <t>MT</t>
        </is>
      </c>
      <c r="J4727" t="inlineStr">
        <is>
          <t>78455000</t>
        </is>
      </c>
      <c r="K4727" t="inlineStr">
        <is>
          <t>Pontifícia Universidade Católica do Rio Grande do Sul/000600000001/2009/2009</t>
        </is>
      </c>
      <c r="L4727" t="inlineStr">
        <is>
          <t>Universidade Federal do Rio Grande do Sul/000100000991/2002/2002</t>
        </is>
      </c>
      <c r="M4727" t="inlineStr">
        <is>
          <t>Centro Educacional La Salle de Ensino Superior/000900000996/1993//Centro Internazionalle Lasalliano/000200000993/1979//Pontifícia Universidade Católica do Rio Grande do Sul/000600000001/1978/</t>
        </is>
      </c>
      <c r="N4727" t="inlineStr">
        <is>
          <t>Universidade do Vale do Rio dos Sinos/000900000007/1974/</t>
        </is>
      </c>
      <c r="O4727" t="inlineStr">
        <is>
          <t>CIENCIAS_HUMANAS</t>
        </is>
      </c>
      <c r="P4727" t="inlineStr">
        <is>
          <t>Antropologia/Educação/Psicologia/Teologia</t>
        </is>
      </c>
      <c r="Q4727" t="inlineStr">
        <is>
          <t>/Administração Educacional/Ensino superior</t>
        </is>
      </c>
      <c r="R4727" t="inlineStr"/>
      <c r="S4727" t="n">
        <v>3</v>
      </c>
      <c r="T4727" t="n">
        <v>19</v>
      </c>
      <c r="U4727" t="n">
        <v>1</v>
      </c>
      <c r="V4727" t="n">
        <v>0</v>
      </c>
      <c r="W4727" t="n">
        <v>0</v>
      </c>
      <c r="X4727" t="n">
        <v>0</v>
      </c>
      <c r="Y4727" t="n">
        <v>2</v>
      </c>
      <c r="Z4727" t="n">
        <v>0</v>
      </c>
      <c r="AA4727" t="n">
        <v>0</v>
      </c>
      <c r="AB4727" t="n">
        <v>9</v>
      </c>
    </row>
    <row r="4728">
      <c r="A4728" t="inlineStr">
        <is>
          <t>Marcelo Strozi Cilla</t>
        </is>
      </c>
      <c r="B4728" t="inlineStr">
        <is>
          <t>Brasil</t>
        </is>
      </c>
      <c r="C4728" t="inlineStr">
        <is>
          <t>05032021</t>
        </is>
      </c>
      <c r="D4728" t="inlineStr">
        <is>
          <t>8254610220451251</t>
        </is>
      </c>
      <c r="E4728" t="inlineStr">
        <is>
          <t>Universidade Federal da Bahia/Escola Politécnica/Departamento de Ciência e Tecnologia dos Materiais</t>
        </is>
      </c>
      <c r="F4728" t="inlineStr">
        <is>
          <t>/Revisor de periódico/LIVRE</t>
        </is>
      </c>
      <c r="G4728" t="inlineStr">
        <is>
          <t>Brasil</t>
        </is>
      </c>
      <c r="H4728" t="inlineStr">
        <is>
          <t>Salvador</t>
        </is>
      </c>
      <c r="I4728" t="inlineStr">
        <is>
          <t>BA</t>
        </is>
      </c>
      <c r="J4728" t="inlineStr">
        <is>
          <t>40210910</t>
        </is>
      </c>
      <c r="K4728" t="inlineStr">
        <is>
          <t>Universidade Federal de São Carlos/033500000006/2015/2015/Università degli Studi di Padova/130500000008/2015/2015</t>
        </is>
      </c>
      <c r="L4728" t="inlineStr">
        <is>
          <t>Universidade Federal de São Carlos/033500000006/2011/2011</t>
        </is>
      </c>
      <c r="M4728" t="inlineStr"/>
      <c r="N4728" t="inlineStr">
        <is>
          <t>Universidade Federal de São Carlos/033500000006/1999/</t>
        </is>
      </c>
      <c r="O4728" t="inlineStr">
        <is>
          <t>ENGENHARIAS</t>
        </is>
      </c>
      <c r="P4728" t="inlineStr">
        <is>
          <t>Engenharia de Materiais e Metalúrgica</t>
        </is>
      </c>
      <c r="Q4728" t="inlineStr">
        <is>
          <t>/Materiais Não-Metálicos/Geopolímeros/Materiais Nanoestruturados</t>
        </is>
      </c>
      <c r="R4728" t="inlineStr">
        <is>
          <t>/Cerâmicos</t>
        </is>
      </c>
      <c r="S4728" t="n">
        <v>14</v>
      </c>
      <c r="T4728" t="n">
        <v>8</v>
      </c>
      <c r="U4728" t="n">
        <v>0</v>
      </c>
      <c r="V4728" t="n">
        <v>4</v>
      </c>
      <c r="W4728" t="n">
        <v>0</v>
      </c>
      <c r="X4728" t="n">
        <v>0</v>
      </c>
      <c r="Y4728" t="n">
        <v>0</v>
      </c>
      <c r="Z4728" t="n">
        <v>0</v>
      </c>
      <c r="AA4728" t="n">
        <v>2</v>
      </c>
      <c r="AB4728" t="n">
        <v>14</v>
      </c>
    </row>
    <row r="4729">
      <c r="A4729" t="inlineStr">
        <is>
          <t>Fabiana Marion Spengler</t>
        </is>
      </c>
      <c r="B4729" t="inlineStr">
        <is>
          <t>Brasil</t>
        </is>
      </c>
      <c r="C4729" t="inlineStr">
        <is>
          <t>05032021</t>
        </is>
      </c>
      <c r="D4729" t="inlineStr">
        <is>
          <t>8254613355102364</t>
        </is>
      </c>
      <c r="E4729" t="inlineStr">
        <is>
          <t>Universidade de Santa Cruz do Sul/Departamento de Direito/</t>
        </is>
      </c>
      <c r="F4729" t="inlineStr">
        <is>
          <t>PROFESSORA ADJUNTA//LIVRE</t>
        </is>
      </c>
      <c r="G4729" t="inlineStr">
        <is>
          <t>Brasil</t>
        </is>
      </c>
      <c r="H4729" t="inlineStr">
        <is>
          <t>Santa Cruz do Sul</t>
        </is>
      </c>
      <c r="I4729" t="inlineStr">
        <is>
          <t>RS</t>
        </is>
      </c>
      <c r="J4729" t="inlineStr">
        <is>
          <t>96815-900</t>
        </is>
      </c>
      <c r="K4729" t="inlineStr">
        <is>
          <t>Universidade do Vale do Rio dos Sinos/000900000007/2007/2007</t>
        </is>
      </c>
      <c r="L4729" t="inlineStr">
        <is>
          <t>Universidade de Santa Cruz do Sul/531000000002/1998/1998</t>
        </is>
      </c>
      <c r="M4729" t="inlineStr"/>
      <c r="N4729" t="inlineStr">
        <is>
          <t>Universidade de Santa Cruz do Sul/531000000002/1994/</t>
        </is>
      </c>
      <c r="O4729" t="inlineStr">
        <is>
          <t>CIENCIAS_SOCIAIS_APLICADAS</t>
        </is>
      </c>
      <c r="P4729" t="inlineStr">
        <is>
          <t>Direito</t>
        </is>
      </c>
      <c r="Q4729" t="inlineStr">
        <is>
          <t>Direito Privado/Direito Público</t>
        </is>
      </c>
      <c r="R4729" t="inlineStr">
        <is>
          <t>/Direito Processual Civil/Direito Civil</t>
        </is>
      </c>
      <c r="S4729" t="n">
        <v>28</v>
      </c>
      <c r="T4729" t="n">
        <v>102</v>
      </c>
      <c r="U4729" t="n">
        <v>118</v>
      </c>
      <c r="V4729" t="n">
        <v>17</v>
      </c>
      <c r="W4729" t="n">
        <v>0</v>
      </c>
      <c r="X4729" t="n">
        <v>0</v>
      </c>
      <c r="Y4729" t="n">
        <v>124</v>
      </c>
      <c r="Z4729" t="n">
        <v>2</v>
      </c>
      <c r="AA4729" t="n">
        <v>32</v>
      </c>
      <c r="AB4729" t="n">
        <v>179</v>
      </c>
    </row>
    <row r="4730">
      <c r="A4730" t="inlineStr">
        <is>
          <t>Lie Uema do Carmo</t>
        </is>
      </c>
      <c r="B4730" t="inlineStr">
        <is>
          <t>Brasil</t>
        </is>
      </c>
      <c r="C4730" t="inlineStr">
        <is>
          <t>03022021</t>
        </is>
      </c>
      <c r="D4730" t="inlineStr">
        <is>
          <t>8256195207005354</t>
        </is>
      </c>
      <c r="E4730" t="inlineStr">
        <is>
          <t>//</t>
        </is>
      </c>
      <c r="F4730" t="inlineStr">
        <is>
          <t>Professora//CELETISTA</t>
        </is>
      </c>
      <c r="G4730" t="inlineStr"/>
      <c r="H4730" t="inlineStr"/>
      <c r="I4730" t="inlineStr"/>
      <c r="J4730" t="inlineStr"/>
      <c r="K4730" t="inlineStr">
        <is>
          <t>Universidade de São Paulo/006700000002/2012/2012</t>
        </is>
      </c>
      <c r="L4730" t="inlineStr">
        <is>
          <t>Pontifícia Universidade Católica de São Paulo/007100000000/2006/2006/University of Chicago/143500000000/2003/2003</t>
        </is>
      </c>
      <c r="M4730" t="inlineStr">
        <is>
          <t>University Institute of European Studies/000200000993/1999/</t>
        </is>
      </c>
      <c r="N4730" t="inlineStr">
        <is>
          <t>Pontifícia Universidade Católica de São Paulo/007100000000/1998/</t>
        </is>
      </c>
      <c r="O4730" t="inlineStr">
        <is>
          <t>CIENCIAS_SOCIAIS_APLICADAS</t>
        </is>
      </c>
      <c r="P4730" t="inlineStr">
        <is>
          <t>Direito</t>
        </is>
      </c>
      <c r="Q4730" t="inlineStr">
        <is>
          <t>Direito Privado/Contratos Empresariais/Direito da Construção/Arbitragem</t>
        </is>
      </c>
      <c r="R4730" t="inlineStr">
        <is>
          <t>/Direito Societário/Mercado de Capitais/Direito Civil</t>
        </is>
      </c>
      <c r="S4730" t="n">
        <v>0</v>
      </c>
      <c r="T4730" t="n">
        <v>0</v>
      </c>
      <c r="U4730" t="n">
        <v>4</v>
      </c>
      <c r="V4730" t="n">
        <v>3</v>
      </c>
      <c r="W4730" t="n">
        <v>0</v>
      </c>
      <c r="X4730" t="n">
        <v>0</v>
      </c>
      <c r="Y4730" t="n">
        <v>73</v>
      </c>
      <c r="Z4730" t="n">
        <v>0</v>
      </c>
      <c r="AA4730" t="n">
        <v>6</v>
      </c>
      <c r="AB4730" t="n">
        <v>33</v>
      </c>
    </row>
    <row r="4731">
      <c r="A4731" t="inlineStr">
        <is>
          <t>Alessander Botti Benevides</t>
        </is>
      </c>
      <c r="B4731" t="inlineStr">
        <is>
          <t>Brasil</t>
        </is>
      </c>
      <c r="C4731" t="inlineStr">
        <is>
          <t>17012021</t>
        </is>
      </c>
      <c r="D4731" t="inlineStr">
        <is>
          <t>8259780738042830</t>
        </is>
      </c>
      <c r="E4731" t="inlineStr">
        <is>
          <t>Prefeitura Municipal de Vila Velha//</t>
        </is>
      </c>
      <c r="F4731" t="inlineStr">
        <is>
          <t>/Revisor de periódico/LIVRE</t>
        </is>
      </c>
      <c r="G4731" t="inlineStr">
        <is>
          <t>Brasil</t>
        </is>
      </c>
      <c r="H4731" t="inlineStr">
        <is>
          <t>Vila Velha</t>
        </is>
      </c>
      <c r="I4731" t="inlineStr">
        <is>
          <t>ES</t>
        </is>
      </c>
      <c r="J4731" t="inlineStr">
        <is>
          <t>29102375</t>
        </is>
      </c>
      <c r="K4731" t="inlineStr">
        <is>
          <t>Università degli Studi di Trento/000200000993/2015/2015</t>
        </is>
      </c>
      <c r="L4731" t="inlineStr">
        <is>
          <t>Universidade Federal do Espírito Santo/039200000000/2010/2010</t>
        </is>
      </c>
      <c r="M4731" t="inlineStr"/>
      <c r="N4731" t="inlineStr">
        <is>
          <t>Universidade Federal do Espírito Santo/039200000000/2007/</t>
        </is>
      </c>
      <c r="O4731" t="inlineStr">
        <is>
          <t>CIENCIAS_EXATAS_E_DA_TERRA/CIENCIAS_HUMANAS</t>
        </is>
      </c>
      <c r="P4731" t="inlineStr">
        <is>
          <t>Ciência da Computação/Filosofia</t>
        </is>
      </c>
      <c r="Q4731" t="inlineStr">
        <is>
          <t>Lógica/Metodologia e Técnicas da Computação</t>
        </is>
      </c>
      <c r="R4731" t="inlineStr">
        <is>
          <t>/Engenharia de Ontologias/Metamodelagem/Modelagem Conceitual</t>
        </is>
      </c>
      <c r="S4731" t="n">
        <v>11</v>
      </c>
      <c r="T4731" t="n">
        <v>5</v>
      </c>
      <c r="U4731" t="n">
        <v>0</v>
      </c>
      <c r="V4731" t="n">
        <v>0</v>
      </c>
      <c r="W4731" t="n">
        <v>0</v>
      </c>
      <c r="X4731" t="n">
        <v>0</v>
      </c>
      <c r="Y4731" t="n">
        <v>12</v>
      </c>
      <c r="Z4731" t="n">
        <v>0</v>
      </c>
      <c r="AA4731" t="n">
        <v>0</v>
      </c>
      <c r="AB4731" t="n">
        <v>0</v>
      </c>
    </row>
    <row r="4732">
      <c r="A4732" t="inlineStr">
        <is>
          <t>Salvatore Patera</t>
        </is>
      </c>
      <c r="B4732" t="inlineStr">
        <is>
          <t>Itália</t>
        </is>
      </c>
      <c r="C4732" t="inlineStr">
        <is>
          <t>10092018</t>
        </is>
      </c>
      <c r="D4732" t="inlineStr">
        <is>
          <t>8261413297704196</t>
        </is>
      </c>
      <c r="E4732" t="inlineStr">
        <is>
          <t>//</t>
        </is>
      </c>
      <c r="F4732" t="inlineStr">
        <is>
          <t>biennal post-doc research fellow/Outro (especifique)/LIVRE</t>
        </is>
      </c>
      <c r="G4732" t="inlineStr"/>
      <c r="H4732" t="inlineStr"/>
      <c r="I4732" t="inlineStr"/>
      <c r="J4732" t="inlineStr"/>
      <c r="K4732" t="inlineStr">
        <is>
          <t>Università del Salento/798000000006/2013/2013</t>
        </is>
      </c>
      <c r="L4732" t="inlineStr"/>
      <c r="M4732" t="inlineStr"/>
      <c r="N4732" t="inlineStr"/>
      <c r="O4732" t="inlineStr"/>
      <c r="P4732" t="inlineStr"/>
      <c r="Q4732" t="inlineStr"/>
      <c r="R4732" t="inlineStr"/>
      <c r="S4732" t="n">
        <v>0</v>
      </c>
      <c r="T4732" t="n">
        <v>0</v>
      </c>
      <c r="U4732" t="n">
        <v>0</v>
      </c>
      <c r="V4732" t="n">
        <v>0</v>
      </c>
      <c r="W4732" t="n">
        <v>0</v>
      </c>
      <c r="X4732" t="n">
        <v>0</v>
      </c>
      <c r="Y4732" t="n">
        <v>0</v>
      </c>
      <c r="Z4732" t="n">
        <v>0</v>
      </c>
      <c r="AA4732" t="n">
        <v>0</v>
      </c>
      <c r="AB4732" t="n">
        <v>0</v>
      </c>
    </row>
    <row r="4733">
      <c r="A4733" t="inlineStr">
        <is>
          <t>Elizabeth da Costa Mattos</t>
        </is>
      </c>
      <c r="B4733" t="inlineStr">
        <is>
          <t>Brasil</t>
        </is>
      </c>
      <c r="C4733" t="inlineStr">
        <is>
          <t>30012021</t>
        </is>
      </c>
      <c r="D4733" t="inlineStr">
        <is>
          <t>8261957627073465</t>
        </is>
      </c>
      <c r="E4733" t="inlineStr">
        <is>
          <t>Departamento de Ciência e Tecnologia Aeroespacial/Instituto de Aeronaútica e Espaço/</t>
        </is>
      </c>
      <c r="F4733" t="inlineStr">
        <is>
          <t>Pequisador//SERVIDOR_PUBLICO</t>
        </is>
      </c>
      <c r="G4733" t="inlineStr">
        <is>
          <t>Brasil</t>
        </is>
      </c>
      <c r="H4733" t="inlineStr">
        <is>
          <t>São José dos Campos</t>
        </is>
      </c>
      <c r="I4733" t="inlineStr">
        <is>
          <t>SP</t>
        </is>
      </c>
      <c r="J4733" t="inlineStr">
        <is>
          <t>12228901</t>
        </is>
      </c>
      <c r="K4733" t="inlineStr">
        <is>
          <t>Instituto Tecnológico de Aeronáutica/769300000008/2007/2007</t>
        </is>
      </c>
      <c r="L4733" t="inlineStr">
        <is>
          <t>Instituto Tecnológico de Aeronáutica/769300000008/2001/2001</t>
        </is>
      </c>
      <c r="M4733" t="inlineStr"/>
      <c r="N4733" t="inlineStr">
        <is>
          <t>Universidade de Mogi das Cruzes/154300000001/1989/</t>
        </is>
      </c>
      <c r="O4733" t="inlineStr">
        <is>
          <t>CIENCIAS_EXATAS_E_DA_TERRA/ENGENHARIAS</t>
        </is>
      </c>
      <c r="P4733" t="inlineStr">
        <is>
          <t>Engenharia Química/Química</t>
        </is>
      </c>
      <c r="Q4733" t="inlineStr">
        <is>
          <t>Química Orgânica/Processos Industriais de Engenharia Química/Química Analítica/Físico-Química</t>
        </is>
      </c>
      <c r="R4733" t="inlineStr">
        <is>
          <t>Instrumentação Analítica/Propelentes e Explosivos/Processos Orgânicos/Espectroscopia</t>
        </is>
      </c>
      <c r="S4733" t="n">
        <v>14</v>
      </c>
      <c r="T4733" t="n">
        <v>45</v>
      </c>
      <c r="U4733" t="n">
        <v>1</v>
      </c>
      <c r="V4733" t="n">
        <v>0</v>
      </c>
      <c r="W4733" t="n">
        <v>1</v>
      </c>
      <c r="X4733" t="n">
        <v>1</v>
      </c>
      <c r="Y4733" t="n">
        <v>0</v>
      </c>
      <c r="Z4733" t="n">
        <v>0</v>
      </c>
      <c r="AA4733" t="n">
        <v>3</v>
      </c>
      <c r="AB4733" t="n">
        <v>1</v>
      </c>
    </row>
    <row r="4734">
      <c r="A4734" t="inlineStr">
        <is>
          <t>Wander Gomes Ney</t>
        </is>
      </c>
      <c r="B4734" t="inlineStr">
        <is>
          <t>Brasil</t>
        </is>
      </c>
      <c r="C4734" t="inlineStr">
        <is>
          <t>16112020</t>
        </is>
      </c>
      <c r="D4734" t="inlineStr">
        <is>
          <t>8267274293579959</t>
        </is>
      </c>
      <c r="E4734" t="inlineStr">
        <is>
          <t>Instituto Federal Fluminense/Diretoria de Sede/</t>
        </is>
      </c>
      <c r="F4734" t="inlineStr">
        <is>
          <t>//SERVIDOR_PUBLICO</t>
        </is>
      </c>
      <c r="G4734" t="inlineStr">
        <is>
          <t>Brasil</t>
        </is>
      </c>
      <c r="H4734" t="inlineStr">
        <is>
          <t>Campos dos Goytacazes</t>
        </is>
      </c>
      <c r="I4734" t="inlineStr">
        <is>
          <t>RJ</t>
        </is>
      </c>
      <c r="J4734" t="inlineStr">
        <is>
          <t>28030-130</t>
        </is>
      </c>
      <c r="K4734" t="inlineStr">
        <is>
          <t>Centro Brasileiro de Pesquisas Físicas/002500000006/2006/2006</t>
        </is>
      </c>
      <c r="L4734" t="inlineStr">
        <is>
          <t>Universidade Federal do Espírito Santo/039200000000/2002/2002</t>
        </is>
      </c>
      <c r="M4734" t="inlineStr"/>
      <c r="N4734" t="inlineStr">
        <is>
          <t>Universidade Federal do Espírito Santo/039200000000/2001/</t>
        </is>
      </c>
      <c r="O4734" t="inlineStr">
        <is>
          <t>CIENCIAS_EXATAS_E_DA_TERRA</t>
        </is>
      </c>
      <c r="P4734" t="inlineStr">
        <is>
          <t>Física</t>
        </is>
      </c>
      <c r="Q4734" t="inlineStr">
        <is>
          <t>Física das Partículas Elementares e Campos/Física Geral/Ensino de Física</t>
        </is>
      </c>
      <c r="R4734" t="inlineStr">
        <is>
          <t>Relatividade e Gravitação//Teoria Geral de Partículas e Campos/Física Clássica e Física Quântica; Mecânica e Campos</t>
        </is>
      </c>
      <c r="S4734" t="n">
        <v>12</v>
      </c>
      <c r="T4734" t="n">
        <v>5</v>
      </c>
      <c r="U4734" t="n">
        <v>0</v>
      </c>
      <c r="V4734" t="n">
        <v>5</v>
      </c>
      <c r="W4734" t="n">
        <v>0</v>
      </c>
      <c r="X4734" t="n">
        <v>0</v>
      </c>
      <c r="Y4734" t="n">
        <v>0</v>
      </c>
      <c r="Z4734" t="n">
        <v>0</v>
      </c>
      <c r="AA4734" t="n">
        <v>4</v>
      </c>
      <c r="AB4734" t="n">
        <v>24</v>
      </c>
    </row>
    <row r="4735">
      <c r="A4735" t="inlineStr">
        <is>
          <t>Tiago Moreira Bastos Campos</t>
        </is>
      </c>
      <c r="B4735" t="inlineStr">
        <is>
          <t>Brasil</t>
        </is>
      </c>
      <c r="C4735" t="inlineStr">
        <is>
          <t>04012021</t>
        </is>
      </c>
      <c r="D4735" t="inlineStr">
        <is>
          <t>8268267874486066</t>
        </is>
      </c>
      <c r="E4735" t="inlineStr">
        <is>
          <t>Instituto Tecnológico de Aeronáutica//</t>
        </is>
      </c>
      <c r="F4735" t="inlineStr">
        <is>
          <t>Aluno/Bolsista/LIVRE</t>
        </is>
      </c>
      <c r="G4735" t="inlineStr">
        <is>
          <t>Brasil</t>
        </is>
      </c>
      <c r="H4735" t="inlineStr">
        <is>
          <t>Sao Jose dos Campos</t>
        </is>
      </c>
      <c r="I4735" t="inlineStr">
        <is>
          <t>SP</t>
        </is>
      </c>
      <c r="J4735" t="inlineStr">
        <is>
          <t>12228-900</t>
        </is>
      </c>
      <c r="K4735" t="inlineStr">
        <is>
          <t>Instituto Tecnológico de Aeronáutica/769300000008/2016/2016</t>
        </is>
      </c>
      <c r="L4735" t="inlineStr">
        <is>
          <t>Instituto Tecnológico de Aeronáutica/769300000008/2011/2011</t>
        </is>
      </c>
      <c r="M4735" t="inlineStr"/>
      <c r="N4735" t="inlineStr">
        <is>
          <t>Escola de Engenharia de Lorena da USP/IXRE00000008/2008/</t>
        </is>
      </c>
      <c r="O4735" t="inlineStr">
        <is>
          <t>ENGENHARIAS</t>
        </is>
      </c>
      <c r="P4735" t="inlineStr">
        <is>
          <t>Engenharia Química</t>
        </is>
      </c>
      <c r="Q4735" t="inlineStr">
        <is>
          <t>Tecnologia Química</t>
        </is>
      </c>
      <c r="R4735" t="inlineStr">
        <is>
          <t>Cerâmica</t>
        </is>
      </c>
      <c r="S4735" t="n">
        <v>9</v>
      </c>
      <c r="T4735" t="n">
        <v>60</v>
      </c>
      <c r="U4735" t="n">
        <v>0</v>
      </c>
      <c r="V4735" t="n">
        <v>0</v>
      </c>
      <c r="W4735" t="n">
        <v>0</v>
      </c>
      <c r="X4735" t="n">
        <v>0</v>
      </c>
      <c r="Y4735" t="n">
        <v>0</v>
      </c>
      <c r="Z4735" t="n">
        <v>3</v>
      </c>
      <c r="AA4735" t="n">
        <v>4</v>
      </c>
      <c r="AB4735" t="n">
        <v>6</v>
      </c>
    </row>
    <row r="4736">
      <c r="A4736" t="inlineStr">
        <is>
          <t>Luciano Mari</t>
        </is>
      </c>
      <c r="B4736" t="inlineStr">
        <is>
          <t>Itália</t>
        </is>
      </c>
      <c r="C4736" t="inlineStr">
        <is>
          <t>29032018</t>
        </is>
      </c>
      <c r="D4736" t="inlineStr">
        <is>
          <t>8268282209525838</t>
        </is>
      </c>
      <c r="E4736" t="inlineStr">
        <is>
          <t>Scuola Normale Superiore//</t>
        </is>
      </c>
      <c r="F4736" t="inlineStr">
        <is>
          <t>/Revisor de periódico/LIVRE</t>
        </is>
      </c>
      <c r="G4736" t="inlineStr">
        <is>
          <t>Itália</t>
        </is>
      </c>
      <c r="H4736" t="inlineStr">
        <is>
          <t>Pisa</t>
        </is>
      </c>
      <c r="I4736" t="inlineStr"/>
      <c r="J4736" t="inlineStr">
        <is>
          <t>56126</t>
        </is>
      </c>
      <c r="K4736" t="inlineStr">
        <is>
          <t>Università degli Studi di Milano/213800000000/2011/2011</t>
        </is>
      </c>
      <c r="L4736" t="inlineStr">
        <is>
          <t>Università degli Studi di Milano/213800000000/2007/2007</t>
        </is>
      </c>
      <c r="M4736" t="inlineStr"/>
      <c r="N4736" t="inlineStr">
        <is>
          <t>Università degli Studi di Milano/213800000000/2005/</t>
        </is>
      </c>
      <c r="O4736" t="inlineStr">
        <is>
          <t>CIENCIAS_EXATAS_E_DA_TERRA</t>
        </is>
      </c>
      <c r="P4736" t="inlineStr">
        <is>
          <t>Matemática</t>
        </is>
      </c>
      <c r="Q4736" t="inlineStr">
        <is>
          <t>Geometria e Topologia/Analise global</t>
        </is>
      </c>
      <c r="R4736" t="inlineStr">
        <is>
          <t>/Geometria Diferencial</t>
        </is>
      </c>
      <c r="S4736" t="n">
        <v>2</v>
      </c>
      <c r="T4736" t="n">
        <v>18</v>
      </c>
      <c r="U4736" t="n">
        <v>1</v>
      </c>
      <c r="V4736" t="n">
        <v>0</v>
      </c>
      <c r="W4736" t="n">
        <v>0</v>
      </c>
      <c r="X4736" t="n">
        <v>0</v>
      </c>
      <c r="Y4736" t="n">
        <v>0</v>
      </c>
      <c r="Z4736" t="n">
        <v>0</v>
      </c>
      <c r="AA4736" t="n">
        <v>2</v>
      </c>
      <c r="AB4736" t="n">
        <v>0</v>
      </c>
    </row>
    <row r="4737">
      <c r="A4737" t="inlineStr">
        <is>
          <t>Marcia Cristina Gonçalves de Oliveira Holland</t>
        </is>
      </c>
      <c r="B4737" t="inlineStr">
        <is>
          <t>Brasil</t>
        </is>
      </c>
      <c r="C4737" t="inlineStr">
        <is>
          <t>21022021</t>
        </is>
      </c>
      <c r="D4737" t="inlineStr">
        <is>
          <t>8268657705589811</t>
        </is>
      </c>
      <c r="E4737" t="inlineStr">
        <is>
          <t>Portal de Tendências/Consultoria/Diretoria de Pesquisa e Inovação</t>
        </is>
      </c>
      <c r="F4737" t="inlineStr">
        <is>
          <t>Consultoria/Diretora Técnica/LIVRE</t>
        </is>
      </c>
      <c r="G4737" t="inlineStr">
        <is>
          <t>Brasil</t>
        </is>
      </c>
      <c r="H4737" t="inlineStr">
        <is>
          <t>São Paulo</t>
        </is>
      </c>
      <c r="I4737" t="inlineStr">
        <is>
          <t>SP</t>
        </is>
      </c>
      <c r="J4737" t="inlineStr">
        <is>
          <t>05319000</t>
        </is>
      </c>
      <c r="K4737" t="inlineStr">
        <is>
          <t>Universidade de São Paulo/006700000002/1999/2001</t>
        </is>
      </c>
      <c r="L4737" t="inlineStr">
        <is>
          <t>Universidade de São Paulo/006700000002/1994/1994</t>
        </is>
      </c>
      <c r="M4737" t="inlineStr">
        <is>
          <t>Universidade São Marcos/544300000000/2003//Centro Universitário Senac/777300000009/2012/</t>
        </is>
      </c>
      <c r="N4737" t="inlineStr">
        <is>
          <t>Universidade Presbiteriana Mackenzie/051400000002/1984//Fundação Armando Álvares Penteado/155800000009/1983/</t>
        </is>
      </c>
      <c r="O4737" t="inlineStr">
        <is>
          <t>LINGUISTICA_LETRAS_E_ARTES/CIENCIAS_SOCIAIS_APLICADAS</t>
        </is>
      </c>
      <c r="P4737" t="inlineStr">
        <is>
          <t>Artes/Desenho Industrial</t>
        </is>
      </c>
      <c r="Q4737" t="inlineStr">
        <is>
          <t>Métodos e Técnicas de Ensino/Tecnologia Educacional/Design/Percepção das Cores/Neurociências</t>
        </is>
      </c>
      <c r="R4737" t="inlineStr"/>
      <c r="S4737" t="n">
        <v>1</v>
      </c>
      <c r="T4737" t="n">
        <v>0</v>
      </c>
      <c r="U4737" t="n">
        <v>2</v>
      </c>
      <c r="V4737" t="n">
        <v>5</v>
      </c>
      <c r="W4737" t="n">
        <v>0</v>
      </c>
      <c r="X4737" t="n">
        <v>0</v>
      </c>
      <c r="Y4737" t="n">
        <v>10</v>
      </c>
      <c r="Z4737" t="n">
        <v>0</v>
      </c>
      <c r="AA4737" t="n">
        <v>0</v>
      </c>
      <c r="AB4737" t="n">
        <v>0</v>
      </c>
    </row>
    <row r="4738">
      <c r="A4738" t="inlineStr">
        <is>
          <t>Ingrid Guarnetti Prandi</t>
        </is>
      </c>
      <c r="B4738" t="inlineStr">
        <is>
          <t>Brasil</t>
        </is>
      </c>
      <c r="C4738" t="inlineStr">
        <is>
          <t>01082019</t>
        </is>
      </c>
      <c r="D4738" t="inlineStr">
        <is>
          <t>8269211997537944</t>
        </is>
      </c>
      <c r="E4738" t="inlineStr">
        <is>
          <t>Universidade Federal de São Carlos//</t>
        </is>
      </c>
      <c r="F4738" t="inlineStr"/>
      <c r="G4738" t="inlineStr">
        <is>
          <t>Brasil</t>
        </is>
      </c>
      <c r="H4738" t="inlineStr">
        <is>
          <t>Sao Carlos</t>
        </is>
      </c>
      <c r="I4738" t="inlineStr">
        <is>
          <t>SP</t>
        </is>
      </c>
      <c r="J4738" t="inlineStr">
        <is>
          <t>13565-905</t>
        </is>
      </c>
      <c r="K4738" t="inlineStr">
        <is>
          <t>Universitá di Pisa/354200000002/2016/2016</t>
        </is>
      </c>
      <c r="L4738" t="inlineStr">
        <is>
          <t>Universidade Federal de São Carlos/033500000006/2012/2012</t>
        </is>
      </c>
      <c r="M4738" t="inlineStr"/>
      <c r="N4738" t="inlineStr">
        <is>
          <t>Universidade Federal de São Carlos/033500000006/2010/</t>
        </is>
      </c>
      <c r="O4738" t="inlineStr">
        <is>
          <t>CIENCIAS_EXATAS_E_DA_TERRA</t>
        </is>
      </c>
      <c r="P4738" t="inlineStr">
        <is>
          <t>Química</t>
        </is>
      </c>
      <c r="Q4738" t="inlineStr">
        <is>
          <t>Físico-Química</t>
        </is>
      </c>
      <c r="R4738" t="inlineStr">
        <is>
          <t>Química Teórica</t>
        </is>
      </c>
      <c r="S4738" t="n">
        <v>3</v>
      </c>
      <c r="T4738" t="n">
        <v>9</v>
      </c>
      <c r="U4738" t="n">
        <v>0</v>
      </c>
      <c r="V4738" t="n">
        <v>1</v>
      </c>
      <c r="W4738" t="n">
        <v>0</v>
      </c>
      <c r="X4738" t="n">
        <v>0</v>
      </c>
      <c r="Y4738" t="n">
        <v>0</v>
      </c>
      <c r="Z4738" t="n">
        <v>0</v>
      </c>
      <c r="AA4738" t="n">
        <v>0</v>
      </c>
      <c r="AB4738" t="n">
        <v>0</v>
      </c>
    </row>
    <row r="4739">
      <c r="A4739" t="inlineStr">
        <is>
          <t>Salvatore Sauro</t>
        </is>
      </c>
      <c r="B4739" t="inlineStr">
        <is>
          <t>Itália</t>
        </is>
      </c>
      <c r="C4739" t="inlineStr">
        <is>
          <t>29102013</t>
        </is>
      </c>
      <c r="D4739" t="inlineStr"/>
      <c r="E4739" t="inlineStr">
        <is>
          <t>Guy's Hospital//</t>
        </is>
      </c>
      <c r="F4739" t="inlineStr">
        <is>
          <t>/Membro de corpo editorial/LIVRE</t>
        </is>
      </c>
      <c r="G4739" t="inlineStr">
        <is>
          <t>Grã-Bretanha</t>
        </is>
      </c>
      <c r="H4739" t="inlineStr">
        <is>
          <t>London</t>
        </is>
      </c>
      <c r="I4739" t="inlineStr"/>
      <c r="J4739" t="inlineStr">
        <is>
          <t>SE19RT</t>
        </is>
      </c>
      <c r="K4739" t="inlineStr">
        <is>
          <t>King's College London Dental Institute//2009/2009</t>
        </is>
      </c>
      <c r="L4739" t="inlineStr"/>
      <c r="M4739" t="inlineStr"/>
      <c r="N4739" t="inlineStr">
        <is>
          <t>Università di Bologna/130300000004/2004/</t>
        </is>
      </c>
      <c r="O4739" t="inlineStr">
        <is>
          <t>CIENCIAS_DA_SAUDE</t>
        </is>
      </c>
      <c r="P4739" t="inlineStr">
        <is>
          <t>Odontologia</t>
        </is>
      </c>
      <c r="Q4739" t="inlineStr">
        <is>
          <t>Materiais Odontológicos</t>
        </is>
      </c>
      <c r="R4739" t="inlineStr"/>
      <c r="S4739" t="n">
        <v>0</v>
      </c>
      <c r="T4739" t="n">
        <v>46</v>
      </c>
      <c r="U4739" t="n">
        <v>1</v>
      </c>
      <c r="V4739" t="n">
        <v>0</v>
      </c>
      <c r="W4739" t="n">
        <v>1</v>
      </c>
      <c r="X4739" t="n">
        <v>0</v>
      </c>
      <c r="Y4739" t="n">
        <v>0</v>
      </c>
      <c r="Z4739" t="n">
        <v>0</v>
      </c>
      <c r="AA4739" t="n">
        <v>0</v>
      </c>
      <c r="AB4739" t="n">
        <v>0</v>
      </c>
    </row>
    <row r="4740">
      <c r="A4740" t="inlineStr">
        <is>
          <t>Sergio Xavier de Salles Cunha</t>
        </is>
      </c>
      <c r="B4740" t="inlineStr">
        <is>
          <t>Brasil</t>
        </is>
      </c>
      <c r="C4740" t="inlineStr">
        <is>
          <t>30052016</t>
        </is>
      </c>
      <c r="D4740" t="inlineStr">
        <is>
          <t>8274890138767765</t>
        </is>
      </c>
      <c r="E4740" t="inlineStr">
        <is>
          <t>//</t>
        </is>
      </c>
      <c r="F4740" t="inlineStr">
        <is>
          <t>Orientador/consultoria/LIVRE</t>
        </is>
      </c>
      <c r="G4740" t="inlineStr"/>
      <c r="H4740" t="inlineStr"/>
      <c r="I4740" t="inlineStr"/>
      <c r="J4740" t="inlineStr"/>
      <c r="K4740" t="inlineStr">
        <is>
          <t>Marquette University/258500000004/1978/1978</t>
        </is>
      </c>
      <c r="L4740" t="inlineStr">
        <is>
          <t>Marquette University/258500000004/1972/1972</t>
        </is>
      </c>
      <c r="M4740" t="inlineStr"/>
      <c r="N4740" t="inlineStr">
        <is>
          <t>Instituto Tecnológico de Aeronáutica/769300000008/1969/</t>
        </is>
      </c>
      <c r="O4740" t="inlineStr">
        <is>
          <t>CIENCIAS_DA_SAUDE/OUTROS</t>
        </is>
      </c>
      <c r="P4740" t="inlineStr">
        <is>
          <t>Divulgação Científica/Medicina</t>
        </is>
      </c>
      <c r="Q4740" t="inlineStr">
        <is>
          <t>Analise de dados medicos e publicacao cientifica/Angiologia</t>
        </is>
      </c>
      <c r="R4740" t="inlineStr">
        <is>
          <t>/Ultrassom Vascular</t>
        </is>
      </c>
      <c r="S4740" t="n">
        <v>0</v>
      </c>
      <c r="T4740" t="n">
        <v>29</v>
      </c>
      <c r="U4740" t="n">
        <v>17</v>
      </c>
      <c r="V4740" t="n">
        <v>3</v>
      </c>
      <c r="W4740" t="n">
        <v>0</v>
      </c>
      <c r="X4740" t="n">
        <v>0</v>
      </c>
      <c r="Y4740" t="n">
        <v>0</v>
      </c>
      <c r="Z4740" t="n">
        <v>0</v>
      </c>
      <c r="AA4740" t="n">
        <v>4</v>
      </c>
      <c r="AB4740" t="n">
        <v>0</v>
      </c>
    </row>
    <row r="4741">
      <c r="A4741" t="inlineStr">
        <is>
          <t>Luciano Simoes Oquendo</t>
        </is>
      </c>
      <c r="B4741" t="inlineStr">
        <is>
          <t>Brasil</t>
        </is>
      </c>
      <c r="C4741" t="inlineStr">
        <is>
          <t>16052016</t>
        </is>
      </c>
      <c r="D4741" t="inlineStr">
        <is>
          <t>8274922974998123</t>
        </is>
      </c>
      <c r="E4741" t="inlineStr">
        <is>
          <t>Centro Universitário Estácio do Ceará/Unidade Moreira Campos/</t>
        </is>
      </c>
      <c r="F4741" t="inlineStr">
        <is>
          <t>Professor Adjunto//CELETISTA</t>
        </is>
      </c>
      <c r="G4741" t="inlineStr">
        <is>
          <t>Brasil</t>
        </is>
      </c>
      <c r="H4741" t="inlineStr">
        <is>
          <t>Fortaleza</t>
        </is>
      </c>
      <c r="I4741" t="inlineStr">
        <is>
          <t>CE</t>
        </is>
      </c>
      <c r="J4741" t="inlineStr">
        <is>
          <t>60125160</t>
        </is>
      </c>
      <c r="K4741" t="inlineStr">
        <is>
          <t>Universite de Savoie (Chambery)/237900000009/2000/2002</t>
        </is>
      </c>
      <c r="L4741" t="inlineStr">
        <is>
          <t>Ecole Superieure D'Electricite/931091000006/1990/1990</t>
        </is>
      </c>
      <c r="M4741" t="inlineStr"/>
      <c r="N4741" t="inlineStr">
        <is>
          <t>Instituto Tecnológico de Aeronáutica/769300000008/1979/</t>
        </is>
      </c>
      <c r="O4741" t="inlineStr">
        <is>
          <t>CIENCIAS_EXATAS_E_DA_TERRA/ENGENHARIAS</t>
        </is>
      </c>
      <c r="P4741" t="inlineStr">
        <is>
          <t>Ciência da Computação/Engenharia Elétrica</t>
        </is>
      </c>
      <c r="Q4741" t="inlineStr">
        <is>
          <t>Telecomunicações/INFORMÁTICA</t>
        </is>
      </c>
      <c r="R4741" t="inlineStr"/>
      <c r="S4741" t="n">
        <v>0</v>
      </c>
      <c r="T4741" t="n">
        <v>0</v>
      </c>
      <c r="U4741" t="n">
        <v>0</v>
      </c>
      <c r="V4741" t="n">
        <v>3</v>
      </c>
      <c r="W4741" t="n">
        <v>0</v>
      </c>
      <c r="X4741" t="n">
        <v>0</v>
      </c>
      <c r="Y4741" t="n">
        <v>0</v>
      </c>
      <c r="Z4741" t="n">
        <v>0</v>
      </c>
      <c r="AA4741" t="n">
        <v>0</v>
      </c>
      <c r="AB4741" t="n">
        <v>9</v>
      </c>
    </row>
    <row r="4742">
      <c r="A4742" t="inlineStr">
        <is>
          <t>Antonio Francisco Parentes Fortes</t>
        </is>
      </c>
      <c r="B4742" t="inlineStr">
        <is>
          <t>Brasil</t>
        </is>
      </c>
      <c r="C4742" t="inlineStr">
        <is>
          <t>11052015</t>
        </is>
      </c>
      <c r="D4742" t="inlineStr">
        <is>
          <t>8278803565478421</t>
        </is>
      </c>
      <c r="E4742" t="inlineStr">
        <is>
          <t>Universidade de Brasília/Departamento de Engenharia Mecânica - ENM/</t>
        </is>
      </c>
      <c r="F4742" t="inlineStr">
        <is>
          <t>PROFESSOR ADJUNTO IV//SERVIDOR_PUBLICO</t>
        </is>
      </c>
      <c r="G4742" t="inlineStr">
        <is>
          <t>Brasil</t>
        </is>
      </c>
      <c r="H4742" t="inlineStr">
        <is>
          <t>Brasília</t>
        </is>
      </c>
      <c r="I4742" t="inlineStr">
        <is>
          <t>DF</t>
        </is>
      </c>
      <c r="J4742" t="inlineStr">
        <is>
          <t>70910900</t>
        </is>
      </c>
      <c r="K4742" t="inlineStr">
        <is>
          <t>University of Minnesota System/147800000008/1986/1986</t>
        </is>
      </c>
      <c r="L4742" t="inlineStr">
        <is>
          <t>Instituto Tecnológico de Aeronáutica/769300000008/1978/1978</t>
        </is>
      </c>
      <c r="M4742" t="inlineStr"/>
      <c r="N4742" t="inlineStr">
        <is>
          <t>Universidade Federal de Minas Gerais/033300000002/1974/</t>
        </is>
      </c>
      <c r="O4742" t="inlineStr">
        <is>
          <t>ENGENHARIAS</t>
        </is>
      </c>
      <c r="P4742" t="inlineStr">
        <is>
          <t>Engenharia Mecânica</t>
        </is>
      </c>
      <c r="Q4742" t="inlineStr">
        <is>
          <t>Engenharia Térmica/Fenômenos de Transporte</t>
        </is>
      </c>
      <c r="R4742" t="inlineStr">
        <is>
          <t>Termodinâmica/Mecânica dos Fluídos/Transferência de Calor</t>
        </is>
      </c>
      <c r="S4742" t="n">
        <v>12</v>
      </c>
      <c r="T4742" t="n">
        <v>4</v>
      </c>
      <c r="U4742" t="n">
        <v>1</v>
      </c>
      <c r="V4742" t="n">
        <v>7</v>
      </c>
      <c r="W4742" t="n">
        <v>0</v>
      </c>
      <c r="X4742" t="n">
        <v>0</v>
      </c>
      <c r="Y4742" t="n">
        <v>0</v>
      </c>
      <c r="Z4742" t="n">
        <v>0</v>
      </c>
      <c r="AA4742" t="n">
        <v>4</v>
      </c>
      <c r="AB4742" t="n">
        <v>0</v>
      </c>
    </row>
    <row r="4743">
      <c r="A4743" t="inlineStr">
        <is>
          <t>Luciene Dal Ri</t>
        </is>
      </c>
      <c r="B4743" t="inlineStr">
        <is>
          <t>Brasil</t>
        </is>
      </c>
      <c r="C4743" t="inlineStr">
        <is>
          <t>02022021</t>
        </is>
      </c>
      <c r="D4743" t="inlineStr">
        <is>
          <t>8279143644831303</t>
        </is>
      </c>
      <c r="E4743" t="inlineStr">
        <is>
          <t>Universidade do Vale do Itajaí//</t>
        </is>
      </c>
      <c r="F4743" t="inlineStr">
        <is>
          <t>Pesquisadora//COLABORADOR</t>
        </is>
      </c>
      <c r="G4743" t="inlineStr">
        <is>
          <t>Brasil</t>
        </is>
      </c>
      <c r="H4743" t="inlineStr">
        <is>
          <t>Itajaí</t>
        </is>
      </c>
      <c r="I4743" t="inlineStr">
        <is>
          <t>SC</t>
        </is>
      </c>
      <c r="J4743" t="inlineStr">
        <is>
          <t>88302202</t>
        </is>
      </c>
      <c r="K4743" t="inlineStr">
        <is>
          <t>Università degli Studi di Roma &amp;quot;La Sapienza&amp;quot;/001600000999/2009/2009</t>
        </is>
      </c>
      <c r="L4743" t="inlineStr">
        <is>
          <t>Pontificia Università Antonianum/001500000997/2006/2007</t>
        </is>
      </c>
      <c r="M4743" t="inlineStr">
        <is>
          <t>Università degli Studi di Roma La Sapienza/545500000001/2004/</t>
        </is>
      </c>
      <c r="N4743" t="inlineStr">
        <is>
          <t>Universidade do Vale do Itajaí/567200000007/2003/</t>
        </is>
      </c>
      <c r="O4743" t="inlineStr">
        <is>
          <t>CIENCIAS_SOCIAIS_APLICADAS</t>
        </is>
      </c>
      <c r="P4743" t="inlineStr">
        <is>
          <t>Direito</t>
        </is>
      </c>
      <c r="Q4743" t="inlineStr">
        <is>
          <t>Teoria do Direito/Direito Público</t>
        </is>
      </c>
      <c r="R4743" t="inlineStr">
        <is>
          <t>Direito Constitucional/História do Direito/Direito Romano</t>
        </is>
      </c>
      <c r="S4743" t="n">
        <v>8</v>
      </c>
      <c r="T4743" t="n">
        <v>33</v>
      </c>
      <c r="U4743" t="n">
        <v>25</v>
      </c>
      <c r="V4743" t="n">
        <v>3</v>
      </c>
      <c r="W4743" t="n">
        <v>0</v>
      </c>
      <c r="X4743" t="n">
        <v>0</v>
      </c>
      <c r="Y4743" t="n">
        <v>108</v>
      </c>
      <c r="Z4743" t="n">
        <v>0</v>
      </c>
      <c r="AA4743" t="n">
        <v>18</v>
      </c>
      <c r="AB4743" t="n">
        <v>61</v>
      </c>
    </row>
    <row r="4744">
      <c r="A4744" t="inlineStr">
        <is>
          <t>Maria Florencia Tevy</t>
        </is>
      </c>
      <c r="B4744" t="inlineStr">
        <is>
          <t>Argentina</t>
        </is>
      </c>
      <c r="C4744" t="inlineStr">
        <is>
          <t>20092016</t>
        </is>
      </c>
      <c r="D4744" t="inlineStr">
        <is>
          <t>8281005353051340</t>
        </is>
      </c>
      <c r="E4744" t="inlineStr">
        <is>
          <t>//</t>
        </is>
      </c>
      <c r="F4744" t="inlineStr">
        <is>
          <t>Assistant Professor/Formal labor contract/LIVRE</t>
        </is>
      </c>
      <c r="G4744" t="inlineStr">
        <is>
          <t>Chile</t>
        </is>
      </c>
      <c r="H4744" t="inlineStr">
        <is>
          <t>Santiago</t>
        </is>
      </c>
      <c r="I4744" t="inlineStr"/>
      <c r="J4744" t="inlineStr">
        <is>
          <t>8580000</t>
        </is>
      </c>
      <c r="K4744" t="inlineStr">
        <is>
          <t>Università di Bologna/130300000004/2008/2008</t>
        </is>
      </c>
      <c r="L4744" t="inlineStr"/>
      <c r="M4744" t="inlineStr"/>
      <c r="N4744" t="inlineStr"/>
      <c r="O4744" t="inlineStr">
        <is>
          <t>CIENCIAS_BIOLOGICAS</t>
        </is>
      </c>
      <c r="P4744" t="inlineStr">
        <is>
          <t>Genética</t>
        </is>
      </c>
      <c r="Q4744" t="inlineStr"/>
      <c r="R4744" t="inlineStr"/>
      <c r="S4744" t="n">
        <v>0</v>
      </c>
      <c r="T4744" t="n">
        <v>0</v>
      </c>
      <c r="U4744" t="n">
        <v>0</v>
      </c>
      <c r="V4744" t="n">
        <v>0</v>
      </c>
      <c r="W4744" t="n">
        <v>0</v>
      </c>
      <c r="X4744" t="n">
        <v>0</v>
      </c>
      <c r="Y4744" t="n">
        <v>0</v>
      </c>
      <c r="Z4744" t="n">
        <v>0</v>
      </c>
      <c r="AA4744" t="n">
        <v>0</v>
      </c>
      <c r="AB4744" t="n">
        <v>0</v>
      </c>
    </row>
    <row r="4745">
      <c r="A4745" t="inlineStr">
        <is>
          <t>Jorge Marques de Azevedo Filho</t>
        </is>
      </c>
      <c r="B4745" t="inlineStr">
        <is>
          <t>Brasil</t>
        </is>
      </c>
      <c r="C4745" t="inlineStr">
        <is>
          <t>03122015</t>
        </is>
      </c>
      <c r="D4745" t="inlineStr">
        <is>
          <t>8282546511690708</t>
        </is>
      </c>
      <c r="E4745" t="inlineStr">
        <is>
          <t>Marques de Azevedo Engenharia Ltda./Presidência/</t>
        </is>
      </c>
      <c r="F4745" t="inlineStr">
        <is>
          <t>Pesquisador Pós-Doutorando//COLABORADOR</t>
        </is>
      </c>
      <c r="G4745" t="inlineStr">
        <is>
          <t>Brasil</t>
        </is>
      </c>
      <c r="H4745" t="inlineStr">
        <is>
          <t>São Paulo</t>
        </is>
      </c>
      <c r="I4745" t="inlineStr">
        <is>
          <t>SP</t>
        </is>
      </c>
      <c r="J4745" t="inlineStr">
        <is>
          <t>01410000</t>
        </is>
      </c>
      <c r="K4745" t="inlineStr">
        <is>
          <t>Escola Politécnica da Universidade de São Paulo/000100000991/2006/2006</t>
        </is>
      </c>
      <c r="L4745" t="inlineStr">
        <is>
          <t>Universidade Federal do Rio de Janeiro/020200000009/2000/2000</t>
        </is>
      </c>
      <c r="M4745" t="inlineStr"/>
      <c r="N4745" t="inlineStr">
        <is>
          <t>Instituto Tecnológico de Aeronáutica/769300000008/1962//Escola Politécnica da Universidade de São Paulo/000100000991/1966/</t>
        </is>
      </c>
      <c r="O4745" t="inlineStr">
        <is>
          <t>ENGENHARIAS/CIENCIAS_SOCIAIS_APLICADAS</t>
        </is>
      </c>
      <c r="P4745" t="inlineStr">
        <is>
          <t>Engenharia Elétrica/Economia</t>
        </is>
      </c>
      <c r="Q4745" t="inlineStr">
        <is>
          <t>/Sistemas Elétricos de Potência/Planejamento da Expansão de Sistemas de Potência/Telecomunicações/Economia da Energia/Geração Transmissão e Distribuição de Energia Elétrica</t>
        </is>
      </c>
      <c r="R4745" t="inlineStr">
        <is>
          <t>/Energy Economics/Planejamento Anteprojeto e Projeto de Sistemas de Geração Transmissão e Distribuição</t>
        </is>
      </c>
      <c r="S4745" t="n">
        <v>12</v>
      </c>
      <c r="T4745" t="n">
        <v>0</v>
      </c>
      <c r="U4745" t="n">
        <v>0</v>
      </c>
      <c r="V4745" t="n">
        <v>2</v>
      </c>
      <c r="W4745" t="n">
        <v>0</v>
      </c>
      <c r="X4745" t="n">
        <v>0</v>
      </c>
      <c r="Y4745" t="n">
        <v>0</v>
      </c>
      <c r="Z4745" t="n">
        <v>0</v>
      </c>
      <c r="AA4745" t="n">
        <v>0</v>
      </c>
      <c r="AB4745" t="n">
        <v>0</v>
      </c>
    </row>
    <row r="4746">
      <c r="A4746" t="inlineStr">
        <is>
          <t>Adriana Miranda Pimentel</t>
        </is>
      </c>
      <c r="B4746" t="inlineStr">
        <is>
          <t>Brasil</t>
        </is>
      </c>
      <c r="C4746" t="inlineStr">
        <is>
          <t>05032021</t>
        </is>
      </c>
      <c r="D4746" t="inlineStr">
        <is>
          <t>8284558446113656</t>
        </is>
      </c>
      <c r="E4746" t="inlineStr">
        <is>
          <t>Universidade Federal da Bahia/Instituto de Humanidades, Artes e Ciências Professor Milton Santos/</t>
        </is>
      </c>
      <c r="F4746" t="inlineStr">
        <is>
          <t>Professora Associada I//SERVIDOR_PUBLICO</t>
        </is>
      </c>
      <c r="G4746" t="inlineStr">
        <is>
          <t>Brasil</t>
        </is>
      </c>
      <c r="H4746" t="inlineStr">
        <is>
          <t>Salvador</t>
        </is>
      </c>
      <c r="I4746" t="inlineStr">
        <is>
          <t>BA</t>
        </is>
      </c>
      <c r="J4746" t="inlineStr">
        <is>
          <t>40170-115</t>
        </is>
      </c>
      <c r="K4746" t="inlineStr">
        <is>
          <t>Universidade Federal da Bahia/029100000000/2009/2009</t>
        </is>
      </c>
      <c r="L4746" t="inlineStr">
        <is>
          <t>Universidade Federal da Bahia/029100000000/2001/2001</t>
        </is>
      </c>
      <c r="M4746" t="inlineStr"/>
      <c r="N4746" t="inlineStr">
        <is>
          <t>Universidade de São Paulo/006700000002/1994/</t>
        </is>
      </c>
      <c r="O4746" t="inlineStr">
        <is>
          <t>CIENCIAS_HUMANAS/CIENCIAS_DA_SAUDE</t>
        </is>
      </c>
      <c r="P4746" t="inlineStr">
        <is>
          <t>Antropologia/Educação/Saúde Coletiva/Fisioterapia e Terapia Ocupacional</t>
        </is>
      </c>
      <c r="Q4746" t="inlineStr">
        <is>
          <t>Interdisciplinar/Educação Especial/Formação no Ensino Superior/Saúde Pública/Terapia Ocupacional Social</t>
        </is>
      </c>
      <c r="R4746" t="inlineStr">
        <is>
          <t>/Ciências Sociais Em Saúde</t>
        </is>
      </c>
      <c r="S4746" t="n">
        <v>31</v>
      </c>
      <c r="T4746" t="n">
        <v>16</v>
      </c>
      <c r="U4746" t="n">
        <v>7</v>
      </c>
      <c r="V4746" t="n">
        <v>17</v>
      </c>
      <c r="W4746" t="n">
        <v>0</v>
      </c>
      <c r="X4746" t="n">
        <v>0</v>
      </c>
      <c r="Y4746" t="n">
        <v>3</v>
      </c>
      <c r="Z4746" t="n">
        <v>0</v>
      </c>
      <c r="AA4746" t="n">
        <v>7</v>
      </c>
      <c r="AB4746" t="n">
        <v>58</v>
      </c>
    </row>
    <row r="4747">
      <c r="A4747" t="inlineStr">
        <is>
          <t>Alberto Messias da Costa Souza</t>
        </is>
      </c>
      <c r="B4747" t="inlineStr">
        <is>
          <t>Brasil</t>
        </is>
      </c>
      <c r="C4747" t="inlineStr">
        <is>
          <t>14052020</t>
        </is>
      </c>
      <c r="D4747" t="inlineStr">
        <is>
          <t>8288434940293666</t>
        </is>
      </c>
      <c r="E4747" t="inlineStr">
        <is>
          <t>//</t>
        </is>
      </c>
      <c r="F4747" t="inlineStr">
        <is>
          <t>Professor Assistente//LIVRE</t>
        </is>
      </c>
      <c r="G4747" t="inlineStr"/>
      <c r="H4747" t="inlineStr"/>
      <c r="I4747" t="inlineStr"/>
      <c r="J4747" t="inlineStr"/>
      <c r="K4747" t="inlineStr">
        <is>
          <t>Escola Politécnica da USP/000800000994/2015/2015</t>
        </is>
      </c>
      <c r="L4747" t="inlineStr">
        <is>
          <t>Instituto Tecnológico de Aeronáutica/769300000008/2010/2010</t>
        </is>
      </c>
      <c r="M4747" t="inlineStr">
        <is>
          <t>Fundação Getulio Vargas - Matriz/K1D100000004/2020//Universidade Cruzeiro do Sul/807700000001/2007/</t>
        </is>
      </c>
      <c r="N4747" t="inlineStr">
        <is>
          <t>Universidade Cruzeiro do Sul/807700000001/2005/</t>
        </is>
      </c>
      <c r="O4747" t="inlineStr">
        <is>
          <t>CIENCIAS_EXATAS_E_DA_TERRA</t>
        </is>
      </c>
      <c r="P4747" t="inlineStr">
        <is>
          <t>Ciência da Computação</t>
        </is>
      </c>
      <c r="Q4747" t="inlineStr">
        <is>
          <t>Redes de Computadores/Redes Sociais/Metodologia e Técnicas da Computação</t>
        </is>
      </c>
      <c r="R4747" t="inlineStr">
        <is>
          <t>Serviços de Rede//Sistemas de Informação/Engenharia de Software/Linguagens de Programação/Segurança da Informação</t>
        </is>
      </c>
      <c r="S4747" t="n">
        <v>3</v>
      </c>
      <c r="T4747" t="n">
        <v>2</v>
      </c>
      <c r="U4747" t="n">
        <v>2</v>
      </c>
      <c r="V4747" t="n">
        <v>4</v>
      </c>
      <c r="W4747" t="n">
        <v>0</v>
      </c>
      <c r="X4747" t="n">
        <v>0</v>
      </c>
      <c r="Y4747" t="n">
        <v>7</v>
      </c>
      <c r="Z4747" t="n">
        <v>0</v>
      </c>
      <c r="AA4747" t="n">
        <v>0</v>
      </c>
      <c r="AB4747" t="n">
        <v>1</v>
      </c>
    </row>
    <row r="4748">
      <c r="A4748" t="inlineStr">
        <is>
          <t>Regina Célia de Carvalho Pereira da Silva Parisi</t>
        </is>
      </c>
      <c r="B4748" t="inlineStr">
        <is>
          <t>Portugal</t>
        </is>
      </c>
      <c r="C4748" t="inlineStr">
        <is>
          <t>13062019</t>
        </is>
      </c>
      <c r="D4748" t="inlineStr">
        <is>
          <t>8291905617340807</t>
        </is>
      </c>
      <c r="E4748" t="inlineStr">
        <is>
          <t>Università degli Studi di Firenze/Departamento Línguas, Literaturas e Estudos Interculturais/</t>
        </is>
      </c>
      <c r="F4748" t="inlineStr">
        <is>
          <t>Pesquisador/Bolsista/LIVRE</t>
        </is>
      </c>
      <c r="G4748" t="inlineStr">
        <is>
          <t>Itália</t>
        </is>
      </c>
      <c r="H4748" t="inlineStr">
        <is>
          <t>Florença</t>
        </is>
      </c>
      <c r="I4748" t="inlineStr"/>
      <c r="J4748" t="inlineStr">
        <is>
          <t>Italia</t>
        </is>
      </c>
      <c r="K4748" t="inlineStr">
        <is>
          <t>Universitá degli Studi di Palermo/214200000007/2010/2010</t>
        </is>
      </c>
      <c r="L4748" t="inlineStr"/>
      <c r="M4748" t="inlineStr">
        <is>
          <t>Universidade Aberta/089900000009/1992//Camões, I.P. de Lisboa/000500000999/2014//Instituto Camões/985600421089/2009//Camões, I.P. de Lisboa/000500000999/2015/</t>
        </is>
      </c>
      <c r="N4748" t="inlineStr">
        <is>
          <t>Faculdade de Letras da Universidade do Porto/000400000997/1988/</t>
        </is>
      </c>
      <c r="O4748" t="inlineStr">
        <is>
          <t>LINGUISTICA_LETRAS_E_ARTES</t>
        </is>
      </c>
      <c r="P4748" t="inlineStr">
        <is>
          <t>Letras</t>
        </is>
      </c>
      <c r="Q4748" t="inlineStr">
        <is>
          <t>Teoria e Técnica de Tradução/Língua Portuguesa/Literatura Goesa</t>
        </is>
      </c>
      <c r="R4748" t="inlineStr"/>
      <c r="S4748" t="n">
        <v>2</v>
      </c>
      <c r="T4748" t="n">
        <v>11</v>
      </c>
      <c r="U4748" t="n">
        <v>5</v>
      </c>
      <c r="V4748" t="n">
        <v>4</v>
      </c>
      <c r="W4748" t="n">
        <v>0</v>
      </c>
      <c r="X4748" t="n">
        <v>0</v>
      </c>
      <c r="Y4748" t="n">
        <v>0</v>
      </c>
      <c r="Z4748" t="n">
        <v>0</v>
      </c>
      <c r="AA4748" t="n">
        <v>0</v>
      </c>
      <c r="AB4748" t="n">
        <v>0</v>
      </c>
    </row>
    <row r="4749">
      <c r="A4749" t="inlineStr">
        <is>
          <t>José Gil Vicente</t>
        </is>
      </c>
      <c r="B4749" t="inlineStr">
        <is>
          <t>Moçambique</t>
        </is>
      </c>
      <c r="C4749" t="inlineStr">
        <is>
          <t>31122020</t>
        </is>
      </c>
      <c r="D4749" t="inlineStr">
        <is>
          <t>8293479624572875</t>
        </is>
      </c>
      <c r="E4749" t="inlineStr">
        <is>
          <t>Universidade Federal do Amazonas/Instituto de Ciencias Exatas e Tecnologia/</t>
        </is>
      </c>
      <c r="F4749" t="inlineStr">
        <is>
          <t>Doutorando/Estudante/LIVRE</t>
        </is>
      </c>
      <c r="G4749" t="inlineStr">
        <is>
          <t>Brasil</t>
        </is>
      </c>
      <c r="H4749" t="inlineStr">
        <is>
          <t>Itacoatiara</t>
        </is>
      </c>
      <c r="I4749" t="inlineStr">
        <is>
          <t>AM</t>
        </is>
      </c>
      <c r="J4749" t="inlineStr">
        <is>
          <t>69103128</t>
        </is>
      </c>
      <c r="K4749" t="inlineStr">
        <is>
          <t>Universidade Federal Fluminense/000500000000///Università degli Studi di Roma Tor Vergata/072400000005/2014/2014</t>
        </is>
      </c>
      <c r="L4749" t="inlineStr">
        <is>
          <t>Pontificia Facoltà Teologica ?San Bonaventura?/000500000999/2012/2012/Pontificia Facoltà Teológica San Bonaventura/002200000990/2013/2013</t>
        </is>
      </c>
      <c r="M4749" t="inlineStr"/>
      <c r="N4749" t="inlineStr">
        <is>
          <t>Universidade Pedagógica de Moçambique/000400000997/2007/</t>
        </is>
      </c>
      <c r="O4749" t="inlineStr">
        <is>
          <t>CIENCIAS_HUMANAS</t>
        </is>
      </c>
      <c r="P4749" t="inlineStr">
        <is>
          <t>Educação/Psicologia</t>
        </is>
      </c>
      <c r="Q4749" t="inlineStr">
        <is>
          <t>Psicologia do Trabalho e Organizacional/Sociologia da Educação/Pesquisa e Prática Educacional/Didática e Prática de Ensino/Fundamentos da Educação</t>
        </is>
      </c>
      <c r="R4749" t="inlineStr">
        <is>
          <t>/Psicologia Educacional</t>
        </is>
      </c>
      <c r="S4749" t="n">
        <v>9</v>
      </c>
      <c r="T4749" t="n">
        <v>6</v>
      </c>
      <c r="U4749" t="n">
        <v>4</v>
      </c>
      <c r="V4749" t="n">
        <v>3</v>
      </c>
      <c r="W4749" t="n">
        <v>0</v>
      </c>
      <c r="X4749" t="n">
        <v>0</v>
      </c>
      <c r="Y4749" t="n">
        <v>4</v>
      </c>
      <c r="Z4749" t="n">
        <v>0</v>
      </c>
      <c r="AA4749" t="n">
        <v>0</v>
      </c>
      <c r="AB4749" t="n">
        <v>0</v>
      </c>
    </row>
    <row r="4750">
      <c r="A4750" t="inlineStr">
        <is>
          <t>Leticia Virginia Leidens</t>
        </is>
      </c>
      <c r="B4750" t="inlineStr">
        <is>
          <t>Brasil</t>
        </is>
      </c>
      <c r="C4750" t="inlineStr">
        <is>
          <t>08022021</t>
        </is>
      </c>
      <c r="D4750" t="inlineStr">
        <is>
          <t>8297241559743172</t>
        </is>
      </c>
      <c r="E4750" t="inlineStr">
        <is>
          <t>Universidade Federal Fluminense/Departamento de Direito - MDI/</t>
        </is>
      </c>
      <c r="F4750" t="inlineStr">
        <is>
          <t>/Revisor de periódico/LIVRE</t>
        </is>
      </c>
      <c r="G4750" t="inlineStr">
        <is>
          <t>Brasil</t>
        </is>
      </c>
      <c r="H4750" t="inlineStr">
        <is>
          <t>Macaé</t>
        </is>
      </c>
      <c r="I4750" t="inlineStr">
        <is>
          <t>RJ</t>
        </is>
      </c>
      <c r="J4750" t="inlineStr">
        <is>
          <t>27930560</t>
        </is>
      </c>
      <c r="K4750" t="inlineStr">
        <is>
          <t>Universidade Gama Filho/081200000000/2015/2015</t>
        </is>
      </c>
      <c r="L4750" t="inlineStr">
        <is>
          <t>Universidade de Santa Cruz do Sul/531000000002/2009/2009</t>
        </is>
      </c>
      <c r="M4750" t="inlineStr"/>
      <c r="N4750" t="inlineStr">
        <is>
          <t>Universidade de Passo Fundo/087900000002/2006/</t>
        </is>
      </c>
      <c r="O4750" t="inlineStr">
        <is>
          <t>CIENCIAS_SOCIAIS_APLICADAS</t>
        </is>
      </c>
      <c r="P4750" t="inlineStr">
        <is>
          <t>Direito</t>
        </is>
      </c>
      <c r="Q4750" t="inlineStr">
        <is>
          <t>Direitos Humanos/Direito Internacional Privado/Direito Comparado</t>
        </is>
      </c>
      <c r="R4750" t="inlineStr"/>
      <c r="S4750" t="n">
        <v>31</v>
      </c>
      <c r="T4750" t="n">
        <v>3</v>
      </c>
      <c r="U4750" t="n">
        <v>12</v>
      </c>
      <c r="V4750" t="n">
        <v>8</v>
      </c>
      <c r="W4750" t="n">
        <v>0</v>
      </c>
      <c r="X4750" t="n">
        <v>3</v>
      </c>
      <c r="Y4750" t="n">
        <v>43</v>
      </c>
      <c r="Z4750" t="n">
        <v>0</v>
      </c>
      <c r="AA4750" t="n">
        <v>0</v>
      </c>
      <c r="AB4750" t="n">
        <v>38</v>
      </c>
    </row>
    <row r="4751">
      <c r="A4751" t="inlineStr">
        <is>
          <t>Alvaro Petracco</t>
        </is>
      </c>
      <c r="B4751" t="inlineStr">
        <is>
          <t>Brasil</t>
        </is>
      </c>
      <c r="C4751" t="inlineStr">
        <is>
          <t>21052019</t>
        </is>
      </c>
      <c r="D4751" t="inlineStr">
        <is>
          <t>8298437965607521</t>
        </is>
      </c>
      <c r="E4751" t="inlineStr">
        <is>
          <t>Pontifícia Universidade Católica do Rio Grande do Sul/Faculdade de Medicina/Departamento de Ginecologia e Obstetrícia</t>
        </is>
      </c>
      <c r="F4751" t="inlineStr">
        <is>
          <t>Professor/Professor/LIVRE</t>
        </is>
      </c>
      <c r="G4751" t="inlineStr">
        <is>
          <t>Brasil</t>
        </is>
      </c>
      <c r="H4751" t="inlineStr">
        <is>
          <t>Porto Alegre</t>
        </is>
      </c>
      <c r="I4751" t="inlineStr">
        <is>
          <t>RS</t>
        </is>
      </c>
      <c r="J4751" t="inlineStr">
        <is>
          <t>90610000</t>
        </is>
      </c>
      <c r="K4751" t="inlineStr">
        <is>
          <t>Faculdade de Medicina de São José do Rio Preto/478800000007/2005/2006</t>
        </is>
      </c>
      <c r="L4751" t="inlineStr"/>
      <c r="M4751" t="inlineStr">
        <is>
          <t>Fundação Universidade Federal de Ciências da Saúde de Porto Alegre/412700000002/1977//Universidad Complutense de Madrid/161200000002/1978//Universitat Autònoma de Barcelona - UAB/232600000002/1979//Universitá Di Firenze/000200000993/1979/</t>
        </is>
      </c>
      <c r="N4751" t="inlineStr">
        <is>
          <t>Universidade Federal do Rio Grande/016700000000/1976/</t>
        </is>
      </c>
      <c r="O4751" t="inlineStr">
        <is>
          <t>CIENCIAS_DA_SAUDE</t>
        </is>
      </c>
      <c r="P4751" t="inlineStr">
        <is>
          <t>Medicina</t>
        </is>
      </c>
      <c r="Q4751" t="inlineStr">
        <is>
          <t>Clínica Médica</t>
        </is>
      </c>
      <c r="R4751" t="inlineStr">
        <is>
          <t>Ginecologia e Obstetrícia/Reprodução Humana</t>
        </is>
      </c>
      <c r="S4751" t="n">
        <v>173</v>
      </c>
      <c r="T4751" t="n">
        <v>143</v>
      </c>
      <c r="U4751" t="n">
        <v>45</v>
      </c>
      <c r="V4751" t="n">
        <v>2</v>
      </c>
      <c r="W4751" t="n">
        <v>0</v>
      </c>
      <c r="X4751" t="n">
        <v>0</v>
      </c>
      <c r="Y4751" t="n">
        <v>37</v>
      </c>
      <c r="Z4751" t="n">
        <v>0</v>
      </c>
      <c r="AA4751" t="n">
        <v>0</v>
      </c>
      <c r="AB4751" t="n">
        <v>0</v>
      </c>
    </row>
    <row r="4752">
      <c r="A4752" t="inlineStr">
        <is>
          <t>Ivan Azevedo Cardoso</t>
        </is>
      </c>
      <c r="B4752" t="inlineStr">
        <is>
          <t>Brasil</t>
        </is>
      </c>
      <c r="C4752" t="inlineStr">
        <is>
          <t>16022016</t>
        </is>
      </c>
      <c r="D4752" t="inlineStr">
        <is>
          <t>8299303212287459</t>
        </is>
      </c>
      <c r="E4752" t="inlineStr">
        <is>
          <t>Universidade Tecnológica Federal do Paraná/Curitiba -PR/</t>
        </is>
      </c>
      <c r="F4752" t="inlineStr">
        <is>
          <t>Professor Adjunto IV//SERVIDOR_PUBLICO</t>
        </is>
      </c>
      <c r="G4752" t="inlineStr">
        <is>
          <t>Brasil</t>
        </is>
      </c>
      <c r="H4752" t="inlineStr">
        <is>
          <t>Curitiba</t>
        </is>
      </c>
      <c r="I4752" t="inlineStr">
        <is>
          <t>PR</t>
        </is>
      </c>
      <c r="J4752" t="inlineStr">
        <is>
          <t>80230-901</t>
        </is>
      </c>
      <c r="K4752" t="inlineStr">
        <is>
          <t>Institut National Polytechnique de Lorraine Nancy/000100000991/1993/1993</t>
        </is>
      </c>
      <c r="L4752" t="inlineStr">
        <is>
          <t>Instituto Tecnológico de Aeronáutica/769300000008/1980/1980</t>
        </is>
      </c>
      <c r="M4752" t="inlineStr"/>
      <c r="N4752" t="inlineStr">
        <is>
          <t>Universidade Estadual de Campinas/007900000004/1975/</t>
        </is>
      </c>
      <c r="O4752" t="inlineStr">
        <is>
          <t>ENGENHARIAS</t>
        </is>
      </c>
      <c r="P4752" t="inlineStr">
        <is>
          <t>Engenharia Mecânica/Engenharia Elétrica/Engenharia Civil</t>
        </is>
      </c>
      <c r="Q4752" t="inlineStr">
        <is>
          <t>Engenharia Hidráulica/Energias Renováveis/Engenharia Térmica</t>
        </is>
      </c>
      <c r="R4752" t="inlineStr">
        <is>
          <t>/Mecânica dos Fluidos/Aproveitamento da Energia/Reologia e Fluidos Não Newtonianos/Transferência de Calor</t>
        </is>
      </c>
      <c r="S4752" t="n">
        <v>24</v>
      </c>
      <c r="T4752" t="n">
        <v>1</v>
      </c>
      <c r="U4752" t="n">
        <v>1</v>
      </c>
      <c r="V4752" t="n">
        <v>0</v>
      </c>
      <c r="W4752" t="n">
        <v>0</v>
      </c>
      <c r="X4752" t="n">
        <v>0</v>
      </c>
      <c r="Y4752" t="n">
        <v>0</v>
      </c>
      <c r="Z4752" t="n">
        <v>0</v>
      </c>
      <c r="AA4752" t="n">
        <v>1</v>
      </c>
      <c r="AB4752" t="n">
        <v>13</v>
      </c>
    </row>
    <row r="4753">
      <c r="A4753" t="inlineStr">
        <is>
          <t>Cesar Boschetti</t>
        </is>
      </c>
      <c r="B4753" t="inlineStr">
        <is>
          <t>Brasil</t>
        </is>
      </c>
      <c r="C4753" t="inlineStr">
        <is>
          <t>04032021</t>
        </is>
      </c>
      <c r="D4753" t="inlineStr">
        <is>
          <t>8301758221419492</t>
        </is>
      </c>
      <c r="E4753" t="inlineStr">
        <is>
          <t>Instituto Nacional de Pesquisas Espaciais/Centro de Tecnologias Especiais/Laboratório Associado de Sensores e Materiais</t>
        </is>
      </c>
      <c r="F4753" t="inlineStr"/>
      <c r="G4753" t="inlineStr">
        <is>
          <t>Brasil</t>
        </is>
      </c>
      <c r="H4753" t="inlineStr">
        <is>
          <t>São José dos Campos</t>
        </is>
      </c>
      <c r="I4753" t="inlineStr">
        <is>
          <t>SP</t>
        </is>
      </c>
      <c r="J4753" t="inlineStr">
        <is>
          <t>12227010</t>
        </is>
      </c>
      <c r="K4753" t="inlineStr">
        <is>
          <t>Instituto Tecnológico de Aeronáutica/769300000008/2000/2000</t>
        </is>
      </c>
      <c r="L4753" t="inlineStr">
        <is>
          <t>Instituto Nacional de Pesquisas Espaciais/008700000009/1983/1983</t>
        </is>
      </c>
      <c r="M4753" t="inlineStr"/>
      <c r="N4753" t="inlineStr">
        <is>
          <t>Universidade de São Paulo/006700000002/1978/</t>
        </is>
      </c>
      <c r="O4753" t="inlineStr">
        <is>
          <t>CIENCIAS_EXATAS_E_DA_TERRA/ENGENHARIAS</t>
        </is>
      </c>
      <c r="P4753" t="inlineStr">
        <is>
          <t>Física/Engenharia Elétrica/Engenharia de Materiais e Metalúrgica</t>
        </is>
      </c>
      <c r="Q4753" t="inlineStr">
        <is>
          <t>Materiais Não-Metálicos/Física da Matéria Condensada/Medidas Elétricas, Magnéticas e Eletrônicas; Instrumentação</t>
        </is>
      </c>
      <c r="R4753" t="inlineStr">
        <is>
          <t>Estrutura de Líquidos e Sólidos; Cristalografia/Semicondutores e Ligas Semicondutoras/Instrumentação Eletrônica/Medidas Elétricas/Estruturas Eletrônicas e Propriedades Elétricas de Superfícies; Interf. e Partículas/Transp. Eletrônicos e Prop. Elétricas de Superfícies; Interfaces e Películas</t>
        </is>
      </c>
      <c r="S4753" t="n">
        <v>40</v>
      </c>
      <c r="T4753" t="n">
        <v>20</v>
      </c>
      <c r="U4753" t="n">
        <v>0</v>
      </c>
      <c r="V4753" t="n">
        <v>0</v>
      </c>
      <c r="W4753" t="n">
        <v>0</v>
      </c>
      <c r="X4753" t="n">
        <v>0</v>
      </c>
      <c r="Y4753" t="n">
        <v>2</v>
      </c>
      <c r="Z4753" t="n">
        <v>0</v>
      </c>
      <c r="AA4753" t="n">
        <v>1</v>
      </c>
      <c r="AB4753" t="n">
        <v>0</v>
      </c>
    </row>
    <row r="4754">
      <c r="A4754" t="inlineStr">
        <is>
          <t>Cristiano Mendel Martins</t>
        </is>
      </c>
      <c r="B4754" t="inlineStr">
        <is>
          <t>Brasil</t>
        </is>
      </c>
      <c r="C4754" t="inlineStr">
        <is>
          <t>06032021</t>
        </is>
      </c>
      <c r="D4754" t="inlineStr">
        <is>
          <t>8303640454649778</t>
        </is>
      </c>
      <c r="E4754" t="inlineStr">
        <is>
          <t>Universidade Federal do Pará/Instituto de Geociências/</t>
        </is>
      </c>
      <c r="F4754" t="inlineStr">
        <is>
          <t>Professor Adjunto//SERVIDOR_PUBLICO</t>
        </is>
      </c>
      <c r="G4754" t="inlineStr">
        <is>
          <t>Brasil</t>
        </is>
      </c>
      <c r="H4754" t="inlineStr">
        <is>
          <t>Belém</t>
        </is>
      </c>
      <c r="I4754" t="inlineStr">
        <is>
          <t>PA</t>
        </is>
      </c>
      <c r="J4754" t="inlineStr">
        <is>
          <t>66075110</t>
        </is>
      </c>
      <c r="K4754" t="inlineStr">
        <is>
          <t>Observatório Nacional/001200000002/2009/2009</t>
        </is>
      </c>
      <c r="L4754" t="inlineStr"/>
      <c r="M4754" t="inlineStr"/>
      <c r="N4754" t="inlineStr">
        <is>
          <t>Universidade Federal Rural do Rio de Janeiro/021100000005/2002/</t>
        </is>
      </c>
      <c r="O4754" t="inlineStr">
        <is>
          <t>CIENCIAS_EXATAS_E_DA_TERRA</t>
        </is>
      </c>
      <c r="P4754" t="inlineStr">
        <is>
          <t>Geociências</t>
        </is>
      </c>
      <c r="Q4754" t="inlineStr">
        <is>
          <t>geomagnetismo/Geofísica</t>
        </is>
      </c>
      <c r="R4754" t="inlineStr">
        <is>
          <t>/Geofísica Aplicada/Gravimetria/Geomagnetismo</t>
        </is>
      </c>
      <c r="S4754" t="n">
        <v>11</v>
      </c>
      <c r="T4754" t="n">
        <v>9</v>
      </c>
      <c r="U4754" t="n">
        <v>1</v>
      </c>
      <c r="V4754" t="n">
        <v>7</v>
      </c>
      <c r="W4754" t="n">
        <v>0</v>
      </c>
      <c r="X4754" t="n">
        <v>0</v>
      </c>
      <c r="Y4754" t="n">
        <v>0</v>
      </c>
      <c r="Z4754" t="n">
        <v>2</v>
      </c>
      <c r="AA4754" t="n">
        <v>4</v>
      </c>
      <c r="AB4754" t="n">
        <v>12</v>
      </c>
    </row>
    <row r="4755">
      <c r="A4755" t="inlineStr">
        <is>
          <t>Pedro Moraes Brito Junior</t>
        </is>
      </c>
      <c r="B4755" t="inlineStr">
        <is>
          <t>Brasil</t>
        </is>
      </c>
      <c r="C4755" t="inlineStr">
        <is>
          <t>10122018</t>
        </is>
      </c>
      <c r="D4755" t="inlineStr">
        <is>
          <t>8307327868937900</t>
        </is>
      </c>
      <c r="E4755" t="inlineStr">
        <is>
          <t>Arquidiocese de Feira de Santana/Faculdade Arquidiocesana de Feira de Santana/</t>
        </is>
      </c>
      <c r="F4755" t="inlineStr">
        <is>
          <t>Diretor e Profesor/Diretor/LIVRE</t>
        </is>
      </c>
      <c r="G4755" t="inlineStr">
        <is>
          <t>Brasil</t>
        </is>
      </c>
      <c r="H4755" t="inlineStr">
        <is>
          <t>Feira de Santana</t>
        </is>
      </c>
      <c r="I4755" t="inlineStr">
        <is>
          <t>BA</t>
        </is>
      </c>
      <c r="J4755" t="inlineStr">
        <is>
          <t>44059850</t>
        </is>
      </c>
      <c r="K4755" t="inlineStr">
        <is>
          <t>Pontifícia Universidade Lateranense/G5RC00000006/2001/2002</t>
        </is>
      </c>
      <c r="L4755" t="inlineStr">
        <is>
          <t>Pontifícia Universidade Lateranense/G5RC00000006/1998/1998</t>
        </is>
      </c>
      <c r="M4755" t="inlineStr"/>
      <c r="N4755" t="inlineStr">
        <is>
          <t>Universidade Católica do Salvador/154900000002/1994/</t>
        </is>
      </c>
      <c r="O4755" t="inlineStr">
        <is>
          <t>CIENCIAS_HUMANAS</t>
        </is>
      </c>
      <c r="P4755" t="inlineStr">
        <is>
          <t>Teologia</t>
        </is>
      </c>
      <c r="Q4755" t="inlineStr">
        <is>
          <t>/Teologia Moral</t>
        </is>
      </c>
      <c r="R4755" t="inlineStr"/>
      <c r="S4755" t="n">
        <v>0</v>
      </c>
      <c r="T4755" t="n">
        <v>0</v>
      </c>
      <c r="U4755" t="n">
        <v>0</v>
      </c>
      <c r="V4755" t="n">
        <v>0</v>
      </c>
      <c r="W4755" t="n">
        <v>0</v>
      </c>
      <c r="X4755" t="n">
        <v>0</v>
      </c>
      <c r="Y4755" t="n">
        <v>0</v>
      </c>
      <c r="Z4755" t="n">
        <v>0</v>
      </c>
      <c r="AA4755" t="n">
        <v>0</v>
      </c>
      <c r="AB4755" t="n">
        <v>0</v>
      </c>
    </row>
    <row r="4756">
      <c r="A4756" t="inlineStr">
        <is>
          <t>Valdir Araujo de Souza</t>
        </is>
      </c>
      <c r="B4756" t="inlineStr">
        <is>
          <t>Brasil</t>
        </is>
      </c>
      <c r="C4756" t="inlineStr">
        <is>
          <t>02062009</t>
        </is>
      </c>
      <c r="D4756" t="inlineStr">
        <is>
          <t>8310568718390504</t>
        </is>
      </c>
      <c r="E4756" t="inlineStr">
        <is>
          <t>Leeds Metropolitan University//</t>
        </is>
      </c>
      <c r="F4756" t="inlineStr">
        <is>
          <t>Consultor Assistente/Funcionario permanente/LIVRE</t>
        </is>
      </c>
      <c r="G4756" t="inlineStr"/>
      <c r="H4756" t="inlineStr">
        <is>
          <t>Leeds</t>
        </is>
      </c>
      <c r="I4756" t="inlineStr"/>
      <c r="J4756" t="inlineStr"/>
      <c r="K4756" t="inlineStr">
        <is>
          <t>Heriot-Watt University (HW)//2004/2004</t>
        </is>
      </c>
      <c r="L4756" t="inlineStr">
        <is>
          <t>Instituto Tecnológico de Aeronáutica/769300000008/2000/2000</t>
        </is>
      </c>
      <c r="M4756" t="inlineStr"/>
      <c r="N4756" t="inlineStr"/>
      <c r="O4756" t="inlineStr">
        <is>
          <t>CIENCIAS_EXATAS_E_DA_TERRA/ENGENHARIAS</t>
        </is>
      </c>
      <c r="P4756" t="inlineStr">
        <is>
          <t>Engenharia Mecânica/Engenharia Química/Química/Engenharia de Materiais e Metalúrgica/Engenharia Aeroespacial</t>
        </is>
      </c>
      <c r="Q4756" t="inlineStr"/>
      <c r="R4756" t="inlineStr"/>
      <c r="S4756" t="n">
        <v>5</v>
      </c>
      <c r="T4756" t="n">
        <v>2</v>
      </c>
      <c r="U4756" t="n">
        <v>0</v>
      </c>
      <c r="V4756" t="n">
        <v>2</v>
      </c>
      <c r="W4756" t="n">
        <v>0</v>
      </c>
      <c r="X4756" t="n">
        <v>0</v>
      </c>
      <c r="Y4756" t="n">
        <v>0</v>
      </c>
      <c r="Z4756" t="n">
        <v>0</v>
      </c>
      <c r="AA4756" t="n">
        <v>0</v>
      </c>
      <c r="AB4756" t="n">
        <v>0</v>
      </c>
    </row>
    <row r="4757">
      <c r="A4757" t="inlineStr">
        <is>
          <t>Irene Rossetto Giaccherino</t>
        </is>
      </c>
      <c r="B4757" t="inlineStr">
        <is>
          <t>Itália</t>
        </is>
      </c>
      <c r="C4757" t="inlineStr">
        <is>
          <t>23102019</t>
        </is>
      </c>
      <c r="D4757" t="inlineStr">
        <is>
          <t>8313535803282607</t>
        </is>
      </c>
      <c r="E4757" t="inlineStr">
        <is>
          <t>Universidade de São Paulo/Faculdade de Filosofia Letras e Ciências Humanas/</t>
        </is>
      </c>
      <c r="F4757" t="inlineStr">
        <is>
          <t>Pesquisadora/Bolsista/LIVRE</t>
        </is>
      </c>
      <c r="G4757" t="inlineStr">
        <is>
          <t>Brasil</t>
        </is>
      </c>
      <c r="H4757" t="inlineStr">
        <is>
          <t>Sao Paulo</t>
        </is>
      </c>
      <c r="I4757" t="inlineStr">
        <is>
          <t>SP</t>
        </is>
      </c>
      <c r="J4757" t="inlineStr">
        <is>
          <t>05508-010</t>
        </is>
      </c>
      <c r="K4757" t="inlineStr">
        <is>
          <t>Universidade de São Paulo/006700000002/2016/2016</t>
        </is>
      </c>
      <c r="L4757" t="inlineStr">
        <is>
          <t>Universidade Federal do Rio de Janeiro/020200000009/2006/2006</t>
        </is>
      </c>
      <c r="M4757" t="inlineStr"/>
      <c r="N4757" t="inlineStr">
        <is>
          <t>Università degli Studi di Torino/J07S00000000/2003/</t>
        </is>
      </c>
      <c r="O4757" t="inlineStr">
        <is>
          <t>CIENCIAS_HUMANAS/CIENCIAS_SOCIAIS_APLICADAS</t>
        </is>
      </c>
      <c r="P4757" t="inlineStr">
        <is>
          <t>Sociologia/Economia</t>
        </is>
      </c>
      <c r="Q4757" t="inlineStr">
        <is>
          <t>/Economia do Bem-Estar Social/Economia dos Recursos Humanos</t>
        </is>
      </c>
      <c r="R4757" t="inlineStr"/>
      <c r="S4757" t="n">
        <v>4</v>
      </c>
      <c r="T4757" t="n">
        <v>18</v>
      </c>
      <c r="U4757" t="n">
        <v>6</v>
      </c>
      <c r="V4757" t="n">
        <v>5</v>
      </c>
      <c r="W4757" t="n">
        <v>0</v>
      </c>
      <c r="X4757" t="n">
        <v>0</v>
      </c>
      <c r="Y4757" t="n">
        <v>0</v>
      </c>
      <c r="Z4757" t="n">
        <v>0</v>
      </c>
      <c r="AA4757" t="n">
        <v>0</v>
      </c>
      <c r="AB4757" t="n">
        <v>0</v>
      </c>
    </row>
    <row r="4758">
      <c r="A4758" t="inlineStr">
        <is>
          <t>Antonio Carlos Bannwart</t>
        </is>
      </c>
      <c r="B4758" t="inlineStr">
        <is>
          <t>Brasil</t>
        </is>
      </c>
      <c r="C4758" t="inlineStr">
        <is>
          <t>10022021</t>
        </is>
      </c>
      <c r="D4758" t="inlineStr">
        <is>
          <t>8315941974485040</t>
        </is>
      </c>
      <c r="E4758" t="inlineStr">
        <is>
          <t>Universidade Estadual de Campinas/Faculdade de Engenharia Mecânica/Departamento de Engenharia de Petróleo</t>
        </is>
      </c>
      <c r="F4758" t="inlineStr">
        <is>
          <t>//SERVIDOR_PUBLICO</t>
        </is>
      </c>
      <c r="G4758" t="inlineStr">
        <is>
          <t>Brasil</t>
        </is>
      </c>
      <c r="H4758" t="inlineStr">
        <is>
          <t>Campinas</t>
        </is>
      </c>
      <c r="I4758" t="inlineStr">
        <is>
          <t>SP</t>
        </is>
      </c>
      <c r="J4758" t="inlineStr">
        <is>
          <t>13083860</t>
        </is>
      </c>
      <c r="K4758" t="inlineStr">
        <is>
          <t>Institut National Polytechnique de Grenoble/000100000991/1988/1988</t>
        </is>
      </c>
      <c r="L4758" t="inlineStr">
        <is>
          <t>Universidade Estadual de Campinas/007900000004/1984/1984</t>
        </is>
      </c>
      <c r="M4758" t="inlineStr"/>
      <c r="N4758" t="inlineStr">
        <is>
          <t>Instituto Tecnológico de Aeronáutica/769300000008/1977/</t>
        </is>
      </c>
      <c r="O4758" t="inlineStr">
        <is>
          <t>ENGENHARIAS</t>
        </is>
      </c>
      <c r="P4758" t="inlineStr">
        <is>
          <t>Engenharia Mecânica</t>
        </is>
      </c>
      <c r="Q4758" t="inlineStr">
        <is>
          <t>Engenharia Térmica/Fenômenos de Transporte</t>
        </is>
      </c>
      <c r="R4758" t="inlineStr">
        <is>
          <t>/Mecânica dos Fluídos/Aproveitamento da Energia</t>
        </is>
      </c>
      <c r="S4758" t="n">
        <v>168</v>
      </c>
      <c r="T4758" t="n">
        <v>60</v>
      </c>
      <c r="U4758" t="n">
        <v>6</v>
      </c>
      <c r="V4758" t="n">
        <v>26</v>
      </c>
      <c r="W4758" t="n">
        <v>7</v>
      </c>
      <c r="X4758" t="n">
        <v>6</v>
      </c>
      <c r="Y4758" t="n">
        <v>36</v>
      </c>
      <c r="Z4758" t="n">
        <v>11</v>
      </c>
      <c r="AA4758" t="n">
        <v>48</v>
      </c>
      <c r="AB4758" t="n">
        <v>39</v>
      </c>
    </row>
    <row r="4759">
      <c r="A4759" t="inlineStr">
        <is>
          <t>William Marcos Muniz Menezes</t>
        </is>
      </c>
      <c r="B4759" t="inlineStr">
        <is>
          <t>Brasil</t>
        </is>
      </c>
      <c r="C4759" t="inlineStr">
        <is>
          <t>07122020</t>
        </is>
      </c>
      <c r="D4759" t="inlineStr">
        <is>
          <t>8315962870098943</t>
        </is>
      </c>
      <c r="E4759" t="inlineStr">
        <is>
          <t>FATEC PROF. JESSEN VIDAL//</t>
        </is>
      </c>
      <c r="F4759" t="inlineStr">
        <is>
          <t>pesquisador independente//COLABORADOR</t>
        </is>
      </c>
      <c r="G4759" t="inlineStr">
        <is>
          <t>Brasil</t>
        </is>
      </c>
      <c r="H4759" t="inlineStr">
        <is>
          <t>São José dos Campos</t>
        </is>
      </c>
      <c r="I4759" t="inlineStr">
        <is>
          <t>SP</t>
        </is>
      </c>
      <c r="J4759" t="inlineStr">
        <is>
          <t>12247014</t>
        </is>
      </c>
      <c r="K4759" t="inlineStr">
        <is>
          <t>Instituto Tecnológico de Aeronáutica/769300000008/2013/2013</t>
        </is>
      </c>
      <c r="L4759" t="inlineStr">
        <is>
          <t>Instituto Tecnológico de Aeronáutica/769300000008/2005/2006</t>
        </is>
      </c>
      <c r="M4759" t="inlineStr"/>
      <c r="N4759" t="inlineStr">
        <is>
          <t>Universidade de São Paulo/006700000002/1989/</t>
        </is>
      </c>
      <c r="O4759" t="inlineStr">
        <is>
          <t>ENGENHARIAS</t>
        </is>
      </c>
      <c r="P4759" t="inlineStr">
        <is>
          <t>Engenharia Aeroespacial/Engenharia de Materiais e Metalúrgica</t>
        </is>
      </c>
      <c r="Q4759" t="inlineStr">
        <is>
          <t>/Materiais e Processos para Engenharia Aeronáutica e Aeroespacial</t>
        </is>
      </c>
      <c r="R4759" t="inlineStr"/>
      <c r="S4759" t="n">
        <v>9</v>
      </c>
      <c r="T4759" t="n">
        <v>5</v>
      </c>
      <c r="U4759" t="n">
        <v>0</v>
      </c>
      <c r="V4759" t="n">
        <v>1</v>
      </c>
      <c r="W4759" t="n">
        <v>0</v>
      </c>
      <c r="X4759" t="n">
        <v>0</v>
      </c>
      <c r="Y4759" t="n">
        <v>13</v>
      </c>
      <c r="Z4759" t="n">
        <v>0</v>
      </c>
      <c r="AA4759" t="n">
        <v>0</v>
      </c>
      <c r="AB4759" t="n">
        <v>25</v>
      </c>
    </row>
    <row r="4760">
      <c r="A4760" t="inlineStr">
        <is>
          <t>Leslie Shérida Ferraz</t>
        </is>
      </c>
      <c r="B4760" t="inlineStr">
        <is>
          <t>Brasil</t>
        </is>
      </c>
      <c r="C4760" t="inlineStr">
        <is>
          <t>08022021</t>
        </is>
      </c>
      <c r="D4760" t="inlineStr">
        <is>
          <t>8320855812366670</t>
        </is>
      </c>
      <c r="E4760" t="inlineStr">
        <is>
          <t>//</t>
        </is>
      </c>
      <c r="F4760" t="inlineStr">
        <is>
          <t>/Revisor de periódico/LIVRE</t>
        </is>
      </c>
      <c r="G4760" t="inlineStr"/>
      <c r="H4760" t="inlineStr"/>
      <c r="I4760" t="inlineStr"/>
      <c r="J4760" t="inlineStr"/>
      <c r="K4760" t="inlineStr">
        <is>
          <t>Universidade de São Paulo/006700000002/2008/2008</t>
        </is>
      </c>
      <c r="L4760" t="inlineStr">
        <is>
          <t>Universidade de São Paulo/006700000002/2003/2003</t>
        </is>
      </c>
      <c r="M4760" t="inlineStr">
        <is>
          <t>Fordham University School of Law - Campus Linconl Center/000700000992/2011/</t>
        </is>
      </c>
      <c r="N4760" t="inlineStr">
        <is>
          <t>Universidade de São Paulo/006700000002/1999/</t>
        </is>
      </c>
      <c r="O4760" t="inlineStr">
        <is>
          <t>CIENCIAS_HUMANAS/CIENCIAS_SOCIAIS_APLICADAS</t>
        </is>
      </c>
      <c r="P4760" t="inlineStr">
        <is>
          <t>Direito/Ciência Política</t>
        </is>
      </c>
      <c r="Q4760" t="inlineStr"/>
      <c r="R4760" t="inlineStr"/>
      <c r="S4760" t="n">
        <v>1</v>
      </c>
      <c r="T4760" t="n">
        <v>11</v>
      </c>
      <c r="U4760" t="n">
        <v>13</v>
      </c>
      <c r="V4760" t="n">
        <v>15</v>
      </c>
      <c r="W4760" t="n">
        <v>0</v>
      </c>
      <c r="X4760" t="n">
        <v>0</v>
      </c>
      <c r="Y4760" t="n">
        <v>7</v>
      </c>
      <c r="Z4760" t="n">
        <v>0</v>
      </c>
      <c r="AA4760" t="n">
        <v>6</v>
      </c>
      <c r="AB4760" t="n">
        <v>11</v>
      </c>
    </row>
    <row r="4761">
      <c r="A4761" t="inlineStr">
        <is>
          <t>Letícia Ludwig Möller</t>
        </is>
      </c>
      <c r="B4761" t="inlineStr">
        <is>
          <t>Brasil</t>
        </is>
      </c>
      <c r="C4761" t="inlineStr">
        <is>
          <t>25022019</t>
        </is>
      </c>
      <c r="D4761" t="inlineStr">
        <is>
          <t>8321754826320557</t>
        </is>
      </c>
      <c r="E4761" t="inlineStr">
        <is>
          <t>Möller &amp; Ludwig Möller Advogados/Advocacia/</t>
        </is>
      </c>
      <c r="F4761" t="inlineStr">
        <is>
          <t>Advogada autônoma/Autônoma/LIVRE</t>
        </is>
      </c>
      <c r="G4761" t="inlineStr">
        <is>
          <t>Brasil</t>
        </is>
      </c>
      <c r="H4761" t="inlineStr">
        <is>
          <t>Porto Alegre</t>
        </is>
      </c>
      <c r="I4761" t="inlineStr">
        <is>
          <t>RS</t>
        </is>
      </c>
      <c r="J4761" t="inlineStr">
        <is>
          <t>90480003</t>
        </is>
      </c>
      <c r="K4761" t="inlineStr">
        <is>
          <t>Università del Salento/798000000006/2012/2012</t>
        </is>
      </c>
      <c r="L4761" t="inlineStr">
        <is>
          <t>Universidade do Vale do Rio dos Sinos/000900000007/2004/2004</t>
        </is>
      </c>
      <c r="M4761" t="inlineStr"/>
      <c r="N4761" t="inlineStr">
        <is>
          <t>Pontifícia Universidade Católica do Rio Grande do Sul/000600000001/2002/</t>
        </is>
      </c>
      <c r="O4761" t="inlineStr">
        <is>
          <t>LINGUISTICA_LETRAS_E_ARTES/CIENCIAS_SOCIAIS_APLICADAS</t>
        </is>
      </c>
      <c r="P4761" t="inlineStr">
        <is>
          <t>Direito/Letras</t>
        </is>
      </c>
      <c r="Q4761" t="inlineStr">
        <is>
          <t>Teoria do Direito/Literatura/Teoria Constitucional/Direitos Humanos/Direitos Especiais</t>
        </is>
      </c>
      <c r="R4761" t="inlineStr">
        <is>
          <t>/Filosofia do Direito/Bioética e Biodireito</t>
        </is>
      </c>
      <c r="S4761" t="n">
        <v>2</v>
      </c>
      <c r="T4761" t="n">
        <v>5</v>
      </c>
      <c r="U4761" t="n">
        <v>8</v>
      </c>
      <c r="V4761" t="n">
        <v>0</v>
      </c>
      <c r="W4761" t="n">
        <v>0</v>
      </c>
      <c r="X4761" t="n">
        <v>0</v>
      </c>
      <c r="Y4761" t="n">
        <v>0</v>
      </c>
      <c r="Z4761" t="n">
        <v>0</v>
      </c>
      <c r="AA4761" t="n">
        <v>0</v>
      </c>
      <c r="AB4761" t="n">
        <v>1</v>
      </c>
    </row>
    <row r="4762">
      <c r="A4762" t="inlineStr">
        <is>
          <t>Ferrucio de Franco Rosa</t>
        </is>
      </c>
      <c r="B4762" t="inlineStr">
        <is>
          <t>Brasil</t>
        </is>
      </c>
      <c r="C4762" t="inlineStr">
        <is>
          <t>04022021</t>
        </is>
      </c>
      <c r="D4762" t="inlineStr">
        <is>
          <t>8324331415507949</t>
        </is>
      </c>
      <c r="E4762" t="inlineStr">
        <is>
          <t>Centro de Tecnologia da Informação Renato Archer/Coordenação-Geral de Projetos e Serviços - CGPS/</t>
        </is>
      </c>
      <c r="F4762" t="inlineStr">
        <is>
          <t>Tecnologista Sênior//SERVIDOR_PUBLICO</t>
        </is>
      </c>
      <c r="G4762" t="inlineStr">
        <is>
          <t>Brasil</t>
        </is>
      </c>
      <c r="H4762" t="inlineStr">
        <is>
          <t>Campinas</t>
        </is>
      </c>
      <c r="I4762" t="inlineStr">
        <is>
          <t>SP</t>
        </is>
      </c>
      <c r="J4762" t="inlineStr">
        <is>
          <t>13069901</t>
        </is>
      </c>
      <c r="K4762" t="inlineStr">
        <is>
          <t>Universidade Estadual de Campinas/007900000004/2018/2018</t>
        </is>
      </c>
      <c r="L4762" t="inlineStr">
        <is>
          <t>Instituto Tecnológico de Aeronáutica/769300000008/2008/2008</t>
        </is>
      </c>
      <c r="M4762" t="inlineStr">
        <is>
          <t>Universidade Federal de Uberlândia/001500000008/2002/</t>
        </is>
      </c>
      <c r="N4762" t="inlineStr">
        <is>
          <t>Centro Universitário do Triângulo/034300000000/2000/</t>
        </is>
      </c>
      <c r="O4762" t="inlineStr">
        <is>
          <t>CIENCIAS_EXATAS_E_DA_TERRA</t>
        </is>
      </c>
      <c r="P4762" t="inlineStr">
        <is>
          <t>Ciência da Computação</t>
        </is>
      </c>
      <c r="Q4762" t="inlineStr">
        <is>
          <t>Metodologia e Técnicas da Computação</t>
        </is>
      </c>
      <c r="R4762" t="inlineStr">
        <is>
          <t>Engenharia de Software/Segurança de Software</t>
        </is>
      </c>
      <c r="S4762" t="n">
        <v>21</v>
      </c>
      <c r="T4762" t="n">
        <v>3</v>
      </c>
      <c r="U4762" t="n">
        <v>0</v>
      </c>
      <c r="V4762" t="n">
        <v>9</v>
      </c>
      <c r="W4762" t="n">
        <v>0</v>
      </c>
      <c r="X4762" t="n">
        <v>1</v>
      </c>
      <c r="Y4762" t="n">
        <v>19</v>
      </c>
      <c r="Z4762" t="n">
        <v>0</v>
      </c>
      <c r="AA4762" t="n">
        <v>1</v>
      </c>
      <c r="AB4762" t="n">
        <v>4</v>
      </c>
    </row>
    <row r="4763">
      <c r="A4763" t="inlineStr">
        <is>
          <t>Eduardo Henrique Peiruque Kickhöfel</t>
        </is>
      </c>
      <c r="B4763" t="inlineStr">
        <is>
          <t>Brasil</t>
        </is>
      </c>
      <c r="C4763" t="inlineStr">
        <is>
          <t>05022020</t>
        </is>
      </c>
      <c r="D4763" t="inlineStr">
        <is>
          <t>8325267424949472</t>
        </is>
      </c>
      <c r="E4763" t="inlineStr">
        <is>
          <t>Universidade Federal de São Paulo/Escola de Filosofia, Letras e Ciências Humanas/</t>
        </is>
      </c>
      <c r="F4763" t="inlineStr">
        <is>
          <t>Professor adjunto//LIVRE</t>
        </is>
      </c>
      <c r="G4763" t="inlineStr">
        <is>
          <t>Brasil</t>
        </is>
      </c>
      <c r="H4763" t="inlineStr">
        <is>
          <t>Guarulhos</t>
        </is>
      </c>
      <c r="I4763" t="inlineStr">
        <is>
          <t>SP</t>
        </is>
      </c>
      <c r="J4763" t="inlineStr">
        <is>
          <t>07252312</t>
        </is>
      </c>
      <c r="K4763" t="inlineStr">
        <is>
          <t>Universidade de São Paulo/006700000002/2007/2007</t>
        </is>
      </c>
      <c r="L4763" t="inlineStr">
        <is>
          <t>Universidade Estadual de Campinas/007900000004/1999/1999</t>
        </is>
      </c>
      <c r="M4763" t="inlineStr"/>
      <c r="N4763" t="inlineStr">
        <is>
          <t>Universidade Federal do Rio Grande do Sul/019200000005/1994/</t>
        </is>
      </c>
      <c r="O4763" t="inlineStr">
        <is>
          <t>CIENCIAS_HUMANAS</t>
        </is>
      </c>
      <c r="P4763" t="inlineStr">
        <is>
          <t>História/Filosofia</t>
        </is>
      </c>
      <c r="Q4763" t="inlineStr">
        <is>
          <t>Filosofia da Ciência/História da Filosofia do Renascimento/História da Arte/História da Filosofia</t>
        </is>
      </c>
      <c r="R4763" t="inlineStr">
        <is>
          <t>/História da Arte do Renascimento</t>
        </is>
      </c>
      <c r="S4763" t="n">
        <v>2</v>
      </c>
      <c r="T4763" t="n">
        <v>12</v>
      </c>
      <c r="U4763" t="n">
        <v>1</v>
      </c>
      <c r="V4763" t="n">
        <v>2</v>
      </c>
      <c r="W4763" t="n">
        <v>0</v>
      </c>
      <c r="X4763" t="n">
        <v>0</v>
      </c>
      <c r="Y4763" t="n">
        <v>0</v>
      </c>
      <c r="Z4763" t="n">
        <v>0</v>
      </c>
      <c r="AA4763" t="n">
        <v>4</v>
      </c>
      <c r="AB4763" t="n">
        <v>3</v>
      </c>
    </row>
    <row r="4764">
      <c r="A4764" t="inlineStr">
        <is>
          <t>Pedro Luiz Onófrio Volpe</t>
        </is>
      </c>
      <c r="B4764" t="inlineStr">
        <is>
          <t>Brasil</t>
        </is>
      </c>
      <c r="C4764" t="inlineStr">
        <is>
          <t>14062019</t>
        </is>
      </c>
      <c r="D4764" t="inlineStr">
        <is>
          <t>8326249312509660</t>
        </is>
      </c>
      <c r="E4764" t="inlineStr">
        <is>
          <t>Universidade Estadual de Campinas/Instituto de Química/Departamento de Físico-Química</t>
        </is>
      </c>
      <c r="F4764" t="inlineStr">
        <is>
          <t>Professor Titular - MS-6//SERVIDOR_PUBLICO</t>
        </is>
      </c>
      <c r="G4764" t="inlineStr">
        <is>
          <t>Brasil</t>
        </is>
      </c>
      <c r="H4764" t="inlineStr">
        <is>
          <t>Campinas</t>
        </is>
      </c>
      <c r="I4764" t="inlineStr">
        <is>
          <t>SP</t>
        </is>
      </c>
      <c r="J4764" t="inlineStr">
        <is>
          <t>13083970</t>
        </is>
      </c>
      <c r="K4764" t="inlineStr">
        <is>
          <t>Universidade Estadual de Campinas/007900000004/1978/1978</t>
        </is>
      </c>
      <c r="L4764" t="inlineStr">
        <is>
          <t>Instituto Tecnológico de Aeronáutica/769300000008/1973/1973</t>
        </is>
      </c>
      <c r="M4764" t="inlineStr"/>
      <c r="N4764" t="inlineStr">
        <is>
          <t>Universidade Estadual Paulista Júlio de Mesquita Filho/033000000007/1970/</t>
        </is>
      </c>
      <c r="O4764" t="inlineStr">
        <is>
          <t>CIENCIAS_EXATAS_E_DA_TERRA/CIENCIAS_BIOLOGICAS</t>
        </is>
      </c>
      <c r="P4764" t="inlineStr">
        <is>
          <t>Farmacologia/Biofísica/Química</t>
        </is>
      </c>
      <c r="Q4764" t="inlineStr">
        <is>
          <t>/Biofísica de Processos e Sistemas/Farmacologia Bioquímica e Molecular/Físico-Química</t>
        </is>
      </c>
      <c r="R4764" t="inlineStr">
        <is>
          <t>/Termodinâmica Química</t>
        </is>
      </c>
      <c r="S4764" t="n">
        <v>185</v>
      </c>
      <c r="T4764" t="n">
        <v>90</v>
      </c>
      <c r="U4764" t="n">
        <v>0</v>
      </c>
      <c r="V4764" t="n">
        <v>3</v>
      </c>
      <c r="W4764" t="n">
        <v>0</v>
      </c>
      <c r="X4764" t="n">
        <v>0</v>
      </c>
      <c r="Y4764" t="n">
        <v>0</v>
      </c>
      <c r="Z4764" t="n">
        <v>14</v>
      </c>
      <c r="AA4764" t="n">
        <v>13</v>
      </c>
      <c r="AB4764" t="n">
        <v>24</v>
      </c>
    </row>
    <row r="4765">
      <c r="A4765" t="inlineStr">
        <is>
          <t>Luciano Antunes Barros</t>
        </is>
      </c>
      <c r="B4765" t="inlineStr">
        <is>
          <t>Brasil</t>
        </is>
      </c>
      <c r="C4765" t="inlineStr">
        <is>
          <t>27092020</t>
        </is>
      </c>
      <c r="D4765" t="inlineStr">
        <is>
          <t>8336187135982826</t>
        </is>
      </c>
      <c r="E4765" t="inlineStr">
        <is>
          <t>Universidade Federal Fluminense/Faculdade de Medicina Veterinária/</t>
        </is>
      </c>
      <c r="F4765" t="inlineStr">
        <is>
          <t>Professor Associado/Profissional efetivo/LIVRE</t>
        </is>
      </c>
      <c r="G4765" t="inlineStr">
        <is>
          <t>Brasil</t>
        </is>
      </c>
      <c r="H4765" t="inlineStr">
        <is>
          <t>Niterói</t>
        </is>
      </c>
      <c r="I4765" t="inlineStr">
        <is>
          <t>RJ</t>
        </is>
      </c>
      <c r="J4765" t="inlineStr">
        <is>
          <t>24230340</t>
        </is>
      </c>
      <c r="K4765" t="inlineStr">
        <is>
          <t>Instituto Oswaldo Cruz/000200000993/2002/2002</t>
        </is>
      </c>
      <c r="L4765" t="inlineStr">
        <is>
          <t>Universidade Federal Rural do Rio de Janeiro/000300000995/1993/1993</t>
        </is>
      </c>
      <c r="M4765" t="inlineStr"/>
      <c r="N4765" t="inlineStr">
        <is>
          <t>Universidade Federal Rural do Rio de Janeiro/000300000995/1989/</t>
        </is>
      </c>
      <c r="O4765" t="inlineStr">
        <is>
          <t>CIENCIAS_BIOLOGICAS</t>
        </is>
      </c>
      <c r="P4765" t="inlineStr">
        <is>
          <t>Parasitologia</t>
        </is>
      </c>
      <c r="Q4765" t="inlineStr"/>
      <c r="R4765" t="inlineStr"/>
      <c r="S4765" t="n">
        <v>46</v>
      </c>
      <c r="T4765" t="n">
        <v>38</v>
      </c>
      <c r="U4765" t="n">
        <v>3</v>
      </c>
      <c r="V4765" t="n">
        <v>11</v>
      </c>
      <c r="W4765" t="n">
        <v>0</v>
      </c>
      <c r="X4765" t="n">
        <v>0</v>
      </c>
      <c r="Y4765" t="n">
        <v>1</v>
      </c>
      <c r="Z4765" t="n">
        <v>4</v>
      </c>
      <c r="AA4765" t="n">
        <v>8</v>
      </c>
      <c r="AB4765" t="n">
        <v>14</v>
      </c>
    </row>
    <row r="4766">
      <c r="A4766" t="inlineStr">
        <is>
          <t>Luciana Salete Buriol</t>
        </is>
      </c>
      <c r="B4766" t="inlineStr">
        <is>
          <t>Brasil</t>
        </is>
      </c>
      <c r="C4766" t="inlineStr">
        <is>
          <t>14022021</t>
        </is>
      </c>
      <c r="D4766" t="inlineStr">
        <is>
          <t>8337454058604654</t>
        </is>
      </c>
      <c r="E4766" t="inlineStr">
        <is>
          <t>Universidade Federal do Rio Grande do Sul/Instituto de Informática/</t>
        </is>
      </c>
      <c r="F4766" t="inlineStr">
        <is>
          <t>Professora adjunta - nível 02//SERVIDOR_PUBLICO</t>
        </is>
      </c>
      <c r="G4766" t="inlineStr">
        <is>
          <t>Brasil</t>
        </is>
      </c>
      <c r="H4766" t="inlineStr">
        <is>
          <t>Porto Alegre</t>
        </is>
      </c>
      <c r="I4766" t="inlineStr">
        <is>
          <t>RS</t>
        </is>
      </c>
      <c r="J4766" t="inlineStr">
        <is>
          <t>91501970</t>
        </is>
      </c>
      <c r="K4766" t="inlineStr">
        <is>
          <t>Universidade Estadual de Campinas/007900000004/2003/2003</t>
        </is>
      </c>
      <c r="L4766" t="inlineStr">
        <is>
          <t>Universidade Estadual de Campinas/007900000004/2000/2000</t>
        </is>
      </c>
      <c r="M4766" t="inlineStr"/>
      <c r="N4766" t="inlineStr">
        <is>
          <t>Universidade Federal de Santa Maria/032700000001/1998/</t>
        </is>
      </c>
      <c r="O4766" t="inlineStr">
        <is>
          <t>CIENCIAS_EXATAS_E_DA_TERRA/ENGENHARIAS</t>
        </is>
      </c>
      <c r="P4766" t="inlineStr">
        <is>
          <t>Ciência da Computação/Engenharia de Produção</t>
        </is>
      </c>
      <c r="Q4766" t="inlineStr">
        <is>
          <t>Teoria da Computação/Pesquisa Operacional/Sistemas de Computação</t>
        </is>
      </c>
      <c r="R4766" t="inlineStr">
        <is>
          <t>Pesquisa Operacional/ALGORITMOS/Heurísticas e Meta-heurísticas/Teoria dos Grafos/Recuperação de Informação/Teleinformática</t>
        </is>
      </c>
      <c r="S4766" t="n">
        <v>109</v>
      </c>
      <c r="T4766" t="n">
        <v>31</v>
      </c>
      <c r="U4766" t="n">
        <v>1</v>
      </c>
      <c r="V4766" t="n">
        <v>9</v>
      </c>
      <c r="W4766" t="n">
        <v>4</v>
      </c>
      <c r="X4766" t="n">
        <v>0</v>
      </c>
      <c r="Y4766" t="n">
        <v>47</v>
      </c>
      <c r="Z4766" t="n">
        <v>7</v>
      </c>
      <c r="AA4766" t="n">
        <v>8</v>
      </c>
      <c r="AB4766" t="n">
        <v>27</v>
      </c>
    </row>
    <row r="4767">
      <c r="A4767" t="inlineStr">
        <is>
          <t>Juliana Alves Mota Drummond</t>
        </is>
      </c>
      <c r="B4767" t="inlineStr">
        <is>
          <t>Brasil</t>
        </is>
      </c>
      <c r="C4767" t="inlineStr">
        <is>
          <t>19112020</t>
        </is>
      </c>
      <c r="D4767" t="inlineStr">
        <is>
          <t>8338462028975092</t>
        </is>
      </c>
      <c r="E4767" t="inlineStr">
        <is>
          <t>Universidade Federal de São João Del-Rei/DELAC/</t>
        </is>
      </c>
      <c r="F4767" t="inlineStr">
        <is>
          <t>Professora Adjunta nível IV//SERVIDOR_PUBLICO</t>
        </is>
      </c>
      <c r="G4767" t="inlineStr">
        <is>
          <t>Brasil</t>
        </is>
      </c>
      <c r="H4767" t="inlineStr">
        <is>
          <t>São João del Rei</t>
        </is>
      </c>
      <c r="I4767" t="inlineStr">
        <is>
          <t>MG</t>
        </is>
      </c>
      <c r="J4767" t="inlineStr">
        <is>
          <t>36301160</t>
        </is>
      </c>
      <c r="K4767" t="inlineStr">
        <is>
          <t>Universidade Federal de Minas Gerais/033300000002/2012/2012</t>
        </is>
      </c>
      <c r="L4767" t="inlineStr">
        <is>
          <t>Universidade Federal de Minas Gerais/033300000002/2007/2007</t>
        </is>
      </c>
      <c r="M4767" t="inlineStr"/>
      <c r="N4767" t="inlineStr">
        <is>
          <t>Pontifícia Universidade Católica de Minas Gerais/000100000991/2004//Universidade Federal de Minas Gerais/033300000002/2005/</t>
        </is>
      </c>
      <c r="O4767" t="inlineStr">
        <is>
          <t>LINGUISTICA_LETRAS_E_ARTES/CIENCIAS_SOCIAIS_APLICADAS</t>
        </is>
      </c>
      <c r="P4767" t="inlineStr">
        <is>
          <t>Comunicação/Artes</t>
        </is>
      </c>
      <c r="Q4767" t="inlineStr">
        <is>
          <t>Música/Teatro/Relações Públicas e Propaganda/Dança</t>
        </is>
      </c>
      <c r="R4767" t="inlineStr">
        <is>
          <t>/Canto</t>
        </is>
      </c>
      <c r="S4767" t="n">
        <v>11</v>
      </c>
      <c r="T4767" t="n">
        <v>5</v>
      </c>
      <c r="U4767" t="n">
        <v>2</v>
      </c>
      <c r="V4767" t="n">
        <v>5</v>
      </c>
      <c r="W4767" t="n">
        <v>0</v>
      </c>
      <c r="X4767" t="n">
        <v>0</v>
      </c>
      <c r="Y4767" t="n">
        <v>2</v>
      </c>
      <c r="Z4767" t="n">
        <v>0</v>
      </c>
      <c r="AA4767" t="n">
        <v>0</v>
      </c>
      <c r="AB4767" t="n">
        <v>21</v>
      </c>
    </row>
    <row r="4768">
      <c r="A4768" t="inlineStr">
        <is>
          <t>Vera Regina Barbuy Wilhelm</t>
        </is>
      </c>
      <c r="B4768" t="inlineStr">
        <is>
          <t>Brasil</t>
        </is>
      </c>
      <c r="C4768" t="inlineStr">
        <is>
          <t>16022021</t>
        </is>
      </c>
      <c r="D4768" t="inlineStr">
        <is>
          <t>8341264427082227</t>
        </is>
      </c>
      <c r="E4768" t="inlineStr">
        <is>
          <t>Universidade Federal de Goiás/Faculdade de Ciências Sociais/</t>
        </is>
      </c>
      <c r="F4768" t="inlineStr">
        <is>
          <t>Professor Associado 01//SERVIDOR_PUBLICO</t>
        </is>
      </c>
      <c r="G4768" t="inlineStr">
        <is>
          <t>Brasil</t>
        </is>
      </c>
      <c r="H4768" t="inlineStr">
        <is>
          <t>Goiânia</t>
        </is>
      </c>
      <c r="I4768" t="inlineStr">
        <is>
          <t>GO</t>
        </is>
      </c>
      <c r="J4768" t="inlineStr">
        <is>
          <t>74001970</t>
        </is>
      </c>
      <c r="K4768" t="inlineStr">
        <is>
          <t>Universidade de São Paulo/006700000002/2011/2011</t>
        </is>
      </c>
      <c r="L4768" t="inlineStr">
        <is>
          <t>Universidade de São Paulo/006700000002/2006/2006</t>
        </is>
      </c>
      <c r="M4768" t="inlineStr">
        <is>
          <t>Centro de Conservação e Restauração de Bens Culturais Móveis/002400000993/1994//Universidade de São Paulo/006700000002/2000//International Centre for the Study of the Preservation and Restauration of/001800000992/1998/</t>
        </is>
      </c>
      <c r="N4768" t="inlineStr">
        <is>
          <t>Universidade Mackenzie/002100000998/1989/</t>
        </is>
      </c>
      <c r="O4768" t="inlineStr">
        <is>
          <t>LINGUISTICA_LETRAS_E_ARTES/CIENCIAS_SOCIAIS_APLICADAS</t>
        </is>
      </c>
      <c r="P4768" t="inlineStr">
        <is>
          <t>Artes/Arquitetura e Urbanismo/Museologia</t>
        </is>
      </c>
      <c r="Q4768" t="inlineStr">
        <is>
          <t>/Arte Urbana/Conservação e Restauro/Preservação de Bens Culturais</t>
        </is>
      </c>
      <c r="R4768" t="inlineStr"/>
      <c r="S4768" t="n">
        <v>15</v>
      </c>
      <c r="T4768" t="n">
        <v>1</v>
      </c>
      <c r="U4768" t="n">
        <v>0</v>
      </c>
      <c r="V4768" t="n">
        <v>14</v>
      </c>
      <c r="W4768" t="n">
        <v>0</v>
      </c>
      <c r="X4768" t="n">
        <v>0</v>
      </c>
      <c r="Y4768" t="n">
        <v>14</v>
      </c>
      <c r="Z4768" t="n">
        <v>0</v>
      </c>
      <c r="AA4768" t="n">
        <v>0</v>
      </c>
      <c r="AB4768" t="n">
        <v>12</v>
      </c>
    </row>
    <row r="4769">
      <c r="A4769" t="inlineStr">
        <is>
          <t>Jose Fabiano Pereira Ferreira</t>
        </is>
      </c>
      <c r="B4769" t="inlineStr">
        <is>
          <t>Brasil</t>
        </is>
      </c>
      <c r="C4769" t="inlineStr">
        <is>
          <t>25012021</t>
        </is>
      </c>
      <c r="D4769" t="inlineStr">
        <is>
          <t>8342742145299251</t>
        </is>
      </c>
      <c r="E4769" t="inlineStr">
        <is>
          <t>//</t>
        </is>
      </c>
      <c r="F4769" t="inlineStr"/>
      <c r="G4769" t="inlineStr"/>
      <c r="H4769" t="inlineStr"/>
      <c r="I4769" t="inlineStr"/>
      <c r="J4769" t="inlineStr"/>
      <c r="K4769" t="inlineStr"/>
      <c r="L4769" t="inlineStr"/>
      <c r="M4769" t="inlineStr">
        <is>
          <t>faculdade regional de filosofia ciências e letras de candeias/000800000994/2016/</t>
        </is>
      </c>
      <c r="N4769" t="inlineStr">
        <is>
          <t>FACULDADE REUNIDA/000100000991/2012/</t>
        </is>
      </c>
      <c r="O4769" t="inlineStr">
        <is>
          <t>CIENCIAS_HUMANAS</t>
        </is>
      </c>
      <c r="P4769" t="inlineStr">
        <is>
          <t>Educação/Teologia</t>
        </is>
      </c>
      <c r="Q4769" t="inlineStr">
        <is>
          <t>/História das Teologias e Religiões/Fundamentos da Educação</t>
        </is>
      </c>
      <c r="R4769" t="inlineStr">
        <is>
          <t>/Filosofia da Educação</t>
        </is>
      </c>
      <c r="S4769" t="n">
        <v>0</v>
      </c>
      <c r="T4769" t="n">
        <v>0</v>
      </c>
      <c r="U4769" t="n">
        <v>0</v>
      </c>
      <c r="V4769" t="n">
        <v>0</v>
      </c>
      <c r="W4769" t="n">
        <v>0</v>
      </c>
      <c r="X4769" t="n">
        <v>0</v>
      </c>
      <c r="Y4769" t="n">
        <v>0</v>
      </c>
      <c r="Z4769" t="n">
        <v>0</v>
      </c>
      <c r="AA4769" t="n">
        <v>1</v>
      </c>
      <c r="AB4769" t="n">
        <v>0</v>
      </c>
    </row>
    <row r="4770">
      <c r="A4770" t="inlineStr">
        <is>
          <t>Eduardo Balster Martins</t>
        </is>
      </c>
      <c r="B4770" t="inlineStr">
        <is>
          <t>Brasil</t>
        </is>
      </c>
      <c r="C4770" t="inlineStr">
        <is>
          <t>05092014</t>
        </is>
      </c>
      <c r="D4770" t="inlineStr">
        <is>
          <t>8343363318253703</t>
        </is>
      </c>
      <c r="E4770" t="inlineStr">
        <is>
          <t>Universidade São Francisco/Centro de Ciências Exatas e Tecnológicas/</t>
        </is>
      </c>
      <c r="F4770" t="inlineStr">
        <is>
          <t>Professor associado//LIVRE</t>
        </is>
      </c>
      <c r="G4770" t="inlineStr">
        <is>
          <t>Brasil</t>
        </is>
      </c>
      <c r="H4770" t="inlineStr">
        <is>
          <t>Itatiba</t>
        </is>
      </c>
      <c r="I4770" t="inlineStr">
        <is>
          <t>SP</t>
        </is>
      </c>
      <c r="J4770" t="inlineStr">
        <is>
          <t>13251-900</t>
        </is>
      </c>
      <c r="K4770" t="inlineStr">
        <is>
          <t>Universidade Estadual de Campinas/007900000004/1997/1997</t>
        </is>
      </c>
      <c r="L4770" t="inlineStr">
        <is>
          <t>Universidade Estadual de Campinas/007900000004/1989/1989</t>
        </is>
      </c>
      <c r="M4770" t="inlineStr"/>
      <c r="N4770" t="inlineStr">
        <is>
          <t>Instituto Tecnológico de Aeronáutica/769300000008/1978/</t>
        </is>
      </c>
      <c r="O4770" t="inlineStr">
        <is>
          <t>ENGENHARIAS</t>
        </is>
      </c>
      <c r="P4770" t="inlineStr">
        <is>
          <t>Engenharia Mecânica</t>
        </is>
      </c>
      <c r="Q4770" t="inlineStr">
        <is>
          <t>Engenharia Térmica/Fenômenos de Transporte</t>
        </is>
      </c>
      <c r="R4770" t="inlineStr">
        <is>
          <t>Termodinâmica/Mecânica dos Fluídos/Transferência de Calor</t>
        </is>
      </c>
      <c r="S4770" t="n">
        <v>4</v>
      </c>
      <c r="T4770" t="n">
        <v>0</v>
      </c>
      <c r="U4770" t="n">
        <v>0</v>
      </c>
      <c r="V4770" t="n">
        <v>0</v>
      </c>
      <c r="W4770" t="n">
        <v>0</v>
      </c>
      <c r="X4770" t="n">
        <v>0</v>
      </c>
      <c r="Y4770" t="n">
        <v>0</v>
      </c>
      <c r="Z4770" t="n">
        <v>0</v>
      </c>
      <c r="AA4770" t="n">
        <v>0</v>
      </c>
      <c r="AB4770" t="n">
        <v>32</v>
      </c>
    </row>
    <row r="4771">
      <c r="A4771" t="inlineStr">
        <is>
          <t>José Amilton Mores Junior</t>
        </is>
      </c>
      <c r="B4771" t="inlineStr">
        <is>
          <t>Brasil</t>
        </is>
      </c>
      <c r="C4771" t="inlineStr">
        <is>
          <t>05112019</t>
        </is>
      </c>
      <c r="D4771" t="inlineStr">
        <is>
          <t>8344173755632684</t>
        </is>
      </c>
      <c r="E4771" t="inlineStr">
        <is>
          <t>Instituto Federal de São Paulo/IFSP - Campus Piracicaba/</t>
        </is>
      </c>
      <c r="F4771" t="inlineStr">
        <is>
          <t>/Revisor de periódico/LIVRE</t>
        </is>
      </c>
      <c r="G4771" t="inlineStr">
        <is>
          <t>Brasil</t>
        </is>
      </c>
      <c r="H4771" t="inlineStr">
        <is>
          <t>Piracicaba</t>
        </is>
      </c>
      <c r="I4771" t="inlineStr">
        <is>
          <t>SP</t>
        </is>
      </c>
      <c r="J4771" t="inlineStr">
        <is>
          <t>13414155</t>
        </is>
      </c>
      <c r="K4771" t="inlineStr">
        <is>
          <t>Universidade Estadual de Campinas/007900000004/2011/2011</t>
        </is>
      </c>
      <c r="L4771" t="inlineStr"/>
      <c r="M4771" t="inlineStr"/>
      <c r="N4771" t="inlineStr">
        <is>
          <t>Instituto Tecnológico de Aeronáutica/769300000008/2005/</t>
        </is>
      </c>
      <c r="O4771" t="inlineStr">
        <is>
          <t>CIENCIAS_EXATAS_E_DA_TERRA/ENGENHARIAS</t>
        </is>
      </c>
      <c r="P4771" t="inlineStr">
        <is>
          <t>Física/Engenharia Elétrica</t>
        </is>
      </c>
      <c r="Q4771" t="inlineStr">
        <is>
          <t>Telecomunicações//Elementos Finitos/Óptica Linear e Não-Linear</t>
        </is>
      </c>
      <c r="R4771" t="inlineStr">
        <is>
          <t>/Teoria Eletromagnetica, Microondas, Propagação de Ondas, Antenas</t>
        </is>
      </c>
      <c r="S4771" t="n">
        <v>9</v>
      </c>
      <c r="T4771" t="n">
        <v>2</v>
      </c>
      <c r="U4771" t="n">
        <v>0</v>
      </c>
      <c r="V4771" t="n">
        <v>2</v>
      </c>
      <c r="W4771" t="n">
        <v>0</v>
      </c>
      <c r="X4771" t="n">
        <v>0</v>
      </c>
      <c r="Y4771" t="n">
        <v>0</v>
      </c>
      <c r="Z4771" t="n">
        <v>0</v>
      </c>
      <c r="AA4771" t="n">
        <v>0</v>
      </c>
      <c r="AB4771" t="n">
        <v>0</v>
      </c>
    </row>
    <row r="4772">
      <c r="A4772" t="inlineStr">
        <is>
          <t>Edivaldo dos Santos Oliveira</t>
        </is>
      </c>
      <c r="B4772" t="inlineStr">
        <is>
          <t>Brasil</t>
        </is>
      </c>
      <c r="C4772" t="inlineStr">
        <is>
          <t>23012019</t>
        </is>
      </c>
      <c r="D4772" t="inlineStr">
        <is>
          <t>8344907764893718</t>
        </is>
      </c>
      <c r="E4772" t="inlineStr">
        <is>
          <t>Cesupi Faculdade de Ilhéus/CESUPI/</t>
        </is>
      </c>
      <c r="F4772" t="inlineStr">
        <is>
          <t>Professor de sociologia e Filosofia/Professor/LIVRE</t>
        </is>
      </c>
      <c r="G4772" t="inlineStr">
        <is>
          <t>Brasil</t>
        </is>
      </c>
      <c r="H4772" t="inlineStr">
        <is>
          <t>Ilhéus</t>
        </is>
      </c>
      <c r="I4772" t="inlineStr">
        <is>
          <t>BA</t>
        </is>
      </c>
      <c r="J4772" t="inlineStr">
        <is>
          <t>45655170</t>
        </is>
      </c>
      <c r="K4772" t="inlineStr">
        <is>
          <t>Pontificia Universidade São Tomás de Aquino/001300000993/2006/2006</t>
        </is>
      </c>
      <c r="L4772" t="inlineStr">
        <is>
          <t>Pontificia Università Gregoriana/IXSD00000004/2000/2005/Pontificia Universidade São Tomás de Aquino/001300000993/2002/2002</t>
        </is>
      </c>
      <c r="M4772" t="inlineStr">
        <is>
          <t>Faculdade Batista Brasileira/542600000009/2009/</t>
        </is>
      </c>
      <c r="N4772" t="inlineStr">
        <is>
          <t>Associação do Instituto de Teologia de Ilhéus/000400000997/1992//Associação do Instituto de Teologia de Ilhéus/000400000997/1989/</t>
        </is>
      </c>
      <c r="O4772" t="inlineStr">
        <is>
          <t>CIENCIAS_HUMANAS</t>
        </is>
      </c>
      <c r="P4772" t="inlineStr">
        <is>
          <t>Antropologia/História/Educação/Filosofia/Teologia</t>
        </is>
      </c>
      <c r="Q4772" t="inlineStr"/>
      <c r="R4772" t="inlineStr"/>
      <c r="S4772" t="n">
        <v>0</v>
      </c>
      <c r="T4772" t="n">
        <v>0</v>
      </c>
      <c r="U4772" t="n">
        <v>0</v>
      </c>
      <c r="V4772" t="n">
        <v>0</v>
      </c>
      <c r="W4772" t="n">
        <v>0</v>
      </c>
      <c r="X4772" t="n">
        <v>0</v>
      </c>
      <c r="Y4772" t="n">
        <v>0</v>
      </c>
      <c r="Z4772" t="n">
        <v>0</v>
      </c>
      <c r="AA4772" t="n">
        <v>3</v>
      </c>
      <c r="AB4772" t="n">
        <v>9</v>
      </c>
    </row>
    <row r="4773">
      <c r="A4773" t="inlineStr">
        <is>
          <t>Marco Pacini</t>
        </is>
      </c>
      <c r="B4773" t="inlineStr">
        <is>
          <t>Itália</t>
        </is>
      </c>
      <c r="C4773" t="inlineStr">
        <is>
          <t>05012021</t>
        </is>
      </c>
      <c r="D4773" t="inlineStr">
        <is>
          <t>8351720151306192</t>
        </is>
      </c>
      <c r="E4773" t="inlineStr">
        <is>
          <t>Universidade Federal Fluminense/Centro de Estudos Gerais/</t>
        </is>
      </c>
      <c r="F4773" t="inlineStr">
        <is>
          <t>Professor Associado//SERVIDOR_PUBLICO</t>
        </is>
      </c>
      <c r="G4773" t="inlineStr">
        <is>
          <t>Brasil</t>
        </is>
      </c>
      <c r="H4773" t="inlineStr">
        <is>
          <t>Niterói</t>
        </is>
      </c>
      <c r="I4773" t="inlineStr">
        <is>
          <t>RJ</t>
        </is>
      </c>
      <c r="J4773" t="inlineStr">
        <is>
          <t>24020005</t>
        </is>
      </c>
      <c r="K4773" t="inlineStr">
        <is>
          <t>Università degli Studi di Roma La Sapienza/545500000001/2005/2006</t>
        </is>
      </c>
      <c r="L4773" t="inlineStr"/>
      <c r="M4773" t="inlineStr"/>
      <c r="N4773" t="inlineStr">
        <is>
          <t>Università degli Studi di Roma La Sapienza/545500000001/2001/</t>
        </is>
      </c>
      <c r="O4773" t="inlineStr">
        <is>
          <t>CIENCIAS_EXATAS_E_DA_TERRA</t>
        </is>
      </c>
      <c r="P4773" t="inlineStr">
        <is>
          <t>Matemática</t>
        </is>
      </c>
      <c r="Q4773" t="inlineStr">
        <is>
          <t>Álgebra</t>
        </is>
      </c>
      <c r="R4773" t="inlineStr">
        <is>
          <t>Geometria Algébrica</t>
        </is>
      </c>
      <c r="S4773" t="n">
        <v>1</v>
      </c>
      <c r="T4773" t="n">
        <v>18</v>
      </c>
      <c r="U4773" t="n">
        <v>0</v>
      </c>
      <c r="V4773" t="n">
        <v>0</v>
      </c>
      <c r="W4773" t="n">
        <v>0</v>
      </c>
      <c r="X4773" t="n">
        <v>0</v>
      </c>
      <c r="Y4773" t="n">
        <v>0</v>
      </c>
      <c r="Z4773" t="n">
        <v>4</v>
      </c>
      <c r="AA4773" t="n">
        <v>4</v>
      </c>
      <c r="AB4773" t="n">
        <v>1</v>
      </c>
    </row>
    <row r="4774">
      <c r="A4774" t="inlineStr">
        <is>
          <t>Fábio Gonçalves Pinto</t>
        </is>
      </c>
      <c r="B4774" t="inlineStr">
        <is>
          <t>Brasil</t>
        </is>
      </c>
      <c r="C4774" t="inlineStr">
        <is>
          <t>27022021</t>
        </is>
      </c>
      <c r="D4774" t="inlineStr">
        <is>
          <t>8353221875147132</t>
        </is>
      </c>
      <c r="E4774" t="inlineStr">
        <is>
          <t>Universidade Federal de São Carlos/Centro de Ciências Biológicas e da Saúde/Departamento de Morfologia e Patologia</t>
        </is>
      </c>
      <c r="F4774" t="inlineStr">
        <is>
          <t>Professor Associado//SERVIDOR_PUBLICO</t>
        </is>
      </c>
      <c r="G4774" t="inlineStr">
        <is>
          <t>Brasil</t>
        </is>
      </c>
      <c r="H4774" t="inlineStr">
        <is>
          <t>Sao Carlos</t>
        </is>
      </c>
      <c r="I4774" t="inlineStr">
        <is>
          <t>SP</t>
        </is>
      </c>
      <c r="J4774" t="inlineStr">
        <is>
          <t>13565-905</t>
        </is>
      </c>
      <c r="K4774" t="inlineStr">
        <is>
          <t>Universidade Estadual Paulista Júlio de Mesquita Filho/033000000007/2000/2000</t>
        </is>
      </c>
      <c r="L4774" t="inlineStr">
        <is>
          <t>Universidade Estadual Paulista Júlio de Mesquita Filho/033000000007/1993/1993</t>
        </is>
      </c>
      <c r="M4774" t="inlineStr">
        <is>
          <t>Fac. de Medicina Veterinária e Zootecnia - UNESP - Botucatu (SP)/001700000990/1985/</t>
        </is>
      </c>
      <c r="N4774" t="inlineStr">
        <is>
          <t>Fac. de Ciências Agrárias e Veterinárias - UNESP - Jaboticabal (SP)/001600000999/1983/</t>
        </is>
      </c>
      <c r="O4774" t="inlineStr">
        <is>
          <t>CIENCIAS_HUMANAS/CIENCIAS_DA_SAUDE/CIENCIAS_BIOLOGICAS</t>
        </is>
      </c>
      <c r="P4774" t="inlineStr">
        <is>
          <t>Educação/Farmacologia/Saúde Coletiva/Medicina</t>
        </is>
      </c>
      <c r="Q4774" t="inlineStr">
        <is>
          <t>Toxicologia/Educação Em Saúde/Saúde Pública/Patologia</t>
        </is>
      </c>
      <c r="R4774" t="inlineStr">
        <is>
          <t>/Modulação da Resposta Biológica/Terapêutica Experimental</t>
        </is>
      </c>
      <c r="S4774" t="n">
        <v>74</v>
      </c>
      <c r="T4774" t="n">
        <v>18</v>
      </c>
      <c r="U4774" t="n">
        <v>1</v>
      </c>
      <c r="V4774" t="n">
        <v>21</v>
      </c>
      <c r="W4774" t="n">
        <v>0</v>
      </c>
      <c r="X4774" t="n">
        <v>0</v>
      </c>
      <c r="Y4774" t="n">
        <v>2</v>
      </c>
      <c r="Z4774" t="n">
        <v>0</v>
      </c>
      <c r="AA4774" t="n">
        <v>0</v>
      </c>
      <c r="AB4774" t="n">
        <v>61</v>
      </c>
    </row>
    <row r="4775">
      <c r="A4775" t="inlineStr">
        <is>
          <t>Paulo César de Oliveira</t>
        </is>
      </c>
      <c r="B4775" t="inlineStr">
        <is>
          <t>Brasil</t>
        </is>
      </c>
      <c r="C4775" t="inlineStr">
        <is>
          <t>18112020</t>
        </is>
      </c>
      <c r="D4775" t="inlineStr">
        <is>
          <t>8359285514001838</t>
        </is>
      </c>
      <c r="E4775" t="inlineStr">
        <is>
          <t>Universidade Federal de Alfenas/Instituto de Ciências Humanas e Letras - ICHL/</t>
        </is>
      </c>
      <c r="F4775" t="inlineStr">
        <is>
          <t>Avaliador Institucional//COLABORADOR</t>
        </is>
      </c>
      <c r="G4775" t="inlineStr">
        <is>
          <t>Brasil</t>
        </is>
      </c>
      <c r="H4775" t="inlineStr">
        <is>
          <t>Alfenas</t>
        </is>
      </c>
      <c r="I4775" t="inlineStr">
        <is>
          <t>MG</t>
        </is>
      </c>
      <c r="J4775" t="inlineStr">
        <is>
          <t>37130-000</t>
        </is>
      </c>
      <c r="K4775" t="inlineStr">
        <is>
          <t>PONTIFICIA UNIVERSITÀ SAN TOMMASO D'AQUINO DI ROMA/000800000994/2002/2002</t>
        </is>
      </c>
      <c r="L4775" t="inlineStr">
        <is>
          <t>PONTIFICIA UNIVERSITÀ SAN TOMMASO D'AQUINO DI ROMA/000700000992/1995/1995/PONTIFICIA UNIVERSITÀ SAN TOMMASO D'AQUINO DI ROMA/000800000994/1996/1996</t>
        </is>
      </c>
      <c r="M4775" t="inlineStr"/>
      <c r="N4775" t="inlineStr">
        <is>
          <t>PONTIFÍCIA UNIVERSIDADE CATÓLICA DO RIO DE JANEIRO/000900000996/1989//Universidade de Franca/172000000004/2018//PONTIFÍCIA UNIVERSIDADE CATÓLICA DE MINAS GERAIS/001000000998/1985/</t>
        </is>
      </c>
      <c r="O4775" t="inlineStr">
        <is>
          <t>CIENCIAS_HUMANAS</t>
        </is>
      </c>
      <c r="P4775" t="inlineStr">
        <is>
          <t>Educação/Filosofia</t>
        </is>
      </c>
      <c r="Q4775" t="inlineStr">
        <is>
          <t>Ética/Filosofia Contemporânea/História da Filosofia/Pensamento Pós-Moderno/Escola de Frankfurt/Fundamentos da Educação</t>
        </is>
      </c>
      <c r="R4775" t="inlineStr">
        <is>
          <t>/Filosofia da Educação</t>
        </is>
      </c>
      <c r="S4775" t="n">
        <v>32</v>
      </c>
      <c r="T4775" t="n">
        <v>13</v>
      </c>
      <c r="U4775" t="n">
        <v>4</v>
      </c>
      <c r="V4775" t="n">
        <v>11</v>
      </c>
      <c r="W4775" t="n">
        <v>0</v>
      </c>
      <c r="X4775" t="n">
        <v>14</v>
      </c>
      <c r="Y4775" t="n">
        <v>50</v>
      </c>
      <c r="Z4775" t="n">
        <v>1</v>
      </c>
      <c r="AA4775" t="n">
        <v>25</v>
      </c>
      <c r="AB4775" t="n">
        <v>55</v>
      </c>
    </row>
    <row r="4776">
      <c r="A4776" t="inlineStr">
        <is>
          <t>Renato Crucello Passos</t>
        </is>
      </c>
      <c r="B4776" t="inlineStr">
        <is>
          <t>Brasil</t>
        </is>
      </c>
      <c r="C4776" t="inlineStr">
        <is>
          <t>10062013</t>
        </is>
      </c>
      <c r="D4776" t="inlineStr"/>
      <c r="E4776" t="inlineStr">
        <is>
          <t>Agência Nacional de Aviação Civil/SAR - Superintendência de Aeronavegabilidade Continuada/GGCP - Gerência Geral de Certificação de Produtos Aeronáuticos</t>
        </is>
      </c>
      <c r="F4776" t="inlineStr">
        <is>
          <t>Tecnologista//SERVIDOR_PUBLICO</t>
        </is>
      </c>
      <c r="G4776" t="inlineStr">
        <is>
          <t>Brasil</t>
        </is>
      </c>
      <c r="H4776" t="inlineStr">
        <is>
          <t>Sao Jose dos Campos</t>
        </is>
      </c>
      <c r="I4776" t="inlineStr">
        <is>
          <t>SP</t>
        </is>
      </c>
      <c r="J4776" t="inlineStr">
        <is>
          <t>12246-870</t>
        </is>
      </c>
      <c r="K4776" t="inlineStr">
        <is>
          <t>Sao Paulo State University/J8UN00000001/2009/2009</t>
        </is>
      </c>
      <c r="L4776" t="inlineStr">
        <is>
          <t>Instituto Tecnológico de Aeronáutica/769300000008/2003/2003</t>
        </is>
      </c>
      <c r="M4776" t="inlineStr">
        <is>
          <t>Instituto Tecnológico de Aeronáutica/769300000008/2004//Centro Técnico Aeroespacial/012800000009/2003/</t>
        </is>
      </c>
      <c r="N4776" t="inlineStr">
        <is>
          <t>Universidade São Francisco/171500000005/2000/</t>
        </is>
      </c>
      <c r="O4776" t="inlineStr">
        <is>
          <t>CIENCIAS_EXATAS_E_DA_TERRA/ENGENHARIAS</t>
        </is>
      </c>
      <c r="P4776" t="inlineStr">
        <is>
          <t>Engenharia Mecânica/Matemática/Engenharia Elétrica/Engenharia de Materiais e Metalúrgica/Engenharia Aeroespacial</t>
        </is>
      </c>
      <c r="Q4776" t="inlineStr"/>
      <c r="R4776" t="inlineStr"/>
      <c r="S4776" t="n">
        <v>21</v>
      </c>
      <c r="T4776" t="n">
        <v>0</v>
      </c>
      <c r="U4776" t="n">
        <v>0</v>
      </c>
      <c r="V4776" t="n">
        <v>0</v>
      </c>
      <c r="W4776" t="n">
        <v>0</v>
      </c>
      <c r="X4776" t="n">
        <v>0</v>
      </c>
      <c r="Y4776" t="n">
        <v>0</v>
      </c>
      <c r="Z4776" t="n">
        <v>0</v>
      </c>
      <c r="AA4776" t="n">
        <v>0</v>
      </c>
      <c r="AB4776" t="n">
        <v>0</v>
      </c>
    </row>
    <row r="4777">
      <c r="A4777" t="inlineStr">
        <is>
          <t>Gennaro Varriale</t>
        </is>
      </c>
      <c r="B4777" t="inlineStr">
        <is>
          <t>Itália</t>
        </is>
      </c>
      <c r="C4777" t="inlineStr">
        <is>
          <t>02012017</t>
        </is>
      </c>
      <c r="D4777" t="inlineStr">
        <is>
          <t>8361713877506608</t>
        </is>
      </c>
      <c r="E4777" t="inlineStr">
        <is>
          <t>//</t>
        </is>
      </c>
      <c r="F4777" t="inlineStr">
        <is>
          <t>Jefe de investigación/Otros ( especificar)/LIVRE</t>
        </is>
      </c>
      <c r="G4777" t="inlineStr"/>
      <c r="H4777" t="inlineStr"/>
      <c r="I4777" t="inlineStr"/>
      <c r="J4777" t="inlineStr"/>
      <c r="K4777" t="inlineStr">
        <is>
          <t>Università degli Studi di Genova/213600000006/2011/2011</t>
        </is>
      </c>
      <c r="L4777" t="inlineStr">
        <is>
          <t>Universita degli Studi di Napoli Federico II/440800000000//</t>
        </is>
      </c>
      <c r="M4777" t="inlineStr"/>
      <c r="N4777" t="inlineStr"/>
      <c r="O4777" t="inlineStr">
        <is>
          <t>CIENCIAS_HUMANAS</t>
        </is>
      </c>
      <c r="P4777" t="inlineStr">
        <is>
          <t>História</t>
        </is>
      </c>
      <c r="Q4777" t="inlineStr">
        <is>
          <t>História Moderna e Contemporânea</t>
        </is>
      </c>
      <c r="R4777" t="inlineStr"/>
      <c r="S4777" t="n">
        <v>0</v>
      </c>
      <c r="T4777" t="n">
        <v>0</v>
      </c>
      <c r="U4777" t="n">
        <v>0</v>
      </c>
      <c r="V4777" t="n">
        <v>0</v>
      </c>
      <c r="W4777" t="n">
        <v>0</v>
      </c>
      <c r="X4777" t="n">
        <v>0</v>
      </c>
      <c r="Y4777" t="n">
        <v>0</v>
      </c>
      <c r="Z4777" t="n">
        <v>0</v>
      </c>
      <c r="AA4777" t="n">
        <v>0</v>
      </c>
      <c r="AB4777" t="n">
        <v>0</v>
      </c>
    </row>
    <row r="4778">
      <c r="A4778" t="inlineStr">
        <is>
          <t>Frederico Spagnoli</t>
        </is>
      </c>
      <c r="B4778" t="inlineStr">
        <is>
          <t>Itália</t>
        </is>
      </c>
      <c r="C4778" t="inlineStr">
        <is>
          <t>28052006</t>
        </is>
      </c>
      <c r="D4778" t="inlineStr">
        <is>
          <t>8362101556400610</t>
        </is>
      </c>
      <c r="E4778" t="inlineStr"/>
      <c r="F4778" t="inlineStr"/>
      <c r="G4778" t="inlineStr"/>
      <c r="H4778" t="inlineStr"/>
      <c r="I4778" t="inlineStr"/>
      <c r="J4778" t="inlineStr"/>
      <c r="K4778" t="inlineStr"/>
      <c r="L4778" t="inlineStr"/>
      <c r="M4778" t="inlineStr"/>
      <c r="N4778" t="inlineStr">
        <is>
          <t>Universita degli Studi di Cassino/837100000002/1989/</t>
        </is>
      </c>
      <c r="O4778" t="inlineStr"/>
      <c r="P4778" t="inlineStr"/>
      <c r="Q4778" t="inlineStr"/>
      <c r="R4778" t="inlineStr"/>
      <c r="S4778" t="n">
        <v>0</v>
      </c>
      <c r="T4778" t="n">
        <v>20</v>
      </c>
      <c r="U4778" t="n">
        <v>0</v>
      </c>
      <c r="V4778" t="n">
        <v>0</v>
      </c>
      <c r="W4778" t="n">
        <v>0</v>
      </c>
      <c r="X4778" t="n">
        <v>0</v>
      </c>
      <c r="Y4778" t="n">
        <v>0</v>
      </c>
      <c r="Z4778" t="n">
        <v>0</v>
      </c>
      <c r="AA4778" t="n">
        <v>0</v>
      </c>
      <c r="AB4778" t="n">
        <v>0</v>
      </c>
    </row>
    <row r="4779">
      <c r="A4779" t="inlineStr">
        <is>
          <t>Tatiane de Oliveira Elias</t>
        </is>
      </c>
      <c r="B4779" t="inlineStr">
        <is>
          <t>Brasil</t>
        </is>
      </c>
      <c r="C4779" t="inlineStr">
        <is>
          <t>13022021</t>
        </is>
      </c>
      <c r="D4779" t="inlineStr">
        <is>
          <t>8363685090099916</t>
        </is>
      </c>
      <c r="E4779" t="inlineStr">
        <is>
          <t>CAL/CAL/</t>
        </is>
      </c>
      <c r="F4779" t="inlineStr">
        <is>
          <t>Investigadora//COLABORADOR</t>
        </is>
      </c>
      <c r="G4779" t="inlineStr">
        <is>
          <t>Brasil</t>
        </is>
      </c>
      <c r="H4779" t="inlineStr">
        <is>
          <t>Santa Maria</t>
        </is>
      </c>
      <c r="I4779" t="inlineStr">
        <is>
          <t>RS</t>
        </is>
      </c>
      <c r="J4779" t="inlineStr">
        <is>
          <t>97105900</t>
        </is>
      </c>
      <c r="K4779" t="inlineStr">
        <is>
          <t>Ludwig-Maximilians-Universität München/141100000006/2008//Staatliche Akademie der Bildenden Künste Stuttgart/000100000991/2014/2014</t>
        </is>
      </c>
      <c r="L4779" t="inlineStr">
        <is>
          <t>Universidade Estadual de Campinas/007900000004/2003/2003</t>
        </is>
      </c>
      <c r="M4779" t="inlineStr"/>
      <c r="N4779" t="inlineStr">
        <is>
          <t>Universidade Estadual de Campinas/007900000004/1999//Universidade Estadual de Campinas/007900000004/1999//Venice Internacional University/000200000993/2008/</t>
        </is>
      </c>
      <c r="O4779" t="inlineStr">
        <is>
          <t>LINGUISTICA_LETRAS_E_ARTES/CIENCIAS_HUMANAS</t>
        </is>
      </c>
      <c r="P4779" t="inlineStr">
        <is>
          <t>História/Artes</t>
        </is>
      </c>
      <c r="Q4779" t="inlineStr">
        <is>
          <t>História/Fundamentos e Crítica das Artes/Arte Global/HISTÓRIA DA ARTE</t>
        </is>
      </c>
      <c r="R4779" t="inlineStr">
        <is>
          <t>/Teoria da Arte</t>
        </is>
      </c>
      <c r="S4779" t="n">
        <v>46</v>
      </c>
      <c r="T4779" t="n">
        <v>3</v>
      </c>
      <c r="U4779" t="n">
        <v>2</v>
      </c>
      <c r="V4779" t="n">
        <v>35</v>
      </c>
      <c r="W4779" t="n">
        <v>0</v>
      </c>
      <c r="X4779" t="n">
        <v>0</v>
      </c>
      <c r="Y4779" t="n">
        <v>57</v>
      </c>
      <c r="Z4779" t="n">
        <v>0</v>
      </c>
      <c r="AA4779" t="n">
        <v>0</v>
      </c>
      <c r="AB4779" t="n">
        <v>2</v>
      </c>
    </row>
    <row r="4780">
      <c r="A4780" t="inlineStr">
        <is>
          <t>Juliano de Almeida Oliveira</t>
        </is>
      </c>
      <c r="B4780" t="inlineStr">
        <is>
          <t>Brasil</t>
        </is>
      </c>
      <c r="C4780" t="inlineStr">
        <is>
          <t>29012021</t>
        </is>
      </c>
      <c r="D4780" t="inlineStr">
        <is>
          <t>8364033765537789</t>
        </is>
      </c>
      <c r="E4780" t="inlineStr">
        <is>
          <t>Faculdade Católica de Pouso Alegre//</t>
        </is>
      </c>
      <c r="F4780" t="inlineStr">
        <is>
          <t>Professor Adjunto/Celetista formal/LIVRE</t>
        </is>
      </c>
      <c r="G4780" t="inlineStr">
        <is>
          <t>Brasil</t>
        </is>
      </c>
      <c r="H4780" t="inlineStr">
        <is>
          <t>Pouso Alegre</t>
        </is>
      </c>
      <c r="I4780" t="inlineStr">
        <is>
          <t>MG</t>
        </is>
      </c>
      <c r="J4780" t="inlineStr">
        <is>
          <t>37550000</t>
        </is>
      </c>
      <c r="K4780" t="inlineStr">
        <is>
          <t>Pontificia Università della Santa Croce/001700000990///Pontifícia Universidade Católica de São Paulo/007100000000/2014/2014</t>
        </is>
      </c>
      <c r="L4780" t="inlineStr">
        <is>
          <t>Pontifícia Universidade Católica de São Paulo/007100000000/2009/2010/Pontificia Università della Santa Croce/001700000990/2016/2016</t>
        </is>
      </c>
      <c r="M4780" t="inlineStr">
        <is>
          <t>Pontifícia Universidade Católica de Minas Gerais/117800000006/2003/</t>
        </is>
      </c>
      <c r="N4780" t="inlineStr">
        <is>
          <t>Pontificio Ateneo S. Anselmo/204600000007/2002//Pontifícia Universidade Católica de Minas Gerais/117800000006/1999/</t>
        </is>
      </c>
      <c r="O4780" t="inlineStr">
        <is>
          <t>CIENCIAS_HUMANAS</t>
        </is>
      </c>
      <c r="P4780" t="inlineStr">
        <is>
          <t>Direito/Filosofia/Teologia</t>
        </is>
      </c>
      <c r="Q4780" t="inlineStr">
        <is>
          <t>Ética/Teologia Católica/Filosofia da Religião/Direito Canônico/Metafísica</t>
        </is>
      </c>
      <c r="R4780" t="inlineStr"/>
      <c r="S4780" t="n">
        <v>8</v>
      </c>
      <c r="T4780" t="n">
        <v>9</v>
      </c>
      <c r="U4780" t="n">
        <v>2</v>
      </c>
      <c r="V4780" t="n">
        <v>0</v>
      </c>
      <c r="W4780" t="n">
        <v>0</v>
      </c>
      <c r="X4780" t="n">
        <v>0</v>
      </c>
      <c r="Y4780" t="n">
        <v>0</v>
      </c>
      <c r="Z4780" t="n">
        <v>0</v>
      </c>
      <c r="AA4780" t="n">
        <v>0</v>
      </c>
      <c r="AB4780" t="n">
        <v>26</v>
      </c>
    </row>
    <row r="4781">
      <c r="A4781" t="inlineStr">
        <is>
          <t>Michele Petenzi</t>
        </is>
      </c>
      <c r="B4781" t="inlineStr">
        <is>
          <t>Itália</t>
        </is>
      </c>
      <c r="C4781" t="inlineStr">
        <is>
          <t>18032015</t>
        </is>
      </c>
      <c r="D4781" t="inlineStr">
        <is>
          <t>8366209119135682</t>
        </is>
      </c>
      <c r="E4781" t="inlineStr">
        <is>
          <t>//</t>
        </is>
      </c>
      <c r="F4781" t="inlineStr"/>
      <c r="G4781" t="inlineStr"/>
      <c r="H4781" t="inlineStr"/>
      <c r="I4781" t="inlineStr"/>
      <c r="J4781" t="inlineStr"/>
      <c r="K4781" t="inlineStr">
        <is>
          <t>Università degli Studi di Pavia/JA4Z00000000/2013/2014</t>
        </is>
      </c>
      <c r="L4781" t="inlineStr">
        <is>
          <t>Università degli Studi di Pavia/JA4Z00000000/2010/2010</t>
        </is>
      </c>
      <c r="M4781" t="inlineStr"/>
      <c r="N4781" t="inlineStr">
        <is>
          <t>Università degli Studi di Pavia/JA4Z00000000/2008/</t>
        </is>
      </c>
      <c r="O4781" t="inlineStr">
        <is>
          <t>CIENCIAS_EXATAS_E_DA_TERRA</t>
        </is>
      </c>
      <c r="P4781" t="inlineStr">
        <is>
          <t>Química</t>
        </is>
      </c>
      <c r="Q4781" t="inlineStr">
        <is>
          <t>Química Orgânica</t>
        </is>
      </c>
      <c r="R4781" t="inlineStr"/>
      <c r="S4781" t="n">
        <v>0</v>
      </c>
      <c r="T4781" t="n">
        <v>2</v>
      </c>
      <c r="U4781" t="n">
        <v>0</v>
      </c>
      <c r="V4781" t="n">
        <v>0</v>
      </c>
      <c r="W4781" t="n">
        <v>0</v>
      </c>
      <c r="X4781" t="n">
        <v>0</v>
      </c>
      <c r="Y4781" t="n">
        <v>0</v>
      </c>
      <c r="Z4781" t="n">
        <v>0</v>
      </c>
      <c r="AA4781" t="n">
        <v>0</v>
      </c>
      <c r="AB4781" t="n">
        <v>0</v>
      </c>
    </row>
    <row r="4782">
      <c r="A4782" t="inlineStr">
        <is>
          <t>Adenilton Camilo da Silva</t>
        </is>
      </c>
      <c r="B4782" t="inlineStr">
        <is>
          <t>Brasil</t>
        </is>
      </c>
      <c r="C4782" t="inlineStr">
        <is>
          <t>07122020</t>
        </is>
      </c>
      <c r="D4782" t="inlineStr">
        <is>
          <t>8368810943857169</t>
        </is>
      </c>
      <c r="E4782" t="inlineStr">
        <is>
          <t>//</t>
        </is>
      </c>
      <c r="F4782" t="inlineStr">
        <is>
          <t>/Revisor de periódico/LIVRE</t>
        </is>
      </c>
      <c r="G4782" t="inlineStr"/>
      <c r="H4782" t="inlineStr"/>
      <c r="I4782" t="inlineStr"/>
      <c r="J4782" t="inlineStr"/>
      <c r="K4782" t="inlineStr">
        <is>
          <t>Universidade Federal da Paraíba/008300000001/2017/2017</t>
        </is>
      </c>
      <c r="L4782" t="inlineStr">
        <is>
          <t>Universidade Federal da Paraíba/008300000001/2013/2013</t>
        </is>
      </c>
      <c r="M4782" t="inlineStr"/>
      <c r="N4782" t="inlineStr">
        <is>
          <t>Universidade Estadual da Paraíba/431900000002/2011/</t>
        </is>
      </c>
      <c r="O4782" t="inlineStr">
        <is>
          <t>CIENCIAS_EXATAS_E_DA_TERRA</t>
        </is>
      </c>
      <c r="P4782" t="inlineStr">
        <is>
          <t>Probabilidade e Estatística/Química</t>
        </is>
      </c>
      <c r="Q4782" t="inlineStr">
        <is>
          <t>Química Analítica/Estatística</t>
        </is>
      </c>
      <c r="R4782" t="inlineStr">
        <is>
          <t>/Eletroanalítica/Análise de Dados/Instrumentação Analítica/Métodos Óticos de Análise</t>
        </is>
      </c>
      <c r="S4782" t="n">
        <v>5</v>
      </c>
      <c r="T4782" t="n">
        <v>9</v>
      </c>
      <c r="U4782" t="n">
        <v>0</v>
      </c>
      <c r="V4782" t="n">
        <v>3</v>
      </c>
      <c r="W4782" t="n">
        <v>0</v>
      </c>
      <c r="X4782" t="n">
        <v>0</v>
      </c>
      <c r="Y4782" t="n">
        <v>0</v>
      </c>
      <c r="Z4782" t="n">
        <v>0</v>
      </c>
      <c r="AA4782" t="n">
        <v>0</v>
      </c>
      <c r="AB4782" t="n">
        <v>0</v>
      </c>
    </row>
    <row r="4783">
      <c r="A4783" t="inlineStr">
        <is>
          <t>Jose M Prieto</t>
        </is>
      </c>
      <c r="B4783" t="inlineStr">
        <is>
          <t>Espanha</t>
        </is>
      </c>
      <c r="C4783" t="inlineStr">
        <is>
          <t>13022017</t>
        </is>
      </c>
      <c r="D4783" t="inlineStr">
        <is>
          <t>8369457914149329</t>
        </is>
      </c>
      <c r="E4783" t="inlineStr">
        <is>
          <t>School of Pharmacy, University of London/Department of Biological and Pharrmaceutical Chemistry/Centre for Pharmacognosy and Phytotherapy</t>
        </is>
      </c>
      <c r="F4783" t="inlineStr">
        <is>
          <t>Lecturer//SERVIDOR_PUBLICO</t>
        </is>
      </c>
      <c r="G4783" t="inlineStr">
        <is>
          <t>Grã-Bretanha</t>
        </is>
      </c>
      <c r="H4783" t="inlineStr">
        <is>
          <t>London</t>
        </is>
      </c>
      <c r="I4783" t="inlineStr"/>
      <c r="J4783" t="inlineStr">
        <is>
          <t>WC1N 1AX</t>
        </is>
      </c>
      <c r="K4783" t="inlineStr">
        <is>
          <t>Universitat de València/233800000004/2000/2001</t>
        </is>
      </c>
      <c r="L4783" t="inlineStr"/>
      <c r="M4783" t="inlineStr"/>
      <c r="N4783" t="inlineStr">
        <is>
          <t>Universitat de València/233800000004/1993/</t>
        </is>
      </c>
      <c r="O4783" t="inlineStr">
        <is>
          <t>CIENCIAS_DA_SAUDE</t>
        </is>
      </c>
      <c r="P4783" t="inlineStr">
        <is>
          <t>Farmácia</t>
        </is>
      </c>
      <c r="Q4783" t="inlineStr">
        <is>
          <t>/Farmacognosia</t>
        </is>
      </c>
      <c r="R4783" t="inlineStr"/>
      <c r="S4783" t="n">
        <v>17</v>
      </c>
      <c r="T4783" t="n">
        <v>52</v>
      </c>
      <c r="U4783" t="n">
        <v>2</v>
      </c>
      <c r="V4783" t="n">
        <v>3</v>
      </c>
      <c r="W4783" t="n">
        <v>0</v>
      </c>
      <c r="X4783" t="n">
        <v>0</v>
      </c>
      <c r="Y4783" t="n">
        <v>1</v>
      </c>
      <c r="Z4783" t="n">
        <v>12</v>
      </c>
      <c r="AA4783" t="n">
        <v>10</v>
      </c>
      <c r="AB4783" t="n">
        <v>3</v>
      </c>
    </row>
    <row r="4784">
      <c r="A4784" t="inlineStr">
        <is>
          <t>Ronnie Rodrigo Rego</t>
        </is>
      </c>
      <c r="B4784" t="inlineStr">
        <is>
          <t>Brasil</t>
        </is>
      </c>
      <c r="C4784" t="inlineStr">
        <is>
          <t>01022021</t>
        </is>
      </c>
      <c r="D4784" t="inlineStr">
        <is>
          <t>8374531395477828</t>
        </is>
      </c>
      <c r="E4784" t="inlineStr">
        <is>
          <t>Instituto Tecnológico de Aeronáutica//</t>
        </is>
      </c>
      <c r="F4784" t="inlineStr">
        <is>
          <t>Professor Adjunto//SERVIDOR_PUBLICO</t>
        </is>
      </c>
      <c r="G4784" t="inlineStr">
        <is>
          <t>Brasil</t>
        </is>
      </c>
      <c r="H4784" t="inlineStr">
        <is>
          <t>São José dos Campos</t>
        </is>
      </c>
      <c r="I4784" t="inlineStr">
        <is>
          <t>SP</t>
        </is>
      </c>
      <c r="J4784" t="inlineStr">
        <is>
          <t>12228900</t>
        </is>
      </c>
      <c r="K4784" t="inlineStr">
        <is>
          <t>Instituto Tecnológico de Aeronáutica/769300000008/2016/2016</t>
        </is>
      </c>
      <c r="L4784" t="inlineStr">
        <is>
          <t>Instituto Tecnológico de Aeronáutica/769300000008/2011/2011</t>
        </is>
      </c>
      <c r="M4784" t="inlineStr"/>
      <c r="N4784" t="inlineStr">
        <is>
          <t>Universidade de São Paulo/006700000002/2005/</t>
        </is>
      </c>
      <c r="O4784" t="inlineStr">
        <is>
          <t>ENGENHARIAS</t>
        </is>
      </c>
      <c r="P4784" t="inlineStr">
        <is>
          <t>Engenharia Mecânica/Engenharia de Materiais e Metalúrgica</t>
        </is>
      </c>
      <c r="Q4784" t="inlineStr">
        <is>
          <t>Processos de Fabricação/Projetos de Máquinas/Mecânica dos Sólidos/Metalurgia Física</t>
        </is>
      </c>
      <c r="R4784" t="inlineStr">
        <is>
          <t>Análise de Tensões/Fundamentos Gerais de Projetos das Máquinas/Propriedades Mecânicas dos Metais e Ligas/Elementos de Máquinas/Processos de Fabricação, Seleção Econômica</t>
        </is>
      </c>
      <c r="S4784" t="n">
        <v>8</v>
      </c>
      <c r="T4784" t="n">
        <v>9</v>
      </c>
      <c r="U4784" t="n">
        <v>1</v>
      </c>
      <c r="V4784" t="n">
        <v>11</v>
      </c>
      <c r="W4784" t="n">
        <v>0</v>
      </c>
      <c r="X4784" t="n">
        <v>0</v>
      </c>
      <c r="Y4784" t="n">
        <v>0</v>
      </c>
      <c r="Z4784" t="n">
        <v>0</v>
      </c>
      <c r="AA4784" t="n">
        <v>3</v>
      </c>
      <c r="AB4784" t="n">
        <v>13</v>
      </c>
    </row>
    <row r="4785">
      <c r="A4785" t="inlineStr">
        <is>
          <t>Bruno Petrato Bruck</t>
        </is>
      </c>
      <c r="B4785" t="inlineStr">
        <is>
          <t>Brasil</t>
        </is>
      </c>
      <c r="C4785" t="inlineStr">
        <is>
          <t>28022021</t>
        </is>
      </c>
      <c r="D4785" t="inlineStr">
        <is>
          <t>8375218408755980</t>
        </is>
      </c>
      <c r="E4785" t="inlineStr">
        <is>
          <t>Universidade Federal da Paraíba/Centro de Informática - Campus I/Departamento de Computação Científica</t>
        </is>
      </c>
      <c r="F4785" t="inlineStr">
        <is>
          <t>/Revisor de periódico/LIVRE</t>
        </is>
      </c>
      <c r="G4785" t="inlineStr">
        <is>
          <t>Brasil</t>
        </is>
      </c>
      <c r="H4785" t="inlineStr">
        <is>
          <t>João Pessoa</t>
        </is>
      </c>
      <c r="I4785" t="inlineStr">
        <is>
          <t>PB</t>
        </is>
      </c>
      <c r="J4785" t="inlineStr">
        <is>
          <t>58058600</t>
        </is>
      </c>
      <c r="K4785" t="inlineStr">
        <is>
          <t>Università degli Studi di Modena e Reggio Emilia/000200000993/2016/2016</t>
        </is>
      </c>
      <c r="L4785" t="inlineStr">
        <is>
          <t>Universidade Federal de Viçosa/033600000008/2012/2012</t>
        </is>
      </c>
      <c r="M4785" t="inlineStr"/>
      <c r="N4785" t="inlineStr">
        <is>
          <t>Universidade Federal de Juiz de Fora/080400000006/2009/</t>
        </is>
      </c>
      <c r="O4785" t="inlineStr">
        <is>
          <t>CIENCIAS_EXATAS_E_DA_TERRA/ENGENHARIAS</t>
        </is>
      </c>
      <c r="P4785" t="inlineStr">
        <is>
          <t>Ciência da Computação/Engenharia de Produção</t>
        </is>
      </c>
      <c r="Q4785" t="inlineStr">
        <is>
          <t>Pesquisa Operacional/Otimização Combinatória/Análise de Algoritmos e Complexidade de Computação</t>
        </is>
      </c>
      <c r="R4785" t="inlineStr"/>
      <c r="S4785" t="n">
        <v>6</v>
      </c>
      <c r="T4785" t="n">
        <v>8</v>
      </c>
      <c r="U4785" t="n">
        <v>0</v>
      </c>
      <c r="V4785" t="n">
        <v>6</v>
      </c>
      <c r="W4785" t="n">
        <v>0</v>
      </c>
      <c r="X4785" t="n">
        <v>0</v>
      </c>
      <c r="Y4785" t="n">
        <v>0</v>
      </c>
      <c r="Z4785" t="n">
        <v>0</v>
      </c>
      <c r="AA4785" t="n">
        <v>3</v>
      </c>
      <c r="AB4785" t="n">
        <v>1</v>
      </c>
    </row>
    <row r="4786">
      <c r="A4786" t="inlineStr">
        <is>
          <t>Márcia Gomes Marques</t>
        </is>
      </c>
      <c r="B4786" t="inlineStr">
        <is>
          <t>Brasil</t>
        </is>
      </c>
      <c r="C4786" t="inlineStr">
        <is>
          <t>20022021</t>
        </is>
      </c>
      <c r="D4786" t="inlineStr">
        <is>
          <t>8378093585349941</t>
        </is>
      </c>
      <c r="E4786" t="inlineStr">
        <is>
          <t>Universidade Federal de Mato Grosso do Sul/Centro de Ciências Humanas e Sociais da UFMS/Departamento de Comunicação Social Jornalismo</t>
        </is>
      </c>
      <c r="F4786" t="inlineStr">
        <is>
          <t>//SERVIDOR_PUBLICO</t>
        </is>
      </c>
      <c r="G4786" t="inlineStr">
        <is>
          <t>Brasil</t>
        </is>
      </c>
      <c r="H4786" t="inlineStr">
        <is>
          <t>Campo Grande</t>
        </is>
      </c>
      <c r="I4786" t="inlineStr">
        <is>
          <t>MS</t>
        </is>
      </c>
      <c r="J4786" t="inlineStr">
        <is>
          <t>79070-900</t>
        </is>
      </c>
      <c r="K4786" t="inlineStr">
        <is>
          <t>Pontificia Università Gregoriana/000200000993/2002/2002</t>
        </is>
      </c>
      <c r="L4786" t="inlineStr">
        <is>
          <t>Pontificia Universidad Javeriana/000100000991/1995/1995</t>
        </is>
      </c>
      <c r="M4786" t="inlineStr">
        <is>
          <t>Scuola Di Politica Internazionale Cooperazione e Sviluppo/000400000997/1997/</t>
        </is>
      </c>
      <c r="N4786" t="inlineStr">
        <is>
          <t>Pontifícia Universidade Católica do Rio de Janeiro/011100000008/1990/</t>
        </is>
      </c>
      <c r="O4786" t="inlineStr">
        <is>
          <t>CIENCIAS_HUMANAS/CIENCIAS_SOCIAIS_APLICADAS</t>
        </is>
      </c>
      <c r="P4786" t="inlineStr">
        <is>
          <t>Sociologia/Comunicação</t>
        </is>
      </c>
      <c r="Q4786" t="inlineStr">
        <is>
          <t>Fundamentos da Sociologia/Sociologia da Comunicação/Rádio e Televisão/Teoria da Comunicação</t>
        </is>
      </c>
      <c r="R4786" t="inlineStr">
        <is>
          <t>/Teoria Sociológica/Estudo de Gêneros/Estudos de Recepção</t>
        </is>
      </c>
      <c r="S4786" t="n">
        <v>59</v>
      </c>
      <c r="T4786" t="n">
        <v>21</v>
      </c>
      <c r="U4786" t="n">
        <v>15</v>
      </c>
      <c r="V4786" t="n">
        <v>12</v>
      </c>
      <c r="W4786" t="n">
        <v>0</v>
      </c>
      <c r="X4786" t="n">
        <v>0</v>
      </c>
      <c r="Y4786" t="n">
        <v>17</v>
      </c>
      <c r="Z4786" t="n">
        <v>0</v>
      </c>
      <c r="AA4786" t="n">
        <v>24</v>
      </c>
      <c r="AB4786" t="n">
        <v>45</v>
      </c>
    </row>
    <row r="4787">
      <c r="A4787" t="inlineStr">
        <is>
          <t>Patricia Villen Meirelles Alves</t>
        </is>
      </c>
      <c r="B4787" t="inlineStr">
        <is>
          <t>Brasil</t>
        </is>
      </c>
      <c r="C4787" t="inlineStr">
        <is>
          <t>05102020</t>
        </is>
      </c>
      <c r="D4787" t="inlineStr">
        <is>
          <t>8382085770261599</t>
        </is>
      </c>
      <c r="E4787" t="inlineStr">
        <is>
          <t>//</t>
        </is>
      </c>
      <c r="F4787" t="inlineStr">
        <is>
          <t>/Revisor de periódico/LIVRE</t>
        </is>
      </c>
      <c r="G4787" t="inlineStr"/>
      <c r="H4787" t="inlineStr"/>
      <c r="I4787" t="inlineStr"/>
      <c r="J4787" t="inlineStr"/>
      <c r="K4787" t="inlineStr">
        <is>
          <t>Universidade Estadual de Campinas/007900000004/2015/2015</t>
        </is>
      </c>
      <c r="L4787" t="inlineStr">
        <is>
          <t>Università Ca' Foscari di Venezia/J4KA00000007/2008/2008</t>
        </is>
      </c>
      <c r="M4787" t="inlineStr">
        <is>
          <t>Università Ca' Foscari di Venezia/J4KA00000007/2009/</t>
        </is>
      </c>
      <c r="N4787" t="inlineStr">
        <is>
          <t>Pontifícia Universidade Católica de São Paulo/000100000991/2007//Université Paris 8 - Saint Dennis/000200000993/2004/</t>
        </is>
      </c>
      <c r="O4787" t="inlineStr">
        <is>
          <t>CIENCIAS_HUMANAS/CIENCIAS_SOCIAIS_APLICADAS</t>
        </is>
      </c>
      <c r="P4787" t="inlineStr">
        <is>
          <t>Sociologia/Direito/Filosofia</t>
        </is>
      </c>
      <c r="Q4787" t="inlineStr"/>
      <c r="R4787" t="inlineStr"/>
      <c r="S4787" t="n">
        <v>15</v>
      </c>
      <c r="T4787" t="n">
        <v>10</v>
      </c>
      <c r="U4787" t="n">
        <v>8</v>
      </c>
      <c r="V4787" t="n">
        <v>7</v>
      </c>
      <c r="W4787" t="n">
        <v>0</v>
      </c>
      <c r="X4787" t="n">
        <v>0</v>
      </c>
      <c r="Y4787" t="n">
        <v>2</v>
      </c>
      <c r="Z4787" t="n">
        <v>0</v>
      </c>
      <c r="AA4787" t="n">
        <v>0</v>
      </c>
      <c r="AB4787" t="n">
        <v>1</v>
      </c>
    </row>
    <row r="4788">
      <c r="A4788" t="inlineStr">
        <is>
          <t>Francisco Humberto Cunha Filho</t>
        </is>
      </c>
      <c r="B4788" t="inlineStr">
        <is>
          <t>Brasil</t>
        </is>
      </c>
      <c r="C4788" t="inlineStr">
        <is>
          <t>10032021</t>
        </is>
      </c>
      <c r="D4788" t="inlineStr">
        <is>
          <t>8382182774417592</t>
        </is>
      </c>
      <c r="E4788" t="inlineStr">
        <is>
          <t>Universidade de Fortaleza/Diretoria do Centro de Ciências Jurídicas/</t>
        </is>
      </c>
      <c r="F4788" t="inlineStr">
        <is>
          <t>//CELETISTA</t>
        </is>
      </c>
      <c r="G4788" t="inlineStr">
        <is>
          <t>Brasil</t>
        </is>
      </c>
      <c r="H4788" t="inlineStr">
        <is>
          <t>Fortaleza</t>
        </is>
      </c>
      <c r="I4788" t="inlineStr">
        <is>
          <t>CE</t>
        </is>
      </c>
      <c r="J4788" t="inlineStr">
        <is>
          <t>60811-905</t>
        </is>
      </c>
      <c r="K4788" t="inlineStr">
        <is>
          <t>Universidade Federal de Pernambuco/002100000009/2004/2004</t>
        </is>
      </c>
      <c r="L4788" t="inlineStr">
        <is>
          <t>Universidade Federal do Ceará/008900000002/1999/1999</t>
        </is>
      </c>
      <c r="M4788" t="inlineStr"/>
      <c r="N4788" t="inlineStr">
        <is>
          <t>Universidade de Fortaleza/007200000001/1990/</t>
        </is>
      </c>
      <c r="O4788" t="inlineStr">
        <is>
          <t>CIENCIAS_SOCIAIS_APLICADAS</t>
        </is>
      </c>
      <c r="P4788" t="inlineStr">
        <is>
          <t>Direito</t>
        </is>
      </c>
      <c r="Q4788" t="inlineStr">
        <is>
          <t>Direito Público/Direitos Especiais</t>
        </is>
      </c>
      <c r="R4788" t="inlineStr">
        <is>
          <t>Direito Constitucional/Direitos Culturais/Direitos Humanos</t>
        </is>
      </c>
      <c r="S4788" t="n">
        <v>54</v>
      </c>
      <c r="T4788" t="n">
        <v>30</v>
      </c>
      <c r="U4788" t="n">
        <v>68</v>
      </c>
      <c r="V4788" t="n">
        <v>9</v>
      </c>
      <c r="W4788" t="n">
        <v>0</v>
      </c>
      <c r="X4788" t="n">
        <v>0</v>
      </c>
      <c r="Y4788" t="n">
        <v>48</v>
      </c>
      <c r="Z4788" t="n">
        <v>4</v>
      </c>
      <c r="AA4788" t="n">
        <v>32</v>
      </c>
      <c r="AB4788" t="n">
        <v>103</v>
      </c>
    </row>
    <row r="4789">
      <c r="A4789" t="inlineStr">
        <is>
          <t>Ricardo Fernandes Paixão</t>
        </is>
      </c>
      <c r="B4789" t="inlineStr">
        <is>
          <t>Portugal</t>
        </is>
      </c>
      <c r="C4789" t="inlineStr">
        <is>
          <t>16042020</t>
        </is>
      </c>
      <c r="D4789" t="inlineStr">
        <is>
          <t>8382277762591672</t>
        </is>
      </c>
      <c r="E4789" t="inlineStr">
        <is>
          <t>Universidade de Brasília/Faculdade de Direito/</t>
        </is>
      </c>
      <c r="F4789" t="inlineStr">
        <is>
          <t>Analista Legislativo//SERVIDOR_PUBLICO</t>
        </is>
      </c>
      <c r="G4789" t="inlineStr">
        <is>
          <t>Brasil</t>
        </is>
      </c>
      <c r="H4789" t="inlineStr">
        <is>
          <t>Brasília</t>
        </is>
      </c>
      <c r="I4789" t="inlineStr">
        <is>
          <t>DF</t>
        </is>
      </c>
      <c r="J4789" t="inlineStr">
        <is>
          <t>70910900</t>
        </is>
      </c>
      <c r="K4789" t="inlineStr">
        <is>
          <t>Faculdade de Economia, Administração e Contabilidade - USP/J7ZO00000007/2009/2009/Bocconi University (Milão)/001500000997/2007/2007</t>
        </is>
      </c>
      <c r="L4789" t="inlineStr">
        <is>
          <t>INSEAD/000100000991/2001/2001</t>
        </is>
      </c>
      <c r="M4789" t="inlineStr"/>
      <c r="N4789" t="inlineStr">
        <is>
          <t>Universidade de Brasília/024000000008/1989/</t>
        </is>
      </c>
      <c r="O4789" t="inlineStr">
        <is>
          <t>CIENCIAS_SOCIAIS_APLICADAS</t>
        </is>
      </c>
      <c r="P4789" t="inlineStr">
        <is>
          <t>Administração</t>
        </is>
      </c>
      <c r="Q4789" t="inlineStr">
        <is>
          <t>Administração de Empresas</t>
        </is>
      </c>
      <c r="R4789" t="inlineStr">
        <is>
          <t>Administração Financeira</t>
        </is>
      </c>
      <c r="S4789" t="n">
        <v>0</v>
      </c>
      <c r="T4789" t="n">
        <v>5</v>
      </c>
      <c r="U4789" t="n">
        <v>1</v>
      </c>
      <c r="V4789" t="n">
        <v>2</v>
      </c>
      <c r="W4789" t="n">
        <v>0</v>
      </c>
      <c r="X4789" t="n">
        <v>0</v>
      </c>
      <c r="Y4789" t="n">
        <v>0</v>
      </c>
      <c r="Z4789" t="n">
        <v>0</v>
      </c>
      <c r="AA4789" t="n">
        <v>0</v>
      </c>
      <c r="AB4789" t="n">
        <v>0</v>
      </c>
    </row>
    <row r="4790">
      <c r="A4790" t="inlineStr">
        <is>
          <t>Omar Ginoble Pandoli</t>
        </is>
      </c>
      <c r="B4790" t="inlineStr">
        <is>
          <t>Itália</t>
        </is>
      </c>
      <c r="C4790" t="inlineStr">
        <is>
          <t>17022021</t>
        </is>
      </c>
      <c r="D4790" t="inlineStr">
        <is>
          <t>8388181041362942</t>
        </is>
      </c>
      <c r="E4790" t="inlineStr">
        <is>
          <t>Pontifícia Universidade Católica do Rio de Janeiro/CTC/</t>
        </is>
      </c>
      <c r="F4790" t="inlineStr">
        <is>
          <t>Didatica e Pesquisa/Professor Adjunto I/LIVRE</t>
        </is>
      </c>
      <c r="G4790" t="inlineStr">
        <is>
          <t>Brasil</t>
        </is>
      </c>
      <c r="H4790" t="inlineStr">
        <is>
          <t>Rio de Janeiro</t>
        </is>
      </c>
      <c r="I4790" t="inlineStr">
        <is>
          <t>RJ</t>
        </is>
      </c>
      <c r="J4790" t="inlineStr">
        <is>
          <t>22451900</t>
        </is>
      </c>
      <c r="K4790" t="inlineStr">
        <is>
          <t>ALMA MATER STUDIORUM ? UNIVERSITA di BOLOGNA/J07M00000009/2008/2010</t>
        </is>
      </c>
      <c r="L4790" t="inlineStr">
        <is>
          <t>ALMA MATER STUDIORUM ? UNIVERSITA di BOLOGNA/J07M00000009/2003/2003</t>
        </is>
      </c>
      <c r="M4790" t="inlineStr"/>
      <c r="N4790" t="inlineStr"/>
      <c r="O4790" t="inlineStr">
        <is>
          <t>CIENCIAS_EXATAS_E_DA_TERRA</t>
        </is>
      </c>
      <c r="P4790" t="inlineStr">
        <is>
          <t>Química</t>
        </is>
      </c>
      <c r="Q4790" t="inlineStr">
        <is>
          <t>/nanosynthesis/Flow chemistry/Quimica supramoleculare/micro e nanotecnologias</t>
        </is>
      </c>
      <c r="R4790" t="inlineStr"/>
      <c r="S4790" t="n">
        <v>11</v>
      </c>
      <c r="T4790" t="n">
        <v>39</v>
      </c>
      <c r="U4790" t="n">
        <v>0</v>
      </c>
      <c r="V4790" t="n">
        <v>11</v>
      </c>
      <c r="W4790" t="n">
        <v>3</v>
      </c>
      <c r="X4790" t="n">
        <v>0</v>
      </c>
      <c r="Y4790" t="n">
        <v>0</v>
      </c>
      <c r="Z4790" t="n">
        <v>1</v>
      </c>
      <c r="AA4790" t="n">
        <v>8</v>
      </c>
      <c r="AB4790" t="n">
        <v>31</v>
      </c>
    </row>
    <row r="4791">
      <c r="A4791" t="inlineStr">
        <is>
          <t>Lidyane Maria Ferreira de Souza</t>
        </is>
      </c>
      <c r="B4791" t="inlineStr">
        <is>
          <t>Brasil</t>
        </is>
      </c>
      <c r="C4791" t="inlineStr">
        <is>
          <t>12032021</t>
        </is>
      </c>
      <c r="D4791" t="inlineStr">
        <is>
          <t>8388807218992728</t>
        </is>
      </c>
      <c r="E4791" t="inlineStr">
        <is>
          <t>Universidade Federal do Sul da Bahia/Instituto de Humanidades, Artes e Ciências do Campus Sosígenes Costa/</t>
        </is>
      </c>
      <c r="F4791" t="inlineStr">
        <is>
          <t>Professora substituta//SERVIDOR_PUBLICO</t>
        </is>
      </c>
      <c r="G4791" t="inlineStr">
        <is>
          <t>Brasil</t>
        </is>
      </c>
      <c r="H4791" t="inlineStr">
        <is>
          <t>Porto Seguro</t>
        </is>
      </c>
      <c r="I4791" t="inlineStr">
        <is>
          <t>BA</t>
        </is>
      </c>
      <c r="J4791" t="inlineStr">
        <is>
          <t>45810000</t>
        </is>
      </c>
      <c r="K4791" t="inlineStr">
        <is>
          <t>Universitá Degli Studi di Camerino/384200000004/2015/2015</t>
        </is>
      </c>
      <c r="L4791" t="inlineStr">
        <is>
          <t>Universidade Federal da Paraíba/008300000001/2008/2008</t>
        </is>
      </c>
      <c r="M4791" t="inlineStr"/>
      <c r="N4791" t="inlineStr">
        <is>
          <t>Universidade Federal da Paraíba/008300000001/2005/</t>
        </is>
      </c>
      <c r="O4791" t="inlineStr">
        <is>
          <t>CIENCIAS_SOCIAIS_APLICADAS</t>
        </is>
      </c>
      <c r="P4791" t="inlineStr">
        <is>
          <t>Direito</t>
        </is>
      </c>
      <c r="Q4791" t="inlineStr">
        <is>
          <t>Teoria do Direito/Direito Eclesiástico/Teoria Geral do Direito Civil/Direitos Humanos/Sociologia do Direito/Direito e Religião</t>
        </is>
      </c>
      <c r="R4791" t="inlineStr">
        <is>
          <t>/Introdução ao Direito</t>
        </is>
      </c>
      <c r="S4791" t="n">
        <v>4</v>
      </c>
      <c r="T4791" t="n">
        <v>6</v>
      </c>
      <c r="U4791" t="n">
        <v>3</v>
      </c>
      <c r="V4791" t="n">
        <v>7</v>
      </c>
      <c r="W4791" t="n">
        <v>0</v>
      </c>
      <c r="X4791" t="n">
        <v>0</v>
      </c>
      <c r="Y4791" t="n">
        <v>1</v>
      </c>
      <c r="Z4791" t="n">
        <v>0</v>
      </c>
      <c r="AA4791" t="n">
        <v>0</v>
      </c>
      <c r="AB4791" t="n">
        <v>4</v>
      </c>
    </row>
    <row r="4792">
      <c r="A4792" t="inlineStr">
        <is>
          <t>Andrea Pisaneschi</t>
        </is>
      </c>
      <c r="B4792" t="inlineStr">
        <is>
          <t>Itália</t>
        </is>
      </c>
      <c r="C4792" t="inlineStr">
        <is>
          <t>12082015</t>
        </is>
      </c>
      <c r="D4792" t="inlineStr">
        <is>
          <t>8392321368769694</t>
        </is>
      </c>
      <c r="E4792" t="inlineStr">
        <is>
          <t>Faculdades Alves Faria//</t>
        </is>
      </c>
      <c r="F4792" t="inlineStr">
        <is>
          <t>Professor//COLABORADOR</t>
        </is>
      </c>
      <c r="G4792" t="inlineStr">
        <is>
          <t>Brasil</t>
        </is>
      </c>
      <c r="H4792" t="inlineStr">
        <is>
          <t>Goiânia</t>
        </is>
      </c>
      <c r="I4792" t="inlineStr">
        <is>
          <t>GO</t>
        </is>
      </c>
      <c r="J4792" t="inlineStr">
        <is>
          <t>74445190</t>
        </is>
      </c>
      <c r="K4792" t="inlineStr">
        <is>
          <t>Università degli Studi di Siena/J9JW00000000/1995/1995</t>
        </is>
      </c>
      <c r="L4792" t="inlineStr"/>
      <c r="M4792" t="inlineStr"/>
      <c r="N4792" t="inlineStr"/>
      <c r="O4792" t="inlineStr">
        <is>
          <t>CIENCIAS_SOCIAIS_APLICADAS</t>
        </is>
      </c>
      <c r="P4792" t="inlineStr">
        <is>
          <t>Direito</t>
        </is>
      </c>
      <c r="Q4792" t="inlineStr">
        <is>
          <t>Direito Público</t>
        </is>
      </c>
      <c r="R4792" t="inlineStr">
        <is>
          <t>Direito Constitucional</t>
        </is>
      </c>
      <c r="S4792" t="n">
        <v>0</v>
      </c>
      <c r="T4792" t="n">
        <v>0</v>
      </c>
      <c r="U4792" t="n">
        <v>0</v>
      </c>
      <c r="V4792" t="n">
        <v>0</v>
      </c>
      <c r="W4792" t="n">
        <v>0</v>
      </c>
      <c r="X4792" t="n">
        <v>0</v>
      </c>
      <c r="Y4792" t="n">
        <v>0</v>
      </c>
      <c r="Z4792" t="n">
        <v>0</v>
      </c>
      <c r="AA4792" t="n">
        <v>0</v>
      </c>
      <c r="AB4792" t="n">
        <v>0</v>
      </c>
    </row>
    <row r="4793">
      <c r="A4793" t="inlineStr">
        <is>
          <t>Bruno Arantes Caldeira da Silva</t>
        </is>
      </c>
      <c r="B4793" t="inlineStr">
        <is>
          <t>Brasil</t>
        </is>
      </c>
      <c r="C4793" t="inlineStr">
        <is>
          <t>23022017</t>
        </is>
      </c>
      <c r="D4793" t="inlineStr">
        <is>
          <t>8393006086832880</t>
        </is>
      </c>
      <c r="E4793" t="inlineStr">
        <is>
          <t>Agencia Nacional de Aviacão Civil/Superintendencia de Aeronavegabilidade/</t>
        </is>
      </c>
      <c r="F4793" t="inlineStr">
        <is>
          <t>Environment Officer//SERVIDOR_PUBLICO</t>
        </is>
      </c>
      <c r="G4793" t="inlineStr">
        <is>
          <t>Brasil</t>
        </is>
      </c>
      <c r="H4793" t="inlineStr">
        <is>
          <t>São José dos Campos</t>
        </is>
      </c>
      <c r="I4793" t="inlineStr">
        <is>
          <t>SP</t>
        </is>
      </c>
      <c r="J4793" t="inlineStr">
        <is>
          <t>12242431</t>
        </is>
      </c>
      <c r="K4793" t="inlineStr">
        <is>
          <t>Instituto Tecnológico de Aeronáutica/769300000008/2016/2017</t>
        </is>
      </c>
      <c r="L4793" t="inlineStr">
        <is>
          <t>Universidade Federal de Minas Gerais/033300000002/2005/2005</t>
        </is>
      </c>
      <c r="M4793" t="inlineStr"/>
      <c r="N4793" t="inlineStr">
        <is>
          <t>Universidade Federal de Minas Gerais/000100000991/2003/</t>
        </is>
      </c>
      <c r="O4793" t="inlineStr"/>
      <c r="P4793" t="inlineStr"/>
      <c r="Q4793" t="inlineStr"/>
      <c r="R4793" t="inlineStr"/>
      <c r="S4793" t="n">
        <v>7</v>
      </c>
      <c r="T4793" t="n">
        <v>1</v>
      </c>
      <c r="U4793" t="n">
        <v>0</v>
      </c>
      <c r="V4793" t="n">
        <v>0</v>
      </c>
      <c r="W4793" t="n">
        <v>1</v>
      </c>
      <c r="X4793" t="n">
        <v>0</v>
      </c>
      <c r="Y4793" t="n">
        <v>0</v>
      </c>
      <c r="Z4793" t="n">
        <v>0</v>
      </c>
      <c r="AA4793" t="n">
        <v>0</v>
      </c>
      <c r="AB4793" t="n">
        <v>0</v>
      </c>
    </row>
    <row r="4794">
      <c r="A4794" t="inlineStr">
        <is>
          <t>Carlos Mioto</t>
        </is>
      </c>
      <c r="B4794" t="inlineStr">
        <is>
          <t>Brasil</t>
        </is>
      </c>
      <c r="C4794" t="inlineStr">
        <is>
          <t>23042016</t>
        </is>
      </c>
      <c r="D4794" t="inlineStr">
        <is>
          <t>8395564813995089</t>
        </is>
      </c>
      <c r="E4794" t="inlineStr">
        <is>
          <t>Universidade Federal de Santa Catarina/Departamento de Língua e Literatura Vernáculas/</t>
        </is>
      </c>
      <c r="F4794" t="inlineStr">
        <is>
          <t>Professor//PROFESSOR_VISITANTE</t>
        </is>
      </c>
      <c r="G4794" t="inlineStr">
        <is>
          <t>Brasil</t>
        </is>
      </c>
      <c r="H4794" t="inlineStr">
        <is>
          <t>Florianopolis</t>
        </is>
      </c>
      <c r="I4794" t="inlineStr">
        <is>
          <t>SC</t>
        </is>
      </c>
      <c r="J4794" t="inlineStr">
        <is>
          <t>88040-970</t>
        </is>
      </c>
      <c r="K4794" t="inlineStr">
        <is>
          <t>Universidade Estadual de Campinas/007900000004/1992/1992</t>
        </is>
      </c>
      <c r="L4794" t="inlineStr">
        <is>
          <t>Pontifícia Universidade Católica de Campinas/071500000009/1975/1975</t>
        </is>
      </c>
      <c r="M4794" t="inlineStr"/>
      <c r="N4794" t="inlineStr">
        <is>
          <t>Pontifícia Universidade Católica de Campinas/071500000009/1972/</t>
        </is>
      </c>
      <c r="O4794" t="inlineStr"/>
      <c r="P4794" t="inlineStr"/>
      <c r="Q4794" t="inlineStr"/>
      <c r="R4794" t="inlineStr"/>
      <c r="S4794" t="n">
        <v>17</v>
      </c>
      <c r="T4794" t="n">
        <v>23</v>
      </c>
      <c r="U4794" t="n">
        <v>13</v>
      </c>
      <c r="V4794" t="n">
        <v>5</v>
      </c>
      <c r="W4794" t="n">
        <v>0</v>
      </c>
      <c r="X4794" t="n">
        <v>0</v>
      </c>
      <c r="Y4794" t="n">
        <v>0</v>
      </c>
      <c r="Z4794" t="n">
        <v>8</v>
      </c>
      <c r="AA4794" t="n">
        <v>16</v>
      </c>
      <c r="AB4794" t="n">
        <v>9</v>
      </c>
    </row>
    <row r="4795">
      <c r="A4795" t="inlineStr">
        <is>
          <t>Ricardo Luiz Utsch de Freitas Pinto</t>
        </is>
      </c>
      <c r="B4795" t="inlineStr">
        <is>
          <t>Brasil</t>
        </is>
      </c>
      <c r="C4795" t="inlineStr">
        <is>
          <t>12022021</t>
        </is>
      </c>
      <c r="D4795" t="inlineStr">
        <is>
          <t>8396069891881112</t>
        </is>
      </c>
      <c r="E4795" t="inlineStr">
        <is>
          <t>Universidade Federal de Minas Gerais/Escola de Engenharia/Departamento de Engenharia Mecânica</t>
        </is>
      </c>
      <c r="F4795" t="inlineStr">
        <is>
          <t>//SERVIDOR_PUBLICO</t>
        </is>
      </c>
      <c r="G4795" t="inlineStr">
        <is>
          <t>Brasil</t>
        </is>
      </c>
      <c r="H4795" t="inlineStr">
        <is>
          <t>Belo Horizonte</t>
        </is>
      </c>
      <c r="I4795" t="inlineStr">
        <is>
          <t>MG</t>
        </is>
      </c>
      <c r="J4795" t="inlineStr">
        <is>
          <t>31270-901</t>
        </is>
      </c>
      <c r="K4795" t="inlineStr">
        <is>
          <t>Instituto Nacional de Pesquisas Espaciais/008700000009/1991/1991</t>
        </is>
      </c>
      <c r="L4795" t="inlineStr">
        <is>
          <t>Instituto Tecnológico de Aeronáutica/769300000008/1982/1982</t>
        </is>
      </c>
      <c r="M4795" t="inlineStr"/>
      <c r="N4795" t="inlineStr">
        <is>
          <t>Universidade Federal de Minas Gerais/033300000002/1978/</t>
        </is>
      </c>
      <c r="O4795" t="inlineStr">
        <is>
          <t>CIENCIAS_EXATAS_E_DA_TERRA/ENGENHARIAS</t>
        </is>
      </c>
      <c r="P4795" t="inlineStr">
        <is>
          <t>Engenharia Mecânica/Engenharia Biomédica/Matemática/Engenharia Aeroespacial</t>
        </is>
      </c>
      <c r="Q4795" t="inlineStr">
        <is>
          <t>Projetos de Máquinas/Dinâmica de Vôo/Cálculo Variacional e Teoria de Controle Ótimo/Bioengenharia/Aerodinâmica</t>
        </is>
      </c>
      <c r="R4795" t="inlineStr">
        <is>
          <t>Estabilidade e Controle//Métodos de Síntese e Otimização Aplicados ao Projeto Mecânico/Aerodinâmica de Aeronaves/Controle de Sistemas Mecânicos</t>
        </is>
      </c>
      <c r="S4795" t="n">
        <v>61</v>
      </c>
      <c r="T4795" t="n">
        <v>21</v>
      </c>
      <c r="U4795" t="n">
        <v>2</v>
      </c>
      <c r="V4795" t="n">
        <v>12</v>
      </c>
      <c r="W4795" t="n">
        <v>0</v>
      </c>
      <c r="X4795" t="n">
        <v>0</v>
      </c>
      <c r="Y4795" t="n">
        <v>5</v>
      </c>
      <c r="Z4795" t="n">
        <v>7</v>
      </c>
      <c r="AA4795" t="n">
        <v>12</v>
      </c>
      <c r="AB4795" t="n">
        <v>52</v>
      </c>
    </row>
    <row r="4796">
      <c r="A4796" t="inlineStr">
        <is>
          <t>Federico Spagnoli</t>
        </is>
      </c>
      <c r="B4796" t="inlineStr">
        <is>
          <t>Itália</t>
        </is>
      </c>
      <c r="C4796" t="inlineStr">
        <is>
          <t>30052006</t>
        </is>
      </c>
      <c r="D4796" t="inlineStr">
        <is>
          <t>8397089845165067</t>
        </is>
      </c>
      <c r="E4796" t="inlineStr">
        <is>
          <t>Consiglio Nazionale delle Ricerche d'Italia/Instituto Di Scienze Marine/Ancona</t>
        </is>
      </c>
      <c r="F4796" t="inlineStr"/>
      <c r="G4796" t="inlineStr">
        <is>
          <t>Itália</t>
        </is>
      </c>
      <c r="H4796" t="inlineStr">
        <is>
          <t>Largo Fiera della Pesca</t>
        </is>
      </c>
      <c r="I4796" t="inlineStr"/>
      <c r="J4796" t="inlineStr">
        <is>
          <t>60125</t>
        </is>
      </c>
      <c r="K4796" t="inlineStr">
        <is>
          <t>University Of Trieste/000400000997/1994/1994</t>
        </is>
      </c>
      <c r="L4796" t="inlineStr"/>
      <c r="M4796" t="inlineStr"/>
      <c r="N4796" t="inlineStr">
        <is>
          <t>University Of Bologna/000300000995/1989/</t>
        </is>
      </c>
      <c r="O4796" t="inlineStr"/>
      <c r="P4796" t="inlineStr"/>
      <c r="Q4796" t="inlineStr"/>
      <c r="R4796" t="inlineStr"/>
      <c r="S4796" t="n">
        <v>0</v>
      </c>
      <c r="T4796" t="n">
        <v>8</v>
      </c>
      <c r="U4796" t="n">
        <v>2</v>
      </c>
      <c r="V4796" t="n">
        <v>0</v>
      </c>
      <c r="W4796" t="n">
        <v>0</v>
      </c>
      <c r="X4796" t="n">
        <v>0</v>
      </c>
      <c r="Y4796" t="n">
        <v>0</v>
      </c>
      <c r="Z4796" t="n">
        <v>0</v>
      </c>
      <c r="AA4796" t="n">
        <v>0</v>
      </c>
      <c r="AB4796" t="n">
        <v>0</v>
      </c>
    </row>
    <row r="4797">
      <c r="A4797" t="inlineStr">
        <is>
          <t>Celio Adrega de Moura Junior</t>
        </is>
      </c>
      <c r="B4797" t="inlineStr">
        <is>
          <t>Brasil</t>
        </is>
      </c>
      <c r="C4797" t="inlineStr">
        <is>
          <t>14092020</t>
        </is>
      </c>
      <c r="D4797" t="inlineStr">
        <is>
          <t>8398704568012847</t>
        </is>
      </c>
      <c r="E4797" t="inlineStr">
        <is>
          <t>Universidade Federal do ABC/Centro de Ciências Naturais e Humanas/</t>
        </is>
      </c>
      <c r="F4797" t="inlineStr">
        <is>
          <t>Colaborador Externo//COLABORADOR</t>
        </is>
      </c>
      <c r="G4797" t="inlineStr">
        <is>
          <t>Brasil</t>
        </is>
      </c>
      <c r="H4797" t="inlineStr">
        <is>
          <t>Santo André</t>
        </is>
      </c>
      <c r="I4797" t="inlineStr">
        <is>
          <t>SP</t>
        </is>
      </c>
      <c r="J4797" t="inlineStr">
        <is>
          <t>09210580</t>
        </is>
      </c>
      <c r="K4797" t="inlineStr">
        <is>
          <t>Universidade Estadual de Campinas/007900000004/2006/2007</t>
        </is>
      </c>
      <c r="L4797" t="inlineStr">
        <is>
          <t>Universidade Estadual de Campinas/007900000004/2001/2001</t>
        </is>
      </c>
      <c r="M4797" t="inlineStr"/>
      <c r="N4797" t="inlineStr">
        <is>
          <t>Universidade Estadual de Campinas/007900000004/1998//Universidade Estadual de Campinas/007900000004/2002/</t>
        </is>
      </c>
      <c r="O4797" t="inlineStr">
        <is>
          <t>CIENCIAS_EXATAS_E_DA_TERRA</t>
        </is>
      </c>
      <c r="P4797" t="inlineStr">
        <is>
          <t>Física</t>
        </is>
      </c>
      <c r="Q4797" t="inlineStr">
        <is>
          <t>Fenomenologia de Neutrinos/Física de Altas Energias/Física das Partículas Elementares e Campos/Raios Cósmicos de Altíssimas Energias; Ultra-High Energy Cosmic Ray Physics</t>
        </is>
      </c>
      <c r="R4797" t="inlineStr"/>
      <c r="S4797" t="n">
        <v>11</v>
      </c>
      <c r="T4797" t="n">
        <v>18</v>
      </c>
      <c r="U4797" t="n">
        <v>0</v>
      </c>
      <c r="V4797" t="n">
        <v>3</v>
      </c>
      <c r="W4797" t="n">
        <v>0</v>
      </c>
      <c r="X4797" t="n">
        <v>0</v>
      </c>
      <c r="Y4797" t="n">
        <v>0</v>
      </c>
      <c r="Z4797" t="n">
        <v>0</v>
      </c>
      <c r="AA4797" t="n">
        <v>4</v>
      </c>
      <c r="AB4797" t="n">
        <v>7</v>
      </c>
    </row>
    <row r="4798">
      <c r="A4798" t="inlineStr">
        <is>
          <t>Marcelo Pimentel</t>
        </is>
      </c>
      <c r="B4798" t="inlineStr">
        <is>
          <t>Brasil</t>
        </is>
      </c>
      <c r="C4798" t="inlineStr">
        <is>
          <t>14122020</t>
        </is>
      </c>
      <c r="D4798" t="inlineStr">
        <is>
          <t>8399912375852849</t>
        </is>
      </c>
      <c r="E4798" t="inlineStr">
        <is>
          <t>Edifício Crediplan//</t>
        </is>
      </c>
      <c r="F4798" t="inlineStr">
        <is>
          <t>Médico do Corpo Clínico/Corpo Clínico/LIVRE</t>
        </is>
      </c>
      <c r="G4798" t="inlineStr">
        <is>
          <t>Brasil</t>
        </is>
      </c>
      <c r="H4798" t="inlineStr">
        <is>
          <t>Passo Fundo</t>
        </is>
      </c>
      <c r="I4798" t="inlineStr">
        <is>
          <t>RS</t>
        </is>
      </c>
      <c r="J4798" t="inlineStr">
        <is>
          <t>99010111</t>
        </is>
      </c>
      <c r="K4798" t="inlineStr">
        <is>
          <t>Universidade Federal do Rio Grande do Sul/019200000005/2017/2017</t>
        </is>
      </c>
      <c r="L4798" t="inlineStr">
        <is>
          <t>Universidade Federal do Rio Grande do Sul/019200000005/2011/2011</t>
        </is>
      </c>
      <c r="M4798" t="inlineStr">
        <is>
          <t>Istituto Europeo di Oncologia/000200000993/2007/</t>
        </is>
      </c>
      <c r="N4798" t="inlineStr">
        <is>
          <t>Universidade Federal do Rio Grande do Sul/019200000005/2000/</t>
        </is>
      </c>
      <c r="O4798" t="inlineStr">
        <is>
          <t>CIENCIAS_DA_SAUDE</t>
        </is>
      </c>
      <c r="P4798" t="inlineStr">
        <is>
          <t>Medicina</t>
        </is>
      </c>
      <c r="Q4798" t="inlineStr">
        <is>
          <t>Medicina Legal e Deontologia/Cirurgia</t>
        </is>
      </c>
      <c r="R4798" t="inlineStr">
        <is>
          <t>/Cirurgia Urológica</t>
        </is>
      </c>
      <c r="S4798" t="n">
        <v>54</v>
      </c>
      <c r="T4798" t="n">
        <v>8</v>
      </c>
      <c r="U4798" t="n">
        <v>1</v>
      </c>
      <c r="V4798" t="n">
        <v>0</v>
      </c>
      <c r="W4798" t="n">
        <v>0</v>
      </c>
      <c r="X4798" t="n">
        <v>0</v>
      </c>
      <c r="Y4798" t="n">
        <v>0</v>
      </c>
      <c r="Z4798" t="n">
        <v>0</v>
      </c>
      <c r="AA4798" t="n">
        <v>0</v>
      </c>
      <c r="AB4798" t="n">
        <v>0</v>
      </c>
    </row>
    <row r="4799">
      <c r="A4799" t="inlineStr">
        <is>
          <t>Leandro José Maschio</t>
        </is>
      </c>
      <c r="B4799" t="inlineStr">
        <is>
          <t>Brasil</t>
        </is>
      </c>
      <c r="C4799" t="inlineStr">
        <is>
          <t>29012021</t>
        </is>
      </c>
      <c r="D4799" t="inlineStr">
        <is>
          <t>8400872970126729</t>
        </is>
      </c>
      <c r="E4799" t="inlineStr">
        <is>
          <t>Instituto Tecnológico de Aeronáutica//</t>
        </is>
      </c>
      <c r="F4799" t="inlineStr"/>
      <c r="G4799" t="inlineStr">
        <is>
          <t>Brasil</t>
        </is>
      </c>
      <c r="H4799" t="inlineStr">
        <is>
          <t>São José dos Campos</t>
        </is>
      </c>
      <c r="I4799" t="inlineStr">
        <is>
          <t>SP</t>
        </is>
      </c>
      <c r="J4799" t="inlineStr">
        <is>
          <t>12228901</t>
        </is>
      </c>
      <c r="K4799" t="inlineStr">
        <is>
          <t>Escola de Engenharia de Lorena - USP/000100000991/2017/2017</t>
        </is>
      </c>
      <c r="L4799" t="inlineStr">
        <is>
          <t>Instituto Tecnológico de Aeronáutica/769300000008/2013/2013</t>
        </is>
      </c>
      <c r="M4799" t="inlineStr"/>
      <c r="N4799" t="inlineStr">
        <is>
          <t>Escola de Engenharia de Lorena - USP/000100000991/2010/</t>
        </is>
      </c>
      <c r="O4799" t="inlineStr">
        <is>
          <t>ENGENHARIAS</t>
        </is>
      </c>
      <c r="P4799" t="inlineStr">
        <is>
          <t>Engenharia Química</t>
        </is>
      </c>
      <c r="Q4799" t="inlineStr">
        <is>
          <t>Processos Industriais de Engenharia Química</t>
        </is>
      </c>
      <c r="R4799" t="inlineStr">
        <is>
          <t>Processos Inorgânicos</t>
        </is>
      </c>
      <c r="S4799" t="n">
        <v>10</v>
      </c>
      <c r="T4799" t="n">
        <v>9</v>
      </c>
      <c r="U4799" t="n">
        <v>0</v>
      </c>
      <c r="V4799" t="n">
        <v>6</v>
      </c>
      <c r="W4799" t="n">
        <v>0</v>
      </c>
      <c r="X4799" t="n">
        <v>0</v>
      </c>
      <c r="Y4799" t="n">
        <v>0</v>
      </c>
      <c r="Z4799" t="n">
        <v>0</v>
      </c>
      <c r="AA4799" t="n">
        <v>0</v>
      </c>
      <c r="AB4799" t="n">
        <v>0</v>
      </c>
    </row>
    <row r="4800">
      <c r="A4800" t="inlineStr">
        <is>
          <t>Elaine Cristina Schubert Barretto</t>
        </is>
      </c>
      <c r="B4800" t="inlineStr">
        <is>
          <t>Brasil</t>
        </is>
      </c>
      <c r="C4800" t="inlineStr">
        <is>
          <t>19032018</t>
        </is>
      </c>
      <c r="D4800" t="inlineStr">
        <is>
          <t>8402263137304858</t>
        </is>
      </c>
      <c r="E4800" t="inlineStr">
        <is>
          <t>//</t>
        </is>
      </c>
      <c r="F4800" t="inlineStr"/>
      <c r="G4800" t="inlineStr"/>
      <c r="H4800" t="inlineStr"/>
      <c r="I4800" t="inlineStr"/>
      <c r="J4800" t="inlineStr"/>
      <c r="K4800" t="inlineStr">
        <is>
          <t>Technical University of Denmark/000200000993/2011/2011</t>
        </is>
      </c>
      <c r="L4800" t="inlineStr">
        <is>
          <t>Instituto Tecnológico de Aeronáutica/769300000008/2006/2006</t>
        </is>
      </c>
      <c r="M4800" t="inlineStr"/>
      <c r="N4800" t="inlineStr">
        <is>
          <t>Escola de Engenharia de Lins/174600000001/2002/</t>
        </is>
      </c>
      <c r="O4800" t="inlineStr">
        <is>
          <t>ENGENHARIAS</t>
        </is>
      </c>
      <c r="P4800" t="inlineStr">
        <is>
          <t>Engenharia Elétrica</t>
        </is>
      </c>
      <c r="Q4800" t="inlineStr">
        <is>
          <t>Telecomunicações/Medidas Elétricas, Magnéticas e Eletrônicas; Instrumentação</t>
        </is>
      </c>
      <c r="R4800" t="inlineStr">
        <is>
          <t>Teoria Eletromagnetica, Microondas, Propagação de Ondas, Antenas/Medidas Magnéticas/Sistemas de Telecomunicações/Medidas Elétricas</t>
        </is>
      </c>
      <c r="S4800" t="n">
        <v>7</v>
      </c>
      <c r="T4800" t="n">
        <v>4</v>
      </c>
      <c r="U4800" t="n">
        <v>0</v>
      </c>
      <c r="V4800" t="n">
        <v>2</v>
      </c>
      <c r="W4800" t="n">
        <v>1</v>
      </c>
      <c r="X4800" t="n">
        <v>0</v>
      </c>
      <c r="Y4800" t="n">
        <v>0</v>
      </c>
      <c r="Z4800" t="n">
        <v>0</v>
      </c>
      <c r="AA4800" t="n">
        <v>0</v>
      </c>
      <c r="AB4800" t="n">
        <v>0</v>
      </c>
    </row>
    <row r="4801">
      <c r="A4801" t="inlineStr">
        <is>
          <t>Emerson César da Silva Gomes</t>
        </is>
      </c>
      <c r="B4801" t="inlineStr">
        <is>
          <t>Brasil</t>
        </is>
      </c>
      <c r="C4801" t="inlineStr">
        <is>
          <t>18052016</t>
        </is>
      </c>
      <c r="D4801" t="inlineStr">
        <is>
          <t>8402893141970840</t>
        </is>
      </c>
      <c r="E4801" t="inlineStr">
        <is>
          <t>Tribunal de Contas da União//</t>
        </is>
      </c>
      <c r="F4801" t="inlineStr">
        <is>
          <t>Auditor Federal de Controle Externo//SERVIDOR_PUBLICO</t>
        </is>
      </c>
      <c r="G4801" t="inlineStr">
        <is>
          <t>Brasil</t>
        </is>
      </c>
      <c r="H4801" t="inlineStr">
        <is>
          <t>Brasilia</t>
        </is>
      </c>
      <c r="I4801" t="inlineStr">
        <is>
          <t>DF</t>
        </is>
      </c>
      <c r="J4801" t="inlineStr">
        <is>
          <t>70042-900</t>
        </is>
      </c>
      <c r="K4801" t="inlineStr">
        <is>
          <t>Universidade de São Paulo/006700000002/2014/2014</t>
        </is>
      </c>
      <c r="L4801" t="inlineStr">
        <is>
          <t>Universidade de São Paulo/006700000002/2009/2009</t>
        </is>
      </c>
      <c r="M4801" t="inlineStr"/>
      <c r="N4801" t="inlineStr">
        <is>
          <t>Universidade de São Paulo/006700000002/2004//Instituto Tecnológico de Aeronáutica/769300000008/1995/</t>
        </is>
      </c>
      <c r="O4801" t="inlineStr"/>
      <c r="P4801" t="inlineStr"/>
      <c r="Q4801" t="inlineStr"/>
      <c r="R4801" t="inlineStr"/>
      <c r="S4801" t="n">
        <v>0</v>
      </c>
      <c r="T4801" t="n">
        <v>2</v>
      </c>
      <c r="U4801" t="n">
        <v>4</v>
      </c>
      <c r="V4801" t="n">
        <v>0</v>
      </c>
      <c r="W4801" t="n">
        <v>0</v>
      </c>
      <c r="X4801" t="n">
        <v>0</v>
      </c>
      <c r="Y4801" t="n">
        <v>0</v>
      </c>
      <c r="Z4801" t="n">
        <v>0</v>
      </c>
      <c r="AA4801" t="n">
        <v>0</v>
      </c>
      <c r="AB4801" t="n">
        <v>0</v>
      </c>
    </row>
    <row r="4802">
      <c r="A4802" t="inlineStr">
        <is>
          <t>Taiane Alves</t>
        </is>
      </c>
      <c r="B4802" t="inlineStr">
        <is>
          <t>Brasil</t>
        </is>
      </c>
      <c r="C4802" t="inlineStr">
        <is>
          <t>22102015</t>
        </is>
      </c>
      <c r="D4802" t="inlineStr">
        <is>
          <t>8403248578562356</t>
        </is>
      </c>
      <c r="E4802" t="inlineStr">
        <is>
          <t>//</t>
        </is>
      </c>
      <c r="F4802" t="inlineStr">
        <is>
          <t>Professor/Professor/LIVRE</t>
        </is>
      </c>
      <c r="G4802" t="inlineStr"/>
      <c r="H4802" t="inlineStr"/>
      <c r="I4802" t="inlineStr"/>
      <c r="J4802" t="inlineStr"/>
      <c r="K4802" t="inlineStr">
        <is>
          <t>Università degli Studi di Pavia/JA4Z00000000/2014/2014</t>
        </is>
      </c>
      <c r="L4802" t="inlineStr"/>
      <c r="M4802" t="inlineStr"/>
      <c r="N4802" t="inlineStr">
        <is>
          <t>Universidade Tiradentes/810400000006/2009/</t>
        </is>
      </c>
      <c r="O4802" t="inlineStr">
        <is>
          <t>CIENCIAS_HUMANAS</t>
        </is>
      </c>
      <c r="P4802" t="inlineStr">
        <is>
          <t>Psicologia</t>
        </is>
      </c>
      <c r="Q4802" t="inlineStr">
        <is>
          <t>Cognição Musical/Psicologia Sócio-cognitiva/Psicologia Cognitiva</t>
        </is>
      </c>
      <c r="R4802" t="inlineStr"/>
      <c r="S4802" t="n">
        <v>13</v>
      </c>
      <c r="T4802" t="n">
        <v>0</v>
      </c>
      <c r="U4802" t="n">
        <v>0</v>
      </c>
      <c r="V4802" t="n">
        <v>3</v>
      </c>
      <c r="W4802" t="n">
        <v>0</v>
      </c>
      <c r="X4802" t="n">
        <v>0</v>
      </c>
      <c r="Y4802" t="n">
        <v>0</v>
      </c>
      <c r="Z4802" t="n">
        <v>0</v>
      </c>
      <c r="AA4802" t="n">
        <v>0</v>
      </c>
      <c r="AB4802" t="n">
        <v>0</v>
      </c>
    </row>
    <row r="4803">
      <c r="A4803" t="inlineStr">
        <is>
          <t>Glauco da Silva</t>
        </is>
      </c>
      <c r="B4803" t="inlineStr">
        <is>
          <t>Brasil</t>
        </is>
      </c>
      <c r="C4803" t="inlineStr">
        <is>
          <t>11022021</t>
        </is>
      </c>
      <c r="D4803" t="inlineStr">
        <is>
          <t>8403386737156616</t>
        </is>
      </c>
      <c r="E4803" t="inlineStr">
        <is>
          <t>Departamento de Ciência e Tecnologia Aeroespacial/Instituto de Aeronáutica e Espaço/Coordenadoria de Tecnologia da Informação e Comunicação</t>
        </is>
      </c>
      <c r="F4803" t="inlineStr">
        <is>
          <t>Tecnologista Senior//SERVIDOR_PUBLICO</t>
        </is>
      </c>
      <c r="G4803" t="inlineStr">
        <is>
          <t>Brasil</t>
        </is>
      </c>
      <c r="H4803" t="inlineStr">
        <is>
          <t>São José dos Campos</t>
        </is>
      </c>
      <c r="I4803" t="inlineStr">
        <is>
          <t>SP</t>
        </is>
      </c>
      <c r="J4803" t="inlineStr">
        <is>
          <t>12228904</t>
        </is>
      </c>
      <c r="K4803" t="inlineStr">
        <is>
          <t>Instituto Tecnológico de Aeronáutica/769300000008/2017/2017</t>
        </is>
      </c>
      <c r="L4803" t="inlineStr">
        <is>
          <t>Universidade Federal de Itajubá/059100000002/2011/2011</t>
        </is>
      </c>
      <c r="M4803" t="inlineStr">
        <is>
          <t>Universidade Estadual Paulista Júlio de Mesquita Filho/033000000007/2008//Faculdades Associadas de São Paulo/000100000991/2003/</t>
        </is>
      </c>
      <c r="N4803" t="inlineStr">
        <is>
          <t>Universidade de Taubaté/154600000007/2001/</t>
        </is>
      </c>
      <c r="O4803" t="inlineStr">
        <is>
          <t>CIENCIAS_EXATAS_E_DA_TERRA</t>
        </is>
      </c>
      <c r="P4803" t="inlineStr">
        <is>
          <t>Ciência da Computação</t>
        </is>
      </c>
      <c r="Q4803" t="inlineStr">
        <is>
          <t>/Sistemas de Computação/Tecnologia da Informação</t>
        </is>
      </c>
      <c r="R4803" t="inlineStr">
        <is>
          <t>/Redes de Computadores/Segurança de Redes de Computadores</t>
        </is>
      </c>
      <c r="S4803" t="n">
        <v>28</v>
      </c>
      <c r="T4803" t="n">
        <v>6</v>
      </c>
      <c r="U4803" t="n">
        <v>0</v>
      </c>
      <c r="V4803" t="n">
        <v>2</v>
      </c>
      <c r="W4803" t="n">
        <v>0</v>
      </c>
      <c r="X4803" t="n">
        <v>0</v>
      </c>
      <c r="Y4803" t="n">
        <v>0</v>
      </c>
      <c r="Z4803" t="n">
        <v>0</v>
      </c>
      <c r="AA4803" t="n">
        <v>0</v>
      </c>
      <c r="AB4803" t="n">
        <v>28</v>
      </c>
    </row>
    <row r="4804">
      <c r="A4804" t="inlineStr">
        <is>
          <t>Frederico Garcia Fernandes</t>
        </is>
      </c>
      <c r="B4804" t="inlineStr">
        <is>
          <t>Brasil</t>
        </is>
      </c>
      <c r="C4804" t="inlineStr">
        <is>
          <t>04032021</t>
        </is>
      </c>
      <c r="D4804" t="inlineStr">
        <is>
          <t>8404440585607092</t>
        </is>
      </c>
      <c r="E4804" t="inlineStr">
        <is>
          <t>Universidade Estadual de Londrina/Centro de Letras e Ciências Humanas/Departamento de Letras Vernáculas e Clássicas</t>
        </is>
      </c>
      <c r="F4804" t="inlineStr">
        <is>
          <t>Professor Associado//LIVRE</t>
        </is>
      </c>
      <c r="G4804" t="inlineStr">
        <is>
          <t>Brasil</t>
        </is>
      </c>
      <c r="H4804" t="inlineStr">
        <is>
          <t>Londrina</t>
        </is>
      </c>
      <c r="I4804" t="inlineStr">
        <is>
          <t>PR</t>
        </is>
      </c>
      <c r="J4804" t="inlineStr">
        <is>
          <t>86051990</t>
        </is>
      </c>
      <c r="K4804" t="inlineStr">
        <is>
          <t>Universidade Estadual Paulista Júlio de Mesquita Filho/033000000007/2003/2003</t>
        </is>
      </c>
      <c r="L4804" t="inlineStr">
        <is>
          <t>Universidade Estadual Paulista Júlio de Mesquita Filho/033000000007/1998/1998</t>
        </is>
      </c>
      <c r="M4804" t="inlineStr"/>
      <c r="N4804" t="inlineStr">
        <is>
          <t>Universidade Federal de Mato Grosso do Sul/087000000006/1995/</t>
        </is>
      </c>
      <c r="O4804" t="inlineStr">
        <is>
          <t>LINGUISTICA_LETRAS_E_ARTES</t>
        </is>
      </c>
      <c r="P4804" t="inlineStr">
        <is>
          <t>Letras</t>
        </is>
      </c>
      <c r="Q4804" t="inlineStr">
        <is>
          <t>Teoria Literária/Poéticas Experimentais</t>
        </is>
      </c>
      <c r="R4804" t="inlineStr">
        <is>
          <t>Teoria Literária//Literatura Oral e Literatura Popular/Literatura Brasileira</t>
        </is>
      </c>
      <c r="S4804" t="n">
        <v>50</v>
      </c>
      <c r="T4804" t="n">
        <v>42</v>
      </c>
      <c r="U4804" t="n">
        <v>41</v>
      </c>
      <c r="V4804" t="n">
        <v>13</v>
      </c>
      <c r="W4804" t="n">
        <v>0</v>
      </c>
      <c r="X4804" t="n">
        <v>0</v>
      </c>
      <c r="Y4804" t="n">
        <v>81</v>
      </c>
      <c r="Z4804" t="n">
        <v>13</v>
      </c>
      <c r="AA4804" t="n">
        <v>9</v>
      </c>
      <c r="AB4804" t="n">
        <v>55</v>
      </c>
    </row>
    <row r="4805">
      <c r="A4805" t="inlineStr">
        <is>
          <t>Massimiliano Minelli</t>
        </is>
      </c>
      <c r="B4805" t="inlineStr">
        <is>
          <t>Itália</t>
        </is>
      </c>
      <c r="C4805" t="inlineStr">
        <is>
          <t>25082017</t>
        </is>
      </c>
      <c r="D4805" t="inlineStr">
        <is>
          <t>8405419800615258</t>
        </is>
      </c>
      <c r="E4805" t="inlineStr">
        <is>
          <t>Università degli Studi di Perugia/Dipartimento di Filosofia, scienze sociali, umane e della formazione/</t>
        </is>
      </c>
      <c r="F4805" t="inlineStr">
        <is>
          <t>Associate Professor//SERVIDOR_PUBLICO</t>
        </is>
      </c>
      <c r="G4805" t="inlineStr">
        <is>
          <t>Itália</t>
        </is>
      </c>
      <c r="H4805" t="inlineStr">
        <is>
          <t>Perugia</t>
        </is>
      </c>
      <c r="I4805" t="inlineStr"/>
      <c r="J4805" t="inlineStr">
        <is>
          <t>06123</t>
        </is>
      </c>
      <c r="K4805" t="inlineStr">
        <is>
          <t>Università degli Studi di Siena/J9JW00000000/2000/2001</t>
        </is>
      </c>
      <c r="L4805" t="inlineStr">
        <is>
          <t>Università degli Studi di Perugia/214400000000/1995/1995</t>
        </is>
      </c>
      <c r="M4805" t="inlineStr"/>
      <c r="N4805" t="inlineStr"/>
      <c r="O4805" t="inlineStr">
        <is>
          <t>CIENCIAS_HUMANAS</t>
        </is>
      </c>
      <c r="P4805" t="inlineStr">
        <is>
          <t>Antropologia</t>
        </is>
      </c>
      <c r="Q4805" t="inlineStr">
        <is>
          <t>Antropologia Social/Medical Anthropology/Saúde Mental</t>
        </is>
      </c>
      <c r="R4805" t="inlineStr"/>
      <c r="S4805" t="n">
        <v>0</v>
      </c>
      <c r="T4805" t="n">
        <v>19</v>
      </c>
      <c r="U4805" t="n">
        <v>2</v>
      </c>
      <c r="V4805" t="n">
        <v>0</v>
      </c>
      <c r="W4805" t="n">
        <v>0</v>
      </c>
      <c r="X4805" t="n">
        <v>0</v>
      </c>
      <c r="Y4805" t="n">
        <v>0</v>
      </c>
      <c r="Z4805" t="n">
        <v>0</v>
      </c>
      <c r="AA4805" t="n">
        <v>0</v>
      </c>
      <c r="AB4805" t="n">
        <v>0</v>
      </c>
    </row>
    <row r="4806">
      <c r="A4806" t="inlineStr">
        <is>
          <t>Susana de Souza Lalic</t>
        </is>
      </c>
      <c r="B4806" t="inlineStr">
        <is>
          <t>Brasil</t>
        </is>
      </c>
      <c r="C4806" t="inlineStr">
        <is>
          <t>22022021</t>
        </is>
      </c>
      <c r="D4806" t="inlineStr">
        <is>
          <t>8408342161473267</t>
        </is>
      </c>
      <c r="E4806" t="inlineStr">
        <is>
          <t>Universidade Federal de Sergipe/Centro de Ciências Exatas e Tecnologia/</t>
        </is>
      </c>
      <c r="F4806" t="inlineStr">
        <is>
          <t>Professor Associado IV//SERVIDOR_PUBLICO</t>
        </is>
      </c>
      <c r="G4806" t="inlineStr">
        <is>
          <t>Brasil</t>
        </is>
      </c>
      <c r="H4806" t="inlineStr">
        <is>
          <t>São Cristóvão</t>
        </is>
      </c>
      <c r="I4806" t="inlineStr">
        <is>
          <t>SE</t>
        </is>
      </c>
      <c r="J4806" t="inlineStr">
        <is>
          <t>49100000</t>
        </is>
      </c>
      <c r="K4806" t="inlineStr">
        <is>
          <t>Universidade de São Paulo/006700000002/2002/2002</t>
        </is>
      </c>
      <c r="L4806" t="inlineStr"/>
      <c r="M4806" t="inlineStr"/>
      <c r="N4806" t="inlineStr">
        <is>
          <t>Universidade de São Paulo/006700000002/1997/</t>
        </is>
      </c>
      <c r="O4806" t="inlineStr">
        <is>
          <t>CIENCIAS_EXATAS_E_DA_TERRA/ENGENHARIAS</t>
        </is>
      </c>
      <c r="P4806" t="inlineStr">
        <is>
          <t>Física/Engenharia Nuclear</t>
        </is>
      </c>
      <c r="Q4806" t="inlineStr">
        <is>
          <t>Física Nuclear/Aplicações de Radioisótopos/Física da Matéria Condensada</t>
        </is>
      </c>
      <c r="R4806" t="inlineStr">
        <is>
          <t>/Datação/Dosimetria/Propriedades espectroscópicas de cristais/Física aplicada à medicina e biologia</t>
        </is>
      </c>
      <c r="S4806" t="n">
        <v>171</v>
      </c>
      <c r="T4806" t="n">
        <v>65</v>
      </c>
      <c r="U4806" t="n">
        <v>1</v>
      </c>
      <c r="V4806" t="n">
        <v>21</v>
      </c>
      <c r="W4806" t="n">
        <v>0</v>
      </c>
      <c r="X4806" t="n">
        <v>0</v>
      </c>
      <c r="Y4806" t="n">
        <v>1</v>
      </c>
      <c r="Z4806" t="n">
        <v>8</v>
      </c>
      <c r="AA4806" t="n">
        <v>17</v>
      </c>
      <c r="AB4806" t="n">
        <v>33</v>
      </c>
    </row>
    <row r="4807">
      <c r="A4807" t="inlineStr">
        <is>
          <t>Rodrigo Gouvêa Rosique</t>
        </is>
      </c>
      <c r="B4807" t="inlineStr">
        <is>
          <t>Brasil</t>
        </is>
      </c>
      <c r="C4807" t="inlineStr">
        <is>
          <t>02042018</t>
        </is>
      </c>
      <c r="D4807" t="inlineStr">
        <is>
          <t>8411153001925662</t>
        </is>
      </c>
      <c r="E4807" t="inlineStr">
        <is>
          <t>Rosique Cirurgia Plástica//</t>
        </is>
      </c>
      <c r="F4807" t="inlineStr">
        <is>
          <t>/Revisor de periódico/LIVRE</t>
        </is>
      </c>
      <c r="G4807" t="inlineStr">
        <is>
          <t>Brasil</t>
        </is>
      </c>
      <c r="H4807" t="inlineStr">
        <is>
          <t>Ribeirão Preto</t>
        </is>
      </c>
      <c r="I4807" t="inlineStr">
        <is>
          <t>SP</t>
        </is>
      </c>
      <c r="J4807" t="inlineStr">
        <is>
          <t>14020250</t>
        </is>
      </c>
      <c r="K4807" t="inlineStr">
        <is>
          <t>Faculdade de Medicina de Ribeirão Preto - Universidade de São Paulo/000400000997/2011/2011</t>
        </is>
      </c>
      <c r="L4807" t="inlineStr"/>
      <c r="M4807" t="inlineStr">
        <is>
          <t>Universidade Federal de São Paulo/006200000003/2009//Instituto de Cirurgia Plástica Santa Cruz/000300000995/2010//Hospital Municipal "Dr. Carmino Caricchio/001000000998/2007/</t>
        </is>
      </c>
      <c r="N4807" t="inlineStr">
        <is>
          <t>Universidade de São Paulo/006700000002/2003/</t>
        </is>
      </c>
      <c r="O4807" t="inlineStr">
        <is>
          <t>CIENCIAS_DA_SAUDE</t>
        </is>
      </c>
      <c r="P4807" t="inlineStr">
        <is>
          <t>Medicina</t>
        </is>
      </c>
      <c r="Q4807" t="inlineStr">
        <is>
          <t>/Cirurgia</t>
        </is>
      </c>
      <c r="R4807" t="inlineStr">
        <is>
          <t>/Cirurgia Plástica e Restauradora/Cirurgia Experimental</t>
        </is>
      </c>
      <c r="S4807" t="n">
        <v>5</v>
      </c>
      <c r="T4807" t="n">
        <v>24</v>
      </c>
      <c r="U4807" t="n">
        <v>3</v>
      </c>
      <c r="V4807" t="n">
        <v>6</v>
      </c>
      <c r="W4807" t="n">
        <v>0</v>
      </c>
      <c r="X4807" t="n">
        <v>0</v>
      </c>
      <c r="Y4807" t="n">
        <v>0</v>
      </c>
      <c r="Z4807" t="n">
        <v>0</v>
      </c>
      <c r="AA4807" t="n">
        <v>0</v>
      </c>
      <c r="AB4807" t="n">
        <v>2</v>
      </c>
    </row>
    <row r="4808">
      <c r="A4808" t="inlineStr">
        <is>
          <t>José Antonio Rabi</t>
        </is>
      </c>
      <c r="B4808" t="inlineStr">
        <is>
          <t>Brasil</t>
        </is>
      </c>
      <c r="C4808" t="inlineStr">
        <is>
          <t>06032021</t>
        </is>
      </c>
      <c r="D4808" t="inlineStr">
        <is>
          <t>8411698092287737</t>
        </is>
      </c>
      <c r="E4808" t="inlineStr">
        <is>
          <t>Universidade de São Paulo/Faculdade de Zootecnia e Engenharia de Alimentos da USP/</t>
        </is>
      </c>
      <c r="F4808" t="inlineStr">
        <is>
          <t>Professor Associado//SERVIDOR_PUBLICO</t>
        </is>
      </c>
      <c r="G4808" t="inlineStr">
        <is>
          <t>Brasil</t>
        </is>
      </c>
      <c r="H4808" t="inlineStr">
        <is>
          <t>Pirassununga</t>
        </is>
      </c>
      <c r="I4808" t="inlineStr">
        <is>
          <t>SP</t>
        </is>
      </c>
      <c r="J4808" t="inlineStr">
        <is>
          <t>13635900</t>
        </is>
      </c>
      <c r="K4808" t="inlineStr">
        <is>
          <t>Universidade Estadual de Campinas/007900000004/2002/2002</t>
        </is>
      </c>
      <c r="L4808" t="inlineStr">
        <is>
          <t>Instituto Tecnológico de Aeronáutica/769300000008/1998/1998</t>
        </is>
      </c>
      <c r="M4808" t="inlineStr"/>
      <c r="N4808" t="inlineStr">
        <is>
          <t>Universidade de São Paulo/006700000002/1995/</t>
        </is>
      </c>
      <c r="O4808" t="inlineStr">
        <is>
          <t>CIENCIAS_EXATAS_E_DA_TERRA/ENGENHARIAS</t>
        </is>
      </c>
      <c r="P4808" t="inlineStr">
        <is>
          <t>Engenharia Mecânica/Ciência da Computação/Engenharia Biomédica/Matemática</t>
        </is>
      </c>
      <c r="Q4808" t="inlineStr">
        <is>
          <t>Matemática da Computação/Matemática Aplicada/Fenômenos de Transporte/Bioengenharia</t>
        </is>
      </c>
      <c r="R4808" t="inlineStr">
        <is>
          <t>Princípios Variacionais e Métodos Numéricos/Biomatemática/Modelos Analíticos e de Simulação/Modelagem de Sistemas Biológicos/Modelagem de Fenômenos Biológicos</t>
        </is>
      </c>
      <c r="S4808" t="n">
        <v>101</v>
      </c>
      <c r="T4808" t="n">
        <v>40</v>
      </c>
      <c r="U4808" t="n">
        <v>8</v>
      </c>
      <c r="V4808" t="n">
        <v>20</v>
      </c>
      <c r="W4808" t="n">
        <v>0</v>
      </c>
      <c r="X4808" t="n">
        <v>0</v>
      </c>
      <c r="Y4808" t="n">
        <v>0</v>
      </c>
      <c r="Z4808" t="n">
        <v>0</v>
      </c>
      <c r="AA4808" t="n">
        <v>3</v>
      </c>
      <c r="AB4808" t="n">
        <v>13</v>
      </c>
    </row>
    <row r="4809">
      <c r="A4809" t="inlineStr">
        <is>
          <t>Reinaldo Oliveira Vianna</t>
        </is>
      </c>
      <c r="B4809" t="inlineStr">
        <is>
          <t>Brasil</t>
        </is>
      </c>
      <c r="C4809" t="inlineStr">
        <is>
          <t>11032021</t>
        </is>
      </c>
      <c r="D4809" t="inlineStr">
        <is>
          <t>8413008847105670</t>
        </is>
      </c>
      <c r="E4809" t="inlineStr">
        <is>
          <t>Universidade Federal de Minas Gerais/Instituto de Ciências Exatas/Departamento de Física</t>
        </is>
      </c>
      <c r="F4809" t="inlineStr">
        <is>
          <t>Professor Associado IV//SERVIDOR_PUBLICO</t>
        </is>
      </c>
      <c r="G4809" t="inlineStr">
        <is>
          <t>Brasil</t>
        </is>
      </c>
      <c r="H4809" t="inlineStr">
        <is>
          <t>Belo Horizonte</t>
        </is>
      </c>
      <c r="I4809" t="inlineStr">
        <is>
          <t>MG</t>
        </is>
      </c>
      <c r="J4809" t="inlineStr">
        <is>
          <t>30123970</t>
        </is>
      </c>
      <c r="K4809" t="inlineStr">
        <is>
          <t>Universitá degli Studi di Pisa/214500000002/1993/1994/Departamento de Física/033383001001/1994/1994</t>
        </is>
      </c>
      <c r="L4809" t="inlineStr">
        <is>
          <t>Universidade Federal de Minas Gerais/033300000002/1992/1992</t>
        </is>
      </c>
      <c r="M4809" t="inlineStr"/>
      <c r="N4809" t="inlineStr">
        <is>
          <t>Universidade Federal de Minas Gerais/033300000002/1989/</t>
        </is>
      </c>
      <c r="O4809" t="inlineStr">
        <is>
          <t>CIENCIAS_EXATAS_E_DA_TERRA</t>
        </is>
      </c>
      <c r="P4809" t="inlineStr">
        <is>
          <t>Física</t>
        </is>
      </c>
      <c r="Q4809" t="inlineStr">
        <is>
          <t>/Informação Quântica</t>
        </is>
      </c>
      <c r="R4809" t="inlineStr"/>
      <c r="S4809" t="n">
        <v>1</v>
      </c>
      <c r="T4809" t="n">
        <v>39</v>
      </c>
      <c r="U4809" t="n">
        <v>2</v>
      </c>
      <c r="V4809" t="n">
        <v>15</v>
      </c>
      <c r="W4809" t="n">
        <v>0</v>
      </c>
      <c r="X4809" t="n">
        <v>0</v>
      </c>
      <c r="Y4809" t="n">
        <v>0</v>
      </c>
      <c r="Z4809" t="n">
        <v>5</v>
      </c>
      <c r="AA4809" t="n">
        <v>9</v>
      </c>
      <c r="AB4809" t="n">
        <v>1</v>
      </c>
    </row>
    <row r="4810">
      <c r="A4810" t="inlineStr">
        <is>
          <t>Rudimar Riva</t>
        </is>
      </c>
      <c r="B4810" t="inlineStr">
        <is>
          <t>Brasil</t>
        </is>
      </c>
      <c r="C4810" t="inlineStr">
        <is>
          <t>17092020</t>
        </is>
      </c>
      <c r="D4810" t="inlineStr">
        <is>
          <t>8413177592763371</t>
        </is>
      </c>
      <c r="E4810" t="inlineStr">
        <is>
          <t>Universidade Federal de SÃ£o Paulo/Instituto de Ciência e Tecnologia/</t>
        </is>
      </c>
      <c r="F4810" t="inlineStr">
        <is>
          <t>//COLABORADOR</t>
        </is>
      </c>
      <c r="G4810" t="inlineStr">
        <is>
          <t>Brasil</t>
        </is>
      </c>
      <c r="H4810" t="inlineStr">
        <is>
          <t>São José dos Campos</t>
        </is>
      </c>
      <c r="I4810" t="inlineStr">
        <is>
          <t>SP</t>
        </is>
      </c>
      <c r="J4810" t="inlineStr">
        <is>
          <t>12231280</t>
        </is>
      </c>
      <c r="K4810" t="inlineStr">
        <is>
          <t>Université Paris-Sud 11/165700000004/1993/1993</t>
        </is>
      </c>
      <c r="L4810" t="inlineStr">
        <is>
          <t>Instituto Tecnológico de Aeronáutica/769300000008/1986/1986</t>
        </is>
      </c>
      <c r="M4810" t="inlineStr"/>
      <c r="N4810" t="inlineStr">
        <is>
          <t>Universidade Federal do Rio Grande do Sul/019200000005/1980/</t>
        </is>
      </c>
      <c r="O4810" t="inlineStr">
        <is>
          <t>CIENCIAS_EXATAS_E_DA_TERRA/ENGENHARIAS</t>
        </is>
      </c>
      <c r="P4810" t="inlineStr">
        <is>
          <t>Física/Engenharia de Materiais e Metalúrgica</t>
        </is>
      </c>
      <c r="Q4810" t="inlineStr">
        <is>
          <t>Áreas Clássicas de Fenomenologia e suas Aplicações/processamento de materiais com laser/Materiais e Processos para Engenharia Aeronáutica e Aeroespacial/laser/Física de Plasmas e Descargas Elétricas/Inf. sobre Átomos e Moléculas Obtidos Experimentalmente; Instrumentação e Técnicas</t>
        </is>
      </c>
      <c r="R4810" t="inlineStr">
        <is>
          <t>/Ótica</t>
        </is>
      </c>
      <c r="S4810" t="n">
        <v>181</v>
      </c>
      <c r="T4810" t="n">
        <v>65</v>
      </c>
      <c r="U4810" t="n">
        <v>0</v>
      </c>
      <c r="V4810" t="n">
        <v>20</v>
      </c>
      <c r="W4810" t="n">
        <v>5</v>
      </c>
      <c r="X4810" t="n">
        <v>4</v>
      </c>
      <c r="Y4810" t="n">
        <v>5</v>
      </c>
      <c r="Z4810" t="n">
        <v>5</v>
      </c>
      <c r="AA4810" t="n">
        <v>9</v>
      </c>
      <c r="AB4810" t="n">
        <v>6</v>
      </c>
    </row>
    <row r="4811">
      <c r="A4811" t="inlineStr">
        <is>
          <t>Alessio Marrani</t>
        </is>
      </c>
      <c r="B4811" t="inlineStr">
        <is>
          <t>Itália</t>
        </is>
      </c>
      <c r="C4811" t="inlineStr">
        <is>
          <t>22092015</t>
        </is>
      </c>
      <c r="D4811" t="inlineStr">
        <is>
          <t>8413835668441386</t>
        </is>
      </c>
      <c r="E4811" t="inlineStr">
        <is>
          <t>Università degli Studi di Padova//</t>
        </is>
      </c>
      <c r="F4811" t="inlineStr">
        <is>
          <t>"Enrico Fermi" Center Senior Grantist/Other (specify)/LIVRE</t>
        </is>
      </c>
      <c r="G4811" t="inlineStr">
        <is>
          <t>Itália</t>
        </is>
      </c>
      <c r="H4811" t="inlineStr">
        <is>
          <t>PADOVA</t>
        </is>
      </c>
      <c r="I4811" t="inlineStr"/>
      <c r="J4811" t="inlineStr">
        <is>
          <t>35131</t>
        </is>
      </c>
      <c r="K4811" t="inlineStr">
        <is>
          <t>Università degli Studi Roma Tre/130400000006/2005/2005</t>
        </is>
      </c>
      <c r="L4811" t="inlineStr"/>
      <c r="M4811" t="inlineStr"/>
      <c r="N4811" t="inlineStr"/>
      <c r="O4811" t="inlineStr">
        <is>
          <t>CIENCIAS_EXATAS_E_DA_TERRA</t>
        </is>
      </c>
      <c r="P4811" t="inlineStr">
        <is>
          <t>Física</t>
        </is>
      </c>
      <c r="Q4811" t="inlineStr">
        <is>
          <t>Física das Partículas Elementares e Campos</t>
        </is>
      </c>
      <c r="R4811" t="inlineStr">
        <is>
          <t>Teoria Geral de Partículas e Campos</t>
        </is>
      </c>
      <c r="S4811" t="n">
        <v>0</v>
      </c>
      <c r="T4811" t="n">
        <v>0</v>
      </c>
      <c r="U4811" t="n">
        <v>0</v>
      </c>
      <c r="V4811" t="n">
        <v>0</v>
      </c>
      <c r="W4811" t="n">
        <v>0</v>
      </c>
      <c r="X4811" t="n">
        <v>0</v>
      </c>
      <c r="Y4811" t="n">
        <v>0</v>
      </c>
      <c r="Z4811" t="n">
        <v>0</v>
      </c>
      <c r="AA4811" t="n">
        <v>0</v>
      </c>
      <c r="AB4811" t="n">
        <v>0</v>
      </c>
    </row>
    <row r="4812">
      <c r="A4812" t="inlineStr">
        <is>
          <t>Tullo Vigevani</t>
        </is>
      </c>
      <c r="B4812" t="inlineStr">
        <is>
          <t>Itália</t>
        </is>
      </c>
      <c r="C4812" t="inlineStr">
        <is>
          <t>28022021</t>
        </is>
      </c>
      <c r="D4812" t="inlineStr">
        <is>
          <t>8414328955232709</t>
        </is>
      </c>
      <c r="E4812" t="inlineStr">
        <is>
          <t>Universidade Estadual Paulista/Prog. de Pós Grad. em Relações Internacionais da UNESP, UNICAMP e PUC/SP/</t>
        </is>
      </c>
      <c r="F4812" t="inlineStr">
        <is>
          <t>Pesquisador//OUTRO</t>
        </is>
      </c>
      <c r="G4812" t="inlineStr">
        <is>
          <t>Brasil</t>
        </is>
      </c>
      <c r="H4812" t="inlineStr">
        <is>
          <t>São Paulo</t>
        </is>
      </c>
      <c r="I4812" t="inlineStr">
        <is>
          <t>SP</t>
        </is>
      </c>
      <c r="J4812" t="inlineStr">
        <is>
          <t>01002000</t>
        </is>
      </c>
      <c r="K4812" t="inlineStr">
        <is>
          <t>Universidade de São Paulo/006700000002/1990/1990</t>
        </is>
      </c>
      <c r="L4812" t="inlineStr">
        <is>
          <t>Pontifícia Universidade Católica de São Paulo/007100000000/1982/1982</t>
        </is>
      </c>
      <c r="M4812" t="inlineStr"/>
      <c r="N4812" t="inlineStr">
        <is>
          <t>Università degli Studi Roma Tre/130400000006/1978/</t>
        </is>
      </c>
      <c r="O4812" t="inlineStr">
        <is>
          <t>CIENCIAS_HUMANAS</t>
        </is>
      </c>
      <c r="P4812" t="inlineStr">
        <is>
          <t>História/Ciência Política</t>
        </is>
      </c>
      <c r="Q4812" t="inlineStr">
        <is>
          <t>Teoria Política/Política Internacional/História Moderna e Contemporânea</t>
        </is>
      </c>
      <c r="R4812" t="inlineStr">
        <is>
          <t>/Política Externa do Brasil/Integração Regional/Organizações Internacionais/Teoria das Relações Internacionais</t>
        </is>
      </c>
      <c r="S4812" t="n">
        <v>33</v>
      </c>
      <c r="T4812" t="n">
        <v>173</v>
      </c>
      <c r="U4812" t="n">
        <v>93</v>
      </c>
      <c r="V4812" t="n">
        <v>27</v>
      </c>
      <c r="W4812" t="n">
        <v>0</v>
      </c>
      <c r="X4812" t="n">
        <v>0</v>
      </c>
      <c r="Y4812" t="n">
        <v>87</v>
      </c>
      <c r="Z4812" t="n">
        <v>13</v>
      </c>
      <c r="AA4812" t="n">
        <v>39</v>
      </c>
      <c r="AB4812" t="n">
        <v>58</v>
      </c>
    </row>
    <row r="4813">
      <c r="A4813" t="inlineStr">
        <is>
          <t>Giuseppe Bellantuono</t>
        </is>
      </c>
      <c r="B4813" t="inlineStr">
        <is>
          <t>Itália</t>
        </is>
      </c>
      <c r="C4813" t="inlineStr">
        <is>
          <t>31082016</t>
        </is>
      </c>
      <c r="D4813" t="inlineStr">
        <is>
          <t>8419049415399613</t>
        </is>
      </c>
      <c r="E4813" t="inlineStr">
        <is>
          <t>Università degli Studi di Trento//</t>
        </is>
      </c>
      <c r="F4813" t="inlineStr">
        <is>
          <t>Associate Professor/Outro (especifique)/LIVRE</t>
        </is>
      </c>
      <c r="G4813" t="inlineStr">
        <is>
          <t>Itália</t>
        </is>
      </c>
      <c r="H4813" t="inlineStr">
        <is>
          <t>Trento</t>
        </is>
      </c>
      <c r="I4813" t="inlineStr"/>
      <c r="J4813" t="inlineStr">
        <is>
          <t>38122</t>
        </is>
      </c>
      <c r="K4813" t="inlineStr">
        <is>
          <t>Università degli Studi di Trento/824900000005/1996/1996</t>
        </is>
      </c>
      <c r="L4813" t="inlineStr"/>
      <c r="M4813" t="inlineStr"/>
      <c r="N4813" t="inlineStr">
        <is>
          <t>Università degli Studi di Bari/J08A00000003/1990/</t>
        </is>
      </c>
      <c r="O4813" t="inlineStr">
        <is>
          <t>CIENCIAS_SOCIAIS_APLICADAS</t>
        </is>
      </c>
      <c r="P4813" t="inlineStr">
        <is>
          <t>Direito/Administração/Economia</t>
        </is>
      </c>
      <c r="Q4813" t="inlineStr"/>
      <c r="R4813" t="inlineStr"/>
      <c r="S4813" t="n">
        <v>0</v>
      </c>
      <c r="T4813" t="n">
        <v>12</v>
      </c>
      <c r="U4813" t="n">
        <v>10</v>
      </c>
      <c r="V4813" t="n">
        <v>7</v>
      </c>
      <c r="W4813" t="n">
        <v>0</v>
      </c>
      <c r="X4813" t="n">
        <v>0</v>
      </c>
      <c r="Y4813" t="n">
        <v>0</v>
      </c>
      <c r="Z4813" t="n">
        <v>2</v>
      </c>
      <c r="AA4813" t="n">
        <v>5</v>
      </c>
      <c r="AB4813" t="n">
        <v>0</v>
      </c>
    </row>
    <row r="4814">
      <c r="A4814" t="inlineStr">
        <is>
          <t>Abel Maia Genovez</t>
        </is>
      </c>
      <c r="B4814" t="inlineStr">
        <is>
          <t>Brasil</t>
        </is>
      </c>
      <c r="C4814" t="inlineStr">
        <is>
          <t>19022013</t>
        </is>
      </c>
      <c r="D4814" t="inlineStr">
        <is>
          <t>8422268289278303</t>
        </is>
      </c>
      <c r="E4814" t="inlineStr">
        <is>
          <t>Universidade Estadual de Campinas/Faculdade de Engenharia Civil, Arquitetura e Urbanismo/Departamento de Recursos Hídricos</t>
        </is>
      </c>
      <c r="F4814" t="inlineStr">
        <is>
          <t>PROFESSOR TITULAR//OUTRO</t>
        </is>
      </c>
      <c r="G4814" t="inlineStr">
        <is>
          <t>Brasil</t>
        </is>
      </c>
      <c r="H4814" t="inlineStr">
        <is>
          <t>Campinas</t>
        </is>
      </c>
      <c r="I4814" t="inlineStr">
        <is>
          <t>SP</t>
        </is>
      </c>
      <c r="J4814" t="inlineStr">
        <is>
          <t>13083-970</t>
        </is>
      </c>
      <c r="K4814" t="inlineStr">
        <is>
          <t>Universidade de São Paulo/006700000002/1987/1987</t>
        </is>
      </c>
      <c r="L4814" t="inlineStr">
        <is>
          <t>Universidade de São Paulo/006700000002/1982/1982</t>
        </is>
      </c>
      <c r="M4814" t="inlineStr">
        <is>
          <t>Universita di Napoli/214100000005/1977/</t>
        </is>
      </c>
      <c r="N4814" t="inlineStr">
        <is>
          <t>Universidade Estadual de Campinas/007900000004/1975/</t>
        </is>
      </c>
      <c r="O4814" t="inlineStr">
        <is>
          <t>CIENCIAS_AGRARIAS/ENGENHARIAS</t>
        </is>
      </c>
      <c r="P4814" t="inlineStr">
        <is>
          <t>Engenharia Agrícola/Engenharia Sanitária/Engenharia Civil</t>
        </is>
      </c>
      <c r="Q4814" t="inlineStr">
        <is>
          <t>Engenharia Hidráulica/Recursos Hídricos/Engenharia de Água e Solo/RECURSOS HÍDRICOS</t>
        </is>
      </c>
      <c r="R4814" t="inlineStr">
        <is>
          <t>Irrigação e Drenagem//Hidrologia/Controle de Enchentes e de Barragens/Hidráulica</t>
        </is>
      </c>
      <c r="S4814" t="n">
        <v>60</v>
      </c>
      <c r="T4814" t="n">
        <v>16</v>
      </c>
      <c r="U4814" t="n">
        <v>2</v>
      </c>
      <c r="V4814" t="n">
        <v>31</v>
      </c>
      <c r="W4814" t="n">
        <v>0</v>
      </c>
      <c r="X4814" t="n">
        <v>0</v>
      </c>
      <c r="Y4814" t="n">
        <v>0</v>
      </c>
      <c r="Z4814" t="n">
        <v>3</v>
      </c>
      <c r="AA4814" t="n">
        <v>11</v>
      </c>
      <c r="AB4814" t="n">
        <v>2</v>
      </c>
    </row>
    <row r="4815">
      <c r="A4815" t="inlineStr">
        <is>
          <t>Jorge Luiz da Silva Lino</t>
        </is>
      </c>
      <c r="B4815" t="inlineStr">
        <is>
          <t>Brasil</t>
        </is>
      </c>
      <c r="C4815" t="inlineStr">
        <is>
          <t>08032021</t>
        </is>
      </c>
      <c r="D4815" t="inlineStr">
        <is>
          <t>8427382416495700</t>
        </is>
      </c>
      <c r="E4815" t="inlineStr">
        <is>
          <t>Assessoria e Orientação Estudantil//</t>
        </is>
      </c>
      <c r="F4815" t="inlineStr">
        <is>
          <t>/Revisor de periódico/LIVRE</t>
        </is>
      </c>
      <c r="G4815" t="inlineStr">
        <is>
          <t>Brasil</t>
        </is>
      </c>
      <c r="H4815" t="inlineStr">
        <is>
          <t>São José dos Campos</t>
        </is>
      </c>
      <c r="I4815" t="inlineStr">
        <is>
          <t>SP</t>
        </is>
      </c>
      <c r="J4815" t="inlineStr">
        <is>
          <t>12242000</t>
        </is>
      </c>
      <c r="K4815" t="inlineStr">
        <is>
          <t>Instituto Tecnológico de Aeronáutica/769300000008/1995/1996</t>
        </is>
      </c>
      <c r="L4815" t="inlineStr">
        <is>
          <t>Instituto Tecnológico de Aeronáutica/769300000008/1989/1989</t>
        </is>
      </c>
      <c r="M4815" t="inlineStr"/>
      <c r="N4815" t="inlineStr">
        <is>
          <t>Universidade Federal Fluminense/000500000000/1984/</t>
        </is>
      </c>
      <c r="O4815" t="inlineStr">
        <is>
          <t>CIENCIAS_EXATAS_E_DA_TERRA</t>
        </is>
      </c>
      <c r="P4815" t="inlineStr">
        <is>
          <t>Física</t>
        </is>
      </c>
      <c r="Q4815" t="inlineStr">
        <is>
          <t>Física Atômica e Molecular</t>
        </is>
      </c>
      <c r="R4815" t="inlineStr">
        <is>
          <t>Estrutura Eletrônica de Átomos e Moléculas; Teoria</t>
        </is>
      </c>
      <c r="S4815" t="n">
        <v>22</v>
      </c>
      <c r="T4815" t="n">
        <v>38</v>
      </c>
      <c r="U4815" t="n">
        <v>1</v>
      </c>
      <c r="V4815" t="n">
        <v>3</v>
      </c>
      <c r="W4815" t="n">
        <v>0</v>
      </c>
      <c r="X4815" t="n">
        <v>0</v>
      </c>
      <c r="Y4815" t="n">
        <v>5</v>
      </c>
      <c r="Z4815" t="n">
        <v>0</v>
      </c>
      <c r="AA4815" t="n">
        <v>0</v>
      </c>
      <c r="AB4815" t="n">
        <v>0</v>
      </c>
    </row>
    <row r="4816">
      <c r="A4816" t="inlineStr">
        <is>
          <t>Marcelo Gustavo Aguilar Calegare</t>
        </is>
      </c>
      <c r="B4816" t="inlineStr">
        <is>
          <t>Brasil</t>
        </is>
      </c>
      <c r="C4816" t="inlineStr">
        <is>
          <t>09022021</t>
        </is>
      </c>
      <c r="D4816" t="inlineStr">
        <is>
          <t>8428251533375167</t>
        </is>
      </c>
      <c r="E4816" t="inlineStr">
        <is>
          <t>Universidade Federal do Amazonas/Faculdade de Psicologia/</t>
        </is>
      </c>
      <c r="F4816" t="inlineStr">
        <is>
          <t>/Revisor de periódico/LIVRE</t>
        </is>
      </c>
      <c r="G4816" t="inlineStr">
        <is>
          <t>Brasil</t>
        </is>
      </c>
      <c r="H4816" t="inlineStr">
        <is>
          <t>Manaus</t>
        </is>
      </c>
      <c r="I4816" t="inlineStr">
        <is>
          <t>AM</t>
        </is>
      </c>
      <c r="J4816" t="inlineStr">
        <is>
          <t>69080900</t>
        </is>
      </c>
      <c r="K4816" t="inlineStr">
        <is>
          <t>Universidade de São Paulo/006700000002/2010/2010</t>
        </is>
      </c>
      <c r="L4816" t="inlineStr">
        <is>
          <t>Universidade de São Paulo/006700000002/2005/2005</t>
        </is>
      </c>
      <c r="M4816" t="inlineStr"/>
      <c r="N4816" t="inlineStr">
        <is>
          <t>Universidade de São Paulo/006700000002/2001//Universidade de São Paulo/006700000002/2002/</t>
        </is>
      </c>
      <c r="O4816" t="inlineStr">
        <is>
          <t>CIENCIAS_HUMANAS</t>
        </is>
      </c>
      <c r="P4816" t="inlineStr">
        <is>
          <t>Psicologia</t>
        </is>
      </c>
      <c r="Q4816" t="inlineStr">
        <is>
          <t>Psicologia Social/Psicologia do Trabalho e Organizacional</t>
        </is>
      </c>
      <c r="R4816" t="inlineStr">
        <is>
          <t>/Prátcas Psicológicas em Instituições/Recrutamento e Seleção de Pessoal/Análise Institucional/Processos Grupais e de Comunicação/Planejamento Ambiental e Comportamento Humano</t>
        </is>
      </c>
      <c r="S4816" t="n">
        <v>74</v>
      </c>
      <c r="T4816" t="n">
        <v>28</v>
      </c>
      <c r="U4816" t="n">
        <v>20</v>
      </c>
      <c r="V4816" t="n">
        <v>26</v>
      </c>
      <c r="W4816" t="n">
        <v>0</v>
      </c>
      <c r="X4816" t="n">
        <v>0</v>
      </c>
      <c r="Y4816" t="n">
        <v>52</v>
      </c>
      <c r="Z4816" t="n">
        <v>0</v>
      </c>
      <c r="AA4816" t="n">
        <v>7</v>
      </c>
      <c r="AB4816" t="n">
        <v>21</v>
      </c>
    </row>
    <row r="4817">
      <c r="A4817" t="inlineStr">
        <is>
          <t>Noemi Spagnoletti</t>
        </is>
      </c>
      <c r="B4817" t="inlineStr">
        <is>
          <t>Itália</t>
        </is>
      </c>
      <c r="C4817" t="inlineStr">
        <is>
          <t>10012021</t>
        </is>
      </c>
      <c r="D4817" t="inlineStr">
        <is>
          <t>8428690887900302</t>
        </is>
      </c>
      <c r="E4817" t="inlineStr">
        <is>
          <t>TImesis srl/Monitoring and Evaluation/</t>
        </is>
      </c>
      <c r="F4817" t="inlineStr">
        <is>
          <t>/Revisor de periódico/LIVRE</t>
        </is>
      </c>
      <c r="G4817" t="inlineStr">
        <is>
          <t>Itália</t>
        </is>
      </c>
      <c r="H4817" t="inlineStr">
        <is>
          <t>San Giuliano Terme</t>
        </is>
      </c>
      <c r="I4817" t="inlineStr"/>
      <c r="J4817" t="inlineStr">
        <is>
          <t>56017</t>
        </is>
      </c>
      <c r="K4817" t="inlineStr">
        <is>
          <t>Universidade de Roma La Sapienza/J8VH00000007/2009/2009</t>
        </is>
      </c>
      <c r="L4817" t="inlineStr"/>
      <c r="M4817" t="inlineStr"/>
      <c r="N4817" t="inlineStr">
        <is>
          <t>Universidade de Roma La Sapienza/J8VH00000007/2004/</t>
        </is>
      </c>
      <c r="O4817" t="inlineStr">
        <is>
          <t>CIENCIAS_HUMANAS/OUTROS/CIENCIAS_BIOLOGICAS</t>
        </is>
      </c>
      <c r="P4817" t="inlineStr">
        <is>
          <t>Educação/Ciências Ambientais/Biologia Geral/Zoologia</t>
        </is>
      </c>
      <c r="Q4817" t="inlineStr">
        <is>
          <t>/Primatology/women in science/Comportamento Animal/Conservação do meio-ambiente/Etnoprimatologia</t>
        </is>
      </c>
      <c r="R4817" t="inlineStr"/>
      <c r="S4817" t="n">
        <v>15</v>
      </c>
      <c r="T4817" t="n">
        <v>18</v>
      </c>
      <c r="U4817" t="n">
        <v>0</v>
      </c>
      <c r="V4817" t="n">
        <v>3</v>
      </c>
      <c r="W4817" t="n">
        <v>0</v>
      </c>
      <c r="X4817" t="n">
        <v>0</v>
      </c>
      <c r="Y4817" t="n">
        <v>0</v>
      </c>
      <c r="Z4817" t="n">
        <v>0</v>
      </c>
      <c r="AA4817" t="n">
        <v>1</v>
      </c>
      <c r="AB4817" t="n">
        <v>4</v>
      </c>
    </row>
    <row r="4818">
      <c r="A4818" t="inlineStr">
        <is>
          <t>Giorgio Gilioli</t>
        </is>
      </c>
      <c r="B4818" t="inlineStr">
        <is>
          <t>Itália</t>
        </is>
      </c>
      <c r="C4818" t="inlineStr">
        <is>
          <t>08072013</t>
        </is>
      </c>
      <c r="D4818" t="inlineStr"/>
      <c r="E4818" t="inlineStr">
        <is>
          <t>//</t>
        </is>
      </c>
      <c r="F4818" t="inlineStr">
        <is>
          <t>Monitor cursos de extensão/Monitor/LIVRE</t>
        </is>
      </c>
      <c r="G4818" t="inlineStr"/>
      <c r="H4818" t="inlineStr"/>
      <c r="I4818" t="inlineStr"/>
      <c r="J4818" t="inlineStr"/>
      <c r="K4818" t="inlineStr">
        <is>
          <t>Università degli Studi di Genova/213600000006/2008/2008</t>
        </is>
      </c>
      <c r="L4818" t="inlineStr"/>
      <c r="M4818" t="inlineStr"/>
      <c r="N4818" t="inlineStr">
        <is>
          <t>Faculdade Dehoniana/J8JW00000003///Università degli Studi di Genova/213600000006/2012/</t>
        </is>
      </c>
      <c r="O4818" t="inlineStr">
        <is>
          <t>OUTROS</t>
        </is>
      </c>
      <c r="P4818" t="inlineStr"/>
      <c r="Q4818" t="inlineStr"/>
      <c r="R4818" t="inlineStr"/>
      <c r="S4818" t="n">
        <v>0</v>
      </c>
      <c r="T4818" t="n">
        <v>0</v>
      </c>
      <c r="U4818" t="n">
        <v>0</v>
      </c>
      <c r="V4818" t="n">
        <v>0</v>
      </c>
      <c r="W4818" t="n">
        <v>0</v>
      </c>
      <c r="X4818" t="n">
        <v>0</v>
      </c>
      <c r="Y4818" t="n">
        <v>0</v>
      </c>
      <c r="Z4818" t="n">
        <v>0</v>
      </c>
      <c r="AA4818" t="n">
        <v>0</v>
      </c>
      <c r="AB4818" t="n">
        <v>0</v>
      </c>
    </row>
    <row r="4819">
      <c r="A4819" t="inlineStr">
        <is>
          <t>Vincenzo Padiglione</t>
        </is>
      </c>
      <c r="B4819" t="inlineStr">
        <is>
          <t>Itália</t>
        </is>
      </c>
      <c r="C4819" t="inlineStr">
        <is>
          <t>16062019</t>
        </is>
      </c>
      <c r="D4819" t="inlineStr">
        <is>
          <t>8431922725830460</t>
        </is>
      </c>
      <c r="E4819" t="inlineStr">
        <is>
          <t>Università degli Studi di Roma La Sapienza//</t>
        </is>
      </c>
      <c r="F4819" t="inlineStr">
        <is>
          <t>Professor//OUTRO</t>
        </is>
      </c>
      <c r="G4819" t="inlineStr">
        <is>
          <t>Itália</t>
        </is>
      </c>
      <c r="H4819" t="inlineStr">
        <is>
          <t>Roma</t>
        </is>
      </c>
      <c r="I4819" t="inlineStr"/>
      <c r="J4819" t="inlineStr">
        <is>
          <t>00185</t>
        </is>
      </c>
      <c r="K4819" t="inlineStr">
        <is>
          <t>MIUR - Ministero dell?Istruzione dell?Università e della Ricerca/985600396289/1981/1981</t>
        </is>
      </c>
      <c r="L4819" t="inlineStr"/>
      <c r="M4819" t="inlineStr"/>
      <c r="N4819" t="inlineStr">
        <is>
          <t>Università Degli Studi di Trento/824900000005/1973/</t>
        </is>
      </c>
      <c r="O4819" t="inlineStr">
        <is>
          <t>CIENCIAS_HUMANAS</t>
        </is>
      </c>
      <c r="P4819" t="inlineStr">
        <is>
          <t>Antropologia</t>
        </is>
      </c>
      <c r="Q4819" t="inlineStr"/>
      <c r="R4819" t="inlineStr"/>
      <c r="S4819" t="n">
        <v>0</v>
      </c>
      <c r="T4819" t="n">
        <v>21</v>
      </c>
      <c r="U4819" t="n">
        <v>9</v>
      </c>
      <c r="V4819" t="n">
        <v>0</v>
      </c>
      <c r="W4819" t="n">
        <v>0</v>
      </c>
      <c r="X4819" t="n">
        <v>0</v>
      </c>
      <c r="Y4819" t="n">
        <v>0</v>
      </c>
      <c r="Z4819" t="n">
        <v>0</v>
      </c>
      <c r="AA4819" t="n">
        <v>0</v>
      </c>
      <c r="AB4819" t="n">
        <v>0</v>
      </c>
    </row>
    <row r="4820">
      <c r="A4820" t="inlineStr">
        <is>
          <t>Decio Rigatti</t>
        </is>
      </c>
      <c r="B4820" t="inlineStr">
        <is>
          <t>Brasil</t>
        </is>
      </c>
      <c r="C4820" t="inlineStr">
        <is>
          <t>03092020</t>
        </is>
      </c>
      <c r="D4820" t="inlineStr">
        <is>
          <t>8439032965530203</t>
        </is>
      </c>
      <c r="E4820" t="inlineStr">
        <is>
          <t>Universidade Federal do Rio Grande do Sul/Faculdade de Arquitetura/Departamento de Urbanismo</t>
        </is>
      </c>
      <c r="F4820" t="inlineStr">
        <is>
          <t>PROFESSOR CONVIDADO//COLABORADOR</t>
        </is>
      </c>
      <c r="G4820" t="inlineStr">
        <is>
          <t>Brasil</t>
        </is>
      </c>
      <c r="H4820" t="inlineStr">
        <is>
          <t>Porto Alegre</t>
        </is>
      </c>
      <c r="I4820" t="inlineStr">
        <is>
          <t>RS</t>
        </is>
      </c>
      <c r="J4820" t="inlineStr">
        <is>
          <t>90050170</t>
        </is>
      </c>
      <c r="K4820" t="inlineStr">
        <is>
          <t>Universidade de São Paulo/006700000002/1997/1997/Universidade de São Paulo/006700000002/1996/1996</t>
        </is>
      </c>
      <c r="L4820" t="inlineStr">
        <is>
          <t>Universidade Federal do Rio Grande do Sul/019200000005/1980/1983</t>
        </is>
      </c>
      <c r="M4820" t="inlineStr"/>
      <c r="N4820" t="inlineStr">
        <is>
          <t>Universidade Federal do Rio Grande do Sul/019200000005/1975/</t>
        </is>
      </c>
      <c r="O4820" t="inlineStr">
        <is>
          <t>CIENCIAS_SOCIAIS_APLICADAS</t>
        </is>
      </c>
      <c r="P4820" t="inlineStr">
        <is>
          <t>Planejamento Urbano e Regional/Arquitetura e Urbanismo</t>
        </is>
      </c>
      <c r="Q4820" t="inlineStr">
        <is>
          <t>Métodos e Técnicas do Planejamento Urbano e Regional/Fundamentos do Planejamento Urbano e Regional/Fundamentos de Arquitetura e Urbanismo</t>
        </is>
      </c>
      <c r="R4820" t="inlineStr"/>
      <c r="S4820" t="n">
        <v>44</v>
      </c>
      <c r="T4820" t="n">
        <v>19</v>
      </c>
      <c r="U4820" t="n">
        <v>5</v>
      </c>
      <c r="V4820" t="n">
        <v>2</v>
      </c>
      <c r="W4820" t="n">
        <v>0</v>
      </c>
      <c r="X4820" t="n">
        <v>0</v>
      </c>
      <c r="Y4820" t="n">
        <v>35</v>
      </c>
      <c r="Z4820" t="n">
        <v>8</v>
      </c>
      <c r="AA4820" t="n">
        <v>19</v>
      </c>
      <c r="AB4820" t="n">
        <v>0</v>
      </c>
    </row>
    <row r="4821">
      <c r="A4821" t="inlineStr">
        <is>
          <t>Fábio Eduardo Bonisson Paixão</t>
        </is>
      </c>
      <c r="B4821" t="inlineStr">
        <is>
          <t>Brasil</t>
        </is>
      </c>
      <c r="C4821" t="inlineStr">
        <is>
          <t>08012013</t>
        </is>
      </c>
      <c r="D4821" t="inlineStr"/>
      <c r="E4821" t="inlineStr">
        <is>
          <t>Tribunal Regional do Trabalho da 17a. Região//</t>
        </is>
      </c>
      <c r="F4821" t="inlineStr">
        <is>
          <t>Juiz do Trabalho//SERVIDOR_PUBLICO</t>
        </is>
      </c>
      <c r="G4821" t="inlineStr">
        <is>
          <t>Brasil</t>
        </is>
      </c>
      <c r="H4821" t="inlineStr">
        <is>
          <t>Vitoria</t>
        </is>
      </c>
      <c r="I4821" t="inlineStr">
        <is>
          <t>ES</t>
        </is>
      </c>
      <c r="J4821" t="inlineStr">
        <is>
          <t>29010-922</t>
        </is>
      </c>
      <c r="K4821" t="inlineStr">
        <is>
          <t>Università degli Studi di Roma Tor Vergata/072400000005/2007/2007</t>
        </is>
      </c>
      <c r="L4821" t="inlineStr">
        <is>
          <t>Pontifícia Universidade Católica de Minas Gerais/117800000006/2003/2003</t>
        </is>
      </c>
      <c r="M4821" t="inlineStr"/>
      <c r="N4821" t="inlineStr"/>
      <c r="O4821" t="inlineStr"/>
      <c r="P4821" t="inlineStr"/>
      <c r="Q4821" t="inlineStr"/>
      <c r="R4821" t="inlineStr"/>
      <c r="S4821" t="n">
        <v>0</v>
      </c>
      <c r="T4821" t="n">
        <v>0</v>
      </c>
      <c r="U4821" t="n">
        <v>0</v>
      </c>
      <c r="V4821" t="n">
        <v>0</v>
      </c>
      <c r="W4821" t="n">
        <v>0</v>
      </c>
      <c r="X4821" t="n">
        <v>0</v>
      </c>
      <c r="Y4821" t="n">
        <v>0</v>
      </c>
      <c r="Z4821" t="n">
        <v>0</v>
      </c>
      <c r="AA4821" t="n">
        <v>0</v>
      </c>
      <c r="AB4821" t="n">
        <v>0</v>
      </c>
    </row>
    <row r="4822">
      <c r="A4822" t="inlineStr">
        <is>
          <t>Jose Miguel Alvarez Suarez</t>
        </is>
      </c>
      <c r="B4822" t="inlineStr">
        <is>
          <t>Cuba</t>
        </is>
      </c>
      <c r="C4822" t="inlineStr">
        <is>
          <t>19042014</t>
        </is>
      </c>
      <c r="D4822" t="inlineStr">
        <is>
          <t>8447711820418830</t>
        </is>
      </c>
      <c r="E4822" t="inlineStr">
        <is>
          <t>Università Politecnica delle Marche/Department of Clinical and Dental Sciences, Biochemistry Section/</t>
        </is>
      </c>
      <c r="F4822" t="inlineStr">
        <is>
          <t>Post- doctoral Research/Scholarship/LIVRE</t>
        </is>
      </c>
      <c r="G4822" t="inlineStr">
        <is>
          <t>Itália</t>
        </is>
      </c>
      <c r="H4822" t="inlineStr">
        <is>
          <t>Ancona</t>
        </is>
      </c>
      <c r="I4822" t="inlineStr"/>
      <c r="J4822" t="inlineStr">
        <is>
          <t>60121</t>
        </is>
      </c>
      <c r="K4822" t="inlineStr">
        <is>
          <t>Università Politecnica delle Marche/798600000007/2011/2011</t>
        </is>
      </c>
      <c r="L4822" t="inlineStr">
        <is>
          <t>Universidad Central  Marta Abreu de Las Villas/985600151081/2006/2006</t>
        </is>
      </c>
      <c r="M4822" t="inlineStr"/>
      <c r="N4822" t="inlineStr"/>
      <c r="O4822" t="inlineStr">
        <is>
          <t>CIENCIAS_AGRARIAS/CIENCIAS_DA_SAUDE/CIENCIAS_BIOLOGICAS</t>
        </is>
      </c>
      <c r="P4822" t="inlineStr">
        <is>
          <t>Farmacologia/Nutrição/Bioquímica/Ciência e Tecnologia de Alimentos</t>
        </is>
      </c>
      <c r="Q4822" t="inlineStr">
        <is>
          <t>Toxicologia/Bioquímica da Nutrição/Ciência de Alimentos/Biologia Molecular</t>
        </is>
      </c>
      <c r="R4822" t="inlineStr"/>
      <c r="S4822" t="n">
        <v>0</v>
      </c>
      <c r="T4822" t="n">
        <v>21</v>
      </c>
      <c r="U4822" t="n">
        <v>0</v>
      </c>
      <c r="V4822" t="n">
        <v>0</v>
      </c>
      <c r="W4822" t="n">
        <v>0</v>
      </c>
      <c r="X4822" t="n">
        <v>0</v>
      </c>
      <c r="Y4822" t="n">
        <v>0</v>
      </c>
      <c r="Z4822" t="n">
        <v>0</v>
      </c>
      <c r="AA4822" t="n">
        <v>0</v>
      </c>
      <c r="AB4822" t="n">
        <v>0</v>
      </c>
    </row>
    <row r="4823">
      <c r="A4823" t="inlineStr">
        <is>
          <t>Giovanni Maggi</t>
        </is>
      </c>
      <c r="B4823" t="inlineStr">
        <is>
          <t>Itália</t>
        </is>
      </c>
      <c r="C4823" t="inlineStr">
        <is>
          <t>04112020</t>
        </is>
      </c>
      <c r="D4823" t="inlineStr">
        <is>
          <t>8453258533044013</t>
        </is>
      </c>
      <c r="E4823" t="inlineStr">
        <is>
          <t>//</t>
        </is>
      </c>
      <c r="F4823" t="inlineStr">
        <is>
          <t>Professor//CELETISTA</t>
        </is>
      </c>
      <c r="G4823" t="inlineStr"/>
      <c r="H4823" t="inlineStr"/>
      <c r="I4823" t="inlineStr"/>
      <c r="J4823" t="inlineStr"/>
      <c r="K4823" t="inlineStr">
        <is>
          <t>Stanford University/078100000009/1994/1994</t>
        </is>
      </c>
      <c r="L4823" t="inlineStr"/>
      <c r="M4823" t="inlineStr"/>
      <c r="N4823" t="inlineStr">
        <is>
          <t>Universita Commerciale Luigi Bocconi/798500000005/1989/</t>
        </is>
      </c>
      <c r="O4823" t="inlineStr">
        <is>
          <t>CIENCIAS_EXATAS_E_DA_TERRA</t>
        </is>
      </c>
      <c r="P4823" t="inlineStr">
        <is>
          <t>Probabilidade e Estatística</t>
        </is>
      </c>
      <c r="Q4823" t="inlineStr">
        <is>
          <t>economia</t>
        </is>
      </c>
      <c r="R4823" t="inlineStr"/>
      <c r="S4823" t="n">
        <v>0</v>
      </c>
      <c r="T4823" t="n">
        <v>25</v>
      </c>
      <c r="U4823" t="n">
        <v>3</v>
      </c>
      <c r="V4823" t="n">
        <v>1</v>
      </c>
      <c r="W4823" t="n">
        <v>0</v>
      </c>
      <c r="X4823" t="n">
        <v>0</v>
      </c>
      <c r="Y4823" t="n">
        <v>0</v>
      </c>
      <c r="Z4823" t="n">
        <v>0</v>
      </c>
      <c r="AA4823" t="n">
        <v>0</v>
      </c>
      <c r="AB4823" t="n">
        <v>0</v>
      </c>
    </row>
    <row r="4824">
      <c r="A4824" t="inlineStr">
        <is>
          <t>Luciola da Silva Barcelos</t>
        </is>
      </c>
      <c r="B4824" t="inlineStr">
        <is>
          <t>Brasil</t>
        </is>
      </c>
      <c r="C4824" t="inlineStr">
        <is>
          <t>27022021</t>
        </is>
      </c>
      <c r="D4824" t="inlineStr">
        <is>
          <t>8460306099469259</t>
        </is>
      </c>
      <c r="E4824" t="inlineStr">
        <is>
          <t>Universidade Federal de Minas Gerais/Instituto de Ciências Biológicas/Departamento de Fisiologia e Biofísica</t>
        </is>
      </c>
      <c r="F4824" t="inlineStr">
        <is>
          <t>Professor Associado//SERVIDOR_PUBLICO</t>
        </is>
      </c>
      <c r="G4824" t="inlineStr">
        <is>
          <t>Brasil</t>
        </is>
      </c>
      <c r="H4824" t="inlineStr">
        <is>
          <t>Belo Horizonte</t>
        </is>
      </c>
      <c r="I4824" t="inlineStr">
        <is>
          <t>MG</t>
        </is>
      </c>
      <c r="J4824" t="inlineStr">
        <is>
          <t>31270901</t>
        </is>
      </c>
      <c r="K4824" t="inlineStr">
        <is>
          <t>Universidade Federal de Minas Gerais/033300000002/2005/2005</t>
        </is>
      </c>
      <c r="L4824" t="inlineStr">
        <is>
          <t>Universidade Federal de Minas Gerais/033300000002/2002/2002</t>
        </is>
      </c>
      <c r="M4824" t="inlineStr"/>
      <c r="N4824" t="inlineStr">
        <is>
          <t>Universidade Federal de Minas Gerais/033300000002/2001/</t>
        </is>
      </c>
      <c r="O4824" t="inlineStr">
        <is>
          <t>CIENCIAS_BIOLOGICAS</t>
        </is>
      </c>
      <c r="P4824" t="inlineStr">
        <is>
          <t>Fisiologia/Farmacologia/Morfologia/Imunologia</t>
        </is>
      </c>
      <c r="Q4824" t="inlineStr">
        <is>
          <t>/Citologia e Biologia Celular</t>
        </is>
      </c>
      <c r="R4824" t="inlineStr"/>
      <c r="S4824" t="n">
        <v>46</v>
      </c>
      <c r="T4824" t="n">
        <v>78</v>
      </c>
      <c r="U4824" t="n">
        <v>2</v>
      </c>
      <c r="V4824" t="n">
        <v>13</v>
      </c>
      <c r="W4824" t="n">
        <v>2</v>
      </c>
      <c r="X4824" t="n">
        <v>0</v>
      </c>
      <c r="Y4824" t="n">
        <v>0</v>
      </c>
      <c r="Z4824" t="n">
        <v>11</v>
      </c>
      <c r="AA4824" t="n">
        <v>10</v>
      </c>
      <c r="AB4824" t="n">
        <v>27</v>
      </c>
    </row>
    <row r="4825">
      <c r="A4825" t="inlineStr">
        <is>
          <t>Rafael de Amorim Silva</t>
        </is>
      </c>
      <c r="B4825" t="inlineStr">
        <is>
          <t>Brasil</t>
        </is>
      </c>
      <c r="C4825" t="inlineStr">
        <is>
          <t>09032021</t>
        </is>
      </c>
      <c r="D4825" t="inlineStr">
        <is>
          <t>8460560631457931</t>
        </is>
      </c>
      <c r="E4825" t="inlineStr">
        <is>
          <t>Universidade Federal de Alagoas/Instituto de Computação/</t>
        </is>
      </c>
      <c r="F4825" t="inlineStr">
        <is>
          <t>Professor de Ensino Superior//SERVIDOR_PUBLICO</t>
        </is>
      </c>
      <c r="G4825" t="inlineStr">
        <is>
          <t>Brasil</t>
        </is>
      </c>
      <c r="H4825" t="inlineStr">
        <is>
          <t>Maceió</t>
        </is>
      </c>
      <c r="I4825" t="inlineStr">
        <is>
          <t>AL</t>
        </is>
      </c>
      <c r="J4825" t="inlineStr">
        <is>
          <t>57072970</t>
        </is>
      </c>
      <c r="K4825" t="inlineStr">
        <is>
          <t>Instituto Tecnológico de Aeronáutica/769300000008/2014/2014</t>
        </is>
      </c>
      <c r="L4825" t="inlineStr">
        <is>
          <t>Universidade Federal de Pernambuco/002100000009/2008/2008</t>
        </is>
      </c>
      <c r="M4825" t="inlineStr"/>
      <c r="N4825" t="inlineStr">
        <is>
          <t>Faculdade Estácio de Alagoas/554700000004/2005/</t>
        </is>
      </c>
      <c r="O4825" t="inlineStr">
        <is>
          <t>CIENCIAS_EXATAS_E_DA_TERRA</t>
        </is>
      </c>
      <c r="P4825" t="inlineStr">
        <is>
          <t>Ciência da Computação</t>
        </is>
      </c>
      <c r="Q4825" t="inlineStr">
        <is>
          <t>Informática na Saúde/Sistemas de Localização/Inteligência Artificial/Informática Educativa/Internet das Coisas/Redes Aeronáuticas</t>
        </is>
      </c>
      <c r="R4825" t="inlineStr"/>
      <c r="S4825" t="n">
        <v>26</v>
      </c>
      <c r="T4825" t="n">
        <v>8</v>
      </c>
      <c r="U4825" t="n">
        <v>1</v>
      </c>
      <c r="V4825" t="n">
        <v>12</v>
      </c>
      <c r="W4825" t="n">
        <v>0</v>
      </c>
      <c r="X4825" t="n">
        <v>3</v>
      </c>
      <c r="Y4825" t="n">
        <v>1</v>
      </c>
      <c r="Z4825" t="n">
        <v>0</v>
      </c>
      <c r="AA4825" t="n">
        <v>4</v>
      </c>
      <c r="AB4825" t="n">
        <v>20</v>
      </c>
    </row>
    <row r="4826">
      <c r="A4826" t="inlineStr">
        <is>
          <t>Eudice Correia Vilela</t>
        </is>
      </c>
      <c r="B4826" t="inlineStr">
        <is>
          <t>Brasil</t>
        </is>
      </c>
      <c r="C4826" t="inlineStr">
        <is>
          <t>22072016</t>
        </is>
      </c>
      <c r="D4826" t="inlineStr">
        <is>
          <t>8461313373757321</t>
        </is>
      </c>
      <c r="E4826" t="inlineStr">
        <is>
          <t>Comissão Nacional de Energia Nuclear/Centro Regional de Ciencias Nucleares/</t>
        </is>
      </c>
      <c r="F4826" t="inlineStr">
        <is>
          <t>Pesquisador Titular I//SERVIDOR_PUBLICO</t>
        </is>
      </c>
      <c r="G4826" t="inlineStr">
        <is>
          <t>Brasil</t>
        </is>
      </c>
      <c r="H4826" t="inlineStr">
        <is>
          <t>Recife</t>
        </is>
      </c>
      <c r="I4826" t="inlineStr">
        <is>
          <t>PE</t>
        </is>
      </c>
      <c r="J4826" t="inlineStr">
        <is>
          <t>50740-540</t>
        </is>
      </c>
      <c r="K4826" t="inlineStr">
        <is>
          <t>Universidade de São Paulo/006700000002/1996/1996</t>
        </is>
      </c>
      <c r="L4826" t="inlineStr">
        <is>
          <t>Universidade de São Paulo/006700000002/1990/1990</t>
        </is>
      </c>
      <c r="M4826" t="inlineStr"/>
      <c r="N4826" t="inlineStr">
        <is>
          <t>Pontifícia Universidade Católica de São Paulo/007100000000/1987/</t>
        </is>
      </c>
      <c r="O4826" t="inlineStr">
        <is>
          <t>CIENCIAS_EXATAS_E_DA_TERRA/ENGENHARIAS</t>
        </is>
      </c>
      <c r="P4826" t="inlineStr">
        <is>
          <t>Física/Engenharia Nuclear</t>
        </is>
      </c>
      <c r="Q4826" t="inlineStr">
        <is>
          <t>/Aplicações de Radioisótopos/Física Nuclear</t>
        </is>
      </c>
      <c r="R4826" t="inlineStr">
        <is>
          <t>/Métodos Experimentais e Instrumentação para Partículas Elementares e Física Nuclear/Instrumentação para Medida e Controle de Radiação</t>
        </is>
      </c>
      <c r="S4826" t="n">
        <v>49</v>
      </c>
      <c r="T4826" t="n">
        <v>33</v>
      </c>
      <c r="U4826" t="n">
        <v>3</v>
      </c>
      <c r="V4826" t="n">
        <v>1</v>
      </c>
      <c r="W4826" t="n">
        <v>0</v>
      </c>
      <c r="X4826" t="n">
        <v>0</v>
      </c>
      <c r="Y4826" t="n">
        <v>15</v>
      </c>
      <c r="Z4826" t="n">
        <v>1</v>
      </c>
      <c r="AA4826" t="n">
        <v>10</v>
      </c>
      <c r="AB4826" t="n">
        <v>12</v>
      </c>
    </row>
    <row r="4827">
      <c r="A4827" t="inlineStr">
        <is>
          <t>Alysson Diniz dos Santos</t>
        </is>
      </c>
      <c r="B4827" t="inlineStr">
        <is>
          <t>Brasil</t>
        </is>
      </c>
      <c r="C4827" t="inlineStr">
        <is>
          <t>02082020</t>
        </is>
      </c>
      <c r="D4827" t="inlineStr">
        <is>
          <t>8463540065575491</t>
        </is>
      </c>
      <c r="E4827" t="inlineStr">
        <is>
          <t>//</t>
        </is>
      </c>
      <c r="F4827" t="inlineStr">
        <is>
          <t>Professor / Pesquisador//SERVIDOR_PUBLICO</t>
        </is>
      </c>
      <c r="G4827" t="inlineStr"/>
      <c r="H4827" t="inlineStr"/>
      <c r="I4827" t="inlineStr"/>
      <c r="J4827" t="inlineStr"/>
      <c r="K4827" t="inlineStr">
        <is>
          <t>Politecnico di Torino/131000000007/2018/2018</t>
        </is>
      </c>
      <c r="L4827" t="inlineStr">
        <is>
          <t>Universidade Federal da Paraíba/008300000001/2010/2010</t>
        </is>
      </c>
      <c r="M4827" t="inlineStr"/>
      <c r="N4827" t="inlineStr">
        <is>
          <t>Universidade Federal da Paraíba/008300000001/2008/</t>
        </is>
      </c>
      <c r="O4827" t="inlineStr">
        <is>
          <t>CIENCIAS_EXATAS_E_DA_TERRA</t>
        </is>
      </c>
      <c r="P4827" t="inlineStr">
        <is>
          <t>Ciência da Computação</t>
        </is>
      </c>
      <c r="Q4827" t="inlineStr">
        <is>
          <t>Sistemas de Computação</t>
        </is>
      </c>
      <c r="R4827" t="inlineStr">
        <is>
          <t>Jogos/Realidade Virtual</t>
        </is>
      </c>
      <c r="S4827" t="n">
        <v>13</v>
      </c>
      <c r="T4827" t="n">
        <v>2</v>
      </c>
      <c r="U4827" t="n">
        <v>4</v>
      </c>
      <c r="V4827" t="n">
        <v>5</v>
      </c>
      <c r="W4827" t="n">
        <v>0</v>
      </c>
      <c r="X4827" t="n">
        <v>0</v>
      </c>
      <c r="Y4827" t="n">
        <v>0</v>
      </c>
      <c r="Z4827" t="n">
        <v>0</v>
      </c>
      <c r="AA4827" t="n">
        <v>0</v>
      </c>
      <c r="AB4827" t="n">
        <v>2</v>
      </c>
    </row>
    <row r="4828">
      <c r="A4828" t="inlineStr">
        <is>
          <t>Antonio Luiz Rigo</t>
        </is>
      </c>
      <c r="B4828" t="inlineStr">
        <is>
          <t>Brasil</t>
        </is>
      </c>
      <c r="C4828" t="inlineStr">
        <is>
          <t>10052019</t>
        </is>
      </c>
      <c r="D4828" t="inlineStr">
        <is>
          <t>8464413764247787</t>
        </is>
      </c>
      <c r="E4828" t="inlineStr">
        <is>
          <t>Mundo Afora consultoria, cursos e comunicação Ltda/Diretoria de Tecnologia/</t>
        </is>
      </c>
      <c r="F4828" t="inlineStr">
        <is>
          <t>Diretor e Consultor/Sócio proprietário/LIVRE</t>
        </is>
      </c>
      <c r="G4828" t="inlineStr">
        <is>
          <t>Brasil</t>
        </is>
      </c>
      <c r="H4828" t="inlineStr">
        <is>
          <t>São Paulo</t>
        </is>
      </c>
      <c r="I4828" t="inlineStr">
        <is>
          <t>SP</t>
        </is>
      </c>
      <c r="J4828" t="inlineStr">
        <is>
          <t>05365040</t>
        </is>
      </c>
      <c r="K4828" t="inlineStr">
        <is>
          <t>Universidade de São Paulo/006700000002/2000/2000</t>
        </is>
      </c>
      <c r="L4828" t="inlineStr">
        <is>
          <t>Instituto Tecnológico de Aeronáutica/769300000008/1983/1984</t>
        </is>
      </c>
      <c r="M4828" t="inlineStr"/>
      <c r="N4828" t="inlineStr">
        <is>
          <t>Universidade de São Paulo/006700000002/1975/</t>
        </is>
      </c>
      <c r="O4828" t="inlineStr">
        <is>
          <t>CIENCIAS_EXATAS_E_DA_TERRA/ENGENHARIAS/CIENCIAS_SOCIAIS_APLICADAS</t>
        </is>
      </c>
      <c r="P4828" t="inlineStr">
        <is>
          <t>Ciência da Computação/Engenharia Elétrica/Administração</t>
        </is>
      </c>
      <c r="Q4828" t="inlineStr">
        <is>
          <t>Sistemas de Computação/Medidas Elétricas, Magnéticas e Eletrônicas; Instrumentação/Telecomunicações/Administração de Setores Específicos/Engenharia de Computação</t>
        </is>
      </c>
      <c r="R4828" t="inlineStr">
        <is>
          <t>Arquitetura de Sistemas de Computação/Sistemas Eletrônicos de Medida e de Controle/Forense computacional/Protocolos de Rede/Comunicação por Rádio Freqüência/Governança de Tecnologia da Informação</t>
        </is>
      </c>
      <c r="S4828" t="n">
        <v>3</v>
      </c>
      <c r="T4828" t="n">
        <v>0</v>
      </c>
      <c r="U4828" t="n">
        <v>0</v>
      </c>
      <c r="V4828" t="n">
        <v>4</v>
      </c>
      <c r="W4828" t="n">
        <v>0</v>
      </c>
      <c r="X4828" t="n">
        <v>2</v>
      </c>
      <c r="Y4828" t="n">
        <v>25</v>
      </c>
      <c r="Z4828" t="n">
        <v>0</v>
      </c>
      <c r="AA4828" t="n">
        <v>26</v>
      </c>
      <c r="AB4828" t="n">
        <v>0</v>
      </c>
    </row>
    <row r="4829">
      <c r="A4829" t="inlineStr">
        <is>
          <t>Marinete Luzia Francisca de Souza</t>
        </is>
      </c>
      <c r="B4829" t="inlineStr">
        <is>
          <t>Brasil</t>
        </is>
      </c>
      <c r="C4829" t="inlineStr">
        <is>
          <t>25022021</t>
        </is>
      </c>
      <c r="D4829" t="inlineStr">
        <is>
          <t>8464886562386260</t>
        </is>
      </c>
      <c r="E4829" t="inlineStr">
        <is>
          <t>Universidade Federal de Mato Grosso/Instituto de Ciências Humanas e Sociais/</t>
        </is>
      </c>
      <c r="F4829" t="inlineStr">
        <is>
          <t>Professor do Ensino Superior//SERVIDOR_PUBLICO</t>
        </is>
      </c>
      <c r="G4829" t="inlineStr">
        <is>
          <t>Brasil</t>
        </is>
      </c>
      <c r="H4829" t="inlineStr">
        <is>
          <t>Barra do Garças</t>
        </is>
      </c>
      <c r="I4829" t="inlineStr">
        <is>
          <t>MT</t>
        </is>
      </c>
      <c r="J4829" t="inlineStr">
        <is>
          <t>58429570</t>
        </is>
      </c>
      <c r="K4829" t="inlineStr">
        <is>
          <t>Faculdade de Letras da Universidade de Coimbra/003900000990/2013/2013</t>
        </is>
      </c>
      <c r="L4829" t="inlineStr">
        <is>
          <t>Universidade Federal de Mato Grosso-IL/001700000990/2007/2007/Università Degli Studio Roma Tre/003000000994/2010/2010</t>
        </is>
      </c>
      <c r="M4829" t="inlineStr"/>
      <c r="N4829" t="inlineStr">
        <is>
          <t>Universidade Federal de Mato Grosso/033200000000/2004/</t>
        </is>
      </c>
      <c r="O4829" t="inlineStr">
        <is>
          <t>LINGUISTICA_LETRAS_E_ARTES/CIENCIAS_HUMANAS</t>
        </is>
      </c>
      <c r="P4829" t="inlineStr">
        <is>
          <t>Sociologia/Letras</t>
        </is>
      </c>
      <c r="Q4829" t="inlineStr">
        <is>
          <t>Literatura de Língua Portuguesa/Estudos pós-coloniais/Sociologia da Religião/Português como Língua Estrangeira/Literatura Comparada/Estudos Literários e Culturais</t>
        </is>
      </c>
      <c r="R4829" t="inlineStr"/>
      <c r="S4829" t="n">
        <v>16</v>
      </c>
      <c r="T4829" t="n">
        <v>17</v>
      </c>
      <c r="U4829" t="n">
        <v>9</v>
      </c>
      <c r="V4829" t="n">
        <v>7</v>
      </c>
      <c r="W4829" t="n">
        <v>0</v>
      </c>
      <c r="X4829" t="n">
        <v>1</v>
      </c>
      <c r="Y4829" t="n">
        <v>0</v>
      </c>
      <c r="Z4829" t="n">
        <v>0</v>
      </c>
      <c r="AA4829" t="n">
        <v>3</v>
      </c>
      <c r="AB4829" t="n">
        <v>20</v>
      </c>
    </row>
    <row r="4830">
      <c r="A4830" t="inlineStr">
        <is>
          <t>Andrea De Rossi</t>
        </is>
      </c>
      <c r="B4830" t="inlineStr">
        <is>
          <t>Brasil</t>
        </is>
      </c>
      <c r="C4830" t="inlineStr">
        <is>
          <t>07122020</t>
        </is>
      </c>
      <c r="D4830" t="inlineStr">
        <is>
          <t>8465804504704254</t>
        </is>
      </c>
      <c r="E4830" t="inlineStr">
        <is>
          <t>Embrapa Uva e Vinho//</t>
        </is>
      </c>
      <c r="F4830" t="inlineStr">
        <is>
          <t>/Revisor de periódico/LIVRE</t>
        </is>
      </c>
      <c r="G4830" t="inlineStr">
        <is>
          <t>Brasil</t>
        </is>
      </c>
      <c r="H4830" t="inlineStr">
        <is>
          <t>Vacaria</t>
        </is>
      </c>
      <c r="I4830" t="inlineStr">
        <is>
          <t>RS</t>
        </is>
      </c>
      <c r="J4830" t="inlineStr">
        <is>
          <t>95200000</t>
        </is>
      </c>
      <c r="K4830" t="inlineStr">
        <is>
          <t>Università Degli Studi Di Pisa/000800000994/2002/2004/Universidade Federal de Pelotas/004500000002/2004/2004</t>
        </is>
      </c>
      <c r="L4830" t="inlineStr">
        <is>
          <t>Universidade Federal de Pelotas/004500000002/1999/1999</t>
        </is>
      </c>
      <c r="M4830" t="inlineStr">
        <is>
          <t>Universidade Federal de Pelotas/004500000002/1997/</t>
        </is>
      </c>
      <c r="N4830" t="inlineStr">
        <is>
          <t>Universidade Federal de Pelotas/004500000002/1996/</t>
        </is>
      </c>
      <c r="O4830" t="inlineStr">
        <is>
          <t>CIENCIAS_AGRARIAS</t>
        </is>
      </c>
      <c r="P4830" t="inlineStr">
        <is>
          <t>Agronomia</t>
        </is>
      </c>
      <c r="Q4830" t="inlineStr">
        <is>
          <t>Fitotecnia/ecofisiologia</t>
        </is>
      </c>
      <c r="R4830" t="inlineStr">
        <is>
          <t>/Manejo e Tratos Culturais/Melhoramento Vegetal/Fisiologia de Plantas Cultivadas/Produção de Mudas</t>
        </is>
      </c>
      <c r="S4830" t="n">
        <v>219</v>
      </c>
      <c r="T4830" t="n">
        <v>88</v>
      </c>
      <c r="U4830" t="n">
        <v>8</v>
      </c>
      <c r="V4830" t="n">
        <v>11</v>
      </c>
      <c r="W4830" t="n">
        <v>0</v>
      </c>
      <c r="X4830" t="n">
        <v>0</v>
      </c>
      <c r="Y4830" t="n">
        <v>3</v>
      </c>
      <c r="Z4830" t="n">
        <v>6</v>
      </c>
      <c r="AA4830" t="n">
        <v>15</v>
      </c>
      <c r="AB4830" t="n">
        <v>26</v>
      </c>
    </row>
    <row r="4831">
      <c r="A4831" t="inlineStr">
        <is>
          <t>Fábio Iwashita</t>
        </is>
      </c>
      <c r="B4831" t="inlineStr">
        <is>
          <t>Brasil</t>
        </is>
      </c>
      <c r="C4831" t="inlineStr">
        <is>
          <t>13102020</t>
        </is>
      </c>
      <c r="D4831" t="inlineStr">
        <is>
          <t>8471831156360355</t>
        </is>
      </c>
      <c r="E4831" t="inlineStr">
        <is>
          <t>//</t>
        </is>
      </c>
      <c r="F4831" t="inlineStr">
        <is>
          <t>Integrante//COLABORADOR</t>
        </is>
      </c>
      <c r="G4831" t="inlineStr"/>
      <c r="H4831" t="inlineStr"/>
      <c r="I4831" t="inlineStr"/>
      <c r="J4831" t="inlineStr"/>
      <c r="K4831" t="inlineStr">
        <is>
          <t>Universidade Estadual de Campinas/007900000004/2011/2011</t>
        </is>
      </c>
      <c r="L4831" t="inlineStr">
        <is>
          <t>Instituto Nacional de Pesquisas Espaciais/008700000009/2007/2007</t>
        </is>
      </c>
      <c r="M4831" t="inlineStr"/>
      <c r="N4831" t="inlineStr">
        <is>
          <t>Universidade Estadual Paulista Júlio de Mesquita Filho/033000000007/2003/</t>
        </is>
      </c>
      <c r="O4831" t="inlineStr">
        <is>
          <t>CIENCIAS_EXATAS_E_DA_TERRA/CIENCIAS_BIOLOGICAS</t>
        </is>
      </c>
      <c r="P4831" t="inlineStr">
        <is>
          <t>Ecologia/Geociências</t>
        </is>
      </c>
      <c r="Q4831" t="inlineStr">
        <is>
          <t>/Geoestatística/Sensoriamento Remoto/Análise Espacial de Dados</t>
        </is>
      </c>
      <c r="R4831" t="inlineStr"/>
      <c r="S4831" t="n">
        <v>29</v>
      </c>
      <c r="T4831" t="n">
        <v>9</v>
      </c>
      <c r="U4831" t="n">
        <v>0</v>
      </c>
      <c r="V4831" t="n">
        <v>8</v>
      </c>
      <c r="W4831" t="n">
        <v>0</v>
      </c>
      <c r="X4831" t="n">
        <v>0</v>
      </c>
      <c r="Y4831" t="n">
        <v>0</v>
      </c>
      <c r="Z4831" t="n">
        <v>0</v>
      </c>
      <c r="AA4831" t="n">
        <v>0</v>
      </c>
      <c r="AB4831" t="n">
        <v>16</v>
      </c>
    </row>
    <row r="4832">
      <c r="A4832" t="inlineStr">
        <is>
          <t>Leandro Pereira Morais</t>
        </is>
      </c>
      <c r="B4832" t="inlineStr">
        <is>
          <t>Brasil</t>
        </is>
      </c>
      <c r="C4832" t="inlineStr">
        <is>
          <t>23022021</t>
        </is>
      </c>
      <c r="D4832" t="inlineStr">
        <is>
          <t>8472617785156618</t>
        </is>
      </c>
      <c r="E4832" t="inlineStr">
        <is>
          <t>Faculdade de Ciências e Letras UNESP Araraquara//</t>
        </is>
      </c>
      <c r="F4832" t="inlineStr">
        <is>
          <t>/Membro de corpo editorial/LIVRE</t>
        </is>
      </c>
      <c r="G4832" t="inlineStr">
        <is>
          <t>Brasil</t>
        </is>
      </c>
      <c r="H4832" t="inlineStr">
        <is>
          <t>Araraquara</t>
        </is>
      </c>
      <c r="I4832" t="inlineStr">
        <is>
          <t>SP</t>
        </is>
      </c>
      <c r="J4832" t="inlineStr">
        <is>
          <t>14800901</t>
        </is>
      </c>
      <c r="K4832" t="inlineStr">
        <is>
          <t>Universidade Estadual de Campinas/007900000004/2013/2013</t>
        </is>
      </c>
      <c r="L4832" t="inlineStr">
        <is>
          <t>Facultad de Ciéncias del Trabajo de la Universidad de Sevilla/000400000997/2007/2007/Universidade Estadual de Campinas/007900000004/2006/2006</t>
        </is>
      </c>
      <c r="M4832" t="inlineStr">
        <is>
          <t>Organizaçao Internacional do Trabalho/000200000993/2006//Universidade Estadual de Campinas/007900000004/2002/</t>
        </is>
      </c>
      <c r="N4832" t="inlineStr">
        <is>
          <t>Universidade Metodista de Piracicaba/169600000005/2001/</t>
        </is>
      </c>
      <c r="O4832" t="inlineStr">
        <is>
          <t>CIENCIAS_SOCIAIS_APLICADAS</t>
        </is>
      </c>
      <c r="P4832" t="inlineStr">
        <is>
          <t>Planejamento Urbano e Regional/Economia</t>
        </is>
      </c>
      <c r="Q4832" t="inlineStr">
        <is>
          <t>/Economia Regional e Urbana/Economia do Bem-Estar Social/Crescimento, Flutuações e Planejamento Econômico/Economia Monetária e Fiscal</t>
        </is>
      </c>
      <c r="R4832" t="inlineStr"/>
      <c r="S4832" t="n">
        <v>39</v>
      </c>
      <c r="T4832" t="n">
        <v>31</v>
      </c>
      <c r="U4832" t="n">
        <v>10</v>
      </c>
      <c r="V4832" t="n">
        <v>16</v>
      </c>
      <c r="W4832" t="n">
        <v>0</v>
      </c>
      <c r="X4832" t="n">
        <v>0</v>
      </c>
      <c r="Y4832" t="n">
        <v>14</v>
      </c>
      <c r="Z4832" t="n">
        <v>0</v>
      </c>
      <c r="AA4832" t="n">
        <v>2</v>
      </c>
      <c r="AB4832" t="n">
        <v>48</v>
      </c>
    </row>
    <row r="4833">
      <c r="A4833" t="inlineStr">
        <is>
          <t>Marcio Fabri dos Anjos</t>
        </is>
      </c>
      <c r="B4833" t="inlineStr">
        <is>
          <t>Brasil</t>
        </is>
      </c>
      <c r="C4833" t="inlineStr">
        <is>
          <t>28012021</t>
        </is>
      </c>
      <c r="D4833" t="inlineStr">
        <is>
          <t>8472974299679522</t>
        </is>
      </c>
      <c r="E4833" t="inlineStr">
        <is>
          <t>Centro Universitário São Camilo - Campus Pompeia/Conselho de Ensino, Pesquisa e Extensão/</t>
        </is>
      </c>
      <c r="F4833" t="inlineStr">
        <is>
          <t>membro//COLABORADOR</t>
        </is>
      </c>
      <c r="G4833" t="inlineStr">
        <is>
          <t>Brasil</t>
        </is>
      </c>
      <c r="H4833" t="inlineStr">
        <is>
          <t>Sao Paulo</t>
        </is>
      </c>
      <c r="I4833" t="inlineStr">
        <is>
          <t>SP</t>
        </is>
      </c>
      <c r="J4833" t="inlineStr">
        <is>
          <t>05025-010</t>
        </is>
      </c>
      <c r="K4833" t="inlineStr">
        <is>
          <t>Pontifícia Universidade Gregoriana/000100000991/1975/1975</t>
        </is>
      </c>
      <c r="L4833" t="inlineStr">
        <is>
          <t>FACULDADE DE TEOLOGIA NOSSA SENHORA ASSUNÇÃO/000400000997/1970/1970</t>
        </is>
      </c>
      <c r="M4833" t="inlineStr"/>
      <c r="N4833" t="inlineStr">
        <is>
          <t>Faculdades Associadas Ipiranga/297800000000/1981//INSTITUTO REDENTORISTA DE ESTUDOS SUPERIORES/000200000993/1968/</t>
        </is>
      </c>
      <c r="O4833" t="inlineStr">
        <is>
          <t>CIENCIAS_HUMANAS/OUTROS</t>
        </is>
      </c>
      <c r="P4833" t="inlineStr">
        <is>
          <t>Bioética/Filosofia/Teologia</t>
        </is>
      </c>
      <c r="Q4833" t="inlineStr">
        <is>
          <t>/Ética/Teologia Moral</t>
        </is>
      </c>
      <c r="R4833" t="inlineStr">
        <is>
          <t>/Teologia Moral</t>
        </is>
      </c>
      <c r="S4833" t="n">
        <v>13</v>
      </c>
      <c r="T4833" t="n">
        <v>86</v>
      </c>
      <c r="U4833" t="n">
        <v>88</v>
      </c>
      <c r="V4833" t="n">
        <v>1</v>
      </c>
      <c r="W4833" t="n">
        <v>0</v>
      </c>
      <c r="X4833" t="n">
        <v>0</v>
      </c>
      <c r="Y4833" t="n">
        <v>0</v>
      </c>
      <c r="Z4833" t="n">
        <v>23</v>
      </c>
      <c r="AA4833" t="n">
        <v>43</v>
      </c>
      <c r="AB4833" t="n">
        <v>22</v>
      </c>
    </row>
    <row r="4834">
      <c r="A4834" t="inlineStr">
        <is>
          <t>Regina Vieira Guarnieri</t>
        </is>
      </c>
      <c r="B4834" t="inlineStr">
        <is>
          <t>Brasil</t>
        </is>
      </c>
      <c r="C4834" t="inlineStr">
        <is>
          <t>29032016</t>
        </is>
      </c>
      <c r="D4834" t="inlineStr">
        <is>
          <t>8473309787987770</t>
        </is>
      </c>
      <c r="E4834" t="inlineStr">
        <is>
          <t>Universidade Federal de São Paulo/Departamento de Psicobiologia/</t>
        </is>
      </c>
      <c r="F4834" t="inlineStr">
        <is>
          <t>aluno de pós-graduação//COLABORADOR</t>
        </is>
      </c>
      <c r="G4834" t="inlineStr">
        <is>
          <t>Brasil</t>
        </is>
      </c>
      <c r="H4834" t="inlineStr">
        <is>
          <t>Sao Paulo</t>
        </is>
      </c>
      <c r="I4834" t="inlineStr">
        <is>
          <t>SP</t>
        </is>
      </c>
      <c r="J4834" t="inlineStr">
        <is>
          <t>04024-002</t>
        </is>
      </c>
      <c r="K4834" t="inlineStr">
        <is>
          <t>Universidade Federal de São Paulo/006200000003/2014/2014</t>
        </is>
      </c>
      <c r="L4834" t="inlineStr">
        <is>
          <t>Universidade Federal de São Paulo/006200000003/2008/2008</t>
        </is>
      </c>
      <c r="M4834" t="inlineStr"/>
      <c r="N4834" t="inlineStr">
        <is>
          <t>Università degli Studi di Firenze/985600399326/1994//Universidade de São Paulo/006700000002/1987/</t>
        </is>
      </c>
      <c r="O4834" t="inlineStr">
        <is>
          <t>ENGENHARIAS/CIENCIAS_DA_SAUDE/CIENCIAS_BIOLOGICAS</t>
        </is>
      </c>
      <c r="P4834" t="inlineStr">
        <is>
          <t>Farmacologia/Engenharia Química/Medicina</t>
        </is>
      </c>
      <c r="Q4834" t="inlineStr">
        <is>
          <t>/Clínica Médica/Tecnologia Química</t>
        </is>
      </c>
      <c r="R4834" t="inlineStr">
        <is>
          <t>/Neurologia/Medicamentos</t>
        </is>
      </c>
      <c r="S4834" t="n">
        <v>0</v>
      </c>
      <c r="T4834" t="n">
        <v>0</v>
      </c>
      <c r="U4834" t="n">
        <v>0</v>
      </c>
      <c r="V4834" t="n">
        <v>6</v>
      </c>
      <c r="W4834" t="n">
        <v>0</v>
      </c>
      <c r="X4834" t="n">
        <v>0</v>
      </c>
      <c r="Y4834" t="n">
        <v>0</v>
      </c>
      <c r="Z4834" t="n">
        <v>0</v>
      </c>
      <c r="AA4834" t="n">
        <v>0</v>
      </c>
      <c r="AB4834" t="n">
        <v>0</v>
      </c>
    </row>
    <row r="4835">
      <c r="A4835" t="inlineStr">
        <is>
          <t>Fabio Silva Botelho</t>
        </is>
      </c>
      <c r="B4835" t="inlineStr">
        <is>
          <t>Brasil</t>
        </is>
      </c>
      <c r="C4835" t="inlineStr">
        <is>
          <t>13012021</t>
        </is>
      </c>
      <c r="D4835" t="inlineStr">
        <is>
          <t>8476129194599888</t>
        </is>
      </c>
      <c r="E4835" t="inlineStr">
        <is>
          <t>Universidade Federal de Santa Catarina/UNIVERSIDADE FEDERAL DE SANTA CATARINA - UFSC/Departamento de Matemática- CFM</t>
        </is>
      </c>
      <c r="F4835" t="inlineStr">
        <is>
          <t>Professor Adjunto A//SERVIDOR_PUBLICO</t>
        </is>
      </c>
      <c r="G4835" t="inlineStr">
        <is>
          <t>Brasil</t>
        </is>
      </c>
      <c r="H4835" t="inlineStr">
        <is>
          <t>Florianópolis</t>
        </is>
      </c>
      <c r="I4835" t="inlineStr">
        <is>
          <t>SC</t>
        </is>
      </c>
      <c r="J4835" t="inlineStr">
        <is>
          <t>88040900</t>
        </is>
      </c>
      <c r="K4835" t="inlineStr">
        <is>
          <t>Virginia Tech/150400000000/2009/2009</t>
        </is>
      </c>
      <c r="L4835" t="inlineStr">
        <is>
          <t>Instituto Tecnológico de Aeronáutica/769300000008/1996/1996</t>
        </is>
      </c>
      <c r="M4835" t="inlineStr"/>
      <c r="N4835" t="inlineStr">
        <is>
          <t>Instituto Tecnológico de Aeronáutica/769300000008/1992/</t>
        </is>
      </c>
      <c r="O4835" t="inlineStr">
        <is>
          <t>CIENCIAS_EXATAS_E_DA_TERRA/ENGENHARIAS</t>
        </is>
      </c>
      <c r="P4835" t="inlineStr">
        <is>
          <t>Matemática/Engenharia Aeroespacial</t>
        </is>
      </c>
      <c r="Q4835" t="inlineStr">
        <is>
          <t>Estruturas Aeroespaciais/Matemática Aplicada</t>
        </is>
      </c>
      <c r="R4835" t="inlineStr"/>
      <c r="S4835" t="n">
        <v>0</v>
      </c>
      <c r="T4835" t="n">
        <v>9</v>
      </c>
      <c r="U4835" t="n">
        <v>21</v>
      </c>
      <c r="V4835" t="n">
        <v>0</v>
      </c>
      <c r="W4835" t="n">
        <v>0</v>
      </c>
      <c r="X4835" t="n">
        <v>0</v>
      </c>
      <c r="Y4835" t="n">
        <v>0</v>
      </c>
      <c r="Z4835" t="n">
        <v>0</v>
      </c>
      <c r="AA4835" t="n">
        <v>0</v>
      </c>
      <c r="AB4835" t="n">
        <v>0</v>
      </c>
    </row>
    <row r="4836">
      <c r="A4836" t="inlineStr">
        <is>
          <t>Andrea Lima Belfort Duarte</t>
        </is>
      </c>
      <c r="B4836" t="inlineStr">
        <is>
          <t>Brasil</t>
        </is>
      </c>
      <c r="C4836" t="inlineStr">
        <is>
          <t>15042018</t>
        </is>
      </c>
      <c r="D4836" t="inlineStr">
        <is>
          <t>8480837912430681</t>
        </is>
      </c>
      <c r="E4836" t="inlineStr">
        <is>
          <t>Universidade Federal do Rio de Janeiro/Faculdade de Letras/</t>
        </is>
      </c>
      <c r="F4836" t="inlineStr">
        <is>
          <t>Professor Adjunto//LIVRE</t>
        </is>
      </c>
      <c r="G4836" t="inlineStr">
        <is>
          <t>Brasil</t>
        </is>
      </c>
      <c r="H4836" t="inlineStr">
        <is>
          <t>Rio de Janeiro</t>
        </is>
      </c>
      <c r="I4836" t="inlineStr">
        <is>
          <t>RJ</t>
        </is>
      </c>
      <c r="J4836" t="inlineStr">
        <is>
          <t>21941917</t>
        </is>
      </c>
      <c r="K4836" t="inlineStr">
        <is>
          <t>Universidade Federal Fluminense/000500000000/2014/2014</t>
        </is>
      </c>
      <c r="L4836" t="inlineStr">
        <is>
          <t>Universidade Federal Fluminense/000500000000/2009/2009</t>
        </is>
      </c>
      <c r="M4836" t="inlineStr">
        <is>
          <t>Universidade Federal do Rio de Janeiro/020200000009/2007/</t>
        </is>
      </c>
      <c r="N4836" t="inlineStr">
        <is>
          <t>Universidade Federal do Rio de Janeiro/020200000009/2006//Universidade Federal do Rio de Janeiro/020200000009/2005/</t>
        </is>
      </c>
      <c r="O4836" t="inlineStr">
        <is>
          <t>LINGUISTICA_LETRAS_E_ARTES</t>
        </is>
      </c>
      <c r="P4836" t="inlineStr">
        <is>
          <t>Letras/Lingüística</t>
        </is>
      </c>
      <c r="Q4836" t="inlineStr">
        <is>
          <t>/Línguas Estrangeiras Modernas/Lingüística Aplicada/Língua Portuguesa</t>
        </is>
      </c>
      <c r="R4836" t="inlineStr"/>
      <c r="S4836" t="n">
        <v>1</v>
      </c>
      <c r="T4836" t="n">
        <v>0</v>
      </c>
      <c r="U4836" t="n">
        <v>1</v>
      </c>
      <c r="V4836" t="n">
        <v>0</v>
      </c>
      <c r="W4836" t="n">
        <v>0</v>
      </c>
      <c r="X4836" t="n">
        <v>0</v>
      </c>
      <c r="Y4836" t="n">
        <v>2</v>
      </c>
      <c r="Z4836" t="n">
        <v>0</v>
      </c>
      <c r="AA4836" t="n">
        <v>0</v>
      </c>
      <c r="AB4836" t="n">
        <v>0</v>
      </c>
    </row>
    <row r="4837">
      <c r="A4837" t="inlineStr">
        <is>
          <t>Jose Roberto Ruggiero</t>
        </is>
      </c>
      <c r="B4837" t="inlineStr">
        <is>
          <t>Brasil</t>
        </is>
      </c>
      <c r="C4837" t="inlineStr">
        <is>
          <t>07042019</t>
        </is>
      </c>
      <c r="D4837" t="inlineStr">
        <is>
          <t>8481055198903302</t>
        </is>
      </c>
      <c r="E4837" t="inlineStr">
        <is>
          <t>Universidade Estadual Paulista Júlio de Mesquita Filho/Instituto de Biociências Letras e Ciências Exatas de São José do Rio Preto/Departamento de Física</t>
        </is>
      </c>
      <c r="F4837" t="inlineStr">
        <is>
          <t>Professor Adjunto//SERVIDOR_PUBLICO</t>
        </is>
      </c>
      <c r="G4837" t="inlineStr">
        <is>
          <t>Brasil</t>
        </is>
      </c>
      <c r="H4837" t="inlineStr">
        <is>
          <t>Sao Jose do Rio Preto</t>
        </is>
      </c>
      <c r="I4837" t="inlineStr">
        <is>
          <t>SP</t>
        </is>
      </c>
      <c r="J4837" t="inlineStr">
        <is>
          <t>15054000</t>
        </is>
      </c>
      <c r="K4837" t="inlineStr">
        <is>
          <t>Universidade Estadual Paulista Júlio de Mesquita Filho/033000000007/1985/1985</t>
        </is>
      </c>
      <c r="L4837" t="inlineStr">
        <is>
          <t>Universidade Estadual Paulista Júlio de Mesquita Filho/033000000007/1977/1977</t>
        </is>
      </c>
      <c r="M4837" t="inlineStr"/>
      <c r="N4837" t="inlineStr">
        <is>
          <t>Universidade Federal de São Carlos/033500000006/1974/</t>
        </is>
      </c>
      <c r="O4837" t="inlineStr">
        <is>
          <t>CIENCIAS_EXATAS_E_DA_TERRA/CIENCIAS_BIOLOGICAS</t>
        </is>
      </c>
      <c r="P4837" t="inlineStr">
        <is>
          <t>Física/Biofísica</t>
        </is>
      </c>
      <c r="Q4837" t="inlineStr">
        <is>
          <t>Física Geral/Biofísica Molecular</t>
        </is>
      </c>
      <c r="R4837" t="inlineStr">
        <is>
          <t>/Física Clássica e Física Quântica; Mecânica e Campos</t>
        </is>
      </c>
      <c r="S4837" t="n">
        <v>125</v>
      </c>
      <c r="T4837" t="n">
        <v>31</v>
      </c>
      <c r="U4837" t="n">
        <v>2</v>
      </c>
      <c r="V4837" t="n">
        <v>3</v>
      </c>
      <c r="W4837" t="n">
        <v>0</v>
      </c>
      <c r="X4837" t="n">
        <v>0</v>
      </c>
      <c r="Y4837" t="n">
        <v>12</v>
      </c>
      <c r="Z4837" t="n">
        <v>12</v>
      </c>
      <c r="AA4837" t="n">
        <v>10</v>
      </c>
      <c r="AB4837" t="n">
        <v>38</v>
      </c>
    </row>
    <row r="4838">
      <c r="A4838" t="inlineStr">
        <is>
          <t>Rosiane Cristina de Lima</t>
        </is>
      </c>
      <c r="B4838" t="inlineStr">
        <is>
          <t>Brasil</t>
        </is>
      </c>
      <c r="C4838" t="inlineStr">
        <is>
          <t>18032018</t>
        </is>
      </c>
      <c r="D4838" t="inlineStr">
        <is>
          <t>8483058185552895</t>
        </is>
      </c>
      <c r="E4838" t="inlineStr">
        <is>
          <t>//</t>
        </is>
      </c>
      <c r="F4838" t="inlineStr">
        <is>
          <t>/Revisor de periódico/LIVRE</t>
        </is>
      </c>
      <c r="G4838" t="inlineStr"/>
      <c r="H4838" t="inlineStr"/>
      <c r="I4838" t="inlineStr"/>
      <c r="J4838" t="inlineStr"/>
      <c r="K4838" t="inlineStr">
        <is>
          <t>Instituto Tecnológico de Aeronáutica/769300000008/2009/2009</t>
        </is>
      </c>
      <c r="L4838" t="inlineStr">
        <is>
          <t>Universidade Estadual Paulista Júlio de Mesquita Filho/033000000007/2005/2005</t>
        </is>
      </c>
      <c r="M4838" t="inlineStr"/>
      <c r="N4838" t="inlineStr">
        <is>
          <t>ETEP Faculdades/J2CS00000003///Universidade Estadual Paulista Júlio de Mesquita Filho/033000000007/2002/</t>
        </is>
      </c>
      <c r="O4838" t="inlineStr">
        <is>
          <t>ENGENHARIAS</t>
        </is>
      </c>
      <c r="P4838" t="inlineStr">
        <is>
          <t>Engenharia Mecânica</t>
        </is>
      </c>
      <c r="Q4838" t="inlineStr">
        <is>
          <t>Mecânica dos Fluídos/Desempenho de Turbinas à Gás Aeronáutica/Análise de Desempenho de Sistemas de Geração de Potência/Transferência de Calor; Processos Térmicos e Termodinâmicos</t>
        </is>
      </c>
      <c r="R4838" t="inlineStr"/>
      <c r="S4838" t="n">
        <v>25</v>
      </c>
      <c r="T4838" t="n">
        <v>5</v>
      </c>
      <c r="U4838" t="n">
        <v>0</v>
      </c>
      <c r="V4838" t="n">
        <v>8</v>
      </c>
      <c r="W4838" t="n">
        <v>0</v>
      </c>
      <c r="X4838" t="n">
        <v>0</v>
      </c>
      <c r="Y4838" t="n">
        <v>7</v>
      </c>
      <c r="Z4838" t="n">
        <v>0</v>
      </c>
      <c r="AA4838" t="n">
        <v>1</v>
      </c>
      <c r="AB4838" t="n">
        <v>0</v>
      </c>
    </row>
    <row r="4839">
      <c r="A4839" t="inlineStr">
        <is>
          <t>Raquel Páscoa da Veiga Frade Santana</t>
        </is>
      </c>
      <c r="B4839" t="inlineStr">
        <is>
          <t>Portugal</t>
        </is>
      </c>
      <c r="C4839" t="inlineStr">
        <is>
          <t>25022021</t>
        </is>
      </c>
      <c r="D4839" t="inlineStr">
        <is>
          <t>8484777940901189</t>
        </is>
      </c>
      <c r="E4839" t="inlineStr">
        <is>
          <t>//</t>
        </is>
      </c>
      <c r="F4839" t="inlineStr">
        <is>
          <t>//SERVIDOR_PUBLICO</t>
        </is>
      </c>
      <c r="G4839" t="inlineStr"/>
      <c r="H4839" t="inlineStr"/>
      <c r="I4839" t="inlineStr"/>
      <c r="J4839" t="inlineStr"/>
      <c r="K4839" t="inlineStr">
        <is>
          <t>Universitá di Pisa/354200000002/2011/2011</t>
        </is>
      </c>
      <c r="L4839" t="inlineStr"/>
      <c r="M4839" t="inlineStr">
        <is>
          <t>Faculdade Panamericana de Ji-Paraná/J1XD00000005//</t>
        </is>
      </c>
      <c r="N4839" t="inlineStr">
        <is>
          <t>Universidade Nova de Lisboa/158800000003/2005/</t>
        </is>
      </c>
      <c r="O4839" t="inlineStr">
        <is>
          <t>CIENCIAS_HUMANAS/CIENCIAS_SOCIAIS_APLICADAS</t>
        </is>
      </c>
      <c r="P4839" t="inlineStr">
        <is>
          <t>Direito/Psicologia/Filosofia</t>
        </is>
      </c>
      <c r="Q4839" t="inlineStr">
        <is>
          <t>/Psicologia Social/Psicologia do Trabalho e Organizacional/Teoria do Direito</t>
        </is>
      </c>
      <c r="R4839" t="inlineStr">
        <is>
          <t>/Sociologia Jurídica/Antropologia Jurídica/Filosofia do Direito</t>
        </is>
      </c>
      <c r="S4839" t="n">
        <v>15</v>
      </c>
      <c r="T4839" t="n">
        <v>1</v>
      </c>
      <c r="U4839" t="n">
        <v>0</v>
      </c>
      <c r="V4839" t="n">
        <v>2</v>
      </c>
      <c r="W4839" t="n">
        <v>0</v>
      </c>
      <c r="X4839" t="n">
        <v>0</v>
      </c>
      <c r="Y4839" t="n">
        <v>0</v>
      </c>
      <c r="Z4839" t="n">
        <v>0</v>
      </c>
      <c r="AA4839" t="n">
        <v>0</v>
      </c>
      <c r="AB4839" t="n">
        <v>3</v>
      </c>
    </row>
    <row r="4840">
      <c r="A4840" t="inlineStr">
        <is>
          <t>Edson Ferreira Suisso</t>
        </is>
      </c>
      <c r="B4840" t="inlineStr">
        <is>
          <t>Brasil</t>
        </is>
      </c>
      <c r="C4840" t="inlineStr">
        <is>
          <t>21102020</t>
        </is>
      </c>
      <c r="D4840" t="inlineStr">
        <is>
          <t>8484900607887124</t>
        </is>
      </c>
      <c r="E4840" t="inlineStr">
        <is>
          <t>Instituto Nacional da Propriedade Industrial/Divisão de Patentes/</t>
        </is>
      </c>
      <c r="F4840" t="inlineStr">
        <is>
          <t>Pesquisador (Examinador Pedido de Patentes)//SERVIDOR_PUBLICO</t>
        </is>
      </c>
      <c r="G4840" t="inlineStr">
        <is>
          <t>Brasil</t>
        </is>
      </c>
      <c r="H4840" t="inlineStr">
        <is>
          <t>Rio de Janeiro</t>
        </is>
      </c>
      <c r="I4840" t="inlineStr">
        <is>
          <t>RJ</t>
        </is>
      </c>
      <c r="J4840" t="inlineStr">
        <is>
          <t>20090010</t>
        </is>
      </c>
      <c r="K4840" t="inlineStr">
        <is>
          <t>Instituto Tecnológico de Aeronáutica/769300000008/2002/2002/Fachbereich Physik (Sandwich)/003500000993/2000/2000</t>
        </is>
      </c>
      <c r="L4840" t="inlineStr">
        <is>
          <t>Universidade de São Paulo/006700000002/1997/1997</t>
        </is>
      </c>
      <c r="M4840" t="inlineStr"/>
      <c r="N4840" t="inlineStr">
        <is>
          <t>Universidade Federal do Espírito Santo/039200000000/1994//Universidade Federal do Espírito Santo/039200000000/1994/</t>
        </is>
      </c>
      <c r="O4840" t="inlineStr">
        <is>
          <t>CIENCIAS_EXATAS_E_DA_TERRA/ENGENHARIAS</t>
        </is>
      </c>
      <c r="P4840" t="inlineStr">
        <is>
          <t>Física/Engenharia Elétrica</t>
        </is>
      </c>
      <c r="Q4840" t="inlineStr">
        <is>
          <t>Telecomunicações/Física Nuclear/Sistemas Elétricos de Potência</t>
        </is>
      </c>
      <c r="R4840" t="inlineStr">
        <is>
          <t>Reações Nucleares e Espalhamento Geral/Teoria Eletromagnetica, Microondas, Propagação de Ondas, Antenas/Instalações Elétricas e Industriais/Transmissão da Energia Elétrica, Distribuição da Energia Elétrica/Sistemas de Telecomunicações/Reações Nucleares e Espalhamento (Reações Específicas)</t>
        </is>
      </c>
      <c r="S4840" t="n">
        <v>29</v>
      </c>
      <c r="T4840" t="n">
        <v>10</v>
      </c>
      <c r="U4840" t="n">
        <v>0</v>
      </c>
      <c r="V4840" t="n">
        <v>1</v>
      </c>
      <c r="W4840" t="n">
        <v>0</v>
      </c>
      <c r="X4840" t="n">
        <v>1</v>
      </c>
      <c r="Y4840" t="n">
        <v>3</v>
      </c>
      <c r="Z4840" t="n">
        <v>0</v>
      </c>
      <c r="AA4840" t="n">
        <v>0</v>
      </c>
      <c r="AB4840" t="n">
        <v>0</v>
      </c>
    </row>
    <row r="4841">
      <c r="A4841" t="inlineStr">
        <is>
          <t>Juliano Pavanelli Stefanovitz</t>
        </is>
      </c>
      <c r="B4841" t="inlineStr">
        <is>
          <t>Brasil</t>
        </is>
      </c>
      <c r="C4841" t="inlineStr">
        <is>
          <t>28052020</t>
        </is>
      </c>
      <c r="D4841" t="inlineStr">
        <is>
          <t>8486906202699399</t>
        </is>
      </c>
      <c r="E4841" t="inlineStr">
        <is>
          <t>//</t>
        </is>
      </c>
      <c r="F4841" t="inlineStr">
        <is>
          <t>Product Development Senior Director/Celetista formal/LIVRE</t>
        </is>
      </c>
      <c r="G4841" t="inlineStr"/>
      <c r="H4841" t="inlineStr"/>
      <c r="I4841" t="inlineStr"/>
      <c r="J4841" t="inlineStr"/>
      <c r="K4841" t="inlineStr">
        <is>
          <t>Universidade de São Paulo/006700000002/2011/2011</t>
        </is>
      </c>
      <c r="L4841" t="inlineStr">
        <is>
          <t>Universidade de São Paulo/006700000002/2006/2006</t>
        </is>
      </c>
      <c r="M4841" t="inlineStr"/>
      <c r="N4841" t="inlineStr">
        <is>
          <t>Instituto Tecnológico de Aeronáutica/769300000008/2003/</t>
        </is>
      </c>
      <c r="O4841" t="inlineStr">
        <is>
          <t>ENGENHARIAS/CIENCIAS_SOCIAIS_APLICADAS</t>
        </is>
      </c>
      <c r="P4841" t="inlineStr">
        <is>
          <t>Engenharia de Produção/Administração</t>
        </is>
      </c>
      <c r="Q4841" t="inlineStr">
        <is>
          <t>Administração de Empresas/Engenharia do Produto</t>
        </is>
      </c>
      <c r="R4841" t="inlineStr">
        <is>
          <t>Gestão do Conhecimento/Desenvolvimento de Produto/GESTÃO DA INOVAÇÃO</t>
        </is>
      </c>
      <c r="S4841" t="n">
        <v>4</v>
      </c>
      <c r="T4841" t="n">
        <v>9</v>
      </c>
      <c r="U4841" t="n">
        <v>1</v>
      </c>
      <c r="V4841" t="n">
        <v>0</v>
      </c>
      <c r="W4841" t="n">
        <v>0</v>
      </c>
      <c r="X4841" t="n">
        <v>0</v>
      </c>
      <c r="Y4841" t="n">
        <v>0</v>
      </c>
      <c r="Z4841" t="n">
        <v>0</v>
      </c>
      <c r="AA4841" t="n">
        <v>0</v>
      </c>
      <c r="AB4841" t="n">
        <v>0</v>
      </c>
    </row>
    <row r="4842">
      <c r="A4842" t="inlineStr">
        <is>
          <t>Aracélle Elisane Alves</t>
        </is>
      </c>
      <c r="B4842" t="inlineStr">
        <is>
          <t>Brasil</t>
        </is>
      </c>
      <c r="C4842" t="inlineStr">
        <is>
          <t>17092020</t>
        </is>
      </c>
      <c r="D4842" t="inlineStr">
        <is>
          <t>8487626115606398</t>
        </is>
      </c>
      <c r="E4842" t="inlineStr">
        <is>
          <t>Universidade Estadual Paulista - Júlio de Mesquita Filho/Faculdade de Ciências Agrárias e Veterinárias de Jaboticabal/Departamento de Reprodução Animal</t>
        </is>
      </c>
      <c r="F4842" t="inlineStr">
        <is>
          <t>Professor Disciplina Obstetrícia Veterinária//SERVIDOR_PUBLICO</t>
        </is>
      </c>
      <c r="G4842" t="inlineStr">
        <is>
          <t>Brasil</t>
        </is>
      </c>
      <c r="H4842" t="inlineStr">
        <is>
          <t>Jaboticabal</t>
        </is>
      </c>
      <c r="I4842" t="inlineStr">
        <is>
          <t>SP</t>
        </is>
      </c>
      <c r="J4842" t="inlineStr">
        <is>
          <t>14884-900</t>
        </is>
      </c>
      <c r="K4842" t="inlineStr">
        <is>
          <t>University of Bristol/129200000009/2009/2009/Universidade Estadual Paulista Júlio de Mesquita Filho/033000000007/2009/2009</t>
        </is>
      </c>
      <c r="L4842" t="inlineStr">
        <is>
          <t>Universidade Estadual Paulista - Júlio de Mesquita Filho/ASX900000000/2005/2005</t>
        </is>
      </c>
      <c r="M4842" t="inlineStr"/>
      <c r="N4842" t="inlineStr">
        <is>
          <t>Universidade Federal de Uberlândia/001500000008/2002/</t>
        </is>
      </c>
      <c r="O4842" t="inlineStr">
        <is>
          <t>CIENCIAS_AGRARIAS</t>
        </is>
      </c>
      <c r="P4842" t="inlineStr">
        <is>
          <t>Medicina Veterinária</t>
        </is>
      </c>
      <c r="Q4842" t="inlineStr">
        <is>
          <t>Clínica e Cirurgia Animal/Reprodução Animal</t>
        </is>
      </c>
      <c r="R4842" t="inlineStr">
        <is>
          <t>Clínica Cirúrgica Animal//Obstetrícia Animal</t>
        </is>
      </c>
      <c r="S4842" t="n">
        <v>87</v>
      </c>
      <c r="T4842" t="n">
        <v>41</v>
      </c>
      <c r="U4842" t="n">
        <v>0</v>
      </c>
      <c r="V4842" t="n">
        <v>16</v>
      </c>
      <c r="W4842" t="n">
        <v>0</v>
      </c>
      <c r="X4842" t="n">
        <v>0</v>
      </c>
      <c r="Y4842" t="n">
        <v>0</v>
      </c>
      <c r="Z4842" t="n">
        <v>0</v>
      </c>
      <c r="AA4842" t="n">
        <v>3</v>
      </c>
      <c r="AB4842" t="n">
        <v>104</v>
      </c>
    </row>
    <row r="4843">
      <c r="A4843" t="inlineStr">
        <is>
          <t>Cristiano Soleo de Funari</t>
        </is>
      </c>
      <c r="B4843" t="inlineStr">
        <is>
          <t>Brasil</t>
        </is>
      </c>
      <c r="C4843" t="inlineStr">
        <is>
          <t>08032021</t>
        </is>
      </c>
      <c r="D4843" t="inlineStr">
        <is>
          <t>8490251139841230</t>
        </is>
      </c>
      <c r="E4843" t="inlineStr">
        <is>
          <t>Universidade Estadual Paulista Júlio de Mesquita Filho/Faculdade de Ciências Agronômicas de Botucatu/</t>
        </is>
      </c>
      <c r="F4843" t="inlineStr">
        <is>
          <t>/Revisor de periódico/LIVRE</t>
        </is>
      </c>
      <c r="G4843" t="inlineStr">
        <is>
          <t>Brasil</t>
        </is>
      </c>
      <c r="H4843" t="inlineStr">
        <is>
          <t>Botucatu</t>
        </is>
      </c>
      <c r="I4843" t="inlineStr">
        <is>
          <t>SP</t>
        </is>
      </c>
      <c r="J4843" t="inlineStr">
        <is>
          <t>18610307</t>
        </is>
      </c>
      <c r="K4843" t="inlineStr">
        <is>
          <t>Universidade Estadual Paulista Júlio de Mesquita Filho/033000000007/2010/2010</t>
        </is>
      </c>
      <c r="L4843" t="inlineStr">
        <is>
          <t>Universidade de São Paulo/006700000002/2005/2005</t>
        </is>
      </c>
      <c r="M4843" t="inlineStr"/>
      <c r="N4843" t="inlineStr">
        <is>
          <t>Universidade Estadual de Campinas/007900000004/1999/</t>
        </is>
      </c>
      <c r="O4843" t="inlineStr">
        <is>
          <t>CIENCIAS_EXATAS_E_DA_TERRA</t>
        </is>
      </c>
      <c r="P4843" t="inlineStr">
        <is>
          <t>Química</t>
        </is>
      </c>
      <c r="Q4843" t="inlineStr">
        <is>
          <t>Química Orgânica/Green Chemistry/Cromatografia</t>
        </is>
      </c>
      <c r="R4843" t="inlineStr">
        <is>
          <t>/Química dos Produtos Naturais</t>
        </is>
      </c>
      <c r="S4843" t="n">
        <v>68</v>
      </c>
      <c r="T4843" t="n">
        <v>27</v>
      </c>
      <c r="U4843" t="n">
        <v>0</v>
      </c>
      <c r="V4843" t="n">
        <v>20</v>
      </c>
      <c r="W4843" t="n">
        <v>2</v>
      </c>
      <c r="X4843" t="n">
        <v>0</v>
      </c>
      <c r="Y4843" t="n">
        <v>0</v>
      </c>
      <c r="Z4843" t="n">
        <v>1</v>
      </c>
      <c r="AA4843" t="n">
        <v>7</v>
      </c>
      <c r="AB4843" t="n">
        <v>15</v>
      </c>
    </row>
    <row r="4844">
      <c r="A4844" t="inlineStr">
        <is>
          <t>Luciana Diniz Silva</t>
        </is>
      </c>
      <c r="B4844" t="inlineStr">
        <is>
          <t>Brasil</t>
        </is>
      </c>
      <c r="C4844" t="inlineStr">
        <is>
          <t>13012021</t>
        </is>
      </c>
      <c r="D4844" t="inlineStr">
        <is>
          <t>8491363243596537</t>
        </is>
      </c>
      <c r="E4844" t="inlineStr">
        <is>
          <t>Universidade Federal de Minas Gerais/Faculdade de Medicina/Departamento de Clínica Médica</t>
        </is>
      </c>
      <c r="F4844" t="inlineStr">
        <is>
          <t>Grupo de Fígado, vias biliares IAG (HC-UFMG)/Membro Associado/LIVRE</t>
        </is>
      </c>
      <c r="G4844" t="inlineStr">
        <is>
          <t>Brasil</t>
        </is>
      </c>
      <c r="H4844" t="inlineStr">
        <is>
          <t>Belo Horizonte</t>
        </is>
      </c>
      <c r="I4844" t="inlineStr">
        <is>
          <t>MG</t>
        </is>
      </c>
      <c r="J4844" t="inlineStr">
        <is>
          <t>30130-100</t>
        </is>
      </c>
      <c r="K4844" t="inlineStr">
        <is>
          <t>Universidade Federal de Minas Gerais/033300000002/2006/2006</t>
        </is>
      </c>
      <c r="L4844" t="inlineStr">
        <is>
          <t>Universidade Federal de Minas Gerais/033300000002/2002/2002</t>
        </is>
      </c>
      <c r="M4844" t="inlineStr">
        <is>
          <t>Ganep Nutrição Humana/J0P900000005/2012/</t>
        </is>
      </c>
      <c r="N4844" t="inlineStr">
        <is>
          <t>Universidade Federal de Minas Gerais/033300000002/1995//Universitá Degli Studi Di Catania/000200000993/2002/</t>
        </is>
      </c>
      <c r="O4844" t="inlineStr">
        <is>
          <t>CIENCIAS_DA_SAUDE</t>
        </is>
      </c>
      <c r="P4844" t="inlineStr">
        <is>
          <t>Nutrição/Medicina</t>
        </is>
      </c>
      <c r="Q4844" t="inlineStr">
        <is>
          <t>Dependências Químicas/Clínica Médica/Nutrição clínica</t>
        </is>
      </c>
      <c r="R4844" t="inlineStr">
        <is>
          <t>/Hepatologia/Gastroenterologia</t>
        </is>
      </c>
      <c r="S4844" t="n">
        <v>146</v>
      </c>
      <c r="T4844" t="n">
        <v>48</v>
      </c>
      <c r="U4844" t="n">
        <v>10</v>
      </c>
      <c r="V4844" t="n">
        <v>19</v>
      </c>
      <c r="W4844" t="n">
        <v>0</v>
      </c>
      <c r="X4844" t="n">
        <v>0</v>
      </c>
      <c r="Y4844" t="n">
        <v>0</v>
      </c>
      <c r="Z4844" t="n">
        <v>4</v>
      </c>
      <c r="AA4844" t="n">
        <v>10</v>
      </c>
      <c r="AB4844" t="n">
        <v>135</v>
      </c>
    </row>
    <row r="4845">
      <c r="A4845" t="inlineStr">
        <is>
          <t>Gilson Magno dos Santos</t>
        </is>
      </c>
      <c r="B4845" t="inlineStr">
        <is>
          <t>Brasil</t>
        </is>
      </c>
      <c r="C4845" t="inlineStr">
        <is>
          <t>03012021</t>
        </is>
      </c>
      <c r="D4845" t="inlineStr">
        <is>
          <t>8492837269715863</t>
        </is>
      </c>
      <c r="E4845" t="inlineStr">
        <is>
          <t>Universidade Federal da Bahia/Instituto de Letras/</t>
        </is>
      </c>
      <c r="F4845" t="inlineStr">
        <is>
          <t>DE/Professor/LIVRE</t>
        </is>
      </c>
      <c r="G4845" t="inlineStr">
        <is>
          <t>Brasil</t>
        </is>
      </c>
      <c r="H4845" t="inlineStr">
        <is>
          <t>Salvador</t>
        </is>
      </c>
      <c r="I4845" t="inlineStr">
        <is>
          <t>BA</t>
        </is>
      </c>
      <c r="J4845" t="inlineStr">
        <is>
          <t>40170-290</t>
        </is>
      </c>
      <c r="K4845" t="inlineStr">
        <is>
          <t>Pontifícia Universidade Gregoriana/000400000997/1993/1993</t>
        </is>
      </c>
      <c r="L4845" t="inlineStr">
        <is>
          <t>Pontifícia Universidade Gregoriana/000400000997/1992/1992</t>
        </is>
      </c>
      <c r="M4845" t="inlineStr">
        <is>
          <t>Instituto Católico de París/000200000993/1993//Universidade Católica do Salvador/154900000002/1998/</t>
        </is>
      </c>
      <c r="N4845" t="inlineStr">
        <is>
          <t>Pontifícia Universidade Lateranense/000100000991/1986/</t>
        </is>
      </c>
      <c r="O4845" t="inlineStr">
        <is>
          <t>LINGUISTICA_LETRAS_E_ARTES/CIENCIAS_HUMANAS/CIENCIAS_SOCIAIS_APLICADAS</t>
        </is>
      </c>
      <c r="P4845" t="inlineStr">
        <is>
          <t>História/Letras/Comunicação</t>
        </is>
      </c>
      <c r="Q4845" t="inlineStr">
        <is>
          <t>/História do Brasil/Línguas Clássicas/Literaturas Clássicas</t>
        </is>
      </c>
      <c r="R4845" t="inlineStr">
        <is>
          <t>/História Regional do Brasil</t>
        </is>
      </c>
      <c r="S4845" t="n">
        <v>2</v>
      </c>
      <c r="T4845" t="n">
        <v>7</v>
      </c>
      <c r="U4845" t="n">
        <v>2</v>
      </c>
      <c r="V4845" t="n">
        <v>10</v>
      </c>
      <c r="W4845" t="n">
        <v>0</v>
      </c>
      <c r="X4845" t="n">
        <v>0</v>
      </c>
      <c r="Y4845" t="n">
        <v>3</v>
      </c>
      <c r="Z4845" t="n">
        <v>0</v>
      </c>
      <c r="AA4845" t="n">
        <v>2</v>
      </c>
      <c r="AB4845" t="n">
        <v>4</v>
      </c>
    </row>
    <row r="4846">
      <c r="A4846" t="inlineStr">
        <is>
          <t>José Américo Alves Salvador Filho</t>
        </is>
      </c>
      <c r="B4846" t="inlineStr">
        <is>
          <t>Brasil</t>
        </is>
      </c>
      <c r="C4846" t="inlineStr">
        <is>
          <t>01022021</t>
        </is>
      </c>
      <c r="D4846" t="inlineStr">
        <is>
          <t>8494783082862407</t>
        </is>
      </c>
      <c r="E4846" t="inlineStr">
        <is>
          <t>Instituto Federal de Educação Ciência e Tecnologia de São Paulo/Campus Caraguatatuba/</t>
        </is>
      </c>
      <c r="F4846" t="inlineStr">
        <is>
          <t>Docente//SERVIDOR_PUBLICO</t>
        </is>
      </c>
      <c r="G4846" t="inlineStr">
        <is>
          <t>Brasil</t>
        </is>
      </c>
      <c r="H4846" t="inlineStr">
        <is>
          <t>Caraguatatuba</t>
        </is>
      </c>
      <c r="I4846" t="inlineStr">
        <is>
          <t>SP</t>
        </is>
      </c>
      <c r="J4846" t="inlineStr">
        <is>
          <t>11665071</t>
        </is>
      </c>
      <c r="K4846" t="inlineStr">
        <is>
          <t>Universidade de São Paulo/006700000002/2007/2007</t>
        </is>
      </c>
      <c r="L4846" t="inlineStr">
        <is>
          <t>Universidade Estadual Paulista Júlio de Mesquita Filho/033000000007/2001/2001</t>
        </is>
      </c>
      <c r="M4846" t="inlineStr"/>
      <c r="N4846" t="inlineStr">
        <is>
          <t>Universidade Estadual Paulista Júlio de Mesquita Filho/033000000007/1998/</t>
        </is>
      </c>
      <c r="O4846" t="inlineStr">
        <is>
          <t>ENGENHARIAS</t>
        </is>
      </c>
      <c r="P4846" t="inlineStr">
        <is>
          <t>Engenharia Civil</t>
        </is>
      </c>
      <c r="Q4846" t="inlineStr">
        <is>
          <t>Construção Civil/Estruturas</t>
        </is>
      </c>
      <c r="R4846" t="inlineStr">
        <is>
          <t>Processos Construtivos/Materiais e Componentes de Construção/Mecânica das Estruturas/Estruturas de Concreto</t>
        </is>
      </c>
      <c r="S4846" t="n">
        <v>24</v>
      </c>
      <c r="T4846" t="n">
        <v>3</v>
      </c>
      <c r="U4846" t="n">
        <v>4</v>
      </c>
      <c r="V4846" t="n">
        <v>1</v>
      </c>
      <c r="W4846" t="n">
        <v>0</v>
      </c>
      <c r="X4846" t="n">
        <v>0</v>
      </c>
      <c r="Y4846" t="n">
        <v>0</v>
      </c>
      <c r="Z4846" t="n">
        <v>0</v>
      </c>
      <c r="AA4846" t="n">
        <v>0</v>
      </c>
      <c r="AB4846" t="n">
        <v>18</v>
      </c>
    </row>
    <row r="4847">
      <c r="A4847" t="inlineStr">
        <is>
          <t>Nicola Cicero</t>
        </is>
      </c>
      <c r="B4847" t="inlineStr">
        <is>
          <t>Itália</t>
        </is>
      </c>
      <c r="C4847" t="inlineStr">
        <is>
          <t>20102014</t>
        </is>
      </c>
      <c r="D4847" t="inlineStr">
        <is>
          <t>8499926059084678</t>
        </is>
      </c>
      <c r="E4847" t="inlineStr">
        <is>
          <t>Università degli Studi di Messina//</t>
        </is>
      </c>
      <c r="F4847" t="inlineStr"/>
      <c r="G4847" t="inlineStr">
        <is>
          <t>Itália</t>
        </is>
      </c>
      <c r="H4847" t="inlineStr">
        <is>
          <t>Messina</t>
        </is>
      </c>
      <c r="I4847" t="inlineStr"/>
      <c r="J4847" t="inlineStr">
        <is>
          <t>98166</t>
        </is>
      </c>
      <c r="K4847" t="inlineStr">
        <is>
          <t>Università degli Studi di Messina/213700000008/2010/2010</t>
        </is>
      </c>
      <c r="L4847" t="inlineStr"/>
      <c r="M4847" t="inlineStr"/>
      <c r="N4847" t="inlineStr">
        <is>
          <t>Università degli Studi di Messina/213700000008//</t>
        </is>
      </c>
      <c r="O4847" t="inlineStr">
        <is>
          <t>CIENCIAS_AGRARIAS</t>
        </is>
      </c>
      <c r="P4847" t="inlineStr">
        <is>
          <t>Ciência e Tecnologia de Alimentos</t>
        </is>
      </c>
      <c r="Q4847" t="inlineStr"/>
      <c r="R4847" t="inlineStr"/>
      <c r="S4847" t="n">
        <v>0</v>
      </c>
      <c r="T4847" t="n">
        <v>0</v>
      </c>
      <c r="U4847" t="n">
        <v>0</v>
      </c>
      <c r="V4847" t="n">
        <v>0</v>
      </c>
      <c r="W4847" t="n">
        <v>0</v>
      </c>
      <c r="X4847" t="n">
        <v>0</v>
      </c>
      <c r="Y4847" t="n">
        <v>0</v>
      </c>
      <c r="Z4847" t="n">
        <v>0</v>
      </c>
      <c r="AA4847" t="n">
        <v>0</v>
      </c>
      <c r="AB4847" t="n">
        <v>0</v>
      </c>
    </row>
    <row r="4848">
      <c r="A4848" t="inlineStr">
        <is>
          <t>Claude Petrognani</t>
        </is>
      </c>
      <c r="B4848" t="inlineStr">
        <is>
          <t>Itália</t>
        </is>
      </c>
      <c r="C4848" t="inlineStr">
        <is>
          <t>29112020</t>
        </is>
      </c>
      <c r="D4848" t="inlineStr">
        <is>
          <t>8502920231901282</t>
        </is>
      </c>
      <c r="E4848" t="inlineStr">
        <is>
          <t>Universidade Federal do Rio Grande do Sul/Instituto de Filosofia e Ciências Humanas/</t>
        </is>
      </c>
      <c r="F4848" t="inlineStr">
        <is>
          <t>//LIVRE</t>
        </is>
      </c>
      <c r="G4848" t="inlineStr">
        <is>
          <t>Brasil</t>
        </is>
      </c>
      <c r="H4848" t="inlineStr">
        <is>
          <t>Porto Alegre</t>
        </is>
      </c>
      <c r="I4848" t="inlineStr">
        <is>
          <t>RS</t>
        </is>
      </c>
      <c r="J4848" t="inlineStr">
        <is>
          <t>91509900</t>
        </is>
      </c>
      <c r="K4848" t="inlineStr">
        <is>
          <t>Universidade Federal do Rio Grande do Sul/019200000005/2016/2016</t>
        </is>
      </c>
      <c r="L4848" t="inlineStr">
        <is>
          <t>Università degli Studi di Genova/213600000006/2010/2010</t>
        </is>
      </c>
      <c r="M4848" t="inlineStr"/>
      <c r="N4848" t="inlineStr">
        <is>
          <t>Università degli Studi di Genova/213600000006/2007/</t>
        </is>
      </c>
      <c r="O4848" t="inlineStr">
        <is>
          <t>CIENCIAS_HUMANAS</t>
        </is>
      </c>
      <c r="P4848" t="inlineStr">
        <is>
          <t>Antropologia</t>
        </is>
      </c>
      <c r="Q4848" t="inlineStr">
        <is>
          <t>/Antropologia do Esporte/Antropologia da Religiao</t>
        </is>
      </c>
      <c r="R4848" t="inlineStr"/>
      <c r="S4848" t="n">
        <v>5</v>
      </c>
      <c r="T4848" t="n">
        <v>6</v>
      </c>
      <c r="U4848" t="n">
        <v>3</v>
      </c>
      <c r="V4848" t="n">
        <v>1</v>
      </c>
      <c r="W4848" t="n">
        <v>0</v>
      </c>
      <c r="X4848" t="n">
        <v>0</v>
      </c>
      <c r="Y4848" t="n">
        <v>4</v>
      </c>
      <c r="Z4848" t="n">
        <v>0</v>
      </c>
      <c r="AA4848" t="n">
        <v>0</v>
      </c>
      <c r="AB4848" t="n">
        <v>0</v>
      </c>
    </row>
    <row r="4849">
      <c r="A4849" t="inlineStr">
        <is>
          <t>Jorge Antonio Vieira</t>
        </is>
      </c>
      <c r="B4849" t="inlineStr">
        <is>
          <t>Brasil</t>
        </is>
      </c>
      <c r="C4849" t="inlineStr">
        <is>
          <t>12062020</t>
        </is>
      </c>
      <c r="D4849" t="inlineStr">
        <is>
          <t>8503130290714450</t>
        </is>
      </c>
      <c r="E4849" t="inlineStr">
        <is>
          <t>Universidade Paranaense//</t>
        </is>
      </c>
      <c r="F4849" t="inlineStr">
        <is>
          <t>Professor/Professor/LIVRE</t>
        </is>
      </c>
      <c r="G4849" t="inlineStr">
        <is>
          <t>Brasil</t>
        </is>
      </c>
      <c r="H4849" t="inlineStr">
        <is>
          <t>Umuarama</t>
        </is>
      </c>
      <c r="I4849" t="inlineStr">
        <is>
          <t>PR</t>
        </is>
      </c>
      <c r="J4849" t="inlineStr">
        <is>
          <t>87503-000</t>
        </is>
      </c>
      <c r="K4849" t="inlineStr">
        <is>
          <t>Pontificia Università Gregoriana/000100000991/2006/2007</t>
        </is>
      </c>
      <c r="L4849" t="inlineStr">
        <is>
          <t>Pontificia Università Gregoriana/000100000991/2000/2000</t>
        </is>
      </c>
      <c r="M4849" t="inlineStr">
        <is>
          <t>Universidade Estadual de Londrina/008000000006/1997/</t>
        </is>
      </c>
      <c r="N4849" t="inlineStr">
        <is>
          <t>Universidade Estadual do Oeste do Paraná/553800000008/1994/</t>
        </is>
      </c>
      <c r="O4849" t="inlineStr">
        <is>
          <t>CIENCIAS_HUMANAS</t>
        </is>
      </c>
      <c r="P4849" t="inlineStr">
        <is>
          <t>Educação/Filosofia</t>
        </is>
      </c>
      <c r="Q4849" t="inlineStr">
        <is>
          <t>Antropologia/Ética/Relações sociais e cidadania/História da Filosofia/Metafísica</t>
        </is>
      </c>
      <c r="R4849" t="inlineStr">
        <is>
          <t>/Ética na Filosofia Moderna/Antropologia na Filosofia Moderna/História da Filosofia Moderna Idealismo Alemão/Metafísica Em Hegel</t>
        </is>
      </c>
      <c r="S4849" t="n">
        <v>30</v>
      </c>
      <c r="T4849" t="n">
        <v>13</v>
      </c>
      <c r="U4849" t="n">
        <v>1</v>
      </c>
      <c r="V4849" t="n">
        <v>10</v>
      </c>
      <c r="W4849" t="n">
        <v>0</v>
      </c>
      <c r="X4849" t="n">
        <v>0</v>
      </c>
      <c r="Y4849" t="n">
        <v>0</v>
      </c>
      <c r="Z4849" t="n">
        <v>0</v>
      </c>
      <c r="AA4849" t="n">
        <v>0</v>
      </c>
      <c r="AB4849" t="n">
        <v>45</v>
      </c>
    </row>
    <row r="4850">
      <c r="A4850" t="inlineStr">
        <is>
          <t>Waldir Beividas</t>
        </is>
      </c>
      <c r="B4850" t="inlineStr">
        <is>
          <t>Brasil</t>
        </is>
      </c>
      <c r="C4850" t="inlineStr">
        <is>
          <t>01022021</t>
        </is>
      </c>
      <c r="D4850" t="inlineStr">
        <is>
          <t>8503567263736964</t>
        </is>
      </c>
      <c r="E4850" t="inlineStr">
        <is>
          <t>Universidade de São Paulo/Faculdade de Filosofia Letras e Ciências Humanas/</t>
        </is>
      </c>
      <c r="F4850" t="inlineStr">
        <is>
          <t>/Membro de corpo editorial/LIVRE</t>
        </is>
      </c>
      <c r="G4850" t="inlineStr">
        <is>
          <t>Brasil</t>
        </is>
      </c>
      <c r="H4850" t="inlineStr">
        <is>
          <t>Sao Paulo</t>
        </is>
      </c>
      <c r="I4850" t="inlineStr">
        <is>
          <t>SP</t>
        </is>
      </c>
      <c r="J4850" t="inlineStr">
        <is>
          <t>05508-900</t>
        </is>
      </c>
      <c r="K4850" t="inlineStr">
        <is>
          <t>Universidade de São Paulo/006700000002/1991/1992</t>
        </is>
      </c>
      <c r="L4850" t="inlineStr">
        <is>
          <t>Universidade de São Paulo/006700000002/1983/1983</t>
        </is>
      </c>
      <c r="M4850" t="inlineStr"/>
      <c r="N4850" t="inlineStr">
        <is>
          <t>Centro Universitário Fundação Santo André/167800000002/1973/</t>
        </is>
      </c>
      <c r="O4850" t="inlineStr">
        <is>
          <t>LINGUISTICA_LETRAS_E_ARTES/CIENCIAS_HUMANAS</t>
        </is>
      </c>
      <c r="P4850" t="inlineStr">
        <is>
          <t>Psicologia/Lingüística</t>
        </is>
      </c>
      <c r="Q4850" t="inlineStr">
        <is>
          <t>/teoria do discurso/Psicanálise/Teoria e Análise Lingüística</t>
        </is>
      </c>
      <c r="R4850" t="inlineStr">
        <is>
          <t>Semiótica/</t>
        </is>
      </c>
      <c r="S4850" t="n">
        <v>45</v>
      </c>
      <c r="T4850" t="n">
        <v>50</v>
      </c>
      <c r="U4850" t="n">
        <v>26</v>
      </c>
      <c r="V4850" t="n">
        <v>15</v>
      </c>
      <c r="W4850" t="n">
        <v>0</v>
      </c>
      <c r="X4850" t="n">
        <v>0</v>
      </c>
      <c r="Y4850" t="n">
        <v>143</v>
      </c>
      <c r="Z4850" t="n">
        <v>10</v>
      </c>
      <c r="AA4850" t="n">
        <v>30</v>
      </c>
      <c r="AB4850" t="n">
        <v>30</v>
      </c>
    </row>
    <row r="4851">
      <c r="A4851" t="inlineStr">
        <is>
          <t>Jose Odelso Schneider</t>
        </is>
      </c>
      <c r="B4851" t="inlineStr">
        <is>
          <t>Brasil</t>
        </is>
      </c>
      <c r="C4851" t="inlineStr">
        <is>
          <t>07112018</t>
        </is>
      </c>
      <c r="D4851" t="inlineStr">
        <is>
          <t>8503771746335791</t>
        </is>
      </c>
      <c r="E4851" t="inlineStr">
        <is>
          <t>Universidade do Vale do Rio dos Sinos/Centro de Ciências Humanas/Instituto Humanitas Unisinos</t>
        </is>
      </c>
      <c r="F4851" t="inlineStr">
        <is>
          <t>Professor/Pesquisador/Coordenador//OUTRO</t>
        </is>
      </c>
      <c r="G4851" t="inlineStr">
        <is>
          <t>Brasil</t>
        </is>
      </c>
      <c r="H4851" t="inlineStr">
        <is>
          <t>Sao Leopoldo</t>
        </is>
      </c>
      <c r="I4851" t="inlineStr">
        <is>
          <t>RS</t>
        </is>
      </c>
      <c r="J4851" t="inlineStr">
        <is>
          <t>93020-000</t>
        </is>
      </c>
      <c r="K4851" t="inlineStr">
        <is>
          <t>Pontifícia Universidade Gregoriana de Roma/000100000991/1990/1990</t>
        </is>
      </c>
      <c r="L4851" t="inlineStr">
        <is>
          <t>Instituto Latinoamericano de Doctrina y Estudios Sociales/000300000995/1970/1970</t>
        </is>
      </c>
      <c r="M4851" t="inlineStr">
        <is>
          <t>Universidade do Vale do Rio dos Sinos/000900000007/1975/</t>
        </is>
      </c>
      <c r="N4851" t="inlineStr">
        <is>
          <t>Faculdade de Filosofia do Colégio Máximo Cristo Rei Rs/000200000993/1970//Pontifícia Universidade Católica do Rio de Janeiro/011100000008/1966//Pontíficia Faculdade de Teologia Cristo Rei São Leopoldo/000800000994/1974/</t>
        </is>
      </c>
      <c r="O4851" t="inlineStr">
        <is>
          <t>CIENCIAS_HUMANAS</t>
        </is>
      </c>
      <c r="P4851" t="inlineStr">
        <is>
          <t>Sociologia</t>
        </is>
      </c>
      <c r="Q4851" t="inlineStr">
        <is>
          <t>Ciências Sociais</t>
        </is>
      </c>
      <c r="R4851" t="inlineStr">
        <is>
          <t>/Associativismo e Cooperativismo</t>
        </is>
      </c>
      <c r="S4851" t="n">
        <v>7</v>
      </c>
      <c r="T4851" t="n">
        <v>15</v>
      </c>
      <c r="U4851" t="n">
        <v>15</v>
      </c>
      <c r="V4851" t="n">
        <v>0</v>
      </c>
      <c r="W4851" t="n">
        <v>0</v>
      </c>
      <c r="X4851" t="n">
        <v>0</v>
      </c>
      <c r="Y4851" t="n">
        <v>1</v>
      </c>
      <c r="Z4851" t="n">
        <v>4</v>
      </c>
      <c r="AA4851" t="n">
        <v>13</v>
      </c>
      <c r="AB4851" t="n">
        <v>5</v>
      </c>
    </row>
    <row r="4852">
      <c r="A4852" t="inlineStr">
        <is>
          <t>Abhishek Sharma</t>
        </is>
      </c>
      <c r="B4852" t="inlineStr">
        <is>
          <t>Índia</t>
        </is>
      </c>
      <c r="C4852" t="inlineStr">
        <is>
          <t>23082015</t>
        </is>
      </c>
      <c r="D4852" t="inlineStr">
        <is>
          <t>8506291556180017</t>
        </is>
      </c>
      <c r="E4852" t="inlineStr">
        <is>
          <t>The LNMIIT/Electronics and Telecommunication Engineering/</t>
        </is>
      </c>
      <c r="F4852" t="inlineStr">
        <is>
          <t>Assistant Professor//SERVIDOR_PUBLICO</t>
        </is>
      </c>
      <c r="G4852" t="inlineStr">
        <is>
          <t>Índia</t>
        </is>
      </c>
      <c r="H4852" t="inlineStr">
        <is>
          <t>Jaipur</t>
        </is>
      </c>
      <c r="I4852" t="inlineStr"/>
      <c r="J4852" t="inlineStr">
        <is>
          <t>302031</t>
        </is>
      </c>
      <c r="K4852" t="inlineStr">
        <is>
          <t>Università degli Studi di Genova/213600000006/2012/2012</t>
        </is>
      </c>
      <c r="L4852" t="inlineStr"/>
      <c r="M4852" t="inlineStr"/>
      <c r="N4852" t="inlineStr"/>
      <c r="O4852" t="inlineStr">
        <is>
          <t>ENGENHARIAS</t>
        </is>
      </c>
      <c r="P4852" t="inlineStr">
        <is>
          <t>Engenharia Elétrica</t>
        </is>
      </c>
      <c r="Q4852" t="inlineStr">
        <is>
          <t>Eletrônica Industrial, Sistemas e Controles Eletrônicos/Embedded Systems</t>
        </is>
      </c>
      <c r="R4852" t="inlineStr">
        <is>
          <t>/Controle de Processos Eletrônicos, Retroalimentação</t>
        </is>
      </c>
      <c r="S4852" t="n">
        <v>5</v>
      </c>
      <c r="T4852" t="n">
        <v>2</v>
      </c>
      <c r="U4852" t="n">
        <v>0</v>
      </c>
      <c r="V4852" t="n">
        <v>4</v>
      </c>
      <c r="W4852" t="n">
        <v>0</v>
      </c>
      <c r="X4852" t="n">
        <v>0</v>
      </c>
      <c r="Y4852" t="n">
        <v>0</v>
      </c>
      <c r="Z4852" t="n">
        <v>0</v>
      </c>
      <c r="AA4852" t="n">
        <v>0</v>
      </c>
      <c r="AB4852" t="n">
        <v>0</v>
      </c>
    </row>
    <row r="4853">
      <c r="A4853" t="inlineStr">
        <is>
          <t>Flávia Souza Máximo Pereira</t>
        </is>
      </c>
      <c r="B4853" t="inlineStr">
        <is>
          <t>Brasil</t>
        </is>
      </c>
      <c r="C4853" t="inlineStr">
        <is>
          <t>23012021</t>
        </is>
      </c>
      <c r="D4853" t="inlineStr">
        <is>
          <t>8506917231447946</t>
        </is>
      </c>
      <c r="E4853" t="inlineStr">
        <is>
          <t>//</t>
        </is>
      </c>
      <c r="F4853" t="inlineStr">
        <is>
          <t>Professora convidada da Pós-Graduação//PROFESSOR_VISITANTE</t>
        </is>
      </c>
      <c r="G4853" t="inlineStr"/>
      <c r="H4853" t="inlineStr"/>
      <c r="I4853" t="inlineStr"/>
      <c r="J4853" t="inlineStr"/>
      <c r="K4853" t="inlineStr">
        <is>
          <t>Universidade Federal de Minas Gerais/033300000002/2017/2017</t>
        </is>
      </c>
      <c r="L4853" t="inlineStr"/>
      <c r="M4853" t="inlineStr"/>
      <c r="N4853" t="inlineStr">
        <is>
          <t>Universidade Federal de Minas Gerais/033300000002/2012/</t>
        </is>
      </c>
      <c r="O4853" t="inlineStr">
        <is>
          <t>CIENCIAS_HUMANAS/CIENCIAS_SOCIAIS_APLICADAS</t>
        </is>
      </c>
      <c r="P4853" t="inlineStr">
        <is>
          <t>Sociologia/Direito</t>
        </is>
      </c>
      <c r="Q4853" t="inlineStr">
        <is>
          <t>Direitos Humanos/Direito do Trabalho/Sociologia do Trabalho</t>
        </is>
      </c>
      <c r="R4853" t="inlineStr"/>
      <c r="S4853" t="n">
        <v>27</v>
      </c>
      <c r="T4853" t="n">
        <v>10</v>
      </c>
      <c r="U4853" t="n">
        <v>18</v>
      </c>
      <c r="V4853" t="n">
        <v>14</v>
      </c>
      <c r="W4853" t="n">
        <v>0</v>
      </c>
      <c r="X4853" t="n">
        <v>0</v>
      </c>
      <c r="Y4853" t="n">
        <v>4</v>
      </c>
      <c r="Z4853" t="n">
        <v>0</v>
      </c>
      <c r="AA4853" t="n">
        <v>2</v>
      </c>
      <c r="AB4853" t="n">
        <v>62</v>
      </c>
    </row>
    <row r="4854">
      <c r="A4854" t="inlineStr">
        <is>
          <t>Bernardo Machado de Oliveira Fraga</t>
        </is>
      </c>
      <c r="B4854" t="inlineStr">
        <is>
          <t>Brasil</t>
        </is>
      </c>
      <c r="C4854" t="inlineStr">
        <is>
          <t>23012021</t>
        </is>
      </c>
      <c r="D4854" t="inlineStr">
        <is>
          <t>8508146284928951</t>
        </is>
      </c>
      <c r="E4854" t="inlineStr">
        <is>
          <t>Centro Brasileiro de Pesquisas Físicas/COHEP/</t>
        </is>
      </c>
      <c r="F4854" t="inlineStr">
        <is>
          <t>Pesquisador Projeto MultPetro - Petrobras//CELETISTA</t>
        </is>
      </c>
      <c r="G4854" t="inlineStr">
        <is>
          <t>Brasil</t>
        </is>
      </c>
      <c r="H4854" t="inlineStr">
        <is>
          <t>Rio de Janeiro</t>
        </is>
      </c>
      <c r="I4854" t="inlineStr">
        <is>
          <t>RJ</t>
        </is>
      </c>
      <c r="J4854" t="inlineStr">
        <is>
          <t>22290180</t>
        </is>
      </c>
      <c r="K4854" t="inlineStr">
        <is>
          <t>Università degli Studi di Roma La Sapienza/985600150980/2014/2014</t>
        </is>
      </c>
      <c r="L4854" t="inlineStr">
        <is>
          <t>Centro Brasileiro de Pesquisas Físicas/002500000006/2010/2010</t>
        </is>
      </c>
      <c r="M4854" t="inlineStr"/>
      <c r="N4854" t="inlineStr">
        <is>
          <t>Universidade Federal do Rio de Janeiro/020200000009/2010/</t>
        </is>
      </c>
      <c r="O4854" t="inlineStr">
        <is>
          <t>CIENCIAS_EXATAS_E_DA_TERRA</t>
        </is>
      </c>
      <c r="P4854" t="inlineStr">
        <is>
          <t>Física/Ciência da Computação</t>
        </is>
      </c>
      <c r="Q4854" t="inlineStr">
        <is>
          <t>Deep Learning/ASTROFISICA/Quasares/Relatividade e Gravitação/Cosmologia/Processamento de Dados Astronômicos</t>
        </is>
      </c>
      <c r="R4854" t="inlineStr"/>
      <c r="S4854" t="n">
        <v>5</v>
      </c>
      <c r="T4854" t="n">
        <v>25</v>
      </c>
      <c r="U4854" t="n">
        <v>0</v>
      </c>
      <c r="V4854" t="n">
        <v>0</v>
      </c>
      <c r="W4854" t="n">
        <v>0</v>
      </c>
      <c r="X4854" t="n">
        <v>0</v>
      </c>
      <c r="Y4854" t="n">
        <v>0</v>
      </c>
      <c r="Z4854" t="n">
        <v>0</v>
      </c>
      <c r="AA4854" t="n">
        <v>0</v>
      </c>
      <c r="AB4854" t="n">
        <v>1</v>
      </c>
    </row>
    <row r="4855">
      <c r="A4855" t="inlineStr">
        <is>
          <t>Fausto de Oliveira Ramos</t>
        </is>
      </c>
      <c r="B4855" t="inlineStr">
        <is>
          <t>Brasil</t>
        </is>
      </c>
      <c r="C4855" t="inlineStr">
        <is>
          <t>30092020</t>
        </is>
      </c>
      <c r="D4855" t="inlineStr">
        <is>
          <t>8509106810242639</t>
        </is>
      </c>
      <c r="E4855" t="inlineStr">
        <is>
          <t>Centro Técnico Aeroespacial/Instituto de Aeronáutica e Espaço/Divisão de Sistemas Espaciais</t>
        </is>
      </c>
      <c r="F4855" t="inlineStr">
        <is>
          <t>Membro/Membro/LIVRE</t>
        </is>
      </c>
      <c r="G4855" t="inlineStr">
        <is>
          <t>Brasil</t>
        </is>
      </c>
      <c r="H4855" t="inlineStr">
        <is>
          <t>São José dos Campos</t>
        </is>
      </c>
      <c r="I4855" t="inlineStr">
        <is>
          <t>SP</t>
        </is>
      </c>
      <c r="J4855" t="inlineStr">
        <is>
          <t>12228904</t>
        </is>
      </c>
      <c r="K4855" t="inlineStr">
        <is>
          <t>Instituto Nacional de Pesquisas Espaciais/008700000009/2011/2011</t>
        </is>
      </c>
      <c r="L4855" t="inlineStr">
        <is>
          <t>University of Glasgow/085700000002/2000/2000/Instituto Tecnológico de Aeronáutica/769300000008/2002/2002</t>
        </is>
      </c>
      <c r="M4855" t="inlineStr"/>
      <c r="N4855" t="inlineStr">
        <is>
          <t>Universidade do Vale do Paraíba/831200000005/1988/</t>
        </is>
      </c>
      <c r="O4855" t="inlineStr">
        <is>
          <t>ENGENHARIAS</t>
        </is>
      </c>
      <c r="P4855" t="inlineStr">
        <is>
          <t>Engenharia Elétrica/Engenharia Aeroespacial</t>
        </is>
      </c>
      <c r="Q4855" t="inlineStr">
        <is>
          <t>Eletrônica Industrial, Sistemas e Controles Eletrônicos/Sistemas Aeroespaciais/Circuitos Elétricos, Magnéticos e Eletrônicos</t>
        </is>
      </c>
      <c r="R4855" t="inlineStr">
        <is>
          <t>Foguetes/Circuitos Eletrônicos/Controle de Processos Eletrônicos, Retroalimentação</t>
        </is>
      </c>
      <c r="S4855" t="n">
        <v>21</v>
      </c>
      <c r="T4855" t="n">
        <v>1</v>
      </c>
      <c r="U4855" t="n">
        <v>0</v>
      </c>
      <c r="V4855" t="n">
        <v>0</v>
      </c>
      <c r="W4855" t="n">
        <v>0</v>
      </c>
      <c r="X4855" t="n">
        <v>0</v>
      </c>
      <c r="Y4855" t="n">
        <v>18</v>
      </c>
      <c r="Z4855" t="n">
        <v>0</v>
      </c>
      <c r="AA4855" t="n">
        <v>1</v>
      </c>
      <c r="AB4855" t="n">
        <v>2</v>
      </c>
    </row>
    <row r="4856">
      <c r="A4856" t="inlineStr">
        <is>
          <t>Jose Laurindo de Souza Netto</t>
        </is>
      </c>
      <c r="B4856" t="inlineStr">
        <is>
          <t>Brasil</t>
        </is>
      </c>
      <c r="C4856" t="inlineStr">
        <is>
          <t>03032021</t>
        </is>
      </c>
      <c r="D4856" t="inlineStr">
        <is>
          <t>8509259358093260</t>
        </is>
      </c>
      <c r="E4856" t="inlineStr">
        <is>
          <t>Universidade Paranaense/Mestrado Em Direito Processual e Cidadania/Campus Sede</t>
        </is>
      </c>
      <c r="F4856" t="inlineStr">
        <is>
          <t>Professor//PROFESSOR_VISITANTE</t>
        </is>
      </c>
      <c r="G4856" t="inlineStr">
        <is>
          <t>Brasil</t>
        </is>
      </c>
      <c r="H4856" t="inlineStr">
        <is>
          <t>Umuarama</t>
        </is>
      </c>
      <c r="I4856" t="inlineStr">
        <is>
          <t>PR</t>
        </is>
      </c>
      <c r="J4856" t="inlineStr">
        <is>
          <t>82410-730</t>
        </is>
      </c>
      <c r="K4856" t="inlineStr">
        <is>
          <t>Universidade Federal do Paraná/010300000003/2000/2000</t>
        </is>
      </c>
      <c r="L4856" t="inlineStr">
        <is>
          <t>Universidade Federal do Paraná/010300000003/1998/1998</t>
        </is>
      </c>
      <c r="M4856" t="inlineStr">
        <is>
          <t>Scuola Di Superiore Formazione Alle Funzioni Internazionali/000700000992/1985//Centro de Estudos Judiciários de Portugal/000800000994/1999/</t>
        </is>
      </c>
      <c r="N4856" t="inlineStr">
        <is>
          <t>Pontifícia Universidade Católica do Paraná/020700000008/1982/</t>
        </is>
      </c>
      <c r="O4856" t="inlineStr">
        <is>
          <t>CIENCIAS_SOCIAIS_APLICADAS</t>
        </is>
      </c>
      <c r="P4856" t="inlineStr">
        <is>
          <t>Direito</t>
        </is>
      </c>
      <c r="Q4856" t="inlineStr">
        <is>
          <t>Direito Processual Civil/Direito Público/Hermenêutica Jurídica</t>
        </is>
      </c>
      <c r="R4856" t="inlineStr">
        <is>
          <t>/Direito Constitucional/Direito Processual Penal</t>
        </is>
      </c>
      <c r="S4856" t="n">
        <v>23</v>
      </c>
      <c r="T4856" t="n">
        <v>57</v>
      </c>
      <c r="U4856" t="n">
        <v>23</v>
      </c>
      <c r="V4856" t="n">
        <v>18</v>
      </c>
      <c r="W4856" t="n">
        <v>0</v>
      </c>
      <c r="X4856" t="n">
        <v>0</v>
      </c>
      <c r="Y4856" t="n">
        <v>5</v>
      </c>
      <c r="Z4856" t="n">
        <v>0</v>
      </c>
      <c r="AA4856" t="n">
        <v>22</v>
      </c>
      <c r="AB4856" t="n">
        <v>165</v>
      </c>
    </row>
    <row r="4857">
      <c r="A4857" t="inlineStr">
        <is>
          <t>José Roberto Colombo Junior</t>
        </is>
      </c>
      <c r="B4857" t="inlineStr">
        <is>
          <t>Brasil</t>
        </is>
      </c>
      <c r="C4857" t="inlineStr">
        <is>
          <t>24062020</t>
        </is>
      </c>
      <c r="D4857" t="inlineStr">
        <is>
          <t>8510243973408376</t>
        </is>
      </c>
      <c r="E4857" t="inlineStr">
        <is>
          <t>Instituto Federal de São Paulo/IFSP - Campus São José dos Campos/</t>
        </is>
      </c>
      <c r="F4857" t="inlineStr">
        <is>
          <t>Professor Assistente//SERVIDOR_PUBLICO</t>
        </is>
      </c>
      <c r="G4857" t="inlineStr">
        <is>
          <t>Brasil</t>
        </is>
      </c>
      <c r="H4857" t="inlineStr">
        <is>
          <t>São José dos Campos</t>
        </is>
      </c>
      <c r="I4857" t="inlineStr">
        <is>
          <t>SP</t>
        </is>
      </c>
      <c r="J4857" t="inlineStr">
        <is>
          <t>12223201</t>
        </is>
      </c>
      <c r="K4857" t="inlineStr">
        <is>
          <t>Instituto Tecnológico de Aeronáutica/769300000008/2018/2019</t>
        </is>
      </c>
      <c r="L4857" t="inlineStr">
        <is>
          <t>Instituto Tecnológico de Aeronáutica/769300000008/2014/2014</t>
        </is>
      </c>
      <c r="M4857" t="inlineStr"/>
      <c r="N4857" t="inlineStr">
        <is>
          <t>Universidade Estadual Paulista Júlio de Mesquita Filho/033000000007/2013//Claretiano Centro Universitário/IWAU00000006/2018/</t>
        </is>
      </c>
      <c r="O4857" t="inlineStr"/>
      <c r="P4857" t="inlineStr"/>
      <c r="Q4857" t="inlineStr"/>
      <c r="R4857" t="inlineStr"/>
      <c r="S4857" t="n">
        <v>10</v>
      </c>
      <c r="T4857" t="n">
        <v>3</v>
      </c>
      <c r="U4857" t="n">
        <v>0</v>
      </c>
      <c r="V4857" t="n">
        <v>2</v>
      </c>
      <c r="W4857" t="n">
        <v>0</v>
      </c>
      <c r="X4857" t="n">
        <v>0</v>
      </c>
      <c r="Y4857" t="n">
        <v>0</v>
      </c>
      <c r="Z4857" t="n">
        <v>0</v>
      </c>
      <c r="AA4857" t="n">
        <v>0</v>
      </c>
      <c r="AB4857" t="n">
        <v>3</v>
      </c>
    </row>
    <row r="4858">
      <c r="A4858" t="inlineStr">
        <is>
          <t>Paulo Ivo Braga de Queiroz</t>
        </is>
      </c>
      <c r="B4858" t="inlineStr">
        <is>
          <t>Brasil</t>
        </is>
      </c>
      <c r="C4858" t="inlineStr">
        <is>
          <t>07022021</t>
        </is>
      </c>
      <c r="D4858" t="inlineStr">
        <is>
          <t>8512478810545749</t>
        </is>
      </c>
      <c r="E4858" t="inlineStr">
        <is>
          <t>Instituto Tecnológico de Aeronáutica//</t>
        </is>
      </c>
      <c r="F4858" t="inlineStr">
        <is>
          <t>Professor Adjunto//SERVIDOR_PUBLICO</t>
        </is>
      </c>
      <c r="G4858" t="inlineStr">
        <is>
          <t>Brasil</t>
        </is>
      </c>
      <c r="H4858" t="inlineStr">
        <is>
          <t>Sao Jose dos Campos</t>
        </is>
      </c>
      <c r="I4858" t="inlineStr">
        <is>
          <t>SP</t>
        </is>
      </c>
      <c r="J4858" t="inlineStr">
        <is>
          <t>12228-800</t>
        </is>
      </c>
      <c r="K4858" t="inlineStr">
        <is>
          <t>Instituto Tecnológico de Aeronáutica/769300000008/2002/2002</t>
        </is>
      </c>
      <c r="L4858" t="inlineStr">
        <is>
          <t>Instituto Tecnológico de Aeronáutica/769300000008/1996/1997</t>
        </is>
      </c>
      <c r="M4858" t="inlineStr"/>
      <c r="N4858" t="inlineStr">
        <is>
          <t>Instituto Tecnológico de Aeronáutica/769300000008/1992/</t>
        </is>
      </c>
      <c r="O4858" t="inlineStr">
        <is>
          <t>CIENCIAS_EXATAS_E_DA_TERRA/ENGENHARIAS</t>
        </is>
      </c>
      <c r="P4858" t="inlineStr">
        <is>
          <t>Matemática/Engenharia Civil</t>
        </is>
      </c>
      <c r="Q4858" t="inlineStr">
        <is>
          <t>Matemática Aplicada/Fundações e Escavações/Controle da Poluição/Qualidade do Ar, das Águas e do Solo/Fluxo de Calor em Edificações/Mecânicas dos Solos</t>
        </is>
      </c>
      <c r="R4858" t="inlineStr">
        <is>
          <t>/Análise Numérica</t>
        </is>
      </c>
      <c r="S4858" t="n">
        <v>45</v>
      </c>
      <c r="T4858" t="n">
        <v>11</v>
      </c>
      <c r="U4858" t="n">
        <v>1</v>
      </c>
      <c r="V4858" t="n">
        <v>2</v>
      </c>
      <c r="W4858" t="n">
        <v>0</v>
      </c>
      <c r="X4858" t="n">
        <v>0</v>
      </c>
      <c r="Y4858" t="n">
        <v>3</v>
      </c>
      <c r="Z4858" t="n">
        <v>4</v>
      </c>
      <c r="AA4858" t="n">
        <v>8</v>
      </c>
      <c r="AB4858" t="n">
        <v>3</v>
      </c>
    </row>
    <row r="4859">
      <c r="A4859" t="inlineStr">
        <is>
          <t>Rogerio de Almeida Silva</t>
        </is>
      </c>
      <c r="B4859" t="inlineStr">
        <is>
          <t>Brasil</t>
        </is>
      </c>
      <c r="C4859" t="inlineStr">
        <is>
          <t>06012017</t>
        </is>
      </c>
      <c r="D4859" t="inlineStr">
        <is>
          <t>8513114678101398</t>
        </is>
      </c>
      <c r="E4859" t="inlineStr">
        <is>
          <t>Empresa Brasileira de Aeronáutica//</t>
        </is>
      </c>
      <c r="F4859" t="inlineStr">
        <is>
          <t>ENGENHEIRO DESENVOLVIMENTO MATERIAIS//CELETISTA</t>
        </is>
      </c>
      <c r="G4859" t="inlineStr">
        <is>
          <t>Brasil</t>
        </is>
      </c>
      <c r="H4859" t="inlineStr">
        <is>
          <t>São José dos Campos</t>
        </is>
      </c>
      <c r="I4859" t="inlineStr">
        <is>
          <t>SP</t>
        </is>
      </c>
      <c r="J4859" t="inlineStr">
        <is>
          <t>12227901</t>
        </is>
      </c>
      <c r="K4859" t="inlineStr">
        <is>
          <t>Instituto Tecnológico de Aeronáutica/769300000008/2007/2007</t>
        </is>
      </c>
      <c r="L4859" t="inlineStr">
        <is>
          <t>Instituto Tecnológico de Aeronáutica/769300000008/2001/2001</t>
        </is>
      </c>
      <c r="M4859" t="inlineStr">
        <is>
          <t>Universidade de Taubaté/154600000007/1996/</t>
        </is>
      </c>
      <c r="N4859" t="inlineStr">
        <is>
          <t>Universidade de São Paulo/006700000002/1982//Universidade de São Paulo/006700000002/1987/</t>
        </is>
      </c>
      <c r="O4859" t="inlineStr"/>
      <c r="P4859" t="inlineStr"/>
      <c r="Q4859" t="inlineStr"/>
      <c r="R4859" t="inlineStr"/>
      <c r="S4859" t="n">
        <v>5</v>
      </c>
      <c r="T4859" t="n">
        <v>0</v>
      </c>
      <c r="U4859" t="n">
        <v>0</v>
      </c>
      <c r="V4859" t="n">
        <v>0</v>
      </c>
      <c r="W4859" t="n">
        <v>0</v>
      </c>
      <c r="X4859" t="n">
        <v>0</v>
      </c>
      <c r="Y4859" t="n">
        <v>0</v>
      </c>
      <c r="Z4859" t="n">
        <v>0</v>
      </c>
      <c r="AA4859" t="n">
        <v>0</v>
      </c>
      <c r="AB4859" t="n">
        <v>11</v>
      </c>
    </row>
    <row r="4860">
      <c r="A4860" t="inlineStr">
        <is>
          <t>Regis Martins Rodrigues</t>
        </is>
      </c>
      <c r="B4860" t="inlineStr">
        <is>
          <t>Brasil</t>
        </is>
      </c>
      <c r="C4860" t="inlineStr">
        <is>
          <t>26102020</t>
        </is>
      </c>
      <c r="D4860" t="inlineStr">
        <is>
          <t>8513804220798892</t>
        </is>
      </c>
      <c r="E4860" t="inlineStr">
        <is>
          <t>//</t>
        </is>
      </c>
      <c r="F4860" t="inlineStr"/>
      <c r="G4860" t="inlineStr"/>
      <c r="H4860" t="inlineStr"/>
      <c r="I4860" t="inlineStr"/>
      <c r="J4860" t="inlineStr"/>
      <c r="K4860" t="inlineStr">
        <is>
          <t>Universidade Federal do Rio de Janeiro/020200000009/1991/1991</t>
        </is>
      </c>
      <c r="L4860" t="inlineStr">
        <is>
          <t>Universidade Federal do Rio de Janeiro/020200000009/1987/1987</t>
        </is>
      </c>
      <c r="M4860" t="inlineStr"/>
      <c r="N4860" t="inlineStr">
        <is>
          <t>Instituto Tecnológico de Aeronáutica/769300000008/1985/</t>
        </is>
      </c>
      <c r="O4860" t="inlineStr">
        <is>
          <t>ENGENHARIAS</t>
        </is>
      </c>
      <c r="P4860" t="inlineStr">
        <is>
          <t>Engenharia Civil</t>
        </is>
      </c>
      <c r="Q4860" t="inlineStr">
        <is>
          <t>Geotécnica</t>
        </is>
      </c>
      <c r="R4860" t="inlineStr">
        <is>
          <t>Pavimentos</t>
        </is>
      </c>
      <c r="S4860" t="n">
        <v>55</v>
      </c>
      <c r="T4860" t="n">
        <v>10</v>
      </c>
      <c r="U4860" t="n">
        <v>2</v>
      </c>
      <c r="V4860" t="n">
        <v>0</v>
      </c>
      <c r="W4860" t="n">
        <v>0</v>
      </c>
      <c r="X4860" t="n">
        <v>2</v>
      </c>
      <c r="Y4860" t="n">
        <v>115</v>
      </c>
      <c r="Z4860" t="n">
        <v>6</v>
      </c>
      <c r="AA4860" t="n">
        <v>21</v>
      </c>
      <c r="AB4860" t="n">
        <v>4</v>
      </c>
    </row>
    <row r="4861">
      <c r="A4861" t="inlineStr">
        <is>
          <t>Gigliola Salerno</t>
        </is>
      </c>
      <c r="B4861" t="inlineStr">
        <is>
          <t>Brasil</t>
        </is>
      </c>
      <c r="C4861" t="inlineStr">
        <is>
          <t>19022021</t>
        </is>
      </c>
      <c r="D4861" t="inlineStr">
        <is>
          <t>8514125209217579</t>
        </is>
      </c>
      <c r="E4861" t="inlineStr">
        <is>
          <t>//</t>
        </is>
      </c>
      <c r="F4861" t="inlineStr">
        <is>
          <t>Professora Universitária/Celetista formal/LIVRE</t>
        </is>
      </c>
      <c r="G4861" t="inlineStr"/>
      <c r="H4861" t="inlineStr"/>
      <c r="I4861" t="inlineStr"/>
      <c r="J4861" t="inlineStr"/>
      <c r="K4861" t="inlineStr">
        <is>
          <t>Politecnico di Milano/198600000009/2009/2009</t>
        </is>
      </c>
      <c r="L4861" t="inlineStr">
        <is>
          <t>Instituto Tecnológico de Aeronáutica/769300000008/2005/2005</t>
        </is>
      </c>
      <c r="M4861" t="inlineStr"/>
      <c r="N4861" t="inlineStr">
        <is>
          <t>FUNDACAO EDUCACIONAL INACIANA PADRE SABOIA DE MEDEIROS/061500000001/2003/</t>
        </is>
      </c>
      <c r="O4861" t="inlineStr">
        <is>
          <t>ENGENHARIAS</t>
        </is>
      </c>
      <c r="P4861" t="inlineStr">
        <is>
          <t>Engenharia Aeroespacial/Engenharia Civil/Engenharia de Materiais e Metalúrgica</t>
        </is>
      </c>
      <c r="Q4861" t="inlineStr">
        <is>
          <t>Materiais Não-Metálicos/Estruturas Aeroespaciais/Estruturas</t>
        </is>
      </c>
      <c r="R4861" t="inlineStr">
        <is>
          <t>Mecânica das Estruturas/Fadiga/Estruturas de compositos/Compositos</t>
        </is>
      </c>
      <c r="S4861" t="n">
        <v>31</v>
      </c>
      <c r="T4861" t="n">
        <v>6</v>
      </c>
      <c r="U4861" t="n">
        <v>1</v>
      </c>
      <c r="V4861" t="n">
        <v>4</v>
      </c>
      <c r="W4861" t="n">
        <v>0</v>
      </c>
      <c r="X4861" t="n">
        <v>0</v>
      </c>
      <c r="Y4861" t="n">
        <v>0</v>
      </c>
      <c r="Z4861" t="n">
        <v>0</v>
      </c>
      <c r="AA4861" t="n">
        <v>1</v>
      </c>
      <c r="AB4861" t="n">
        <v>36</v>
      </c>
    </row>
    <row r="4862">
      <c r="A4862" t="inlineStr">
        <is>
          <t>José Raimundo Pinto de Melo</t>
        </is>
      </c>
      <c r="B4862" t="inlineStr">
        <is>
          <t>Brasil</t>
        </is>
      </c>
      <c r="C4862" t="inlineStr">
        <is>
          <t>21072016</t>
        </is>
      </c>
      <c r="D4862" t="inlineStr">
        <is>
          <t>8518085407648642</t>
        </is>
      </c>
      <c r="E4862" t="inlineStr">
        <is>
          <t>Universidade Católica de Pernambuco/Centro de Teologia e Ciências Humanas/</t>
        </is>
      </c>
      <c r="F4862" t="inlineStr">
        <is>
          <t>Professor//CELETISTA</t>
        </is>
      </c>
      <c r="G4862" t="inlineStr">
        <is>
          <t>Brasil</t>
        </is>
      </c>
      <c r="H4862" t="inlineStr">
        <is>
          <t>Recife</t>
        </is>
      </c>
      <c r="I4862" t="inlineStr">
        <is>
          <t>PE</t>
        </is>
      </c>
      <c r="J4862" t="inlineStr">
        <is>
          <t>50050900</t>
        </is>
      </c>
      <c r="K4862" t="inlineStr">
        <is>
          <t>Pontifício Instituto Litúrgico do Ateneo Santo Anselmo/000200000993/1993/1993</t>
        </is>
      </c>
      <c r="L4862" t="inlineStr">
        <is>
          <t>Pontifício Instituto Litúrgico do Ateneo Santo Anselmo/000200000993/1987/1987</t>
        </is>
      </c>
      <c r="M4862" t="inlineStr"/>
      <c r="N4862" t="inlineStr">
        <is>
          <t>Faculdade Jesuíta de Filosofia e Teologia/539700000000/1977//Faculdade Jesuíta de Filosofia e Teologia/539700000000/1983/</t>
        </is>
      </c>
      <c r="O4862" t="inlineStr">
        <is>
          <t>CIENCIAS_HUMANAS</t>
        </is>
      </c>
      <c r="P4862" t="inlineStr">
        <is>
          <t>Teologia</t>
        </is>
      </c>
      <c r="Q4862" t="inlineStr">
        <is>
          <t>/Liturgia</t>
        </is>
      </c>
      <c r="R4862" t="inlineStr"/>
      <c r="S4862" t="n">
        <v>1</v>
      </c>
      <c r="T4862" t="n">
        <v>16</v>
      </c>
      <c r="U4862" t="n">
        <v>4</v>
      </c>
      <c r="V4862" t="n">
        <v>1</v>
      </c>
      <c r="W4862" t="n">
        <v>0</v>
      </c>
      <c r="X4862" t="n">
        <v>0</v>
      </c>
      <c r="Y4862" t="n">
        <v>0</v>
      </c>
      <c r="Z4862" t="n">
        <v>1</v>
      </c>
      <c r="AA4862" t="n">
        <v>1</v>
      </c>
      <c r="AB4862" t="n">
        <v>0</v>
      </c>
    </row>
    <row r="4863">
      <c r="A4863" t="inlineStr">
        <is>
          <t>Italo Mario Cesari</t>
        </is>
      </c>
      <c r="B4863" t="inlineStr">
        <is>
          <t>Venezuela</t>
        </is>
      </c>
      <c r="C4863" t="inlineStr">
        <is>
          <t>22042014</t>
        </is>
      </c>
      <c r="D4863" t="inlineStr">
        <is>
          <t>8518230673274396</t>
        </is>
      </c>
      <c r="E4863" t="inlineStr">
        <is>
          <t>Universidade Federal do Rio de Janeiro//</t>
        </is>
      </c>
      <c r="F4863" t="inlineStr">
        <is>
          <t>Professor Titular//PROFESSOR_VISITANTE</t>
        </is>
      </c>
      <c r="G4863" t="inlineStr">
        <is>
          <t>Brasil</t>
        </is>
      </c>
      <c r="H4863" t="inlineStr">
        <is>
          <t>Rio de Janeiro</t>
        </is>
      </c>
      <c r="I4863" t="inlineStr">
        <is>
          <t>RJ</t>
        </is>
      </c>
      <c r="J4863" t="inlineStr">
        <is>
          <t>21941590</t>
        </is>
      </c>
      <c r="K4863" t="inlineStr">
        <is>
          <t>Università degli Studi di Pavia/JA4Z00000000/1965/1965</t>
        </is>
      </c>
      <c r="L4863" t="inlineStr"/>
      <c r="M4863" t="inlineStr"/>
      <c r="N4863" t="inlineStr"/>
      <c r="O4863" t="inlineStr">
        <is>
          <t>CIENCIAS_BIOLOGICAS</t>
        </is>
      </c>
      <c r="P4863" t="inlineStr">
        <is>
          <t>Parasitologia/Bioquímica/Genética/Imunologia</t>
        </is>
      </c>
      <c r="Q4863" t="inlineStr">
        <is>
          <t>/Metabolismo e Bioenergética/Imunoquímica/Parasitologia molecular</t>
        </is>
      </c>
      <c r="R4863" t="inlineStr"/>
      <c r="S4863" t="n">
        <v>0</v>
      </c>
      <c r="T4863" t="n">
        <v>41</v>
      </c>
      <c r="U4863" t="n">
        <v>0</v>
      </c>
      <c r="V4863" t="n">
        <v>7</v>
      </c>
      <c r="W4863" t="n">
        <v>0</v>
      </c>
      <c r="X4863" t="n">
        <v>0</v>
      </c>
      <c r="Y4863" t="n">
        <v>0</v>
      </c>
      <c r="Z4863" t="n">
        <v>4</v>
      </c>
      <c r="AA4863" t="n">
        <v>7</v>
      </c>
      <c r="AB4863" t="n">
        <v>10</v>
      </c>
    </row>
    <row r="4864">
      <c r="A4864" t="inlineStr">
        <is>
          <t>Paula Garcia de Freitas</t>
        </is>
      </c>
      <c r="B4864" t="inlineStr">
        <is>
          <t>Brasil</t>
        </is>
      </c>
      <c r="C4864" t="inlineStr">
        <is>
          <t>11032021</t>
        </is>
      </c>
      <c r="D4864" t="inlineStr">
        <is>
          <t>8522482017532645</t>
        </is>
      </c>
      <c r="E4864" t="inlineStr">
        <is>
          <t>Universidade Federal do Paraná//</t>
        </is>
      </c>
      <c r="F4864" t="inlineStr">
        <is>
          <t>//SERVIDOR_PUBLICO</t>
        </is>
      </c>
      <c r="G4864" t="inlineStr">
        <is>
          <t>Brasil</t>
        </is>
      </c>
      <c r="H4864" t="inlineStr">
        <is>
          <t>Curitiba</t>
        </is>
      </c>
      <c r="I4864" t="inlineStr">
        <is>
          <t>PR</t>
        </is>
      </c>
      <c r="J4864" t="inlineStr">
        <is>
          <t>80060-150</t>
        </is>
      </c>
      <c r="K4864" t="inlineStr">
        <is>
          <t>Universidade Federal de Santa Catarina/004300000009/2014/2014</t>
        </is>
      </c>
      <c r="L4864" t="inlineStr">
        <is>
          <t>Universidade de São Paulo/006700000002/2008/2008</t>
        </is>
      </c>
      <c r="M4864" t="inlineStr">
        <is>
          <t>Universita Per Stranieri Dante Alighieri/806700000003/2005/</t>
        </is>
      </c>
      <c r="N4864" t="inlineStr">
        <is>
          <t>Universidade de São Paulo/006700000002/2003//Universidade de São Paulo/006700000002/2003/</t>
        </is>
      </c>
      <c r="O4864" t="inlineStr">
        <is>
          <t>LINGUISTICA_LETRAS_E_ARTES/CIENCIAS_HUMANAS</t>
        </is>
      </c>
      <c r="P4864" t="inlineStr">
        <is>
          <t>Educação/Letras</t>
        </is>
      </c>
      <c r="Q4864" t="inlineStr">
        <is>
          <t>Línguas Estrangeiras Modernas/Ensino-Aprendizagem</t>
        </is>
      </c>
      <c r="R4864" t="inlineStr">
        <is>
          <t>Lingua Italiana/Métodos e Técnicas de Ensino/Didática de Linguas Estrangeiras</t>
        </is>
      </c>
      <c r="S4864" t="n">
        <v>5</v>
      </c>
      <c r="T4864" t="n">
        <v>13</v>
      </c>
      <c r="U4864" t="n">
        <v>6</v>
      </c>
      <c r="V4864" t="n">
        <v>11</v>
      </c>
      <c r="W4864" t="n">
        <v>0</v>
      </c>
      <c r="X4864" t="n">
        <v>0</v>
      </c>
      <c r="Y4864" t="n">
        <v>0</v>
      </c>
      <c r="Z4864" t="n">
        <v>0</v>
      </c>
      <c r="AA4864" t="n">
        <v>0</v>
      </c>
      <c r="AB4864" t="n">
        <v>37</v>
      </c>
    </row>
    <row r="4865">
      <c r="A4865" t="inlineStr">
        <is>
          <t>Jorge Luis Nabarrete</t>
        </is>
      </c>
      <c r="B4865" t="inlineStr">
        <is>
          <t>Brasil</t>
        </is>
      </c>
      <c r="C4865" t="inlineStr">
        <is>
          <t>18042015</t>
        </is>
      </c>
      <c r="D4865" t="inlineStr">
        <is>
          <t>8524208026763454</t>
        </is>
      </c>
      <c r="E4865" t="inlineStr">
        <is>
          <t>//</t>
        </is>
      </c>
      <c r="F4865" t="inlineStr"/>
      <c r="G4865" t="inlineStr"/>
      <c r="H4865" t="inlineStr"/>
      <c r="I4865" t="inlineStr"/>
      <c r="J4865" t="inlineStr"/>
      <c r="K4865" t="inlineStr">
        <is>
          <t>Instituto Tecnológico de Aeronáutica/769300000008/1998/1999</t>
        </is>
      </c>
      <c r="L4865" t="inlineStr">
        <is>
          <t>Instituto Tecnológico de Aeronáutica/769300000008/1993/1993</t>
        </is>
      </c>
      <c r="M4865" t="inlineStr"/>
      <c r="N4865" t="inlineStr">
        <is>
          <t>Centro Universitário da FEI/061500000001/1989/</t>
        </is>
      </c>
      <c r="O4865" t="inlineStr">
        <is>
          <t>ENGENHARIAS</t>
        </is>
      </c>
      <c r="P4865" t="inlineStr">
        <is>
          <t>Engenharia Elétrica</t>
        </is>
      </c>
      <c r="Q4865" t="inlineStr">
        <is>
          <t>Eletrônica Industrial, Sistemas e Controles Eletrônicos</t>
        </is>
      </c>
      <c r="R4865" t="inlineStr">
        <is>
          <t>Automação Eletrônica de Processos Elétricos e Industriais/Controle de Processos Eletrônicos, Retroalimentação</t>
        </is>
      </c>
      <c r="S4865" t="n">
        <v>6</v>
      </c>
      <c r="T4865" t="n">
        <v>0</v>
      </c>
      <c r="U4865" t="n">
        <v>0</v>
      </c>
      <c r="V4865" t="n">
        <v>0</v>
      </c>
      <c r="W4865" t="n">
        <v>0</v>
      </c>
      <c r="X4865" t="n">
        <v>0</v>
      </c>
      <c r="Y4865" t="n">
        <v>0</v>
      </c>
      <c r="Z4865" t="n">
        <v>0</v>
      </c>
      <c r="AA4865" t="n">
        <v>0</v>
      </c>
      <c r="AB4865" t="n">
        <v>13</v>
      </c>
    </row>
    <row r="4866">
      <c r="A4866" t="inlineStr">
        <is>
          <t>Pedro Barcellos de Souza</t>
        </is>
      </c>
      <c r="B4866" t="inlineStr">
        <is>
          <t>Brasil</t>
        </is>
      </c>
      <c r="C4866" t="inlineStr">
        <is>
          <t>11022021</t>
        </is>
      </c>
      <c r="D4866" t="inlineStr">
        <is>
          <t>8528475962770525</t>
        </is>
      </c>
      <c r="E4866" t="inlineStr">
        <is>
          <t>Instituto Nacional de Câncer//</t>
        </is>
      </c>
      <c r="F4866" t="inlineStr">
        <is>
          <t>/Revisor de periódico/LIVRE</t>
        </is>
      </c>
      <c r="G4866" t="inlineStr">
        <is>
          <t>Brasil</t>
        </is>
      </c>
      <c r="H4866" t="inlineStr">
        <is>
          <t>Rio de Janeiro</t>
        </is>
      </c>
      <c r="I4866" t="inlineStr">
        <is>
          <t>RJ</t>
        </is>
      </c>
      <c r="J4866" t="inlineStr">
        <is>
          <t>20231050</t>
        </is>
      </c>
      <c r="K4866" t="inlineStr">
        <is>
          <t>Universidade do Estado do Rio de Janeiro/032600000000/2012/2012</t>
        </is>
      </c>
      <c r="L4866" t="inlineStr">
        <is>
          <t>Universidade do Estado do Rio de Janeiro/032600000000/2008/2008</t>
        </is>
      </c>
      <c r="M4866" t="inlineStr"/>
      <c r="N4866" t="inlineStr">
        <is>
          <t>Universidade do Estado do Rio de Janeiro/032600000000/2005/</t>
        </is>
      </c>
      <c r="O4866" t="inlineStr">
        <is>
          <t>CIENCIAS_DA_SAUDE/CIENCIAS_BIOLOGICAS</t>
        </is>
      </c>
      <c r="P4866" t="inlineStr">
        <is>
          <t>Medicina/Genética/Bioquímica/Farmacologia/Morfologia</t>
        </is>
      </c>
      <c r="Q4866" t="inlineStr">
        <is>
          <t>Citologia e Biologia Celular/Farmacologia Bioquímica e Molecular/Mutagenese/Oncobiology/Biologia Molecular</t>
        </is>
      </c>
      <c r="R4866" t="inlineStr">
        <is>
          <t>/Sinalização Celular e Apoptose/Citogenética</t>
        </is>
      </c>
      <c r="S4866" t="n">
        <v>22</v>
      </c>
      <c r="T4866" t="n">
        <v>14</v>
      </c>
      <c r="U4866" t="n">
        <v>0</v>
      </c>
      <c r="V4866" t="n">
        <v>6</v>
      </c>
      <c r="W4866" t="n">
        <v>0</v>
      </c>
      <c r="X4866" t="n">
        <v>0</v>
      </c>
      <c r="Y4866" t="n">
        <v>0</v>
      </c>
      <c r="Z4866" t="n">
        <v>0</v>
      </c>
      <c r="AA4866" t="n">
        <v>0</v>
      </c>
      <c r="AB4866" t="n">
        <v>2</v>
      </c>
    </row>
    <row r="4867">
      <c r="A4867" t="inlineStr">
        <is>
          <t>Reinier Abreu Naranjo</t>
        </is>
      </c>
      <c r="B4867" t="inlineStr">
        <is>
          <t>Cuba</t>
        </is>
      </c>
      <c r="C4867" t="inlineStr">
        <is>
          <t>05122013</t>
        </is>
      </c>
      <c r="D4867" t="inlineStr"/>
      <c r="E4867" t="inlineStr">
        <is>
          <t>//</t>
        </is>
      </c>
      <c r="F4867" t="inlineStr"/>
      <c r="G4867" t="inlineStr">
        <is>
          <t>Cuba</t>
        </is>
      </c>
      <c r="H4867" t="inlineStr">
        <is>
          <t>Sancti Spiritus</t>
        </is>
      </c>
      <c r="I4867" t="inlineStr"/>
      <c r="J4867" t="inlineStr">
        <is>
          <t>60100</t>
        </is>
      </c>
      <c r="K4867" t="inlineStr">
        <is>
          <t>Università Politecnica delle Marche/798600000007/2012/2012</t>
        </is>
      </c>
      <c r="L4867" t="inlineStr"/>
      <c r="M4867" t="inlineStr"/>
      <c r="N4867" t="inlineStr"/>
      <c r="O4867" t="inlineStr">
        <is>
          <t>ENGENHARIAS</t>
        </is>
      </c>
      <c r="P4867" t="inlineStr">
        <is>
          <t>Engenharia de Energia</t>
        </is>
      </c>
      <c r="Q4867" t="inlineStr">
        <is>
          <t>Fontes Renováveis de Energia</t>
        </is>
      </c>
      <c r="R4867" t="inlineStr"/>
      <c r="S4867" t="n">
        <v>0</v>
      </c>
      <c r="T4867" t="n">
        <v>0</v>
      </c>
      <c r="U4867" t="n">
        <v>0</v>
      </c>
      <c r="V4867" t="n">
        <v>0</v>
      </c>
      <c r="W4867" t="n">
        <v>0</v>
      </c>
      <c r="X4867" t="n">
        <v>0</v>
      </c>
      <c r="Y4867" t="n">
        <v>0</v>
      </c>
      <c r="Z4867" t="n">
        <v>0</v>
      </c>
      <c r="AA4867" t="n">
        <v>0</v>
      </c>
      <c r="AB4867" t="n">
        <v>0</v>
      </c>
    </row>
    <row r="4868">
      <c r="A4868" t="inlineStr">
        <is>
          <t>Elisa Bueno Taddei</t>
        </is>
      </c>
      <c r="B4868" t="inlineStr">
        <is>
          <t>Brasil</t>
        </is>
      </c>
      <c r="C4868" t="inlineStr">
        <is>
          <t>26012009</t>
        </is>
      </c>
      <c r="D4868" t="inlineStr">
        <is>
          <t>8533080154794092</t>
        </is>
      </c>
      <c r="E4868" t="inlineStr">
        <is>
          <t>//</t>
        </is>
      </c>
      <c r="F4868" t="inlineStr"/>
      <c r="G4868" t="inlineStr"/>
      <c r="H4868" t="inlineStr"/>
      <c r="I4868" t="inlineStr"/>
      <c r="J4868" t="inlineStr"/>
      <c r="K4868" t="inlineStr">
        <is>
          <t>Instituto Tecnológico de Aeronáutica/769300000008/2007/2007</t>
        </is>
      </c>
      <c r="L4868" t="inlineStr"/>
      <c r="M4868" t="inlineStr"/>
      <c r="N4868" t="inlineStr">
        <is>
          <t>Faculdade de Engenharia Química de Lorena/192700000001/2002/</t>
        </is>
      </c>
      <c r="O4868" t="inlineStr">
        <is>
          <t>ENGENHARIAS</t>
        </is>
      </c>
      <c r="P4868" t="inlineStr">
        <is>
          <t>Engenharia Biomédica/Engenharia de Materiais e Metalúrgica</t>
        </is>
      </c>
      <c r="Q4868" t="inlineStr">
        <is>
          <t>/Metalurgia Física/Metalurgia de Transformação/Engenharia Médica</t>
        </is>
      </c>
      <c r="R4868" t="inlineStr">
        <is>
          <t>/Metalurgia de Pó/Propriedades Mecânicas dos Metais e Ligas/Biomateriais e Materiais Biocompatíveis</t>
        </is>
      </c>
      <c r="S4868" t="n">
        <v>18</v>
      </c>
      <c r="T4868" t="n">
        <v>12</v>
      </c>
      <c r="U4868" t="n">
        <v>0</v>
      </c>
      <c r="V4868" t="n">
        <v>0</v>
      </c>
      <c r="W4868" t="n">
        <v>0</v>
      </c>
      <c r="X4868" t="n">
        <v>0</v>
      </c>
      <c r="Y4868" t="n">
        <v>0</v>
      </c>
      <c r="Z4868" t="n">
        <v>0</v>
      </c>
      <c r="AA4868" t="n">
        <v>0</v>
      </c>
      <c r="AB4868" t="n">
        <v>0</v>
      </c>
    </row>
    <row r="4869">
      <c r="A4869" t="inlineStr">
        <is>
          <t>Marcelo de Barros Barreto</t>
        </is>
      </c>
      <c r="B4869" t="inlineStr">
        <is>
          <t>Brasil</t>
        </is>
      </c>
      <c r="C4869" t="inlineStr">
        <is>
          <t>14082015</t>
        </is>
      </c>
      <c r="D4869" t="inlineStr">
        <is>
          <t>8535122911830266</t>
        </is>
      </c>
      <c r="E4869" t="inlineStr">
        <is>
          <t>Universidade Federal de Goiás/Faculdade de Direito/</t>
        </is>
      </c>
      <c r="F4869" t="inlineStr">
        <is>
          <t>Professor adjunto//SERVIDOR_PUBLICO</t>
        </is>
      </c>
      <c r="G4869" t="inlineStr">
        <is>
          <t>Brasil</t>
        </is>
      </c>
      <c r="H4869" t="inlineStr">
        <is>
          <t>Goias</t>
        </is>
      </c>
      <c r="I4869" t="inlineStr">
        <is>
          <t>GO</t>
        </is>
      </c>
      <c r="J4869" t="inlineStr">
        <is>
          <t>74000-000</t>
        </is>
      </c>
      <c r="K4869" t="inlineStr">
        <is>
          <t>Universita Degli Studi Di Camerino/000100000991/1993/1993</t>
        </is>
      </c>
      <c r="L4869" t="inlineStr"/>
      <c r="M4869" t="inlineStr"/>
      <c r="N4869" t="inlineStr">
        <is>
          <t>Universidade Federal de Goiás/010600000009/1988/</t>
        </is>
      </c>
      <c r="O4869" t="inlineStr">
        <is>
          <t>CIENCIAS_SOCIAIS_APLICADAS</t>
        </is>
      </c>
      <c r="P4869" t="inlineStr">
        <is>
          <t>Direito</t>
        </is>
      </c>
      <c r="Q4869" t="inlineStr">
        <is>
          <t>Direito Privado//Teoria do Direito</t>
        </is>
      </c>
      <c r="R4869" t="inlineStr">
        <is>
          <t>Direito Comercial/História do Direito/Teoria Geral do Direito/</t>
        </is>
      </c>
      <c r="S4869" t="n">
        <v>0</v>
      </c>
      <c r="T4869" t="n">
        <v>0</v>
      </c>
      <c r="U4869" t="n">
        <v>0</v>
      </c>
      <c r="V4869" t="n">
        <v>1</v>
      </c>
      <c r="W4869" t="n">
        <v>0</v>
      </c>
      <c r="X4869" t="n">
        <v>11</v>
      </c>
      <c r="Y4869" t="n">
        <v>0</v>
      </c>
      <c r="Z4869" t="n">
        <v>0</v>
      </c>
      <c r="AA4869" t="n">
        <v>1</v>
      </c>
      <c r="AB4869" t="n">
        <v>68</v>
      </c>
    </row>
    <row r="4870">
      <c r="A4870" t="inlineStr">
        <is>
          <t>Tatiana Baptista Gibertoni</t>
        </is>
      </c>
      <c r="B4870" t="inlineStr">
        <is>
          <t>Brasil</t>
        </is>
      </c>
      <c r="C4870" t="inlineStr">
        <is>
          <t>22022021</t>
        </is>
      </c>
      <c r="D4870" t="inlineStr">
        <is>
          <t>8535172322991148</t>
        </is>
      </c>
      <c r="E4870" t="inlineStr">
        <is>
          <t>Universidade Federal de Pernambuco/Centro de Ciências Biológicas/</t>
        </is>
      </c>
      <c r="F4870" t="inlineStr">
        <is>
          <t>Professora associado//SERVIDOR_PUBLICO</t>
        </is>
      </c>
      <c r="G4870" t="inlineStr">
        <is>
          <t>Brasil</t>
        </is>
      </c>
      <c r="H4870" t="inlineStr">
        <is>
          <t>Recife</t>
        </is>
      </c>
      <c r="I4870" t="inlineStr">
        <is>
          <t>PE</t>
        </is>
      </c>
      <c r="J4870" t="inlineStr">
        <is>
          <t>50740600</t>
        </is>
      </c>
      <c r="K4870" t="inlineStr">
        <is>
          <t>Universidade Federal de Pernambuco/002100000009/2004/2004/Università degli Studi di Pavia/642700000007/2009/2009</t>
        </is>
      </c>
      <c r="L4870" t="inlineStr">
        <is>
          <t>Universidade Federal de Pernambuco/002100000009/1999/1999</t>
        </is>
      </c>
      <c r="M4870" t="inlineStr">
        <is>
          <t>Universidade Federal de Pernambuco/002100000009/2001/</t>
        </is>
      </c>
      <c r="N4870" t="inlineStr">
        <is>
          <t>Universidade Federal do Rio de Janeiro/020200000009/1996/</t>
        </is>
      </c>
      <c r="O4870" t="inlineStr">
        <is>
          <t>CIENCIAS_BIOLOGICAS</t>
        </is>
      </c>
      <c r="P4870" t="inlineStr">
        <is>
          <t>Botânica</t>
        </is>
      </c>
      <c r="Q4870" t="inlineStr">
        <is>
          <t>Taxonomia Vegetal</t>
        </is>
      </c>
      <c r="R4870" t="inlineStr">
        <is>
          <t>Taxonomia de Criptógamos</t>
        </is>
      </c>
      <c r="S4870" t="n">
        <v>178</v>
      </c>
      <c r="T4870" t="n">
        <v>110</v>
      </c>
      <c r="U4870" t="n">
        <v>11</v>
      </c>
      <c r="V4870" t="n">
        <v>17</v>
      </c>
      <c r="W4870" t="n">
        <v>0</v>
      </c>
      <c r="X4870" t="n">
        <v>0</v>
      </c>
      <c r="Y4870" t="n">
        <v>2</v>
      </c>
      <c r="Z4870" t="n">
        <v>10</v>
      </c>
      <c r="AA4870" t="n">
        <v>16</v>
      </c>
      <c r="AB4870" t="n">
        <v>68</v>
      </c>
    </row>
    <row r="4871">
      <c r="A4871" t="inlineStr">
        <is>
          <t>Celma Laurinda Freitas Costa</t>
        </is>
      </c>
      <c r="B4871" t="inlineStr">
        <is>
          <t>Brasil</t>
        </is>
      </c>
      <c r="C4871" t="inlineStr">
        <is>
          <t>20012021</t>
        </is>
      </c>
      <c r="D4871" t="inlineStr">
        <is>
          <t>8535890492517646</t>
        </is>
      </c>
      <c r="E4871" t="inlineStr">
        <is>
          <t>//</t>
        </is>
      </c>
      <c r="F4871" t="inlineStr">
        <is>
          <t>Professora univsersitária/Celetista formal/LIVRE</t>
        </is>
      </c>
      <c r="G4871" t="inlineStr"/>
      <c r="H4871" t="inlineStr"/>
      <c r="I4871" t="inlineStr"/>
      <c r="J4871" t="inlineStr"/>
      <c r="K4871" t="inlineStr">
        <is>
          <t>Pontifícia Universidade Católica de Goiás/089100000004/2015/2015/Universidade Estácio de Sá/294800000006///Universidad del Museo Social Argentino/002100000998/2006/2006/Pontifícia Universidade Católica/003100000996/2018/2018/Pontifícia Universidade Católica de Goiás/002200000990/2013/</t>
        </is>
      </c>
      <c r="L4871" t="inlineStr">
        <is>
          <t>Instituto Universitario de Iberoamérica de la Universidad de Salamanca/003300000990/2018/2018/Escola Paulista de Direito/IZ1100000008/2018/2018/Pontifícia Universidade Católica de Goiás/089100000004/2009/2009</t>
        </is>
      </c>
      <c r="M4871" t="inlineStr">
        <is>
          <t>Faculdade Anhangüera de Ciências Humanas/000400000997/1998//Faculdades Integradas de Jacarepaguá/J0MC00000008/2012//Uni-Anhanguera/J2ZP00000002/2012//Universidade Anhanguera/002600000997/2012//Centro Universitário de Goiás/002300000991/2012//Universidad de Salamanca/160900000007/2017//Universidade para o Desenvolvimento do Estado e da Região do Pantanal/J3Y700000005/2012//AVM Faculdade Integrada/002700000999/2013//AVM Faculdade Integrada/002700000999/2013//Universidade para o Desenvolvimento do Estado e da Região do Pantanal/J3Y700000005/2013//Universidade para o Desenvolvimento do Estado e da Região do Pantanal/J3Y700000005/2012//Faculdades Integradas de Jacarepaguá/J0MC00000008/2012//Faculdades Integradas de Jacarepaguá/J0MC00000008/2012//Faculdades Integradas de Jacarepaguá/J0MC00000008/2012//Instituto Latino Americano de Planejamento Educacional/001500000997/2009//Faculdade Anhangüera de Ciências Humanas/000400000997/1998//Pontifícia Universidade Católica de Goiás/089100000004/2012//Faculdades Integradas de Jacarepaguá/J0MC00000008/2012//Universidade para o Desenvolvimento do Estado e da Região do Pantanal/J3Y700000005/2012/</t>
        </is>
      </c>
      <c r="N4871" t="inlineStr">
        <is>
          <t>Centro de Ensino Superior de Jataí/000200000993/1992/</t>
        </is>
      </c>
      <c r="O4871" t="inlineStr">
        <is>
          <t>CIENCIAS_HUMANAS/CIENCIAS_SOCIAIS_APLICADAS</t>
        </is>
      </c>
      <c r="P4871" t="inlineStr">
        <is>
          <t>Direito/Educação</t>
        </is>
      </c>
      <c r="Q4871" t="inlineStr"/>
      <c r="R4871" t="inlineStr"/>
      <c r="S4871" t="n">
        <v>5</v>
      </c>
      <c r="T4871" t="n">
        <v>3</v>
      </c>
      <c r="U4871" t="n">
        <v>12</v>
      </c>
      <c r="V4871" t="n">
        <v>9</v>
      </c>
      <c r="W4871" t="n">
        <v>0</v>
      </c>
      <c r="X4871" t="n">
        <v>0</v>
      </c>
      <c r="Y4871" t="n">
        <v>0</v>
      </c>
      <c r="Z4871" t="n">
        <v>0</v>
      </c>
      <c r="AA4871" t="n">
        <v>0</v>
      </c>
      <c r="AB4871" t="n">
        <v>7</v>
      </c>
    </row>
    <row r="4872">
      <c r="A4872" t="inlineStr">
        <is>
          <t>Fabio Vieira dos Anjos</t>
        </is>
      </c>
      <c r="B4872" t="inlineStr">
        <is>
          <t>Brasil</t>
        </is>
      </c>
      <c r="C4872" t="inlineStr">
        <is>
          <t>01032021</t>
        </is>
      </c>
      <c r="D4872" t="inlineStr">
        <is>
          <t>8538610046178157</t>
        </is>
      </c>
      <c r="E4872" t="inlineStr">
        <is>
          <t>//</t>
        </is>
      </c>
      <c r="F4872" t="inlineStr">
        <is>
          <t>/Revisor de periódico/LIVRE</t>
        </is>
      </c>
      <c r="G4872" t="inlineStr"/>
      <c r="H4872" t="inlineStr"/>
      <c r="I4872" t="inlineStr"/>
      <c r="J4872" t="inlineStr"/>
      <c r="K4872" t="inlineStr">
        <is>
          <t>Politecnico di Torino/131000000007/2017/2017</t>
        </is>
      </c>
      <c r="L4872" t="inlineStr">
        <is>
          <t>Escola de Educação Física e Desportos - UFRJ/001800000992/2013/2013</t>
        </is>
      </c>
      <c r="M4872" t="inlineStr"/>
      <c r="N4872" t="inlineStr">
        <is>
          <t>Universidade Federal do Rio de Janeiro/020200000009/2010/</t>
        </is>
      </c>
      <c r="O4872" t="inlineStr">
        <is>
          <t>ENGENHARIAS/CIENCIAS_DA_SAUDE</t>
        </is>
      </c>
      <c r="P4872" t="inlineStr">
        <is>
          <t>Engenharia Biomédica/Educação Física</t>
        </is>
      </c>
      <c r="Q4872" t="inlineStr">
        <is>
          <t>Bioengenharia/</t>
        </is>
      </c>
      <c r="R4872" t="inlineStr"/>
      <c r="S4872" t="n">
        <v>28</v>
      </c>
      <c r="T4872" t="n">
        <v>3</v>
      </c>
      <c r="U4872" t="n">
        <v>1</v>
      </c>
      <c r="V4872" t="n">
        <v>4</v>
      </c>
      <c r="W4872" t="n">
        <v>0</v>
      </c>
      <c r="X4872" t="n">
        <v>0</v>
      </c>
      <c r="Y4872" t="n">
        <v>0</v>
      </c>
      <c r="Z4872" t="n">
        <v>0</v>
      </c>
      <c r="AA4872" t="n">
        <v>2</v>
      </c>
      <c r="AB4872" t="n">
        <v>0</v>
      </c>
    </row>
    <row r="4873">
      <c r="A4873" t="inlineStr">
        <is>
          <t>Marcelo Robert Fonseca Gontijo</t>
        </is>
      </c>
      <c r="B4873" t="inlineStr">
        <is>
          <t>Brasil</t>
        </is>
      </c>
      <c r="C4873" t="inlineStr">
        <is>
          <t>09122019</t>
        </is>
      </c>
      <c r="D4873" t="inlineStr">
        <is>
          <t>8542085313060795</t>
        </is>
      </c>
      <c r="E4873" t="inlineStr">
        <is>
          <t>//</t>
        </is>
      </c>
      <c r="F4873" t="inlineStr">
        <is>
          <t>colaborador//COLABORADOR</t>
        </is>
      </c>
      <c r="G4873" t="inlineStr"/>
      <c r="H4873" t="inlineStr"/>
      <c r="I4873" t="inlineStr"/>
      <c r="J4873" t="inlineStr"/>
      <c r="K4873" t="inlineStr">
        <is>
          <t>Instituto Tecnológico de Aeronáutica/769300000008/2014/2014</t>
        </is>
      </c>
      <c r="L4873" t="inlineStr">
        <is>
          <t>Universidade Federal de Itajubá/059100000002/2007/2007</t>
        </is>
      </c>
      <c r="M4873" t="inlineStr"/>
      <c r="N4873" t="inlineStr">
        <is>
          <t>Centro Universitário de Formiga/000200000993/2004/</t>
        </is>
      </c>
      <c r="O4873" t="inlineStr">
        <is>
          <t>CIENCIAS_EXATAS_E_DA_TERRA/ENGENHARIAS</t>
        </is>
      </c>
      <c r="P4873" t="inlineStr">
        <is>
          <t>Física/Engenharia de Materiais e Metalúrgica</t>
        </is>
      </c>
      <c r="Q4873" t="inlineStr">
        <is>
          <t>Áreas Clássicas de Fenomenologia e suas Aplicações//Física Geral/Física da Matéria Condensada</t>
        </is>
      </c>
      <c r="R4873" t="inlineStr"/>
      <c r="S4873" t="n">
        <v>56</v>
      </c>
      <c r="T4873" t="n">
        <v>4</v>
      </c>
      <c r="U4873" t="n">
        <v>0</v>
      </c>
      <c r="V4873" t="n">
        <v>10</v>
      </c>
      <c r="W4873" t="n">
        <v>1</v>
      </c>
      <c r="X4873" t="n">
        <v>0</v>
      </c>
      <c r="Y4873" t="n">
        <v>0</v>
      </c>
      <c r="Z4873" t="n">
        <v>0</v>
      </c>
      <c r="AA4873" t="n">
        <v>0</v>
      </c>
      <c r="AB4873" t="n">
        <v>13</v>
      </c>
    </row>
    <row r="4874">
      <c r="A4874" t="inlineStr">
        <is>
          <t>Wener Passarinho Cella</t>
        </is>
      </c>
      <c r="B4874" t="inlineStr">
        <is>
          <t>Brasil</t>
        </is>
      </c>
      <c r="C4874" t="inlineStr">
        <is>
          <t>08032014</t>
        </is>
      </c>
      <c r="D4874" t="inlineStr">
        <is>
          <t>8543944217084247</t>
        </is>
      </c>
      <c r="E4874" t="inlineStr">
        <is>
          <t>Hospital de Referência Oftalmológica//</t>
        </is>
      </c>
      <c r="F4874" t="inlineStr">
        <is>
          <t>Professor e Preceptor//COLABORADOR</t>
        </is>
      </c>
      <c r="G4874" t="inlineStr">
        <is>
          <t>Brasil</t>
        </is>
      </c>
      <c r="H4874" t="inlineStr">
        <is>
          <t>São Luís</t>
        </is>
      </c>
      <c r="I4874" t="inlineStr">
        <is>
          <t>MA</t>
        </is>
      </c>
      <c r="J4874" t="inlineStr">
        <is>
          <t>65060645</t>
        </is>
      </c>
      <c r="K4874" t="inlineStr">
        <is>
          <t>Universidade de Brasília/024000000008/2011/2011</t>
        </is>
      </c>
      <c r="L4874" t="inlineStr">
        <is>
          <t>Universidade Estadual de Campinas/007900000004/2005/2005</t>
        </is>
      </c>
      <c r="M4874" t="inlineStr">
        <is>
          <t>Universidade Estadual de Campinas/007900000004/2002//Universidade Federal de Goiás/010600000009/2003/</t>
        </is>
      </c>
      <c r="N4874" t="inlineStr">
        <is>
          <t>Universidade Federal do Maranhão/000100000002/1998/</t>
        </is>
      </c>
      <c r="O4874" t="inlineStr">
        <is>
          <t>CIENCIAS_DA_SAUDE</t>
        </is>
      </c>
      <c r="P4874" t="inlineStr">
        <is>
          <t>Medicina</t>
        </is>
      </c>
      <c r="Q4874" t="inlineStr">
        <is>
          <t>OFTALMOLOGIA</t>
        </is>
      </c>
      <c r="R4874" t="inlineStr">
        <is>
          <t>/RETINA E VÍTREO/ELETROFISIOLOGIA OCULAR</t>
        </is>
      </c>
      <c r="S4874" t="n">
        <v>34</v>
      </c>
      <c r="T4874" t="n">
        <v>16</v>
      </c>
      <c r="U4874" t="n">
        <v>4</v>
      </c>
      <c r="V4874" t="n">
        <v>0</v>
      </c>
      <c r="W4874" t="n">
        <v>0</v>
      </c>
      <c r="X4874" t="n">
        <v>0</v>
      </c>
      <c r="Y4874" t="n">
        <v>0</v>
      </c>
      <c r="Z4874" t="n">
        <v>0</v>
      </c>
      <c r="AA4874" t="n">
        <v>0</v>
      </c>
      <c r="AB4874" t="n">
        <v>0</v>
      </c>
    </row>
    <row r="4875">
      <c r="A4875" t="inlineStr">
        <is>
          <t>Annalisa Cangelosi</t>
        </is>
      </c>
      <c r="B4875" t="inlineStr">
        <is>
          <t>Itália</t>
        </is>
      </c>
      <c r="C4875" t="inlineStr">
        <is>
          <t>30012021</t>
        </is>
      </c>
      <c r="D4875" t="inlineStr">
        <is>
          <t>8543979861166148</t>
        </is>
      </c>
      <c r="E4875" t="inlineStr">
        <is>
          <t>Faculdade Antônio Meneghetti//</t>
        </is>
      </c>
      <c r="F4875" t="inlineStr">
        <is>
          <t>/Professora/LIVRE</t>
        </is>
      </c>
      <c r="G4875" t="inlineStr">
        <is>
          <t>Brasil</t>
        </is>
      </c>
      <c r="H4875" t="inlineStr">
        <is>
          <t>Restinga Seca</t>
        </is>
      </c>
      <c r="I4875" t="inlineStr">
        <is>
          <t>RS</t>
        </is>
      </c>
      <c r="J4875" t="inlineStr">
        <is>
          <t>97200000</t>
        </is>
      </c>
      <c r="K4875" t="inlineStr">
        <is>
          <t>Università degli Studi di Roma La Sapienza/545500000001/2012/2012</t>
        </is>
      </c>
      <c r="L4875" t="inlineStr"/>
      <c r="M4875" t="inlineStr">
        <is>
          <t>Universidade Estatal de São Petersburgo/003400000991/2003//Università degli studi di Roma Foro Italico/J07K00000005/2001/</t>
        </is>
      </c>
      <c r="N4875" t="inlineStr">
        <is>
          <t>Università degli studi di Roma Foro Italico/J07K00000005/2000/</t>
        </is>
      </c>
      <c r="O4875" t="inlineStr">
        <is>
          <t>CIENCIAS_HUMANAS</t>
        </is>
      </c>
      <c r="P4875" t="inlineStr">
        <is>
          <t>Educação/Filosofia</t>
        </is>
      </c>
      <c r="Q4875" t="inlineStr">
        <is>
          <t>Educação/Humanismo/Ontopsicologia</t>
        </is>
      </c>
      <c r="R4875" t="inlineStr"/>
      <c r="S4875" t="n">
        <v>1</v>
      </c>
      <c r="T4875" t="n">
        <v>17</v>
      </c>
      <c r="U4875" t="n">
        <v>16</v>
      </c>
      <c r="V4875" t="n">
        <v>6</v>
      </c>
      <c r="W4875" t="n">
        <v>0</v>
      </c>
      <c r="X4875" t="n">
        <v>0</v>
      </c>
      <c r="Y4875" t="n">
        <v>0</v>
      </c>
      <c r="Z4875" t="n">
        <v>0</v>
      </c>
      <c r="AA4875" t="n">
        <v>0</v>
      </c>
      <c r="AB4875" t="n">
        <v>0</v>
      </c>
    </row>
    <row r="4876">
      <c r="A4876" t="inlineStr">
        <is>
          <t>Paulo Morelato França</t>
        </is>
      </c>
      <c r="B4876" t="inlineStr">
        <is>
          <t>Brasil</t>
        </is>
      </c>
      <c r="C4876" t="inlineStr">
        <is>
          <t>05042020</t>
        </is>
      </c>
      <c r="D4876" t="inlineStr">
        <is>
          <t>8544120185521109</t>
        </is>
      </c>
      <c r="E4876" t="inlineStr">
        <is>
          <t>Universidade Estadual Paulista Júlio de Mesquita Filho/Faculdade de Ciências e Tecnologia de Presidente Prudente/</t>
        </is>
      </c>
      <c r="F4876" t="inlineStr">
        <is>
          <t>/Revisor de projeto de fomento/LIVRE</t>
        </is>
      </c>
      <c r="G4876" t="inlineStr">
        <is>
          <t>Brasil</t>
        </is>
      </c>
      <c r="H4876" t="inlineStr">
        <is>
          <t>Presidente Prudente</t>
        </is>
      </c>
      <c r="I4876" t="inlineStr">
        <is>
          <t>SP</t>
        </is>
      </c>
      <c r="J4876" t="inlineStr">
        <is>
          <t>19060900</t>
        </is>
      </c>
      <c r="K4876" t="inlineStr">
        <is>
          <t>Universidade Estadual de Campinas/007900000004/1979/1979</t>
        </is>
      </c>
      <c r="L4876" t="inlineStr">
        <is>
          <t>Universidade Estadual de Campinas/007900000004/1974/1974</t>
        </is>
      </c>
      <c r="M4876" t="inlineStr">
        <is>
          <t>Centre National de la Recherche Scientifique/163300000000/1978/</t>
        </is>
      </c>
      <c r="N4876" t="inlineStr">
        <is>
          <t>Instituto Tecnológico de Aeronáutica/769300000008/1972/</t>
        </is>
      </c>
      <c r="O4876" t="inlineStr">
        <is>
          <t>ENGENHARIAS</t>
        </is>
      </c>
      <c r="P4876" t="inlineStr">
        <is>
          <t>Engenharia de Produção/Engenharia Elétrica</t>
        </is>
      </c>
      <c r="Q4876" t="inlineStr">
        <is>
          <t>Pesquisa Operacional/Sistemas Elétricos de Potência/Gerência de Produção</t>
        </is>
      </c>
      <c r="R4876" t="inlineStr">
        <is>
          <t>/Otimização Combinatória/Planejamento, Projeto e Controle de Sistemas de Produção/Transmissão da Energia Elétrica, Distribuição da Energia Elétrica</t>
        </is>
      </c>
      <c r="S4876" t="n">
        <v>184</v>
      </c>
      <c r="T4876" t="n">
        <v>44</v>
      </c>
      <c r="U4876" t="n">
        <v>2</v>
      </c>
      <c r="V4876" t="n">
        <v>27</v>
      </c>
      <c r="W4876" t="n">
        <v>0</v>
      </c>
      <c r="X4876" t="n">
        <v>0</v>
      </c>
      <c r="Y4876" t="n">
        <v>7</v>
      </c>
      <c r="Z4876" t="n">
        <v>13</v>
      </c>
      <c r="AA4876" t="n">
        <v>30</v>
      </c>
      <c r="AB4876" t="n">
        <v>18</v>
      </c>
    </row>
    <row r="4877">
      <c r="A4877" t="inlineStr">
        <is>
          <t>Francisco Eduardo de Carvalho</t>
        </is>
      </c>
      <c r="B4877" t="inlineStr">
        <is>
          <t>Brasil</t>
        </is>
      </c>
      <c r="C4877" t="inlineStr">
        <is>
          <t>07012020</t>
        </is>
      </c>
      <c r="D4877" t="inlineStr">
        <is>
          <t>8546911055414854</t>
        </is>
      </c>
      <c r="E4877" t="inlineStr">
        <is>
          <t>Instituto de Estudos Avançados/Instituto de Estudos Avançados do DCTA/</t>
        </is>
      </c>
      <c r="F4877" t="inlineStr">
        <is>
          <t>Tecnologista Senior//SERVIDOR_PUBLICO</t>
        </is>
      </c>
      <c r="G4877" t="inlineStr">
        <is>
          <t>Brasil</t>
        </is>
      </c>
      <c r="H4877" t="inlineStr">
        <is>
          <t>São José dos Campos</t>
        </is>
      </c>
      <c r="I4877" t="inlineStr">
        <is>
          <t>SP</t>
        </is>
      </c>
      <c r="J4877" t="inlineStr">
        <is>
          <t>12228001</t>
        </is>
      </c>
      <c r="K4877" t="inlineStr">
        <is>
          <t>Instituto Tecnológico de Aeronáutica/769300000008/2017/2018</t>
        </is>
      </c>
      <c r="L4877" t="inlineStr">
        <is>
          <t>Instituto Tecnológico de Aeronáutica/769300000008/2009/2010</t>
        </is>
      </c>
      <c r="M4877" t="inlineStr">
        <is>
          <t>Instituto de Fomento Industrial/000200000993/2003/</t>
        </is>
      </c>
      <c r="N4877" t="inlineStr">
        <is>
          <t>Universidade do Vale do Paraíba/831200000005/1999/</t>
        </is>
      </c>
      <c r="O4877" t="inlineStr">
        <is>
          <t>CIENCIAS_EXATAS_E_DA_TERRA/ENGENHARIAS</t>
        </is>
      </c>
      <c r="P4877" t="inlineStr">
        <is>
          <t>Física/Engenharia Elétrica/Engenharia Aeroespacial</t>
        </is>
      </c>
      <c r="Q4877" t="inlineStr">
        <is>
          <t>/Física da Matéria Condensada</t>
        </is>
      </c>
      <c r="R4877" t="inlineStr">
        <is>
          <t>/Materiais Magnéticos e Propriedades Magnéticas</t>
        </is>
      </c>
      <c r="S4877" t="n">
        <v>5</v>
      </c>
      <c r="T4877" t="n">
        <v>3</v>
      </c>
      <c r="U4877" t="n">
        <v>0</v>
      </c>
      <c r="V4877" t="n">
        <v>5</v>
      </c>
      <c r="W4877" t="n">
        <v>0</v>
      </c>
      <c r="X4877" t="n">
        <v>0</v>
      </c>
      <c r="Y4877" t="n">
        <v>0</v>
      </c>
      <c r="Z4877" t="n">
        <v>0</v>
      </c>
      <c r="AA4877" t="n">
        <v>0</v>
      </c>
      <c r="AB4877" t="n">
        <v>0</v>
      </c>
    </row>
    <row r="4878">
      <c r="A4878" t="inlineStr">
        <is>
          <t>Ernesto Pinheiro Borges</t>
        </is>
      </c>
      <c r="B4878" t="inlineStr">
        <is>
          <t>Brasil</t>
        </is>
      </c>
      <c r="C4878" t="inlineStr">
        <is>
          <t>22012021</t>
        </is>
      </c>
      <c r="D4878" t="inlineStr">
        <is>
          <t>8552225968161165</t>
        </is>
      </c>
      <c r="E4878" t="inlineStr">
        <is>
          <t>Universidade Federal da Bahia/Instituto de Física/</t>
        </is>
      </c>
      <c r="F4878" t="inlineStr">
        <is>
          <t>Professor Associado 4//SERVIDOR_PUBLICO</t>
        </is>
      </c>
      <c r="G4878" t="inlineStr">
        <is>
          <t>Brasil</t>
        </is>
      </c>
      <c r="H4878" t="inlineStr">
        <is>
          <t>Salvador</t>
        </is>
      </c>
      <c r="I4878" t="inlineStr">
        <is>
          <t>BA</t>
        </is>
      </c>
      <c r="J4878" t="inlineStr">
        <is>
          <t>40170115</t>
        </is>
      </c>
      <c r="K4878" t="inlineStr">
        <is>
          <t>Centro Brasileiro de Pesquisas Físicas/002500000006/2004/2004</t>
        </is>
      </c>
      <c r="L4878" t="inlineStr">
        <is>
          <t>Universidade Federal do Rio de Janeiro/020200000009/1993/1993</t>
        </is>
      </c>
      <c r="M4878" t="inlineStr"/>
      <c r="N4878" t="inlineStr">
        <is>
          <t>Universidade Federal da Bahia/029100000000/1986/</t>
        </is>
      </c>
      <c r="O4878" t="inlineStr">
        <is>
          <t>CIENCIAS_EXATAS_E_DA_TERRA</t>
        </is>
      </c>
      <c r="P4878" t="inlineStr">
        <is>
          <t>Física</t>
        </is>
      </c>
      <c r="Q4878" t="inlineStr">
        <is>
          <t>Mecânica Estatística e Termodinâmica</t>
        </is>
      </c>
      <c r="R4878" t="inlineStr"/>
      <c r="S4878" t="n">
        <v>33</v>
      </c>
      <c r="T4878" t="n">
        <v>41</v>
      </c>
      <c r="U4878" t="n">
        <v>3</v>
      </c>
      <c r="V4878" t="n">
        <v>1</v>
      </c>
      <c r="W4878" t="n">
        <v>0</v>
      </c>
      <c r="X4878" t="n">
        <v>0</v>
      </c>
      <c r="Y4878" t="n">
        <v>0</v>
      </c>
      <c r="Z4878" t="n">
        <v>4</v>
      </c>
      <c r="AA4878" t="n">
        <v>3</v>
      </c>
      <c r="AB4878" t="n">
        <v>5</v>
      </c>
    </row>
    <row r="4879">
      <c r="A4879" t="inlineStr">
        <is>
          <t>Danilo Maciel Barquete</t>
        </is>
      </c>
      <c r="B4879" t="inlineStr">
        <is>
          <t>Brasil</t>
        </is>
      </c>
      <c r="C4879" t="inlineStr">
        <is>
          <t>08032021</t>
        </is>
      </c>
      <c r="D4879" t="inlineStr">
        <is>
          <t>8555822670280183</t>
        </is>
      </c>
      <c r="E4879" t="inlineStr">
        <is>
          <t>Universidade Estadual de Santa Cruz/Reitoria/Departamento de Ciências Exatas e Tecnológicas</t>
        </is>
      </c>
      <c r="F4879" t="inlineStr">
        <is>
          <t>Colaborador//COLABORADOR</t>
        </is>
      </c>
      <c r="G4879" t="inlineStr">
        <is>
          <t>Brasil</t>
        </is>
      </c>
      <c r="H4879" t="inlineStr">
        <is>
          <t>Ilhéus</t>
        </is>
      </c>
      <c r="I4879" t="inlineStr">
        <is>
          <t>BA</t>
        </is>
      </c>
      <c r="J4879" t="inlineStr">
        <is>
          <t>45662900</t>
        </is>
      </c>
      <c r="K4879" t="inlineStr">
        <is>
          <t>Instituto Tecnológico de Aeronáutica/769300000008/2002/2002</t>
        </is>
      </c>
      <c r="L4879" t="inlineStr">
        <is>
          <t>Instituto Tecnológico de Aeronáutica/769300000008/1997/1997</t>
        </is>
      </c>
      <c r="M4879" t="inlineStr"/>
      <c r="N4879" t="inlineStr">
        <is>
          <t>Instituto Tecnológico de Aeronáutica/769300000008/1981/</t>
        </is>
      </c>
      <c r="O4879" t="inlineStr">
        <is>
          <t>CIENCIAS_EXATAS_E_DA_TERRA/ENGENHARIAS</t>
        </is>
      </c>
      <c r="P4879" t="inlineStr">
        <is>
          <t>Física/Engenharia de Produção/Engenharia Mecânica/Engenharia de Materiais e Metalúrgica</t>
        </is>
      </c>
      <c r="Q4879" t="inlineStr">
        <is>
          <t>Áreas Clássicas de Fenomenologia e suas Aplicações/Materiais Não-Metálicos/Física da Matéria Condensada/Engenharia do Produto/Processos de Fabricação</t>
        </is>
      </c>
      <c r="R4879" t="inlineStr">
        <is>
          <t>Superfícies e Interfaces; Filmes de Diamante CVD/Materiais Conjugados Não-Metálicos/Projeto e Desenvolvimento de Produtos/Mecânica, Elasticidade e Reologia/Processos de Fabricação Mecânica/Superfícies e Interfaces; Termodifusão</t>
        </is>
      </c>
      <c r="S4879" t="n">
        <v>25</v>
      </c>
      <c r="T4879" t="n">
        <v>14</v>
      </c>
      <c r="U4879" t="n">
        <v>0</v>
      </c>
      <c r="V4879" t="n">
        <v>7</v>
      </c>
      <c r="W4879" t="n">
        <v>0</v>
      </c>
      <c r="X4879" t="n">
        <v>0</v>
      </c>
      <c r="Y4879" t="n">
        <v>0</v>
      </c>
      <c r="Z4879" t="n">
        <v>0</v>
      </c>
      <c r="AA4879" t="n">
        <v>8</v>
      </c>
      <c r="AB4879" t="n">
        <v>13</v>
      </c>
    </row>
    <row r="4880">
      <c r="A4880" t="inlineStr">
        <is>
          <t>Marcelo Resende de Mendonça e Silva</t>
        </is>
      </c>
      <c r="B4880" t="inlineStr">
        <is>
          <t>Brasil</t>
        </is>
      </c>
      <c r="C4880" t="inlineStr">
        <is>
          <t>04022021</t>
        </is>
      </c>
      <c r="D4880" t="inlineStr">
        <is>
          <t>8557029750666723</t>
        </is>
      </c>
      <c r="E4880" t="inlineStr">
        <is>
          <t>Universidade Federal do Rio de Janeiro/Instituto de Economia/Instituto de Economia</t>
        </is>
      </c>
      <c r="F4880" t="inlineStr">
        <is>
          <t>//LIVRE</t>
        </is>
      </c>
      <c r="G4880" t="inlineStr">
        <is>
          <t>Brasil</t>
        </is>
      </c>
      <c r="H4880" t="inlineStr">
        <is>
          <t>Rio de Janeiro</t>
        </is>
      </c>
      <c r="I4880" t="inlineStr">
        <is>
          <t>RJ</t>
        </is>
      </c>
      <c r="J4880" t="inlineStr">
        <is>
          <t>22290240</t>
        </is>
      </c>
      <c r="K4880" t="inlineStr">
        <is>
          <t>University of Oxford/127400000006/1997/1997</t>
        </is>
      </c>
      <c r="L4880" t="inlineStr">
        <is>
          <t>University of Pennsylvania/146400000002/1993/1993/Pontifícia Universidade Católica do Rio de Janeiro/011100000008/1989/1989</t>
        </is>
      </c>
      <c r="M4880" t="inlineStr"/>
      <c r="N4880" t="inlineStr">
        <is>
          <t>Universidade do Estado do Rio de Janeiro/032600000000/1985//Universidade do Estado do Rio de Janeiro/032600000000/1990/</t>
        </is>
      </c>
      <c r="O4880" t="inlineStr">
        <is>
          <t>CIENCIAS_SOCIAIS_APLICADAS</t>
        </is>
      </c>
      <c r="P4880" t="inlineStr">
        <is>
          <t>Economia</t>
        </is>
      </c>
      <c r="Q4880" t="inlineStr">
        <is>
          <t>Economia Industrial/Métodos Quantitativos em Economia</t>
        </is>
      </c>
      <c r="R4880" t="inlineStr">
        <is>
          <t>Organização Industrial e Estudos Industriais/Métodos e Modelos Matemáticos, Econométricos e Estatísticos</t>
        </is>
      </c>
      <c r="S4880" t="n">
        <v>18</v>
      </c>
      <c r="T4880" t="n">
        <v>88</v>
      </c>
      <c r="U4880" t="n">
        <v>6</v>
      </c>
      <c r="V4880" t="n">
        <v>0</v>
      </c>
      <c r="W4880" t="n">
        <v>0</v>
      </c>
      <c r="X4880" t="n">
        <v>0</v>
      </c>
      <c r="Y4880" t="n">
        <v>137</v>
      </c>
      <c r="Z4880" t="n">
        <v>2</v>
      </c>
      <c r="AA4880" t="n">
        <v>12</v>
      </c>
      <c r="AB4880" t="n">
        <v>46</v>
      </c>
    </row>
    <row r="4881">
      <c r="A4881" t="inlineStr">
        <is>
          <t>Ildete Regina Vale da Silva</t>
        </is>
      </c>
      <c r="B4881" t="inlineStr">
        <is>
          <t>Brasil</t>
        </is>
      </c>
      <c r="C4881" t="inlineStr">
        <is>
          <t>13012021</t>
        </is>
      </c>
      <c r="D4881" t="inlineStr">
        <is>
          <t>8558211543993560</t>
        </is>
      </c>
      <c r="E4881" t="inlineStr">
        <is>
          <t>Irmãos Fischer S/A Indústria e Comércio//</t>
        </is>
      </c>
      <c r="F4881" t="inlineStr">
        <is>
          <t>Professor Colaborador//CELETISTA</t>
        </is>
      </c>
      <c r="G4881" t="inlineStr">
        <is>
          <t>Brasil</t>
        </is>
      </c>
      <c r="H4881" t="inlineStr">
        <is>
          <t>Brusque</t>
        </is>
      </c>
      <c r="I4881" t="inlineStr">
        <is>
          <t>SC</t>
        </is>
      </c>
      <c r="J4881" t="inlineStr">
        <is>
          <t>88352502</t>
        </is>
      </c>
      <c r="K4881" t="inlineStr">
        <is>
          <t>Università degli Studi di Perugia/214400000000/2014/2015/Universidade do Vale do Itajaí/567200000007/2014/2014</t>
        </is>
      </c>
      <c r="L4881" t="inlineStr">
        <is>
          <t>Universidade do Vale do Itajaí/567200000007/2009/2009</t>
        </is>
      </c>
      <c r="M4881" t="inlineStr">
        <is>
          <t>Universidade do Vale do Itajaí/567200000007/2006//Universidade do Vale do Itajaí/567200000007/2003/</t>
        </is>
      </c>
      <c r="N4881" t="inlineStr">
        <is>
          <t>Fundação Educacional da Região de Blumenau/000100000991/1983//Universidade do Vale do Itajaí/567200000007/2002/</t>
        </is>
      </c>
      <c r="O4881" t="inlineStr">
        <is>
          <t>CIENCIAS_SOCIAIS_APLICADAS</t>
        </is>
      </c>
      <c r="P4881" t="inlineStr">
        <is>
          <t>Direito</t>
        </is>
      </c>
      <c r="Q4881" t="inlineStr">
        <is>
          <t>/Direito Constitucional/Direito Público/Direito Privado/Direito e Fraternidade</t>
        </is>
      </c>
      <c r="R4881" t="inlineStr">
        <is>
          <t>/Direito do Trabalho/Direito Previdenciário</t>
        </is>
      </c>
      <c r="S4881" t="n">
        <v>11</v>
      </c>
      <c r="T4881" t="n">
        <v>17</v>
      </c>
      <c r="U4881" t="n">
        <v>10</v>
      </c>
      <c r="V4881" t="n">
        <v>0</v>
      </c>
      <c r="W4881" t="n">
        <v>0</v>
      </c>
      <c r="X4881" t="n">
        <v>0</v>
      </c>
      <c r="Y4881" t="n">
        <v>22</v>
      </c>
      <c r="Z4881" t="n">
        <v>0</v>
      </c>
      <c r="AA4881" t="n">
        <v>0</v>
      </c>
      <c r="AB4881" t="n">
        <v>24</v>
      </c>
    </row>
    <row r="4882">
      <c r="A4882" t="inlineStr">
        <is>
          <t>Tiago de Jesus Santos</t>
        </is>
      </c>
      <c r="B4882" t="inlineStr">
        <is>
          <t>Brasil</t>
        </is>
      </c>
      <c r="C4882" t="inlineStr">
        <is>
          <t>04022021</t>
        </is>
      </c>
      <c r="D4882" t="inlineStr">
        <is>
          <t>8569407726367198</t>
        </is>
      </c>
      <c r="E4882" t="inlineStr">
        <is>
          <t>Universidade Federal do Acre/Centro de Ciências Biológicas e da Natureza, Departamento de Física/</t>
        </is>
      </c>
      <c r="F4882" t="inlineStr">
        <is>
          <t>Professor Adjunto A1//SERVIDOR_PUBLICO</t>
        </is>
      </c>
      <c r="G4882" t="inlineStr">
        <is>
          <t>Brasil</t>
        </is>
      </c>
      <c r="H4882" t="inlineStr">
        <is>
          <t>Rio Branco</t>
        </is>
      </c>
      <c r="I4882" t="inlineStr">
        <is>
          <t>AC</t>
        </is>
      </c>
      <c r="J4882" t="inlineStr">
        <is>
          <t>69920900</t>
        </is>
      </c>
      <c r="K4882" t="inlineStr">
        <is>
          <t>Instituto Tecnológico de Aeronáutica/769300000008/2017/2017/Institut de Physique Nucléaire de Lyon - Université Claude Bernard Lyon 1/001300000993/2016/2016</t>
        </is>
      </c>
      <c r="L4882" t="inlineStr">
        <is>
          <t>Instituto Tecnológico de Aeronáutica/769300000008/2013/2013</t>
        </is>
      </c>
      <c r="M4882" t="inlineStr"/>
      <c r="N4882" t="inlineStr">
        <is>
          <t>Universidade Estadual de Santa Cruz/363100000000/2010/</t>
        </is>
      </c>
      <c r="O4882" t="inlineStr">
        <is>
          <t>CIENCIAS_EXATAS_E_DA_TERRA</t>
        </is>
      </c>
      <c r="P4882" t="inlineStr">
        <is>
          <t>Física</t>
        </is>
      </c>
      <c r="Q4882" t="inlineStr">
        <is>
          <t>Física Atômica e Molecular Teórica/Astrofísica Nuclear/Física Nuclear Teórica/Sistemas Quânticos Complexos/Ensino de Física/Teoria Quântica de Campos e QCD</t>
        </is>
      </c>
      <c r="R4882" t="inlineStr"/>
      <c r="S4882" t="n">
        <v>40</v>
      </c>
      <c r="T4882" t="n">
        <v>2</v>
      </c>
      <c r="U4882" t="n">
        <v>0</v>
      </c>
      <c r="V4882" t="n">
        <v>13</v>
      </c>
      <c r="W4882" t="n">
        <v>0</v>
      </c>
      <c r="X4882" t="n">
        <v>0</v>
      </c>
      <c r="Y4882" t="n">
        <v>0</v>
      </c>
      <c r="Z4882" t="n">
        <v>0</v>
      </c>
      <c r="AA4882" t="n">
        <v>0</v>
      </c>
      <c r="AB4882" t="n">
        <v>26</v>
      </c>
    </row>
    <row r="4883">
      <c r="A4883" t="inlineStr">
        <is>
          <t>Luís Antônio Waack Bambace</t>
        </is>
      </c>
      <c r="B4883" t="inlineStr">
        <is>
          <t>Brasil</t>
        </is>
      </c>
      <c r="C4883" t="inlineStr">
        <is>
          <t>23112020</t>
        </is>
      </c>
      <c r="D4883" t="inlineStr">
        <is>
          <t>8570066116759027</t>
        </is>
      </c>
      <c r="E4883" t="inlineStr">
        <is>
          <t>Instituto Nacional de Pesquisas Espaciais/Coordenação Geral de Engenharia e Tecnologia Espacial/Divisão de Mecânica Espacial e Controle</t>
        </is>
      </c>
      <c r="F4883" t="inlineStr">
        <is>
          <t>Professor voluntário de pós graduação//PROFESSOR_VISITANTE</t>
        </is>
      </c>
      <c r="G4883" t="inlineStr">
        <is>
          <t>Brasil</t>
        </is>
      </c>
      <c r="H4883" t="inlineStr">
        <is>
          <t>São José dos Campos</t>
        </is>
      </c>
      <c r="I4883" t="inlineStr">
        <is>
          <t>SP</t>
        </is>
      </c>
      <c r="J4883" t="inlineStr">
        <is>
          <t>12227010</t>
        </is>
      </c>
      <c r="K4883" t="inlineStr">
        <is>
          <t>Instituto Tecnológico de Aeronáutica/769300000008/1990/1990</t>
        </is>
      </c>
      <c r="L4883" t="inlineStr">
        <is>
          <t>Instituto Nacional de Pesquisas Espaciais/008700000009/1982/1982</t>
        </is>
      </c>
      <c r="M4883" t="inlineStr"/>
      <c r="N4883" t="inlineStr">
        <is>
          <t>Universidade de São Paulo/006700000002/1978/</t>
        </is>
      </c>
      <c r="O4883" t="inlineStr">
        <is>
          <t>ENGENHARIAS</t>
        </is>
      </c>
      <c r="P4883" t="inlineStr">
        <is>
          <t>Engenharia Mecânica/Engenharia Nuclear/Engenharia Química/Engenharia Aeroespacial</t>
        </is>
      </c>
      <c r="Q4883" t="inlineStr">
        <is>
          <t>/Estruturas Aeroespaciais/Sistemas Aeroespaciais/Materiais e Processos para Engenharia Aeronáutica e Aeroespacial/Fenômenos de Transporte/células a combustível</t>
        </is>
      </c>
      <c r="R4883" t="inlineStr">
        <is>
          <t>Projeto de Estruturas Aeroespaciais//Satélites e Outros Dispositivos Aeroespaciais/Transferência de Calor</t>
        </is>
      </c>
      <c r="S4883" t="n">
        <v>36</v>
      </c>
      <c r="T4883" t="n">
        <v>8</v>
      </c>
      <c r="U4883" t="n">
        <v>1</v>
      </c>
      <c r="V4883" t="n">
        <v>0</v>
      </c>
      <c r="W4883" t="n">
        <v>35</v>
      </c>
      <c r="X4883" t="n">
        <v>20</v>
      </c>
      <c r="Y4883" t="n">
        <v>23</v>
      </c>
      <c r="Z4883" t="n">
        <v>0</v>
      </c>
      <c r="AA4883" t="n">
        <v>3</v>
      </c>
      <c r="AB4883" t="n">
        <v>0</v>
      </c>
    </row>
    <row r="4884">
      <c r="A4884" t="inlineStr">
        <is>
          <t>Pamela Pavanetto</t>
        </is>
      </c>
      <c r="B4884" t="inlineStr">
        <is>
          <t>Itália</t>
        </is>
      </c>
      <c r="C4884" t="inlineStr">
        <is>
          <t>04032021</t>
        </is>
      </c>
      <c r="D4884" t="inlineStr">
        <is>
          <t>8572664333269442</t>
        </is>
      </c>
      <c r="E4884" t="inlineStr">
        <is>
          <t>Universidade Federal de Uberlândia/Faculdade de Artes, Filosofia e Ciências Sociais/Instituto de Geografia</t>
        </is>
      </c>
      <c r="F4884" t="inlineStr">
        <is>
          <t>Bolsista pós-doutorado (CAPES)/BOLSISTA POS-DOUTORADO (CAPES)/LIVRE</t>
        </is>
      </c>
      <c r="G4884" t="inlineStr">
        <is>
          <t>Brasil</t>
        </is>
      </c>
      <c r="H4884" t="inlineStr">
        <is>
          <t>Monte Carmelo</t>
        </is>
      </c>
      <c r="I4884" t="inlineStr">
        <is>
          <t>MG</t>
        </is>
      </c>
      <c r="J4884" t="inlineStr">
        <is>
          <t>78060900</t>
        </is>
      </c>
      <c r="K4884" t="inlineStr">
        <is>
          <t>Università degli Studi di Cagliari/J9E400000003/2012/2012</t>
        </is>
      </c>
      <c r="L4884" t="inlineStr">
        <is>
          <t>Università degli Studi di Cagliari/J9E400000003/2008/2008</t>
        </is>
      </c>
      <c r="M4884" t="inlineStr"/>
      <c r="N4884" t="inlineStr">
        <is>
          <t>Università degli Studi di Cagliari/J9E400000003/2006/</t>
        </is>
      </c>
      <c r="O4884" t="inlineStr">
        <is>
          <t>CIENCIAS_EXATAS_E_DA_TERRA</t>
        </is>
      </c>
      <c r="P4884" t="inlineStr">
        <is>
          <t>Geociências</t>
        </is>
      </c>
      <c r="Q4884" t="inlineStr">
        <is>
          <t>/Geocronologia/Geologia Estrutural/Geologia Regional</t>
        </is>
      </c>
      <c r="R4884" t="inlineStr"/>
      <c r="S4884" t="n">
        <v>15</v>
      </c>
      <c r="T4884" t="n">
        <v>3</v>
      </c>
      <c r="U4884" t="n">
        <v>0</v>
      </c>
      <c r="V4884" t="n">
        <v>1</v>
      </c>
      <c r="W4884" t="n">
        <v>0</v>
      </c>
      <c r="X4884" t="n">
        <v>0</v>
      </c>
      <c r="Y4884" t="n">
        <v>0</v>
      </c>
      <c r="Z4884" t="n">
        <v>0</v>
      </c>
      <c r="AA4884" t="n">
        <v>1</v>
      </c>
      <c r="AB4884" t="n">
        <v>0</v>
      </c>
    </row>
    <row r="4885">
      <c r="A4885" t="inlineStr">
        <is>
          <t>Roberto Salviani</t>
        </is>
      </c>
      <c r="B4885" t="inlineStr">
        <is>
          <t>Itália</t>
        </is>
      </c>
      <c r="C4885" t="inlineStr">
        <is>
          <t>17042014</t>
        </is>
      </c>
      <c r="D4885" t="inlineStr">
        <is>
          <t>8574037169246860</t>
        </is>
      </c>
      <c r="E4885" t="inlineStr">
        <is>
          <t>Universidade Federal do Rio de Janeiro/Museu Nacional/Departamento de Antropologia</t>
        </is>
      </c>
      <c r="F4885" t="inlineStr">
        <is>
          <t>pesquisador//COLABORADOR</t>
        </is>
      </c>
      <c r="G4885" t="inlineStr">
        <is>
          <t>Brasil</t>
        </is>
      </c>
      <c r="H4885" t="inlineStr">
        <is>
          <t>Rio de Janeiro</t>
        </is>
      </c>
      <c r="I4885" t="inlineStr">
        <is>
          <t>RJ</t>
        </is>
      </c>
      <c r="J4885" t="inlineStr">
        <is>
          <t>20940040</t>
        </is>
      </c>
      <c r="K4885" t="inlineStr">
        <is>
          <t>Universidade Federal do Rio de Janeiro/020200000009/2008/2008</t>
        </is>
      </c>
      <c r="L4885" t="inlineStr">
        <is>
          <t>Universidade Federal do Rio de Janeiro/020200000009/2002/2002</t>
        </is>
      </c>
      <c r="M4885" t="inlineStr"/>
      <c r="N4885" t="inlineStr">
        <is>
          <t>Università degli Studi di Roma La Sapienza/545500000001/1997/</t>
        </is>
      </c>
      <c r="O4885" t="inlineStr">
        <is>
          <t>CIENCIAS_HUMANAS</t>
        </is>
      </c>
      <c r="P4885" t="inlineStr">
        <is>
          <t>Antropologia</t>
        </is>
      </c>
      <c r="Q4885" t="inlineStr">
        <is>
          <t>Antropologia das Relações Interétnicas/Antropologia Rural/Teoria Antropológica/Etnologia Indígena/Antropologia das Sociedades Complexas</t>
        </is>
      </c>
      <c r="R4885" t="inlineStr">
        <is>
          <t>/Antropologia do Desenvolvimento/Antropologia da Ciência/Antropologia das Insituições</t>
        </is>
      </c>
      <c r="S4885" t="n">
        <v>0</v>
      </c>
      <c r="T4885" t="n">
        <v>1</v>
      </c>
      <c r="U4885" t="n">
        <v>1</v>
      </c>
      <c r="V4885" t="n">
        <v>4</v>
      </c>
      <c r="W4885" t="n">
        <v>0</v>
      </c>
      <c r="X4885" t="n">
        <v>0</v>
      </c>
      <c r="Y4885" t="n">
        <v>3</v>
      </c>
      <c r="Z4885" t="n">
        <v>0</v>
      </c>
      <c r="AA4885" t="n">
        <v>0</v>
      </c>
      <c r="AB4885" t="n">
        <v>0</v>
      </c>
    </row>
    <row r="4886">
      <c r="A4886" t="inlineStr">
        <is>
          <t>Emanuela Di Felice</t>
        </is>
      </c>
      <c r="B4886" t="inlineStr">
        <is>
          <t>Itália</t>
        </is>
      </c>
      <c r="C4886" t="inlineStr">
        <is>
          <t>03032021</t>
        </is>
      </c>
      <c r="D4886" t="inlineStr">
        <is>
          <t>8576013096415713</t>
        </is>
      </c>
      <c r="E4886" t="inlineStr">
        <is>
          <t>//</t>
        </is>
      </c>
      <c r="F4886" t="inlineStr">
        <is>
          <t>pos doutorado//PROFESSOR_VISITANTE</t>
        </is>
      </c>
      <c r="G4886" t="inlineStr"/>
      <c r="H4886" t="inlineStr"/>
      <c r="I4886" t="inlineStr"/>
      <c r="J4886" t="inlineStr"/>
      <c r="K4886" t="inlineStr">
        <is>
          <t>Università degli Studi di Roma 3/000100000991/2015/2015</t>
        </is>
      </c>
      <c r="L4886" t="inlineStr"/>
      <c r="M4886" t="inlineStr">
        <is>
          <t>Università degli Studi di Roma 3/000100000991/2009/</t>
        </is>
      </c>
      <c r="N4886" t="inlineStr">
        <is>
          <t>Università degli Studi Roma Tre/130400000006/2007/</t>
        </is>
      </c>
      <c r="O4886" t="inlineStr">
        <is>
          <t>CIENCIAS_HUMANAS/CIENCIAS_SOCIAIS_APLICADAS</t>
        </is>
      </c>
      <c r="P4886" t="inlineStr">
        <is>
          <t>Antropologia/Arquitetura e Urbanismo</t>
        </is>
      </c>
      <c r="Q4886" t="inlineStr">
        <is>
          <t>/Artes/reuso urbano/cartografia/Projeto de Arquitetura e Urbanismo</t>
        </is>
      </c>
      <c r="R4886" t="inlineStr"/>
      <c r="S4886" t="n">
        <v>7</v>
      </c>
      <c r="T4886" t="n">
        <v>14</v>
      </c>
      <c r="U4886" t="n">
        <v>5</v>
      </c>
      <c r="V4886" t="n">
        <v>11</v>
      </c>
      <c r="W4886" t="n">
        <v>0</v>
      </c>
      <c r="X4886" t="n">
        <v>0</v>
      </c>
      <c r="Y4886" t="n">
        <v>10</v>
      </c>
      <c r="Z4886" t="n">
        <v>0</v>
      </c>
      <c r="AA4886" t="n">
        <v>0</v>
      </c>
      <c r="AB4886" t="n">
        <v>5</v>
      </c>
    </row>
    <row r="4887">
      <c r="A4887" t="inlineStr">
        <is>
          <t>Cristiane Avancini Alves</t>
        </is>
      </c>
      <c r="B4887" t="inlineStr">
        <is>
          <t>Brasil</t>
        </is>
      </c>
      <c r="C4887" t="inlineStr">
        <is>
          <t>23102019</t>
        </is>
      </c>
      <c r="D4887" t="inlineStr">
        <is>
          <t>8576208288015196</t>
        </is>
      </c>
      <c r="E4887" t="inlineStr">
        <is>
          <t>//</t>
        </is>
      </c>
      <c r="F4887" t="inlineStr">
        <is>
          <t>Pesquisadora Associada//COLABORADOR</t>
        </is>
      </c>
      <c r="G4887" t="inlineStr"/>
      <c r="H4887" t="inlineStr"/>
      <c r="I4887" t="inlineStr"/>
      <c r="J4887" t="inlineStr"/>
      <c r="K4887" t="inlineStr">
        <is>
          <t>Scuola Superiore Sant'Anna di Studi Universitari e Perfezionamento/985600204533/2009/2009</t>
        </is>
      </c>
      <c r="L4887" t="inlineStr">
        <is>
          <t>Universidade Federal do Rio Grande do Sul/000400000997/2005/2005</t>
        </is>
      </c>
      <c r="M4887" t="inlineStr"/>
      <c r="N4887" t="inlineStr">
        <is>
          <t>Universidade Federal do Rio Grande do Sul/000200000993/2001//Pontifícia Universidade Católica do Rio Grande do Sul/000300000995/1998/</t>
        </is>
      </c>
      <c r="O4887" t="inlineStr">
        <is>
          <t>OUTROS/CIENCIAS_SOCIAIS_APLICADAS</t>
        </is>
      </c>
      <c r="P4887" t="inlineStr">
        <is>
          <t>Bioética/Direito</t>
        </is>
      </c>
      <c r="Q4887" t="inlineStr">
        <is>
          <t>Direito Privado/</t>
        </is>
      </c>
      <c r="R4887" t="inlineStr">
        <is>
          <t>/Direito Civil</t>
        </is>
      </c>
      <c r="S4887" t="n">
        <v>2</v>
      </c>
      <c r="T4887" t="n">
        <v>11</v>
      </c>
      <c r="U4887" t="n">
        <v>10</v>
      </c>
      <c r="V4887" t="n">
        <v>2</v>
      </c>
      <c r="W4887" t="n">
        <v>0</v>
      </c>
      <c r="X4887" t="n">
        <v>0</v>
      </c>
      <c r="Y4887" t="n">
        <v>0</v>
      </c>
      <c r="Z4887" t="n">
        <v>0</v>
      </c>
      <c r="AA4887" t="n">
        <v>0</v>
      </c>
      <c r="AB4887" t="n">
        <v>11</v>
      </c>
    </row>
    <row r="4888">
      <c r="A4888" t="inlineStr">
        <is>
          <t>Germano Rodrigo Quast</t>
        </is>
      </c>
      <c r="B4888" t="inlineStr">
        <is>
          <t>Brasil</t>
        </is>
      </c>
      <c r="C4888" t="inlineStr">
        <is>
          <t>26042001</t>
        </is>
      </c>
      <c r="D4888" t="inlineStr">
        <is>
          <t>8577080633107027</t>
        </is>
      </c>
      <c r="E4888" t="inlineStr">
        <is>
          <t>Laboratório Nacional de Astrofísica/Mct/</t>
        </is>
      </c>
      <c r="F4888" t="inlineStr">
        <is>
          <t>Pesquisador Titular/Servidor público ou celetista/LIVRE</t>
        </is>
      </c>
      <c r="G4888" t="inlineStr">
        <is>
          <t>Brasil</t>
        </is>
      </c>
      <c r="H4888" t="inlineStr">
        <is>
          <t>Itajuba</t>
        </is>
      </c>
      <c r="I4888" t="inlineStr">
        <is>
          <t>MG</t>
        </is>
      </c>
      <c r="J4888" t="inlineStr">
        <is>
          <t>37504360</t>
        </is>
      </c>
      <c r="K4888" t="inlineStr">
        <is>
          <t>Observatório Nacional/001200000002/1998/1998</t>
        </is>
      </c>
      <c r="L4888" t="inlineStr">
        <is>
          <t>Instituto Tecnológico de Aeronáutica/769300000008/1970/1970</t>
        </is>
      </c>
      <c r="M4888" t="inlineStr"/>
      <c r="N4888" t="inlineStr">
        <is>
          <t>Instituto Tecnológico de Aeronáutica/769300000008/1966/</t>
        </is>
      </c>
      <c r="O4888" t="inlineStr">
        <is>
          <t>CIENCIAS_EXATAS_E_DA_TERRA</t>
        </is>
      </c>
      <c r="P4888" t="inlineStr">
        <is>
          <t>Astronomia</t>
        </is>
      </c>
      <c r="Q4888" t="inlineStr">
        <is>
          <t>Instrumentação Astronômica/Astrofísica Estelar</t>
        </is>
      </c>
      <c r="R4888" t="inlineStr">
        <is>
          <t>/Binárias/Estrelas Jovens</t>
        </is>
      </c>
      <c r="S4888" t="n">
        <v>22</v>
      </c>
      <c r="T4888" t="n">
        <v>26</v>
      </c>
      <c r="U4888" t="n">
        <v>1</v>
      </c>
      <c r="V4888" t="n">
        <v>0</v>
      </c>
      <c r="W4888" t="n">
        <v>0</v>
      </c>
      <c r="X4888" t="n">
        <v>0</v>
      </c>
      <c r="Y4888" t="n">
        <v>0</v>
      </c>
      <c r="Z4888" t="n">
        <v>0</v>
      </c>
      <c r="AA4888" t="n">
        <v>0</v>
      </c>
      <c r="AB4888" t="n">
        <v>0</v>
      </c>
    </row>
    <row r="4889">
      <c r="A4889" t="inlineStr">
        <is>
          <t>Alexandre Godinho Bertoncello</t>
        </is>
      </c>
      <c r="B4889" t="inlineStr">
        <is>
          <t>Brasil</t>
        </is>
      </c>
      <c r="C4889" t="inlineStr">
        <is>
          <t>07032021</t>
        </is>
      </c>
      <c r="D4889" t="inlineStr">
        <is>
          <t>8577347361327586</t>
        </is>
      </c>
      <c r="E4889" t="inlineStr">
        <is>
          <t>//</t>
        </is>
      </c>
      <c r="F4889" t="inlineStr">
        <is>
          <t>Professor/CLT/LIVRE</t>
        </is>
      </c>
      <c r="G4889" t="inlineStr"/>
      <c r="H4889" t="inlineStr"/>
      <c r="I4889" t="inlineStr"/>
      <c r="J4889" t="inlineStr"/>
      <c r="K4889" t="inlineStr">
        <is>
          <t>Universitá Cattolica Del Sacro Cuore/215000000001/2012/2013</t>
        </is>
      </c>
      <c r="L4889" t="inlineStr">
        <is>
          <t>Università Cattolica del Sacro Cuore/000100000991/2009/2009</t>
        </is>
      </c>
      <c r="M4889" t="inlineStr">
        <is>
          <t>Universidade Estácio de Sá/294800000006//</t>
        </is>
      </c>
      <c r="N4889" t="inlineStr">
        <is>
          <t>Faculdade de Educação São Luís/985601114120/2007/</t>
        </is>
      </c>
      <c r="O4889" t="inlineStr">
        <is>
          <t>CIENCIAS_SOCIAIS_APLICADAS</t>
        </is>
      </c>
      <c r="P4889" t="inlineStr">
        <is>
          <t>Administração/Economia</t>
        </is>
      </c>
      <c r="Q4889" t="inlineStr">
        <is>
          <t>/Economias Agrária e dos Recursos Naturais/Administração Pública</t>
        </is>
      </c>
      <c r="R4889" t="inlineStr"/>
      <c r="S4889" t="n">
        <v>61</v>
      </c>
      <c r="T4889" t="n">
        <v>22</v>
      </c>
      <c r="U4889" t="n">
        <v>4</v>
      </c>
      <c r="V4889" t="n">
        <v>23</v>
      </c>
      <c r="W4889" t="n">
        <v>1</v>
      </c>
      <c r="X4889" t="n">
        <v>0</v>
      </c>
      <c r="Y4889" t="n">
        <v>8</v>
      </c>
      <c r="Z4889" t="n">
        <v>0</v>
      </c>
      <c r="AA4889" t="n">
        <v>0</v>
      </c>
      <c r="AB4889" t="n">
        <v>26</v>
      </c>
    </row>
    <row r="4890">
      <c r="A4890" t="inlineStr">
        <is>
          <t>Leandro Dantas de Santana</t>
        </is>
      </c>
      <c r="B4890" t="inlineStr">
        <is>
          <t>Brasil</t>
        </is>
      </c>
      <c r="C4890" t="inlineStr">
        <is>
          <t>29012019</t>
        </is>
      </c>
      <c r="D4890" t="inlineStr">
        <is>
          <t>8577921906025597</t>
        </is>
      </c>
      <c r="E4890" t="inlineStr">
        <is>
          <t>University of Twente/Engineering Fluid Dynamics/</t>
        </is>
      </c>
      <c r="F4890" t="inlineStr">
        <is>
          <t>Professor Assistente//LIVRE</t>
        </is>
      </c>
      <c r="G4890" t="inlineStr">
        <is>
          <t>Holanda</t>
        </is>
      </c>
      <c r="H4890" t="inlineStr">
        <is>
          <t>Enschede</t>
        </is>
      </c>
      <c r="I4890" t="inlineStr"/>
      <c r="J4890" t="inlineStr"/>
      <c r="K4890" t="inlineStr">
        <is>
          <t>Katholieke Universiteit Leuven/J9CQ00000000/2015/2015</t>
        </is>
      </c>
      <c r="L4890" t="inlineStr">
        <is>
          <t>Universidade de São Paulo/006700000002/2010/2010</t>
        </is>
      </c>
      <c r="M4890" t="inlineStr"/>
      <c r="N4890" t="inlineStr">
        <is>
          <t>Universidade de São Paulo/006700000002/2007/</t>
        </is>
      </c>
      <c r="O4890" t="inlineStr">
        <is>
          <t>ENGENHARIAS</t>
        </is>
      </c>
      <c r="P4890" t="inlineStr">
        <is>
          <t>Engenharia Aeroespacial</t>
        </is>
      </c>
      <c r="Q4890" t="inlineStr">
        <is>
          <t>Aerodinâmica/Aeroacústica</t>
        </is>
      </c>
      <c r="R4890" t="inlineStr"/>
      <c r="S4890" t="n">
        <v>21</v>
      </c>
      <c r="T4890" t="n">
        <v>6</v>
      </c>
      <c r="U4890" t="n">
        <v>0</v>
      </c>
      <c r="V4890" t="n">
        <v>8</v>
      </c>
      <c r="W4890" t="n">
        <v>0</v>
      </c>
      <c r="X4890" t="n">
        <v>0</v>
      </c>
      <c r="Y4890" t="n">
        <v>0</v>
      </c>
      <c r="Z4890" t="n">
        <v>0</v>
      </c>
      <c r="AA4890" t="n">
        <v>2</v>
      </c>
      <c r="AB4890" t="n">
        <v>5</v>
      </c>
    </row>
    <row r="4891">
      <c r="A4891" t="inlineStr">
        <is>
          <t>Marco Aurélio Kalinke</t>
        </is>
      </c>
      <c r="B4891" t="inlineStr">
        <is>
          <t>Brasil</t>
        </is>
      </c>
      <c r="C4891" t="inlineStr">
        <is>
          <t>05032021</t>
        </is>
      </c>
      <c r="D4891" t="inlineStr">
        <is>
          <t>8579058312261603</t>
        </is>
      </c>
      <c r="E4891" t="inlineStr">
        <is>
          <t>Universidade Tecnológica Federal do Paraná/Campus Curitiba/</t>
        </is>
      </c>
      <c r="F4891" t="inlineStr">
        <is>
          <t>Professor Associado//SERVIDOR_PUBLICO</t>
        </is>
      </c>
      <c r="G4891" t="inlineStr">
        <is>
          <t>Brasil</t>
        </is>
      </c>
      <c r="H4891" t="inlineStr">
        <is>
          <t>Curitiba</t>
        </is>
      </c>
      <c r="I4891" t="inlineStr">
        <is>
          <t>PR</t>
        </is>
      </c>
      <c r="J4891" t="inlineStr">
        <is>
          <t>80230901</t>
        </is>
      </c>
      <c r="K4891" t="inlineStr">
        <is>
          <t>Pontifícia Universidade Católica de São Paulo/007100000000/2009/2009</t>
        </is>
      </c>
      <c r="L4891" t="inlineStr">
        <is>
          <t>Universidade Federal do Paraná/010300000003/2002/2002</t>
        </is>
      </c>
      <c r="M4891" t="inlineStr"/>
      <c r="N4891" t="inlineStr">
        <is>
          <t>Universidade Tuiuti do Paraná/293700000006/2000//Universidade Federal do Paraná/010300000003/1992/</t>
        </is>
      </c>
      <c r="O4891" t="inlineStr">
        <is>
          <t>CIENCIAS_EXATAS_E_DA_TERRA/CIENCIAS_HUMANAS</t>
        </is>
      </c>
      <c r="P4891" t="inlineStr">
        <is>
          <t>Educação/Matemática</t>
        </is>
      </c>
      <c r="Q4891" t="inlineStr">
        <is>
          <t>/História da Matemática/Formação de Professores/Tecnologia Educacional</t>
        </is>
      </c>
      <c r="R4891" t="inlineStr"/>
      <c r="S4891" t="n">
        <v>43</v>
      </c>
      <c r="T4891" t="n">
        <v>40</v>
      </c>
      <c r="U4891" t="n">
        <v>11</v>
      </c>
      <c r="V4891" t="n">
        <v>16</v>
      </c>
      <c r="W4891" t="n">
        <v>0</v>
      </c>
      <c r="X4891" t="n">
        <v>1</v>
      </c>
      <c r="Y4891" t="n">
        <v>18</v>
      </c>
      <c r="Z4891" t="n">
        <v>0</v>
      </c>
      <c r="AA4891" t="n">
        <v>20</v>
      </c>
      <c r="AB4891" t="n">
        <v>21</v>
      </c>
    </row>
    <row r="4892">
      <c r="A4892" t="inlineStr">
        <is>
          <t>Dircenara dos Santos Sanger</t>
        </is>
      </c>
      <c r="B4892" t="inlineStr">
        <is>
          <t>Brasil</t>
        </is>
      </c>
      <c r="C4892" t="inlineStr">
        <is>
          <t>14012016</t>
        </is>
      </c>
      <c r="D4892" t="inlineStr">
        <is>
          <t>8579632289646320</t>
        </is>
      </c>
      <c r="E4892" t="inlineStr">
        <is>
          <t>Universidade Federal do Rio Grande do Sul/Faculdade de Educação/Programa de Pós Graduação Em Educação</t>
        </is>
      </c>
      <c r="F4892" t="inlineStr">
        <is>
          <t>Conselheira/consultora//COLABORADOR</t>
        </is>
      </c>
      <c r="G4892" t="inlineStr">
        <is>
          <t>Brasil</t>
        </is>
      </c>
      <c r="H4892" t="inlineStr">
        <is>
          <t>Porto Alegre</t>
        </is>
      </c>
      <c r="I4892" t="inlineStr">
        <is>
          <t>RS</t>
        </is>
      </c>
      <c r="J4892" t="inlineStr">
        <is>
          <t>90046-900</t>
        </is>
      </c>
      <c r="K4892" t="inlineStr">
        <is>
          <t>Universidade Federal do Rio Grande do Sul/019200000005/2009/2010</t>
        </is>
      </c>
      <c r="L4892" t="inlineStr">
        <is>
          <t>Universidade Federal do Rio Grande do Sul/019200000005/2003/2004</t>
        </is>
      </c>
      <c r="M4892" t="inlineStr">
        <is>
          <t>Universidade Federal de Santa Maria/032700000001/2001//Organização Internacional do Trabalh-Centro Internacional de Formação Turim/001600000999/2007/</t>
        </is>
      </c>
      <c r="N4892" t="inlineStr">
        <is>
          <t>Universidade Federal de Santa Maria/032700000001/1999//Universidade Nove de Julho/032100000000/2015/</t>
        </is>
      </c>
      <c r="O4892" t="inlineStr">
        <is>
          <t>CIENCIAS_HUMANAS</t>
        </is>
      </c>
      <c r="P4892" t="inlineStr">
        <is>
          <t>Antropologia/Educação</t>
        </is>
      </c>
      <c r="Q4892" t="inlineStr">
        <is>
          <t>/Tópicos Específicos de Educação/Orientação e Aconselhamento/Antropologia das Populações Afro-Brasileiras/Planejamento e Avaliação Educacional</t>
        </is>
      </c>
      <c r="R4892" t="inlineStr">
        <is>
          <t>/Educação Especial/Negro e Educação/Orientação Educacional/Política Educacional/Planejamento Educacional</t>
        </is>
      </c>
      <c r="S4892" t="n">
        <v>23</v>
      </c>
      <c r="T4892" t="n">
        <v>3</v>
      </c>
      <c r="U4892" t="n">
        <v>4</v>
      </c>
      <c r="V4892" t="n">
        <v>10</v>
      </c>
      <c r="W4892" t="n">
        <v>0</v>
      </c>
      <c r="X4892" t="n">
        <v>0</v>
      </c>
      <c r="Y4892" t="n">
        <v>1</v>
      </c>
      <c r="Z4892" t="n">
        <v>0</v>
      </c>
      <c r="AA4892" t="n">
        <v>0</v>
      </c>
      <c r="AB4892" t="n">
        <v>0</v>
      </c>
    </row>
    <row r="4893">
      <c r="A4893" t="inlineStr">
        <is>
          <t>Régis Resende Paulinelli</t>
        </is>
      </c>
      <c r="B4893" t="inlineStr">
        <is>
          <t>Brasil</t>
        </is>
      </c>
      <c r="C4893" t="inlineStr">
        <is>
          <t>09022021</t>
        </is>
      </c>
      <c r="D4893" t="inlineStr">
        <is>
          <t>8580274630880562</t>
        </is>
      </c>
      <c r="E4893" t="inlineStr">
        <is>
          <t>Centro de Medicina Amin Daher//</t>
        </is>
      </c>
      <c r="F4893" t="inlineStr">
        <is>
          <t>//SERVIDOR_PUBLICO</t>
        </is>
      </c>
      <c r="G4893" t="inlineStr">
        <is>
          <t>Brasil</t>
        </is>
      </c>
      <c r="H4893" t="inlineStr">
        <is>
          <t>Goiânia</t>
        </is>
      </c>
      <c r="I4893" t="inlineStr">
        <is>
          <t>GO</t>
        </is>
      </c>
      <c r="J4893" t="inlineStr">
        <is>
          <t>74070100</t>
        </is>
      </c>
      <c r="K4893" t="inlineStr">
        <is>
          <t>Universidade de Brasília/024000000008/2007/2007</t>
        </is>
      </c>
      <c r="L4893" t="inlineStr">
        <is>
          <t>Universidade de Brasília/024000000008/2004/2004</t>
        </is>
      </c>
      <c r="M4893" t="inlineStr">
        <is>
          <t>Universidade Federal de Goiás/010600000009/2002/</t>
        </is>
      </c>
      <c r="N4893" t="inlineStr">
        <is>
          <t>Universidade Federal de Goiás/010600000009/1998/</t>
        </is>
      </c>
      <c r="O4893" t="inlineStr">
        <is>
          <t>CIENCIAS_DA_SAUDE</t>
        </is>
      </c>
      <c r="P4893" t="inlineStr">
        <is>
          <t>Medicina</t>
        </is>
      </c>
      <c r="Q4893" t="inlineStr">
        <is>
          <t>Cirurgia/Saúde Materno-Infantil</t>
        </is>
      </c>
      <c r="R4893" t="inlineStr">
        <is>
          <t>Mastologia/Mamografia/Oncoplástica Mamária/Ultra Sonografia Mamária/Ginecologia e Obstetríca</t>
        </is>
      </c>
      <c r="S4893" t="n">
        <v>88</v>
      </c>
      <c r="T4893" t="n">
        <v>85</v>
      </c>
      <c r="U4893" t="n">
        <v>17</v>
      </c>
      <c r="V4893" t="n">
        <v>1</v>
      </c>
      <c r="W4893" t="n">
        <v>0</v>
      </c>
      <c r="X4893" t="n">
        <v>0</v>
      </c>
      <c r="Y4893" t="n">
        <v>0</v>
      </c>
      <c r="Z4893" t="n">
        <v>0</v>
      </c>
      <c r="AA4893" t="n">
        <v>0</v>
      </c>
      <c r="AB4893" t="n">
        <v>9</v>
      </c>
    </row>
    <row r="4894">
      <c r="A4894" t="inlineStr">
        <is>
          <t>Marcio Antonio da Silva Pimentel</t>
        </is>
      </c>
      <c r="B4894" t="inlineStr">
        <is>
          <t>Brasil</t>
        </is>
      </c>
      <c r="C4894" t="inlineStr">
        <is>
          <t>28012021</t>
        </is>
      </c>
      <c r="D4894" t="inlineStr">
        <is>
          <t>8588736931625034</t>
        </is>
      </c>
      <c r="E4894" t="inlineStr">
        <is>
          <t>Instituto Tecnológico de Aeronáutica/DIVISÃO DE ENGENHARIA CIVIL/</t>
        </is>
      </c>
      <c r="F4894" t="inlineStr">
        <is>
          <t>Saneamento, Inst. Prediais e Trat. Água/Eflue/Professor/LIVRE</t>
        </is>
      </c>
      <c r="G4894" t="inlineStr">
        <is>
          <t>Brasil</t>
        </is>
      </c>
      <c r="H4894" t="inlineStr">
        <is>
          <t>São José dos Campos</t>
        </is>
      </c>
      <c r="I4894" t="inlineStr">
        <is>
          <t>SP</t>
        </is>
      </c>
      <c r="J4894" t="inlineStr">
        <is>
          <t>12228900</t>
        </is>
      </c>
      <c r="K4894" t="inlineStr">
        <is>
          <t>Universidade Federal do Rio de Janeiro/020200000009/2008/2008/Université Paris-Est Marne-la-Vallée/J3U700000002/2008/2008</t>
        </is>
      </c>
      <c r="L4894" t="inlineStr">
        <is>
          <t>Fundação Oswaldo Cruz/003900000001/2003/2003</t>
        </is>
      </c>
      <c r="M4894" t="inlineStr">
        <is>
          <t>Universidade do Estado do Rio de Janeiro/032600000000/2000/</t>
        </is>
      </c>
      <c r="N4894" t="inlineStr">
        <is>
          <t>Instituto Tecnológico de Aeronáutica/769300000008/1997/</t>
        </is>
      </c>
      <c r="O4894" t="inlineStr">
        <is>
          <t>ENGENHARIAS</t>
        </is>
      </c>
      <c r="P4894" t="inlineStr">
        <is>
          <t>Engenharia Civil/Engenharia Química/Engenharia Sanitária</t>
        </is>
      </c>
      <c r="Q4894" t="inlineStr">
        <is>
          <t>/Engenharia Hidráulica/Saneamento Ambiental</t>
        </is>
      </c>
      <c r="R4894" t="inlineStr">
        <is>
          <t>/Hidráulica/Controle da Poluição</t>
        </is>
      </c>
      <c r="S4894" t="n">
        <v>2</v>
      </c>
      <c r="T4894" t="n">
        <v>6</v>
      </c>
      <c r="U4894" t="n">
        <v>2</v>
      </c>
      <c r="V4894" t="n">
        <v>4</v>
      </c>
      <c r="W4894" t="n">
        <v>0</v>
      </c>
      <c r="X4894" t="n">
        <v>0</v>
      </c>
      <c r="Y4894" t="n">
        <v>18</v>
      </c>
      <c r="Z4894" t="n">
        <v>1</v>
      </c>
      <c r="AA4894" t="n">
        <v>2</v>
      </c>
      <c r="AB4894" t="n">
        <v>14</v>
      </c>
    </row>
    <row r="4895">
      <c r="A4895" t="inlineStr">
        <is>
          <t>Ricardo Machado Leite de Barros</t>
        </is>
      </c>
      <c r="B4895" t="inlineStr">
        <is>
          <t>Brasil</t>
        </is>
      </c>
      <c r="C4895" t="inlineStr">
        <is>
          <t>10082020</t>
        </is>
      </c>
      <c r="D4895" t="inlineStr">
        <is>
          <t>8591713065074932</t>
        </is>
      </c>
      <c r="E4895" t="inlineStr">
        <is>
          <t>Universidade Estadual de Campinas/Faculdade de Educação Física/Departamento de Educação Motora</t>
        </is>
      </c>
      <c r="F4895" t="inlineStr">
        <is>
          <t>/Revisor de periódico/LIVRE</t>
        </is>
      </c>
      <c r="G4895" t="inlineStr">
        <is>
          <t>Brasil</t>
        </is>
      </c>
      <c r="H4895" t="inlineStr">
        <is>
          <t>Campinas</t>
        </is>
      </c>
      <c r="I4895" t="inlineStr">
        <is>
          <t>SP</t>
        </is>
      </c>
      <c r="J4895" t="inlineStr">
        <is>
          <t>13083851</t>
        </is>
      </c>
      <c r="K4895" t="inlineStr">
        <is>
          <t>Universidade Estadual de Campinas/007900000004/1997/1997</t>
        </is>
      </c>
      <c r="L4895" t="inlineStr">
        <is>
          <t>Universidade Estadual de Campinas/007900000004/1993/1993</t>
        </is>
      </c>
      <c r="M4895" t="inlineStr">
        <is>
          <t>Universidade Estadual de Campinas/007900000004/1989/</t>
        </is>
      </c>
      <c r="N4895" t="inlineStr">
        <is>
          <t>Pontifícia Universidade Católica de Campinas/071500000009/1985/</t>
        </is>
      </c>
      <c r="O4895" t="inlineStr">
        <is>
          <t>CIENCIAS_DA_SAUDE</t>
        </is>
      </c>
      <c r="P4895" t="inlineStr">
        <is>
          <t>Educação Física</t>
        </is>
      </c>
      <c r="Q4895" t="inlineStr">
        <is>
          <t>/Educação Motora</t>
        </is>
      </c>
      <c r="R4895" t="inlineStr">
        <is>
          <t>/Biomecânica</t>
        </is>
      </c>
      <c r="S4895" t="n">
        <v>157</v>
      </c>
      <c r="T4895" t="n">
        <v>81</v>
      </c>
      <c r="U4895" t="n">
        <v>4</v>
      </c>
      <c r="V4895" t="n">
        <v>9</v>
      </c>
      <c r="W4895" t="n">
        <v>1</v>
      </c>
      <c r="X4895" t="n">
        <v>0</v>
      </c>
      <c r="Y4895" t="n">
        <v>18</v>
      </c>
      <c r="Z4895" t="n">
        <v>11</v>
      </c>
      <c r="AA4895" t="n">
        <v>22</v>
      </c>
      <c r="AB4895" t="n">
        <v>66</v>
      </c>
    </row>
    <row r="4896">
      <c r="A4896" t="inlineStr">
        <is>
          <t>Fabrizio Frontalini</t>
        </is>
      </c>
      <c r="B4896" t="inlineStr">
        <is>
          <t>Itália</t>
        </is>
      </c>
      <c r="C4896" t="inlineStr">
        <is>
          <t>06042014</t>
        </is>
      </c>
      <c r="D4896" t="inlineStr">
        <is>
          <t>8591731215432586</t>
        </is>
      </c>
      <c r="E4896" t="inlineStr">
        <is>
          <t>Università degli studi di Urbino "Carlo Bo"//</t>
        </is>
      </c>
      <c r="F4896" t="inlineStr">
        <is>
          <t>/Membro de corpo editorial/LIVRE</t>
        </is>
      </c>
      <c r="G4896" t="inlineStr">
        <is>
          <t>Itália</t>
        </is>
      </c>
      <c r="H4896" t="inlineStr">
        <is>
          <t>Urbino</t>
        </is>
      </c>
      <c r="I4896" t="inlineStr"/>
      <c r="J4896" t="inlineStr">
        <is>
          <t>61029</t>
        </is>
      </c>
      <c r="K4896" t="inlineStr">
        <is>
          <t>Università degli studi di Urbino "Carlo Bo"/J9D100000000/2010/2010</t>
        </is>
      </c>
      <c r="L4896" t="inlineStr"/>
      <c r="M4896" t="inlineStr"/>
      <c r="N4896" t="inlineStr">
        <is>
          <t>Università degli studi di Urbino "Carlo Bo"/J9D100000000/2004/</t>
        </is>
      </c>
      <c r="O4896" t="inlineStr">
        <is>
          <t>CIENCIAS_EXATAS_E_DA_TERRA</t>
        </is>
      </c>
      <c r="P4896" t="inlineStr">
        <is>
          <t>Oceanografia</t>
        </is>
      </c>
      <c r="Q4896" t="inlineStr">
        <is>
          <t>Oceanografia Biológica</t>
        </is>
      </c>
      <c r="R4896" t="inlineStr"/>
      <c r="S4896" t="n">
        <v>0</v>
      </c>
      <c r="T4896" t="n">
        <v>21</v>
      </c>
      <c r="U4896" t="n">
        <v>4</v>
      </c>
      <c r="V4896" t="n">
        <v>0</v>
      </c>
      <c r="W4896" t="n">
        <v>0</v>
      </c>
      <c r="X4896" t="n">
        <v>0</v>
      </c>
      <c r="Y4896" t="n">
        <v>0</v>
      </c>
      <c r="Z4896" t="n">
        <v>0</v>
      </c>
      <c r="AA4896" t="n">
        <v>0</v>
      </c>
      <c r="AB4896" t="n">
        <v>0</v>
      </c>
    </row>
    <row r="4897">
      <c r="A4897" t="inlineStr">
        <is>
          <t>Vincenzo Cambria</t>
        </is>
      </c>
      <c r="B4897" t="inlineStr">
        <is>
          <t>Itália</t>
        </is>
      </c>
      <c r="C4897" t="inlineStr">
        <is>
          <t>22022021</t>
        </is>
      </c>
      <c r="D4897" t="inlineStr">
        <is>
          <t>8591864288288320</t>
        </is>
      </c>
      <c r="E4897" t="inlineStr">
        <is>
          <t>Universidade Federal do Estado do Rio de Janeiro/Reitoria/Centro de Letras e Artes (CLA)</t>
        </is>
      </c>
      <c r="F4897" t="inlineStr">
        <is>
          <t>Professor Adjunto A//SERVIDOR_PUBLICO</t>
        </is>
      </c>
      <c r="G4897" t="inlineStr">
        <is>
          <t>Brasil</t>
        </is>
      </c>
      <c r="H4897" t="inlineStr">
        <is>
          <t>Rio de Janeiro</t>
        </is>
      </c>
      <c r="I4897" t="inlineStr">
        <is>
          <t>RJ</t>
        </is>
      </c>
      <c r="J4897" t="inlineStr">
        <is>
          <t>22290255</t>
        </is>
      </c>
      <c r="K4897" t="inlineStr">
        <is>
          <t>Wesleyan University/263100000003/2012/2012</t>
        </is>
      </c>
      <c r="L4897" t="inlineStr">
        <is>
          <t>Escola de Música da UFRJ/000100000991/2002/2002</t>
        </is>
      </c>
      <c r="M4897" t="inlineStr"/>
      <c r="N4897" t="inlineStr">
        <is>
          <t>ALMA MATER STUDIORUM ? UNIVERSITA di BOLOGNA/J07M00000009/1997/</t>
        </is>
      </c>
      <c r="O4897" t="inlineStr">
        <is>
          <t>LINGUISTICA_LETRAS_E_ARTES/CIENCIAS_HUMANAS</t>
        </is>
      </c>
      <c r="P4897" t="inlineStr">
        <is>
          <t>Antropologia/Artes</t>
        </is>
      </c>
      <c r="Q4897" t="inlineStr">
        <is>
          <t>/Música</t>
        </is>
      </c>
      <c r="R4897" t="inlineStr">
        <is>
          <t>/Etnomusicologia</t>
        </is>
      </c>
      <c r="S4897" t="n">
        <v>9</v>
      </c>
      <c r="T4897" t="n">
        <v>8</v>
      </c>
      <c r="U4897" t="n">
        <v>9</v>
      </c>
      <c r="V4897" t="n">
        <v>3</v>
      </c>
      <c r="W4897" t="n">
        <v>0</v>
      </c>
      <c r="X4897" t="n">
        <v>0</v>
      </c>
      <c r="Y4897" t="n">
        <v>31</v>
      </c>
      <c r="Z4897" t="n">
        <v>0</v>
      </c>
      <c r="AA4897" t="n">
        <v>4</v>
      </c>
      <c r="AB4897" t="n">
        <v>5</v>
      </c>
    </row>
    <row r="4898">
      <c r="A4898" t="inlineStr">
        <is>
          <t>Ricardo Poley Martins Ferreira</t>
        </is>
      </c>
      <c r="B4898" t="inlineStr">
        <is>
          <t>Brasil</t>
        </is>
      </c>
      <c r="C4898" t="inlineStr">
        <is>
          <t>26112020</t>
        </is>
      </c>
      <c r="D4898" t="inlineStr">
        <is>
          <t>8593011064159611</t>
        </is>
      </c>
      <c r="E4898" t="inlineStr">
        <is>
          <t>Universidade Federal de Minas Gerais//</t>
        </is>
      </c>
      <c r="F4898" t="inlineStr">
        <is>
          <t>/Revisor de periódico/LIVRE</t>
        </is>
      </c>
      <c r="G4898" t="inlineStr">
        <is>
          <t>Brasil</t>
        </is>
      </c>
      <c r="H4898" t="inlineStr">
        <is>
          <t>Belo Horizonte</t>
        </is>
      </c>
      <c r="I4898" t="inlineStr">
        <is>
          <t>MG</t>
        </is>
      </c>
      <c r="J4898" t="inlineStr">
        <is>
          <t>31270901</t>
        </is>
      </c>
      <c r="K4898" t="inlineStr">
        <is>
          <t>Universidade Federal de Minas Gerais/033300000002/2003/2003</t>
        </is>
      </c>
      <c r="L4898" t="inlineStr">
        <is>
          <t>Universidade Federal de Minas Gerais/033300000002/1998/1998</t>
        </is>
      </c>
      <c r="M4898" t="inlineStr"/>
      <c r="N4898" t="inlineStr">
        <is>
          <t>Instituto Tecnológico de Aeronáutica/769300000008/1993/</t>
        </is>
      </c>
      <c r="O4898" t="inlineStr">
        <is>
          <t>CIENCIAS_EXATAS_E_DA_TERRA/ENGENHARIAS</t>
        </is>
      </c>
      <c r="P4898" t="inlineStr">
        <is>
          <t>Engenharia Mecânica/Ciência da Computação/Engenharia de Produção</t>
        </is>
      </c>
      <c r="Q4898" t="inlineStr">
        <is>
          <t>Matemática da Computação/Projetos de Máquinas/Pesquisa Operacional</t>
        </is>
      </c>
      <c r="R4898" t="inlineStr">
        <is>
          <t>Programação Linear, Não-Linear, Mista e Dinâmica/Inteligência Artificial/Métodos de Síntese e Otimização Aplicados ao Projeto Mecânico/Modelos Analíticos e de Simulação/Otimização</t>
        </is>
      </c>
      <c r="S4898" t="n">
        <v>36</v>
      </c>
      <c r="T4898" t="n">
        <v>17</v>
      </c>
      <c r="U4898" t="n">
        <v>1</v>
      </c>
      <c r="V4898" t="n">
        <v>19</v>
      </c>
      <c r="W4898" t="n">
        <v>0</v>
      </c>
      <c r="X4898" t="n">
        <v>0</v>
      </c>
      <c r="Y4898" t="n">
        <v>6</v>
      </c>
      <c r="Z4898" t="n">
        <v>4</v>
      </c>
      <c r="AA4898" t="n">
        <v>10</v>
      </c>
      <c r="AB4898" t="n">
        <v>81</v>
      </c>
    </row>
    <row r="4899">
      <c r="A4899" t="inlineStr">
        <is>
          <t>Wesley Angelino de Souza</t>
        </is>
      </c>
      <c r="B4899" t="inlineStr">
        <is>
          <t>Brasil</t>
        </is>
      </c>
      <c r="C4899" t="inlineStr">
        <is>
          <t>06032021</t>
        </is>
      </c>
      <c r="D4899" t="inlineStr">
        <is>
          <t>8594457321079718</t>
        </is>
      </c>
      <c r="E4899" t="inlineStr">
        <is>
          <t>Universidade Tecnológica Federal do Paraná/Campus Cornélio Procópio/</t>
        </is>
      </c>
      <c r="F4899" t="inlineStr">
        <is>
          <t>Pesquisador Laboratório GASI - UNESP Sorocaba//COLABORADOR</t>
        </is>
      </c>
      <c r="G4899" t="inlineStr">
        <is>
          <t>Brasil</t>
        </is>
      </c>
      <c r="H4899" t="inlineStr">
        <is>
          <t>Cornélio Procópio</t>
        </is>
      </c>
      <c r="I4899" t="inlineStr">
        <is>
          <t>PR</t>
        </is>
      </c>
      <c r="J4899" t="inlineStr">
        <is>
          <t>86300000</t>
        </is>
      </c>
      <c r="K4899" t="inlineStr">
        <is>
          <t>Universidade Estadual de Campinas/007900000004/2016/2016</t>
        </is>
      </c>
      <c r="L4899" t="inlineStr">
        <is>
          <t>Universidade Estadual Paulista Júlio de Mesquita Filho/033000000007/2011/2011</t>
        </is>
      </c>
      <c r="M4899" t="inlineStr"/>
      <c r="N4899" t="inlineStr">
        <is>
          <t>Universidade Estadual Paulista Júlio de Mesquita Filho/033000000007/2008/</t>
        </is>
      </c>
      <c r="O4899" t="inlineStr">
        <is>
          <t>CIENCIAS_EXATAS_E_DA_TERRA/ENGENHARIAS</t>
        </is>
      </c>
      <c r="P4899" t="inlineStr">
        <is>
          <t>Ciência da Computação/Engenharia Elétrica/Engenharia de Energia</t>
        </is>
      </c>
      <c r="Q4899" t="inlineStr">
        <is>
          <t>Engenharia de Software/Reconhecimento de Padrões/Medidas Elétricas, Magnéticas e Eletrônicas; Instrumentação/Banco de Dados/Planejamento Energético/Aprendizado de Máquina</t>
        </is>
      </c>
      <c r="R4899" t="inlineStr">
        <is>
          <t>/Uso Eficiente de Energia/Medição de Energia e Qualidade de Energia</t>
        </is>
      </c>
      <c r="S4899" t="n">
        <v>32</v>
      </c>
      <c r="T4899" t="n">
        <v>15</v>
      </c>
      <c r="U4899" t="n">
        <v>0</v>
      </c>
      <c r="V4899" t="n">
        <v>13</v>
      </c>
      <c r="W4899" t="n">
        <v>0</v>
      </c>
      <c r="X4899" t="n">
        <v>0</v>
      </c>
      <c r="Y4899" t="n">
        <v>7</v>
      </c>
      <c r="Z4899" t="n">
        <v>0</v>
      </c>
      <c r="AA4899" t="n">
        <v>2</v>
      </c>
      <c r="AB4899" t="n">
        <v>13</v>
      </c>
    </row>
    <row r="4900">
      <c r="A4900" t="inlineStr">
        <is>
          <t>Johnny Padulo</t>
        </is>
      </c>
      <c r="B4900" t="inlineStr">
        <is>
          <t>Alemanha</t>
        </is>
      </c>
      <c r="C4900" t="inlineStr">
        <is>
          <t>20052013</t>
        </is>
      </c>
      <c r="D4900" t="inlineStr"/>
      <c r="E4900" t="inlineStr">
        <is>
          <t>//</t>
        </is>
      </c>
      <c r="F4900" t="inlineStr">
        <is>
          <t>/Revisor de periódico/LIVRE</t>
        </is>
      </c>
      <c r="G4900" t="inlineStr"/>
      <c r="H4900" t="inlineStr"/>
      <c r="I4900" t="inlineStr"/>
      <c r="J4900" t="inlineStr"/>
      <c r="K4900" t="inlineStr">
        <is>
          <t>Università degli Studi di Roma Tor Vergata/072400000005/2011/2011</t>
        </is>
      </c>
      <c r="L4900" t="inlineStr"/>
      <c r="M4900" t="inlineStr"/>
      <c r="N4900" t="inlineStr"/>
      <c r="O4900" t="inlineStr">
        <is>
          <t>CIENCIAS_DA_SAUDE</t>
        </is>
      </c>
      <c r="P4900" t="inlineStr">
        <is>
          <t>Educação Física</t>
        </is>
      </c>
      <c r="Q4900" t="inlineStr"/>
      <c r="R4900" t="inlineStr"/>
      <c r="S4900" t="n">
        <v>0</v>
      </c>
      <c r="T4900" t="n">
        <v>5</v>
      </c>
      <c r="U4900" t="n">
        <v>0</v>
      </c>
      <c r="V4900" t="n">
        <v>0</v>
      </c>
      <c r="W4900" t="n">
        <v>0</v>
      </c>
      <c r="X4900" t="n">
        <v>0</v>
      </c>
      <c r="Y4900" t="n">
        <v>0</v>
      </c>
      <c r="Z4900" t="n">
        <v>0</v>
      </c>
      <c r="AA4900" t="n">
        <v>0</v>
      </c>
      <c r="AB4900" t="n">
        <v>0</v>
      </c>
    </row>
    <row r="4901">
      <c r="A4901" t="inlineStr">
        <is>
          <t>George Wellington Bastos de Melo</t>
        </is>
      </c>
      <c r="B4901" t="inlineStr">
        <is>
          <t>Brasil</t>
        </is>
      </c>
      <c r="C4901" t="inlineStr">
        <is>
          <t>03022021</t>
        </is>
      </c>
      <c r="D4901" t="inlineStr">
        <is>
          <t>8595325267297246</t>
        </is>
      </c>
      <c r="E4901" t="inlineStr">
        <is>
          <t>Empresa Brasileira de Pesquisa Agropecuária/Centro Nacional de Pesquisa de Uva e Vinho/</t>
        </is>
      </c>
      <c r="F4901" t="inlineStr">
        <is>
          <t>Pesquisador//CELETISTA</t>
        </is>
      </c>
      <c r="G4901" t="inlineStr">
        <is>
          <t>Brasil</t>
        </is>
      </c>
      <c r="H4901" t="inlineStr">
        <is>
          <t>Bento Gonçalves</t>
        </is>
      </c>
      <c r="I4901" t="inlineStr">
        <is>
          <t>RS</t>
        </is>
      </c>
      <c r="J4901" t="inlineStr">
        <is>
          <t>95700000</t>
        </is>
      </c>
      <c r="K4901" t="inlineStr">
        <is>
          <t>Universidade Federal do Rio Grande do Sul/019200000005/1998/1998</t>
        </is>
      </c>
      <c r="L4901" t="inlineStr">
        <is>
          <t>Universidade Federal do Rio Grande do Sul/019200000005/1990/1990</t>
        </is>
      </c>
      <c r="M4901" t="inlineStr"/>
      <c r="N4901" t="inlineStr">
        <is>
          <t>Universidade Federal de Santa Maria/032700000001/1983/</t>
        </is>
      </c>
      <c r="O4901" t="inlineStr">
        <is>
          <t>CIENCIAS_AGRARIAS</t>
        </is>
      </c>
      <c r="P4901" t="inlineStr">
        <is>
          <t>Agronomia</t>
        </is>
      </c>
      <c r="Q4901" t="inlineStr">
        <is>
          <t>Fitotecnia/Fruticultura/Ciência do Solo</t>
        </is>
      </c>
      <c r="R4901" t="inlineStr">
        <is>
          <t>/Química do Solo/Manejo e Tratos Culturais/Fertilidade do Solo e Adubação</t>
        </is>
      </c>
      <c r="S4901" t="n">
        <v>155</v>
      </c>
      <c r="T4901" t="n">
        <v>85</v>
      </c>
      <c r="U4901" t="n">
        <v>9</v>
      </c>
      <c r="V4901" t="n">
        <v>0</v>
      </c>
      <c r="W4901" t="n">
        <v>0</v>
      </c>
      <c r="X4901" t="n">
        <v>0</v>
      </c>
      <c r="Y4901" t="n">
        <v>9</v>
      </c>
      <c r="Z4901" t="n">
        <v>1</v>
      </c>
      <c r="AA4901" t="n">
        <v>1</v>
      </c>
      <c r="AB4901" t="n">
        <v>17</v>
      </c>
    </row>
    <row r="4902">
      <c r="A4902" t="inlineStr">
        <is>
          <t>José Bartolomeu Barros</t>
        </is>
      </c>
      <c r="B4902" t="inlineStr">
        <is>
          <t>Brasil</t>
        </is>
      </c>
      <c r="C4902" t="inlineStr">
        <is>
          <t>02052017</t>
        </is>
      </c>
      <c r="D4902" t="inlineStr">
        <is>
          <t>8600865354888298</t>
        </is>
      </c>
      <c r="E4902" t="inlineStr">
        <is>
          <t>Centro de Estudos Superiores de Maceió/FACULDADE DE EDUCAÇÃO E COMUNICAÇÃO/</t>
        </is>
      </c>
      <c r="F4902" t="inlineStr">
        <is>
          <t>Filosofia da Educação nos Cursos de Pós- Grad/Professor/LIVRE</t>
        </is>
      </c>
      <c r="G4902" t="inlineStr">
        <is>
          <t>Brasil</t>
        </is>
      </c>
      <c r="H4902" t="inlineStr">
        <is>
          <t>Maceio</t>
        </is>
      </c>
      <c r="I4902" t="inlineStr">
        <is>
          <t>AL</t>
        </is>
      </c>
      <c r="J4902" t="inlineStr">
        <is>
          <t>57021-530</t>
        </is>
      </c>
      <c r="K4902" t="inlineStr">
        <is>
          <t>Pontifícia Universidade Lateranense/G5RC00000006/1971/1971</t>
        </is>
      </c>
      <c r="L4902" t="inlineStr"/>
      <c r="M4902" t="inlineStr"/>
      <c r="N4902" t="inlineStr">
        <is>
          <t>Universidade Católica de Pernambuco/173400000000/1974//Pontificia Università Gregoriana/IXSD00000004/1966/</t>
        </is>
      </c>
      <c r="O4902" t="inlineStr"/>
      <c r="P4902" t="inlineStr"/>
      <c r="Q4902" t="inlineStr"/>
      <c r="R4902" t="inlineStr"/>
      <c r="S4902" t="n">
        <v>0</v>
      </c>
      <c r="T4902" t="n">
        <v>0</v>
      </c>
      <c r="U4902" t="n">
        <v>0</v>
      </c>
      <c r="V4902" t="n">
        <v>0</v>
      </c>
      <c r="W4902" t="n">
        <v>0</v>
      </c>
      <c r="X4902" t="n">
        <v>0</v>
      </c>
      <c r="Y4902" t="n">
        <v>0</v>
      </c>
      <c r="Z4902" t="n">
        <v>0</v>
      </c>
      <c r="AA4902" t="n">
        <v>0</v>
      </c>
      <c r="AB4902" t="n">
        <v>22</v>
      </c>
    </row>
    <row r="4903">
      <c r="A4903" t="inlineStr">
        <is>
          <t>Stefano Mambretti</t>
        </is>
      </c>
      <c r="B4903" t="inlineStr">
        <is>
          <t>Itália</t>
        </is>
      </c>
      <c r="C4903" t="inlineStr">
        <is>
          <t>08052013</t>
        </is>
      </c>
      <c r="D4903" t="inlineStr"/>
      <c r="E4903" t="inlineStr">
        <is>
          <t>Universidade Estadual de Campinas//</t>
        </is>
      </c>
      <c r="F4903" t="inlineStr">
        <is>
          <t>Professor associado//LIVRE</t>
        </is>
      </c>
      <c r="G4903" t="inlineStr">
        <is>
          <t>Brasil</t>
        </is>
      </c>
      <c r="H4903" t="inlineStr">
        <is>
          <t>Limeira</t>
        </is>
      </c>
      <c r="I4903" t="inlineStr">
        <is>
          <t>SP</t>
        </is>
      </c>
      <c r="J4903" t="inlineStr">
        <is>
          <t>13484332</t>
        </is>
      </c>
      <c r="K4903" t="inlineStr">
        <is>
          <t>Politecnico di Milano/198600000009/1995/1995</t>
        </is>
      </c>
      <c r="L4903" t="inlineStr"/>
      <c r="M4903" t="inlineStr"/>
      <c r="N4903" t="inlineStr"/>
      <c r="O4903" t="inlineStr">
        <is>
          <t>OUTROS</t>
        </is>
      </c>
      <c r="P4903" t="inlineStr"/>
      <c r="Q4903" t="inlineStr"/>
      <c r="R4903" t="inlineStr"/>
      <c r="S4903" t="n">
        <v>0</v>
      </c>
      <c r="T4903" t="n">
        <v>11</v>
      </c>
      <c r="U4903" t="n">
        <v>0</v>
      </c>
      <c r="V4903" t="n">
        <v>0</v>
      </c>
      <c r="W4903" t="n">
        <v>0</v>
      </c>
      <c r="X4903" t="n">
        <v>0</v>
      </c>
      <c r="Y4903" t="n">
        <v>0</v>
      </c>
      <c r="Z4903" t="n">
        <v>0</v>
      </c>
      <c r="AA4903" t="n">
        <v>0</v>
      </c>
      <c r="AB4903" t="n">
        <v>0</v>
      </c>
    </row>
    <row r="4904">
      <c r="A4904" t="inlineStr">
        <is>
          <t>Tiago Figueiredo Vieira</t>
        </is>
      </c>
      <c r="B4904" t="inlineStr">
        <is>
          <t>Brasil</t>
        </is>
      </c>
      <c r="C4904" t="inlineStr">
        <is>
          <t>02052020</t>
        </is>
      </c>
      <c r="D4904" t="inlineStr">
        <is>
          <t>8601011832053651</t>
        </is>
      </c>
      <c r="E4904" t="inlineStr">
        <is>
          <t>Universidade Federal de Alagoas/Campus A. C. Simões/Instituto de Computação</t>
        </is>
      </c>
      <c r="F4904" t="inlineStr">
        <is>
          <t>Professor Adjunto//SERVIDOR_PUBLICO</t>
        </is>
      </c>
      <c r="G4904" t="inlineStr">
        <is>
          <t>Brasil</t>
        </is>
      </c>
      <c r="H4904" t="inlineStr">
        <is>
          <t>Maceió</t>
        </is>
      </c>
      <c r="I4904" t="inlineStr">
        <is>
          <t>AL</t>
        </is>
      </c>
      <c r="J4904" t="inlineStr">
        <is>
          <t>57072970</t>
        </is>
      </c>
      <c r="K4904" t="inlineStr">
        <is>
          <t>Politecnico di Torino/131000000007/2013/2013/Universidade Federal de Pernambuco/002100000009/2013/2013</t>
        </is>
      </c>
      <c r="L4904" t="inlineStr">
        <is>
          <t>Universidade Federal de Pernambuco/002100000009/2009/2009</t>
        </is>
      </c>
      <c r="M4904" t="inlineStr"/>
      <c r="N4904" t="inlineStr">
        <is>
          <t>Universidade Federal de Pernambuco/002100000009/2006/</t>
        </is>
      </c>
      <c r="O4904" t="inlineStr">
        <is>
          <t>CIENCIAS_EXATAS_E_DA_TERRA/ENGENHARIAS</t>
        </is>
      </c>
      <c r="P4904" t="inlineStr">
        <is>
          <t>Ciência da Computação/Engenharia Elétrica</t>
        </is>
      </c>
      <c r="Q4904" t="inlineStr">
        <is>
          <t>Processamento de Imagens//Visão Computacional/Aprendizagem de Máquina</t>
        </is>
      </c>
      <c r="R4904" t="inlineStr"/>
      <c r="S4904" t="n">
        <v>14</v>
      </c>
      <c r="T4904" t="n">
        <v>3</v>
      </c>
      <c r="U4904" t="n">
        <v>4</v>
      </c>
      <c r="V4904" t="n">
        <v>5</v>
      </c>
      <c r="W4904" t="n">
        <v>0</v>
      </c>
      <c r="X4904" t="n">
        <v>0</v>
      </c>
      <c r="Y4904" t="n">
        <v>0</v>
      </c>
      <c r="Z4904" t="n">
        <v>0</v>
      </c>
      <c r="AA4904" t="n">
        <v>2</v>
      </c>
      <c r="AB4904" t="n">
        <v>8</v>
      </c>
    </row>
    <row r="4905">
      <c r="A4905" t="inlineStr">
        <is>
          <t>Anderson de Oliveira Lobo</t>
        </is>
      </c>
      <c r="B4905" t="inlineStr">
        <is>
          <t>Brasil</t>
        </is>
      </c>
      <c r="C4905" t="inlineStr">
        <is>
          <t>08032021</t>
        </is>
      </c>
      <c r="D4905" t="inlineStr">
        <is>
          <t>8605141883488358</t>
        </is>
      </c>
      <c r="E4905" t="inlineStr">
        <is>
          <t>Universidade Federal do Piauí//</t>
        </is>
      </c>
      <c r="F4905" t="inlineStr">
        <is>
          <t>/Revisor de periódico/LIVRE</t>
        </is>
      </c>
      <c r="G4905" t="inlineStr">
        <is>
          <t>Brasil</t>
        </is>
      </c>
      <c r="H4905" t="inlineStr">
        <is>
          <t>TERESINA</t>
        </is>
      </c>
      <c r="I4905" t="inlineStr">
        <is>
          <t>PI</t>
        </is>
      </c>
      <c r="J4905" t="inlineStr">
        <is>
          <t>64049550</t>
        </is>
      </c>
      <c r="K4905" t="inlineStr">
        <is>
          <t>Instituto Tecnológico de Aeronáutica/769300000008/2011/2011</t>
        </is>
      </c>
      <c r="L4905" t="inlineStr">
        <is>
          <t>Instituto Tecnológico de Aeronáutica/769300000008/2008/2008</t>
        </is>
      </c>
      <c r="M4905" t="inlineStr"/>
      <c r="N4905" t="inlineStr">
        <is>
          <t>Universidade do Vale do Paraíba/831200000005/2005/</t>
        </is>
      </c>
      <c r="O4905" t="inlineStr">
        <is>
          <t>ENGENHARIAS</t>
        </is>
      </c>
      <c r="P4905" t="inlineStr">
        <is>
          <t>Engenharia Biomédica</t>
        </is>
      </c>
      <c r="Q4905" t="inlineStr">
        <is>
          <t>/Bioengenharia/Engenharia Médica</t>
        </is>
      </c>
      <c r="R4905" t="inlineStr">
        <is>
          <t>/Biomateriais e Materiais Biocompatíveis</t>
        </is>
      </c>
      <c r="S4905" t="n">
        <v>293</v>
      </c>
      <c r="T4905" t="n">
        <v>146</v>
      </c>
      <c r="U4905" t="n">
        <v>7</v>
      </c>
      <c r="V4905" t="n">
        <v>16</v>
      </c>
      <c r="W4905" t="n">
        <v>3</v>
      </c>
      <c r="X4905" t="n">
        <v>0</v>
      </c>
      <c r="Y4905" t="n">
        <v>0</v>
      </c>
      <c r="Z4905" t="n">
        <v>18</v>
      </c>
      <c r="AA4905" t="n">
        <v>24</v>
      </c>
      <c r="AB4905" t="n">
        <v>39</v>
      </c>
    </row>
    <row r="4906">
      <c r="A4906" t="inlineStr">
        <is>
          <t>Maury Roberto Viviani</t>
        </is>
      </c>
      <c r="B4906" t="inlineStr">
        <is>
          <t>Brasil</t>
        </is>
      </c>
      <c r="C4906" t="inlineStr">
        <is>
          <t>02122019</t>
        </is>
      </c>
      <c r="D4906" t="inlineStr">
        <is>
          <t>8606051234535510</t>
        </is>
      </c>
      <c r="E4906" t="inlineStr">
        <is>
          <t>Ministério Público do Estado de Santa Catarina/13ª Promotoria de Justiça da Comarca de Itajaí/</t>
        </is>
      </c>
      <c r="F4906" t="inlineStr">
        <is>
          <t>Professor Colaborador - Mestrado//LIVRE</t>
        </is>
      </c>
      <c r="G4906" t="inlineStr">
        <is>
          <t>Brasil</t>
        </is>
      </c>
      <c r="H4906" t="inlineStr">
        <is>
          <t>Itajaí</t>
        </is>
      </c>
      <c r="I4906" t="inlineStr">
        <is>
          <t>SC</t>
        </is>
      </c>
      <c r="J4906" t="inlineStr">
        <is>
          <t>88302900</t>
        </is>
      </c>
      <c r="K4906" t="inlineStr">
        <is>
          <t>Università degli Studi di Perugia/001300000993/2014/2014/Universidade do Vale do Itajaí/567200000007/2014/2014</t>
        </is>
      </c>
      <c r="L4906" t="inlineStr">
        <is>
          <t>Universidade do Vale do Itajaí/567200000007/2000/2001</t>
        </is>
      </c>
      <c r="M4906" t="inlineStr">
        <is>
          <t>Universidade do Vale do Itajaí/567200000007/1993/</t>
        </is>
      </c>
      <c r="N4906" t="inlineStr">
        <is>
          <t>Universidade Federal de Santa Catarina/004300000009/1985/</t>
        </is>
      </c>
      <c r="O4906" t="inlineStr">
        <is>
          <t>CIENCIAS_SOCIAIS_APLICADAS</t>
        </is>
      </c>
      <c r="P4906" t="inlineStr">
        <is>
          <t>Direito</t>
        </is>
      </c>
      <c r="Q4906" t="inlineStr">
        <is>
          <t>Direito Público/Direitos Especiais</t>
        </is>
      </c>
      <c r="R4906" t="inlineStr">
        <is>
          <t>Direito Constitucional/Biodireito/Direito Penal/Ciência Política</t>
        </is>
      </c>
      <c r="S4906" t="n">
        <v>2</v>
      </c>
      <c r="T4906" t="n">
        <v>7</v>
      </c>
      <c r="U4906" t="n">
        <v>4</v>
      </c>
      <c r="V4906" t="n">
        <v>0</v>
      </c>
      <c r="W4906" t="n">
        <v>0</v>
      </c>
      <c r="X4906" t="n">
        <v>0</v>
      </c>
      <c r="Y4906" t="n">
        <v>11</v>
      </c>
      <c r="Z4906" t="n">
        <v>0</v>
      </c>
      <c r="AA4906" t="n">
        <v>4</v>
      </c>
      <c r="AB4906" t="n">
        <v>36</v>
      </c>
    </row>
    <row r="4907">
      <c r="A4907" t="inlineStr">
        <is>
          <t>Clara de Freitas Figueiredo</t>
        </is>
      </c>
      <c r="B4907" t="inlineStr">
        <is>
          <t>Brasil</t>
        </is>
      </c>
      <c r="C4907" t="inlineStr">
        <is>
          <t>18022021</t>
        </is>
      </c>
      <c r="D4907" t="inlineStr">
        <is>
          <t>8612552632543905</t>
        </is>
      </c>
      <c r="E4907" t="inlineStr">
        <is>
          <t>//</t>
        </is>
      </c>
      <c r="F4907" t="inlineStr">
        <is>
          <t>Estudante/Bolsista/LIVRE</t>
        </is>
      </c>
      <c r="G4907" t="inlineStr"/>
      <c r="H4907" t="inlineStr"/>
      <c r="I4907" t="inlineStr"/>
      <c r="J4907" t="inlineStr"/>
      <c r="K4907" t="inlineStr">
        <is>
          <t>Universidade de São Paulo/006700000002/2018/2018</t>
        </is>
      </c>
      <c r="L4907" t="inlineStr">
        <is>
          <t>Universidade de São Paulo/006700000002/2012/2012</t>
        </is>
      </c>
      <c r="M4907" t="inlineStr"/>
      <c r="N4907" t="inlineStr">
        <is>
          <t>Universidade Federal de Santa Catarina/004300000009/2009/</t>
        </is>
      </c>
      <c r="O4907" t="inlineStr"/>
      <c r="P4907" t="inlineStr"/>
      <c r="Q4907" t="inlineStr"/>
      <c r="R4907" t="inlineStr"/>
      <c r="S4907" t="n">
        <v>15</v>
      </c>
      <c r="T4907" t="n">
        <v>2</v>
      </c>
      <c r="U4907" t="n">
        <v>5</v>
      </c>
      <c r="V4907" t="n">
        <v>1</v>
      </c>
      <c r="W4907" t="n">
        <v>0</v>
      </c>
      <c r="X4907" t="n">
        <v>0</v>
      </c>
      <c r="Y4907" t="n">
        <v>0</v>
      </c>
      <c r="Z4907" t="n">
        <v>0</v>
      </c>
      <c r="AA4907" t="n">
        <v>0</v>
      </c>
      <c r="AB4907" t="n">
        <v>0</v>
      </c>
    </row>
    <row r="4908">
      <c r="A4908" t="inlineStr">
        <is>
          <t>Anselmo Pessoa Neto</t>
        </is>
      </c>
      <c r="B4908" t="inlineStr">
        <is>
          <t>Brasil</t>
        </is>
      </c>
      <c r="C4908" t="inlineStr">
        <is>
          <t>10012021</t>
        </is>
      </c>
      <c r="D4908" t="inlineStr">
        <is>
          <t>8614681238432912</t>
        </is>
      </c>
      <c r="E4908" t="inlineStr">
        <is>
          <t>Departamento de Línguas e Litertaturas Estrangeiras//Departamento de Línguas e Litertaturas Estrangeiras</t>
        </is>
      </c>
      <c r="F4908" t="inlineStr">
        <is>
          <t>//SERVIDOR_PUBLICO</t>
        </is>
      </c>
      <c r="G4908" t="inlineStr">
        <is>
          <t>Brasil</t>
        </is>
      </c>
      <c r="H4908" t="inlineStr">
        <is>
          <t>Goiânia</t>
        </is>
      </c>
      <c r="I4908" t="inlineStr">
        <is>
          <t>GO</t>
        </is>
      </c>
      <c r="J4908" t="inlineStr">
        <is>
          <t>74001970</t>
        </is>
      </c>
      <c r="K4908" t="inlineStr">
        <is>
          <t>Universidade de São Paulo/006700000002/1999/1999</t>
        </is>
      </c>
      <c r="L4908" t="inlineStr">
        <is>
          <t>Universidade Federal de Goiás/010600000009/1993/1993</t>
        </is>
      </c>
      <c r="M4908" t="inlineStr">
        <is>
          <t>Università Italiana Per Stranieri Perugia/000100000991/1987/</t>
        </is>
      </c>
      <c r="N4908" t="inlineStr">
        <is>
          <t>Universidade Federal de Goiás/010600000009/1984/</t>
        </is>
      </c>
      <c r="O4908" t="inlineStr">
        <is>
          <t>LINGUISTICA_LETRAS_E_ARTES</t>
        </is>
      </c>
      <c r="P4908" t="inlineStr">
        <is>
          <t>Letras</t>
        </is>
      </c>
      <c r="Q4908" t="inlineStr">
        <is>
          <t>Teoria Literária/Línguas Estrangeiras Modernas/Literaturas Estrangeiras Modernas/Literatura Comparada/Outras Literaturas Vernáculas</t>
        </is>
      </c>
      <c r="R4908" t="inlineStr"/>
      <c r="S4908" t="n">
        <v>8</v>
      </c>
      <c r="T4908" t="n">
        <v>10</v>
      </c>
      <c r="U4908" t="n">
        <v>2</v>
      </c>
      <c r="V4908" t="n">
        <v>4</v>
      </c>
      <c r="W4908" t="n">
        <v>0</v>
      </c>
      <c r="X4908" t="n">
        <v>0</v>
      </c>
      <c r="Y4908" t="n">
        <v>0</v>
      </c>
      <c r="Z4908" t="n">
        <v>0</v>
      </c>
      <c r="AA4908" t="n">
        <v>4</v>
      </c>
      <c r="AB4908" t="n">
        <v>0</v>
      </c>
    </row>
    <row r="4909">
      <c r="A4909" t="inlineStr">
        <is>
          <t>Lorenzo Baravalle</t>
        </is>
      </c>
      <c r="B4909" t="inlineStr">
        <is>
          <t>Itália</t>
        </is>
      </c>
      <c r="C4909" t="inlineStr">
        <is>
          <t>29062020</t>
        </is>
      </c>
      <c r="D4909" t="inlineStr">
        <is>
          <t>8615132321538060</t>
        </is>
      </c>
      <c r="E4909" t="inlineStr">
        <is>
          <t>Universidade Federal do ABC/Centro de Ciências Naturais e Humanas/</t>
        </is>
      </c>
      <c r="F4909" t="inlineStr">
        <is>
          <t>/Revisor de periódico/LIVRE</t>
        </is>
      </c>
      <c r="G4909" t="inlineStr">
        <is>
          <t>Brasil</t>
        </is>
      </c>
      <c r="H4909" t="inlineStr">
        <is>
          <t>São Bernardo do Campo</t>
        </is>
      </c>
      <c r="I4909" t="inlineStr">
        <is>
          <t>SP</t>
        </is>
      </c>
      <c r="J4909" t="inlineStr">
        <is>
          <t>09606070</t>
        </is>
      </c>
      <c r="K4909" t="inlineStr">
        <is>
          <t>Universitat Rovira i Virgili/838900000005/2010/2010</t>
        </is>
      </c>
      <c r="L4909" t="inlineStr"/>
      <c r="M4909" t="inlineStr"/>
      <c r="N4909" t="inlineStr">
        <is>
          <t>Università degli Studi di Torino/J07S00000000/2004/</t>
        </is>
      </c>
      <c r="O4909" t="inlineStr">
        <is>
          <t>CIENCIAS_HUMANAS</t>
        </is>
      </c>
      <c r="P4909" t="inlineStr">
        <is>
          <t>Filosofia</t>
        </is>
      </c>
      <c r="Q4909" t="inlineStr">
        <is>
          <t>Metafísica/Epistemologia</t>
        </is>
      </c>
      <c r="R4909" t="inlineStr">
        <is>
          <t>Filosofia da Biologia//Filosofia da Ciência</t>
        </is>
      </c>
      <c r="S4909" t="n">
        <v>1</v>
      </c>
      <c r="T4909" t="n">
        <v>22</v>
      </c>
      <c r="U4909" t="n">
        <v>2</v>
      </c>
      <c r="V4909" t="n">
        <v>8</v>
      </c>
      <c r="W4909" t="n">
        <v>0</v>
      </c>
      <c r="X4909" t="n">
        <v>0</v>
      </c>
      <c r="Y4909" t="n">
        <v>0</v>
      </c>
      <c r="Z4909" t="n">
        <v>0</v>
      </c>
      <c r="AA4909" t="n">
        <v>0</v>
      </c>
      <c r="AB4909" t="n">
        <v>1</v>
      </c>
    </row>
    <row r="4910">
      <c r="A4910" t="inlineStr">
        <is>
          <t>Francesca Sarno</t>
        </is>
      </c>
      <c r="B4910" t="inlineStr">
        <is>
          <t>Itália</t>
        </is>
      </c>
      <c r="C4910" t="inlineStr">
        <is>
          <t>03022018</t>
        </is>
      </c>
      <c r="D4910" t="inlineStr">
        <is>
          <t>8616197811782896</t>
        </is>
      </c>
      <c r="E4910" t="inlineStr">
        <is>
          <t>Escritorio professional/Engenheiro Ph.D. Francesca Sarno/</t>
        </is>
      </c>
      <c r="F4910" t="inlineStr">
        <is>
          <t>Ph.D//COLABORADOR</t>
        </is>
      </c>
      <c r="G4910" t="inlineStr">
        <is>
          <t>Itália</t>
        </is>
      </c>
      <c r="H4910" t="inlineStr">
        <is>
          <t>Roma</t>
        </is>
      </c>
      <c r="I4910" t="inlineStr"/>
      <c r="J4910" t="inlineStr">
        <is>
          <t>00161</t>
        </is>
      </c>
      <c r="K4910" t="inlineStr">
        <is>
          <t>Università degli Studi di Roma La Sapienza/545500000001/2013/2013</t>
        </is>
      </c>
      <c r="L4910" t="inlineStr"/>
      <c r="M4910" t="inlineStr"/>
      <c r="N4910" t="inlineStr">
        <is>
          <t>Università degli Studi di Roma La Sapienza/545500000001/2007/</t>
        </is>
      </c>
      <c r="O4910" t="inlineStr">
        <is>
          <t>CIENCIAS_SOCIAIS_APLICADAS</t>
        </is>
      </c>
      <c r="P4910" t="inlineStr">
        <is>
          <t>Planejamento Urbano e Regional/Arquitetura e Urbanismo</t>
        </is>
      </c>
      <c r="Q4910" t="inlineStr">
        <is>
          <t>Serviços Urbanos e Regionais/Projeto de Arquitetura e Urbanismo</t>
        </is>
      </c>
      <c r="R4910" t="inlineStr">
        <is>
          <t>Planejamento e Projeto do Espaço Urbano/Estudos da Habitação/Planejamento e Projetos da Edificação</t>
        </is>
      </c>
      <c r="S4910" t="n">
        <v>9</v>
      </c>
      <c r="T4910" t="n">
        <v>7</v>
      </c>
      <c r="U4910" t="n">
        <v>0</v>
      </c>
      <c r="V4910" t="n">
        <v>6</v>
      </c>
      <c r="W4910" t="n">
        <v>0</v>
      </c>
      <c r="X4910" t="n">
        <v>0</v>
      </c>
      <c r="Y4910" t="n">
        <v>1</v>
      </c>
      <c r="Z4910" t="n">
        <v>0</v>
      </c>
      <c r="AA4910" t="n">
        <v>0</v>
      </c>
      <c r="AB4910" t="n">
        <v>4</v>
      </c>
    </row>
    <row r="4911">
      <c r="A4911" t="inlineStr">
        <is>
          <t>Cíntia Rosa Pereira de Lima</t>
        </is>
      </c>
      <c r="B4911" t="inlineStr">
        <is>
          <t>Brasil</t>
        </is>
      </c>
      <c r="C4911" t="inlineStr">
        <is>
          <t>26112020</t>
        </is>
      </c>
      <c r="D4911" t="inlineStr">
        <is>
          <t>8616609272212862</t>
        </is>
      </c>
      <c r="E4911" t="inlineStr">
        <is>
          <t>Universidade de São Paulo/Faculdade de Direito de Ribeirão Preto/</t>
        </is>
      </c>
      <c r="F4911" t="inlineStr">
        <is>
          <t>Advogada/profissional liberal/LIVRE</t>
        </is>
      </c>
      <c r="G4911" t="inlineStr">
        <is>
          <t>Brasil</t>
        </is>
      </c>
      <c r="H4911" t="inlineStr">
        <is>
          <t>Ribeirão Preto</t>
        </is>
      </c>
      <c r="I4911" t="inlineStr">
        <is>
          <t>SP</t>
        </is>
      </c>
      <c r="J4911" t="inlineStr">
        <is>
          <t>14040900</t>
        </is>
      </c>
      <c r="K4911" t="inlineStr">
        <is>
          <t>Faculdade de Direito da USp/001900000994/2009/2009</t>
        </is>
      </c>
      <c r="L4911" t="inlineStr"/>
      <c r="M4911" t="inlineStr">
        <is>
          <t>Escola Paulista da Magistratura/985600394995/2014/</t>
        </is>
      </c>
      <c r="N4911" t="inlineStr">
        <is>
          <t>Universidade Estadual Paulista Júlio de Mesquita Filho/033000000007/2002/</t>
        </is>
      </c>
      <c r="O4911" t="inlineStr">
        <is>
          <t>CIENCIAS_SOCIAIS_APLICADAS</t>
        </is>
      </c>
      <c r="P4911" t="inlineStr">
        <is>
          <t>Direito</t>
        </is>
      </c>
      <c r="Q4911" t="inlineStr">
        <is>
          <t>Direito Notarial e Registral/Direito Internacional Privado/Bioética, Biodireito e Biotecnologia/Direito e TI/Direito Privado/Direito do Consumidor</t>
        </is>
      </c>
      <c r="R4911" t="inlineStr">
        <is>
          <t>/Direito Civil</t>
        </is>
      </c>
      <c r="S4911" t="n">
        <v>25</v>
      </c>
      <c r="T4911" t="n">
        <v>14</v>
      </c>
      <c r="U4911" t="n">
        <v>33</v>
      </c>
      <c r="V4911" t="n">
        <v>23</v>
      </c>
      <c r="W4911" t="n">
        <v>0</v>
      </c>
      <c r="X4911" t="n">
        <v>0</v>
      </c>
      <c r="Y4911" t="n">
        <v>8</v>
      </c>
      <c r="Z4911" t="n">
        <v>2</v>
      </c>
      <c r="AA4911" t="n">
        <v>8</v>
      </c>
      <c r="AB4911" t="n">
        <v>87</v>
      </c>
    </row>
    <row r="4912">
      <c r="A4912" t="inlineStr">
        <is>
          <t>Monica Isabela de Cerqueira Barreto</t>
        </is>
      </c>
      <c r="B4912" t="inlineStr">
        <is>
          <t>Brasil</t>
        </is>
      </c>
      <c r="C4912" t="inlineStr">
        <is>
          <t>21032019</t>
        </is>
      </c>
      <c r="D4912" t="inlineStr">
        <is>
          <t>8617532563392440</t>
        </is>
      </c>
      <c r="E4912" t="inlineStr">
        <is>
          <t>Centro de Atendimento Educacional Especializado Pestalozzi da Bahia/Secretaria de Educação/</t>
        </is>
      </c>
      <c r="F4912" t="inlineStr">
        <is>
          <t>Coordenadora do Núcleo de Educação Especial//SERVIDOR_PUBLICO</t>
        </is>
      </c>
      <c r="G4912" t="inlineStr">
        <is>
          <t>Brasil</t>
        </is>
      </c>
      <c r="H4912" t="inlineStr">
        <is>
          <t>Salvador</t>
        </is>
      </c>
      <c r="I4912" t="inlineStr">
        <is>
          <t>BA</t>
        </is>
      </c>
      <c r="J4912" t="inlineStr">
        <is>
          <t>44200000</t>
        </is>
      </c>
      <c r="K4912" t="inlineStr">
        <is>
          <t>Universidade Federal da Bahia/029100000000/2016/2016</t>
        </is>
      </c>
      <c r="L4912" t="inlineStr">
        <is>
          <t>Universidade de Pádua/J00E00000005/2010/2011</t>
        </is>
      </c>
      <c r="M4912" t="inlineStr">
        <is>
          <t>Universidade Estadual de Feira de Santana/204400000003///Faculdade de Educação Montenegro/000400000997/2002/</t>
        </is>
      </c>
      <c r="N4912" t="inlineStr">
        <is>
          <t>Universidade do Estado da Bahia/584200000007/1999/</t>
        </is>
      </c>
      <c r="O4912" t="inlineStr"/>
      <c r="P4912" t="inlineStr"/>
      <c r="Q4912" t="inlineStr"/>
      <c r="R4912" t="inlineStr"/>
      <c r="S4912" t="n">
        <v>1</v>
      </c>
      <c r="T4912" t="n">
        <v>0</v>
      </c>
      <c r="U4912" t="n">
        <v>0</v>
      </c>
      <c r="V4912" t="n">
        <v>0</v>
      </c>
      <c r="W4912" t="n">
        <v>0</v>
      </c>
      <c r="X4912" t="n">
        <v>0</v>
      </c>
      <c r="Y4912" t="n">
        <v>1</v>
      </c>
      <c r="Z4912" t="n">
        <v>0</v>
      </c>
      <c r="AA4912" t="n">
        <v>0</v>
      </c>
      <c r="AB4912" t="n">
        <v>0</v>
      </c>
    </row>
    <row r="4913">
      <c r="A4913" t="inlineStr">
        <is>
          <t>Flávio Luís Garcia</t>
        </is>
      </c>
      <c r="B4913" t="inlineStr">
        <is>
          <t>Brasil</t>
        </is>
      </c>
      <c r="C4913" t="inlineStr">
        <is>
          <t>25022021</t>
        </is>
      </c>
      <c r="D4913" t="inlineStr">
        <is>
          <t>8617573464554971</t>
        </is>
      </c>
      <c r="E4913" t="inlineStr">
        <is>
          <t>Universidade de São Paulo/Faculdade de Medicina de Ribeirão Preto/</t>
        </is>
      </c>
      <c r="F4913" t="inlineStr">
        <is>
          <t>Professor Associado//SERVIDOR_PUBLICO</t>
        </is>
      </c>
      <c r="G4913" t="inlineStr">
        <is>
          <t>Brasil</t>
        </is>
      </c>
      <c r="H4913" t="inlineStr">
        <is>
          <t>Ribeirao Preto</t>
        </is>
      </c>
      <c r="I4913" t="inlineStr">
        <is>
          <t>SP</t>
        </is>
      </c>
      <c r="J4913" t="inlineStr">
        <is>
          <t>14048-900</t>
        </is>
      </c>
      <c r="K4913" t="inlineStr">
        <is>
          <t>Faculdade de Medicina de Ribeirão Preto - USP/000200000993/2007/2007</t>
        </is>
      </c>
      <c r="L4913" t="inlineStr"/>
      <c r="M4913" t="inlineStr"/>
      <c r="N4913" t="inlineStr">
        <is>
          <t>Faculdade de Medicina de Ribeirão Preto - USP/000200000993/1993/</t>
        </is>
      </c>
      <c r="O4913" t="inlineStr">
        <is>
          <t>CIENCIAS_DA_SAUDE</t>
        </is>
      </c>
      <c r="P4913" t="inlineStr">
        <is>
          <t>Medicina</t>
        </is>
      </c>
      <c r="Q4913" t="inlineStr">
        <is>
          <t>Clínica Médica/Cirurgia</t>
        </is>
      </c>
      <c r="R4913" t="inlineStr">
        <is>
          <t>Ortopedia/Cirurgia do Quadril</t>
        </is>
      </c>
      <c r="S4913" t="n">
        <v>18</v>
      </c>
      <c r="T4913" t="n">
        <v>32</v>
      </c>
      <c r="U4913" t="n">
        <v>6</v>
      </c>
      <c r="V4913" t="n">
        <v>1</v>
      </c>
      <c r="W4913" t="n">
        <v>0</v>
      </c>
      <c r="X4913" t="n">
        <v>0</v>
      </c>
      <c r="Y4913" t="n">
        <v>8</v>
      </c>
      <c r="Z4913" t="n">
        <v>0</v>
      </c>
      <c r="AA4913" t="n">
        <v>3</v>
      </c>
      <c r="AB4913" t="n">
        <v>33</v>
      </c>
    </row>
    <row r="4914">
      <c r="A4914" t="inlineStr">
        <is>
          <t>Mônica Valéria Costa Vitorino</t>
        </is>
      </c>
      <c r="B4914" t="inlineStr">
        <is>
          <t>Brasil</t>
        </is>
      </c>
      <c r="C4914" t="inlineStr">
        <is>
          <t>11112020</t>
        </is>
      </c>
      <c r="D4914" t="inlineStr">
        <is>
          <t>8618172260676611</t>
        </is>
      </c>
      <c r="E4914" t="inlineStr">
        <is>
          <t>Universidade Federal de Minas Gerais/Faculdade de Letras/</t>
        </is>
      </c>
      <c r="F4914" t="inlineStr">
        <is>
          <t>professor associado//SERVIDOR_PUBLICO</t>
        </is>
      </c>
      <c r="G4914" t="inlineStr">
        <is>
          <t>Brasil</t>
        </is>
      </c>
      <c r="H4914" t="inlineStr">
        <is>
          <t>Belo Horizonte</t>
        </is>
      </c>
      <c r="I4914" t="inlineStr">
        <is>
          <t>MG</t>
        </is>
      </c>
      <c r="J4914" t="inlineStr">
        <is>
          <t>31270901</t>
        </is>
      </c>
      <c r="K4914" t="inlineStr">
        <is>
          <t>Università Pontificia Salesiana/000100000991/1999/1999</t>
        </is>
      </c>
      <c r="L4914" t="inlineStr">
        <is>
          <t>Universidade de São Paulo/006700000002/1994/1994</t>
        </is>
      </c>
      <c r="M4914" t="inlineStr"/>
      <c r="N4914" t="inlineStr">
        <is>
          <t>Universidade Federal de Minas Gerais/033300000002/1986/</t>
        </is>
      </c>
      <c r="O4914" t="inlineStr">
        <is>
          <t>LINGUISTICA_LETRAS_E_ARTES</t>
        </is>
      </c>
      <c r="P4914" t="inlineStr">
        <is>
          <t>Letras</t>
        </is>
      </c>
      <c r="Q4914" t="inlineStr">
        <is>
          <t>Literaturas Clássicas/Línguas Clássicas</t>
        </is>
      </c>
      <c r="R4914" t="inlineStr">
        <is>
          <t>Literatura Latina/Língua Latina</t>
        </is>
      </c>
      <c r="S4914" t="n">
        <v>13</v>
      </c>
      <c r="T4914" t="n">
        <v>6</v>
      </c>
      <c r="U4914" t="n">
        <v>3</v>
      </c>
      <c r="V4914" t="n">
        <v>13</v>
      </c>
      <c r="W4914" t="n">
        <v>0</v>
      </c>
      <c r="X4914" t="n">
        <v>0</v>
      </c>
      <c r="Y4914" t="n">
        <v>2</v>
      </c>
      <c r="Z4914" t="n">
        <v>0</v>
      </c>
      <c r="AA4914" t="n">
        <v>5</v>
      </c>
      <c r="AB4914" t="n">
        <v>27</v>
      </c>
    </row>
    <row r="4915">
      <c r="A4915" t="inlineStr">
        <is>
          <t>Zsolt Csók</t>
        </is>
      </c>
      <c r="B4915" t="inlineStr">
        <is>
          <t>Hungria</t>
        </is>
      </c>
      <c r="C4915" t="inlineStr">
        <is>
          <t>01022018</t>
        </is>
      </c>
      <c r="D4915" t="inlineStr">
        <is>
          <t>8622828395075531</t>
        </is>
      </c>
      <c r="E4915" t="inlineStr">
        <is>
          <t>Universidade de São Paulo/Instituto de Química de São Carlos/</t>
        </is>
      </c>
      <c r="F4915" t="inlineStr">
        <is>
          <t>/Revisor de periódico/LIVRE</t>
        </is>
      </c>
      <c r="G4915" t="inlineStr">
        <is>
          <t>Brasil</t>
        </is>
      </c>
      <c r="H4915" t="inlineStr">
        <is>
          <t>São Carlos</t>
        </is>
      </c>
      <c r="I4915" t="inlineStr">
        <is>
          <t>SP</t>
        </is>
      </c>
      <c r="J4915" t="inlineStr">
        <is>
          <t>13566590</t>
        </is>
      </c>
      <c r="K4915" t="inlineStr">
        <is>
          <t>Pannon Egyetem/J1TP00000008/2002/2002</t>
        </is>
      </c>
      <c r="L4915" t="inlineStr">
        <is>
          <t>Pannon Egyetem/J1TP00000008/1993/1993</t>
        </is>
      </c>
      <c r="M4915" t="inlineStr"/>
      <c r="N4915" t="inlineStr"/>
      <c r="O4915" t="inlineStr">
        <is>
          <t>CIENCIAS_EXATAS_E_DA_TERRA</t>
        </is>
      </c>
      <c r="P4915" t="inlineStr">
        <is>
          <t>Química</t>
        </is>
      </c>
      <c r="Q4915" t="inlineStr">
        <is>
          <t>Química Orgânica/Supramolecular Chemistry/Homogeneous Catalysis</t>
        </is>
      </c>
      <c r="R4915" t="inlineStr">
        <is>
          <t>/Síntese Orgânica</t>
        </is>
      </c>
      <c r="S4915" t="n">
        <v>0</v>
      </c>
      <c r="T4915" t="n">
        <v>36</v>
      </c>
      <c r="U4915" t="n">
        <v>0</v>
      </c>
      <c r="V4915" t="n">
        <v>8</v>
      </c>
      <c r="W4915" t="n">
        <v>0</v>
      </c>
      <c r="X4915" t="n">
        <v>0</v>
      </c>
      <c r="Y4915" t="n">
        <v>0</v>
      </c>
      <c r="Z4915" t="n">
        <v>0</v>
      </c>
      <c r="AA4915" t="n">
        <v>0</v>
      </c>
      <c r="AB4915" t="n">
        <v>1</v>
      </c>
    </row>
    <row r="4916">
      <c r="A4916" t="inlineStr">
        <is>
          <t>Paulo Roberto de Castro Villela</t>
        </is>
      </c>
      <c r="B4916" t="inlineStr">
        <is>
          <t>Brasil</t>
        </is>
      </c>
      <c r="C4916" t="inlineStr">
        <is>
          <t>20062020</t>
        </is>
      </c>
      <c r="D4916" t="inlineStr">
        <is>
          <t>8625597980612761</t>
        </is>
      </c>
      <c r="E4916" t="inlineStr">
        <is>
          <t>Universidade Federal de Juiz de Fora/Faculdade de Engenharia/</t>
        </is>
      </c>
      <c r="F4916" t="inlineStr"/>
      <c r="G4916" t="inlineStr">
        <is>
          <t>Brasil</t>
        </is>
      </c>
      <c r="H4916" t="inlineStr">
        <is>
          <t>Juiz de Fora</t>
        </is>
      </c>
      <c r="I4916" t="inlineStr">
        <is>
          <t>MG</t>
        </is>
      </c>
      <c r="J4916" t="inlineStr">
        <is>
          <t>36036900</t>
        </is>
      </c>
      <c r="K4916" t="inlineStr">
        <is>
          <t>Universidade Federal do Rio de Janeiro/020200000009/1991/1991</t>
        </is>
      </c>
      <c r="L4916" t="inlineStr">
        <is>
          <t>Universidade Federal do Rio de Janeiro/020200000009/1981/1981</t>
        </is>
      </c>
      <c r="M4916" t="inlineStr"/>
      <c r="N4916" t="inlineStr">
        <is>
          <t>Instituto Tecnológico de Aeronáutica/769300000008/1977/</t>
        </is>
      </c>
      <c r="O4916" t="inlineStr">
        <is>
          <t>CIENCIAS_HUMANAS/CIENCIAS_EXATAS_E_DA_TERRA/ENGENHARIAS</t>
        </is>
      </c>
      <c r="P4916" t="inlineStr">
        <is>
          <t>Ciência da Computação/Engenharia de Produção/Educação</t>
        </is>
      </c>
      <c r="Q4916" t="inlineStr">
        <is>
          <t>Ensino-Aprendizagem/Simulação Computacional/Engenharia de Sistemas</t>
        </is>
      </c>
      <c r="R4916" t="inlineStr">
        <is>
          <t>/Dinâmica de Sistemas/Tecnologia Educacional/Programação Matemática</t>
        </is>
      </c>
      <c r="S4916" t="n">
        <v>13</v>
      </c>
      <c r="T4916" t="n">
        <v>6</v>
      </c>
      <c r="U4916" t="n">
        <v>1</v>
      </c>
      <c r="V4916" t="n">
        <v>6</v>
      </c>
      <c r="W4916" t="n">
        <v>0</v>
      </c>
      <c r="X4916" t="n">
        <v>0</v>
      </c>
      <c r="Y4916" t="n">
        <v>4</v>
      </c>
      <c r="Z4916" t="n">
        <v>0</v>
      </c>
      <c r="AA4916" t="n">
        <v>2</v>
      </c>
      <c r="AB4916" t="n">
        <v>7</v>
      </c>
    </row>
    <row r="4917">
      <c r="A4917" t="inlineStr">
        <is>
          <t>Aldrei Boaretto</t>
        </is>
      </c>
      <c r="B4917" t="inlineStr">
        <is>
          <t>Brasil</t>
        </is>
      </c>
      <c r="C4917" t="inlineStr">
        <is>
          <t>05072019</t>
        </is>
      </c>
      <c r="D4917" t="inlineStr">
        <is>
          <t>8627343244678602</t>
        </is>
      </c>
      <c r="E4917" t="inlineStr">
        <is>
          <t>Università degli Studi di Roma Tor Vergata//</t>
        </is>
      </c>
      <c r="F4917" t="inlineStr"/>
      <c r="G4917" t="inlineStr">
        <is>
          <t>Itália</t>
        </is>
      </c>
      <c r="H4917" t="inlineStr">
        <is>
          <t>Roma</t>
        </is>
      </c>
      <c r="I4917" t="inlineStr"/>
      <c r="J4917" t="inlineStr"/>
      <c r="K4917" t="inlineStr">
        <is>
          <t>Università degli Studi di Roma Tor Vergata/072400000005/2017/2017</t>
        </is>
      </c>
      <c r="L4917" t="inlineStr"/>
      <c r="M4917" t="inlineStr"/>
      <c r="N4917" t="inlineStr">
        <is>
          <t>Universidade Tecnológica Federal do Paraná/198100000000/2008/</t>
        </is>
      </c>
      <c r="O4917" t="inlineStr">
        <is>
          <t>CIENCIAS_EXATAS_E_DA_TERRA</t>
        </is>
      </c>
      <c r="P4917" t="inlineStr">
        <is>
          <t>Química</t>
        </is>
      </c>
      <c r="Q4917" t="inlineStr">
        <is>
          <t>Eletroquímica/Ambiental/Química</t>
        </is>
      </c>
      <c r="R4917" t="inlineStr"/>
      <c r="S4917" t="n">
        <v>10</v>
      </c>
      <c r="T4917" t="n">
        <v>4</v>
      </c>
      <c r="U4917" t="n">
        <v>0</v>
      </c>
      <c r="V4917" t="n">
        <v>0</v>
      </c>
      <c r="W4917" t="n">
        <v>0</v>
      </c>
      <c r="X4917" t="n">
        <v>0</v>
      </c>
      <c r="Y4917" t="n">
        <v>0</v>
      </c>
      <c r="Z4917" t="n">
        <v>0</v>
      </c>
      <c r="AA4917" t="n">
        <v>1</v>
      </c>
      <c r="AB4917" t="n">
        <v>6</v>
      </c>
    </row>
    <row r="4918">
      <c r="A4918" t="inlineStr">
        <is>
          <t>Lucilene Moraes da Silva</t>
        </is>
      </c>
      <c r="B4918" t="inlineStr">
        <is>
          <t>Brasil</t>
        </is>
      </c>
      <c r="C4918" t="inlineStr">
        <is>
          <t>06012020</t>
        </is>
      </c>
      <c r="D4918" t="inlineStr">
        <is>
          <t>8627838464100830</t>
        </is>
      </c>
      <c r="E4918" t="inlineStr">
        <is>
          <t>Instituto Tecnológico de Aeronáutica//</t>
        </is>
      </c>
      <c r="F4918" t="inlineStr"/>
      <c r="G4918" t="inlineStr">
        <is>
          <t>Brasil</t>
        </is>
      </c>
      <c r="H4918" t="inlineStr">
        <is>
          <t>São José dos Campos</t>
        </is>
      </c>
      <c r="I4918" t="inlineStr">
        <is>
          <t>SP</t>
        </is>
      </c>
      <c r="J4918" t="inlineStr">
        <is>
          <t>12228900</t>
        </is>
      </c>
      <c r="K4918" t="inlineStr">
        <is>
          <t>Instituto Tecnológico de Aeronáutica/769300000008/2017/2017</t>
        </is>
      </c>
      <c r="L4918" t="inlineStr">
        <is>
          <t>Instituto Tecnológico de Aeronáutica/769300000008/2012/2012</t>
        </is>
      </c>
      <c r="M4918" t="inlineStr"/>
      <c r="N4918" t="inlineStr">
        <is>
          <t>Universidade do Vale do Paraíba/831200000005/2009/</t>
        </is>
      </c>
      <c r="O4918" t="inlineStr">
        <is>
          <t>ENGENHARIAS</t>
        </is>
      </c>
      <c r="P4918" t="inlineStr">
        <is>
          <t>Engenharia Aeroespacial</t>
        </is>
      </c>
      <c r="Q4918" t="inlineStr">
        <is>
          <t>Dinâmica dos Fluidos Computacional/Propulsão Aeronáutica/Turbinas a gás/Propulsão Aeroespacial/Transferência de Calor</t>
        </is>
      </c>
      <c r="R4918" t="inlineStr"/>
      <c r="S4918" t="n">
        <v>8</v>
      </c>
      <c r="T4918" t="n">
        <v>2</v>
      </c>
      <c r="U4918" t="n">
        <v>0</v>
      </c>
      <c r="V4918" t="n">
        <v>1</v>
      </c>
      <c r="W4918" t="n">
        <v>0</v>
      </c>
      <c r="X4918" t="n">
        <v>0</v>
      </c>
      <c r="Y4918" t="n">
        <v>0</v>
      </c>
      <c r="Z4918" t="n">
        <v>0</v>
      </c>
      <c r="AA4918" t="n">
        <v>0</v>
      </c>
      <c r="AB4918" t="n">
        <v>0</v>
      </c>
    </row>
    <row r="4919">
      <c r="A4919" t="inlineStr">
        <is>
          <t>Gustavo Malagoli Buiatti</t>
        </is>
      </c>
      <c r="B4919" t="inlineStr">
        <is>
          <t>Brasil</t>
        </is>
      </c>
      <c r="C4919" t="inlineStr">
        <is>
          <t>23092019</t>
        </is>
      </c>
      <c r="D4919" t="inlineStr">
        <is>
          <t>8628130850483336</t>
        </is>
      </c>
      <c r="E4919" t="inlineStr">
        <is>
          <t>//</t>
        </is>
      </c>
      <c r="F4919" t="inlineStr">
        <is>
          <t>/Revisor de periódico/LIVRE</t>
        </is>
      </c>
      <c r="G4919" t="inlineStr"/>
      <c r="H4919" t="inlineStr"/>
      <c r="I4919" t="inlineStr"/>
      <c r="J4919" t="inlineStr"/>
      <c r="K4919" t="inlineStr">
        <is>
          <t>Politecnico di Torino/000600000990/2005/2006</t>
        </is>
      </c>
      <c r="L4919" t="inlineStr">
        <is>
          <t>Universidade Federal de Uberlândia/001500000008/2003/</t>
        </is>
      </c>
      <c r="M4919" t="inlineStr"/>
      <c r="N4919" t="inlineStr">
        <is>
          <t>Universidade Federal de Uberlândia/001500000008/2002/</t>
        </is>
      </c>
      <c r="O4919" t="inlineStr">
        <is>
          <t>ENGENHARIAS</t>
        </is>
      </c>
      <c r="P4919" t="inlineStr">
        <is>
          <t>Engenharia Elétrica</t>
        </is>
      </c>
      <c r="Q4919" t="inlineStr">
        <is>
          <t>/Dispositivos Eletrônicos a Semicondutores/Eletrônica Industrial, Sistemas e Controles Eletrônicos/Sistemas Elétricos de Potência/Medidas Elétricas, Magnéticas e Eletrônicas; Instrumentação</t>
        </is>
      </c>
      <c r="R4919" t="inlineStr">
        <is>
          <t>/Geração da Energia Elétrica/Conversão e Retificação da Energia Elétrica</t>
        </is>
      </c>
      <c r="S4919" t="n">
        <v>17</v>
      </c>
      <c r="T4919" t="n">
        <v>8</v>
      </c>
      <c r="U4919" t="n">
        <v>0</v>
      </c>
      <c r="V4919" t="n">
        <v>2</v>
      </c>
      <c r="W4919" t="n">
        <v>20</v>
      </c>
      <c r="X4919" t="n">
        <v>0</v>
      </c>
      <c r="Y4919" t="n">
        <v>2</v>
      </c>
      <c r="Z4919" t="n">
        <v>0</v>
      </c>
      <c r="AA4919" t="n">
        <v>0</v>
      </c>
      <c r="AB4919" t="n">
        <v>2</v>
      </c>
    </row>
    <row r="4920">
      <c r="A4920" t="inlineStr">
        <is>
          <t>Edilson Ferreira Batista</t>
        </is>
      </c>
      <c r="B4920" t="inlineStr">
        <is>
          <t>Brasil</t>
        </is>
      </c>
      <c r="C4920" t="inlineStr">
        <is>
          <t>14042015</t>
        </is>
      </c>
      <c r="D4920" t="inlineStr">
        <is>
          <t>8629508101936624</t>
        </is>
      </c>
      <c r="E4920" t="inlineStr">
        <is>
          <t>Universidade Estadual do Sudoeste da Bahia/Debi/Itapetinga</t>
        </is>
      </c>
      <c r="F4920" t="inlineStr">
        <is>
          <t>Professor Adjunto//SERVIDOR_PUBLICO</t>
        </is>
      </c>
      <c r="G4920" t="inlineStr">
        <is>
          <t>Brasil</t>
        </is>
      </c>
      <c r="H4920" t="inlineStr">
        <is>
          <t>Itapetinga</t>
        </is>
      </c>
      <c r="I4920" t="inlineStr">
        <is>
          <t>BA</t>
        </is>
      </c>
      <c r="J4920" t="inlineStr">
        <is>
          <t>45700000</t>
        </is>
      </c>
      <c r="K4920" t="inlineStr">
        <is>
          <t>Instituto Tecnológico de Aeronáutica/769300000008/2002/2002</t>
        </is>
      </c>
      <c r="L4920" t="inlineStr">
        <is>
          <t>Universidade de São Paulo/006700000002/1996/1996</t>
        </is>
      </c>
      <c r="M4920" t="inlineStr"/>
      <c r="N4920" t="inlineStr">
        <is>
          <t>Universidade Federal de Sergipe/007000000008/1991//Universidade Federal de Sergipe/007000000008/1994/</t>
        </is>
      </c>
      <c r="O4920" t="inlineStr">
        <is>
          <t>CIENCIAS_EXATAS_E_DA_TERRA</t>
        </is>
      </c>
      <c r="P4920" t="inlineStr">
        <is>
          <t>Física/Matemática</t>
        </is>
      </c>
      <c r="Q4920" t="inlineStr">
        <is>
          <t>Física Nuclear/Álgebra</t>
        </is>
      </c>
      <c r="R4920" t="inlineStr">
        <is>
          <t>Interação Nucleon Nucleon/Estrutura Nuclear/Grupos de Álgebra Não-Comutaviva</t>
        </is>
      </c>
      <c r="S4920" t="n">
        <v>21</v>
      </c>
      <c r="T4920" t="n">
        <v>7</v>
      </c>
      <c r="U4920" t="n">
        <v>0</v>
      </c>
      <c r="V4920" t="n">
        <v>0</v>
      </c>
      <c r="W4920" t="n">
        <v>0</v>
      </c>
      <c r="X4920" t="n">
        <v>0</v>
      </c>
      <c r="Y4920" t="n">
        <v>0</v>
      </c>
      <c r="Z4920" t="n">
        <v>0</v>
      </c>
      <c r="AA4920" t="n">
        <v>0</v>
      </c>
      <c r="AB4920" t="n">
        <v>0</v>
      </c>
    </row>
    <row r="4921">
      <c r="A4921" t="inlineStr">
        <is>
          <t>Fabrício Galende Marques de Carvalho</t>
        </is>
      </c>
      <c r="B4921" t="inlineStr">
        <is>
          <t>Brasil</t>
        </is>
      </c>
      <c r="C4921" t="inlineStr">
        <is>
          <t>09122020</t>
        </is>
      </c>
      <c r="D4921" t="inlineStr">
        <is>
          <t>8632801813322469</t>
        </is>
      </c>
      <c r="E4921" t="inlineStr">
        <is>
          <t>Instituto Nacional de Pesquisas Espaciais/Diretor/Engenharia e Tecnologias Espaciais - ETE - DSE</t>
        </is>
      </c>
      <c r="F4921" t="inlineStr">
        <is>
          <t>Tecnologista Pleno//SERVIDOR_PUBLICO</t>
        </is>
      </c>
      <c r="G4921" t="inlineStr">
        <is>
          <t>Brasil</t>
        </is>
      </c>
      <c r="H4921" t="inlineStr">
        <is>
          <t>São José dos Campos</t>
        </is>
      </c>
      <c r="I4921" t="inlineStr">
        <is>
          <t>SP</t>
        </is>
      </c>
      <c r="J4921" t="inlineStr">
        <is>
          <t>12227010</t>
        </is>
      </c>
      <c r="K4921" t="inlineStr">
        <is>
          <t>Instituto Tecnológico de Aeronáutica/769300000008/2009/2009</t>
        </is>
      </c>
      <c r="L4921" t="inlineStr">
        <is>
          <t>Universidade Federal do Pará/004400000000/2004/2004</t>
        </is>
      </c>
      <c r="M4921" t="inlineStr"/>
      <c r="N4921" t="inlineStr">
        <is>
          <t>Faculdade de Tecnologia de São Paulo - FATEC Prof. Jessen Vidal/000800000994/2015//Universidade Federal do Pará/004400000000/2002/</t>
        </is>
      </c>
      <c r="O4921" t="inlineStr">
        <is>
          <t>CIENCIAS_EXATAS_E_DA_TERRA</t>
        </is>
      </c>
      <c r="P4921" t="inlineStr">
        <is>
          <t>Ciência da Computação</t>
        </is>
      </c>
      <c r="Q4921" t="inlineStr">
        <is>
          <t>Processamento Digital de Imagens/Controle em Tempo Real/Modelos Analíticos e de Simulação/Engenharia de Software/Automação Eletrônica de Processos Elétricos e Industriais/Otimização de Sistemas</t>
        </is>
      </c>
      <c r="R4921" t="inlineStr"/>
      <c r="S4921" t="n">
        <v>15</v>
      </c>
      <c r="T4921" t="n">
        <v>1</v>
      </c>
      <c r="U4921" t="n">
        <v>1</v>
      </c>
      <c r="V4921" t="n">
        <v>0</v>
      </c>
      <c r="W4921" t="n">
        <v>0</v>
      </c>
      <c r="X4921" t="n">
        <v>0</v>
      </c>
      <c r="Y4921" t="n">
        <v>3</v>
      </c>
      <c r="Z4921" t="n">
        <v>0</v>
      </c>
      <c r="AA4921" t="n">
        <v>0</v>
      </c>
      <c r="AB4921" t="n">
        <v>5</v>
      </c>
    </row>
    <row r="4922">
      <c r="A4922" t="inlineStr">
        <is>
          <t>Andre Ribeiro Braga</t>
        </is>
      </c>
      <c r="B4922" t="inlineStr">
        <is>
          <t>Brasil</t>
        </is>
      </c>
      <c r="C4922" t="inlineStr">
        <is>
          <t>12102020</t>
        </is>
      </c>
      <c r="D4922" t="inlineStr">
        <is>
          <t>8634620147527139</t>
        </is>
      </c>
      <c r="E4922" t="inlineStr">
        <is>
          <t>Universidade Federal do Ceará/Campus Quixadá/</t>
        </is>
      </c>
      <c r="F4922" t="inlineStr">
        <is>
          <t>Professor Efetivo//SERVIDOR_PUBLICO</t>
        </is>
      </c>
      <c r="G4922" t="inlineStr">
        <is>
          <t>Brasil</t>
        </is>
      </c>
      <c r="H4922" t="inlineStr">
        <is>
          <t>Quixadá</t>
        </is>
      </c>
      <c r="I4922" t="inlineStr">
        <is>
          <t>CE</t>
        </is>
      </c>
      <c r="J4922" t="inlineStr">
        <is>
          <t>63902580</t>
        </is>
      </c>
      <c r="K4922" t="inlineStr">
        <is>
          <t>Instituto Tecnológico de Aeronáutica/769300000008/2017/2017</t>
        </is>
      </c>
      <c r="L4922" t="inlineStr">
        <is>
          <t>Universidade Federal do Ceará/008900000002/2006/2006</t>
        </is>
      </c>
      <c r="M4922" t="inlineStr">
        <is>
          <t>Instituto Tecnológico de Aeronáutica/769300000008/2007/</t>
        </is>
      </c>
      <c r="N4922" t="inlineStr">
        <is>
          <t>RWTHA Aachen University/218200000000/2002//Universidade Federal do Ceará/008900000002/2004/</t>
        </is>
      </c>
      <c r="O4922" t="inlineStr">
        <is>
          <t>CIENCIAS_EXATAS_E_DA_TERRA/ENGENHARIAS</t>
        </is>
      </c>
      <c r="P4922" t="inlineStr">
        <is>
          <t>Engenharia Elétrica/Probabilidade e Estatística/Engenharia Aeroespacial</t>
        </is>
      </c>
      <c r="Q4922" t="inlineStr">
        <is>
          <t>Telecomunicações/Estatística/Sistemas Aeroespaciais/Probabilidade</t>
        </is>
      </c>
      <c r="R4922" t="inlineStr">
        <is>
          <t>Teoria Eletromagnetica, Microondas, Propagação de Ondas, Antenas/Sistemas de Telecomunicações/Radionavegação e Radioastronomia/Inferência em Processos Estocásticos/Processos Markovianos/Aviões</t>
        </is>
      </c>
      <c r="S4922" t="n">
        <v>14</v>
      </c>
      <c r="T4922" t="n">
        <v>1</v>
      </c>
      <c r="U4922" t="n">
        <v>0</v>
      </c>
      <c r="V4922" t="n">
        <v>1</v>
      </c>
      <c r="W4922" t="n">
        <v>0</v>
      </c>
      <c r="X4922" t="n">
        <v>0</v>
      </c>
      <c r="Y4922" t="n">
        <v>0</v>
      </c>
      <c r="Z4922" t="n">
        <v>0</v>
      </c>
      <c r="AA4922" t="n">
        <v>0</v>
      </c>
      <c r="AB4922" t="n">
        <v>0</v>
      </c>
    </row>
    <row r="4923">
      <c r="A4923" t="inlineStr">
        <is>
          <t>Delia Cambeiro Praça</t>
        </is>
      </c>
      <c r="B4923" t="inlineStr">
        <is>
          <t>Brasil</t>
        </is>
      </c>
      <c r="C4923" t="inlineStr">
        <is>
          <t>05102014</t>
        </is>
      </c>
      <c r="D4923" t="inlineStr">
        <is>
          <t>8635801636732374</t>
        </is>
      </c>
      <c r="E4923" t="inlineStr">
        <is>
          <t>Universidade do Estado do Rio de Janeiro/Instituto de Letras/</t>
        </is>
      </c>
      <c r="F4923" t="inlineStr">
        <is>
          <t>Professor Adjunto V//SERVIDOR_PUBLICO</t>
        </is>
      </c>
      <c r="G4923" t="inlineStr">
        <is>
          <t>Brasil</t>
        </is>
      </c>
      <c r="H4923" t="inlineStr">
        <is>
          <t>Rio de Janeiro</t>
        </is>
      </c>
      <c r="I4923" t="inlineStr">
        <is>
          <t>RJ</t>
        </is>
      </c>
      <c r="J4923" t="inlineStr">
        <is>
          <t>20599-900</t>
        </is>
      </c>
      <c r="K4923" t="inlineStr">
        <is>
          <t>Universidade Federal do Rio de Janeiro/020200000009/1998/1999</t>
        </is>
      </c>
      <c r="L4923" t="inlineStr">
        <is>
          <t>Universidade Federal do Rio de Janeiro/020200000009/1990/1990</t>
        </is>
      </c>
      <c r="M4923" t="inlineStr">
        <is>
          <t>Universidade Federal do Rio de Janeiro/020200000009/1983//Universidade Federal do Rio de Janeiro/020200000009/1987/</t>
        </is>
      </c>
      <c r="N4923" t="inlineStr">
        <is>
          <t>Universidade Federal do Rio de Janeiro/020200000009/1976//Universidade Federal do Rio de Janeiro/020200000009/1983/</t>
        </is>
      </c>
      <c r="O4923" t="inlineStr">
        <is>
          <t>LINGUISTICA_LETRAS_E_ARTES</t>
        </is>
      </c>
      <c r="P4923" t="inlineStr">
        <is>
          <t>Letras</t>
        </is>
      </c>
      <c r="Q4923" t="inlineStr">
        <is>
          <t>Literatura Comparada</t>
        </is>
      </c>
      <c r="R4923" t="inlineStr">
        <is>
          <t>Literatura Medieval/Literaturas Neolatinas/Literatura e Língua Italianas/Idade Média Mito e Sagrado/Literatura de Expressão Feminina/Literatura Comparada</t>
        </is>
      </c>
      <c r="S4923" t="n">
        <v>38</v>
      </c>
      <c r="T4923" t="n">
        <v>6</v>
      </c>
      <c r="U4923" t="n">
        <v>25</v>
      </c>
      <c r="V4923" t="n">
        <v>4</v>
      </c>
      <c r="W4923" t="n">
        <v>0</v>
      </c>
      <c r="X4923" t="n">
        <v>0</v>
      </c>
      <c r="Y4923" t="n">
        <v>1</v>
      </c>
      <c r="Z4923" t="n">
        <v>0</v>
      </c>
      <c r="AA4923" t="n">
        <v>3</v>
      </c>
      <c r="AB4923" t="n">
        <v>2</v>
      </c>
    </row>
    <row r="4924">
      <c r="A4924" t="inlineStr">
        <is>
          <t>Fabio Jose Martins de Lima</t>
        </is>
      </c>
      <c r="B4924" t="inlineStr">
        <is>
          <t>Brasil</t>
        </is>
      </c>
      <c r="C4924" t="inlineStr">
        <is>
          <t>07062020</t>
        </is>
      </c>
      <c r="D4924" t="inlineStr">
        <is>
          <t>8637271768339853</t>
        </is>
      </c>
      <c r="E4924" t="inlineStr">
        <is>
          <t>Universidade Federal de Juiz de Fora/Faculdade de Engenharia/Departamento de Arquitetura e Urbanismo</t>
        </is>
      </c>
      <c r="F4924" t="inlineStr">
        <is>
          <t>//SERVIDOR_PUBLICO</t>
        </is>
      </c>
      <c r="G4924" t="inlineStr">
        <is>
          <t>Brasil</t>
        </is>
      </c>
      <c r="H4924" t="inlineStr">
        <is>
          <t>Juiz de Fora</t>
        </is>
      </c>
      <c r="I4924" t="inlineStr">
        <is>
          <t>MG</t>
        </is>
      </c>
      <c r="J4924" t="inlineStr">
        <is>
          <t>36033310</t>
        </is>
      </c>
      <c r="K4924" t="inlineStr">
        <is>
          <t>Faculdade de Arquitettura e Urbanismo da Universidade de São Paulo/000300000995/2003/2003</t>
        </is>
      </c>
      <c r="L4924" t="inlineStr">
        <is>
          <t>Faculdade de Arquitetura da Universidade Federal da Bahia/000200000993/1994/1994</t>
        </is>
      </c>
      <c r="M4924" t="inlineStr"/>
      <c r="N4924" t="inlineStr">
        <is>
          <t>Escola de Arquitetura da Universidade Federal de Minas Gerais/001000000998/1989/</t>
        </is>
      </c>
      <c r="O4924" t="inlineStr">
        <is>
          <t>CIENCIAS_SOCIAIS_APLICADAS</t>
        </is>
      </c>
      <c r="P4924" t="inlineStr">
        <is>
          <t>Planejamento Urbano e Regional/Arquitetura e Urbanismo</t>
        </is>
      </c>
      <c r="Q4924" t="inlineStr">
        <is>
          <t>/História do Urbanismo/Fundamentos de Arquitetura e Urbanismo/Projeto de Arquitetura e Urbanismo</t>
        </is>
      </c>
      <c r="R4924" t="inlineStr">
        <is>
          <t>/História da Arquitetura e Urbanismo/Planejamento e Projeto do Espaço Urbano/Planejamento e Projetos da Edificação</t>
        </is>
      </c>
      <c r="S4924" t="n">
        <v>88</v>
      </c>
      <c r="T4924" t="n">
        <v>26</v>
      </c>
      <c r="U4924" t="n">
        <v>35</v>
      </c>
      <c r="V4924" t="n">
        <v>18</v>
      </c>
      <c r="W4924" t="n">
        <v>0</v>
      </c>
      <c r="X4924" t="n">
        <v>0</v>
      </c>
      <c r="Y4924" t="n">
        <v>51</v>
      </c>
      <c r="Z4924" t="n">
        <v>0</v>
      </c>
      <c r="AA4924" t="n">
        <v>1</v>
      </c>
      <c r="AB4924" t="n">
        <v>280</v>
      </c>
    </row>
    <row r="4925">
      <c r="A4925" t="inlineStr">
        <is>
          <t>Gilberto Marrega Sandonato</t>
        </is>
      </c>
      <c r="B4925" t="inlineStr">
        <is>
          <t>Brasil</t>
        </is>
      </c>
      <c r="C4925" t="inlineStr">
        <is>
          <t>25022021</t>
        </is>
      </c>
      <c r="D4925" t="inlineStr">
        <is>
          <t>8643734175886873</t>
        </is>
      </c>
      <c r="E4925" t="inlineStr">
        <is>
          <t>Instituto Nacional de Pesquisas Espaciais/Centro de Tecnologias Especiais/Laboratório Associado do Plasma</t>
        </is>
      </c>
      <c r="F4925" t="inlineStr">
        <is>
          <t>Pesquisador Bolsista/Bolsista/LIVRE</t>
        </is>
      </c>
      <c r="G4925" t="inlineStr">
        <is>
          <t>Brasil</t>
        </is>
      </c>
      <c r="H4925" t="inlineStr">
        <is>
          <t>São José dos Campos</t>
        </is>
      </c>
      <c r="I4925" t="inlineStr">
        <is>
          <t>SP</t>
        </is>
      </c>
      <c r="J4925" t="inlineStr">
        <is>
          <t>12245970</t>
        </is>
      </c>
      <c r="K4925" t="inlineStr">
        <is>
          <t>Instituto Tecnológico de Aeronáutica/769300000008/1993/1993</t>
        </is>
      </c>
      <c r="L4925" t="inlineStr">
        <is>
          <t>Universidade de São Paulo/006700000002/1983/1983</t>
        </is>
      </c>
      <c r="M4925" t="inlineStr"/>
      <c r="N4925" t="inlineStr">
        <is>
          <t>Universidade de São Paulo/006700000002/1980/</t>
        </is>
      </c>
      <c r="O4925" t="inlineStr">
        <is>
          <t>CIENCIAS_EXATAS_E_DA_TERRA/ENGENHARIAS</t>
        </is>
      </c>
      <c r="P4925" t="inlineStr">
        <is>
          <t>Física/Engenharia Aeroespacial</t>
        </is>
      </c>
      <c r="Q4925" t="inlineStr">
        <is>
          <t>Áreas Clássicas de Fenomenologia e suas Aplicações/Física da Matéria Condensada/Propulsão Aeroespacial/Física dos Fluídos, Física de Plasmas e Descargas Elétricas</t>
        </is>
      </c>
      <c r="R4925" t="inlineStr">
        <is>
          <t>Cinética e Teoria de Transporte de Fluídos; Propriedades Físicas de Gases/Emissão Eletrônica e Iônica por Líquidos e Sólidos; Fenômenos de Impacto/Física de Plasmas e Descargas Elétricas/Transferência de Calor; Processos Térmicos e Termodinâmicos/Motores Alternativos</t>
        </is>
      </c>
      <c r="S4925" t="n">
        <v>27</v>
      </c>
      <c r="T4925" t="n">
        <v>12</v>
      </c>
      <c r="U4925" t="n">
        <v>0</v>
      </c>
      <c r="V4925" t="n">
        <v>1</v>
      </c>
      <c r="W4925" t="n">
        <v>2</v>
      </c>
      <c r="X4925" t="n">
        <v>0</v>
      </c>
      <c r="Y4925" t="n">
        <v>9</v>
      </c>
      <c r="Z4925" t="n">
        <v>2</v>
      </c>
      <c r="AA4925" t="n">
        <v>4</v>
      </c>
      <c r="AB4925" t="n">
        <v>0</v>
      </c>
    </row>
    <row r="4926">
      <c r="A4926" t="inlineStr">
        <is>
          <t>Evandro de Oliveira Araújo</t>
        </is>
      </c>
      <c r="B4926" t="inlineStr">
        <is>
          <t>Brasil</t>
        </is>
      </c>
      <c r="C4926" t="inlineStr">
        <is>
          <t>13012009</t>
        </is>
      </c>
      <c r="D4926" t="inlineStr">
        <is>
          <t>8644398557011315</t>
        </is>
      </c>
      <c r="E4926" t="inlineStr">
        <is>
          <t>Universidade Federal de Minas Gerais/Escola de Engenharia/Departamento de Engenharia Eletrônica</t>
        </is>
      </c>
      <c r="F4926" t="inlineStr"/>
      <c r="G4926" t="inlineStr">
        <is>
          <t>Brasil</t>
        </is>
      </c>
      <c r="H4926" t="inlineStr">
        <is>
          <t>Belo Horizonte</t>
        </is>
      </c>
      <c r="I4926" t="inlineStr">
        <is>
          <t>MG</t>
        </is>
      </c>
      <c r="J4926" t="inlineStr">
        <is>
          <t>31270-901</t>
        </is>
      </c>
      <c r="K4926" t="inlineStr">
        <is>
          <t>Universite de Toulouse III (Paul Sabatier)/164000000003/1985/1985</t>
        </is>
      </c>
      <c r="L4926" t="inlineStr">
        <is>
          <t>Universidade Estadual de Campinas/007900000004/1981/1981</t>
        </is>
      </c>
      <c r="M4926" t="inlineStr"/>
      <c r="N4926" t="inlineStr">
        <is>
          <t>Instituto Tecnológico de Aeronáutica/769300000008/1979/</t>
        </is>
      </c>
      <c r="O4926" t="inlineStr">
        <is>
          <t>ENGENHARIAS</t>
        </is>
      </c>
      <c r="P4926" t="inlineStr">
        <is>
          <t>/Engenharia Elétrica</t>
        </is>
      </c>
      <c r="Q4926" t="inlineStr">
        <is>
          <t>Eletrônica Industrial, Sistemas e Controles Eletrônicos/</t>
        </is>
      </c>
      <c r="R4926" t="inlineStr">
        <is>
          <t>Controle de Processos//Inteligência Artificial</t>
        </is>
      </c>
      <c r="S4926" t="n">
        <v>14</v>
      </c>
      <c r="T4926" t="n">
        <v>2</v>
      </c>
      <c r="U4926" t="n">
        <v>0</v>
      </c>
      <c r="V4926" t="n">
        <v>0</v>
      </c>
      <c r="W4926" t="n">
        <v>0</v>
      </c>
      <c r="X4926" t="n">
        <v>0</v>
      </c>
      <c r="Y4926" t="n">
        <v>0</v>
      </c>
      <c r="Z4926" t="n">
        <v>0</v>
      </c>
      <c r="AA4926" t="n">
        <v>6</v>
      </c>
      <c r="AB4926" t="n">
        <v>0</v>
      </c>
    </row>
    <row r="4927">
      <c r="A4927" t="inlineStr">
        <is>
          <t>José Eduardo Mautone Barros</t>
        </is>
      </c>
      <c r="B4927" t="inlineStr">
        <is>
          <t>Brasil</t>
        </is>
      </c>
      <c r="C4927" t="inlineStr">
        <is>
          <t>17082020</t>
        </is>
      </c>
      <c r="D4927" t="inlineStr">
        <is>
          <t>8644511978568910</t>
        </is>
      </c>
      <c r="E4927" t="inlineStr">
        <is>
          <t>Universidade Federal de Minas Gerais/Escola de Engenharia/Departamento de Engenharia Mecânica</t>
        </is>
      </c>
      <c r="F4927" t="inlineStr">
        <is>
          <t>Professor Adjunto//SERVIDOR_PUBLICO</t>
        </is>
      </c>
      <c r="G4927" t="inlineStr">
        <is>
          <t>Brasil</t>
        </is>
      </c>
      <c r="H4927" t="inlineStr">
        <is>
          <t>Belo Horizonte</t>
        </is>
      </c>
      <c r="I4927" t="inlineStr">
        <is>
          <t>MG</t>
        </is>
      </c>
      <c r="J4927" t="inlineStr">
        <is>
          <t>31270901</t>
        </is>
      </c>
      <c r="K4927" t="inlineStr">
        <is>
          <t>Universidade Federal de Minas Gerais/033300000002/2003/2003</t>
        </is>
      </c>
      <c r="L4927" t="inlineStr">
        <is>
          <t>Instituto Tecnológico de Aeronáutica/769300000008/1993/1993</t>
        </is>
      </c>
      <c r="M4927" t="inlineStr"/>
      <c r="N4927" t="inlineStr">
        <is>
          <t>Universidade Federal de Minas Gerais/033300000002/1982/</t>
        </is>
      </c>
      <c r="O4927" t="inlineStr">
        <is>
          <t>ENGENHARIAS</t>
        </is>
      </c>
      <c r="P4927" t="inlineStr">
        <is>
          <t>Engenharia Elétrica/Engenharia Aeroespacial</t>
        </is>
      </c>
      <c r="Q4927" t="inlineStr">
        <is>
          <t>Eletrônica Industrial, Sistemas e Controles Eletrônicos/Propulsão Aeroespacial</t>
        </is>
      </c>
      <c r="R4927" t="inlineStr">
        <is>
          <t>Combustão e Escoamento com Reações Químicas/Máquinas de Fluxo/Propulsão de Foguetes/Automação Eletrônica de Processos Elétricos e Industriais/Motores Alternativos</t>
        </is>
      </c>
      <c r="S4927" t="n">
        <v>109</v>
      </c>
      <c r="T4927" t="n">
        <v>29</v>
      </c>
      <c r="U4927" t="n">
        <v>0</v>
      </c>
      <c r="V4927" t="n">
        <v>7</v>
      </c>
      <c r="W4927" t="n">
        <v>2</v>
      </c>
      <c r="X4927" t="n">
        <v>0</v>
      </c>
      <c r="Y4927" t="n">
        <v>0</v>
      </c>
      <c r="Z4927" t="n">
        <v>8</v>
      </c>
      <c r="AA4927" t="n">
        <v>10</v>
      </c>
      <c r="AB4927" t="n">
        <v>41</v>
      </c>
    </row>
    <row r="4928">
      <c r="A4928" t="inlineStr">
        <is>
          <t>Adriana Cristine Arent</t>
        </is>
      </c>
      <c r="B4928" t="inlineStr">
        <is>
          <t>Brasil</t>
        </is>
      </c>
      <c r="C4928" t="inlineStr">
        <is>
          <t>01122020</t>
        </is>
      </c>
      <c r="D4928" t="inlineStr">
        <is>
          <t>8646085039109544</t>
        </is>
      </c>
      <c r="E4928" t="inlineStr">
        <is>
          <t>Centro Clínico da Pucrs/Consultório Privado/Ginecologia e Obstetrícia</t>
        </is>
      </c>
      <c r="F4928" t="inlineStr">
        <is>
          <t>Médica Embriologista/Credenciado/LIVRE</t>
        </is>
      </c>
      <c r="G4928" t="inlineStr">
        <is>
          <t>Brasil</t>
        </is>
      </c>
      <c r="H4928" t="inlineStr">
        <is>
          <t>Porto Alegre</t>
        </is>
      </c>
      <c r="I4928" t="inlineStr">
        <is>
          <t>RS</t>
        </is>
      </c>
      <c r="J4928" t="inlineStr">
        <is>
          <t>90610000</t>
        </is>
      </c>
      <c r="K4928" t="inlineStr">
        <is>
          <t>Universidade Federal de Ciências da Saúde de Porto Alegre/000900000996/2013/2013</t>
        </is>
      </c>
      <c r="L4928" t="inlineStr">
        <is>
          <t>Fundação Universidade Federal de Ciências da Saúde de Porto Alegre/412700000002/2001/2001</t>
        </is>
      </c>
      <c r="M4928" t="inlineStr">
        <is>
          <t>Universidade Federal do Rio Grande do Sul/019200000005/1998//Faculdade de Medicina da Pucrs/000600000990/1998/</t>
        </is>
      </c>
      <c r="N4928" t="inlineStr">
        <is>
          <t>Universidade Federal do Rio Grande do Sul/019200000005/1990//Fundação Universidade Federal de Ciências da Saúde de Porto Alegre/412700000002/1995/</t>
        </is>
      </c>
      <c r="O4928" t="inlineStr">
        <is>
          <t>CIENCIAS_DA_SAUDE</t>
        </is>
      </c>
      <c r="P4928" t="inlineStr">
        <is>
          <t>Medicina</t>
        </is>
      </c>
      <c r="Q4928" t="inlineStr">
        <is>
          <t>Ginecologia e Obstetrícia</t>
        </is>
      </c>
      <c r="R4928" t="inlineStr">
        <is>
          <t>/Reprodução Assistida/Reprodução Humana</t>
        </is>
      </c>
      <c r="S4928" t="n">
        <v>81</v>
      </c>
      <c r="T4928" t="n">
        <v>49</v>
      </c>
      <c r="U4928" t="n">
        <v>20</v>
      </c>
      <c r="V4928" t="n">
        <v>0</v>
      </c>
      <c r="W4928" t="n">
        <v>0</v>
      </c>
      <c r="X4928" t="n">
        <v>0</v>
      </c>
      <c r="Y4928" t="n">
        <v>0</v>
      </c>
      <c r="Z4928" t="n">
        <v>0</v>
      </c>
      <c r="AA4928" t="n">
        <v>0</v>
      </c>
      <c r="AB4928" t="n">
        <v>0</v>
      </c>
    </row>
    <row r="4929">
      <c r="A4929" t="inlineStr">
        <is>
          <t>Graziela Balda Scofield</t>
        </is>
      </c>
      <c r="B4929" t="inlineStr">
        <is>
          <t>Brasil</t>
        </is>
      </c>
      <c r="C4929" t="inlineStr">
        <is>
          <t>07102020</t>
        </is>
      </c>
      <c r="D4929" t="inlineStr">
        <is>
          <t>8648556155554795</t>
        </is>
      </c>
      <c r="E4929" t="inlineStr">
        <is>
          <t>Centro Nacional de Monitoramento e Alertas de Desastres Naturais//</t>
        </is>
      </c>
      <c r="F4929" t="inlineStr">
        <is>
          <t>Tecnologista//SERVIDOR_PUBLICO</t>
        </is>
      </c>
      <c r="G4929" t="inlineStr">
        <is>
          <t>Brasil</t>
        </is>
      </c>
      <c r="H4929" t="inlineStr">
        <is>
          <t>Cachoeira Paulista</t>
        </is>
      </c>
      <c r="I4929" t="inlineStr">
        <is>
          <t>SP</t>
        </is>
      </c>
      <c r="J4929" t="inlineStr">
        <is>
          <t>12630000</t>
        </is>
      </c>
      <c r="K4929" t="inlineStr">
        <is>
          <t>Instituto Tecnológico de Aeronáutica/769300000008/2002/2002</t>
        </is>
      </c>
      <c r="L4929" t="inlineStr">
        <is>
          <t>Instituto Nacional de Pesquisas Espaciais/008700000009/1994/1994</t>
        </is>
      </c>
      <c r="M4929" t="inlineStr">
        <is>
          <t>Pontíficia Universidade Catótica do Rio de Janeiro/000100000991/1990/</t>
        </is>
      </c>
      <c r="N4929" t="inlineStr">
        <is>
          <t>Universidade Federal do Rio de Janeiro/020200000009/1987/</t>
        </is>
      </c>
      <c r="O4929" t="inlineStr">
        <is>
          <t>CIENCIAS_EXATAS_E_DA_TERRA/ENGENHARIAS</t>
        </is>
      </c>
      <c r="P4929" t="inlineStr">
        <is>
          <t>Geociências/Probabilidade e Estatística/Engenharia Civil</t>
        </is>
      </c>
      <c r="Q4929" t="inlineStr">
        <is>
          <t>/Meteorologia/sensoriamento remoto/Hidrologia</t>
        </is>
      </c>
      <c r="R4929" t="inlineStr">
        <is>
          <t>/Sensoriamento Remoto da Atmosfera</t>
        </is>
      </c>
      <c r="S4929" t="n">
        <v>31</v>
      </c>
      <c r="T4929" t="n">
        <v>10</v>
      </c>
      <c r="U4929" t="n">
        <v>1</v>
      </c>
      <c r="V4929" t="n">
        <v>5</v>
      </c>
      <c r="W4929" t="n">
        <v>0</v>
      </c>
      <c r="X4929" t="n">
        <v>0</v>
      </c>
      <c r="Y4929" t="n">
        <v>2</v>
      </c>
      <c r="Z4929" t="n">
        <v>0</v>
      </c>
      <c r="AA4929" t="n">
        <v>0</v>
      </c>
      <c r="AB4929" t="n">
        <v>1</v>
      </c>
    </row>
    <row r="4930">
      <c r="A4930" t="inlineStr">
        <is>
          <t>Sérgio Rogério Azevedo Junqueira</t>
        </is>
      </c>
      <c r="B4930" t="inlineStr">
        <is>
          <t>Brasil</t>
        </is>
      </c>
      <c r="C4930" t="inlineStr">
        <is>
          <t>05032021</t>
        </is>
      </c>
      <c r="D4930" t="inlineStr">
        <is>
          <t>8648726976057922</t>
        </is>
      </c>
      <c r="E4930" t="inlineStr">
        <is>
          <t>GPER - Serviços Educacionais//</t>
        </is>
      </c>
      <c r="F4930" t="inlineStr">
        <is>
          <t>/Revisor de periódico/LIVRE</t>
        </is>
      </c>
      <c r="G4930" t="inlineStr">
        <is>
          <t>Brasil</t>
        </is>
      </c>
      <c r="H4930" t="inlineStr">
        <is>
          <t>Curitiba</t>
        </is>
      </c>
      <c r="I4930" t="inlineStr">
        <is>
          <t>PR</t>
        </is>
      </c>
      <c r="J4930" t="inlineStr">
        <is>
          <t>81520370</t>
        </is>
      </c>
      <c r="K4930" t="inlineStr">
        <is>
          <t>Universitá Pontificia Salesiana di Roma/004000000992/2000/2000</t>
        </is>
      </c>
      <c r="L4930" t="inlineStr">
        <is>
          <t>Universitá Pontificia Salesiana di Roma/004000000992/1996/1996</t>
        </is>
      </c>
      <c r="M4930" t="inlineStr">
        <is>
          <t>Centro de Estudos e Pesquisas Educacionais de Minas Gerais/000200000993/1993//Pontifícia Universidade Católica de São Paulo/007100000000/1998/</t>
        </is>
      </c>
      <c r="N4930" t="inlineStr">
        <is>
          <t>Instituto Superior de Ciências Religiosas/001600000999/1987//Universidade de Uberaba/192500000008/1990/</t>
        </is>
      </c>
      <c r="O4930" t="inlineStr">
        <is>
          <t>CIENCIAS_HUMANAS</t>
        </is>
      </c>
      <c r="P4930" t="inlineStr">
        <is>
          <t>Educação/Teologia</t>
        </is>
      </c>
      <c r="Q4930" t="inlineStr">
        <is>
          <t>Ensino Religioso/Educação Religiosa (Pastoral)/Formação de Professor/Diversidade</t>
        </is>
      </c>
      <c r="R4930" t="inlineStr"/>
      <c r="S4930" t="n">
        <v>125</v>
      </c>
      <c r="T4930" t="n">
        <v>174</v>
      </c>
      <c r="U4930" t="n">
        <v>72</v>
      </c>
      <c r="V4930" t="n">
        <v>22</v>
      </c>
      <c r="W4930" t="n">
        <v>0</v>
      </c>
      <c r="X4930" t="n">
        <v>0</v>
      </c>
      <c r="Y4930" t="n">
        <v>142</v>
      </c>
      <c r="Z4930" t="n">
        <v>3</v>
      </c>
      <c r="AA4930" t="n">
        <v>44</v>
      </c>
      <c r="AB4930" t="n">
        <v>119</v>
      </c>
    </row>
    <row r="4931">
      <c r="A4931" t="inlineStr">
        <is>
          <t>Rafael German Hurtado Heredia</t>
        </is>
      </c>
      <c r="B4931" t="inlineStr">
        <is>
          <t>Colômbia</t>
        </is>
      </c>
      <c r="C4931" t="inlineStr">
        <is>
          <t>25012007</t>
        </is>
      </c>
      <c r="D4931" t="inlineStr">
        <is>
          <t>8652112841929952</t>
        </is>
      </c>
      <c r="E4931" t="inlineStr">
        <is>
          <t>//</t>
        </is>
      </c>
      <c r="F4931" t="inlineStr">
        <is>
          <t>Profesor asistente/Empleado/LIVRE</t>
        </is>
      </c>
      <c r="G4931" t="inlineStr"/>
      <c r="H4931" t="inlineStr">
        <is>
          <t>Bogotá</t>
        </is>
      </c>
      <c r="I4931" t="inlineStr"/>
      <c r="J4931" t="inlineStr"/>
      <c r="K4931" t="inlineStr">
        <is>
          <t>Universita degli Studi di Perugia//1997/1998</t>
        </is>
      </c>
      <c r="L4931" t="inlineStr"/>
      <c r="M4931" t="inlineStr"/>
      <c r="N4931" t="inlineStr">
        <is>
          <t>Universidad Nacional de Colombia - Bogotá//1989/</t>
        </is>
      </c>
      <c r="O4931" t="inlineStr">
        <is>
          <t>CIENCIAS_HUMANAS/CIENCIAS_EXATAS_E_DA_TERRA</t>
        </is>
      </c>
      <c r="P4931" t="inlineStr">
        <is>
          <t>Física/</t>
        </is>
      </c>
      <c r="Q4931" t="inlineStr">
        <is>
          <t>Sociología del Desarrollo/Física de las Partículas Elementales y Campos</t>
        </is>
      </c>
      <c r="R4931" t="inlineStr">
        <is>
          <t>Medio Ambiente y Hábitat/Propiedades de Partículas Específicas y Resonancias/Reacciones Específicas y Fenomiología de Partículas</t>
        </is>
      </c>
      <c r="S4931" t="n">
        <v>1</v>
      </c>
      <c r="T4931" t="n">
        <v>10</v>
      </c>
      <c r="U4931" t="n">
        <v>2</v>
      </c>
      <c r="V4931" t="n">
        <v>5</v>
      </c>
      <c r="W4931" t="n">
        <v>0</v>
      </c>
      <c r="X4931" t="n">
        <v>0</v>
      </c>
      <c r="Y4931" t="n">
        <v>1</v>
      </c>
      <c r="Z4931" t="n">
        <v>0</v>
      </c>
      <c r="AA4931" t="n">
        <v>0</v>
      </c>
      <c r="AB4931" t="n">
        <v>0</v>
      </c>
    </row>
    <row r="4932">
      <c r="A4932" t="inlineStr">
        <is>
          <t>Lucila Gabriel de Almeida</t>
        </is>
      </c>
      <c r="B4932" t="inlineStr">
        <is>
          <t>Brasil</t>
        </is>
      </c>
      <c r="C4932" t="inlineStr">
        <is>
          <t>09102017</t>
        </is>
      </c>
      <c r="D4932" t="inlineStr">
        <is>
          <t>8654680237089163</t>
        </is>
      </c>
      <c r="E4932" t="inlineStr">
        <is>
          <t>University of Helsinki/Faculty of Law/</t>
        </is>
      </c>
      <c r="F4932" t="inlineStr">
        <is>
          <t>Managing Editor//COLABORADOR</t>
        </is>
      </c>
      <c r="G4932" t="inlineStr">
        <is>
          <t>Finlândia</t>
        </is>
      </c>
      <c r="H4932" t="inlineStr">
        <is>
          <t>Helsinki</t>
        </is>
      </c>
      <c r="I4932" t="inlineStr"/>
      <c r="J4932" t="inlineStr">
        <is>
          <t>00100</t>
        </is>
      </c>
      <c r="K4932" t="inlineStr">
        <is>
          <t>European University Institute/000800000994/2017/2017</t>
        </is>
      </c>
      <c r="L4932" t="inlineStr">
        <is>
          <t>European University Institute/001000000998/2013/2013/Escola de Direito de São Paulo da Fundação Getúlio Vargas/000100000991/2011/2011</t>
        </is>
      </c>
      <c r="M4932" t="inlineStr"/>
      <c r="N4932" t="inlineStr">
        <is>
          <t>Universidade Federal do Rio Grande do Norte/033700000000/2009/</t>
        </is>
      </c>
      <c r="O4932" t="inlineStr">
        <is>
          <t>CIENCIAS_SOCIAIS_APLICADAS</t>
        </is>
      </c>
      <c r="P4932" t="inlineStr">
        <is>
          <t>Direito</t>
        </is>
      </c>
      <c r="Q4932" t="inlineStr">
        <is>
          <t>Direito e Desenvolvimento/Teoria Geral do Direito/Direito Energético/Direito Privado Europeu/Sociologia do Direito/Direito Econômico</t>
        </is>
      </c>
      <c r="R4932" t="inlineStr"/>
      <c r="S4932" t="n">
        <v>3</v>
      </c>
      <c r="T4932" t="n">
        <v>1</v>
      </c>
      <c r="U4932" t="n">
        <v>0</v>
      </c>
      <c r="V4932" t="n">
        <v>5</v>
      </c>
      <c r="W4932" t="n">
        <v>0</v>
      </c>
      <c r="X4932" t="n">
        <v>0</v>
      </c>
      <c r="Y4932" t="n">
        <v>0</v>
      </c>
      <c r="Z4932" t="n">
        <v>0</v>
      </c>
      <c r="AA4932" t="n">
        <v>0</v>
      </c>
      <c r="AB4932" t="n">
        <v>0</v>
      </c>
    </row>
    <row r="4933">
      <c r="A4933" t="inlineStr">
        <is>
          <t>Alexandre Girardi</t>
        </is>
      </c>
      <c r="B4933" t="inlineStr">
        <is>
          <t>Brasil</t>
        </is>
      </c>
      <c r="C4933" t="inlineStr">
        <is>
          <t>27042006</t>
        </is>
      </c>
      <c r="D4933" t="inlineStr">
        <is>
          <t>8654707535381727</t>
        </is>
      </c>
      <c r="E4933" t="inlineStr">
        <is>
          <t>Siemens Ltda//Siemens Ltda</t>
        </is>
      </c>
      <c r="F4933" t="inlineStr">
        <is>
          <t>Gerente de unidade/Empregado/LIVRE</t>
        </is>
      </c>
      <c r="G4933" t="inlineStr">
        <is>
          <t>Brasil</t>
        </is>
      </c>
      <c r="H4933" t="inlineStr">
        <is>
          <t>Manaus</t>
        </is>
      </c>
      <c r="I4933" t="inlineStr">
        <is>
          <t>AM</t>
        </is>
      </c>
      <c r="J4933" t="inlineStr"/>
      <c r="K4933" t="inlineStr">
        <is>
          <t>Nara Institute Of Science And Technology//2001/2001</t>
        </is>
      </c>
      <c r="L4933" t="inlineStr">
        <is>
          <t>Instituto Tecnológico de Aeronáutica/769300000008/1994/1994</t>
        </is>
      </c>
      <c r="M4933" t="inlineStr"/>
      <c r="N4933" t="inlineStr">
        <is>
          <t>Instituto Tecnológico de Aeronáutica/769300000008/1988/</t>
        </is>
      </c>
      <c r="O4933" t="inlineStr">
        <is>
          <t>CIENCIAS_EXATAS_E_DA_TERRA/ENGENHARIAS</t>
        </is>
      </c>
      <c r="P4933" t="inlineStr">
        <is>
          <t>Ciência da Computação/Engenharia Elétrica</t>
        </is>
      </c>
      <c r="Q4933" t="inlineStr">
        <is>
          <t>Eletrônica Industrial, Sistemas e Controles Eletrônicos/Sistemas de Computação</t>
        </is>
      </c>
      <c r="R4933" t="inlineStr"/>
      <c r="S4933" t="n">
        <v>4</v>
      </c>
      <c r="T4933" t="n">
        <v>3</v>
      </c>
      <c r="U4933" t="n">
        <v>0</v>
      </c>
      <c r="V4933" t="n">
        <v>0</v>
      </c>
      <c r="W4933" t="n">
        <v>0</v>
      </c>
      <c r="X4933" t="n">
        <v>0</v>
      </c>
      <c r="Y4933" t="n">
        <v>0</v>
      </c>
      <c r="Z4933" t="n">
        <v>0</v>
      </c>
      <c r="AA4933" t="n">
        <v>0</v>
      </c>
      <c r="AB4933" t="n">
        <v>0</v>
      </c>
    </row>
    <row r="4934">
      <c r="A4934" t="inlineStr">
        <is>
          <t>Fabio Claudio Tropea</t>
        </is>
      </c>
      <c r="B4934" t="inlineStr">
        <is>
          <t>Itália</t>
        </is>
      </c>
      <c r="C4934" t="inlineStr">
        <is>
          <t>11022020</t>
        </is>
      </c>
      <c r="D4934" t="inlineStr">
        <is>
          <t>8657046373574555</t>
        </is>
      </c>
      <c r="E4934" t="inlineStr">
        <is>
          <t>//</t>
        </is>
      </c>
      <c r="F4934" t="inlineStr">
        <is>
          <t>professor//SERVIDOR_PUBLICO</t>
        </is>
      </c>
      <c r="G4934" t="inlineStr"/>
      <c r="H4934" t="inlineStr"/>
      <c r="I4934" t="inlineStr"/>
      <c r="J4934" t="inlineStr"/>
      <c r="K4934" t="inlineStr">
        <is>
          <t>Universitat Autònoma de Barcelona - UAB/232600000002/2013/2013</t>
        </is>
      </c>
      <c r="L4934" t="inlineStr"/>
      <c r="M4934" t="inlineStr"/>
      <c r="N4934" t="inlineStr">
        <is>
          <t>Università degli studi di Urbino "Carlo Bo"/J9D100000000/1981//Università degli studi di Urbino "Carlo Bo"/J9D100000000/1982/</t>
        </is>
      </c>
      <c r="O4934" t="inlineStr">
        <is>
          <t>CIENCIAS_HUMANAS/CIENCIAS_SOCIAIS_APLICADAS</t>
        </is>
      </c>
      <c r="P4934" t="inlineStr">
        <is>
          <t>Sociologia/Comunicação</t>
        </is>
      </c>
      <c r="Q4934" t="inlineStr">
        <is>
          <t>/Comunicação Visual</t>
        </is>
      </c>
      <c r="R4934" t="inlineStr">
        <is>
          <t>/Semiotica</t>
        </is>
      </c>
      <c r="S4934" t="n">
        <v>0</v>
      </c>
      <c r="T4934" t="n">
        <v>0</v>
      </c>
      <c r="U4934" t="n">
        <v>6</v>
      </c>
      <c r="V4934" t="n">
        <v>0</v>
      </c>
      <c r="W4934" t="n">
        <v>0</v>
      </c>
      <c r="X4934" t="n">
        <v>0</v>
      </c>
      <c r="Y4934" t="n">
        <v>5</v>
      </c>
      <c r="Z4934" t="n">
        <v>0</v>
      </c>
      <c r="AA4934" t="n">
        <v>0</v>
      </c>
      <c r="AB4934" t="n">
        <v>0</v>
      </c>
    </row>
    <row r="4935">
      <c r="A4935" t="inlineStr">
        <is>
          <t>Karinne Braga Ferreira</t>
        </is>
      </c>
      <c r="B4935" t="inlineStr">
        <is>
          <t>Brasil</t>
        </is>
      </c>
      <c r="C4935" t="inlineStr">
        <is>
          <t>30082020</t>
        </is>
      </c>
      <c r="D4935" t="inlineStr">
        <is>
          <t>8657181687788233</t>
        </is>
      </c>
      <c r="E4935" t="inlineStr">
        <is>
          <t>Sergio Murilo Braga - Advogados Associados//</t>
        </is>
      </c>
      <c r="F4935" t="inlineStr">
        <is>
          <t>Advogado/Advogado/LIVRE</t>
        </is>
      </c>
      <c r="G4935" t="inlineStr">
        <is>
          <t>Brasil</t>
        </is>
      </c>
      <c r="H4935" t="inlineStr">
        <is>
          <t>Belo Horizonte</t>
        </is>
      </c>
      <c r="I4935" t="inlineStr">
        <is>
          <t>MG</t>
        </is>
      </c>
      <c r="J4935" t="inlineStr">
        <is>
          <t>30170001</t>
        </is>
      </c>
      <c r="K4935" t="inlineStr">
        <is>
          <t>ALMA MATER STUDIORUM ? UNIVERSITA di BOLOGNA/J07M00000009/2008/2009</t>
        </is>
      </c>
      <c r="L4935" t="inlineStr"/>
      <c r="M4935" t="inlineStr">
        <is>
          <t>Academia de Policia Civil do Estado de Minas Gerais/000300000995/2000/</t>
        </is>
      </c>
      <c r="N4935" t="inlineStr">
        <is>
          <t>Universidade Estadual de Montes Claros/829000000000/1997/</t>
        </is>
      </c>
      <c r="O4935" t="inlineStr">
        <is>
          <t>CIENCIAS_HUMANAS/CIENCIAS_SOCIAIS_APLICADAS</t>
        </is>
      </c>
      <c r="P4935" t="inlineStr">
        <is>
          <t>Sociologia/Direito/Antropologia</t>
        </is>
      </c>
      <c r="Q4935" t="inlineStr"/>
      <c r="R4935" t="inlineStr"/>
      <c r="S4935" t="n">
        <v>2</v>
      </c>
      <c r="T4935" t="n">
        <v>0</v>
      </c>
      <c r="U4935" t="n">
        <v>1</v>
      </c>
      <c r="V4935" t="n">
        <v>0</v>
      </c>
      <c r="W4935" t="n">
        <v>0</v>
      </c>
      <c r="X4935" t="n">
        <v>0</v>
      </c>
      <c r="Y4935" t="n">
        <v>0</v>
      </c>
      <c r="Z4935" t="n">
        <v>0</v>
      </c>
      <c r="AA4935" t="n">
        <v>0</v>
      </c>
      <c r="AB4935" t="n">
        <v>0</v>
      </c>
    </row>
    <row r="4936">
      <c r="A4936" t="inlineStr">
        <is>
          <t>Luca Bussotti</t>
        </is>
      </c>
      <c r="B4936" t="inlineStr">
        <is>
          <t>Itália</t>
        </is>
      </c>
      <c r="C4936" t="inlineStr">
        <is>
          <t>01032021</t>
        </is>
      </c>
      <c r="D4936" t="inlineStr">
        <is>
          <t>8659437222936712</t>
        </is>
      </c>
      <c r="E4936" t="inlineStr">
        <is>
          <t>//</t>
        </is>
      </c>
      <c r="F4936" t="inlineStr">
        <is>
          <t>Professor//PROFESSOR_VISITANTE</t>
        </is>
      </c>
      <c r="G4936" t="inlineStr"/>
      <c r="H4936" t="inlineStr"/>
      <c r="I4936" t="inlineStr"/>
      <c r="J4936" t="inlineStr"/>
      <c r="K4936" t="inlineStr">
        <is>
          <t>Universitá di Pisa/354200000002/2001/2001</t>
        </is>
      </c>
      <c r="L4936" t="inlineStr"/>
      <c r="M4936" t="inlineStr"/>
      <c r="N4936" t="inlineStr"/>
      <c r="O4936" t="inlineStr">
        <is>
          <t>CIENCIAS_HUMANAS</t>
        </is>
      </c>
      <c r="P4936" t="inlineStr">
        <is>
          <t>Sociologia</t>
        </is>
      </c>
      <c r="Q4936" t="inlineStr"/>
      <c r="R4936" t="inlineStr"/>
      <c r="S4936" t="n">
        <v>0</v>
      </c>
      <c r="T4936" t="n">
        <v>40</v>
      </c>
      <c r="U4936" t="n">
        <v>13</v>
      </c>
      <c r="V4936" t="n">
        <v>2</v>
      </c>
      <c r="W4936" t="n">
        <v>0</v>
      </c>
      <c r="X4936" t="n">
        <v>0</v>
      </c>
      <c r="Y4936" t="n">
        <v>9</v>
      </c>
      <c r="Z4936" t="n">
        <v>2</v>
      </c>
      <c r="AA4936" t="n">
        <v>36</v>
      </c>
      <c r="AB4936" t="n">
        <v>0</v>
      </c>
    </row>
    <row r="4937">
      <c r="A4937" t="inlineStr">
        <is>
          <t>Upendra Kumar Kagola</t>
        </is>
      </c>
      <c r="B4937" t="inlineStr">
        <is>
          <t>Índia</t>
        </is>
      </c>
      <c r="C4937" t="inlineStr">
        <is>
          <t>15102016</t>
        </is>
      </c>
      <c r="D4937" t="inlineStr">
        <is>
          <t>8661209387879440</t>
        </is>
      </c>
      <c r="E4937" t="inlineStr">
        <is>
          <t>Madanapalle Institute of Technology &amp; Science//</t>
        </is>
      </c>
      <c r="F4937" t="inlineStr">
        <is>
          <t>/Revisor de periódico/LIVRE</t>
        </is>
      </c>
      <c r="G4937" t="inlineStr">
        <is>
          <t>Índia</t>
        </is>
      </c>
      <c r="H4937" t="inlineStr">
        <is>
          <t>Madanapalle</t>
        </is>
      </c>
      <c r="I4937" t="inlineStr"/>
      <c r="J4937" t="inlineStr">
        <is>
          <t>517325</t>
        </is>
      </c>
      <c r="K4937" t="inlineStr">
        <is>
          <t>Sri Venkateswara University/249400000003/2008/2008</t>
        </is>
      </c>
      <c r="L4937" t="inlineStr"/>
      <c r="M4937" t="inlineStr"/>
      <c r="N4937" t="inlineStr"/>
      <c r="O4937" t="inlineStr">
        <is>
          <t>CIENCIAS_EXATAS_E_DA_TERRA</t>
        </is>
      </c>
      <c r="P4937" t="inlineStr">
        <is>
          <t>Física</t>
        </is>
      </c>
      <c r="Q4937" t="inlineStr"/>
      <c r="R4937" t="inlineStr"/>
      <c r="S4937" t="n">
        <v>1</v>
      </c>
      <c r="T4937" t="n">
        <v>34</v>
      </c>
      <c r="U4937" t="n">
        <v>0</v>
      </c>
      <c r="V4937" t="n">
        <v>0</v>
      </c>
      <c r="W4937" t="n">
        <v>0</v>
      </c>
      <c r="X4937" t="n">
        <v>0</v>
      </c>
      <c r="Y4937" t="n">
        <v>0</v>
      </c>
      <c r="Z4937" t="n">
        <v>0</v>
      </c>
      <c r="AA4937" t="n">
        <v>0</v>
      </c>
      <c r="AB4937" t="n">
        <v>0</v>
      </c>
    </row>
    <row r="4938">
      <c r="A4938" t="inlineStr">
        <is>
          <t>Vakulathil Abdurahiman</t>
        </is>
      </c>
      <c r="B4938" t="inlineStr">
        <is>
          <t>Índia</t>
        </is>
      </c>
      <c r="C4938" t="inlineStr">
        <is>
          <t>15032007</t>
        </is>
      </c>
      <c r="D4938" t="inlineStr">
        <is>
          <t>8663408104778587</t>
        </is>
      </c>
      <c r="E4938" t="inlineStr">
        <is>
          <t>Instituto Tecnológico de Aeronáutica/Divisao de Ciencia da Computacao/</t>
        </is>
      </c>
      <c r="F4938" t="inlineStr">
        <is>
          <t>Professor Adjunto//SERVIDOR_PUBLICO</t>
        </is>
      </c>
      <c r="G4938" t="inlineStr">
        <is>
          <t>Brasil</t>
        </is>
      </c>
      <c r="H4938" t="inlineStr">
        <is>
          <t>Sao Jose dos Campos</t>
        </is>
      </c>
      <c r="I4938" t="inlineStr">
        <is>
          <t>SP</t>
        </is>
      </c>
      <c r="J4938" t="inlineStr">
        <is>
          <t>12228-900</t>
        </is>
      </c>
      <c r="K4938" t="inlineStr">
        <is>
          <t>Brunel University/128500000006/1994/1994</t>
        </is>
      </c>
      <c r="L4938" t="inlineStr">
        <is>
          <t>Instituto Tecnológico de Aeronáutica/769300000008/1983/1983</t>
        </is>
      </c>
      <c r="M4938" t="inlineStr"/>
      <c r="N4938" t="inlineStr">
        <is>
          <t>Regional Engineering College Caliut//1977/</t>
        </is>
      </c>
      <c r="O4938" t="inlineStr">
        <is>
          <t>CIENCIAS_EXATAS_E_DA_TERRA/ENGENHARIAS</t>
        </is>
      </c>
      <c r="P4938" t="inlineStr">
        <is>
          <t>Ciência da Computação/Engenharia de Produção</t>
        </is>
      </c>
      <c r="Q4938" t="inlineStr">
        <is>
          <t>Teoria da Computação/Pesquisa Operacional/Metodologia e Técnicas da Computação</t>
        </is>
      </c>
      <c r="R4938" t="inlineStr">
        <is>
          <t>/Simulacao de Sistemas/Processos Estocásticos e Teoria das Filas/Computabilidade e Modelos de Computação</t>
        </is>
      </c>
      <c r="S4938" t="n">
        <v>43</v>
      </c>
      <c r="T4938" t="n">
        <v>5</v>
      </c>
      <c r="U4938" t="n">
        <v>0</v>
      </c>
      <c r="V4938" t="n">
        <v>1</v>
      </c>
      <c r="W4938" t="n">
        <v>0</v>
      </c>
      <c r="X4938" t="n">
        <v>0</v>
      </c>
      <c r="Y4938" t="n">
        <v>0</v>
      </c>
      <c r="Z4938" t="n">
        <v>1</v>
      </c>
      <c r="AA4938" t="n">
        <v>3</v>
      </c>
      <c r="AB4938" t="n">
        <v>15</v>
      </c>
    </row>
    <row r="4939">
      <c r="A4939" t="inlineStr">
        <is>
          <t>Stefano Motta</t>
        </is>
      </c>
      <c r="B4939" t="inlineStr">
        <is>
          <t>Itália</t>
        </is>
      </c>
      <c r="C4939" t="inlineStr">
        <is>
          <t>12032019</t>
        </is>
      </c>
      <c r="D4939" t="inlineStr">
        <is>
          <t>8664421462889091</t>
        </is>
      </c>
      <c r="E4939" t="inlineStr">
        <is>
          <t>Universidade Federal do Rio de Janeiro/Escola de Serviço Social/</t>
        </is>
      </c>
      <c r="F4939" t="inlineStr">
        <is>
          <t>Nucleo de Estudos e Pesquisas Marxistas/Pesquisador/LIVRE</t>
        </is>
      </c>
      <c r="G4939" t="inlineStr">
        <is>
          <t>Brasil</t>
        </is>
      </c>
      <c r="H4939" t="inlineStr">
        <is>
          <t>Rio de Janeiro</t>
        </is>
      </c>
      <c r="I4939" t="inlineStr">
        <is>
          <t>RJ</t>
        </is>
      </c>
      <c r="J4939" t="inlineStr">
        <is>
          <t>22290-240</t>
        </is>
      </c>
      <c r="K4939" t="inlineStr">
        <is>
          <t>Universidade Federal do Rio de Janeiro/020200000009/2016/2016</t>
        </is>
      </c>
      <c r="L4939" t="inlineStr">
        <is>
          <t>University of East Anglia - School of Development Studies/000200000993/2001/2001</t>
        </is>
      </c>
      <c r="M4939" t="inlineStr"/>
      <c r="N4939" t="inlineStr">
        <is>
          <t>Universitá degli Studi di Bologna/000100000991/2000//Instituto Federal de Educação, Ciência e Tecnologia do Rio de Janeiro/410300000009//</t>
        </is>
      </c>
      <c r="O4939" t="inlineStr">
        <is>
          <t>LINGUISTICA_LETRAS_E_ARTES/CIENCIAS_HUMANAS</t>
        </is>
      </c>
      <c r="P4939" t="inlineStr">
        <is>
          <t>Sociologia/Educação/Artes/Ciência Política</t>
        </is>
      </c>
      <c r="Q4939" t="inlineStr">
        <is>
          <t>/Cinema/Teatro</t>
        </is>
      </c>
      <c r="R4939" t="inlineStr"/>
      <c r="S4939" t="n">
        <v>7</v>
      </c>
      <c r="T4939" t="n">
        <v>3</v>
      </c>
      <c r="U4939" t="n">
        <v>0</v>
      </c>
      <c r="V4939" t="n">
        <v>1</v>
      </c>
      <c r="W4939" t="n">
        <v>0</v>
      </c>
      <c r="X4939" t="n">
        <v>0</v>
      </c>
      <c r="Y4939" t="n">
        <v>0</v>
      </c>
      <c r="Z4939" t="n">
        <v>0</v>
      </c>
      <c r="AA4939" t="n">
        <v>0</v>
      </c>
      <c r="AB4939" t="n">
        <v>4</v>
      </c>
    </row>
    <row r="4940">
      <c r="A4940" t="inlineStr">
        <is>
          <t>Jose Carlos Silva de Almeida</t>
        </is>
      </c>
      <c r="B4940" t="inlineStr">
        <is>
          <t>Brasil</t>
        </is>
      </c>
      <c r="C4940" t="inlineStr">
        <is>
          <t>18022021</t>
        </is>
      </c>
      <c r="D4940" t="inlineStr">
        <is>
          <t>8665426562288118</t>
        </is>
      </c>
      <c r="E4940" t="inlineStr">
        <is>
          <t>Universidade Federal do Ceará/Instituto de Cultura e Arte - ICA/Curso de Filosofia</t>
        </is>
      </c>
      <c r="F4940" t="inlineStr">
        <is>
          <t>Professor Associado II//LIVRE</t>
        </is>
      </c>
      <c r="G4940" t="inlineStr">
        <is>
          <t>Brasil</t>
        </is>
      </c>
      <c r="H4940" t="inlineStr">
        <is>
          <t>Fortaleza</t>
        </is>
      </c>
      <c r="I4940" t="inlineStr">
        <is>
          <t>CE</t>
        </is>
      </c>
      <c r="J4940" t="inlineStr">
        <is>
          <t>60440554</t>
        </is>
      </c>
      <c r="K4940" t="inlineStr">
        <is>
          <t>Pontifícia Universidade Antonianum/001000000998/2005/2005</t>
        </is>
      </c>
      <c r="L4940" t="inlineStr">
        <is>
          <t>Pontifícia Universidade Católica do Rio de Janeiro/011100000008/1992/1992</t>
        </is>
      </c>
      <c r="M4940" t="inlineStr"/>
      <c r="N4940" t="inlineStr">
        <is>
          <t>Pontifícia Universidade Católica do Rio de Janeiro/011100000008/1989/</t>
        </is>
      </c>
      <c r="O4940" t="inlineStr">
        <is>
          <t>CIENCIAS_HUMANAS</t>
        </is>
      </c>
      <c r="P4940" t="inlineStr">
        <is>
          <t>Filosofia</t>
        </is>
      </c>
      <c r="Q4940" t="inlineStr">
        <is>
          <t>Ética/ENSINO DE FILOSOFIA/História da Filosofia</t>
        </is>
      </c>
      <c r="R4940" t="inlineStr"/>
      <c r="S4940" t="n">
        <v>2</v>
      </c>
      <c r="T4940" t="n">
        <v>11</v>
      </c>
      <c r="U4940" t="n">
        <v>5</v>
      </c>
      <c r="V4940" t="n">
        <v>6</v>
      </c>
      <c r="W4940" t="n">
        <v>0</v>
      </c>
      <c r="X4940" t="n">
        <v>0</v>
      </c>
      <c r="Y4940" t="n">
        <v>0</v>
      </c>
      <c r="Z4940" t="n">
        <v>0</v>
      </c>
      <c r="AA4940" t="n">
        <v>11</v>
      </c>
      <c r="AB4940" t="n">
        <v>22</v>
      </c>
    </row>
    <row r="4941">
      <c r="A4941" t="inlineStr">
        <is>
          <t>Efrem Bonfiglioli</t>
        </is>
      </c>
      <c r="B4941" t="inlineStr">
        <is>
          <t>Itália</t>
        </is>
      </c>
      <c r="C4941" t="inlineStr">
        <is>
          <t>02072014</t>
        </is>
      </c>
      <c r="D4941" t="inlineStr">
        <is>
          <t>8666476741487053</t>
        </is>
      </c>
      <c r="E4941" t="inlineStr">
        <is>
          <t>//</t>
        </is>
      </c>
      <c r="F4941" t="inlineStr"/>
      <c r="G4941" t="inlineStr"/>
      <c r="H4941" t="inlineStr"/>
      <c r="I4941" t="inlineStr"/>
      <c r="J4941" t="inlineStr"/>
      <c r="K4941" t="inlineStr">
        <is>
          <t>Universitá degli Studi di Milano-Bicocca/0ZF500000007/2009/2009</t>
        </is>
      </c>
      <c r="L4941" t="inlineStr"/>
      <c r="M4941" t="inlineStr"/>
      <c r="N4941" t="inlineStr"/>
      <c r="O4941" t="inlineStr">
        <is>
          <t>CIENCIAS_EXATAS_E_DA_TERRA</t>
        </is>
      </c>
      <c r="P4941" t="inlineStr">
        <is>
          <t>Matemática</t>
        </is>
      </c>
      <c r="Q4941" t="inlineStr">
        <is>
          <t>Matemática Aplicada</t>
        </is>
      </c>
      <c r="R4941" t="inlineStr"/>
      <c r="S4941" t="n">
        <v>0</v>
      </c>
      <c r="T4941" t="n">
        <v>0</v>
      </c>
      <c r="U4941" t="n">
        <v>0</v>
      </c>
      <c r="V4941" t="n">
        <v>0</v>
      </c>
      <c r="W4941" t="n">
        <v>0</v>
      </c>
      <c r="X4941" t="n">
        <v>0</v>
      </c>
      <c r="Y4941" t="n">
        <v>0</v>
      </c>
      <c r="Z4941" t="n">
        <v>0</v>
      </c>
      <c r="AA4941" t="n">
        <v>0</v>
      </c>
      <c r="AB4941" t="n">
        <v>0</v>
      </c>
    </row>
    <row r="4942">
      <c r="A4942" t="inlineStr">
        <is>
          <t>Maria de Fátima Mattiello-Francisco</t>
        </is>
      </c>
      <c r="B4942" t="inlineStr">
        <is>
          <t>Brasil</t>
        </is>
      </c>
      <c r="C4942" t="inlineStr">
        <is>
          <t>27092020</t>
        </is>
      </c>
      <c r="D4942" t="inlineStr">
        <is>
          <t>8666823357523918</t>
        </is>
      </c>
      <c r="E4942" t="inlineStr">
        <is>
          <t>Instituto Nacional de Pesquisas Espaciais/Coordenação Geral de Engenharia e Tecnologia Espacial/Divisão de Sistemas</t>
        </is>
      </c>
      <c r="F4942" t="inlineStr">
        <is>
          <t>Tecnologista Senior III//LIVRE</t>
        </is>
      </c>
      <c r="G4942" t="inlineStr">
        <is>
          <t>Brasil</t>
        </is>
      </c>
      <c r="H4942" t="inlineStr">
        <is>
          <t>Sao Jose dos Campos</t>
        </is>
      </c>
      <c r="I4942" t="inlineStr">
        <is>
          <t>SP</t>
        </is>
      </c>
      <c r="J4942" t="inlineStr">
        <is>
          <t>12227-010</t>
        </is>
      </c>
      <c r="K4942" t="inlineStr">
        <is>
          <t>Instituto Tecnológico de Aeronáutica/769300000008/2009/2010</t>
        </is>
      </c>
      <c r="L4942" t="inlineStr">
        <is>
          <t>Instituto Nacional de Pesquisas Espaciais/008700000009/1986/1986</t>
        </is>
      </c>
      <c r="M4942" t="inlineStr"/>
      <c r="N4942" t="inlineStr">
        <is>
          <t>Universidade de São Paulo/006700000002/1980/</t>
        </is>
      </c>
      <c r="O4942" t="inlineStr">
        <is>
          <t>CIENCIAS_EXATAS_E_DA_TERRA/ENGENHARIAS</t>
        </is>
      </c>
      <c r="P4942" t="inlineStr">
        <is>
          <t>Ciência da Computação/Engenharia Aeroespacial</t>
        </is>
      </c>
      <c r="Q4942" t="inlineStr">
        <is>
          <t>engenharia de sistemas/Sistemas Aeroespaciais/Metodologia e Técnicas da Computação</t>
        </is>
      </c>
      <c r="R4942" t="inlineStr">
        <is>
          <t>/Engenharia de Software/Satélites e Outros Dispositivos Aeroespaciais/Ambientes e Ferramentas de Testes</t>
        </is>
      </c>
      <c r="S4942" t="n">
        <v>24</v>
      </c>
      <c r="T4942" t="n">
        <v>4</v>
      </c>
      <c r="U4942" t="n">
        <v>0</v>
      </c>
      <c r="V4942" t="n">
        <v>19</v>
      </c>
      <c r="W4942" t="n">
        <v>0</v>
      </c>
      <c r="X4942" t="n">
        <v>2</v>
      </c>
      <c r="Y4942" t="n">
        <v>2</v>
      </c>
      <c r="Z4942" t="n">
        <v>1</v>
      </c>
      <c r="AA4942" t="n">
        <v>3</v>
      </c>
      <c r="AB4942" t="n">
        <v>0</v>
      </c>
    </row>
    <row r="4943">
      <c r="A4943" t="inlineStr">
        <is>
          <t>Alessandro Jacomini</t>
        </is>
      </c>
      <c r="B4943" t="inlineStr">
        <is>
          <t>Brasil</t>
        </is>
      </c>
      <c r="C4943" t="inlineStr">
        <is>
          <t>12122018</t>
        </is>
      </c>
      <c r="D4943" t="inlineStr">
        <is>
          <t>8669211171467186</t>
        </is>
      </c>
      <c r="E4943" t="inlineStr">
        <is>
          <t>Centro Universitário Adventista de São Paulo/UNASP Campus Engenheiro Coelho/</t>
        </is>
      </c>
      <c r="F4943" t="inlineStr">
        <is>
          <t>professor-titular/profesor-titular/LIVRE</t>
        </is>
      </c>
      <c r="G4943" t="inlineStr">
        <is>
          <t>Brasil</t>
        </is>
      </c>
      <c r="H4943" t="inlineStr">
        <is>
          <t>Engenheiro Coelho</t>
        </is>
      </c>
      <c r="I4943" t="inlineStr">
        <is>
          <t>SP</t>
        </is>
      </c>
      <c r="J4943" t="inlineStr">
        <is>
          <t>13165970</t>
        </is>
      </c>
      <c r="K4943" t="inlineStr">
        <is>
          <t>Pontifícia Universidade Católica de São Paulo/007100000000/2006/2006</t>
        </is>
      </c>
      <c r="L4943" t="inlineStr">
        <is>
          <t>Universidade Metodista de Piracicaba/169600000005/1998/1998</t>
        </is>
      </c>
      <c r="M4943" t="inlineStr"/>
      <c r="N4943" t="inlineStr">
        <is>
          <t>Universidade Metodista de Piracicaba/169600000005/1993/</t>
        </is>
      </c>
      <c r="O4943" t="inlineStr">
        <is>
          <t>CIENCIAS_HUMANAS/CIENCIAS_SOCIAIS_APLICADAS</t>
        </is>
      </c>
      <c r="P4943" t="inlineStr">
        <is>
          <t>Direito/Filosofia</t>
        </is>
      </c>
      <c r="Q4943" t="inlineStr">
        <is>
          <t>Teoria do Direito/Direito Público/FILOSOFIA DO DIREITO/Hermenêutica/Direito Privado/Direitos Especiais</t>
        </is>
      </c>
      <c r="R4943" t="inlineStr">
        <is>
          <t>/Arbitragem/Direito Internacional Público/História do Direito/Direito Internacional Privado</t>
        </is>
      </c>
      <c r="S4943" t="n">
        <v>1</v>
      </c>
      <c r="T4943" t="n">
        <v>4</v>
      </c>
      <c r="U4943" t="n">
        <v>2</v>
      </c>
      <c r="V4943" t="n">
        <v>4</v>
      </c>
      <c r="W4943" t="n">
        <v>0</v>
      </c>
      <c r="X4943" t="n">
        <v>0</v>
      </c>
      <c r="Y4943" t="n">
        <v>2</v>
      </c>
      <c r="Z4943" t="n">
        <v>0</v>
      </c>
      <c r="AA4943" t="n">
        <v>1</v>
      </c>
      <c r="AB4943" t="n">
        <v>58</v>
      </c>
    </row>
    <row r="4944">
      <c r="A4944" t="inlineStr">
        <is>
          <t>José Dirson Argolo</t>
        </is>
      </c>
      <c r="B4944" t="inlineStr">
        <is>
          <t>Brasil</t>
        </is>
      </c>
      <c r="C4944" t="inlineStr">
        <is>
          <t>20032017</t>
        </is>
      </c>
      <c r="D4944" t="inlineStr">
        <is>
          <t>8670019660183953</t>
        </is>
      </c>
      <c r="E4944" t="inlineStr">
        <is>
          <t>Universidade Federal da Bahia/Departamento I História da Arte e Pintura/Escola de Belas Artes</t>
        </is>
      </c>
      <c r="F4944" t="inlineStr">
        <is>
          <t>Professor-Adjunto IV//SERVIDOR_PUBLICO</t>
        </is>
      </c>
      <c r="G4944" t="inlineStr">
        <is>
          <t>Brasil</t>
        </is>
      </c>
      <c r="H4944" t="inlineStr">
        <is>
          <t>Salvador</t>
        </is>
      </c>
      <c r="I4944" t="inlineStr">
        <is>
          <t>BA</t>
        </is>
      </c>
      <c r="J4944" t="inlineStr">
        <is>
          <t>40110-150</t>
        </is>
      </c>
      <c r="K4944" t="inlineStr">
        <is>
          <t>Escola de Belas Artes da UFBa/000900000996/2014/2014</t>
        </is>
      </c>
      <c r="L4944" t="inlineStr"/>
      <c r="M4944" t="inlineStr">
        <is>
          <t>Universidade Federal de Minas Gerais/033300000002/1989//Universidade Federal da Bahia/029100000000/1980//Università Internazionale Dell'arte/000100000991/1978/</t>
        </is>
      </c>
      <c r="N4944" t="inlineStr">
        <is>
          <t>Universidade Federal da Bahia/029100000000/1976/</t>
        </is>
      </c>
      <c r="O4944" t="inlineStr">
        <is>
          <t>LINGUISTICA_LETRAS_E_ARTES</t>
        </is>
      </c>
      <c r="P4944" t="inlineStr">
        <is>
          <t>Artes</t>
        </is>
      </c>
      <c r="Q4944" t="inlineStr">
        <is>
          <t>Artes Plásticas/Consultoria na área da restauração do patrimônio cultural e bens móveis e integrados</t>
        </is>
      </c>
      <c r="R4944" t="inlineStr">
        <is>
          <t>/Restauração de Mural/Restauração de Esculturas/Restauração de Pintura/Restauração de Monumentos/Restauração de Esculturas Pinturas e Retábulos</t>
        </is>
      </c>
      <c r="S4944" t="n">
        <v>9</v>
      </c>
      <c r="T4944" t="n">
        <v>15</v>
      </c>
      <c r="U4944" t="n">
        <v>2</v>
      </c>
      <c r="V4944" t="n">
        <v>0</v>
      </c>
      <c r="W4944" t="n">
        <v>0</v>
      </c>
      <c r="X4944" t="n">
        <v>0</v>
      </c>
      <c r="Y4944" t="n">
        <v>183</v>
      </c>
      <c r="Z4944" t="n">
        <v>0</v>
      </c>
      <c r="AA4944" t="n">
        <v>0</v>
      </c>
      <c r="AB4944" t="n">
        <v>7</v>
      </c>
    </row>
    <row r="4945">
      <c r="A4945" t="inlineStr">
        <is>
          <t>José Teixeira Neto</t>
        </is>
      </c>
      <c r="B4945" t="inlineStr">
        <is>
          <t>Brasil</t>
        </is>
      </c>
      <c r="C4945" t="inlineStr">
        <is>
          <t>20022021</t>
        </is>
      </c>
      <c r="D4945" t="inlineStr">
        <is>
          <t>8672696320833854</t>
        </is>
      </c>
      <c r="E4945" t="inlineStr">
        <is>
          <t>Universidade do Estado do Rio Grande do Norte/Campus de Caicó/Mestrado Profissional em Filosofia - PROF-FILO</t>
        </is>
      </c>
      <c r="F4945" t="inlineStr">
        <is>
          <t>/Membro de corpo editorial/LIVRE</t>
        </is>
      </c>
      <c r="G4945" t="inlineStr">
        <is>
          <t>Brasil</t>
        </is>
      </c>
      <c r="H4945" t="inlineStr">
        <is>
          <t>Caicó</t>
        </is>
      </c>
      <c r="I4945" t="inlineStr">
        <is>
          <t>RN</t>
        </is>
      </c>
      <c r="J4945" t="inlineStr">
        <is>
          <t>59300000</t>
        </is>
      </c>
      <c r="K4945" t="inlineStr">
        <is>
          <t>Universidade Federal do Rio Grande do Norte/033700000000/2012/2012</t>
        </is>
      </c>
      <c r="L4945" t="inlineStr">
        <is>
          <t>Pontifícia Universidade Gregoriana/000200000993/2000/2001</t>
        </is>
      </c>
      <c r="M4945" t="inlineStr"/>
      <c r="N4945" t="inlineStr">
        <is>
          <t>Ateneo Pontificio Regina Apostolorum/000300000995/1998//Faculdade Eclesiática de Fisolofia João Paulo II/000500000999/1994//FESC/JAV200000000/2015/</t>
        </is>
      </c>
      <c r="O4945" t="inlineStr">
        <is>
          <t>CIENCIAS_HUMANAS</t>
        </is>
      </c>
      <c r="P4945" t="inlineStr">
        <is>
          <t>Filosofia</t>
        </is>
      </c>
      <c r="Q4945" t="inlineStr">
        <is>
          <t>/Metafísica/História da Filosofia Medieval</t>
        </is>
      </c>
      <c r="R4945" t="inlineStr"/>
      <c r="S4945" t="n">
        <v>33</v>
      </c>
      <c r="T4945" t="n">
        <v>18</v>
      </c>
      <c r="U4945" t="n">
        <v>15</v>
      </c>
      <c r="V4945" t="n">
        <v>10</v>
      </c>
      <c r="W4945" t="n">
        <v>0</v>
      </c>
      <c r="X4945" t="n">
        <v>0</v>
      </c>
      <c r="Y4945" t="n">
        <v>9</v>
      </c>
      <c r="Z4945" t="n">
        <v>0</v>
      </c>
      <c r="AA4945" t="n">
        <v>2</v>
      </c>
      <c r="AB4945" t="n">
        <v>78</v>
      </c>
    </row>
    <row r="4946">
      <c r="A4946" t="inlineStr">
        <is>
          <t>Wilson Kiyoshi Shimote</t>
        </is>
      </c>
      <c r="B4946" t="inlineStr">
        <is>
          <t>Brasil</t>
        </is>
      </c>
      <c r="C4946" t="inlineStr">
        <is>
          <t>13122018</t>
        </is>
      </c>
      <c r="D4946" t="inlineStr">
        <is>
          <t>8679583302894084</t>
        </is>
      </c>
      <c r="E4946" t="inlineStr">
        <is>
          <t>Departamento de Ciência e Tecnologia Aeroespacial/Instituo de Aeronáutica e Espaço/</t>
        </is>
      </c>
      <c r="F4946" t="inlineStr">
        <is>
          <t>Tecnologista//SERVIDOR_PUBLICO</t>
        </is>
      </c>
      <c r="G4946" t="inlineStr">
        <is>
          <t>Brasil</t>
        </is>
      </c>
      <c r="H4946" t="inlineStr">
        <is>
          <t>São José dos Campos</t>
        </is>
      </c>
      <c r="I4946" t="inlineStr">
        <is>
          <t>SP</t>
        </is>
      </c>
      <c r="J4946" t="inlineStr">
        <is>
          <t>12228904</t>
        </is>
      </c>
      <c r="K4946" t="inlineStr">
        <is>
          <t>École Nationale Supérieure de Mécanique et d'Aérotechnique/624200000000/2016/2016</t>
        </is>
      </c>
      <c r="L4946" t="inlineStr">
        <is>
          <t>Instituto Tecnológico de Aeronáutica/769300000008/1997/1997</t>
        </is>
      </c>
      <c r="M4946" t="inlineStr">
        <is>
          <t>Moscow Aviation Institute/000100000991/1998/</t>
        </is>
      </c>
      <c r="N4946" t="inlineStr">
        <is>
          <t>Centro de Desenvolvimento de Tecnologia e Recursos Humanos/139400000000/1984/</t>
        </is>
      </c>
      <c r="O4946" t="inlineStr">
        <is>
          <t>ENGENHARIAS</t>
        </is>
      </c>
      <c r="P4946" t="inlineStr">
        <is>
          <t>Engenharia Mecânica/Engenharia Aeroespacial</t>
        </is>
      </c>
      <c r="Q4946" t="inlineStr">
        <is>
          <t>Mecânica dos Sólidos/Engenharia Térmica/Sistemas Aeroespaciais/Propulsão Aeroespacial</t>
        </is>
      </c>
      <c r="R4946" t="inlineStr">
        <is>
          <t>Combustão e Escoamento com Reações Químicas/Termodinâmica/Foguetes/Propulsão de Foguetes/Mecânica dos Corpos Sólidos, Elásticos e Plásticos</t>
        </is>
      </c>
      <c r="S4946" t="n">
        <v>2</v>
      </c>
      <c r="T4946" t="n">
        <v>0</v>
      </c>
      <c r="U4946" t="n">
        <v>0</v>
      </c>
      <c r="V4946" t="n">
        <v>0</v>
      </c>
      <c r="W4946" t="n">
        <v>0</v>
      </c>
      <c r="X4946" t="n">
        <v>0</v>
      </c>
      <c r="Y4946" t="n">
        <v>1</v>
      </c>
      <c r="Z4946" t="n">
        <v>0</v>
      </c>
      <c r="AA4946" t="n">
        <v>2</v>
      </c>
      <c r="AB4946" t="n">
        <v>1</v>
      </c>
    </row>
    <row r="4947">
      <c r="A4947" t="inlineStr">
        <is>
          <t>Pasquale Sodano</t>
        </is>
      </c>
      <c r="B4947" t="inlineStr">
        <is>
          <t>Itália</t>
        </is>
      </c>
      <c r="C4947" t="inlineStr">
        <is>
          <t>29092016</t>
        </is>
      </c>
      <c r="D4947" t="inlineStr">
        <is>
          <t>8680751657359596</t>
        </is>
      </c>
      <c r="E4947" t="inlineStr">
        <is>
          <t>Universidade Federal do Rio Grande do Norte/Centro de Ciências Exatas/Instituto Internacional de Física</t>
        </is>
      </c>
      <c r="F4947" t="inlineStr">
        <is>
          <t>Professor Titular de longa duração//PROFESSOR_VISITANTE</t>
        </is>
      </c>
      <c r="G4947" t="inlineStr">
        <is>
          <t>Brasil</t>
        </is>
      </c>
      <c r="H4947" t="inlineStr">
        <is>
          <t>Natal</t>
        </is>
      </c>
      <c r="I4947" t="inlineStr">
        <is>
          <t>RN</t>
        </is>
      </c>
      <c r="J4947" t="inlineStr">
        <is>
          <t>59078970</t>
        </is>
      </c>
      <c r="K4947" t="inlineStr">
        <is>
          <t>University of Alberta/133400000000/1979/1979</t>
        </is>
      </c>
      <c r="L4947" t="inlineStr">
        <is>
          <t>Universita degli Studi di Napoli Federico II/440800000000/1974/1974</t>
        </is>
      </c>
      <c r="M4947" t="inlineStr"/>
      <c r="N4947" t="inlineStr"/>
      <c r="O4947" t="inlineStr">
        <is>
          <t>CIENCIAS_EXATAS_E_DA_TERRA</t>
        </is>
      </c>
      <c r="P4947" t="inlineStr">
        <is>
          <t>Física</t>
        </is>
      </c>
      <c r="Q4947" t="inlineStr">
        <is>
          <t>/Field Theories of Condensed Matter Systems/Quantum Information</t>
        </is>
      </c>
      <c r="R4947" t="inlineStr"/>
      <c r="S4947" t="n">
        <v>0</v>
      </c>
      <c r="T4947" t="n">
        <v>109</v>
      </c>
      <c r="U4947" t="n">
        <v>0</v>
      </c>
      <c r="V4947" t="n">
        <v>2</v>
      </c>
      <c r="W4947" t="n">
        <v>0</v>
      </c>
      <c r="X4947" t="n">
        <v>0</v>
      </c>
      <c r="Y4947" t="n">
        <v>0</v>
      </c>
      <c r="Z4947" t="n">
        <v>1</v>
      </c>
      <c r="AA4947" t="n">
        <v>0</v>
      </c>
      <c r="AB4947" t="n">
        <v>0</v>
      </c>
    </row>
    <row r="4948">
      <c r="A4948" t="inlineStr">
        <is>
          <t>Virgílio de Mattos</t>
        </is>
      </c>
      <c r="B4948" t="inlineStr">
        <is>
          <t>Brasil</t>
        </is>
      </c>
      <c r="C4948" t="inlineStr">
        <is>
          <t>24092019</t>
        </is>
      </c>
      <c r="D4948" t="inlineStr">
        <is>
          <t>8689694565530644</t>
        </is>
      </c>
      <c r="E4948" t="inlineStr">
        <is>
          <t>Virgílio de Mattos Advocacia Criminal//</t>
        </is>
      </c>
      <c r="F4948" t="inlineStr">
        <is>
          <t>/Membro de corpo editorial/LIVRE</t>
        </is>
      </c>
      <c r="G4948" t="inlineStr">
        <is>
          <t>Brasil</t>
        </is>
      </c>
      <c r="H4948" t="inlineStr">
        <is>
          <t>Belo Horizonte</t>
        </is>
      </c>
      <c r="I4948" t="inlineStr">
        <is>
          <t>MG</t>
        </is>
      </c>
      <c r="J4948" t="inlineStr">
        <is>
          <t>30140130</t>
        </is>
      </c>
      <c r="K4948" t="inlineStr">
        <is>
          <t>Università Degli Studi di Lecce/002700000999/2006/2006</t>
        </is>
      </c>
      <c r="L4948" t="inlineStr">
        <is>
          <t>Universidade Federal de Minas Gerais/033300000002/2000/2000</t>
        </is>
      </c>
      <c r="M4948" t="inlineStr">
        <is>
          <t>Universidade Federal de Minas Gerais/033300000002/1998/</t>
        </is>
      </c>
      <c r="N4948" t="inlineStr">
        <is>
          <t>Universidade Federal de Minas Gerais/033300000002/1985/</t>
        </is>
      </c>
      <c r="O4948" t="inlineStr">
        <is>
          <t>CIENCIAS_HUMANAS/CIENCIAS_SOCIAIS_APLICADAS</t>
        </is>
      </c>
      <c r="P4948" t="inlineStr">
        <is>
          <t>Sociologia/Direito/Psicologia/Educação</t>
        </is>
      </c>
      <c r="Q4948" t="inlineStr">
        <is>
          <t>Sociologia Urbana/Criminologia/Tópicos Específicos de Educação/Direito Público/Psicologia Social</t>
        </is>
      </c>
      <c r="R4948" t="inlineStr">
        <is>
          <t>/Direito Penal/Educação Superior</t>
        </is>
      </c>
      <c r="S4948" t="n">
        <v>17</v>
      </c>
      <c r="T4948" t="n">
        <v>24</v>
      </c>
      <c r="U4948" t="n">
        <v>24</v>
      </c>
      <c r="V4948" t="n">
        <v>4</v>
      </c>
      <c r="W4948" t="n">
        <v>0</v>
      </c>
      <c r="X4948" t="n">
        <v>0</v>
      </c>
      <c r="Y4948" t="n">
        <v>11</v>
      </c>
      <c r="Z4948" t="n">
        <v>0</v>
      </c>
      <c r="AA4948" t="n">
        <v>0</v>
      </c>
      <c r="AB4948" t="n">
        <v>28</v>
      </c>
    </row>
    <row r="4949">
      <c r="A4949" t="inlineStr">
        <is>
          <t>Lafayette Pozzoli</t>
        </is>
      </c>
      <c r="B4949" t="inlineStr">
        <is>
          <t>Brasil</t>
        </is>
      </c>
      <c r="C4949" t="inlineStr">
        <is>
          <t>05032021</t>
        </is>
      </c>
      <c r="D4949" t="inlineStr">
        <is>
          <t>8694816798386054</t>
        </is>
      </c>
      <c r="E4949" t="inlineStr">
        <is>
          <t>Univem Centro Universitário Eurípides de Marília da Feesr/Mestrado em Direito/</t>
        </is>
      </c>
      <c r="F4949" t="inlineStr">
        <is>
          <t>Professor Assistente Doutor (licenciado)//CELETISTA</t>
        </is>
      </c>
      <c r="G4949" t="inlineStr">
        <is>
          <t>Brasil</t>
        </is>
      </c>
      <c r="H4949" t="inlineStr">
        <is>
          <t>Marília</t>
        </is>
      </c>
      <c r="I4949" t="inlineStr">
        <is>
          <t>SP</t>
        </is>
      </c>
      <c r="J4949" t="inlineStr">
        <is>
          <t>17525901</t>
        </is>
      </c>
      <c r="K4949" t="inlineStr">
        <is>
          <t>Pontifícia Universidade Católica de São Paulo/007100000000/1998/1999</t>
        </is>
      </c>
      <c r="L4949" t="inlineStr">
        <is>
          <t>Pontifícia Universidade Católica de São Paulo/007100000000/1994/1994</t>
        </is>
      </c>
      <c r="M4949" t="inlineStr"/>
      <c r="N4949" t="inlineStr">
        <is>
          <t>Pontifícia Universidade Católica de São Paulo/007100000000/1986/</t>
        </is>
      </c>
      <c r="O4949" t="inlineStr">
        <is>
          <t>CIENCIAS_SOCIAIS_APLICADAS</t>
        </is>
      </c>
      <c r="P4949" t="inlineStr">
        <is>
          <t>Direito</t>
        </is>
      </c>
      <c r="Q4949" t="inlineStr">
        <is>
          <t>Teoria do Direito/Justiça Social/Direitos Especiais</t>
        </is>
      </c>
      <c r="R4949" t="inlineStr">
        <is>
          <t>/Ética/Lógica Jurídica/Direito Comunitário/Teoria Geral do Direito/Filosofia do Direito</t>
        </is>
      </c>
      <c r="S4949" t="n">
        <v>31</v>
      </c>
      <c r="T4949" t="n">
        <v>43</v>
      </c>
      <c r="U4949" t="n">
        <v>67</v>
      </c>
      <c r="V4949" t="n">
        <v>7</v>
      </c>
      <c r="W4949" t="n">
        <v>0</v>
      </c>
      <c r="X4949" t="n">
        <v>0</v>
      </c>
      <c r="Y4949" t="n">
        <v>35</v>
      </c>
      <c r="Z4949" t="n">
        <v>1</v>
      </c>
      <c r="AA4949" t="n">
        <v>63</v>
      </c>
      <c r="AB4949" t="n">
        <v>87</v>
      </c>
    </row>
    <row r="4950">
      <c r="A4950" t="inlineStr">
        <is>
          <t>Marcos Heinzelmann Junqueira Pedras</t>
        </is>
      </c>
      <c r="B4950" t="inlineStr">
        <is>
          <t>Brasil</t>
        </is>
      </c>
      <c r="C4950" t="inlineStr">
        <is>
          <t>18022021</t>
        </is>
      </c>
      <c r="D4950" t="inlineStr">
        <is>
          <t>8695485336072583</t>
        </is>
      </c>
      <c r="E4950" t="inlineStr">
        <is>
          <t>Empresa Brasileira de Aeronáutica//</t>
        </is>
      </c>
      <c r="F4950" t="inlineStr">
        <is>
          <t>Eng de Desenvolvimento de Produto/Aeronáutico/Engenheiro/LIVRE</t>
        </is>
      </c>
      <c r="G4950" t="inlineStr">
        <is>
          <t>Brasil</t>
        </is>
      </c>
      <c r="H4950" t="inlineStr">
        <is>
          <t>Sao Jose dos Campos</t>
        </is>
      </c>
      <c r="I4950" t="inlineStr">
        <is>
          <t>SP</t>
        </is>
      </c>
      <c r="J4950" t="inlineStr">
        <is>
          <t>12227-901</t>
        </is>
      </c>
      <c r="K4950" t="inlineStr">
        <is>
          <t>Instituto Tecnológico de Aeronáutica/769300000008/2000/2000</t>
        </is>
      </c>
      <c r="L4950" t="inlineStr">
        <is>
          <t>Universidade Estadual de Campinas/007900000004/1993/1993</t>
        </is>
      </c>
      <c r="M4950" t="inlineStr"/>
      <c r="N4950" t="inlineStr">
        <is>
          <t>Universidade Estadual de Campinas/007900000004/1990/</t>
        </is>
      </c>
      <c r="O4950" t="inlineStr">
        <is>
          <t>ENGENHARIAS</t>
        </is>
      </c>
      <c r="P4950" t="inlineStr">
        <is>
          <t>Engenharia Mecânica/Engenharia Aeroespacial</t>
        </is>
      </c>
      <c r="Q4950" t="inlineStr">
        <is>
          <t>/Estruturas Aeroespaciais/Fenômenos de Transporte</t>
        </is>
      </c>
      <c r="R4950" t="inlineStr">
        <is>
          <t>/Mecânica dos Fluídos/Aeroelasticicidade</t>
        </is>
      </c>
      <c r="S4950" t="n">
        <v>28</v>
      </c>
      <c r="T4950" t="n">
        <v>10</v>
      </c>
      <c r="U4950" t="n">
        <v>0</v>
      </c>
      <c r="V4950" t="n">
        <v>1</v>
      </c>
      <c r="W4950" t="n">
        <v>0</v>
      </c>
      <c r="X4950" t="n">
        <v>0</v>
      </c>
      <c r="Y4950" t="n">
        <v>7</v>
      </c>
      <c r="Z4950" t="n">
        <v>0</v>
      </c>
      <c r="AA4950" t="n">
        <v>0</v>
      </c>
      <c r="AB4950" t="n">
        <v>0</v>
      </c>
    </row>
    <row r="4951">
      <c r="A4951" t="inlineStr">
        <is>
          <t>Michele Monaci</t>
        </is>
      </c>
      <c r="B4951" t="inlineStr">
        <is>
          <t>Itália</t>
        </is>
      </c>
      <c r="C4951" t="inlineStr">
        <is>
          <t>23102013</t>
        </is>
      </c>
      <c r="D4951" t="inlineStr"/>
      <c r="E4951" t="inlineStr">
        <is>
          <t>Università degli Studi di Padova//</t>
        </is>
      </c>
      <c r="F4951" t="inlineStr">
        <is>
          <t>Assistant Professor/Civil servant/LIVRE</t>
        </is>
      </c>
      <c r="G4951" t="inlineStr">
        <is>
          <t>Itália</t>
        </is>
      </c>
      <c r="H4951" t="inlineStr">
        <is>
          <t>Padova</t>
        </is>
      </c>
      <c r="I4951" t="inlineStr"/>
      <c r="J4951" t="inlineStr">
        <is>
          <t>35131</t>
        </is>
      </c>
      <c r="K4951" t="inlineStr">
        <is>
          <t>Università di Bologna/130300000004/2002/2002</t>
        </is>
      </c>
      <c r="L4951" t="inlineStr">
        <is>
          <t>Università di Bologna/130300000004/1998/1998</t>
        </is>
      </c>
      <c r="M4951" t="inlineStr"/>
      <c r="N4951" t="inlineStr"/>
      <c r="O4951" t="inlineStr">
        <is>
          <t>ENGENHARIAS</t>
        </is>
      </c>
      <c r="P4951" t="inlineStr">
        <is>
          <t>Engenharia de Produção</t>
        </is>
      </c>
      <c r="Q4951" t="inlineStr">
        <is>
          <t>Pesquisa Operacional</t>
        </is>
      </c>
      <c r="R4951" t="inlineStr">
        <is>
          <t>Programação Linear, Não-Linear, Mista e Dinâmica</t>
        </is>
      </c>
      <c r="S4951" t="n">
        <v>0</v>
      </c>
      <c r="T4951" t="n">
        <v>31</v>
      </c>
      <c r="U4951" t="n">
        <v>7</v>
      </c>
      <c r="V4951" t="n">
        <v>4</v>
      </c>
      <c r="W4951" t="n">
        <v>0</v>
      </c>
      <c r="X4951" t="n">
        <v>0</v>
      </c>
      <c r="Y4951" t="n">
        <v>0</v>
      </c>
      <c r="Z4951" t="n">
        <v>0</v>
      </c>
      <c r="AA4951" t="n">
        <v>6</v>
      </c>
      <c r="AB4951" t="n">
        <v>0</v>
      </c>
    </row>
    <row r="4952">
      <c r="A4952" t="inlineStr">
        <is>
          <t>Sonia Leila Fernandes da Silva</t>
        </is>
      </c>
      <c r="B4952" t="inlineStr">
        <is>
          <t>Brasil</t>
        </is>
      </c>
      <c r="C4952" t="inlineStr">
        <is>
          <t>17022012</t>
        </is>
      </c>
      <c r="D4952" t="inlineStr"/>
      <c r="E4952" t="inlineStr">
        <is>
          <t>//</t>
        </is>
      </c>
      <c r="F4952" t="inlineStr"/>
      <c r="G4952" t="inlineStr"/>
      <c r="H4952" t="inlineStr"/>
      <c r="I4952" t="inlineStr"/>
      <c r="J4952" t="inlineStr"/>
      <c r="K4952" t="inlineStr">
        <is>
          <t>Universidade Federal de Campina Grande/446900000000/1999/1999</t>
        </is>
      </c>
      <c r="L4952" t="inlineStr">
        <is>
          <t>Universidade Federal de Campina Grande/446900000000/1994/1995/Università degli Studi di Roma La Sapienza/545500000001/2011/2011</t>
        </is>
      </c>
      <c r="M4952" t="inlineStr"/>
      <c r="N4952" t="inlineStr">
        <is>
          <t>Universidade Federal do Pará/004400000000/1987/</t>
        </is>
      </c>
      <c r="O4952" t="inlineStr">
        <is>
          <t>CIENCIAS_EXATAS_E_DA_TERRA</t>
        </is>
      </c>
      <c r="P4952" t="inlineStr">
        <is>
          <t>Ciência da Computação</t>
        </is>
      </c>
      <c r="Q4952" t="inlineStr">
        <is>
          <t>Sistemas de Computação/Metodologia e Técnicas da Computação</t>
        </is>
      </c>
      <c r="R4952" t="inlineStr">
        <is>
          <t>Sistemas de Informação/Engenharia de Software/INTERAÇAO HOMEM-MAQUINA/Educaçao a distancia/Banco de Dados/Bancos de Dados Temporais</t>
        </is>
      </c>
      <c r="S4952" t="n">
        <v>0</v>
      </c>
      <c r="T4952" t="n">
        <v>0</v>
      </c>
      <c r="U4952" t="n">
        <v>0</v>
      </c>
      <c r="V4952" t="n">
        <v>1</v>
      </c>
      <c r="W4952" t="n">
        <v>0</v>
      </c>
      <c r="X4952" t="n">
        <v>0</v>
      </c>
      <c r="Y4952" t="n">
        <v>0</v>
      </c>
      <c r="Z4952" t="n">
        <v>0</v>
      </c>
      <c r="AA4952" t="n">
        <v>0</v>
      </c>
      <c r="AB4952" t="n">
        <v>0</v>
      </c>
    </row>
    <row r="4953">
      <c r="A4953" t="inlineStr">
        <is>
          <t>Filipe Furlan Bellotti</t>
        </is>
      </c>
      <c r="B4953" t="inlineStr">
        <is>
          <t>Brasil</t>
        </is>
      </c>
      <c r="C4953" t="inlineStr">
        <is>
          <t>24072019</t>
        </is>
      </c>
      <c r="D4953" t="inlineStr">
        <is>
          <t>8701655028620204</t>
        </is>
      </c>
      <c r="E4953" t="inlineStr">
        <is>
          <t>Departamento de Ciência e Tecnologia Aeroespacial/Instituto de Fomento e Coordenação Industrial/</t>
        </is>
      </c>
      <c r="F4953" t="inlineStr">
        <is>
          <t>Funcionário//SERVIDOR_PUBLICO</t>
        </is>
      </c>
      <c r="G4953" t="inlineStr">
        <is>
          <t>Brasil</t>
        </is>
      </c>
      <c r="H4953" t="inlineStr">
        <is>
          <t>São José dos Campos</t>
        </is>
      </c>
      <c r="I4953" t="inlineStr">
        <is>
          <t>SP</t>
        </is>
      </c>
      <c r="J4953" t="inlineStr">
        <is>
          <t>12228900</t>
        </is>
      </c>
      <c r="K4953" t="inlineStr">
        <is>
          <t>Instituto Tecnológico de Aeronáutica/769300000008/2014/2014/Aarhus University/132600000006/2014/2014</t>
        </is>
      </c>
      <c r="L4953" t="inlineStr">
        <is>
          <t>Instituto Tecnológico de Aeronáutica/769300000008/2012/2012</t>
        </is>
      </c>
      <c r="M4953" t="inlineStr"/>
      <c r="N4953" t="inlineStr">
        <is>
          <t>Universidade Estadual Paulista Júlio de Mesquita Filho/033000000007/2009/</t>
        </is>
      </c>
      <c r="O4953" t="inlineStr">
        <is>
          <t>CIENCIAS_EXATAS_E_DA_TERRA</t>
        </is>
      </c>
      <c r="P4953" t="inlineStr">
        <is>
          <t>Física/Matemática</t>
        </is>
      </c>
      <c r="Q4953" t="inlineStr">
        <is>
          <t>Física Nuclear/Matemática Aplicada/Física Atômica e Molecular</t>
        </is>
      </c>
      <c r="R4953" t="inlineStr">
        <is>
          <t>/Física Matemática</t>
        </is>
      </c>
      <c r="S4953" t="n">
        <v>0</v>
      </c>
      <c r="T4953" t="n">
        <v>19</v>
      </c>
      <c r="U4953" t="n">
        <v>0</v>
      </c>
      <c r="V4953" t="n">
        <v>0</v>
      </c>
      <c r="W4953" t="n">
        <v>0</v>
      </c>
      <c r="X4953" t="n">
        <v>0</v>
      </c>
      <c r="Y4953" t="n">
        <v>0</v>
      </c>
      <c r="Z4953" t="n">
        <v>0</v>
      </c>
      <c r="AA4953" t="n">
        <v>0</v>
      </c>
      <c r="AB4953" t="n">
        <v>0</v>
      </c>
    </row>
    <row r="4954">
      <c r="A4954" t="inlineStr">
        <is>
          <t>Lorivaldo do Nascimento</t>
        </is>
      </c>
      <c r="B4954" t="inlineStr">
        <is>
          <t>Brasil</t>
        </is>
      </c>
      <c r="C4954" t="inlineStr">
        <is>
          <t>01032021</t>
        </is>
      </c>
      <c r="D4954" t="inlineStr">
        <is>
          <t>8706886018508089</t>
        </is>
      </c>
      <c r="E4954" t="inlineStr">
        <is>
          <t>Universidade Federal da Fronteira Sul/UFFS Campus Realeza/</t>
        </is>
      </c>
      <c r="F4954" t="inlineStr">
        <is>
          <t>professor colaborador//CELETISTA</t>
        </is>
      </c>
      <c r="G4954" t="inlineStr">
        <is>
          <t>Brasil</t>
        </is>
      </c>
      <c r="H4954" t="inlineStr">
        <is>
          <t>Realeza</t>
        </is>
      </c>
      <c r="I4954" t="inlineStr">
        <is>
          <t>PR</t>
        </is>
      </c>
      <c r="J4954" t="inlineStr">
        <is>
          <t>85807430</t>
        </is>
      </c>
      <c r="K4954" t="inlineStr">
        <is>
          <t>Universidade Estadual do Oeste do Paraná/553800000008///Pontificia Università Gregoriana/IXSD00000004/2011/2011</t>
        </is>
      </c>
      <c r="L4954" t="inlineStr">
        <is>
          <t>Universidade Estadual do Oeste do Paraná/553800000008/2019/2019/Pontificia Universitas Gregoriana/130700000001/2007/2007/Pontificia Universidade Catolica/000100000991/2005/2005</t>
        </is>
      </c>
      <c r="M4954" t="inlineStr">
        <is>
          <t>Centro Técnico Educacional Superior do Oeste do Paraná/000500000999/2016/</t>
        </is>
      </c>
      <c r="N4954" t="inlineStr">
        <is>
          <t>Faculdades Integradas de Ariquemes/B1B800000007/2016//Faculdade Missioneira do Paraná/IX9U00000007/2002//Instituto de Ciências Sociais e Humanas/000800000994/2012/</t>
        </is>
      </c>
      <c r="O4954" t="inlineStr">
        <is>
          <t>CIENCIAS_HUMANAS</t>
        </is>
      </c>
      <c r="P4954" t="inlineStr">
        <is>
          <t>Educação/Filosofia/Teologia</t>
        </is>
      </c>
      <c r="Q4954" t="inlineStr">
        <is>
          <t>/História da Filosofia</t>
        </is>
      </c>
      <c r="R4954" t="inlineStr"/>
      <c r="S4954" t="n">
        <v>13</v>
      </c>
      <c r="T4954" t="n">
        <v>8</v>
      </c>
      <c r="U4954" t="n">
        <v>0</v>
      </c>
      <c r="V4954" t="n">
        <v>5</v>
      </c>
      <c r="W4954" t="n">
        <v>0</v>
      </c>
      <c r="X4954" t="n">
        <v>0</v>
      </c>
      <c r="Y4954" t="n">
        <v>0</v>
      </c>
      <c r="Z4954" t="n">
        <v>0</v>
      </c>
      <c r="AA4954" t="n">
        <v>0</v>
      </c>
      <c r="AB4954" t="n">
        <v>6</v>
      </c>
    </row>
    <row r="4955">
      <c r="A4955" t="inlineStr">
        <is>
          <t>Simone Maria da Cruz Gonçalves</t>
        </is>
      </c>
      <c r="B4955" t="inlineStr">
        <is>
          <t>Brasil</t>
        </is>
      </c>
      <c r="C4955" t="inlineStr">
        <is>
          <t>14012021</t>
        </is>
      </c>
      <c r="D4955" t="inlineStr">
        <is>
          <t>8707221037446629</t>
        </is>
      </c>
      <c r="E4955" t="inlineStr">
        <is>
          <t>Universidade Federal de Pernambuco/Centro de Ciências Exatas e da Natureza/Departamento de Química Fundamental</t>
        </is>
      </c>
      <c r="F4955" t="inlineStr">
        <is>
          <t>Professor Adjunto nível 1//SERVIDOR_PUBLICO</t>
        </is>
      </c>
      <c r="G4955" t="inlineStr">
        <is>
          <t>Brasil</t>
        </is>
      </c>
      <c r="H4955" t="inlineStr">
        <is>
          <t>Recife</t>
        </is>
      </c>
      <c r="I4955" t="inlineStr">
        <is>
          <t>PE</t>
        </is>
      </c>
      <c r="J4955" t="inlineStr">
        <is>
          <t>50740-540</t>
        </is>
      </c>
      <c r="K4955" t="inlineStr">
        <is>
          <t>Universidade de São Paulo/006700000002/1989/1990</t>
        </is>
      </c>
      <c r="L4955" t="inlineStr">
        <is>
          <t>Universidade Estadual de Campinas/007900000004/1980/1981</t>
        </is>
      </c>
      <c r="M4955" t="inlineStr">
        <is>
          <t>Università degli Studi di Milano/213800000000/1991/</t>
        </is>
      </c>
      <c r="N4955" t="inlineStr">
        <is>
          <t>Universidade Federal de Pernambuco/002100000009/1975/</t>
        </is>
      </c>
      <c r="O4955" t="inlineStr">
        <is>
          <t>CIENCIAS_EXATAS_E_DA_TERRA</t>
        </is>
      </c>
      <c r="P4955" t="inlineStr">
        <is>
          <t>Química</t>
        </is>
      </c>
      <c r="Q4955" t="inlineStr">
        <is>
          <t>Espectroscopia/Química Inorgânica/Síntese Orgânica/Compostos de Coordenação/Compostos Organo-Metálicos</t>
        </is>
      </c>
      <c r="R4955" t="inlineStr"/>
      <c r="S4955" t="n">
        <v>28</v>
      </c>
      <c r="T4955" t="n">
        <v>28</v>
      </c>
      <c r="U4955" t="n">
        <v>0</v>
      </c>
      <c r="V4955" t="n">
        <v>12</v>
      </c>
      <c r="W4955" t="n">
        <v>0</v>
      </c>
      <c r="X4955" t="n">
        <v>0</v>
      </c>
      <c r="Y4955" t="n">
        <v>0</v>
      </c>
      <c r="Z4955" t="n">
        <v>4</v>
      </c>
      <c r="AA4955" t="n">
        <v>7</v>
      </c>
      <c r="AB4955" t="n">
        <v>50</v>
      </c>
    </row>
    <row r="4956">
      <c r="A4956" t="inlineStr">
        <is>
          <t>Arun Kumar Sinha</t>
        </is>
      </c>
      <c r="B4956" t="inlineStr">
        <is>
          <t>Índia</t>
        </is>
      </c>
      <c r="C4956" t="inlineStr">
        <is>
          <t>04032016</t>
        </is>
      </c>
      <c r="D4956" t="inlineStr">
        <is>
          <t>8707864578059264</t>
        </is>
      </c>
      <c r="E4956" t="inlineStr">
        <is>
          <t>//</t>
        </is>
      </c>
      <c r="F4956" t="inlineStr">
        <is>
          <t>Post Doctoral Researcher/Scholarship/LIVRE</t>
        </is>
      </c>
      <c r="G4956" t="inlineStr"/>
      <c r="H4956" t="inlineStr"/>
      <c r="I4956" t="inlineStr"/>
      <c r="J4956" t="inlineStr"/>
      <c r="K4956" t="inlineStr">
        <is>
          <t>Università degli Studi di Genova/213600000006/2013/2013</t>
        </is>
      </c>
      <c r="L4956" t="inlineStr">
        <is>
          <t>University of Delhi/157400000008/2008/2009</t>
        </is>
      </c>
      <c r="M4956" t="inlineStr"/>
      <c r="N4956" t="inlineStr">
        <is>
          <t>National Institute of Technology Kurukshetra/000300000995/2004/</t>
        </is>
      </c>
      <c r="O4956" t="inlineStr">
        <is>
          <t>ENGENHARIAS</t>
        </is>
      </c>
      <c r="P4956" t="inlineStr">
        <is>
          <t>Engenharia Elétrica</t>
        </is>
      </c>
      <c r="Q4956" t="inlineStr">
        <is>
          <t>Tactile Sensors/Simulation/Circuitos Elétricos, Magnéticos e Eletrônicos/Measurement</t>
        </is>
      </c>
      <c r="R4956" t="inlineStr">
        <is>
          <t>/Circuitos Eletrônicos</t>
        </is>
      </c>
      <c r="S4956" t="n">
        <v>8</v>
      </c>
      <c r="T4956" t="n">
        <v>4</v>
      </c>
      <c r="U4956" t="n">
        <v>0</v>
      </c>
      <c r="V4956" t="n">
        <v>2</v>
      </c>
      <c r="W4956" t="n">
        <v>0</v>
      </c>
      <c r="X4956" t="n">
        <v>0</v>
      </c>
      <c r="Y4956" t="n">
        <v>0</v>
      </c>
      <c r="Z4956" t="n">
        <v>0</v>
      </c>
      <c r="AA4956" t="n">
        <v>0</v>
      </c>
      <c r="AB4956" t="n">
        <v>0</v>
      </c>
    </row>
    <row r="4957">
      <c r="A4957" t="inlineStr">
        <is>
          <t>Tania Margarete Mezzomo Keinert</t>
        </is>
      </c>
      <c r="B4957" t="inlineStr">
        <is>
          <t>Brasil</t>
        </is>
      </c>
      <c r="C4957" t="inlineStr">
        <is>
          <t>04072020</t>
        </is>
      </c>
      <c r="D4957" t="inlineStr">
        <is>
          <t>8708415377592545</t>
        </is>
      </c>
      <c r="E4957" t="inlineStr">
        <is>
          <t>Instituto de Saúde/Centro de Pesquisa/</t>
        </is>
      </c>
      <c r="F4957" t="inlineStr">
        <is>
          <t>/Revisor de periódico/LIVRE</t>
        </is>
      </c>
      <c r="G4957" t="inlineStr">
        <is>
          <t>Brasil</t>
        </is>
      </c>
      <c r="H4957" t="inlineStr">
        <is>
          <t>São Paulo</t>
        </is>
      </c>
      <c r="I4957" t="inlineStr">
        <is>
          <t>SP</t>
        </is>
      </c>
      <c r="J4957" t="inlineStr">
        <is>
          <t>01313902</t>
        </is>
      </c>
      <c r="K4957" t="inlineStr">
        <is>
          <t>Fundação Getulio Vargas Escola de Administração de Empresas de São Paulo/000700000992/1998/1999</t>
        </is>
      </c>
      <c r="L4957" t="inlineStr">
        <is>
          <t>Fundação Getulio Vargas Escola de Administração de Empresas de São Paulo/000700000992/1991/1992</t>
        </is>
      </c>
      <c r="M4957" t="inlineStr">
        <is>
          <t>Universitá Commerciale Luigi Bocconi/000200000993/1990//Haifa University/000300000995/1989/</t>
        </is>
      </c>
      <c r="N4957" t="inlineStr">
        <is>
          <t>Universidade de Passo Fundo/087900000002/1986//Universidade de Passo Fundo/087900000002/1987//Universidade Paulista/306200000002/2012/</t>
        </is>
      </c>
      <c r="O4957" t="inlineStr">
        <is>
          <t>CIENCIAS_DA_SAUDE/CIENCIAS_SOCIAIS_APLICADAS</t>
        </is>
      </c>
      <c r="P4957" t="inlineStr">
        <is>
          <t>Direito/Saúde Coletiva</t>
        </is>
      </c>
      <c r="Q4957" t="inlineStr">
        <is>
          <t>Filosofia e História da Ciência da Administração/Organizações/Política e Planejamento Governamentais/Direito à Saúde/Saúde Pública/Gestão da Qualidade de Vida</t>
        </is>
      </c>
      <c r="R4957" t="inlineStr">
        <is>
          <t>/Gestão da Saúde</t>
        </is>
      </c>
      <c r="S4957" t="n">
        <v>38</v>
      </c>
      <c r="T4957" t="n">
        <v>44</v>
      </c>
      <c r="U4957" t="n">
        <v>23</v>
      </c>
      <c r="V4957" t="n">
        <v>26</v>
      </c>
      <c r="W4957" t="n">
        <v>0</v>
      </c>
      <c r="X4957" t="n">
        <v>0</v>
      </c>
      <c r="Y4957" t="n">
        <v>2</v>
      </c>
      <c r="Z4957" t="n">
        <v>0</v>
      </c>
      <c r="AA4957" t="n">
        <v>0</v>
      </c>
      <c r="AB4957" t="n">
        <v>22</v>
      </c>
    </row>
    <row r="4958">
      <c r="A4958" t="inlineStr">
        <is>
          <t>Giacomo Dugo</t>
        </is>
      </c>
      <c r="B4958" t="inlineStr">
        <is>
          <t>Itália</t>
        </is>
      </c>
      <c r="C4958" t="inlineStr">
        <is>
          <t>03092016</t>
        </is>
      </c>
      <c r="D4958" t="inlineStr">
        <is>
          <t>8708605314299310</t>
        </is>
      </c>
      <c r="E4958" t="inlineStr">
        <is>
          <t>Università degli Studi di Messina//</t>
        </is>
      </c>
      <c r="F4958" t="inlineStr">
        <is>
          <t>//SERVIDOR_PUBLICO</t>
        </is>
      </c>
      <c r="G4958" t="inlineStr">
        <is>
          <t>Itália</t>
        </is>
      </c>
      <c r="H4958" t="inlineStr">
        <is>
          <t>Messina</t>
        </is>
      </c>
      <c r="I4958" t="inlineStr"/>
      <c r="J4958" t="inlineStr">
        <is>
          <t>98168</t>
        </is>
      </c>
      <c r="K4958" t="inlineStr">
        <is>
          <t>Università degli Studi di Messina/213700000008/1980/1980</t>
        </is>
      </c>
      <c r="L4958" t="inlineStr"/>
      <c r="M4958" t="inlineStr"/>
      <c r="N4958" t="inlineStr"/>
      <c r="O4958" t="inlineStr">
        <is>
          <t>CIENCIAS_AGRARIAS</t>
        </is>
      </c>
      <c r="P4958" t="inlineStr">
        <is>
          <t>Ciência e Tecnologia de Alimentos</t>
        </is>
      </c>
      <c r="Q4958" t="inlineStr">
        <is>
          <t>Ciência de Alimentos</t>
        </is>
      </c>
      <c r="R4958" t="inlineStr"/>
      <c r="S4958" t="n">
        <v>0</v>
      </c>
      <c r="T4958" t="n">
        <v>0</v>
      </c>
      <c r="U4958" t="n">
        <v>0</v>
      </c>
      <c r="V4958" t="n">
        <v>0</v>
      </c>
      <c r="W4958" t="n">
        <v>0</v>
      </c>
      <c r="X4958" t="n">
        <v>0</v>
      </c>
      <c r="Y4958" t="n">
        <v>0</v>
      </c>
      <c r="Z4958" t="n">
        <v>0</v>
      </c>
      <c r="AA4958" t="n">
        <v>0</v>
      </c>
      <c r="AB4958" t="n">
        <v>0</v>
      </c>
    </row>
    <row r="4959">
      <c r="A4959" t="inlineStr">
        <is>
          <t>Valeriano dos Santos Costa</t>
        </is>
      </c>
      <c r="B4959" t="inlineStr">
        <is>
          <t>Brasil</t>
        </is>
      </c>
      <c r="C4959" t="inlineStr">
        <is>
          <t>10122020</t>
        </is>
      </c>
      <c r="D4959" t="inlineStr">
        <is>
          <t>8709195228186893</t>
        </is>
      </c>
      <c r="E4959" t="inlineStr">
        <is>
          <t>Pontifícia Universidade Católica de São Paulo/Faculdade de Teologia/</t>
        </is>
      </c>
      <c r="F4959" t="inlineStr">
        <is>
          <t>Redator-coordenador - Folheto Povo de Deus//COLABORADOR</t>
        </is>
      </c>
      <c r="G4959" t="inlineStr">
        <is>
          <t>Brasil</t>
        </is>
      </c>
      <c r="H4959" t="inlineStr">
        <is>
          <t>Sao Paulo</t>
        </is>
      </c>
      <c r="I4959" t="inlineStr">
        <is>
          <t>SP</t>
        </is>
      </c>
      <c r="J4959" t="inlineStr">
        <is>
          <t>04263-100</t>
        </is>
      </c>
      <c r="K4959" t="inlineStr">
        <is>
          <t>Pontificio Ateneu Santo Anselmo Facoltà di Sacra Liturgia/000100000991/1997/1997</t>
        </is>
      </c>
      <c r="L4959" t="inlineStr">
        <is>
          <t>Pontificio Ateneu Santo Anselmo Facoltà di Sacra Liturgia/000100000991/1996/1996</t>
        </is>
      </c>
      <c r="M4959" t="inlineStr"/>
      <c r="N4959" t="inlineStr">
        <is>
          <t>Faculdade de Teologia Nossa Senhora da Assunção/001100000990/1980//Faculdades Associadas Ipiranga/297800000000/1977/</t>
        </is>
      </c>
      <c r="O4959" t="inlineStr">
        <is>
          <t>CIENCIAS_HUMANAS</t>
        </is>
      </c>
      <c r="P4959" t="inlineStr">
        <is>
          <t>Teologia</t>
        </is>
      </c>
      <c r="Q4959" t="inlineStr">
        <is>
          <t>/Teologia Sistemática/Ciência litúrgica</t>
        </is>
      </c>
      <c r="R4959" t="inlineStr"/>
      <c r="S4959" t="n">
        <v>1</v>
      </c>
      <c r="T4959" t="n">
        <v>32</v>
      </c>
      <c r="U4959" t="n">
        <v>5</v>
      </c>
      <c r="V4959" t="n">
        <v>3</v>
      </c>
      <c r="W4959" t="n">
        <v>0</v>
      </c>
      <c r="X4959" t="n">
        <v>0</v>
      </c>
      <c r="Y4959" t="n">
        <v>0</v>
      </c>
      <c r="Z4959" t="n">
        <v>0</v>
      </c>
      <c r="AA4959" t="n">
        <v>34</v>
      </c>
      <c r="AB4959" t="n">
        <v>12</v>
      </c>
    </row>
    <row r="4960">
      <c r="A4960" t="inlineStr">
        <is>
          <t>Luis Vicente Ferreira</t>
        </is>
      </c>
      <c r="B4960" t="inlineStr">
        <is>
          <t>Brasil</t>
        </is>
      </c>
      <c r="C4960" t="inlineStr">
        <is>
          <t>05022021</t>
        </is>
      </c>
      <c r="D4960" t="inlineStr">
        <is>
          <t>8709346357584757</t>
        </is>
      </c>
      <c r="E4960" t="inlineStr">
        <is>
          <t>Faculdade Paulista de Serviço Social de S Caetano/FAPSS-SCS - Polo São Vicente/</t>
        </is>
      </c>
      <c r="F4960" t="inlineStr">
        <is>
          <t>Avaliador Institucional//SERVIDOR_PUBLICO</t>
        </is>
      </c>
      <c r="G4960" t="inlineStr">
        <is>
          <t>Brasil</t>
        </is>
      </c>
      <c r="H4960" t="inlineStr">
        <is>
          <t>São Vicente</t>
        </is>
      </c>
      <c r="I4960" t="inlineStr">
        <is>
          <t>SP</t>
        </is>
      </c>
      <c r="J4960" t="inlineStr">
        <is>
          <t>11310200</t>
        </is>
      </c>
      <c r="K4960" t="inlineStr">
        <is>
          <t>Pontifícia Universidade Católica de São Paulo/007100000000/2005/2006/Universidade São Marcos/544300000000/2005/2005/Pontifícia Universidade Católica de São Paulo/007100000000/2009/2010</t>
        </is>
      </c>
      <c r="L4960" t="inlineStr">
        <is>
          <t>Centro Universitário Monte Serrat/000200000993/2002/2003/Universidade São Marcos/544300000000/2003/2004</t>
        </is>
      </c>
      <c r="M4960" t="inlineStr">
        <is>
          <t>Universidade Iguaçu/173700000005/2000//Secretaria de Estado da Educação/000300000995/1988//Universidade Gama Filho/081200000000/2011//Faculdade Paulista de Serviço Social de S Caetano/J4KY00000004/2012//Oea Ineam Unesco Washington Usa/001600000999/2004//Faculdades Metropolitanas de São Paulo/K3XS00000001/2020//Universidade Municipal de São Caetano do Sul/174400000008/2017//SOCIEDADE BRASILEIRA DE NEUROMETRIA FUNCIONAL/005200000994/2017//Centro Universitário Monte Serrat/000200000993/2001/</t>
        </is>
      </c>
      <c r="N4960" t="inlineStr">
        <is>
          <t>Faculdade Única de Ipatinga/K7G900000007/2020//Faculdade Única de Ipatinga/K7G900000007/2020//Universidade Católica de Santos/766300000003/1994//Universidade Iguaçu/173700000005/1998/</t>
        </is>
      </c>
      <c r="O4960" t="inlineStr">
        <is>
          <t>CIENCIAS_HUMANAS</t>
        </is>
      </c>
      <c r="P4960" t="inlineStr">
        <is>
          <t>Antropologia/Educação/</t>
        </is>
      </c>
      <c r="Q4960" t="inlineStr">
        <is>
          <t>/Teoria Antropológica/Ensino Superior</t>
        </is>
      </c>
      <c r="R4960" t="inlineStr">
        <is>
          <t>/Antropologia e Complexidade</t>
        </is>
      </c>
      <c r="S4960" t="n">
        <v>1</v>
      </c>
      <c r="T4960" t="n">
        <v>7</v>
      </c>
      <c r="U4960" t="n">
        <v>0</v>
      </c>
      <c r="V4960" t="n">
        <v>5</v>
      </c>
      <c r="W4960" t="n">
        <v>0</v>
      </c>
      <c r="X4960" t="n">
        <v>0</v>
      </c>
      <c r="Y4960" t="n">
        <v>3</v>
      </c>
      <c r="Z4960" t="n">
        <v>0</v>
      </c>
      <c r="AA4960" t="n">
        <v>1</v>
      </c>
      <c r="AB4960" t="n">
        <v>82</v>
      </c>
    </row>
    <row r="4961">
      <c r="A4961" t="inlineStr">
        <is>
          <t>Ever Aldo Arroyo Montero</t>
        </is>
      </c>
      <c r="B4961" t="inlineStr">
        <is>
          <t>Peru</t>
        </is>
      </c>
      <c r="C4961" t="inlineStr">
        <is>
          <t>24082020</t>
        </is>
      </c>
      <c r="D4961" t="inlineStr">
        <is>
          <t>8710419877175623</t>
        </is>
      </c>
      <c r="E4961" t="inlineStr">
        <is>
          <t>Universidade Federal do ABC/Centro de Ciências Naturais e Humanas/</t>
        </is>
      </c>
      <c r="F4961" t="inlineStr">
        <is>
          <t>Professor Adjunto//SERVIDOR_PUBLICO</t>
        </is>
      </c>
      <c r="G4961" t="inlineStr">
        <is>
          <t>Brasil</t>
        </is>
      </c>
      <c r="H4961" t="inlineStr">
        <is>
          <t>Santo André</t>
        </is>
      </c>
      <c r="I4961" t="inlineStr">
        <is>
          <t>SP</t>
        </is>
      </c>
      <c r="J4961" t="inlineStr">
        <is>
          <t>09210170</t>
        </is>
      </c>
      <c r="K4961" t="inlineStr">
        <is>
          <t>Universidade Estadual Paulista Júlio de Mesquita Filho/033000000007/2008/2008</t>
        </is>
      </c>
      <c r="L4961" t="inlineStr"/>
      <c r="M4961" t="inlineStr">
        <is>
          <t>The Abdus Salam International Centre for Theoretical Physics/985600188325/2004/</t>
        </is>
      </c>
      <c r="N4961" t="inlineStr">
        <is>
          <t>Universidad Nacional de Ingeniería/IYKW00000004/2002/</t>
        </is>
      </c>
      <c r="O4961" t="inlineStr">
        <is>
          <t>CIENCIAS_EXATAS_E_DA_TERRA</t>
        </is>
      </c>
      <c r="P4961" t="inlineStr">
        <is>
          <t>Física</t>
        </is>
      </c>
      <c r="Q4961" t="inlineStr"/>
      <c r="R4961" t="inlineStr"/>
      <c r="S4961" t="n">
        <v>0</v>
      </c>
      <c r="T4961" t="n">
        <v>17</v>
      </c>
      <c r="U4961" t="n">
        <v>0</v>
      </c>
      <c r="V4961" t="n">
        <v>0</v>
      </c>
      <c r="W4961" t="n">
        <v>0</v>
      </c>
      <c r="X4961" t="n">
        <v>0</v>
      </c>
      <c r="Y4961" t="n">
        <v>0</v>
      </c>
      <c r="Z4961" t="n">
        <v>0</v>
      </c>
      <c r="AA4961" t="n">
        <v>1</v>
      </c>
      <c r="AB4961" t="n">
        <v>1</v>
      </c>
    </row>
    <row r="4962">
      <c r="A4962" t="inlineStr">
        <is>
          <t>Felipe Daniel Tauk Santos</t>
        </is>
      </c>
      <c r="B4962" t="inlineStr">
        <is>
          <t>Brasil</t>
        </is>
      </c>
      <c r="C4962" t="inlineStr">
        <is>
          <t>28112018</t>
        </is>
      </c>
      <c r="D4962" t="inlineStr">
        <is>
          <t>8710444820689049</t>
        </is>
      </c>
      <c r="E4962" t="inlineStr">
        <is>
          <t>Empresa Brasileira de Aeronáutica//</t>
        </is>
      </c>
      <c r="F4962" t="inlineStr">
        <is>
          <t>Engenheiro de Desenvolvimento do Produto/Funcionário/LIVRE</t>
        </is>
      </c>
      <c r="G4962" t="inlineStr">
        <is>
          <t>Brasil</t>
        </is>
      </c>
      <c r="H4962" t="inlineStr">
        <is>
          <t>Sao Jose dos Campos</t>
        </is>
      </c>
      <c r="I4962" t="inlineStr">
        <is>
          <t>SP</t>
        </is>
      </c>
      <c r="J4962" t="inlineStr">
        <is>
          <t>12227-901</t>
        </is>
      </c>
      <c r="K4962" t="inlineStr">
        <is>
          <t>Instituto Tecnológico de Aeronáutica/769300000008/2014/2014</t>
        </is>
      </c>
      <c r="L4962" t="inlineStr"/>
      <c r="M4962" t="inlineStr"/>
      <c r="N4962" t="inlineStr">
        <is>
          <t>Universidade de Pernambuco/061400000000/2000/</t>
        </is>
      </c>
      <c r="O4962" t="inlineStr">
        <is>
          <t>ENGENHARIAS</t>
        </is>
      </c>
      <c r="P4962" t="inlineStr">
        <is>
          <t>Engenharia Elétrica/Engenharia Aeroespacial</t>
        </is>
      </c>
      <c r="Q4962" t="inlineStr">
        <is>
          <t>Eletrônica Industrial, Sistemas e Controles Eletrônicos/Propulsão Aeroespacial</t>
        </is>
      </c>
      <c r="R4962" t="inlineStr"/>
      <c r="S4962" t="n">
        <v>0</v>
      </c>
      <c r="T4962" t="n">
        <v>0</v>
      </c>
      <c r="U4962" t="n">
        <v>0</v>
      </c>
      <c r="V4962" t="n">
        <v>0</v>
      </c>
      <c r="W4962" t="n">
        <v>0</v>
      </c>
      <c r="X4962" t="n">
        <v>0</v>
      </c>
      <c r="Y4962" t="n">
        <v>0</v>
      </c>
      <c r="Z4962" t="n">
        <v>0</v>
      </c>
      <c r="AA4962" t="n">
        <v>0</v>
      </c>
      <c r="AB4962" t="n">
        <v>0</v>
      </c>
    </row>
    <row r="4963">
      <c r="A4963" t="inlineStr">
        <is>
          <t>Ana Lúcia Barretto Penna</t>
        </is>
      </c>
      <c r="B4963" t="inlineStr">
        <is>
          <t>Brasil</t>
        </is>
      </c>
      <c r="C4963" t="inlineStr">
        <is>
          <t>09022021</t>
        </is>
      </c>
      <c r="D4963" t="inlineStr">
        <is>
          <t>8710975442052503</t>
        </is>
      </c>
      <c r="E4963" t="inlineStr">
        <is>
          <t>Universidade Estadual Paulista Júlio de Mesquita Filho/Instituto de Biociências Letras e Ciências Exatas de São José do Rio Preto/Departamento de Engenharia e Tecnologia de Alimentos</t>
        </is>
      </c>
      <c r="F4963" t="inlineStr">
        <is>
          <t>Professor associado//SERVIDOR_PUBLICO</t>
        </is>
      </c>
      <c r="G4963" t="inlineStr">
        <is>
          <t>Brasil</t>
        </is>
      </c>
      <c r="H4963" t="inlineStr">
        <is>
          <t>São José do Rio Preto</t>
        </is>
      </c>
      <c r="I4963" t="inlineStr">
        <is>
          <t>SP</t>
        </is>
      </c>
      <c r="J4963" t="inlineStr">
        <is>
          <t>15054000</t>
        </is>
      </c>
      <c r="K4963" t="inlineStr">
        <is>
          <t>Universidade de São Paulo/006700000002/2000/2000</t>
        </is>
      </c>
      <c r="L4963" t="inlineStr">
        <is>
          <t>Universidade de São Paulo/006700000002/1994/1994</t>
        </is>
      </c>
      <c r="M4963" t="inlineStr"/>
      <c r="N4963" t="inlineStr">
        <is>
          <t>Centro Universitário da Fundação Educacional de Barretos/422900000003/1984/</t>
        </is>
      </c>
      <c r="O4963" t="inlineStr">
        <is>
          <t>CIENCIAS_AGRARIAS</t>
        </is>
      </c>
      <c r="P4963" t="inlineStr">
        <is>
          <t>Ciência e Tecnologia de Alimentos</t>
        </is>
      </c>
      <c r="Q4963" t="inlineStr">
        <is>
          <t>Alimentos funcionais/Tecnologia de Alimentos</t>
        </is>
      </c>
      <c r="R4963" t="inlineStr">
        <is>
          <t>/Tecnologia de Leite e Derivados/Produtos Fermentados</t>
        </is>
      </c>
      <c r="S4963" t="n">
        <v>198</v>
      </c>
      <c r="T4963" t="n">
        <v>87</v>
      </c>
      <c r="U4963" t="n">
        <v>10</v>
      </c>
      <c r="V4963" t="n">
        <v>8</v>
      </c>
      <c r="W4963" t="n">
        <v>0</v>
      </c>
      <c r="X4963" t="n">
        <v>0</v>
      </c>
      <c r="Y4963" t="n">
        <v>24</v>
      </c>
      <c r="Z4963" t="n">
        <v>13</v>
      </c>
      <c r="AA4963" t="n">
        <v>19</v>
      </c>
      <c r="AB4963" t="n">
        <v>79</v>
      </c>
    </row>
    <row r="4964">
      <c r="A4964" t="inlineStr">
        <is>
          <t>Guilherme Francisco Alfredo Cintra Guimarães</t>
        </is>
      </c>
      <c r="B4964" t="inlineStr">
        <is>
          <t>Brasil</t>
        </is>
      </c>
      <c r="C4964" t="inlineStr">
        <is>
          <t>01092020</t>
        </is>
      </c>
      <c r="D4964" t="inlineStr">
        <is>
          <t>8712333094186119</t>
        </is>
      </c>
      <c r="E4964" t="inlineStr">
        <is>
          <t>//</t>
        </is>
      </c>
      <c r="F4964" t="inlineStr">
        <is>
          <t>Advogado da União//SERVIDOR_PUBLICO</t>
        </is>
      </c>
      <c r="G4964" t="inlineStr">
        <is>
          <t>Brasil</t>
        </is>
      </c>
      <c r="H4964" t="inlineStr">
        <is>
          <t>Brasília</t>
        </is>
      </c>
      <c r="I4964" t="inlineStr">
        <is>
          <t>DF</t>
        </is>
      </c>
      <c r="J4964" t="inlineStr">
        <is>
          <t>70040-906</t>
        </is>
      </c>
      <c r="K4964" t="inlineStr">
        <is>
          <t>Università degli Studi Roma Tre/002600000997/2018/2018</t>
        </is>
      </c>
      <c r="L4964" t="inlineStr">
        <is>
          <t>Universidade de Brasília/024000000008/2007/2007</t>
        </is>
      </c>
      <c r="M4964" t="inlineStr"/>
      <c r="N4964" t="inlineStr">
        <is>
          <t>Universidade de Brasília/024000000008/2005/</t>
        </is>
      </c>
      <c r="O4964" t="inlineStr">
        <is>
          <t>CIENCIAS_SOCIAIS_APLICADAS</t>
        </is>
      </c>
      <c r="P4964" t="inlineStr">
        <is>
          <t>Direito</t>
        </is>
      </c>
      <c r="Q4964" t="inlineStr">
        <is>
          <t>Direito Público/Direito Internacional Público/Sociologia do Direito/Direito Econômico/Direito Internacional Privado</t>
        </is>
      </c>
      <c r="R4964" t="inlineStr">
        <is>
          <t>Direito Constitucional//Direito Administrativo</t>
        </is>
      </c>
      <c r="S4964" t="n">
        <v>1</v>
      </c>
      <c r="T4964" t="n">
        <v>7</v>
      </c>
      <c r="U4964" t="n">
        <v>4</v>
      </c>
      <c r="V4964" t="n">
        <v>5</v>
      </c>
      <c r="W4964" t="n">
        <v>0</v>
      </c>
      <c r="X4964" t="n">
        <v>0</v>
      </c>
      <c r="Y4964" t="n">
        <v>0</v>
      </c>
      <c r="Z4964" t="n">
        <v>0</v>
      </c>
      <c r="AA4964" t="n">
        <v>0</v>
      </c>
      <c r="AB4964" t="n">
        <v>7</v>
      </c>
    </row>
    <row r="4965">
      <c r="A4965" t="inlineStr">
        <is>
          <t>Ignacio González Ramírez</t>
        </is>
      </c>
      <c r="B4965" t="inlineStr">
        <is>
          <t>Cuba</t>
        </is>
      </c>
      <c r="C4965" t="inlineStr">
        <is>
          <t>04092015</t>
        </is>
      </c>
      <c r="D4965" t="inlineStr">
        <is>
          <t>8713591627945452</t>
        </is>
      </c>
      <c r="E4965" t="inlineStr">
        <is>
          <t>//</t>
        </is>
      </c>
      <c r="F4965" t="inlineStr">
        <is>
          <t>assegno di ricerca//COLABORADOR</t>
        </is>
      </c>
      <c r="G4965" t="inlineStr"/>
      <c r="H4965" t="inlineStr"/>
      <c r="I4965" t="inlineStr"/>
      <c r="J4965" t="inlineStr"/>
      <c r="K4965" t="inlineStr">
        <is>
          <t>Università Politecnica delle Marche/798600000007/2007/2007</t>
        </is>
      </c>
      <c r="L4965" t="inlineStr"/>
      <c r="M4965" t="inlineStr"/>
      <c r="N4965" t="inlineStr"/>
      <c r="O4965" t="inlineStr">
        <is>
          <t>CIENCIAS_EXATAS_E_DA_TERRA</t>
        </is>
      </c>
      <c r="P4965" t="inlineStr">
        <is>
          <t>Geociências</t>
        </is>
      </c>
      <c r="Q4965" t="inlineStr"/>
      <c r="R4965" t="inlineStr"/>
      <c r="S4965" t="n">
        <v>0</v>
      </c>
      <c r="T4965" t="n">
        <v>0</v>
      </c>
      <c r="U4965" t="n">
        <v>0</v>
      </c>
      <c r="V4965" t="n">
        <v>0</v>
      </c>
      <c r="W4965" t="n">
        <v>0</v>
      </c>
      <c r="X4965" t="n">
        <v>0</v>
      </c>
      <c r="Y4965" t="n">
        <v>0</v>
      </c>
      <c r="Z4965" t="n">
        <v>0</v>
      </c>
      <c r="AA4965" t="n">
        <v>0</v>
      </c>
      <c r="AB4965" t="n">
        <v>0</v>
      </c>
    </row>
    <row r="4966">
      <c r="A4966" t="inlineStr">
        <is>
          <t>Flávio Luiz Cardoso Ribeiro</t>
        </is>
      </c>
      <c r="B4966" t="inlineStr">
        <is>
          <t>Brasil</t>
        </is>
      </c>
      <c r="C4966" t="inlineStr">
        <is>
          <t>28022021</t>
        </is>
      </c>
      <c r="D4966" t="inlineStr">
        <is>
          <t>8718918697253341</t>
        </is>
      </c>
      <c r="E4966" t="inlineStr">
        <is>
          <t>Instituto Tecnológico de Aeronáutica//</t>
        </is>
      </c>
      <c r="F4966" t="inlineStr">
        <is>
          <t>Professor Adjunto//SERVIDOR_PUBLICO</t>
        </is>
      </c>
      <c r="G4966" t="inlineStr">
        <is>
          <t>Brasil</t>
        </is>
      </c>
      <c r="H4966" t="inlineStr">
        <is>
          <t>São José dos Campos</t>
        </is>
      </c>
      <c r="I4966" t="inlineStr">
        <is>
          <t>SP</t>
        </is>
      </c>
      <c r="J4966" t="inlineStr">
        <is>
          <t>12228900</t>
        </is>
      </c>
      <c r="K4966" t="inlineStr">
        <is>
          <t>Université de Toulouse/JCTO00000003/2016/2016</t>
        </is>
      </c>
      <c r="L4966" t="inlineStr">
        <is>
          <t>Instituto Tecnológico de Aeronáutica/769300000008/2011/2011</t>
        </is>
      </c>
      <c r="M4966" t="inlineStr"/>
      <c r="N4966" t="inlineStr">
        <is>
          <t>Instituto Tecnológico de Aeronáutica/769300000008/2008/</t>
        </is>
      </c>
      <c r="O4966" t="inlineStr">
        <is>
          <t>ENGENHARIAS</t>
        </is>
      </c>
      <c r="P4966" t="inlineStr">
        <is>
          <t>Engenharia Aeroespacial</t>
        </is>
      </c>
      <c r="Q4966" t="inlineStr">
        <is>
          <t>/Dinâmica de Vôo</t>
        </is>
      </c>
      <c r="R4966" t="inlineStr">
        <is>
          <t>/Trajetórias e Órbitas/Estabilidade e Controle</t>
        </is>
      </c>
      <c r="S4966" t="n">
        <v>25</v>
      </c>
      <c r="T4966" t="n">
        <v>5</v>
      </c>
      <c r="U4966" t="n">
        <v>0</v>
      </c>
      <c r="V4966" t="n">
        <v>4</v>
      </c>
      <c r="W4966" t="n">
        <v>0</v>
      </c>
      <c r="X4966" t="n">
        <v>0</v>
      </c>
      <c r="Y4966" t="n">
        <v>0</v>
      </c>
      <c r="Z4966" t="n">
        <v>0</v>
      </c>
      <c r="AA4966" t="n">
        <v>5</v>
      </c>
      <c r="AB4966" t="n">
        <v>8</v>
      </c>
    </row>
    <row r="4967">
      <c r="A4967" t="inlineStr">
        <is>
          <t>Ana Margarida Mascarenhas Melo</t>
        </is>
      </c>
      <c r="B4967" t="inlineStr">
        <is>
          <t>Portugal</t>
        </is>
      </c>
      <c r="C4967" t="inlineStr">
        <is>
          <t>18122012</t>
        </is>
      </c>
      <c r="D4967" t="inlineStr"/>
      <c r="E4967" t="inlineStr">
        <is>
          <t>//</t>
        </is>
      </c>
      <c r="F4967" t="inlineStr">
        <is>
          <t>Professor Auxiliar//SERVIDOR_PUBLICO</t>
        </is>
      </c>
      <c r="G4967" t="inlineStr"/>
      <c r="H4967" t="inlineStr"/>
      <c r="I4967" t="inlineStr"/>
      <c r="J4967" t="inlineStr"/>
      <c r="K4967" t="inlineStr">
        <is>
          <t>Università degli Studi Roma Tre/130400000006/2009/2009</t>
        </is>
      </c>
      <c r="L4967" t="inlineStr">
        <is>
          <t>Universidade de Coimbra/158700000001/2004/2004</t>
        </is>
      </c>
      <c r="M4967" t="inlineStr"/>
      <c r="N4967" t="inlineStr"/>
      <c r="O4967" t="inlineStr">
        <is>
          <t>CIENCIAS_EXATAS_E_DA_TERRA</t>
        </is>
      </c>
      <c r="P4967" t="inlineStr">
        <is>
          <t>Matemática</t>
        </is>
      </c>
      <c r="Q4967" t="inlineStr"/>
      <c r="R4967" t="inlineStr"/>
      <c r="S4967" t="n">
        <v>0</v>
      </c>
      <c r="T4967" t="n">
        <v>8</v>
      </c>
      <c r="U4967" t="n">
        <v>0</v>
      </c>
      <c r="V4967" t="n">
        <v>2</v>
      </c>
      <c r="W4967" t="n">
        <v>0</v>
      </c>
      <c r="X4967" t="n">
        <v>0</v>
      </c>
      <c r="Y4967" t="n">
        <v>0</v>
      </c>
      <c r="Z4967" t="n">
        <v>0</v>
      </c>
      <c r="AA4967" t="n">
        <v>0</v>
      </c>
      <c r="AB4967" t="n">
        <v>0</v>
      </c>
    </row>
    <row r="4968">
      <c r="A4968" t="inlineStr">
        <is>
          <t>Stefano Taiti</t>
        </is>
      </c>
      <c r="B4968" t="inlineStr">
        <is>
          <t>Itália</t>
        </is>
      </c>
      <c r="C4968" t="inlineStr">
        <is>
          <t>16062014</t>
        </is>
      </c>
      <c r="D4968" t="inlineStr">
        <is>
          <t>8722962580056024</t>
        </is>
      </c>
      <c r="E4968" t="inlineStr">
        <is>
          <t>Consiglio Nazionale delle Ricerche/Istituto per lo Studio degli Ecosistemi/</t>
        </is>
      </c>
      <c r="F4968" t="inlineStr">
        <is>
          <t>Senior Researcher//SERVIDOR_PUBLICO</t>
        </is>
      </c>
      <c r="G4968" t="inlineStr">
        <is>
          <t>Itália</t>
        </is>
      </c>
      <c r="H4968" t="inlineStr">
        <is>
          <t>Sesto Fiorentino (Firenze)</t>
        </is>
      </c>
      <c r="I4968" t="inlineStr"/>
      <c r="J4968" t="inlineStr">
        <is>
          <t>I-50019</t>
        </is>
      </c>
      <c r="K4968" t="inlineStr">
        <is>
          <t>Università degli Studi di Firenze/985600399326/1977/1977</t>
        </is>
      </c>
      <c r="L4968" t="inlineStr"/>
      <c r="M4968" t="inlineStr"/>
      <c r="N4968" t="inlineStr"/>
      <c r="O4968" t="inlineStr">
        <is>
          <t>CIENCIAS_BIOLOGICAS</t>
        </is>
      </c>
      <c r="P4968" t="inlineStr">
        <is>
          <t>Zoologia</t>
        </is>
      </c>
      <c r="Q4968" t="inlineStr"/>
      <c r="R4968" t="inlineStr"/>
      <c r="S4968" t="n">
        <v>11</v>
      </c>
      <c r="T4968" t="n">
        <v>112</v>
      </c>
      <c r="U4968" t="n">
        <v>17</v>
      </c>
      <c r="V4968" t="n">
        <v>0</v>
      </c>
      <c r="W4968" t="n">
        <v>0</v>
      </c>
      <c r="X4968" t="n">
        <v>0</v>
      </c>
      <c r="Y4968" t="n">
        <v>0</v>
      </c>
      <c r="Z4968" t="n">
        <v>0</v>
      </c>
      <c r="AA4968" t="n">
        <v>0</v>
      </c>
      <c r="AB4968" t="n">
        <v>0</v>
      </c>
    </row>
    <row r="4969">
      <c r="A4969" t="inlineStr">
        <is>
          <t>Celso Braga de Mendonça</t>
        </is>
      </c>
      <c r="B4969" t="inlineStr">
        <is>
          <t>Brasil</t>
        </is>
      </c>
      <c r="C4969" t="inlineStr">
        <is>
          <t>08082020</t>
        </is>
      </c>
      <c r="D4969" t="inlineStr">
        <is>
          <t>8727062486504263</t>
        </is>
      </c>
      <c r="E4969" t="inlineStr">
        <is>
          <t>Empresa Brasileira de Aeronautica SA//</t>
        </is>
      </c>
      <c r="F4969" t="inlineStr">
        <is>
          <t>Engenheiro de Ensaios Senior//CELETISTA</t>
        </is>
      </c>
      <c r="G4969" t="inlineStr">
        <is>
          <t>Brasil</t>
        </is>
      </c>
      <c r="H4969" t="inlineStr">
        <is>
          <t>Sao Jose dos Campos</t>
        </is>
      </c>
      <c r="I4969" t="inlineStr">
        <is>
          <t>SP</t>
        </is>
      </c>
      <c r="J4969" t="inlineStr">
        <is>
          <t>12227-901</t>
        </is>
      </c>
      <c r="K4969" t="inlineStr">
        <is>
          <t>Instituto Tecnológico de Aeronáutica/769300000008/2005/2005</t>
        </is>
      </c>
      <c r="L4969" t="inlineStr">
        <is>
          <t>Instituto Tecnológico de Aeronáutica/769300000008/1994/1994</t>
        </is>
      </c>
      <c r="M4969" t="inlineStr"/>
      <c r="N4969" t="inlineStr">
        <is>
          <t>Instituto Tecnológico de Aeronáutica/769300000008/1990/</t>
        </is>
      </c>
      <c r="O4969" t="inlineStr">
        <is>
          <t>ENGENHARIAS</t>
        </is>
      </c>
      <c r="P4969" t="inlineStr">
        <is>
          <t>Engenharia Aeroespacial</t>
        </is>
      </c>
      <c r="Q4969" t="inlineStr">
        <is>
          <t>/Ensaios em Vôo/Identificação de Sistemas</t>
        </is>
      </c>
      <c r="R4969" t="inlineStr"/>
      <c r="S4969" t="n">
        <v>15</v>
      </c>
      <c r="T4969" t="n">
        <v>4</v>
      </c>
      <c r="U4969" t="n">
        <v>0</v>
      </c>
      <c r="V4969" t="n">
        <v>3</v>
      </c>
      <c r="W4969" t="n">
        <v>0</v>
      </c>
      <c r="X4969" t="n">
        <v>0</v>
      </c>
      <c r="Y4969" t="n">
        <v>0</v>
      </c>
      <c r="Z4969" t="n">
        <v>0</v>
      </c>
      <c r="AA4969" t="n">
        <v>3</v>
      </c>
      <c r="AB4969" t="n">
        <v>0</v>
      </c>
    </row>
    <row r="4970">
      <c r="A4970" t="inlineStr">
        <is>
          <t>Luis Gustavo Soares Longhi</t>
        </is>
      </c>
      <c r="B4970" t="inlineStr">
        <is>
          <t>Brasil</t>
        </is>
      </c>
      <c r="C4970" t="inlineStr">
        <is>
          <t>07122020</t>
        </is>
      </c>
      <c r="D4970" t="inlineStr">
        <is>
          <t>8729298224006807</t>
        </is>
      </c>
      <c r="E4970" t="inlineStr">
        <is>
          <t>Petróleo Brasileiro - Rio de Janeiro - Matriz/Refinaria Alberto Pasqualini - REFAP/</t>
        </is>
      </c>
      <c r="F4970" t="inlineStr">
        <is>
          <t>/Revisor de periódico/LIVRE</t>
        </is>
      </c>
      <c r="G4970" t="inlineStr">
        <is>
          <t>Brasil</t>
        </is>
      </c>
      <c r="H4970" t="inlineStr">
        <is>
          <t>Canoas</t>
        </is>
      </c>
      <c r="I4970" t="inlineStr">
        <is>
          <t>RS</t>
        </is>
      </c>
      <c r="J4970" t="inlineStr">
        <is>
          <t>92420-221</t>
        </is>
      </c>
      <c r="K4970" t="inlineStr">
        <is>
          <t>Universidade Federal do Rio de Janeiro/020200000009/2001/2001</t>
        </is>
      </c>
      <c r="L4970" t="inlineStr">
        <is>
          <t>Universidade Federal de Santa Catarina/004300000009/1995/1995</t>
        </is>
      </c>
      <c r="M4970" t="inlineStr">
        <is>
          <t>International Centre for Theoretical Physics/000200000993/2001/</t>
        </is>
      </c>
      <c r="N4970" t="inlineStr">
        <is>
          <t>Universidade Federal do Rio Grande do Sul/019200000005/1993/</t>
        </is>
      </c>
      <c r="O4970" t="inlineStr">
        <is>
          <t>CIENCIAS_EXATAS_E_DA_TERRA/ENGENHARIAS</t>
        </is>
      </c>
      <c r="P4970" t="inlineStr">
        <is>
          <t>Matemática/Engenharia Elétrica/Engenharia Química</t>
        </is>
      </c>
      <c r="Q4970" t="inlineStr">
        <is>
          <t>Eletrônica Industrial, Sistemas e Controles Eletrônicos/Matemática Aplicada/Processos Industriais de Engenharia Química</t>
        </is>
      </c>
      <c r="R4970" t="inlineStr">
        <is>
          <t>/Processos Bioquímicos/Controle de Processos Eletrônicos, Retroalimentação/Física Matemática</t>
        </is>
      </c>
      <c r="S4970" t="n">
        <v>69</v>
      </c>
      <c r="T4970" t="n">
        <v>26</v>
      </c>
      <c r="U4970" t="n">
        <v>2</v>
      </c>
      <c r="V4970" t="n">
        <v>1</v>
      </c>
      <c r="W4970" t="n">
        <v>0</v>
      </c>
      <c r="X4970" t="n">
        <v>0</v>
      </c>
      <c r="Y4970" t="n">
        <v>2</v>
      </c>
      <c r="Z4970" t="n">
        <v>0</v>
      </c>
      <c r="AA4970" t="n">
        <v>0</v>
      </c>
      <c r="AB4970" t="n">
        <v>15</v>
      </c>
    </row>
    <row r="4971">
      <c r="A4971" t="inlineStr">
        <is>
          <t>Ludovico Garmus</t>
        </is>
      </c>
      <c r="B4971" t="inlineStr">
        <is>
          <t>Brasil</t>
        </is>
      </c>
      <c r="C4971" t="inlineStr">
        <is>
          <t>31052019</t>
        </is>
      </c>
      <c r="D4971" t="inlineStr">
        <is>
          <t>8732221366295543</t>
        </is>
      </c>
      <c r="E4971" t="inlineStr">
        <is>
          <t>Instituto Teológico Franciscano/ITF/</t>
        </is>
      </c>
      <c r="F4971" t="inlineStr">
        <is>
          <t>associado//COLABORADOR</t>
        </is>
      </c>
      <c r="G4971" t="inlineStr">
        <is>
          <t>Brasil</t>
        </is>
      </c>
      <c r="H4971" t="inlineStr">
        <is>
          <t>Petrópolis</t>
        </is>
      </c>
      <c r="I4971" t="inlineStr">
        <is>
          <t>RJ</t>
        </is>
      </c>
      <c r="J4971" t="inlineStr">
        <is>
          <t>25655151</t>
        </is>
      </c>
      <c r="K4971" t="inlineStr">
        <is>
          <t>Pontificia Università Antonianum/000100000991/1972/1972</t>
        </is>
      </c>
      <c r="L4971" t="inlineStr"/>
      <c r="M4971" t="inlineStr"/>
      <c r="N4971" t="inlineStr"/>
      <c r="O4971" t="inlineStr"/>
      <c r="P4971" t="inlineStr"/>
      <c r="Q4971" t="inlineStr"/>
      <c r="R4971" t="inlineStr"/>
      <c r="S4971" t="n">
        <v>0</v>
      </c>
      <c r="T4971" t="n">
        <v>47</v>
      </c>
      <c r="U4971" t="n">
        <v>31</v>
      </c>
      <c r="V4971" t="n">
        <v>0</v>
      </c>
      <c r="W4971" t="n">
        <v>0</v>
      </c>
      <c r="X4971" t="n">
        <v>0</v>
      </c>
      <c r="Y4971" t="n">
        <v>0</v>
      </c>
      <c r="Z4971" t="n">
        <v>0</v>
      </c>
      <c r="AA4971" t="n">
        <v>0</v>
      </c>
      <c r="AB4971" t="n">
        <v>1</v>
      </c>
    </row>
    <row r="4972">
      <c r="A4972" t="inlineStr">
        <is>
          <t>Afonso Maria Ligorio Soares</t>
        </is>
      </c>
      <c r="B4972" t="inlineStr">
        <is>
          <t>Brasil</t>
        </is>
      </c>
      <c r="C4972" t="inlineStr">
        <is>
          <t>18122015</t>
        </is>
      </c>
      <c r="D4972" t="inlineStr">
        <is>
          <t>8737027961236012</t>
        </is>
      </c>
      <c r="E4972" t="inlineStr">
        <is>
          <t>Pontifícia Universidade Católica de São Paulo/Faculdade de Teologia/Departamento de Teologia Fundamental</t>
        </is>
      </c>
      <c r="F4972" t="inlineStr">
        <is>
          <t>Professor Associado//CELETISTA</t>
        </is>
      </c>
      <c r="G4972" t="inlineStr">
        <is>
          <t>Brasil</t>
        </is>
      </c>
      <c r="H4972" t="inlineStr">
        <is>
          <t>Sao Paulo</t>
        </is>
      </c>
      <c r="I4972" t="inlineStr">
        <is>
          <t>SP</t>
        </is>
      </c>
      <c r="J4972" t="inlineStr">
        <is>
          <t>05014-000</t>
        </is>
      </c>
      <c r="K4972" t="inlineStr">
        <is>
          <t>Universidade Metodista de São Paulo/752200000001/2001/2001</t>
        </is>
      </c>
      <c r="L4972" t="inlineStr">
        <is>
          <t>Pontifícia Universidade Gregoriana Roma/000600000990/1990/1990</t>
        </is>
      </c>
      <c r="M4972" t="inlineStr"/>
      <c r="N4972" t="inlineStr">
        <is>
          <t>Instituto Teológico São Paulo/000100000991/1987//Pontifícia Universidade Católica do Paraná/020700000008/1982/</t>
        </is>
      </c>
      <c r="O4972" t="inlineStr">
        <is>
          <t>CIENCIAS_HUMANAS</t>
        </is>
      </c>
      <c r="P4972" t="inlineStr">
        <is>
          <t>Filosofia/Teologia</t>
        </is>
      </c>
      <c r="Q4972" t="inlineStr">
        <is>
          <t>Ciências da Religião/Teologia Prática/Teologia Sistemática</t>
        </is>
      </c>
      <c r="R4972" t="inlineStr">
        <is>
          <t>Religiões Afro Brasileiras/Ensino e Pesquisa Em Ciências da Religião/Ensino e Pesquisa Em Teologia/Assessoria Em Ensino Religioso/Assessoria Teológica/Ecumenismo E Diálogo Inter Religioso</t>
        </is>
      </c>
      <c r="S4972" t="n">
        <v>10</v>
      </c>
      <c r="T4972" t="n">
        <v>50</v>
      </c>
      <c r="U4972" t="n">
        <v>59</v>
      </c>
      <c r="V4972" t="n">
        <v>11</v>
      </c>
      <c r="W4972" t="n">
        <v>0</v>
      </c>
      <c r="X4972" t="n">
        <v>0</v>
      </c>
      <c r="Y4972" t="n">
        <v>4</v>
      </c>
      <c r="Z4972" t="n">
        <v>2</v>
      </c>
      <c r="AA4972" t="n">
        <v>9</v>
      </c>
      <c r="AB4972" t="n">
        <v>22</v>
      </c>
    </row>
    <row r="4973">
      <c r="A4973" t="inlineStr">
        <is>
          <t>Alexandra Cristina Giacomet Pezzi</t>
        </is>
      </c>
      <c r="B4973" t="inlineStr">
        <is>
          <t>Portugal</t>
        </is>
      </c>
      <c r="C4973" t="inlineStr">
        <is>
          <t>23082015</t>
        </is>
      </c>
      <c r="D4973" t="inlineStr">
        <is>
          <t>8739487919084818</t>
        </is>
      </c>
      <c r="E4973" t="inlineStr">
        <is>
          <t>//</t>
        </is>
      </c>
      <c r="F4973" t="inlineStr">
        <is>
          <t>procuradora//SERVIDOR_PUBLICO</t>
        </is>
      </c>
      <c r="G4973" t="inlineStr"/>
      <c r="H4973" t="inlineStr"/>
      <c r="I4973" t="inlineStr"/>
      <c r="J4973" t="inlineStr"/>
      <c r="K4973" t="inlineStr">
        <is>
          <t>Università degli Studi Roma Tre/130400000006/2010/2011</t>
        </is>
      </c>
      <c r="L4973" t="inlineStr">
        <is>
          <t>Pontifícia Universidade Católica do Rio Grande do Sul/000600000001/2006/2006</t>
        </is>
      </c>
      <c r="M4973" t="inlineStr">
        <is>
          <t>Universidade Federal do Rio Grande do Sul/019200000005/2001/</t>
        </is>
      </c>
      <c r="N4973" t="inlineStr"/>
      <c r="O4973" t="inlineStr">
        <is>
          <t>CIENCIAS_SOCIAIS_APLICADAS</t>
        </is>
      </c>
      <c r="P4973" t="inlineStr">
        <is>
          <t>Direito</t>
        </is>
      </c>
      <c r="Q4973" t="inlineStr">
        <is>
          <t>Direito Público</t>
        </is>
      </c>
      <c r="R4973" t="inlineStr">
        <is>
          <t>Direito Constitucional/Direito Administrativo</t>
        </is>
      </c>
      <c r="S4973" t="n">
        <v>0</v>
      </c>
      <c r="T4973" t="n">
        <v>2</v>
      </c>
      <c r="U4973" t="n">
        <v>0</v>
      </c>
      <c r="V4973" t="n">
        <v>0</v>
      </c>
      <c r="W4973" t="n">
        <v>0</v>
      </c>
      <c r="X4973" t="n">
        <v>0</v>
      </c>
      <c r="Y4973" t="n">
        <v>0</v>
      </c>
      <c r="Z4973" t="n">
        <v>0</v>
      </c>
      <c r="AA4973" t="n">
        <v>0</v>
      </c>
      <c r="AB4973" t="n">
        <v>1</v>
      </c>
    </row>
    <row r="4974">
      <c r="A4974" t="inlineStr">
        <is>
          <t>Silvana Mattedi e Silva</t>
        </is>
      </c>
      <c r="B4974" t="inlineStr">
        <is>
          <t>Brasil</t>
        </is>
      </c>
      <c r="C4974" t="inlineStr">
        <is>
          <t>08012021</t>
        </is>
      </c>
      <c r="D4974" t="inlineStr">
        <is>
          <t>8741124364246075</t>
        </is>
      </c>
      <c r="E4974" t="inlineStr">
        <is>
          <t>Universidade Federal da Bahia/Escola Politécnica/Departamento de Engenharia Química</t>
        </is>
      </c>
      <c r="F4974" t="inlineStr">
        <is>
          <t>Professor Associado I//SERVIDOR_PUBLICO</t>
        </is>
      </c>
      <c r="G4974" t="inlineStr">
        <is>
          <t>Brasil</t>
        </is>
      </c>
      <c r="H4974" t="inlineStr">
        <is>
          <t>Salvador</t>
        </is>
      </c>
      <c r="I4974" t="inlineStr">
        <is>
          <t>BA</t>
        </is>
      </c>
      <c r="J4974" t="inlineStr">
        <is>
          <t>40210-630</t>
        </is>
      </c>
      <c r="K4974" t="inlineStr">
        <is>
          <t>Universidade Federal do Rio de Janeiro/020200000009/1997/1997</t>
        </is>
      </c>
      <c r="L4974" t="inlineStr">
        <is>
          <t>Universidade Federal do Rio de Janeiro/020200000009/1993/1993</t>
        </is>
      </c>
      <c r="M4974" t="inlineStr">
        <is>
          <t>Società Di Gestione Studi e Tecnologie Avanzate Del Gruppo Eni,/001500000997/1990/</t>
        </is>
      </c>
      <c r="N4974" t="inlineStr">
        <is>
          <t>Universidade Federal da Bahia/029100000000/1989/</t>
        </is>
      </c>
      <c r="O4974" t="inlineStr">
        <is>
          <t>CIENCIAS_EXATAS_E_DA_TERRA/ENGENHARIAS</t>
        </is>
      </c>
      <c r="P4974" t="inlineStr">
        <is>
          <t>Engenharia Mecânica/Engenharia Química/Química</t>
        </is>
      </c>
      <c r="Q4974" t="inlineStr">
        <is>
          <t>Engenharia Térmica/Operações Industriais e Equipamentos para Engenharia Química/Físico-Química</t>
        </is>
      </c>
      <c r="R4974" t="inlineStr">
        <is>
          <t>/Operações de Separação e Mistura/Química Teórica</t>
        </is>
      </c>
      <c r="S4974" t="n">
        <v>223</v>
      </c>
      <c r="T4974" t="n">
        <v>111</v>
      </c>
      <c r="U4974" t="n">
        <v>3</v>
      </c>
      <c r="V4974" t="n">
        <v>26</v>
      </c>
      <c r="W4974" t="n">
        <v>4</v>
      </c>
      <c r="X4974" t="n">
        <v>0</v>
      </c>
      <c r="Y4974" t="n">
        <v>9</v>
      </c>
      <c r="Z4974" t="n">
        <v>12</v>
      </c>
      <c r="AA4974" t="n">
        <v>26</v>
      </c>
      <c r="AB4974" t="n">
        <v>109</v>
      </c>
    </row>
    <row r="4975">
      <c r="A4975" t="inlineStr">
        <is>
          <t>Thiago Boaventura Cunha</t>
        </is>
      </c>
      <c r="B4975" t="inlineStr">
        <is>
          <t>Brasil</t>
        </is>
      </c>
      <c r="C4975" t="inlineStr">
        <is>
          <t>12012021</t>
        </is>
      </c>
      <c r="D4975" t="inlineStr">
        <is>
          <t>8745661045162614</t>
        </is>
      </c>
      <c r="E4975" t="inlineStr">
        <is>
          <t>Universidade de São Paulo/Escola de Engenharia de São Carlos/</t>
        </is>
      </c>
      <c r="F4975" t="inlineStr">
        <is>
          <t>/Revisor de periódico/LIVRE</t>
        </is>
      </c>
      <c r="G4975" t="inlineStr">
        <is>
          <t>Brasil</t>
        </is>
      </c>
      <c r="H4975" t="inlineStr">
        <is>
          <t>São Carlos</t>
        </is>
      </c>
      <c r="I4975" t="inlineStr">
        <is>
          <t>SP</t>
        </is>
      </c>
      <c r="J4975" t="inlineStr">
        <is>
          <t>13566590</t>
        </is>
      </c>
      <c r="K4975" t="inlineStr">
        <is>
          <t>Università degli Studi di Genova/213600000006/2013/2013</t>
        </is>
      </c>
      <c r="L4975" t="inlineStr"/>
      <c r="M4975" t="inlineStr"/>
      <c r="N4975" t="inlineStr">
        <is>
          <t>Universidade Federal de Santa Catarina/004300000009/2009/</t>
        </is>
      </c>
      <c r="O4975" t="inlineStr"/>
      <c r="P4975" t="inlineStr"/>
      <c r="Q4975" t="inlineStr"/>
      <c r="R4975" t="inlineStr"/>
      <c r="S4975" t="n">
        <v>24</v>
      </c>
      <c r="T4975" t="n">
        <v>4</v>
      </c>
      <c r="U4975" t="n">
        <v>6</v>
      </c>
      <c r="V4975" t="n">
        <v>7</v>
      </c>
      <c r="W4975" t="n">
        <v>0</v>
      </c>
      <c r="X4975" t="n">
        <v>0</v>
      </c>
      <c r="Y4975" t="n">
        <v>0</v>
      </c>
      <c r="Z4975" t="n">
        <v>0</v>
      </c>
      <c r="AA4975" t="n">
        <v>9</v>
      </c>
      <c r="AB4975" t="n">
        <v>10</v>
      </c>
    </row>
    <row r="4976">
      <c r="A4976" t="inlineStr">
        <is>
          <t>Claudemir Stellati</t>
        </is>
      </c>
      <c r="B4976" t="inlineStr">
        <is>
          <t>Brasil</t>
        </is>
      </c>
      <c r="C4976" t="inlineStr">
        <is>
          <t>28022020</t>
        </is>
      </c>
      <c r="D4976" t="inlineStr">
        <is>
          <t>8745793746115276</t>
        </is>
      </c>
      <c r="E4976" t="inlineStr">
        <is>
          <t>Fatec de Tecnologia de Taubaté//</t>
        </is>
      </c>
      <c r="F4976" t="inlineStr">
        <is>
          <t>Professor Assistente Doutor//LIVRE</t>
        </is>
      </c>
      <c r="G4976" t="inlineStr">
        <is>
          <t>Brasil</t>
        </is>
      </c>
      <c r="H4976" t="inlineStr">
        <is>
          <t>Taubaté</t>
        </is>
      </c>
      <c r="I4976" t="inlineStr">
        <is>
          <t>SP</t>
        </is>
      </c>
      <c r="J4976" t="inlineStr">
        <is>
          <t>12070610</t>
        </is>
      </c>
      <c r="K4976" t="inlineStr">
        <is>
          <t>Instituto Tecnológico de Aeronáutica/769300000008/1998//Instituto Tecnológico de Aeronáutica/769300000008/2006/2006</t>
        </is>
      </c>
      <c r="L4976" t="inlineStr">
        <is>
          <t>Universidade Estadual Paulista Júlio de Mesquita Filho/033000000007/1994/1994</t>
        </is>
      </c>
      <c r="M4976" t="inlineStr"/>
      <c r="N4976" t="inlineStr">
        <is>
          <t>Universidade de Taubaté/154600000007/1991/</t>
        </is>
      </c>
      <c r="O4976" t="inlineStr">
        <is>
          <t>CIENCIAS_EXATAS_E_DA_TERRA</t>
        </is>
      </c>
      <c r="P4976" t="inlineStr">
        <is>
          <t>Física</t>
        </is>
      </c>
      <c r="Q4976" t="inlineStr">
        <is>
          <t>/Física das Partículas Elementares e Campos/Física Geral</t>
        </is>
      </c>
      <c r="R4976" t="inlineStr">
        <is>
          <t>/Metrologia, Técnicas Gerais de Laboratório, Sistema de Instrumentação/Teoria Geral de Partículas e Campos/Relatividade e Gravitação</t>
        </is>
      </c>
      <c r="S4976" t="n">
        <v>14</v>
      </c>
      <c r="T4976" t="n">
        <v>14</v>
      </c>
      <c r="U4976" t="n">
        <v>0</v>
      </c>
      <c r="V4976" t="n">
        <v>2</v>
      </c>
      <c r="W4976" t="n">
        <v>0</v>
      </c>
      <c r="X4976" t="n">
        <v>0</v>
      </c>
      <c r="Y4976" t="n">
        <v>0</v>
      </c>
      <c r="Z4976" t="n">
        <v>0</v>
      </c>
      <c r="AA4976" t="n">
        <v>0</v>
      </c>
      <c r="AB4976" t="n">
        <v>0</v>
      </c>
    </row>
    <row r="4977">
      <c r="A4977" t="inlineStr">
        <is>
          <t>Vinicius André Rodrigues Henriques</t>
        </is>
      </c>
      <c r="B4977" t="inlineStr">
        <is>
          <t>Brasil</t>
        </is>
      </c>
      <c r="C4977" t="inlineStr">
        <is>
          <t>26012021</t>
        </is>
      </c>
      <c r="D4977" t="inlineStr">
        <is>
          <t>8746226293972713</t>
        </is>
      </c>
      <c r="E4977" t="inlineStr">
        <is>
          <t>Centro Técnico Aeroespacial/Iae/São José dos Campos</t>
        </is>
      </c>
      <c r="F4977" t="inlineStr">
        <is>
          <t>Tecnologista pleno//SERVIDOR_PUBLICO</t>
        </is>
      </c>
      <c r="G4977" t="inlineStr">
        <is>
          <t>Brasil</t>
        </is>
      </c>
      <c r="H4977" t="inlineStr">
        <is>
          <t>São José dos Campos</t>
        </is>
      </c>
      <c r="I4977" t="inlineStr">
        <is>
          <t>SP</t>
        </is>
      </c>
      <c r="J4977" t="inlineStr">
        <is>
          <t>12228904</t>
        </is>
      </c>
      <c r="K4977" t="inlineStr">
        <is>
          <t>Faculdade de Engenharia Química de Lorena/192700000001/2001/2001</t>
        </is>
      </c>
      <c r="L4977" t="inlineStr">
        <is>
          <t>Instituto Tecnológico de Aeronáutica/769300000008/1996/1996</t>
        </is>
      </c>
      <c r="M4977" t="inlineStr"/>
      <c r="N4977" t="inlineStr">
        <is>
          <t>Universidade Federal Fluminense/000500000000/1989/</t>
        </is>
      </c>
      <c r="O4977" t="inlineStr">
        <is>
          <t>ENGENHARIAS</t>
        </is>
      </c>
      <c r="P4977" t="inlineStr">
        <is>
          <t>Engenharia de Materiais e Metalúrgica</t>
        </is>
      </c>
      <c r="Q4977" t="inlineStr">
        <is>
          <t>Metalurgia Física/Metalurgia de Transformação</t>
        </is>
      </c>
      <c r="R4977" t="inlineStr">
        <is>
          <t>Transformação de Fases/Metalurgia de Pó/Estrutura dos Metais e Ligas/Tratamentos Térmicos, Mecânicos e Químicos/Propriedades Físicas dos Metais e Ligas</t>
        </is>
      </c>
      <c r="S4977" t="n">
        <v>84</v>
      </c>
      <c r="T4977" t="n">
        <v>88</v>
      </c>
      <c r="U4977" t="n">
        <v>0</v>
      </c>
      <c r="V4977" t="n">
        <v>7</v>
      </c>
      <c r="W4977" t="n">
        <v>2</v>
      </c>
      <c r="X4977" t="n">
        <v>2</v>
      </c>
      <c r="Y4977" t="n">
        <v>3</v>
      </c>
      <c r="Z4977" t="n">
        <v>3</v>
      </c>
      <c r="AA4977" t="n">
        <v>4</v>
      </c>
      <c r="AB4977" t="n">
        <v>16</v>
      </c>
    </row>
    <row r="4978">
      <c r="A4978" t="inlineStr">
        <is>
          <t>Cézar Eumann Mesas</t>
        </is>
      </c>
      <c r="B4978" t="inlineStr">
        <is>
          <t>Brasil</t>
        </is>
      </c>
      <c r="C4978" t="inlineStr">
        <is>
          <t>09102019</t>
        </is>
      </c>
      <c r="D4978" t="inlineStr">
        <is>
          <t>8750123509657453</t>
        </is>
      </c>
      <c r="E4978" t="inlineStr">
        <is>
          <t>Universidade Estadual de Londrina/Hospital Universitário Regional do Norte do Paraná/</t>
        </is>
      </c>
      <c r="F4978" t="inlineStr">
        <is>
          <t>Prestador de serviços//COLABORADOR</t>
        </is>
      </c>
      <c r="G4978" t="inlineStr">
        <is>
          <t>Brasil</t>
        </is>
      </c>
      <c r="H4978" t="inlineStr">
        <is>
          <t>Londrina</t>
        </is>
      </c>
      <c r="I4978" t="inlineStr">
        <is>
          <t>PR</t>
        </is>
      </c>
      <c r="J4978" t="inlineStr">
        <is>
          <t>86038440</t>
        </is>
      </c>
      <c r="K4978" t="inlineStr">
        <is>
          <t>Universidade Federal de São Paulo/006200000003/2006/2006</t>
        </is>
      </c>
      <c r="L4978" t="inlineStr"/>
      <c r="M4978" t="inlineStr">
        <is>
          <t>Universidade Federal de São Paulo/006200000003/2003/</t>
        </is>
      </c>
      <c r="N4978" t="inlineStr">
        <is>
          <t>Universidade Estadual de Londrina/000200000993/1995/</t>
        </is>
      </c>
      <c r="O4978" t="inlineStr">
        <is>
          <t>CIENCIAS_DA_SAUDE</t>
        </is>
      </c>
      <c r="P4978" t="inlineStr">
        <is>
          <t>Medicina</t>
        </is>
      </c>
      <c r="Q4978" t="inlineStr">
        <is>
          <t>/Clínica Médica</t>
        </is>
      </c>
      <c r="R4978" t="inlineStr">
        <is>
          <t>/Cardiologia</t>
        </is>
      </c>
      <c r="S4978" t="n">
        <v>37</v>
      </c>
      <c r="T4978" t="n">
        <v>15</v>
      </c>
      <c r="U4978" t="n">
        <v>2</v>
      </c>
      <c r="V4978" t="n">
        <v>9</v>
      </c>
      <c r="W4978" t="n">
        <v>0</v>
      </c>
      <c r="X4978" t="n">
        <v>0</v>
      </c>
      <c r="Y4978" t="n">
        <v>0</v>
      </c>
      <c r="Z4978" t="n">
        <v>0</v>
      </c>
      <c r="AA4978" t="n">
        <v>0</v>
      </c>
      <c r="AB4978" t="n">
        <v>2</v>
      </c>
    </row>
    <row r="4979">
      <c r="A4979" t="inlineStr">
        <is>
          <t>Maria Suely Pedrosa Mundim</t>
        </is>
      </c>
      <c r="B4979" t="inlineStr">
        <is>
          <t>Brasil</t>
        </is>
      </c>
      <c r="C4979" t="inlineStr">
        <is>
          <t>08072016</t>
        </is>
      </c>
      <c r="D4979" t="inlineStr">
        <is>
          <t>8750521904008311</t>
        </is>
      </c>
      <c r="E4979" t="inlineStr">
        <is>
          <t>Universidade de Brasília/Instituto de Fisica/</t>
        </is>
      </c>
      <c r="F4979" t="inlineStr">
        <is>
          <t>Professora Associada//LIVRE</t>
        </is>
      </c>
      <c r="G4979" t="inlineStr">
        <is>
          <t>Brasil</t>
        </is>
      </c>
      <c r="H4979" t="inlineStr">
        <is>
          <t>Brasilia</t>
        </is>
      </c>
      <c r="I4979" t="inlineStr">
        <is>
          <t>DF</t>
        </is>
      </c>
      <c r="J4979" t="inlineStr">
        <is>
          <t>70919-970</t>
        </is>
      </c>
      <c r="K4979" t="inlineStr">
        <is>
          <t>Universidade de Brasília/024000000008/2007/2007</t>
        </is>
      </c>
      <c r="L4979" t="inlineStr">
        <is>
          <t>Universidade de Brasília/024000000008/1987/1987</t>
        </is>
      </c>
      <c r="M4979" t="inlineStr"/>
      <c r="N4979" t="inlineStr">
        <is>
          <t>Universidade Federal de Goiás/010600000009/1979/</t>
        </is>
      </c>
      <c r="O4979" t="inlineStr">
        <is>
          <t>CIENCIAS_EXATAS_E_DA_TERRA</t>
        </is>
      </c>
      <c r="P4979" t="inlineStr">
        <is>
          <t>Física/Química</t>
        </is>
      </c>
      <c r="Q4979" t="inlineStr">
        <is>
          <t>Física da Matéria Condensada/Física Atômica e Molecular/Físico-Química</t>
        </is>
      </c>
      <c r="R4979" t="inlineStr">
        <is>
          <t>Processos de Colisão e Interações de Átomos e Moléculas//Espectroscopia/Estrutura Eletrônica de Átomos e Moléculas; Teoria/Espectros Moleculares e Interações de Fótons com Moléculas</t>
        </is>
      </c>
      <c r="S4979" t="n">
        <v>22</v>
      </c>
      <c r="T4979" t="n">
        <v>19</v>
      </c>
      <c r="U4979" t="n">
        <v>3</v>
      </c>
      <c r="V4979" t="n">
        <v>4</v>
      </c>
      <c r="W4979" t="n">
        <v>0</v>
      </c>
      <c r="X4979" t="n">
        <v>0</v>
      </c>
      <c r="Y4979" t="n">
        <v>0</v>
      </c>
      <c r="Z4979" t="n">
        <v>0</v>
      </c>
      <c r="AA4979" t="n">
        <v>2</v>
      </c>
      <c r="AB4979" t="n">
        <v>3</v>
      </c>
    </row>
    <row r="4980">
      <c r="A4980" t="inlineStr">
        <is>
          <t>Ivan Guilhon Mitoso Rocha</t>
        </is>
      </c>
      <c r="B4980" t="inlineStr">
        <is>
          <t>Brasil</t>
        </is>
      </c>
      <c r="C4980" t="inlineStr">
        <is>
          <t>01022021</t>
        </is>
      </c>
      <c r="D4980" t="inlineStr">
        <is>
          <t>8751052235405436</t>
        </is>
      </c>
      <c r="E4980" t="inlineStr">
        <is>
          <t>Instituto Tecnológico de Aeronáutica//</t>
        </is>
      </c>
      <c r="F4980" t="inlineStr">
        <is>
          <t>Professor Adjunto//SERVIDOR_PUBLICO</t>
        </is>
      </c>
      <c r="G4980" t="inlineStr">
        <is>
          <t>Brasil</t>
        </is>
      </c>
      <c r="H4980" t="inlineStr">
        <is>
          <t>São José dos Campos</t>
        </is>
      </c>
      <c r="I4980" t="inlineStr">
        <is>
          <t>SP</t>
        </is>
      </c>
      <c r="J4980" t="inlineStr">
        <is>
          <t>12228900</t>
        </is>
      </c>
      <c r="K4980" t="inlineStr">
        <is>
          <t>Instituto Tecnológico de Aeronáutica/769300000008/2017/2017</t>
        </is>
      </c>
      <c r="L4980" t="inlineStr"/>
      <c r="M4980" t="inlineStr"/>
      <c r="N4980" t="inlineStr">
        <is>
          <t>Instituto Tecnológico de Aeronáutica/769300000008/2014/</t>
        </is>
      </c>
      <c r="O4980" t="inlineStr">
        <is>
          <t>CIENCIAS_EXATAS_E_DA_TERRA</t>
        </is>
      </c>
      <c r="P4980" t="inlineStr">
        <is>
          <t>Física</t>
        </is>
      </c>
      <c r="Q4980" t="inlineStr">
        <is>
          <t>Física da Matéria Condensada</t>
        </is>
      </c>
      <c r="R4980" t="inlineStr">
        <is>
          <t>Estados Eletrônicos//Equação de Estado, Equilíbrio de Fases e Transições de Fase</t>
        </is>
      </c>
      <c r="S4980" t="n">
        <v>8</v>
      </c>
      <c r="T4980" t="n">
        <v>12</v>
      </c>
      <c r="U4980" t="n">
        <v>0</v>
      </c>
      <c r="V4980" t="n">
        <v>5</v>
      </c>
      <c r="W4980" t="n">
        <v>0</v>
      </c>
      <c r="X4980" t="n">
        <v>0</v>
      </c>
      <c r="Y4980" t="n">
        <v>0</v>
      </c>
      <c r="Z4980" t="n">
        <v>0</v>
      </c>
      <c r="AA4980" t="n">
        <v>0</v>
      </c>
      <c r="AB4980" t="n">
        <v>0</v>
      </c>
    </row>
    <row r="4981">
      <c r="A4981" t="inlineStr">
        <is>
          <t>Michele Campagna</t>
        </is>
      </c>
      <c r="B4981" t="inlineStr">
        <is>
          <t>Itália</t>
        </is>
      </c>
      <c r="C4981" t="inlineStr">
        <is>
          <t>15022016</t>
        </is>
      </c>
      <c r="D4981" t="inlineStr">
        <is>
          <t>8751929675950973</t>
        </is>
      </c>
      <c r="E4981" t="inlineStr">
        <is>
          <t>Università degli Studi di Cagliari/Dipartimento di Ingegneria Civile, Ambientale e Architettura DICAAR/</t>
        </is>
      </c>
      <c r="F4981" t="inlineStr">
        <is>
          <t>Associate professor/Civil servant/LIVRE</t>
        </is>
      </c>
      <c r="G4981" t="inlineStr">
        <is>
          <t>Itália</t>
        </is>
      </c>
      <c r="H4981" t="inlineStr">
        <is>
          <t>Cagliari</t>
        </is>
      </c>
      <c r="I4981" t="inlineStr"/>
      <c r="J4981" t="inlineStr">
        <is>
          <t>09123</t>
        </is>
      </c>
      <c r="K4981" t="inlineStr">
        <is>
          <t>Università degli Studi di Cagliari/J9E400000003/2002/2003</t>
        </is>
      </c>
      <c r="L4981" t="inlineStr">
        <is>
          <t>Università degli Studi di Cagliari/J9E400000003/1997/1997</t>
        </is>
      </c>
      <c r="M4981" t="inlineStr">
        <is>
          <t>Università degli Studi di Cagliari/J9E400000003/1998/</t>
        </is>
      </c>
      <c r="N4981" t="inlineStr"/>
      <c r="O4981" t="inlineStr">
        <is>
          <t>CIENCIAS_SOCIAIS_APLICADAS</t>
        </is>
      </c>
      <c r="P4981" t="inlineStr">
        <is>
          <t>Planejamento Urbano e Regional/Arquitetura e Urbanismo</t>
        </is>
      </c>
      <c r="Q4981" t="inlineStr">
        <is>
          <t>/Geociências</t>
        </is>
      </c>
      <c r="R4981" t="inlineStr"/>
      <c r="S4981" t="n">
        <v>34</v>
      </c>
      <c r="T4981" t="n">
        <v>19</v>
      </c>
      <c r="U4981" t="n">
        <v>30</v>
      </c>
      <c r="V4981" t="n">
        <v>11</v>
      </c>
      <c r="W4981" t="n">
        <v>0</v>
      </c>
      <c r="X4981" t="n">
        <v>0</v>
      </c>
      <c r="Y4981" t="n">
        <v>0</v>
      </c>
      <c r="Z4981" t="n">
        <v>0</v>
      </c>
      <c r="AA4981" t="n">
        <v>0</v>
      </c>
      <c r="AB4981" t="n">
        <v>0</v>
      </c>
    </row>
    <row r="4982">
      <c r="A4982" t="inlineStr">
        <is>
          <t>Maurílio José de Oliveira Camello</t>
        </is>
      </c>
      <c r="B4982" t="inlineStr">
        <is>
          <t>Brasil</t>
        </is>
      </c>
      <c r="C4982" t="inlineStr">
        <is>
          <t>22082018</t>
        </is>
      </c>
      <c r="D4982" t="inlineStr">
        <is>
          <t>8752944893624078</t>
        </is>
      </c>
      <c r="E4982" t="inlineStr">
        <is>
          <t>Faculdade Dehoniana/Filosofia/</t>
        </is>
      </c>
      <c r="F4982" t="inlineStr">
        <is>
          <t>Professor//CELETISTA</t>
        </is>
      </c>
      <c r="G4982" t="inlineStr">
        <is>
          <t>Brasil</t>
        </is>
      </c>
      <c r="H4982" t="inlineStr">
        <is>
          <t>Taubaté</t>
        </is>
      </c>
      <c r="I4982" t="inlineStr">
        <is>
          <t>SP</t>
        </is>
      </c>
      <c r="J4982" t="inlineStr">
        <is>
          <t>12010970</t>
        </is>
      </c>
      <c r="K4982" t="inlineStr">
        <is>
          <t>Universidade de São Paulo/006700000002/1983/1986</t>
        </is>
      </c>
      <c r="L4982" t="inlineStr">
        <is>
          <t>Universidade de São Paulo/006700000002/1975/1981</t>
        </is>
      </c>
      <c r="M4982" t="inlineStr"/>
      <c r="N4982" t="inlineStr">
        <is>
          <t>Pontifícia Universidade Gregoriana/000300000995/1970/</t>
        </is>
      </c>
      <c r="O4982" t="inlineStr"/>
      <c r="P4982" t="inlineStr"/>
      <c r="Q4982" t="inlineStr"/>
      <c r="R4982" t="inlineStr"/>
      <c r="S4982" t="n">
        <v>1</v>
      </c>
      <c r="T4982" t="n">
        <v>17</v>
      </c>
      <c r="U4982" t="n">
        <v>7</v>
      </c>
      <c r="V4982" t="n">
        <v>0</v>
      </c>
      <c r="W4982" t="n">
        <v>0</v>
      </c>
      <c r="X4982" t="n">
        <v>0</v>
      </c>
      <c r="Y4982" t="n">
        <v>1</v>
      </c>
      <c r="Z4982" t="n">
        <v>0</v>
      </c>
      <c r="AA4982" t="n">
        <v>0</v>
      </c>
      <c r="AB4982" t="n">
        <v>13</v>
      </c>
    </row>
    <row r="4983">
      <c r="A4983" t="inlineStr">
        <is>
          <t>Edvaldo Assunção</t>
        </is>
      </c>
      <c r="B4983" t="inlineStr">
        <is>
          <t>Brasil</t>
        </is>
      </c>
      <c r="C4983" t="inlineStr">
        <is>
          <t>02032021</t>
        </is>
      </c>
      <c r="D4983" t="inlineStr">
        <is>
          <t>8755160580142626</t>
        </is>
      </c>
      <c r="E4983" t="inlineStr">
        <is>
          <t>Universidade Estadual Paulista Júlio de Mesquita Filho/Faculdade de Engenharia de Ilha Solteira/Departamento de Engenharia Elétrica</t>
        </is>
      </c>
      <c r="F4983" t="inlineStr">
        <is>
          <t>Professor Adjunto III//SERVIDOR_PUBLICO</t>
        </is>
      </c>
      <c r="G4983" t="inlineStr">
        <is>
          <t>Brasil</t>
        </is>
      </c>
      <c r="H4983" t="inlineStr">
        <is>
          <t>Ilha Solteira</t>
        </is>
      </c>
      <c r="I4983" t="inlineStr">
        <is>
          <t>SP</t>
        </is>
      </c>
      <c r="J4983" t="inlineStr">
        <is>
          <t>15385-000</t>
        </is>
      </c>
      <c r="K4983" t="inlineStr">
        <is>
          <t>Universidade Estadual de Campinas/007900000004/2000/2000</t>
        </is>
      </c>
      <c r="L4983" t="inlineStr">
        <is>
          <t>Instituto Tecnológico de Aeronáutica/769300000008/1991/1991</t>
        </is>
      </c>
      <c r="M4983" t="inlineStr"/>
      <c r="N4983" t="inlineStr">
        <is>
          <t>Universidade Estadual Paulista Júlio de Mesquita Filho/033000000007/1989/</t>
        </is>
      </c>
      <c r="O4983" t="inlineStr">
        <is>
          <t>ENGENHARIAS</t>
        </is>
      </c>
      <c r="P4983" t="inlineStr">
        <is>
          <t>Engenharia Elétrica</t>
        </is>
      </c>
      <c r="Q4983" t="inlineStr">
        <is>
          <t>Eletrônica Industrial, Sistemas e Controles Eletrônicos</t>
        </is>
      </c>
      <c r="R4983" t="inlineStr">
        <is>
          <t>Automação Eletrônica de Processos Elétricos e Industriais</t>
        </is>
      </c>
      <c r="S4983" t="n">
        <v>223</v>
      </c>
      <c r="T4983" t="n">
        <v>66</v>
      </c>
      <c r="U4983" t="n">
        <v>9</v>
      </c>
      <c r="V4983" t="n">
        <v>4</v>
      </c>
      <c r="W4983" t="n">
        <v>1</v>
      </c>
      <c r="X4983" t="n">
        <v>0</v>
      </c>
      <c r="Y4983" t="n">
        <v>50</v>
      </c>
      <c r="Z4983" t="n">
        <v>12</v>
      </c>
      <c r="AA4983" t="n">
        <v>18</v>
      </c>
      <c r="AB4983" t="n">
        <v>48</v>
      </c>
    </row>
    <row r="4984">
      <c r="A4984" t="inlineStr">
        <is>
          <t>Sergio Afonso Lago Alves</t>
        </is>
      </c>
      <c r="B4984" t="inlineStr">
        <is>
          <t>Brasil</t>
        </is>
      </c>
      <c r="C4984" t="inlineStr">
        <is>
          <t>27052018</t>
        </is>
      </c>
      <c r="D4984" t="inlineStr">
        <is>
          <t>8755829141164858</t>
        </is>
      </c>
      <c r="E4984" t="inlineStr">
        <is>
          <t>Banco Central/Departamento de Estudos e Pesquisas/</t>
        </is>
      </c>
      <c r="F4984" t="inlineStr">
        <is>
          <t>Chefe Adjunto (Dep Estudos e Pesquisas)//SERVIDOR_PUBLICO</t>
        </is>
      </c>
      <c r="G4984" t="inlineStr">
        <is>
          <t>Brasil</t>
        </is>
      </c>
      <c r="H4984" t="inlineStr">
        <is>
          <t>Brasília</t>
        </is>
      </c>
      <c r="I4984" t="inlineStr">
        <is>
          <t>DF</t>
        </is>
      </c>
      <c r="J4984" t="inlineStr">
        <is>
          <t>70074900</t>
        </is>
      </c>
      <c r="K4984" t="inlineStr">
        <is>
          <t>University of California Santa Cruz/000600000990/2011/2011</t>
        </is>
      </c>
      <c r="L4984" t="inlineStr">
        <is>
          <t>Universidade de Brasília/024000000008/2005/2005/Instituto Tecnológico de Aeronáutica/769300000008/2000/2000</t>
        </is>
      </c>
      <c r="M4984" t="inlineStr"/>
      <c r="N4984" t="inlineStr">
        <is>
          <t>Instituto Tecnológico de Aeronáutica/769300000008/1996/</t>
        </is>
      </c>
      <c r="O4984" t="inlineStr">
        <is>
          <t>CIENCIAS_EXATAS_E_DA_TERRA/CIENCIAS_SOCIAIS_APLICADAS</t>
        </is>
      </c>
      <c r="P4984" t="inlineStr">
        <is>
          <t>Probabilidade e Estatística/Economia</t>
        </is>
      </c>
      <c r="Q4984" t="inlineStr">
        <is>
          <t>Métodos Quantitativos em Economia/Estatística/Banco Central/Crescimento, Flutuações e Planejamento Econômico/Economia Monetária e Fiscal</t>
        </is>
      </c>
      <c r="R4984" t="inlineStr">
        <is>
          <t>/Política Monetária/Inferência Bayesiana/Métodos e Modelos Matemáticos, Econométricos e Estatísticos/Inflação/Taxa de desemprego</t>
        </is>
      </c>
      <c r="S4984" t="n">
        <v>7</v>
      </c>
      <c r="T4984" t="n">
        <v>6</v>
      </c>
      <c r="U4984" t="n">
        <v>1</v>
      </c>
      <c r="V4984" t="n">
        <v>5</v>
      </c>
      <c r="W4984" t="n">
        <v>0</v>
      </c>
      <c r="X4984" t="n">
        <v>0</v>
      </c>
      <c r="Y4984" t="n">
        <v>1</v>
      </c>
      <c r="Z4984" t="n">
        <v>0</v>
      </c>
      <c r="AA4984" t="n">
        <v>0</v>
      </c>
      <c r="AB4984" t="n">
        <v>0</v>
      </c>
    </row>
    <row r="4985">
      <c r="A4985" t="inlineStr">
        <is>
          <t>Luiz Balsan</t>
        </is>
      </c>
      <c r="B4985" t="inlineStr">
        <is>
          <t>Brasil</t>
        </is>
      </c>
      <c r="C4985" t="inlineStr">
        <is>
          <t>09102020</t>
        </is>
      </c>
      <c r="D4985" t="inlineStr">
        <is>
          <t>8762845416850844</t>
        </is>
      </c>
      <c r="E4985" t="inlineStr">
        <is>
          <t>//</t>
        </is>
      </c>
      <c r="F4985" t="inlineStr">
        <is>
          <t>Coordenador de Curso//CELETISTA</t>
        </is>
      </c>
      <c r="G4985" t="inlineStr"/>
      <c r="H4985" t="inlineStr"/>
      <c r="I4985" t="inlineStr"/>
      <c r="J4985" t="inlineStr"/>
      <c r="K4985" t="inlineStr">
        <is>
          <t>Pontificia Universidade Gregoriana/000600000990/2000/2002</t>
        </is>
      </c>
      <c r="L4985" t="inlineStr">
        <is>
          <t>Università Pontificia Salesiana/000500000999/1988/1988/Pontificia Universidade Gregoriana/000600000990/1997/1997</t>
        </is>
      </c>
      <c r="M4985" t="inlineStr">
        <is>
          <t>Faculdade Vicentina/001500000997/2016/</t>
        </is>
      </c>
      <c r="N4985" t="inlineStr">
        <is>
          <t>Pontificia Universidade Gregoriana/000600000990/1985//Faculdade de Filosofia Nossa Senhora Medianeira/292200000009/1981/</t>
        </is>
      </c>
      <c r="O4985" t="inlineStr">
        <is>
          <t>CIENCIAS_HUMANAS/CIENCIAS_SOCIAIS_APLICADAS</t>
        </is>
      </c>
      <c r="P4985" t="inlineStr">
        <is>
          <t>Educação/Administração</t>
        </is>
      </c>
      <c r="Q4985" t="inlineStr">
        <is>
          <t>/Administração de Empresas</t>
        </is>
      </c>
      <c r="R4985" t="inlineStr"/>
      <c r="S4985" t="n">
        <v>0</v>
      </c>
      <c r="T4985" t="n">
        <v>1</v>
      </c>
      <c r="U4985" t="n">
        <v>3</v>
      </c>
      <c r="V4985" t="n">
        <v>2</v>
      </c>
      <c r="W4985" t="n">
        <v>0</v>
      </c>
      <c r="X4985" t="n">
        <v>0</v>
      </c>
      <c r="Y4985" t="n">
        <v>6</v>
      </c>
      <c r="Z4985" t="n">
        <v>0</v>
      </c>
      <c r="AA4985" t="n">
        <v>0</v>
      </c>
      <c r="AB4985" t="n">
        <v>5</v>
      </c>
    </row>
    <row r="4986">
      <c r="A4986" t="inlineStr">
        <is>
          <t>Camillo MOREA</t>
        </is>
      </c>
      <c r="B4986" t="inlineStr">
        <is>
          <t>Itália</t>
        </is>
      </c>
      <c r="C4986" t="inlineStr">
        <is>
          <t>06102017</t>
        </is>
      </c>
      <c r="D4986" t="inlineStr">
        <is>
          <t>8763378798007296</t>
        </is>
      </c>
      <c r="E4986" t="inlineStr">
        <is>
          <t>Consultório Odontológico//</t>
        </is>
      </c>
      <c r="F4986" t="inlineStr">
        <is>
          <t>Professor convidado/Professor vistante/LIVRE</t>
        </is>
      </c>
      <c r="G4986" t="inlineStr">
        <is>
          <t>Brasil</t>
        </is>
      </c>
      <c r="H4986" t="inlineStr">
        <is>
          <t>São Paulo</t>
        </is>
      </c>
      <c r="I4986" t="inlineStr">
        <is>
          <t>SP</t>
        </is>
      </c>
      <c r="J4986" t="inlineStr">
        <is>
          <t>04544000</t>
        </is>
      </c>
      <c r="K4986" t="inlineStr">
        <is>
          <t>Universidade de São Paulo/006700000002/2003/2003</t>
        </is>
      </c>
      <c r="L4986" t="inlineStr">
        <is>
          <t>Universität Bern/001300000993/1996/1996</t>
        </is>
      </c>
      <c r="M4986" t="inlineStr"/>
      <c r="N4986" t="inlineStr">
        <is>
          <t>Università Degli Studi Di Bari/001700000990/1985/</t>
        </is>
      </c>
      <c r="O4986" t="inlineStr">
        <is>
          <t>CIENCIAS_DA_SAUDE</t>
        </is>
      </c>
      <c r="P4986" t="inlineStr">
        <is>
          <t>Farmácia/Odontologia</t>
        </is>
      </c>
      <c r="Q4986" t="inlineStr">
        <is>
          <t>Radiologia Odontológica/Cirurgia Buco-Maxilo-Facial/Ortodontia/Primeiros Socorros/Periodontia</t>
        </is>
      </c>
      <c r="R4986" t="inlineStr"/>
      <c r="S4986" t="n">
        <v>5</v>
      </c>
      <c r="T4986" t="n">
        <v>20</v>
      </c>
      <c r="U4986" t="n">
        <v>7</v>
      </c>
      <c r="V4986" t="n">
        <v>7</v>
      </c>
      <c r="W4986" t="n">
        <v>1</v>
      </c>
      <c r="X4986" t="n">
        <v>0</v>
      </c>
      <c r="Y4986" t="n">
        <v>0</v>
      </c>
      <c r="Z4986" t="n">
        <v>0</v>
      </c>
      <c r="AA4986" t="n">
        <v>0</v>
      </c>
      <c r="AB4986" t="n">
        <v>0</v>
      </c>
    </row>
    <row r="4987">
      <c r="A4987" t="inlineStr">
        <is>
          <t>Talía Simões dos Santos Ximenes</t>
        </is>
      </c>
      <c r="B4987" t="inlineStr">
        <is>
          <t>Brasil</t>
        </is>
      </c>
      <c r="C4987" t="inlineStr">
        <is>
          <t>27102020</t>
        </is>
      </c>
      <c r="D4987" t="inlineStr">
        <is>
          <t>8764055579040640</t>
        </is>
      </c>
      <c r="E4987" t="inlineStr">
        <is>
          <t>Faculdade de Tecnologia da Unicamp/FT/Unicamp/</t>
        </is>
      </c>
      <c r="F4987" t="inlineStr">
        <is>
          <t>Professora Doutora I//LIVRE</t>
        </is>
      </c>
      <c r="G4987" t="inlineStr">
        <is>
          <t>Brasil</t>
        </is>
      </c>
      <c r="H4987" t="inlineStr">
        <is>
          <t>Limeira</t>
        </is>
      </c>
      <c r="I4987" t="inlineStr">
        <is>
          <t>SP</t>
        </is>
      </c>
      <c r="J4987" t="inlineStr">
        <is>
          <t>13484332</t>
        </is>
      </c>
      <c r="K4987" t="inlineStr">
        <is>
          <t>Universidade Estadual de Campinas/007900000004/2012/2012</t>
        </is>
      </c>
      <c r="L4987" t="inlineStr">
        <is>
          <t>Instituto Tecnológico de Aeronáutica/769300000008/2005/2005</t>
        </is>
      </c>
      <c r="M4987" t="inlineStr"/>
      <c r="N4987" t="inlineStr">
        <is>
          <t>Universidade Federal de Mato Grosso do Sul/087000000006/2002/</t>
        </is>
      </c>
      <c r="O4987" t="inlineStr">
        <is>
          <t>ENGENHARIAS</t>
        </is>
      </c>
      <c r="P4987" t="inlineStr">
        <is>
          <t>Engenharia Mecânica/Engenharia Elétrica</t>
        </is>
      </c>
      <c r="Q4987" t="inlineStr">
        <is>
          <t>Engenharia Mecatrônica/Automação</t>
        </is>
      </c>
      <c r="R4987" t="inlineStr">
        <is>
          <t>/Modelagem de Sistemas/Sistemas com Backlash (Folga)</t>
        </is>
      </c>
      <c r="S4987" t="n">
        <v>46</v>
      </c>
      <c r="T4987" t="n">
        <v>6</v>
      </c>
      <c r="U4987" t="n">
        <v>2</v>
      </c>
      <c r="V4987" t="n">
        <v>16</v>
      </c>
      <c r="W4987" t="n">
        <v>0</v>
      </c>
      <c r="X4987" t="n">
        <v>0</v>
      </c>
      <c r="Y4987" t="n">
        <v>0</v>
      </c>
      <c r="Z4987" t="n">
        <v>0</v>
      </c>
      <c r="AA4987" t="n">
        <v>3</v>
      </c>
      <c r="AB4987" t="n">
        <v>42</v>
      </c>
    </row>
    <row r="4988">
      <c r="A4988" t="inlineStr">
        <is>
          <t>Paulo Gilberto de Paula Toro</t>
        </is>
      </c>
      <c r="B4988" t="inlineStr">
        <is>
          <t>Brasil</t>
        </is>
      </c>
      <c r="C4988" t="inlineStr">
        <is>
          <t>03022021</t>
        </is>
      </c>
      <c r="D4988" t="inlineStr">
        <is>
          <t>8765591637274439</t>
        </is>
      </c>
      <c r="E4988" t="inlineStr">
        <is>
          <t>//</t>
        </is>
      </c>
      <c r="F4988" t="inlineStr">
        <is>
          <t>/Revisor de periódico/LIVRE</t>
        </is>
      </c>
      <c r="G4988" t="inlineStr"/>
      <c r="H4988" t="inlineStr"/>
      <c r="I4988" t="inlineStr"/>
      <c r="J4988" t="inlineStr"/>
      <c r="K4988" t="inlineStr">
        <is>
          <t>Rensselaer Polytechnic Institute/000100000991/1998/1998</t>
        </is>
      </c>
      <c r="L4988" t="inlineStr">
        <is>
          <t>Instituto Tecnológico de Aeronáutica/769300000008/1988/1988</t>
        </is>
      </c>
      <c r="M4988" t="inlineStr"/>
      <c r="N4988" t="inlineStr">
        <is>
          <t>Universidade Federal de Itajubá/059100000002/1983/</t>
        </is>
      </c>
      <c r="O4988" t="inlineStr">
        <is>
          <t>ENGENHARIAS</t>
        </is>
      </c>
      <c r="P4988" t="inlineStr">
        <is>
          <t>Engenharia Mecânica/Engenharia Aeroespacial</t>
        </is>
      </c>
      <c r="Q4988" t="inlineStr">
        <is>
          <t>Aerodinâmica/Propulsão Aeroespacial/Fenômenos de Transporte</t>
        </is>
      </c>
      <c r="R4988" t="inlineStr">
        <is>
          <t>Combustão e Escoamento com Reações Químicas/Dinâmica dos Gases/Aerodinâmica de Aeronaves Espaciais/Mecânica dos Fluídos/Transferência de Calor</t>
        </is>
      </c>
      <c r="S4988" t="n">
        <v>173</v>
      </c>
      <c r="T4988" t="n">
        <v>13</v>
      </c>
      <c r="U4988" t="n">
        <v>9</v>
      </c>
      <c r="V4988" t="n">
        <v>14</v>
      </c>
      <c r="W4988" t="n">
        <v>0</v>
      </c>
      <c r="X4988" t="n">
        <v>0</v>
      </c>
      <c r="Y4988" t="n">
        <v>0</v>
      </c>
      <c r="Z4988" t="n">
        <v>3</v>
      </c>
      <c r="AA4988" t="n">
        <v>19</v>
      </c>
      <c r="AB4988" t="n">
        <v>14</v>
      </c>
    </row>
    <row r="4989">
      <c r="A4989" t="inlineStr">
        <is>
          <t>Angela Cacciarru</t>
        </is>
      </c>
      <c r="B4989" t="inlineStr">
        <is>
          <t>Itália</t>
        </is>
      </c>
      <c r="C4989" t="inlineStr">
        <is>
          <t>06072013</t>
        </is>
      </c>
      <c r="D4989" t="inlineStr"/>
      <c r="E4989" t="inlineStr">
        <is>
          <t>Università degli Studi di Cagliari//</t>
        </is>
      </c>
      <c r="F4989" t="inlineStr">
        <is>
          <t>Estudioso//PROFESSOR_VISITANTE</t>
        </is>
      </c>
      <c r="G4989" t="inlineStr">
        <is>
          <t>Itália</t>
        </is>
      </c>
      <c r="H4989" t="inlineStr">
        <is>
          <t>Caglliari</t>
        </is>
      </c>
      <c r="I4989" t="inlineStr"/>
      <c r="J4989" t="inlineStr">
        <is>
          <t>09123</t>
        </is>
      </c>
      <c r="K4989" t="inlineStr">
        <is>
          <t>University of North Carolina at Chapel Hill//2010/2010</t>
        </is>
      </c>
      <c r="L4989" t="inlineStr">
        <is>
          <t>Universidade Nova de Lisboa/158800000003/1997/1997</t>
        </is>
      </c>
      <c r="M4989" t="inlineStr"/>
      <c r="N4989" t="inlineStr">
        <is>
          <t>Università degli Studi di Cagliari/J9E400000003/1988/</t>
        </is>
      </c>
      <c r="O4989" t="inlineStr">
        <is>
          <t>CIENCIAS_SOCIAIS_APLICADAS</t>
        </is>
      </c>
      <c r="P4989" t="inlineStr">
        <is>
          <t>Planejamento Urbano e Regional</t>
        </is>
      </c>
      <c r="Q4989" t="inlineStr">
        <is>
          <t>Desenvolvimento sustentável e gestão do territorio</t>
        </is>
      </c>
      <c r="R4989" t="inlineStr"/>
      <c r="S4989" t="n">
        <v>0</v>
      </c>
      <c r="T4989" t="n">
        <v>6</v>
      </c>
      <c r="U4989" t="n">
        <v>0</v>
      </c>
      <c r="V4989" t="n">
        <v>1</v>
      </c>
      <c r="W4989" t="n">
        <v>0</v>
      </c>
      <c r="X4989" t="n">
        <v>0</v>
      </c>
      <c r="Y4989" t="n">
        <v>0</v>
      </c>
      <c r="Z4989" t="n">
        <v>0</v>
      </c>
      <c r="AA4989" t="n">
        <v>0</v>
      </c>
      <c r="AB4989" t="n">
        <v>0</v>
      </c>
    </row>
    <row r="4990">
      <c r="A4990" t="inlineStr">
        <is>
          <t>Adilson de Souza Cândido</t>
        </is>
      </c>
      <c r="B4990" t="inlineStr">
        <is>
          <t>Brasil</t>
        </is>
      </c>
      <c r="C4990" t="inlineStr">
        <is>
          <t>27012021</t>
        </is>
      </c>
      <c r="D4990" t="inlineStr">
        <is>
          <t>8769520534974261</t>
        </is>
      </c>
      <c r="E4990" t="inlineStr">
        <is>
          <t>Instituto Federal de São Paulo/IFSP - Campus Bragança Paulista/</t>
        </is>
      </c>
      <c r="F4990" t="inlineStr">
        <is>
          <t>Docente efetivo//SERVIDOR_PUBLICO</t>
        </is>
      </c>
      <c r="G4990" t="inlineStr">
        <is>
          <t>Brasil</t>
        </is>
      </c>
      <c r="H4990" t="inlineStr">
        <is>
          <t>Bragança Paulista</t>
        </is>
      </c>
      <c r="I4990" t="inlineStr">
        <is>
          <t>SP</t>
        </is>
      </c>
      <c r="J4990" t="inlineStr">
        <is>
          <t>12929600</t>
        </is>
      </c>
      <c r="K4990" t="inlineStr">
        <is>
          <t>Instituto Tecnológico de Aeronáutica/769300000008/2015/2015</t>
        </is>
      </c>
      <c r="L4990" t="inlineStr">
        <is>
          <t>Instituto Tecnológico de Aeronáutica/769300000008/2010/2010</t>
        </is>
      </c>
      <c r="M4990" t="inlineStr">
        <is>
          <t>Centro Estadual de Educação Tecnológica Paula Souza/003200000009/2018/</t>
        </is>
      </c>
      <c r="N4990" t="inlineStr">
        <is>
          <t>Claretiano Centro Universitário/IWAU00000006/2014//Universidade Estadual Paulista Júlio de Mesquita Filho/033000000007/2007/</t>
        </is>
      </c>
      <c r="O4990" t="inlineStr">
        <is>
          <t>ENGENHARIAS</t>
        </is>
      </c>
      <c r="P4990" t="inlineStr">
        <is>
          <t>Engenharia Elétrica</t>
        </is>
      </c>
      <c r="Q4990" t="inlineStr">
        <is>
          <t>Eletrônica Industrial, Sistemas e Controles Eletrônicos/</t>
        </is>
      </c>
      <c r="R4990" t="inlineStr">
        <is>
          <t>/Eletrônica Industrial/Automação Eletrônica de Processos Elétricos e Industriais/Controle de Processos Eletrônicos, Retroalimentação</t>
        </is>
      </c>
      <c r="S4990" t="n">
        <v>20</v>
      </c>
      <c r="T4990" t="n">
        <v>0</v>
      </c>
      <c r="U4990" t="n">
        <v>2</v>
      </c>
      <c r="V4990" t="n">
        <v>4</v>
      </c>
      <c r="W4990" t="n">
        <v>0</v>
      </c>
      <c r="X4990" t="n">
        <v>0</v>
      </c>
      <c r="Y4990" t="n">
        <v>0</v>
      </c>
      <c r="Z4990" t="n">
        <v>0</v>
      </c>
      <c r="AA4990" t="n">
        <v>0</v>
      </c>
      <c r="AB4990" t="n">
        <v>18</v>
      </c>
    </row>
    <row r="4991">
      <c r="A4991" t="inlineStr">
        <is>
          <t>Juliana Miranda Martins</t>
        </is>
      </c>
      <c r="B4991" t="inlineStr">
        <is>
          <t>Brasil</t>
        </is>
      </c>
      <c r="C4991" t="inlineStr">
        <is>
          <t>14092016</t>
        </is>
      </c>
      <c r="D4991" t="inlineStr">
        <is>
          <t>8770697238743847</t>
        </is>
      </c>
      <c r="E4991" t="inlineStr">
        <is>
          <t>//</t>
        </is>
      </c>
      <c r="F4991" t="inlineStr"/>
      <c r="G4991" t="inlineStr"/>
      <c r="H4991" t="inlineStr"/>
      <c r="I4991" t="inlineStr"/>
      <c r="J4991" t="inlineStr"/>
      <c r="K4991" t="inlineStr">
        <is>
          <t>Università degli Studi di Padova/130500000008/2016/2016/Universidad de Alicante/230600000006/2016/2016</t>
        </is>
      </c>
      <c r="L4991" t="inlineStr">
        <is>
          <t>Université Paris 1 Pantheon-Sorbonne/165800000006/2011/2011/Università degli Studi di Padova/130500000008/2011/2011</t>
        </is>
      </c>
      <c r="M4991" t="inlineStr">
        <is>
          <t>Pontifícia Universidade Católica de São Paulo/007100000000/2005//Facultad Latinoamericana de Ciencias Sociales - Argentina/985600156040///Universitat Politècnica de Catalunya - Barcelona Tech/234600000009/2009/</t>
        </is>
      </c>
      <c r="N4991" t="inlineStr">
        <is>
          <t>Universidade Estadual Paulista Júlio de Mesquita Filho/033000000007/2003//Universidade Estadual Paulista Júlio de Mesquita Filho/033000000007/2001/</t>
        </is>
      </c>
      <c r="O4991" t="inlineStr">
        <is>
          <t>CIENCIAS_HUMANAS/CIENCIAS_SOCIAIS_APLICADAS</t>
        </is>
      </c>
      <c r="P4991" t="inlineStr">
        <is>
          <t>Antropologia/Direito/Planejamento Urbano e Regional/Museologia</t>
        </is>
      </c>
      <c r="Q4991" t="inlineStr">
        <is>
          <t>Gestão e Valorização do Patrimônio Histórico e Cultural/Patrimônio Cultural e Paisagístico/Antropologia e elaboraçao de inventariados culturais participativos e comunitarios/Arqueologia cultural, historia das tecnicas e arqueologia industrial/Politica internacional dos bens culturais e politicas culturais</t>
        </is>
      </c>
      <c r="R4991" t="inlineStr"/>
      <c r="S4991" t="n">
        <v>0</v>
      </c>
      <c r="T4991" t="n">
        <v>0</v>
      </c>
      <c r="U4991" t="n">
        <v>0</v>
      </c>
      <c r="V4991" t="n">
        <v>0</v>
      </c>
      <c r="W4991" t="n">
        <v>0</v>
      </c>
      <c r="X4991" t="n">
        <v>0</v>
      </c>
      <c r="Y4991" t="n">
        <v>0</v>
      </c>
      <c r="Z4991" t="n">
        <v>0</v>
      </c>
      <c r="AA4991" t="n">
        <v>0</v>
      </c>
      <c r="AB4991" t="n">
        <v>1</v>
      </c>
    </row>
    <row r="4992">
      <c r="A4992" t="inlineStr">
        <is>
          <t>Massimo Matteini</t>
        </is>
      </c>
      <c r="B4992" t="inlineStr">
        <is>
          <t>Itália</t>
        </is>
      </c>
      <c r="C4992" t="inlineStr">
        <is>
          <t>18062017</t>
        </is>
      </c>
      <c r="D4992" t="inlineStr">
        <is>
          <t>8775059051713318</t>
        </is>
      </c>
      <c r="E4992" t="inlineStr">
        <is>
          <t>Universidade de Brasília/unb/Instituto de Geociências</t>
        </is>
      </c>
      <c r="F4992" t="inlineStr">
        <is>
          <t>Professor Adjunto//SERVIDOR_PUBLICO</t>
        </is>
      </c>
      <c r="G4992" t="inlineStr">
        <is>
          <t>Brasil</t>
        </is>
      </c>
      <c r="H4992" t="inlineStr">
        <is>
          <t>Brasília</t>
        </is>
      </c>
      <c r="I4992" t="inlineStr">
        <is>
          <t>DF</t>
        </is>
      </c>
      <c r="J4992" t="inlineStr">
        <is>
          <t>70910900</t>
        </is>
      </c>
      <c r="K4992" t="inlineStr">
        <is>
          <t>Universidad Nacional de Salta/674200000006/2000/2001</t>
        </is>
      </c>
      <c r="L4992" t="inlineStr"/>
      <c r="M4992" t="inlineStr"/>
      <c r="N4992" t="inlineStr">
        <is>
          <t>Universitá degli Studi di Pisa/214500000002/1995/</t>
        </is>
      </c>
      <c r="O4992" t="inlineStr">
        <is>
          <t>CIENCIAS_EXATAS_E_DA_TERRA</t>
        </is>
      </c>
      <c r="P4992" t="inlineStr">
        <is>
          <t>Geociências</t>
        </is>
      </c>
      <c r="Q4992" t="inlineStr">
        <is>
          <t>Geologia</t>
        </is>
      </c>
      <c r="R4992" t="inlineStr">
        <is>
          <t>Vulcanología/Geotectônica/Petrologia/Geoquímica/Geocronologia</t>
        </is>
      </c>
      <c r="S4992" t="n">
        <v>64</v>
      </c>
      <c r="T4992" t="n">
        <v>23</v>
      </c>
      <c r="U4992" t="n">
        <v>2</v>
      </c>
      <c r="V4992" t="n">
        <v>13</v>
      </c>
      <c r="W4992" t="n">
        <v>0</v>
      </c>
      <c r="X4992" t="n">
        <v>0</v>
      </c>
      <c r="Y4992" t="n">
        <v>0</v>
      </c>
      <c r="Z4992" t="n">
        <v>1</v>
      </c>
      <c r="AA4992" t="n">
        <v>2</v>
      </c>
      <c r="AB4992" t="n">
        <v>7</v>
      </c>
    </row>
    <row r="4993">
      <c r="A4993" t="inlineStr">
        <is>
          <t>Raimundo Martins Filho</t>
        </is>
      </c>
      <c r="B4993" t="inlineStr">
        <is>
          <t>Brasil</t>
        </is>
      </c>
      <c r="C4993" t="inlineStr">
        <is>
          <t>05082020</t>
        </is>
      </c>
      <c r="D4993" t="inlineStr">
        <is>
          <t>8775243129394213</t>
        </is>
      </c>
      <c r="E4993" t="inlineStr">
        <is>
          <t>Universidade Federal do Ceará/Campus da Universidade Federal do Ceará no Cariri/</t>
        </is>
      </c>
      <c r="F4993" t="inlineStr">
        <is>
          <t>PESQUISADOR - COLABORADOR SEM VINCULO//COLABORADOR</t>
        </is>
      </c>
      <c r="G4993" t="inlineStr">
        <is>
          <t>Brasil</t>
        </is>
      </c>
      <c r="H4993" t="inlineStr">
        <is>
          <t>Juazeiro do Norte</t>
        </is>
      </c>
      <c r="I4993" t="inlineStr">
        <is>
          <t>CE</t>
        </is>
      </c>
      <c r="J4993" t="inlineStr">
        <is>
          <t>63040-360</t>
        </is>
      </c>
      <c r="K4993" t="inlineStr">
        <is>
          <t>Universidade de São Paulo/006700000002/1991/1991</t>
        </is>
      </c>
      <c r="L4993" t="inlineStr">
        <is>
          <t>Universidade Federal de Minas Gerais/033300000002/1983/1983</t>
        </is>
      </c>
      <c r="M4993" t="inlineStr">
        <is>
          <t>Universidade Federal do Piauí/032300000004/1979/</t>
        </is>
      </c>
      <c r="N4993" t="inlineStr">
        <is>
          <t>Universidade Estadual do Ceará/004000000003/1969/</t>
        </is>
      </c>
      <c r="O4993" t="inlineStr">
        <is>
          <t>CIENCIAS_EXATAS_E_DA_TERRA/CIENCIAS_AGRARIAS/CIENCIAS_BIOLOGICAS</t>
        </is>
      </c>
      <c r="P4993" t="inlineStr">
        <is>
          <t>Probabilidade e Estatística/Zootecnia/Medicina Veterinária/Genética</t>
        </is>
      </c>
      <c r="Q4993" t="inlineStr">
        <is>
          <t>Genética e Melhoramento dos Animais Domésticos/Produção Animal/Genética Quantitativa/Reprodução Animal/Estatística</t>
        </is>
      </c>
      <c r="R4993" t="inlineStr">
        <is>
          <t>/Análise de Dados</t>
        </is>
      </c>
      <c r="S4993" t="n">
        <v>178</v>
      </c>
      <c r="T4993" t="n">
        <v>113</v>
      </c>
      <c r="U4993" t="n">
        <v>1</v>
      </c>
      <c r="V4993" t="n">
        <v>5</v>
      </c>
      <c r="W4993" t="n">
        <v>0</v>
      </c>
      <c r="X4993" t="n">
        <v>0</v>
      </c>
      <c r="Y4993" t="n">
        <v>16</v>
      </c>
      <c r="Z4993" t="n">
        <v>2</v>
      </c>
      <c r="AA4993" t="n">
        <v>13</v>
      </c>
      <c r="AB4993" t="n">
        <v>19</v>
      </c>
    </row>
    <row r="4994">
      <c r="A4994" t="inlineStr">
        <is>
          <t>Ilaria Mazzini</t>
        </is>
      </c>
      <c r="B4994" t="inlineStr">
        <is>
          <t>Itália</t>
        </is>
      </c>
      <c r="C4994" t="inlineStr">
        <is>
          <t>27012008</t>
        </is>
      </c>
      <c r="D4994" t="inlineStr">
        <is>
          <t>8777901415378603</t>
        </is>
      </c>
      <c r="E4994" t="inlineStr">
        <is>
          <t>Instituto de Geociências - Unicamp/Departamento de Geologia e Recursos Naturais/</t>
        </is>
      </c>
      <c r="F4994" t="inlineStr">
        <is>
          <t>/Revisor de periódico/LIVRE</t>
        </is>
      </c>
      <c r="G4994" t="inlineStr">
        <is>
          <t>Brasil</t>
        </is>
      </c>
      <c r="H4994" t="inlineStr">
        <is>
          <t>Campinas</t>
        </is>
      </c>
      <c r="I4994" t="inlineStr">
        <is>
          <t>SP</t>
        </is>
      </c>
      <c r="J4994" t="inlineStr">
        <is>
          <t>13083-870</t>
        </is>
      </c>
      <c r="K4994" t="inlineStr">
        <is>
          <t>Ludwig Maximilian Universität München/141100000006/2003/2003</t>
        </is>
      </c>
      <c r="L4994" t="inlineStr"/>
      <c r="M4994" t="inlineStr"/>
      <c r="N4994" t="inlineStr">
        <is>
          <t>La Sapienza-Università degli Studi di Roma/985603205450/1995/</t>
        </is>
      </c>
      <c r="O4994" t="inlineStr">
        <is>
          <t>CIENCIAS_EXATAS_E_DA_TERRA</t>
        </is>
      </c>
      <c r="P4994" t="inlineStr">
        <is>
          <t>Geociências</t>
        </is>
      </c>
      <c r="Q4994" t="inlineStr">
        <is>
          <t>Geologia</t>
        </is>
      </c>
      <c r="R4994" t="inlineStr">
        <is>
          <t>Sedimentologia/Paleontologia Estratigráfica/Geologia Regional</t>
        </is>
      </c>
      <c r="S4994" t="n">
        <v>0</v>
      </c>
      <c r="T4994" t="n">
        <v>14</v>
      </c>
      <c r="U4994" t="n">
        <v>2</v>
      </c>
      <c r="V4994" t="n">
        <v>0</v>
      </c>
      <c r="W4994" t="n">
        <v>0</v>
      </c>
      <c r="X4994" t="n">
        <v>0</v>
      </c>
      <c r="Y4994" t="n">
        <v>0</v>
      </c>
      <c r="Z4994" t="n">
        <v>0</v>
      </c>
      <c r="AA4994" t="n">
        <v>0</v>
      </c>
      <c r="AB4994" t="n">
        <v>0</v>
      </c>
    </row>
    <row r="4995">
      <c r="A4995" t="inlineStr">
        <is>
          <t>Antonio Carlos Oliveira Gidi</t>
        </is>
      </c>
      <c r="B4995" t="inlineStr">
        <is>
          <t>Brasil</t>
        </is>
      </c>
      <c r="C4995" t="inlineStr">
        <is>
          <t>28012021</t>
        </is>
      </c>
      <c r="D4995" t="inlineStr">
        <is>
          <t>8781398044703228</t>
        </is>
      </c>
      <c r="E4995" t="inlineStr">
        <is>
          <t>Syracuse University College of Law//</t>
        </is>
      </c>
      <c r="F4995" t="inlineStr">
        <is>
          <t>/Membro de corpo editorial/LIVRE</t>
        </is>
      </c>
      <c r="G4995" t="inlineStr">
        <is>
          <t>Estados Unidos</t>
        </is>
      </c>
      <c r="H4995" t="inlineStr">
        <is>
          <t>Syracuse</t>
        </is>
      </c>
      <c r="I4995" t="inlineStr"/>
      <c r="J4995" t="inlineStr">
        <is>
          <t>13244</t>
        </is>
      </c>
      <c r="K4995" t="inlineStr">
        <is>
          <t>University of Pennsylvania Law School, Philadelphia, S.J.D/000200000993/2001/2001/Pontifícia Universidade Católica de São Paulo/007100000000/2003/2003</t>
        </is>
      </c>
      <c r="L4995" t="inlineStr">
        <is>
          <t>Pontifícia Universidade Católica de São Paulo/007100000000/1993/1993</t>
        </is>
      </c>
      <c r="M4995" t="inlineStr">
        <is>
          <t>Universita Statale Di Milano/653600000000/1996/</t>
        </is>
      </c>
      <c r="N4995" t="inlineStr">
        <is>
          <t>Universidade Federal da Bahia/029100000000/1990/</t>
        </is>
      </c>
      <c r="O4995" t="inlineStr">
        <is>
          <t>CIENCIAS_SOCIAIS_APLICADAS</t>
        </is>
      </c>
      <c r="P4995" t="inlineStr">
        <is>
          <t>Direito</t>
        </is>
      </c>
      <c r="Q4995" t="inlineStr">
        <is>
          <t>Teoria do Direito/Direito Público/Direitos Especiais/Direito Privado</t>
        </is>
      </c>
      <c r="R4995" t="inlineStr">
        <is>
          <t>Direito Processual Civil/Direito Processual Civil Coletivo/Teoria Geral do Processo/Direito Comparado/Direito Processual Civil Comparado/Direito Internacional Privado</t>
        </is>
      </c>
      <c r="S4995" t="n">
        <v>1</v>
      </c>
      <c r="T4995" t="n">
        <v>52</v>
      </c>
      <c r="U4995" t="n">
        <v>18</v>
      </c>
      <c r="V4995" t="n">
        <v>0</v>
      </c>
      <c r="W4995" t="n">
        <v>0</v>
      </c>
      <c r="X4995" t="n">
        <v>0</v>
      </c>
      <c r="Y4995" t="n">
        <v>0</v>
      </c>
      <c r="Z4995" t="n">
        <v>0</v>
      </c>
      <c r="AA4995" t="n">
        <v>0</v>
      </c>
      <c r="AB4995" t="n">
        <v>0</v>
      </c>
    </row>
    <row r="4996">
      <c r="A4996" t="inlineStr">
        <is>
          <t>Fernando Gigante Ferraz</t>
        </is>
      </c>
      <c r="B4996" t="inlineStr">
        <is>
          <t>Brasil</t>
        </is>
      </c>
      <c r="C4996" t="inlineStr">
        <is>
          <t>23122020</t>
        </is>
      </c>
      <c r="D4996" t="inlineStr">
        <is>
          <t>8786303549244232</t>
        </is>
      </c>
      <c r="E4996" t="inlineStr">
        <is>
          <t>Universidade Federal da Bahia/Instituto de Humanidades, Artes e Ciências Prof. Milton Santos - IHAC/</t>
        </is>
      </c>
      <c r="F4996" t="inlineStr">
        <is>
          <t>Professor Associado//SERVIDOR_PUBLICO</t>
        </is>
      </c>
      <c r="G4996" t="inlineStr">
        <is>
          <t>Brasil</t>
        </is>
      </c>
      <c r="H4996" t="inlineStr">
        <is>
          <t>Salvador</t>
        </is>
      </c>
      <c r="I4996" t="inlineStr">
        <is>
          <t>BA</t>
        </is>
      </c>
      <c r="J4996" t="inlineStr">
        <is>
          <t>40170115</t>
        </is>
      </c>
      <c r="K4996" t="inlineStr">
        <is>
          <t>Université Paris 1 Pantheon-Sorbonne/165800000006/2006/2006/Universidade Federal da Bahia/029100000000/2006/2006</t>
        </is>
      </c>
      <c r="L4996" t="inlineStr">
        <is>
          <t>Universidade Federal da Bahia/029100000000/1994/1994/Université Paris 1 Pantheon-Sorbonne/165800000006/1999/1999</t>
        </is>
      </c>
      <c r="M4996" t="inlineStr"/>
      <c r="N4996" t="inlineStr">
        <is>
          <t>Faculdade de Engenharia de São Paulo/000100000991/1986/</t>
        </is>
      </c>
      <c r="O4996" t="inlineStr">
        <is>
          <t>CIENCIAS_HUMANAS/CIENCIAS_SOCIAIS_APLICADAS</t>
        </is>
      </c>
      <c r="P4996" t="inlineStr">
        <is>
          <t>Sociologia/Direito/Arquitetura e Urbanismo/Filosofia</t>
        </is>
      </c>
      <c r="Q4996" t="inlineStr">
        <is>
          <t>/Sociologia Urbana/Teoria do Direito/Filosofia Politica/Fundamentos de Arquitetura e Urbanismo</t>
        </is>
      </c>
      <c r="R4996" t="inlineStr">
        <is>
          <t>/Teoria do Urbanismo</t>
        </is>
      </c>
      <c r="S4996" t="n">
        <v>6</v>
      </c>
      <c r="T4996" t="n">
        <v>13</v>
      </c>
      <c r="U4996" t="n">
        <v>3</v>
      </c>
      <c r="V4996" t="n">
        <v>6</v>
      </c>
      <c r="W4996" t="n">
        <v>0</v>
      </c>
      <c r="X4996" t="n">
        <v>0</v>
      </c>
      <c r="Y4996" t="n">
        <v>2</v>
      </c>
      <c r="Z4996" t="n">
        <v>0</v>
      </c>
      <c r="AA4996" t="n">
        <v>6</v>
      </c>
      <c r="AB4996" t="n">
        <v>12</v>
      </c>
    </row>
    <row r="4997">
      <c r="A4997" t="inlineStr">
        <is>
          <t>Luiz de Paula Silveira Júnior</t>
        </is>
      </c>
      <c r="B4997" t="inlineStr">
        <is>
          <t>Brasil</t>
        </is>
      </c>
      <c r="C4997" t="inlineStr">
        <is>
          <t>23022017</t>
        </is>
      </c>
      <c r="D4997" t="inlineStr">
        <is>
          <t>8787035152345325</t>
        </is>
      </c>
      <c r="E4997" t="inlineStr">
        <is>
          <t>Associação de Combate Ao Câncer Em Goiás/Hospital Araújo Jorge/Departamento de Tecido Conjuntivo</t>
        </is>
      </c>
      <c r="F4997" t="inlineStr">
        <is>
          <t>STAFF/Médico Titular/ Serviço do Tec/LIVRE</t>
        </is>
      </c>
      <c r="G4997" t="inlineStr">
        <is>
          <t>Brasil</t>
        </is>
      </c>
      <c r="H4997" t="inlineStr">
        <is>
          <t>Goiania</t>
        </is>
      </c>
      <c r="I4997" t="inlineStr">
        <is>
          <t>GO</t>
        </is>
      </c>
      <c r="J4997" t="inlineStr">
        <is>
          <t>74605-070</t>
        </is>
      </c>
      <c r="K4997" t="inlineStr">
        <is>
          <t>Universidade de Brasília/024000000008/2008/2008</t>
        </is>
      </c>
      <c r="L4997" t="inlineStr">
        <is>
          <t>Universidade de Brasília/024000000008/2000/2000</t>
        </is>
      </c>
      <c r="M4997" t="inlineStr">
        <is>
          <t>Sociedade Brasileira de Mastologia/000900000996/1998//Istituto Europeo Di Oncologia/000200000993/1997/</t>
        </is>
      </c>
      <c r="N4997" t="inlineStr">
        <is>
          <t>Universidade Federal de Goiás/010600000009/1992/</t>
        </is>
      </c>
      <c r="O4997" t="inlineStr">
        <is>
          <t>CIENCIAS_DA_SAUDE</t>
        </is>
      </c>
      <c r="P4997" t="inlineStr">
        <is>
          <t>Medicina</t>
        </is>
      </c>
      <c r="Q4997" t="inlineStr">
        <is>
          <t>Cirurgia Oncológica</t>
        </is>
      </c>
      <c r="R4997" t="inlineStr">
        <is>
          <t>/Mastologia/Tecido Conjuntivo</t>
        </is>
      </c>
      <c r="S4997" t="n">
        <v>61</v>
      </c>
      <c r="T4997" t="n">
        <v>11</v>
      </c>
      <c r="U4997" t="n">
        <v>0</v>
      </c>
      <c r="V4997" t="n">
        <v>0</v>
      </c>
      <c r="W4997" t="n">
        <v>0</v>
      </c>
      <c r="X4997" t="n">
        <v>0</v>
      </c>
      <c r="Y4997" t="n">
        <v>0</v>
      </c>
      <c r="Z4997" t="n">
        <v>0</v>
      </c>
      <c r="AA4997" t="n">
        <v>0</v>
      </c>
      <c r="AB4997" t="n">
        <v>0</v>
      </c>
    </row>
    <row r="4998">
      <c r="A4998" t="inlineStr">
        <is>
          <t>Monael Pinheiro Ribeiro</t>
        </is>
      </c>
      <c r="B4998" t="inlineStr">
        <is>
          <t>Brasil</t>
        </is>
      </c>
      <c r="C4998" t="inlineStr">
        <is>
          <t>03092015</t>
        </is>
      </c>
      <c r="D4998" t="inlineStr">
        <is>
          <t>8789832112362433</t>
        </is>
      </c>
      <c r="E4998" t="inlineStr">
        <is>
          <t>Universidade Federal do ABC/Centro de Matemática, Computação e Cognição/</t>
        </is>
      </c>
      <c r="F4998" t="inlineStr">
        <is>
          <t>Professor Adjunto//SERVIDOR_PUBLICO</t>
        </is>
      </c>
      <c r="G4998" t="inlineStr">
        <is>
          <t>Brasil</t>
        </is>
      </c>
      <c r="H4998" t="inlineStr">
        <is>
          <t>Santo André</t>
        </is>
      </c>
      <c r="I4998" t="inlineStr">
        <is>
          <t>SP</t>
        </is>
      </c>
      <c r="J4998" t="inlineStr">
        <is>
          <t>09210580</t>
        </is>
      </c>
      <c r="K4998" t="inlineStr">
        <is>
          <t>Instituto Tecnológico de Aeronáutica/769300000008/2012/2012</t>
        </is>
      </c>
      <c r="L4998" t="inlineStr">
        <is>
          <t>Instituto Militar de Engenharia/869900000005/2007/2007</t>
        </is>
      </c>
      <c r="M4998" t="inlineStr"/>
      <c r="N4998" t="inlineStr">
        <is>
          <t>Universidade Municipal de São Caetano do Sul/174400000008/2004/</t>
        </is>
      </c>
      <c r="O4998" t="inlineStr">
        <is>
          <t>CIENCIAS_EXATAS_E_DA_TERRA</t>
        </is>
      </c>
      <c r="P4998" t="inlineStr">
        <is>
          <t>Ciência da Computação</t>
        </is>
      </c>
      <c r="Q4998" t="inlineStr">
        <is>
          <t>Algoritmos/Detecção de Falhas/Reconhecimento de Padrões/Redes Bayesianas</t>
        </is>
      </c>
      <c r="R4998" t="inlineStr"/>
      <c r="S4998" t="n">
        <v>7</v>
      </c>
      <c r="T4998" t="n">
        <v>1</v>
      </c>
      <c r="U4998" t="n">
        <v>0</v>
      </c>
      <c r="V4998" t="n">
        <v>0</v>
      </c>
      <c r="W4998" t="n">
        <v>0</v>
      </c>
      <c r="X4998" t="n">
        <v>0</v>
      </c>
      <c r="Y4998" t="n">
        <v>0</v>
      </c>
      <c r="Z4998" t="n">
        <v>0</v>
      </c>
      <c r="AA4998" t="n">
        <v>0</v>
      </c>
      <c r="AB4998" t="n">
        <v>4</v>
      </c>
    </row>
    <row r="4999">
      <c r="A4999" t="inlineStr">
        <is>
          <t>Stefano Trapani</t>
        </is>
      </c>
      <c r="B4999" t="inlineStr">
        <is>
          <t>Itália</t>
        </is>
      </c>
      <c r="C4999" t="inlineStr">
        <is>
          <t>29032004</t>
        </is>
      </c>
      <c r="D4999" t="inlineStr">
        <is>
          <t>8790541926116625</t>
        </is>
      </c>
      <c r="E4999" t="inlineStr">
        <is>
          <t>Centre National de la Recherche Scientifique/Laboratoire de Virologie Moleculaire et Structurale/</t>
        </is>
      </c>
      <c r="F4999" t="inlineStr"/>
      <c r="G4999" t="inlineStr">
        <is>
          <t>França</t>
        </is>
      </c>
      <c r="H4999" t="inlineStr">
        <is>
          <t>Gif-sur-Yvette</t>
        </is>
      </c>
      <c r="I4999" t="inlineStr"/>
      <c r="J4999" t="inlineStr">
        <is>
          <t>91198</t>
        </is>
      </c>
      <c r="K4999" t="inlineStr">
        <is>
          <t>Instituto de Química de São Carlos - Universidade de São Paulo/000500000999/2001/2001</t>
        </is>
      </c>
      <c r="L4999" t="inlineStr"/>
      <c r="M4999" t="inlineStr">
        <is>
          <t>Chemistry Department - University of Manchester/000700000992/1995/</t>
        </is>
      </c>
      <c r="N4999" t="inlineStr">
        <is>
          <t>Università degli Studi di Trieste/000200000993/1994/</t>
        </is>
      </c>
      <c r="O4999" t="inlineStr">
        <is>
          <t>CIENCIAS_EXATAS_E_DA_TERRA/CIENCIAS_BIOLOGICAS</t>
        </is>
      </c>
      <c r="P4999" t="inlineStr">
        <is>
          <t>Física/Bioquímica/Química/Biofísica</t>
        </is>
      </c>
      <c r="Q4999" t="inlineStr">
        <is>
          <t>Biofísica Molecular/Física Atômica e Molecular/Química de Macromoléculas/Físico-Química</t>
        </is>
      </c>
      <c r="R4999" t="inlineStr">
        <is>
          <t>/Modelagem molecular/Cristalografia/Proteínas/Química Teórica/Biologia estrutural</t>
        </is>
      </c>
      <c r="S4999" t="n">
        <v>14</v>
      </c>
      <c r="T4999" t="n">
        <v>3</v>
      </c>
      <c r="U4999" t="n">
        <v>0</v>
      </c>
      <c r="V4999" t="n">
        <v>0</v>
      </c>
      <c r="W4999" t="n">
        <v>0</v>
      </c>
      <c r="X4999" t="n">
        <v>0</v>
      </c>
      <c r="Y4999" t="n">
        <v>0</v>
      </c>
      <c r="Z4999" t="n">
        <v>0</v>
      </c>
      <c r="AA4999" t="n">
        <v>0</v>
      </c>
      <c r="AB4999" t="n">
        <v>0</v>
      </c>
    </row>
    <row r="5000">
      <c r="A5000" t="inlineStr">
        <is>
          <t>Elizangela Chaves Dias</t>
        </is>
      </c>
      <c r="B5000" t="inlineStr">
        <is>
          <t>Brasil</t>
        </is>
      </c>
      <c r="C5000" t="inlineStr">
        <is>
          <t>15012021</t>
        </is>
      </c>
      <c r="D5000" t="inlineStr">
        <is>
          <t>8791874698856697</t>
        </is>
      </c>
      <c r="E5000" t="inlineStr">
        <is>
          <t>Scalabrini International Migration Institute- Pontif. Univers. Urbaniana//</t>
        </is>
      </c>
      <c r="F5000" t="inlineStr">
        <is>
          <t>Professor/Professor encarregado/LIVRE</t>
        </is>
      </c>
      <c r="G5000" t="inlineStr">
        <is>
          <t>Itália</t>
        </is>
      </c>
      <c r="H5000" t="inlineStr">
        <is>
          <t>Roma</t>
        </is>
      </c>
      <c r="I5000" t="inlineStr"/>
      <c r="J5000" t="inlineStr">
        <is>
          <t>00165</t>
        </is>
      </c>
      <c r="K5000" t="inlineStr">
        <is>
          <t>Pontifícia Universidade Católica do Rio de Janeiro/001100000990/2016/2016</t>
        </is>
      </c>
      <c r="L5000" t="inlineStr">
        <is>
          <t>Pontifícia Universidade Católica de São Paulo/007100000000/2011/2011</t>
        </is>
      </c>
      <c r="M5000" t="inlineStr"/>
      <c r="N5000" t="inlineStr">
        <is>
          <t>Centro Universitário Salesiano de Lorena/000200000993/2005//PONTIFICIA UNIVERSITÁ SALESIANA/000300000995/2008/</t>
        </is>
      </c>
      <c r="O5000" t="inlineStr">
        <is>
          <t>CIENCIAS_HUMANAS</t>
        </is>
      </c>
      <c r="P5000" t="inlineStr">
        <is>
          <t>Teologia</t>
        </is>
      </c>
      <c r="Q5000" t="inlineStr">
        <is>
          <t>Teologia e Exegese/Teologia e Migração/Biblia e Mobilidade Humana/Teologia e Refúgio/Teologia Sistemática</t>
        </is>
      </c>
      <c r="R5000" t="inlineStr">
        <is>
          <t>/Teologia bíblica</t>
        </is>
      </c>
      <c r="S5000" t="n">
        <v>0</v>
      </c>
      <c r="T5000" t="n">
        <v>8</v>
      </c>
      <c r="U5000" t="n">
        <v>0</v>
      </c>
      <c r="V5000" t="n">
        <v>0</v>
      </c>
      <c r="W5000" t="n">
        <v>0</v>
      </c>
      <c r="X5000" t="n">
        <v>0</v>
      </c>
      <c r="Y5000" t="n">
        <v>3</v>
      </c>
      <c r="Z5000" t="n">
        <v>0</v>
      </c>
      <c r="AA5000" t="n">
        <v>0</v>
      </c>
      <c r="AB5000" t="n">
        <v>0</v>
      </c>
    </row>
    <row r="5001">
      <c r="A5001" t="inlineStr">
        <is>
          <t>Fabrizio Granelli</t>
        </is>
      </c>
      <c r="B5001" t="inlineStr">
        <is>
          <t>Itália</t>
        </is>
      </c>
      <c r="C5001" t="inlineStr">
        <is>
          <t>25022013</t>
        </is>
      </c>
      <c r="D5001" t="inlineStr"/>
      <c r="E5001" t="inlineStr">
        <is>
          <t>Università degli Studi di Trento//</t>
        </is>
      </c>
      <c r="F5001" t="inlineStr"/>
      <c r="G5001" t="inlineStr">
        <is>
          <t>Itália</t>
        </is>
      </c>
      <c r="H5001" t="inlineStr">
        <is>
          <t>Trento</t>
        </is>
      </c>
      <c r="I5001" t="inlineStr"/>
      <c r="J5001" t="inlineStr">
        <is>
          <t>38123</t>
        </is>
      </c>
      <c r="K5001" t="inlineStr">
        <is>
          <t>Università degli Studi di Genova/213600000006/2001/2001</t>
        </is>
      </c>
      <c r="L5001" t="inlineStr"/>
      <c r="M5001" t="inlineStr"/>
      <c r="N5001" t="inlineStr"/>
      <c r="O5001" t="inlineStr">
        <is>
          <t>ENGENHARIAS</t>
        </is>
      </c>
      <c r="P5001" t="inlineStr">
        <is>
          <t>Engenharia Elétrica</t>
        </is>
      </c>
      <c r="Q5001" t="inlineStr">
        <is>
          <t>Telecomunicações</t>
        </is>
      </c>
      <c r="R5001" t="inlineStr"/>
      <c r="S5001" t="n">
        <v>0</v>
      </c>
      <c r="T5001" t="n">
        <v>0</v>
      </c>
      <c r="U5001" t="n">
        <v>0</v>
      </c>
      <c r="V5001" t="n">
        <v>0</v>
      </c>
      <c r="W5001" t="n">
        <v>0</v>
      </c>
      <c r="X5001" t="n">
        <v>0</v>
      </c>
      <c r="Y5001" t="n">
        <v>0</v>
      </c>
      <c r="Z5001" t="n">
        <v>0</v>
      </c>
      <c r="AA5001" t="n">
        <v>0</v>
      </c>
      <c r="AB5001" t="n">
        <v>0</v>
      </c>
    </row>
    <row r="5002">
      <c r="A5002" t="inlineStr">
        <is>
          <t>Giuseppe Romanazzi</t>
        </is>
      </c>
      <c r="B5002" t="inlineStr">
        <is>
          <t>Itália</t>
        </is>
      </c>
      <c r="C5002" t="inlineStr">
        <is>
          <t>22022021</t>
        </is>
      </c>
      <c r="D5002" t="inlineStr">
        <is>
          <t>8795419162317692</t>
        </is>
      </c>
      <c r="E5002" t="inlineStr">
        <is>
          <t>Universidade Estadual de Campinas/Instituto de Matemática Estatística e Ciência da Computação/</t>
        </is>
      </c>
      <c r="F5002" t="inlineStr">
        <is>
          <t>Professor Doutor I//LIVRE</t>
        </is>
      </c>
      <c r="G5002" t="inlineStr">
        <is>
          <t>Brasil</t>
        </is>
      </c>
      <c r="H5002" t="inlineStr">
        <is>
          <t>Campinas</t>
        </is>
      </c>
      <c r="I5002" t="inlineStr">
        <is>
          <t>SP</t>
        </is>
      </c>
      <c r="J5002" t="inlineStr">
        <is>
          <t>13083859</t>
        </is>
      </c>
      <c r="K5002" t="inlineStr">
        <is>
          <t>Università degli Studi di Bari/J08A00000003/2006/2006</t>
        </is>
      </c>
      <c r="L5002" t="inlineStr">
        <is>
          <t>Università degli Studi di Bari/J08A00000003/2000/2001</t>
        </is>
      </c>
      <c r="M5002" t="inlineStr"/>
      <c r="N5002" t="inlineStr"/>
      <c r="O5002" t="inlineStr">
        <is>
          <t>CIENCIAS_EXATAS_E_DA_TERRA/ENGENHARIAS</t>
        </is>
      </c>
      <c r="P5002" t="inlineStr">
        <is>
          <t>Ciência da Computação/Engenharia Biomédica/Matemática</t>
        </is>
      </c>
      <c r="Q5002" t="inlineStr">
        <is>
          <t>/Computação Paralela/Matemática Aplicada/Algebra Linear/Bioengenharia</t>
        </is>
      </c>
      <c r="R5002" t="inlineStr">
        <is>
          <t>/Análise Numérica/Modelagem de Sistemas Biológicos</t>
        </is>
      </c>
      <c r="S5002" t="n">
        <v>21</v>
      </c>
      <c r="T5002" t="n">
        <v>14</v>
      </c>
      <c r="U5002" t="n">
        <v>0</v>
      </c>
      <c r="V5002" t="n">
        <v>4</v>
      </c>
      <c r="W5002" t="n">
        <v>0</v>
      </c>
      <c r="X5002" t="n">
        <v>0</v>
      </c>
      <c r="Y5002" t="n">
        <v>0</v>
      </c>
      <c r="Z5002" t="n">
        <v>2</v>
      </c>
      <c r="AA5002" t="n">
        <v>0</v>
      </c>
      <c r="AB5002" t="n">
        <v>1</v>
      </c>
    </row>
    <row r="5003">
      <c r="A5003" t="inlineStr">
        <is>
          <t>Andre Gustavo dos Santos</t>
        </is>
      </c>
      <c r="B5003" t="inlineStr">
        <is>
          <t>Brasil</t>
        </is>
      </c>
      <c r="C5003" t="inlineStr">
        <is>
          <t>26112020</t>
        </is>
      </c>
      <c r="D5003" t="inlineStr">
        <is>
          <t>8795608080185531</t>
        </is>
      </c>
      <c r="E5003" t="inlineStr">
        <is>
          <t>Universidade Federal de Viçosa/CCE - Centro de Ciências Exatas e Tecnológicas/DPI - Departamento de Informática</t>
        </is>
      </c>
      <c r="F5003" t="inlineStr">
        <is>
          <t>Professor Adjunto//SERVIDOR_PUBLICO</t>
        </is>
      </c>
      <c r="G5003" t="inlineStr">
        <is>
          <t>Brasil</t>
        </is>
      </c>
      <c r="H5003" t="inlineStr">
        <is>
          <t>Vicosa</t>
        </is>
      </c>
      <c r="I5003" t="inlineStr">
        <is>
          <t>MG</t>
        </is>
      </c>
      <c r="J5003" t="inlineStr">
        <is>
          <t>36570-000</t>
        </is>
      </c>
      <c r="K5003" t="inlineStr">
        <is>
          <t>Universidade Federal de Minas Gerais/033300000002/2008/2008</t>
        </is>
      </c>
      <c r="L5003" t="inlineStr">
        <is>
          <t>Universidade Federal de Minas Gerais/033300000002/1998/1998</t>
        </is>
      </c>
      <c r="M5003" t="inlineStr"/>
      <c r="N5003" t="inlineStr">
        <is>
          <t>Universidade Federal de Minas Gerais/033300000002/1995/</t>
        </is>
      </c>
      <c r="O5003" t="inlineStr">
        <is>
          <t>CIENCIAS_EXATAS_E_DA_TERRA</t>
        </is>
      </c>
      <c r="P5003" t="inlineStr">
        <is>
          <t>Ciência da Computação</t>
        </is>
      </c>
      <c r="Q5003" t="inlineStr"/>
      <c r="R5003" t="inlineStr"/>
      <c r="S5003" t="n">
        <v>88</v>
      </c>
      <c r="T5003" t="n">
        <v>7</v>
      </c>
      <c r="U5003" t="n">
        <v>0</v>
      </c>
      <c r="V5003" t="n">
        <v>5</v>
      </c>
      <c r="W5003" t="n">
        <v>0</v>
      </c>
      <c r="X5003" t="n">
        <v>0</v>
      </c>
      <c r="Y5003" t="n">
        <v>0</v>
      </c>
      <c r="Z5003" t="n">
        <v>0</v>
      </c>
      <c r="AA5003" t="n">
        <v>18</v>
      </c>
      <c r="AB5003" t="n">
        <v>54</v>
      </c>
    </row>
    <row r="5004">
      <c r="A5004" t="inlineStr">
        <is>
          <t>Alice Cauduro</t>
        </is>
      </c>
      <c r="B5004" t="inlineStr">
        <is>
          <t>Itália</t>
        </is>
      </c>
      <c r="C5004" t="inlineStr">
        <is>
          <t>20112018</t>
        </is>
      </c>
      <c r="D5004" t="inlineStr">
        <is>
          <t>8795960001465581</t>
        </is>
      </c>
      <c r="E5004" t="inlineStr">
        <is>
          <t>Università degli Studi Roma Tre//</t>
        </is>
      </c>
      <c r="F5004" t="inlineStr">
        <is>
          <t>Assegnista di ricerca (Pesquisador)/Outro (especifique)/LIVRE</t>
        </is>
      </c>
      <c r="G5004" t="inlineStr">
        <is>
          <t>Itália</t>
        </is>
      </c>
      <c r="H5004" t="inlineStr">
        <is>
          <t>Roma</t>
        </is>
      </c>
      <c r="I5004" t="inlineStr"/>
      <c r="J5004" t="inlineStr">
        <is>
          <t>00145</t>
        </is>
      </c>
      <c r="K5004" t="inlineStr">
        <is>
          <t>Università degli Studi di Torino PRINCIPALE/214600000004///Università degli Studi di Torino PRINCIPALE/214600000004/2017/2017</t>
        </is>
      </c>
      <c r="L5004" t="inlineStr"/>
      <c r="M5004" t="inlineStr"/>
      <c r="N5004" t="inlineStr"/>
      <c r="O5004" t="inlineStr">
        <is>
          <t>CIENCIAS_SOCIAIS_APLICADAS</t>
        </is>
      </c>
      <c r="P5004" t="inlineStr">
        <is>
          <t>Direito</t>
        </is>
      </c>
      <c r="Q5004" t="inlineStr">
        <is>
          <t>Direito Público</t>
        </is>
      </c>
      <c r="R5004" t="inlineStr"/>
      <c r="S5004" t="n">
        <v>0</v>
      </c>
      <c r="T5004" t="n">
        <v>0</v>
      </c>
      <c r="U5004" t="n">
        <v>0</v>
      </c>
      <c r="V5004" t="n">
        <v>0</v>
      </c>
      <c r="W5004" t="n">
        <v>0</v>
      </c>
      <c r="X5004" t="n">
        <v>0</v>
      </c>
      <c r="Y5004" t="n">
        <v>0</v>
      </c>
      <c r="Z5004" t="n">
        <v>0</v>
      </c>
      <c r="AA5004" t="n">
        <v>0</v>
      </c>
      <c r="AB5004" t="n">
        <v>0</v>
      </c>
    </row>
    <row r="5005">
      <c r="A5005" t="inlineStr">
        <is>
          <t>Abdou Garba</t>
        </is>
      </c>
      <c r="B5005" t="inlineStr">
        <is>
          <t>Niger</t>
        </is>
      </c>
      <c r="C5005" t="inlineStr">
        <is>
          <t>24022016</t>
        </is>
      </c>
      <c r="D5005" t="inlineStr">
        <is>
          <t>8798558671396198</t>
        </is>
      </c>
      <c r="E5005" t="inlineStr">
        <is>
          <t>Universidade Federal do Ceará/Centro de Ciências/Departamento de Matemática</t>
        </is>
      </c>
      <c r="F5005" t="inlineStr">
        <is>
          <t>Professor Adjunto II/Servidor público ou celetista/LIVRE</t>
        </is>
      </c>
      <c r="G5005" t="inlineStr">
        <is>
          <t>Brasil</t>
        </is>
      </c>
      <c r="H5005" t="inlineStr">
        <is>
          <t>Fortaleza</t>
        </is>
      </c>
      <c r="I5005" t="inlineStr">
        <is>
          <t>CE</t>
        </is>
      </c>
      <c r="J5005" t="inlineStr">
        <is>
          <t>60455-760</t>
        </is>
      </c>
      <c r="K5005" t="inlineStr">
        <is>
          <t>Universite de Nice/000100000991/1993/1993</t>
        </is>
      </c>
      <c r="L5005" t="inlineStr">
        <is>
          <t>Universite de Nice/000100000991/1989/1989</t>
        </is>
      </c>
      <c r="M5005" t="inlineStr"/>
      <c r="N5005" t="inlineStr">
        <is>
          <t>Universite de Niamey/000200000993/1987/</t>
        </is>
      </c>
      <c r="O5005" t="inlineStr">
        <is>
          <t>CIENCIAS_EXATAS_E_DA_TERRA</t>
        </is>
      </c>
      <c r="P5005" t="inlineStr">
        <is>
          <t>Matemática</t>
        </is>
      </c>
      <c r="Q5005" t="inlineStr">
        <is>
          <t>Matemática Aplicada</t>
        </is>
      </c>
      <c r="R5005" t="inlineStr">
        <is>
          <t>Análise Numérica</t>
        </is>
      </c>
      <c r="S5005" t="n">
        <v>1</v>
      </c>
      <c r="T5005" t="n">
        <v>4</v>
      </c>
      <c r="U5005" t="n">
        <v>0</v>
      </c>
      <c r="V5005" t="n">
        <v>0</v>
      </c>
      <c r="W5005" t="n">
        <v>0</v>
      </c>
      <c r="X5005" t="n">
        <v>0</v>
      </c>
      <c r="Y5005" t="n">
        <v>4</v>
      </c>
      <c r="Z5005" t="n">
        <v>0</v>
      </c>
      <c r="AA5005" t="n">
        <v>0</v>
      </c>
      <c r="AB5005" t="n">
        <v>0</v>
      </c>
    </row>
    <row r="5006">
      <c r="A5006" t="inlineStr">
        <is>
          <t>Alécio Vidor</t>
        </is>
      </c>
      <c r="B5006" t="inlineStr">
        <is>
          <t>Brasil</t>
        </is>
      </c>
      <c r="C5006" t="inlineStr">
        <is>
          <t>17062019</t>
        </is>
      </c>
      <c r="D5006" t="inlineStr">
        <is>
          <t>8800301017909637</t>
        </is>
      </c>
      <c r="E5006" t="inlineStr">
        <is>
          <t>Antonio Meneghetti Faculdade/AMF/</t>
        </is>
      </c>
      <c r="F5006" t="inlineStr">
        <is>
          <t>/Professor/LIVRE</t>
        </is>
      </c>
      <c r="G5006" t="inlineStr">
        <is>
          <t>Brasil</t>
        </is>
      </c>
      <c r="H5006" t="inlineStr">
        <is>
          <t>Sao Joao do Polesine</t>
        </is>
      </c>
      <c r="I5006" t="inlineStr">
        <is>
          <t>RS</t>
        </is>
      </c>
      <c r="J5006" t="inlineStr">
        <is>
          <t>97230-000</t>
        </is>
      </c>
      <c r="K5006" t="inlineStr">
        <is>
          <t>Pontifícia Universidade Santo Tomás de Aquino/000400000997/1973/1973</t>
        </is>
      </c>
      <c r="L5006" t="inlineStr">
        <is>
          <t>Pontífica Universidade Católica de Santo Tomás/000500000999/1973/1973</t>
        </is>
      </c>
      <c r="M5006" t="inlineStr">
        <is>
          <t>Pontifícia Universidade Santo Tomás de Aquino/000400000997/1973//Pontifícia Universidade Santo Tomás de Aquino/000400000997/1974//Pontifícia Universidade Santo Tomás de Aquino/000400000997/1973//Universidade de Santo Tomás/001100000990/1973//Associação Internacional de Ontopsicologia/000300000995/1976/</t>
        </is>
      </c>
      <c r="N5006" t="inlineStr">
        <is>
          <t>Associação Internacional de Ontopsicologia/000300000995/1978//Universidade de Passo Fundo/087900000002/1971//Escolasticado São José/000200000993/1964//Universidade de Passo Fundo/087900000002/1968/</t>
        </is>
      </c>
      <c r="O5006" t="inlineStr">
        <is>
          <t>CIENCIAS_HUMANAS</t>
        </is>
      </c>
      <c r="P5006" t="inlineStr">
        <is>
          <t>Psicologia/Filosofia</t>
        </is>
      </c>
      <c r="Q5006" t="inlineStr">
        <is>
          <t>Filosofia da ciência e da linguagem/Psicologia do Desenvolvimento Humano/Psicologia do Ensino e da Aprendizagem</t>
        </is>
      </c>
      <c r="R5006" t="inlineStr"/>
      <c r="S5006" t="n">
        <v>14</v>
      </c>
      <c r="T5006" t="n">
        <v>4</v>
      </c>
      <c r="U5006" t="n">
        <v>5</v>
      </c>
      <c r="V5006" t="n">
        <v>0</v>
      </c>
      <c r="W5006" t="n">
        <v>0</v>
      </c>
      <c r="X5006" t="n">
        <v>0</v>
      </c>
      <c r="Y5006" t="n">
        <v>0</v>
      </c>
      <c r="Z5006" t="n">
        <v>4</v>
      </c>
      <c r="AA5006" t="n">
        <v>8</v>
      </c>
      <c r="AB5006" t="n">
        <v>0</v>
      </c>
    </row>
    <row r="5007">
      <c r="A5007" t="inlineStr">
        <is>
          <t>Andréia de Fátima Rutiquewiski Gomes</t>
        </is>
      </c>
      <c r="B5007" t="inlineStr">
        <is>
          <t>Brasil</t>
        </is>
      </c>
      <c r="C5007" t="inlineStr">
        <is>
          <t>09102020</t>
        </is>
      </c>
      <c r="D5007" t="inlineStr">
        <is>
          <t>8801086652074269</t>
        </is>
      </c>
      <c r="E5007" t="inlineStr">
        <is>
          <t>Universidade Tecnológica Federal do Paraná//</t>
        </is>
      </c>
      <c r="F5007" t="inlineStr">
        <is>
          <t>/Membro de corpo editorial/LIVRE</t>
        </is>
      </c>
      <c r="G5007" t="inlineStr">
        <is>
          <t>Brasil</t>
        </is>
      </c>
      <c r="H5007" t="inlineStr">
        <is>
          <t>Curitiba</t>
        </is>
      </c>
      <c r="I5007" t="inlineStr">
        <is>
          <t>PR</t>
        </is>
      </c>
      <c r="J5007" t="inlineStr">
        <is>
          <t>80230901</t>
        </is>
      </c>
      <c r="K5007" t="inlineStr">
        <is>
          <t>Universidade Federal do Paraná/010300000003/2006/2006</t>
        </is>
      </c>
      <c r="L5007" t="inlineStr">
        <is>
          <t>Universidade Federal de Santa Catarina/004300000009/2001/2001</t>
        </is>
      </c>
      <c r="M5007" t="inlineStr">
        <is>
          <t>Faculdade Estadual de Filosofia, Ciências e Letras de União da Vitória/000100000991/1998/</t>
        </is>
      </c>
      <c r="N5007" t="inlineStr">
        <is>
          <t>Faculdade Estadual de Filosofia, Ciências e Letras de União da Vitória/000100000991/1993/</t>
        </is>
      </c>
      <c r="O5007" t="inlineStr">
        <is>
          <t>LINGUISTICA_LETRAS_E_ARTES</t>
        </is>
      </c>
      <c r="P5007" t="inlineStr">
        <is>
          <t>Letras/Lingüística</t>
        </is>
      </c>
      <c r="Q5007" t="inlineStr">
        <is>
          <t>/Língua Portuguesa</t>
        </is>
      </c>
      <c r="R5007" t="inlineStr"/>
      <c r="S5007" t="n">
        <v>47</v>
      </c>
      <c r="T5007" t="n">
        <v>17</v>
      </c>
      <c r="U5007" t="n">
        <v>2</v>
      </c>
      <c r="V5007" t="n">
        <v>7</v>
      </c>
      <c r="W5007" t="n">
        <v>0</v>
      </c>
      <c r="X5007" t="n">
        <v>0</v>
      </c>
      <c r="Y5007" t="n">
        <v>10</v>
      </c>
      <c r="Z5007" t="n">
        <v>0</v>
      </c>
      <c r="AA5007" t="n">
        <v>0</v>
      </c>
      <c r="AB5007" t="n">
        <v>72</v>
      </c>
    </row>
    <row r="5008">
      <c r="A5008" t="inlineStr">
        <is>
          <t>Laura Taddei</t>
        </is>
      </c>
      <c r="B5008" t="inlineStr">
        <is>
          <t>Itália</t>
        </is>
      </c>
      <c r="C5008" t="inlineStr">
        <is>
          <t>29052016</t>
        </is>
      </c>
      <c r="D5008" t="inlineStr">
        <is>
          <t>8802225778803233</t>
        </is>
      </c>
      <c r="E5008" t="inlineStr">
        <is>
          <t>//</t>
        </is>
      </c>
      <c r="F5008" t="inlineStr"/>
      <c r="G5008" t="inlineStr"/>
      <c r="H5008" t="inlineStr"/>
      <c r="I5008" t="inlineStr"/>
      <c r="J5008" t="inlineStr"/>
      <c r="K5008" t="inlineStr">
        <is>
          <t>Università degli Studi di Parma/360800000008/2015/2015</t>
        </is>
      </c>
      <c r="L5008" t="inlineStr"/>
      <c r="M5008" t="inlineStr"/>
      <c r="N5008" t="inlineStr"/>
      <c r="O5008" t="inlineStr">
        <is>
          <t>CIENCIAS_EXATAS_E_DA_TERRA</t>
        </is>
      </c>
      <c r="P5008" t="inlineStr">
        <is>
          <t>Física</t>
        </is>
      </c>
      <c r="Q5008" t="inlineStr">
        <is>
          <t>Theoretical cosmology</t>
        </is>
      </c>
      <c r="R5008" t="inlineStr"/>
      <c r="S5008" t="n">
        <v>0</v>
      </c>
      <c r="T5008" t="n">
        <v>0</v>
      </c>
      <c r="U5008" t="n">
        <v>0</v>
      </c>
      <c r="V5008" t="n">
        <v>0</v>
      </c>
      <c r="W5008" t="n">
        <v>0</v>
      </c>
      <c r="X5008" t="n">
        <v>0</v>
      </c>
      <c r="Y5008" t="n">
        <v>0</v>
      </c>
      <c r="Z5008" t="n">
        <v>0</v>
      </c>
      <c r="AA5008" t="n">
        <v>0</v>
      </c>
      <c r="AB5008" t="n">
        <v>0</v>
      </c>
    </row>
    <row r="5009">
      <c r="A5009" t="inlineStr">
        <is>
          <t>Patricia Bueno</t>
        </is>
      </c>
      <c r="B5009" t="inlineStr">
        <is>
          <t>Brasil</t>
        </is>
      </c>
      <c r="C5009" t="inlineStr">
        <is>
          <t>22052020</t>
        </is>
      </c>
      <c r="D5009" t="inlineStr">
        <is>
          <t>8808197650390800</t>
        </is>
      </c>
      <c r="E5009" t="inlineStr">
        <is>
          <t>Instituto de Estudos Avançados/Instituto de Estudos Avançados do DCTA/</t>
        </is>
      </c>
      <c r="F5009" t="inlineStr">
        <is>
          <t>Colaboradora/Institucional/LIVRE</t>
        </is>
      </c>
      <c r="G5009" t="inlineStr">
        <is>
          <t>Brasil</t>
        </is>
      </c>
      <c r="H5009" t="inlineStr">
        <is>
          <t>São José dos Campos</t>
        </is>
      </c>
      <c r="I5009" t="inlineStr">
        <is>
          <t>SP</t>
        </is>
      </c>
      <c r="J5009" t="inlineStr">
        <is>
          <t>12228970</t>
        </is>
      </c>
      <c r="K5009" t="inlineStr">
        <is>
          <t>Instituto Tecnológico de Aeronáutica/769300000008/2017/2017</t>
        </is>
      </c>
      <c r="L5009" t="inlineStr">
        <is>
          <t>Instituto Tecnológico de Aeronáutica/769300000008/2012/2012</t>
        </is>
      </c>
      <c r="M5009" t="inlineStr"/>
      <c r="N5009" t="inlineStr">
        <is>
          <t>Universidade Paulista/306200000002/2007/</t>
        </is>
      </c>
      <c r="O5009" t="inlineStr">
        <is>
          <t>CIENCIAS_EXATAS_E_DA_TERRA</t>
        </is>
      </c>
      <c r="P5009" t="inlineStr">
        <is>
          <t>Física/Matemática</t>
        </is>
      </c>
      <c r="Q5009" t="inlineStr">
        <is>
          <t>/Física Atômica e Molecular</t>
        </is>
      </c>
      <c r="R5009" t="inlineStr"/>
      <c r="S5009" t="n">
        <v>0</v>
      </c>
      <c r="T5009" t="n">
        <v>4</v>
      </c>
      <c r="U5009" t="n">
        <v>0</v>
      </c>
      <c r="V5009" t="n">
        <v>0</v>
      </c>
      <c r="W5009" t="n">
        <v>0</v>
      </c>
      <c r="X5009" t="n">
        <v>0</v>
      </c>
      <c r="Y5009" t="n">
        <v>0</v>
      </c>
      <c r="Z5009" t="n">
        <v>0</v>
      </c>
      <c r="AA5009" t="n">
        <v>0</v>
      </c>
      <c r="AB5009" t="n">
        <v>0</v>
      </c>
    </row>
    <row r="5010">
      <c r="A5010" t="inlineStr">
        <is>
          <t>Thais Novaes Cavalcanti</t>
        </is>
      </c>
      <c r="B5010" t="inlineStr">
        <is>
          <t>Brasil</t>
        </is>
      </c>
      <c r="C5010" t="inlineStr">
        <is>
          <t>09032021</t>
        </is>
      </c>
      <c r="D5010" t="inlineStr">
        <is>
          <t>8810534302050180</t>
        </is>
      </c>
      <c r="E5010" t="inlineStr">
        <is>
          <t>Faculdade de Direito de São Bernardo do Campo/Coordenação da Pós-Graduação/</t>
        </is>
      </c>
      <c r="F5010" t="inlineStr">
        <is>
          <t>/Revisor de periódico/LIVRE</t>
        </is>
      </c>
      <c r="G5010" t="inlineStr">
        <is>
          <t>Brasil</t>
        </is>
      </c>
      <c r="H5010" t="inlineStr">
        <is>
          <t>São Bernardo do Campo</t>
        </is>
      </c>
      <c r="I5010" t="inlineStr">
        <is>
          <t>SP</t>
        </is>
      </c>
      <c r="J5010" t="inlineStr">
        <is>
          <t>09750650</t>
        </is>
      </c>
      <c r="K5010" t="inlineStr">
        <is>
          <t>Pontifícia Universidade Católica de São Paulo/007100000000/2012/2012</t>
        </is>
      </c>
      <c r="L5010" t="inlineStr">
        <is>
          <t>Pontifícia Universidade Católica de São Paulo/007100000000/2003/2003</t>
        </is>
      </c>
      <c r="M5010" t="inlineStr">
        <is>
          <t>Pontifícia Universidade Lateranense/G5RC00000006/2005/</t>
        </is>
      </c>
      <c r="N5010" t="inlineStr">
        <is>
          <t>Pontifícia Universidade Católica de São Paulo/007100000000/1997/</t>
        </is>
      </c>
      <c r="O5010" t="inlineStr">
        <is>
          <t>CIENCIAS_HUMANAS/CIENCIAS_SOCIAIS_APLICADAS</t>
        </is>
      </c>
      <c r="P5010" t="inlineStr">
        <is>
          <t>Direito/Ciência Política/Educação/Teologia</t>
        </is>
      </c>
      <c r="Q5010" t="inlineStr">
        <is>
          <t>/Direito Público/Teoria do Direito</t>
        </is>
      </c>
      <c r="R5010" t="inlineStr">
        <is>
          <t>/Direito Constitucional/Teoria do Estado</t>
        </is>
      </c>
      <c r="S5010" t="n">
        <v>6</v>
      </c>
      <c r="T5010" t="n">
        <v>16</v>
      </c>
      <c r="U5010" t="n">
        <v>20</v>
      </c>
      <c r="V5010" t="n">
        <v>3</v>
      </c>
      <c r="W5010" t="n">
        <v>0</v>
      </c>
      <c r="X5010" t="n">
        <v>0</v>
      </c>
      <c r="Y5010" t="n">
        <v>24</v>
      </c>
      <c r="Z5010" t="n">
        <v>1</v>
      </c>
      <c r="AA5010" t="n">
        <v>6</v>
      </c>
      <c r="AB5010" t="n">
        <v>84</v>
      </c>
    </row>
    <row r="5011">
      <c r="A5011" t="inlineStr">
        <is>
          <t>Claudia Regina de Andrade</t>
        </is>
      </c>
      <c r="B5011" t="inlineStr">
        <is>
          <t>Brasil</t>
        </is>
      </c>
      <c r="C5011" t="inlineStr">
        <is>
          <t>01022021</t>
        </is>
      </c>
      <c r="D5011" t="inlineStr">
        <is>
          <t>8811773885157612</t>
        </is>
      </c>
      <c r="E5011" t="inlineStr">
        <is>
          <t>Instituto Tecnológico de Aeronáutica/Divisao de Engenharia Mecanica-Aeronautica/Departamento de Energia</t>
        </is>
      </c>
      <c r="F5011" t="inlineStr">
        <is>
          <t>//OUTRO</t>
        </is>
      </c>
      <c r="G5011" t="inlineStr">
        <is>
          <t>Brasil</t>
        </is>
      </c>
      <c r="H5011" t="inlineStr">
        <is>
          <t>São José dos Campos</t>
        </is>
      </c>
      <c r="I5011" t="inlineStr">
        <is>
          <t>SP</t>
        </is>
      </c>
      <c r="J5011" t="inlineStr">
        <is>
          <t>12228900</t>
        </is>
      </c>
      <c r="K5011" t="inlineStr">
        <is>
          <t>Instituto Tecnológico de Aeronáutica/769300000008/1998/1999</t>
        </is>
      </c>
      <c r="L5011" t="inlineStr">
        <is>
          <t>Instituto Nacional de Pesquisas Espaciais/008700000009/1994/1994</t>
        </is>
      </c>
      <c r="M5011" t="inlineStr"/>
      <c r="N5011" t="inlineStr">
        <is>
          <t>Centro de Desenvolvimento de Tecnologia e Recursos Humanos/139400000000/1991/</t>
        </is>
      </c>
      <c r="O5011" t="inlineStr">
        <is>
          <t>ENGENHARIAS</t>
        </is>
      </c>
      <c r="P5011" t="inlineStr">
        <is>
          <t>Engenharia Mecânica/Engenharia Aeroespacial</t>
        </is>
      </c>
      <c r="Q5011" t="inlineStr">
        <is>
          <t>/Fenômenos de Transporte</t>
        </is>
      </c>
      <c r="R5011" t="inlineStr">
        <is>
          <t>/Transferência de Calor</t>
        </is>
      </c>
      <c r="S5011" t="n">
        <v>115</v>
      </c>
      <c r="T5011" t="n">
        <v>33</v>
      </c>
      <c r="U5011" t="n">
        <v>0</v>
      </c>
      <c r="V5011" t="n">
        <v>11</v>
      </c>
      <c r="W5011" t="n">
        <v>0</v>
      </c>
      <c r="X5011" t="n">
        <v>0</v>
      </c>
      <c r="Y5011" t="n">
        <v>14</v>
      </c>
      <c r="Z5011" t="n">
        <v>4</v>
      </c>
      <c r="AA5011" t="n">
        <v>50</v>
      </c>
      <c r="AB5011" t="n">
        <v>11</v>
      </c>
    </row>
    <row r="5012">
      <c r="A5012" t="inlineStr">
        <is>
          <t>Antonio Marchionni</t>
        </is>
      </c>
      <c r="B5012" t="inlineStr">
        <is>
          <t>Itália</t>
        </is>
      </c>
      <c r="C5012" t="inlineStr">
        <is>
          <t>18022021</t>
        </is>
      </c>
      <c r="D5012" t="inlineStr">
        <is>
          <t>8813862845102941</t>
        </is>
      </c>
      <c r="E5012" t="inlineStr">
        <is>
          <t>Pontifícia Universidade Católica de São Paulo/Faculdade de Ciências Sociais da PUC/SP/Departamento de Ciências da Religião</t>
        </is>
      </c>
      <c r="F5012" t="inlineStr">
        <is>
          <t>Professor Associado//CELETISTA</t>
        </is>
      </c>
      <c r="G5012" t="inlineStr">
        <is>
          <t>Brasil</t>
        </is>
      </c>
      <c r="H5012" t="inlineStr">
        <is>
          <t>São Paulo</t>
        </is>
      </c>
      <c r="I5012" t="inlineStr">
        <is>
          <t>SP</t>
        </is>
      </c>
      <c r="J5012" t="inlineStr">
        <is>
          <t>05008001</t>
        </is>
      </c>
      <c r="K5012" t="inlineStr">
        <is>
          <t>Universidade Estadual de Campinas/007900000004/1998/1998</t>
        </is>
      </c>
      <c r="L5012" t="inlineStr">
        <is>
          <t>Pontifícia Universidade Católica de São Paulo/007100000000/1985/1985</t>
        </is>
      </c>
      <c r="M5012" t="inlineStr"/>
      <c r="N5012" t="inlineStr">
        <is>
          <t>Faculdade Dom Bosco de Filosofia Ciências e Letras/000200000993/1976//Universitá Cattolica Del Sacro Cuore Milano/001700000990/1973//Pontificia Universitá de Propaganda Fide/000100000991/1968/</t>
        </is>
      </c>
      <c r="O5012" t="inlineStr">
        <is>
          <t>CIENCIAS_HUMANAS</t>
        </is>
      </c>
      <c r="P5012" t="inlineStr">
        <is>
          <t>Filosofia/Teologia</t>
        </is>
      </c>
      <c r="Q5012" t="inlineStr">
        <is>
          <t>Religião de Religar/Ética/Antropologia Teológica e Filosófica/Idade Media/Doutrina Social da Igreja</t>
        </is>
      </c>
      <c r="R5012" t="inlineStr"/>
      <c r="S5012" t="n">
        <v>5</v>
      </c>
      <c r="T5012" t="n">
        <v>13</v>
      </c>
      <c r="U5012" t="n">
        <v>16</v>
      </c>
      <c r="V5012" t="n">
        <v>4</v>
      </c>
      <c r="W5012" t="n">
        <v>0</v>
      </c>
      <c r="X5012" t="n">
        <v>0</v>
      </c>
      <c r="Y5012" t="n">
        <v>37</v>
      </c>
      <c r="Z5012" t="n">
        <v>0</v>
      </c>
      <c r="AA5012" t="n">
        <v>0</v>
      </c>
      <c r="AB5012" t="n">
        <v>9</v>
      </c>
    </row>
    <row r="5013">
      <c r="A5013" t="inlineStr">
        <is>
          <t>Alberto Oliva</t>
        </is>
      </c>
      <c r="B5013" t="inlineStr">
        <is>
          <t>Brasil</t>
        </is>
      </c>
      <c r="C5013" t="inlineStr">
        <is>
          <t>03032021</t>
        </is>
      </c>
      <c r="D5013" t="inlineStr">
        <is>
          <t>8815335155942227</t>
        </is>
      </c>
      <c r="E5013" t="inlineStr">
        <is>
          <t>Universidade Federal do Rio de Janeiro/Instituto de Filosofia e Ciências Sociais/Departamento de Filosofia</t>
        </is>
      </c>
      <c r="F5013" t="inlineStr">
        <is>
          <t>Professor Associado I//SERVIDOR_PUBLICO</t>
        </is>
      </c>
      <c r="G5013" t="inlineStr">
        <is>
          <t>Brasil</t>
        </is>
      </c>
      <c r="H5013" t="inlineStr">
        <is>
          <t>Rio de Janeiro</t>
        </is>
      </c>
      <c r="I5013" t="inlineStr">
        <is>
          <t>RJ</t>
        </is>
      </c>
      <c r="J5013" t="inlineStr">
        <is>
          <t>20051-070</t>
        </is>
      </c>
      <c r="K5013" t="inlineStr">
        <is>
          <t>Universidade Federal do Rio de Janeiro/020200000009/1986/1986</t>
        </is>
      </c>
      <c r="L5013" t="inlineStr">
        <is>
          <t>Universidade Federal do Rio de Janeiro/020200000009/1978/1978</t>
        </is>
      </c>
      <c r="M5013" t="inlineStr"/>
      <c r="N5013" t="inlineStr">
        <is>
          <t>Universidade Federal do Rio de Janeiro/020200000009/1972/</t>
        </is>
      </c>
      <c r="O5013" t="inlineStr">
        <is>
          <t>CIENCIAS_HUMANAS</t>
        </is>
      </c>
      <c r="P5013" t="inlineStr">
        <is>
          <t>Filosofia</t>
        </is>
      </c>
      <c r="Q5013" t="inlineStr">
        <is>
          <t>Filosofia das Ciências Sociais/Epistemologia/filosofia da ciência</t>
        </is>
      </c>
      <c r="R5013" t="inlineStr"/>
      <c r="S5013" t="n">
        <v>7</v>
      </c>
      <c r="T5013" t="n">
        <v>59</v>
      </c>
      <c r="U5013" t="n">
        <v>31</v>
      </c>
      <c r="V5013" t="n">
        <v>2</v>
      </c>
      <c r="W5013" t="n">
        <v>0</v>
      </c>
      <c r="X5013" t="n">
        <v>0</v>
      </c>
      <c r="Y5013" t="n">
        <v>7</v>
      </c>
      <c r="Z5013" t="n">
        <v>2</v>
      </c>
      <c r="AA5013" t="n">
        <v>17</v>
      </c>
      <c r="AB5013" t="n">
        <v>24</v>
      </c>
    </row>
    <row r="5014">
      <c r="A5014" t="inlineStr">
        <is>
          <t>Carlos Henrique de Oliveira</t>
        </is>
      </c>
      <c r="B5014" t="inlineStr">
        <is>
          <t>Brasil</t>
        </is>
      </c>
      <c r="C5014" t="inlineStr">
        <is>
          <t>06012020</t>
        </is>
      </c>
      <c r="D5014" t="inlineStr">
        <is>
          <t>8816594812660839</t>
        </is>
      </c>
      <c r="E5014" t="inlineStr">
        <is>
          <t>Receita Federal do Brasil/Delegacia de Julgamento em São Paulo/</t>
        </is>
      </c>
      <c r="F5014" t="inlineStr">
        <is>
          <t>Auditor Fiscal da Receita Federal//SERVIDOR_PUBLICO</t>
        </is>
      </c>
      <c r="G5014" t="inlineStr">
        <is>
          <t>Brasil</t>
        </is>
      </c>
      <c r="H5014" t="inlineStr">
        <is>
          <t>São Paulo</t>
        </is>
      </c>
      <c r="I5014" t="inlineStr">
        <is>
          <t>SP</t>
        </is>
      </c>
      <c r="J5014" t="inlineStr">
        <is>
          <t>01031905</t>
        </is>
      </c>
      <c r="K5014" t="inlineStr">
        <is>
          <t>Universidade de São Paulo/006700000002/2013/2013</t>
        </is>
      </c>
      <c r="L5014" t="inlineStr"/>
      <c r="M5014" t="inlineStr">
        <is>
          <t>Universitá di Modena e Reggio Emilia/000100000991/2008//Università degli Studi di Modena e Reggio Emilia/985600149095/2009//Universitá di Modena e Reggio Emilia/000100000991/2012/</t>
        </is>
      </c>
      <c r="N5014" t="inlineStr">
        <is>
          <t>Universidade Paulista/306200000002/1984//Universidade de São Paulo/006700000002/2007/</t>
        </is>
      </c>
      <c r="O5014" t="inlineStr">
        <is>
          <t>CIENCIAS_SOCIAIS_APLICADAS</t>
        </is>
      </c>
      <c r="P5014" t="inlineStr">
        <is>
          <t>Direito</t>
        </is>
      </c>
      <c r="Q5014" t="inlineStr">
        <is>
          <t>Direito Privado/Direito Público</t>
        </is>
      </c>
      <c r="R5014" t="inlineStr">
        <is>
          <t>Direito do Trabalho/Direito Tributário/Direito Previdenciário</t>
        </is>
      </c>
      <c r="S5014" t="n">
        <v>0</v>
      </c>
      <c r="T5014" t="n">
        <v>2</v>
      </c>
      <c r="U5014" t="n">
        <v>9</v>
      </c>
      <c r="V5014" t="n">
        <v>2</v>
      </c>
      <c r="W5014" t="n">
        <v>0</v>
      </c>
      <c r="X5014" t="n">
        <v>10</v>
      </c>
      <c r="Y5014" t="n">
        <v>0</v>
      </c>
      <c r="Z5014" t="n">
        <v>0</v>
      </c>
      <c r="AA5014" t="n">
        <v>0</v>
      </c>
      <c r="AB5014" t="n">
        <v>0</v>
      </c>
    </row>
    <row r="5015">
      <c r="A5015" t="inlineStr">
        <is>
          <t>Luis Otavio Aleotti Maia</t>
        </is>
      </c>
      <c r="B5015" t="inlineStr">
        <is>
          <t>Brasil</t>
        </is>
      </c>
      <c r="C5015" t="inlineStr">
        <is>
          <t>09082007</t>
        </is>
      </c>
      <c r="D5015" t="inlineStr">
        <is>
          <t>8820192025764912</t>
        </is>
      </c>
      <c r="E5015" t="inlineStr">
        <is>
          <t>Lemni PDI Ltda//</t>
        </is>
      </c>
      <c r="F5015" t="inlineStr">
        <is>
          <t>Diretor/Sócio/LIVRE</t>
        </is>
      </c>
      <c r="G5015" t="inlineStr"/>
      <c r="H5015" t="inlineStr"/>
      <c r="I5015" t="inlineStr"/>
      <c r="J5015" t="inlineStr"/>
      <c r="K5015" t="inlineStr">
        <is>
          <t>Universidade Federal do Rio de Janeiro/020200000009/1992/1992</t>
        </is>
      </c>
      <c r="L5015" t="inlineStr">
        <is>
          <t>Universidade Federal do Rio de Janeiro/020200000009/1986/1986</t>
        </is>
      </c>
      <c r="M5015" t="inlineStr"/>
      <c r="N5015" t="inlineStr">
        <is>
          <t>Universidade Federal do Rio de Janeiro/020200000009/1981//Università degli Studi di Roma La Sapienza/985600150980/1992/</t>
        </is>
      </c>
      <c r="O5015" t="inlineStr">
        <is>
          <t>ENGENHARIAS</t>
        </is>
      </c>
      <c r="P5015" t="inlineStr">
        <is>
          <t>Engenharia Mecânica/Engenharia de Produção</t>
        </is>
      </c>
      <c r="Q5015" t="inlineStr">
        <is>
          <t>Engenharia Econômica/Pesquisa Operacional/Engenharia Térmica</t>
        </is>
      </c>
      <c r="R5015" t="inlineStr">
        <is>
          <t>/Geração de Energia</t>
        </is>
      </c>
      <c r="S5015" t="n">
        <v>4</v>
      </c>
      <c r="T5015" t="n">
        <v>6</v>
      </c>
      <c r="U5015" t="n">
        <v>0</v>
      </c>
      <c r="V5015" t="n">
        <v>0</v>
      </c>
      <c r="W5015" t="n">
        <v>0</v>
      </c>
      <c r="X5015" t="n">
        <v>0</v>
      </c>
      <c r="Y5015" t="n">
        <v>0</v>
      </c>
      <c r="Z5015" t="n">
        <v>0</v>
      </c>
      <c r="AA5015" t="n">
        <v>2</v>
      </c>
      <c r="AB5015" t="n">
        <v>0</v>
      </c>
    </row>
    <row r="5016">
      <c r="A5016" t="inlineStr">
        <is>
          <t>Fretz Sievers Junior</t>
        </is>
      </c>
      <c r="B5016" t="inlineStr">
        <is>
          <t>Brasil</t>
        </is>
      </c>
      <c r="C5016" t="inlineStr">
        <is>
          <t>16022021</t>
        </is>
      </c>
      <c r="D5016" t="inlineStr">
        <is>
          <t>8821398582307961</t>
        </is>
      </c>
      <c r="E5016" t="inlineStr">
        <is>
          <t>Faculdade de Tecnologia Mogi/Analise e Desenvolvimento de Sistemas/</t>
        </is>
      </c>
      <c r="F5016" t="inlineStr">
        <is>
          <t>Professor de Ensino Superior//LIVRE</t>
        </is>
      </c>
      <c r="G5016" t="inlineStr">
        <is>
          <t>Brasil</t>
        </is>
      </c>
      <c r="H5016" t="inlineStr">
        <is>
          <t>Mogi das Cruzes</t>
        </is>
      </c>
      <c r="I5016" t="inlineStr">
        <is>
          <t>SP</t>
        </is>
      </c>
      <c r="J5016" t="inlineStr">
        <is>
          <t>08675110</t>
        </is>
      </c>
      <c r="K5016" t="inlineStr">
        <is>
          <t>Instituto Tecnológico de Aeronáutica/769300000008/2011/2011</t>
        </is>
      </c>
      <c r="L5016" t="inlineStr">
        <is>
          <t>Pontifícia Universidade Católica de São Paulo/007100000000///Instituto Tecnológico de Aeronáutica/769300000008/2005/2005</t>
        </is>
      </c>
      <c r="M5016" t="inlineStr">
        <is>
          <t>Centro Universitário das Faculdades Metropolitanas Unidas/583900000001/2015//AVM - Faculdade Integrada/003300000990/2013//Universidade Federal de São Paulo/006200000003/2017//AVM - Faculdade Integrada/003300000990/2013//Universidade Cidade de São Paulo/340900000005/2011//AVM - Faculdade Integrada/003300000990/2016//Universidade Tecnológica Federal do Paraná/004400000990/2020//Universidade Federal do Paraná/010300000003/2016//Universidade Federal do ABC/IWU400000003/2018//UNYLEYA EDITORA E CURSOS S/A/JGQ800000005/2020//UNYLEYA EDITORA E CURSOS S/A/JGQ800000005/2020//Universidade Federal Fluminense/000500000000/2019//Universidade Cidade de São Paulo/340900000005/2012//AVM - Faculdade Integrada/003300000990/2014//Faculdade Integrada da Grande Fortaleza/IYXK00000005/2013/</t>
        </is>
      </c>
      <c r="N5016" t="inlineStr">
        <is>
          <t>Universidade Braz Cubas/381700000009/2010//Universidade Cidade de São Paulo/340900000005/2016//Universidade Cidade de São Paulo/340900000005/2020//Universidade Cidade de São Paulo/340900000005/2020//Universidade Cidade de São Paulo/340900000005/2020//Universidade Virtual do Estado de São Paulo/JM7R00000002/2019//Universidade Braz Cubas/381700000009/2002/</t>
        </is>
      </c>
      <c r="O5016" t="inlineStr">
        <is>
          <t>CIENCIAS_EXATAS_E_DA_TERRA</t>
        </is>
      </c>
      <c r="P5016" t="inlineStr">
        <is>
          <t>Ciência da Computação</t>
        </is>
      </c>
      <c r="Q5016" t="inlineStr">
        <is>
          <t>Sistemas de Computação/Metodologia e Técnicas da Computação</t>
        </is>
      </c>
      <c r="R5016" t="inlineStr">
        <is>
          <t>/Arquitetura de Sistemas de Computação/Sistemas de Informação/Linguagens de Programação/Banco de Dados/Hardware</t>
        </is>
      </c>
      <c r="S5016" t="n">
        <v>49</v>
      </c>
      <c r="T5016" t="n">
        <v>3</v>
      </c>
      <c r="U5016" t="n">
        <v>2</v>
      </c>
      <c r="V5016" t="n">
        <v>2</v>
      </c>
      <c r="W5016" t="n">
        <v>0</v>
      </c>
      <c r="X5016" t="n">
        <v>0</v>
      </c>
      <c r="Y5016" t="n">
        <v>0</v>
      </c>
      <c r="Z5016" t="n">
        <v>0</v>
      </c>
      <c r="AA5016" t="n">
        <v>0</v>
      </c>
      <c r="AB5016" t="n">
        <v>84</v>
      </c>
    </row>
    <row r="5017">
      <c r="A5017" t="inlineStr">
        <is>
          <t>Moisés Diniz Vassallo</t>
        </is>
      </c>
      <c r="B5017" t="inlineStr">
        <is>
          <t>Brasil</t>
        </is>
      </c>
      <c r="C5017" t="inlineStr">
        <is>
          <t>15122020</t>
        </is>
      </c>
      <c r="D5017" t="inlineStr">
        <is>
          <t>8821972747380756</t>
        </is>
      </c>
      <c r="E5017" t="inlineStr">
        <is>
          <t>Universidade Federal de Itajubá/Instituto de Engenharia de Produção e Gestão/</t>
        </is>
      </c>
      <c r="F5017" t="inlineStr">
        <is>
          <t>/Revisor de periódico/LIVRE</t>
        </is>
      </c>
      <c r="G5017" t="inlineStr">
        <is>
          <t>Brasil</t>
        </is>
      </c>
      <c r="H5017" t="inlineStr">
        <is>
          <t>Itajubá</t>
        </is>
      </c>
      <c r="I5017" t="inlineStr">
        <is>
          <t>MG</t>
        </is>
      </c>
      <c r="J5017" t="inlineStr">
        <is>
          <t>37500903</t>
        </is>
      </c>
      <c r="K5017" t="inlineStr">
        <is>
          <t>Universidade de São Paulo/006700000002/2015/2015</t>
        </is>
      </c>
      <c r="L5017" t="inlineStr">
        <is>
          <t>Instituto Tecnológico de Aeronáutica/769300000008/2007/2007</t>
        </is>
      </c>
      <c r="M5017" t="inlineStr"/>
      <c r="N5017" t="inlineStr">
        <is>
          <t>Universidade de São Paulo/006700000002/2003/</t>
        </is>
      </c>
      <c r="O5017" t="inlineStr"/>
      <c r="P5017" t="inlineStr"/>
      <c r="Q5017" t="inlineStr"/>
      <c r="R5017" t="inlineStr"/>
      <c r="S5017" t="n">
        <v>7</v>
      </c>
      <c r="T5017" t="n">
        <v>12</v>
      </c>
      <c r="U5017" t="n">
        <v>1</v>
      </c>
      <c r="V5017" t="n">
        <v>6</v>
      </c>
      <c r="W5017" t="n">
        <v>0</v>
      </c>
      <c r="X5017" t="n">
        <v>0</v>
      </c>
      <c r="Y5017" t="n">
        <v>0</v>
      </c>
      <c r="Z5017" t="n">
        <v>0</v>
      </c>
      <c r="AA5017" t="n">
        <v>0</v>
      </c>
      <c r="AB5017" t="n">
        <v>5</v>
      </c>
    </row>
    <row r="5018">
      <c r="A5018" t="inlineStr">
        <is>
          <t>Angela Cassia Costaldello</t>
        </is>
      </c>
      <c r="B5018" t="inlineStr">
        <is>
          <t>Brasil</t>
        </is>
      </c>
      <c r="C5018" t="inlineStr">
        <is>
          <t>17022021</t>
        </is>
      </c>
      <c r="D5018" t="inlineStr">
        <is>
          <t>8824542153573621</t>
        </is>
      </c>
      <c r="E5018" t="inlineStr">
        <is>
          <t>Universidade Federal do Paraná/Setor de Ciências Jurídicas/Programa de Pós Graduação Em Direito</t>
        </is>
      </c>
      <c r="F5018" t="inlineStr">
        <is>
          <t>Professor//LIVRE</t>
        </is>
      </c>
      <c r="G5018" t="inlineStr">
        <is>
          <t>Brasil</t>
        </is>
      </c>
      <c r="H5018" t="inlineStr">
        <is>
          <t>Curitiba</t>
        </is>
      </c>
      <c r="I5018" t="inlineStr">
        <is>
          <t>PR</t>
        </is>
      </c>
      <c r="J5018" t="inlineStr">
        <is>
          <t>80020300</t>
        </is>
      </c>
      <c r="K5018" t="inlineStr">
        <is>
          <t>Universidade Federal do Paraná/010300000003/1998/1998</t>
        </is>
      </c>
      <c r="L5018" t="inlineStr">
        <is>
          <t>Universidade Federal do Paraná/010300000003/1990/1990</t>
        </is>
      </c>
      <c r="M5018" t="inlineStr"/>
      <c r="N5018" t="inlineStr">
        <is>
          <t>Universidade Federal do Paraná/010300000003/1983/</t>
        </is>
      </c>
      <c r="O5018" t="inlineStr">
        <is>
          <t>CIENCIAS_SOCIAIS_APLICADAS</t>
        </is>
      </c>
      <c r="P5018" t="inlineStr">
        <is>
          <t>Direito</t>
        </is>
      </c>
      <c r="Q5018" t="inlineStr">
        <is>
          <t>Direito Urbanístico/Direito Público/Direito Ambiental</t>
        </is>
      </c>
      <c r="R5018" t="inlineStr">
        <is>
          <t>/Direito Administrativo</t>
        </is>
      </c>
      <c r="S5018" t="n">
        <v>8</v>
      </c>
      <c r="T5018" t="n">
        <v>20</v>
      </c>
      <c r="U5018" t="n">
        <v>16</v>
      </c>
      <c r="V5018" t="n">
        <v>7</v>
      </c>
      <c r="W5018" t="n">
        <v>0</v>
      </c>
      <c r="X5018" t="n">
        <v>0</v>
      </c>
      <c r="Y5018" t="n">
        <v>12</v>
      </c>
      <c r="Z5018" t="n">
        <v>8</v>
      </c>
      <c r="AA5018" t="n">
        <v>40</v>
      </c>
      <c r="AB5018" t="n">
        <v>84</v>
      </c>
    </row>
    <row r="5019">
      <c r="A5019" t="inlineStr">
        <is>
          <t>Terezinha Miguel Naked Zaratin</t>
        </is>
      </c>
      <c r="B5019" t="inlineStr">
        <is>
          <t>Brasil</t>
        </is>
      </c>
      <c r="C5019" t="inlineStr">
        <is>
          <t>18112005</t>
        </is>
      </c>
      <c r="D5019" t="inlineStr">
        <is>
          <t>8825158364482332</t>
        </is>
      </c>
      <c r="E5019" t="inlineStr">
        <is>
          <t>Universidade de São Paulo/Faculdade de Filosofia Letras e Ciências Humanas/Departamento de Línguas Orientais</t>
        </is>
      </c>
      <c r="F5019" t="inlineStr"/>
      <c r="G5019" t="inlineStr">
        <is>
          <t>Brasil</t>
        </is>
      </c>
      <c r="H5019" t="inlineStr">
        <is>
          <t>Sao Paulo</t>
        </is>
      </c>
      <c r="I5019" t="inlineStr">
        <is>
          <t>SP</t>
        </is>
      </c>
      <c r="J5019" t="inlineStr">
        <is>
          <t>05508900</t>
        </is>
      </c>
      <c r="K5019" t="inlineStr">
        <is>
          <t>Universidade de São Paulo/006700000002/1979/1979</t>
        </is>
      </c>
      <c r="L5019" t="inlineStr">
        <is>
          <t>Universidade de São Paulo/006700000002/1975/1975</t>
        </is>
      </c>
      <c r="M5019" t="inlineStr">
        <is>
          <t>Rádio Oficina/000300000995/1998//Ecole des Hautes Etudes en Sciences Sociales/163100000007/1980//Mcgill University/134600000002/1984//Academia de Arte Dramática Silvio D Amico/000900000996/1964/</t>
        </is>
      </c>
      <c r="N5019" t="inlineStr">
        <is>
          <t>Universidade de São Paulo/006700000002/1971/</t>
        </is>
      </c>
      <c r="O5019" t="inlineStr">
        <is>
          <t>LINGUISTICA_LETRAS_E_ARTES/CIENCIAS_HUMANAS</t>
        </is>
      </c>
      <c r="P5019" t="inlineStr">
        <is>
          <t>História/Educação/Artes</t>
        </is>
      </c>
      <c r="Q5019" t="inlineStr">
        <is>
          <t>Educação Vocal/História Moderna e Contemporânea/Comunicação Verbal/Teatro/Educação Vocal no Magistério</t>
        </is>
      </c>
      <c r="R5019" t="inlineStr">
        <is>
          <t>/Educação Vocal no Teatro</t>
        </is>
      </c>
      <c r="S5019" t="n">
        <v>16</v>
      </c>
      <c r="T5019" t="n">
        <v>8</v>
      </c>
      <c r="U5019" t="n">
        <v>0</v>
      </c>
      <c r="V5019" t="n">
        <v>0</v>
      </c>
      <c r="W5019" t="n">
        <v>0</v>
      </c>
      <c r="X5019" t="n">
        <v>0</v>
      </c>
      <c r="Y5019" t="n">
        <v>0</v>
      </c>
      <c r="Z5019" t="n">
        <v>0</v>
      </c>
      <c r="AA5019" t="n">
        <v>0</v>
      </c>
      <c r="AB5019" t="n">
        <v>0</v>
      </c>
    </row>
    <row r="5020">
      <c r="A5020" t="inlineStr">
        <is>
          <t>João Luiz de Paiva Martins</t>
        </is>
      </c>
      <c r="B5020" t="inlineStr">
        <is>
          <t>Brasil</t>
        </is>
      </c>
      <c r="C5020" t="inlineStr">
        <is>
          <t>09092010</t>
        </is>
      </c>
      <c r="D5020" t="inlineStr">
        <is>
          <t>8825502410572926</t>
        </is>
      </c>
      <c r="E5020" t="inlineStr">
        <is>
          <t>//</t>
        </is>
      </c>
      <c r="F5020" t="inlineStr">
        <is>
          <t>Coordenador de Pesquisa e Desenvolvimento/Consultor/LIVRE</t>
        </is>
      </c>
      <c r="G5020" t="inlineStr">
        <is>
          <t>Brasil</t>
        </is>
      </c>
      <c r="H5020" t="inlineStr"/>
      <c r="I5020" t="inlineStr"/>
      <c r="J5020" t="inlineStr"/>
      <c r="K5020" t="inlineStr">
        <is>
          <t>Universidade de São Paulo/006700000002/2010/2010</t>
        </is>
      </c>
      <c r="L5020" t="inlineStr">
        <is>
          <t>The university of Auckland//2001/2001</t>
        </is>
      </c>
      <c r="M5020" t="inlineStr"/>
      <c r="N5020" t="inlineStr">
        <is>
          <t>Instituto Tecnológico de Aeronáutica/769300000008/1985/</t>
        </is>
      </c>
      <c r="O5020" t="inlineStr">
        <is>
          <t>ENGENHARIAS</t>
        </is>
      </c>
      <c r="P5020" t="inlineStr">
        <is>
          <t>Engenharia Elétrica</t>
        </is>
      </c>
      <c r="Q5020" t="inlineStr">
        <is>
          <t>Eletrônica Industrial, Sistemas e Controles Eletrônicos</t>
        </is>
      </c>
      <c r="R5020" t="inlineStr">
        <is>
          <t>Controle de Processos Eletrônicos, Retroalimentação</t>
        </is>
      </c>
      <c r="S5020" t="n">
        <v>1</v>
      </c>
      <c r="T5020" t="n">
        <v>0</v>
      </c>
      <c r="U5020" t="n">
        <v>0</v>
      </c>
      <c r="V5020" t="n">
        <v>5</v>
      </c>
      <c r="W5020" t="n">
        <v>0</v>
      </c>
      <c r="X5020" t="n">
        <v>0</v>
      </c>
      <c r="Y5020" t="n">
        <v>0</v>
      </c>
      <c r="Z5020" t="n">
        <v>0</v>
      </c>
      <c r="AA5020" t="n">
        <v>0</v>
      </c>
      <c r="AB5020" t="n">
        <v>0</v>
      </c>
    </row>
    <row r="5021">
      <c r="A5021" t="inlineStr">
        <is>
          <t>Margareth Pereira Arbués</t>
        </is>
      </c>
      <c r="B5021" t="inlineStr">
        <is>
          <t>Brasil</t>
        </is>
      </c>
      <c r="C5021" t="inlineStr">
        <is>
          <t>20112018</t>
        </is>
      </c>
      <c r="D5021" t="inlineStr">
        <is>
          <t>8826668985459839</t>
        </is>
      </c>
      <c r="E5021" t="inlineStr">
        <is>
          <t>Universidade Federal de Goiás/campus cidade de Goiás/</t>
        </is>
      </c>
      <c r="F5021" t="inlineStr">
        <is>
          <t>Professor Adjunto//CELETISTA</t>
        </is>
      </c>
      <c r="G5021" t="inlineStr">
        <is>
          <t>Brasil</t>
        </is>
      </c>
      <c r="H5021" t="inlineStr">
        <is>
          <t>Goias</t>
        </is>
      </c>
      <c r="I5021" t="inlineStr">
        <is>
          <t>GO</t>
        </is>
      </c>
      <c r="J5021" t="inlineStr">
        <is>
          <t>74000-000</t>
        </is>
      </c>
      <c r="K5021" t="inlineStr">
        <is>
          <t>Pontificia Universidade Católica de Goiás/001600000999/2015/2015</t>
        </is>
      </c>
      <c r="L5021" t="inlineStr">
        <is>
          <t>Universidade Federal de Goiás/010600000009/1995/1995</t>
        </is>
      </c>
      <c r="M5021" t="inlineStr">
        <is>
          <t>Sociedade de Ensino Superior de Nova Iguaçu Rio de Janeiro/000100000991/1988/</t>
        </is>
      </c>
      <c r="N5021" t="inlineStr">
        <is>
          <t>Pontifícia Universidade Católica de Goiás/089100000004/1995//Pontifícia Universidade Católica de Goiás/089100000004/1984/</t>
        </is>
      </c>
      <c r="O5021" t="inlineStr">
        <is>
          <t>CIENCIAS_HUMANAS/CIENCIAS_SOCIAIS_APLICADAS</t>
        </is>
      </c>
      <c r="P5021" t="inlineStr">
        <is>
          <t>História/Educação/Direito/Teologia</t>
        </is>
      </c>
      <c r="Q5021" t="inlineStr">
        <is>
          <t>Religião e movimentos sociais/História Regional/Direitos Humanos e Fundamentais/História do Direito/Fundamentos da Educação/Educação Superior</t>
        </is>
      </c>
      <c r="R5021" t="inlineStr">
        <is>
          <t>/História da Educação/História do Direito/História Social</t>
        </is>
      </c>
      <c r="S5021" t="n">
        <v>5</v>
      </c>
      <c r="T5021" t="n">
        <v>3</v>
      </c>
      <c r="U5021" t="n">
        <v>6</v>
      </c>
      <c r="V5021" t="n">
        <v>21</v>
      </c>
      <c r="W5021" t="n">
        <v>0</v>
      </c>
      <c r="X5021" t="n">
        <v>0</v>
      </c>
      <c r="Y5021" t="n">
        <v>17</v>
      </c>
      <c r="Z5021" t="n">
        <v>0</v>
      </c>
      <c r="AA5021" t="n">
        <v>0</v>
      </c>
      <c r="AB5021" t="n">
        <v>35</v>
      </c>
    </row>
    <row r="5022">
      <c r="A5022" t="inlineStr">
        <is>
          <t>Clovis Tadeu Antunes Moreira</t>
        </is>
      </c>
      <c r="B5022" t="inlineStr">
        <is>
          <t>Brasil</t>
        </is>
      </c>
      <c r="C5022" t="inlineStr">
        <is>
          <t>12072011</t>
        </is>
      </c>
      <c r="D5022" t="inlineStr">
        <is>
          <t>8827591093854120</t>
        </is>
      </c>
      <c r="E5022" t="inlineStr">
        <is>
          <t>Instituto Tecnológico de Aeronáutica//</t>
        </is>
      </c>
      <c r="F5022" t="inlineStr">
        <is>
          <t>Tecnologista Sênior//SERVIDOR_PUBLICO</t>
        </is>
      </c>
      <c r="G5022" t="inlineStr">
        <is>
          <t>Brasil</t>
        </is>
      </c>
      <c r="H5022" t="inlineStr">
        <is>
          <t>Sao Jose dos Campos</t>
        </is>
      </c>
      <c r="I5022" t="inlineStr">
        <is>
          <t>SP</t>
        </is>
      </c>
      <c r="J5022" t="inlineStr">
        <is>
          <t>12228-900</t>
        </is>
      </c>
      <c r="K5022" t="inlineStr">
        <is>
          <t>Instituto Tecnológico de Aeronáutica/769300000008/2011/2011</t>
        </is>
      </c>
      <c r="L5022" t="inlineStr">
        <is>
          <t>Instituto Tecnológico de Aeronáutica/769300000008/1997/1997</t>
        </is>
      </c>
      <c r="M5022" t="inlineStr"/>
      <c r="N5022" t="inlineStr"/>
      <c r="O5022" t="inlineStr">
        <is>
          <t>CIENCIAS_EXATAS_E_DA_TERRA/ENGENHARIAS</t>
        </is>
      </c>
      <c r="P5022" t="inlineStr">
        <is>
          <t>Química/Engenharia Aeroespacial/Engenharia de Materiais e Metalúrgica</t>
        </is>
      </c>
      <c r="Q5022" t="inlineStr">
        <is>
          <t>Metalurgia Física/Materiais e Processos para Engenharia Aeronáutica e Aeroespacial/Físico-Química</t>
        </is>
      </c>
      <c r="R5022" t="inlineStr">
        <is>
          <t>/Eletroquímica/Corrosão</t>
        </is>
      </c>
      <c r="S5022" t="n">
        <v>0</v>
      </c>
      <c r="T5022" t="n">
        <v>1</v>
      </c>
      <c r="U5022" t="n">
        <v>0</v>
      </c>
      <c r="V5022" t="n">
        <v>0</v>
      </c>
      <c r="W5022" t="n">
        <v>0</v>
      </c>
      <c r="X5022" t="n">
        <v>0</v>
      </c>
      <c r="Y5022" t="n">
        <v>0</v>
      </c>
      <c r="Z5022" t="n">
        <v>0</v>
      </c>
      <c r="AA5022" t="n">
        <v>0</v>
      </c>
      <c r="AB5022" t="n">
        <v>0</v>
      </c>
    </row>
    <row r="5023">
      <c r="A5023" t="inlineStr">
        <is>
          <t>Francisco Cock Fontanella</t>
        </is>
      </c>
      <c r="B5023" t="inlineStr">
        <is>
          <t>Brasil</t>
        </is>
      </c>
      <c r="C5023" t="inlineStr">
        <is>
          <t>24052006</t>
        </is>
      </c>
      <c r="D5023" t="inlineStr">
        <is>
          <t>8830045581773508</t>
        </is>
      </c>
      <c r="E5023" t="inlineStr">
        <is>
          <t>Universidade Metodista de Piracicaba/Faculdade de Educação/Programa de Pós Graduação Em Educação</t>
        </is>
      </c>
      <c r="F5023" t="inlineStr">
        <is>
          <t>/Servidor público ou celetista/LIVRE</t>
        </is>
      </c>
      <c r="G5023" t="inlineStr">
        <is>
          <t>Brasil</t>
        </is>
      </c>
      <c r="H5023" t="inlineStr">
        <is>
          <t>Piracicaba</t>
        </is>
      </c>
      <c r="I5023" t="inlineStr">
        <is>
          <t>SP</t>
        </is>
      </c>
      <c r="J5023" t="inlineStr">
        <is>
          <t>13400-911</t>
        </is>
      </c>
      <c r="K5023" t="inlineStr">
        <is>
          <t>Universidade Estadual de Campinas/007900000004/1985/1985</t>
        </is>
      </c>
      <c r="L5023" t="inlineStr">
        <is>
          <t>Universita Degli Studi S Tommaso Roma/000200000993/1966/1966</t>
        </is>
      </c>
      <c r="M5023" t="inlineStr"/>
      <c r="N5023" t="inlineStr">
        <is>
          <t>Convento Nossa Senhora Aparecida/000100000991/1958//Convento Nossa Senhora Aparecida/000100000991/1958/</t>
        </is>
      </c>
      <c r="O5023" t="inlineStr">
        <is>
          <t>CIENCIAS_HUMANAS</t>
        </is>
      </c>
      <c r="P5023" t="inlineStr">
        <is>
          <t>Educação/Filosofia</t>
        </is>
      </c>
      <c r="Q5023" t="inlineStr">
        <is>
          <t>Fundamentos da Educação/Ética/História da Filosofia</t>
        </is>
      </c>
      <c r="R5023" t="inlineStr">
        <is>
          <t>/Filosofia da Educação</t>
        </is>
      </c>
      <c r="S5023" t="n">
        <v>2</v>
      </c>
      <c r="T5023" t="n">
        <v>19</v>
      </c>
      <c r="U5023" t="n">
        <v>0</v>
      </c>
      <c r="V5023" t="n">
        <v>0</v>
      </c>
      <c r="W5023" t="n">
        <v>0</v>
      </c>
      <c r="X5023" t="n">
        <v>0</v>
      </c>
      <c r="Y5023" t="n">
        <v>29</v>
      </c>
      <c r="Z5023" t="n">
        <v>14</v>
      </c>
      <c r="AA5023" t="n">
        <v>31</v>
      </c>
      <c r="AB5023" t="n">
        <v>0</v>
      </c>
    </row>
    <row r="5024">
      <c r="A5024" t="inlineStr">
        <is>
          <t>Gustavo José Mendes Tepedino</t>
        </is>
      </c>
      <c r="B5024" t="inlineStr">
        <is>
          <t>Brasil</t>
        </is>
      </c>
      <c r="C5024" t="inlineStr">
        <is>
          <t>09032021</t>
        </is>
      </c>
      <c r="D5024" t="inlineStr">
        <is>
          <t>8832153442752468</t>
        </is>
      </c>
      <c r="E5024" t="inlineStr">
        <is>
          <t>Gustavo Tepedino Advogados//</t>
        </is>
      </c>
      <c r="F5024" t="inlineStr">
        <is>
          <t>Prof. Titular//SERVIDOR_PUBLICO</t>
        </is>
      </c>
      <c r="G5024" t="inlineStr">
        <is>
          <t>Brasil</t>
        </is>
      </c>
      <c r="H5024" t="inlineStr">
        <is>
          <t>Rio de Janeiro</t>
        </is>
      </c>
      <c r="I5024" t="inlineStr">
        <is>
          <t>RJ</t>
        </is>
      </c>
      <c r="J5024" t="inlineStr">
        <is>
          <t>20010000</t>
        </is>
      </c>
      <c r="K5024" t="inlineStr">
        <is>
          <t>Universidade de Camerino/000100000991/1986/1986</t>
        </is>
      </c>
      <c r="L5024" t="inlineStr"/>
      <c r="M5024" t="inlineStr"/>
      <c r="N5024" t="inlineStr"/>
      <c r="O5024" t="inlineStr">
        <is>
          <t>CIENCIAS_SOCIAIS_APLICADAS</t>
        </is>
      </c>
      <c r="P5024" t="inlineStr">
        <is>
          <t>Direito</t>
        </is>
      </c>
      <c r="Q5024" t="inlineStr">
        <is>
          <t>Direito Privado/Teoria do Direito</t>
        </is>
      </c>
      <c r="R5024" t="inlineStr">
        <is>
          <t>/Direito Civil/DIREITO ECONÔMICO/Direito Negocial</t>
        </is>
      </c>
      <c r="S5024" t="n">
        <v>13</v>
      </c>
      <c r="T5024" t="n">
        <v>143</v>
      </c>
      <c r="U5024" t="n">
        <v>104</v>
      </c>
      <c r="V5024" t="n">
        <v>12</v>
      </c>
      <c r="W5024" t="n">
        <v>0</v>
      </c>
      <c r="X5024" t="n">
        <v>0</v>
      </c>
      <c r="Y5024" t="n">
        <v>0</v>
      </c>
      <c r="Z5024" t="n">
        <v>35</v>
      </c>
      <c r="AA5024" t="n">
        <v>35</v>
      </c>
      <c r="AB5024" t="n">
        <v>40</v>
      </c>
    </row>
    <row r="5025">
      <c r="A5025" t="inlineStr">
        <is>
          <t>Roberto Grasso</t>
        </is>
      </c>
      <c r="B5025" t="inlineStr">
        <is>
          <t>Itália</t>
        </is>
      </c>
      <c r="C5025" t="inlineStr">
        <is>
          <t>03102019</t>
        </is>
      </c>
      <c r="D5025" t="inlineStr">
        <is>
          <t>8834781973727723</t>
        </is>
      </c>
      <c r="E5025" t="inlineStr">
        <is>
          <t>//</t>
        </is>
      </c>
      <c r="F5025" t="inlineStr">
        <is>
          <t>Pesquisador/Bolsista/LIVRE</t>
        </is>
      </c>
      <c r="G5025" t="inlineStr"/>
      <c r="H5025" t="inlineStr"/>
      <c r="I5025" t="inlineStr"/>
      <c r="J5025" t="inlineStr"/>
      <c r="K5025" t="inlineStr">
        <is>
          <t>University of Edinburgh/156600000003/2013/2013</t>
        </is>
      </c>
      <c r="L5025" t="inlineStr">
        <is>
          <t>University of Edinburgh/156600000003/2008/2008</t>
        </is>
      </c>
      <c r="M5025" t="inlineStr"/>
      <c r="N5025" t="inlineStr">
        <is>
          <t>Universitá della Calabria/798700000009/2001/</t>
        </is>
      </c>
      <c r="O5025" t="inlineStr">
        <is>
          <t>CIENCIAS_HUMANAS</t>
        </is>
      </c>
      <c r="P5025" t="inlineStr">
        <is>
          <t>Filosofia</t>
        </is>
      </c>
      <c r="Q5025" t="inlineStr">
        <is>
          <t>História da Filosofia</t>
        </is>
      </c>
      <c r="R5025" t="inlineStr"/>
      <c r="S5025" t="n">
        <v>0</v>
      </c>
      <c r="T5025" t="n">
        <v>6</v>
      </c>
      <c r="U5025" t="n">
        <v>5</v>
      </c>
      <c r="V5025" t="n">
        <v>0</v>
      </c>
      <c r="W5025" t="n">
        <v>0</v>
      </c>
      <c r="X5025" t="n">
        <v>0</v>
      </c>
      <c r="Y5025" t="n">
        <v>0</v>
      </c>
      <c r="Z5025" t="n">
        <v>0</v>
      </c>
      <c r="AA5025" t="n">
        <v>0</v>
      </c>
      <c r="AB5025" t="n">
        <v>0</v>
      </c>
    </row>
    <row r="5026">
      <c r="A5026" t="inlineStr">
        <is>
          <t>Gianluigi Del Magno</t>
        </is>
      </c>
      <c r="B5026" t="inlineStr">
        <is>
          <t>Itália</t>
        </is>
      </c>
      <c r="C5026" t="inlineStr">
        <is>
          <t>27082020</t>
        </is>
      </c>
      <c r="D5026" t="inlineStr">
        <is>
          <t>8836486229295978</t>
        </is>
      </c>
      <c r="E5026" t="inlineStr">
        <is>
          <t>Universidade Federal da Bahia//</t>
        </is>
      </c>
      <c r="F5026" t="inlineStr">
        <is>
          <t>Professor Adjunto//SERVIDOR_PUBLICO</t>
        </is>
      </c>
      <c r="G5026" t="inlineStr">
        <is>
          <t>Brasil</t>
        </is>
      </c>
      <c r="H5026" t="inlineStr">
        <is>
          <t>Salvador</t>
        </is>
      </c>
      <c r="I5026" t="inlineStr">
        <is>
          <t>BA</t>
        </is>
      </c>
      <c r="J5026" t="inlineStr">
        <is>
          <t>40170110</t>
        </is>
      </c>
      <c r="K5026" t="inlineStr">
        <is>
          <t>Georgia Institute of Technology/181800000008/2002/2002</t>
        </is>
      </c>
      <c r="L5026" t="inlineStr"/>
      <c r="M5026" t="inlineStr"/>
      <c r="N5026" t="inlineStr">
        <is>
          <t>Università degli Studi di Bologna/000200000993/1994/</t>
        </is>
      </c>
      <c r="O5026" t="inlineStr">
        <is>
          <t>CIENCIAS_EXATAS_E_DA_TERRA</t>
        </is>
      </c>
      <c r="P5026" t="inlineStr">
        <is>
          <t>Matemática</t>
        </is>
      </c>
      <c r="Q5026" t="inlineStr">
        <is>
          <t>/Geometria e Topologia</t>
        </is>
      </c>
      <c r="R5026" t="inlineStr">
        <is>
          <t>/Sistemas Dinâmicos</t>
        </is>
      </c>
      <c r="S5026" t="n">
        <v>0</v>
      </c>
      <c r="T5026" t="n">
        <v>20</v>
      </c>
      <c r="U5026" t="n">
        <v>1</v>
      </c>
      <c r="V5026" t="n">
        <v>0</v>
      </c>
      <c r="W5026" t="n">
        <v>0</v>
      </c>
      <c r="X5026" t="n">
        <v>0</v>
      </c>
      <c r="Y5026" t="n">
        <v>0</v>
      </c>
      <c r="Z5026" t="n">
        <v>0</v>
      </c>
      <c r="AA5026" t="n">
        <v>0</v>
      </c>
      <c r="AB5026" t="n">
        <v>0</v>
      </c>
    </row>
    <row r="5027">
      <c r="A5027" t="inlineStr">
        <is>
          <t>Alexander Rodrigues de Castro</t>
        </is>
      </c>
      <c r="B5027" t="inlineStr">
        <is>
          <t>Brasil</t>
        </is>
      </c>
      <c r="C5027" t="inlineStr">
        <is>
          <t>20012021</t>
        </is>
      </c>
      <c r="D5027" t="inlineStr">
        <is>
          <t>8837968472997490</t>
        </is>
      </c>
      <c r="E5027" t="inlineStr">
        <is>
          <t>//</t>
        </is>
      </c>
      <c r="F5027" t="inlineStr">
        <is>
          <t>/Revisor de periódico/LIVRE</t>
        </is>
      </c>
      <c r="G5027" t="inlineStr"/>
      <c r="H5027" t="inlineStr"/>
      <c r="I5027" t="inlineStr"/>
      <c r="J5027" t="inlineStr"/>
      <c r="K5027" t="inlineStr">
        <is>
          <t>Università degli Studi di Firenze/065900000001/2013/2013</t>
        </is>
      </c>
      <c r="L5027" t="inlineStr">
        <is>
          <t>Universidade Federal de Santa Catarina/004300000009/2008/2008</t>
        </is>
      </c>
      <c r="M5027" t="inlineStr"/>
      <c r="N5027" t="inlineStr">
        <is>
          <t>Universidade Estadual de Maringá/032900000005/2005/</t>
        </is>
      </c>
      <c r="O5027" t="inlineStr">
        <is>
          <t>CIENCIAS_HUMANAS/CIENCIAS_SOCIAIS_APLICADAS</t>
        </is>
      </c>
      <c r="P5027" t="inlineStr">
        <is>
          <t>Direito/Ciência Política</t>
        </is>
      </c>
      <c r="Q5027" t="inlineStr">
        <is>
          <t>Teoria do Direito/</t>
        </is>
      </c>
      <c r="R5027" t="inlineStr">
        <is>
          <t>/História do Direito/Sociologia Jurídica/Teoria do Estado</t>
        </is>
      </c>
      <c r="S5027" t="n">
        <v>10</v>
      </c>
      <c r="T5027" t="n">
        <v>15</v>
      </c>
      <c r="U5027" t="n">
        <v>12</v>
      </c>
      <c r="V5027" t="n">
        <v>14</v>
      </c>
      <c r="W5027" t="n">
        <v>0</v>
      </c>
      <c r="X5027" t="n">
        <v>0</v>
      </c>
      <c r="Y5027" t="n">
        <v>62</v>
      </c>
      <c r="Z5027" t="n">
        <v>0</v>
      </c>
      <c r="AA5027" t="n">
        <v>1</v>
      </c>
      <c r="AB5027" t="n">
        <v>5</v>
      </c>
    </row>
    <row r="5028">
      <c r="A5028" t="inlineStr">
        <is>
          <t>Giovanni Marozzi</t>
        </is>
      </c>
      <c r="B5028" t="inlineStr">
        <is>
          <t>Itália</t>
        </is>
      </c>
      <c r="C5028" t="inlineStr">
        <is>
          <t>24062017</t>
        </is>
      </c>
      <c r="D5028" t="inlineStr">
        <is>
          <t>8838089117010400</t>
        </is>
      </c>
      <c r="E5028" t="inlineStr">
        <is>
          <t>Centro Brasileiro de Pesquisas Físicas//</t>
        </is>
      </c>
      <c r="F5028" t="inlineStr">
        <is>
          <t>/Revisor de periódico/LIVRE</t>
        </is>
      </c>
      <c r="G5028" t="inlineStr">
        <is>
          <t>Brasil</t>
        </is>
      </c>
      <c r="H5028" t="inlineStr">
        <is>
          <t>Rio de Janeiro</t>
        </is>
      </c>
      <c r="I5028" t="inlineStr">
        <is>
          <t>RJ</t>
        </is>
      </c>
      <c r="J5028" t="inlineStr">
        <is>
          <t>22290180</t>
        </is>
      </c>
      <c r="K5028" t="inlineStr">
        <is>
          <t>University of Bologna/002100000998/2003/2003</t>
        </is>
      </c>
      <c r="L5028" t="inlineStr"/>
      <c r="M5028" t="inlineStr"/>
      <c r="N5028" t="inlineStr">
        <is>
          <t>Università di Bologna/130300000004/1999/</t>
        </is>
      </c>
      <c r="O5028" t="inlineStr">
        <is>
          <t>CIENCIAS_EXATAS_E_DA_TERRA</t>
        </is>
      </c>
      <c r="P5028" t="inlineStr">
        <is>
          <t>Física/Astronomia</t>
        </is>
      </c>
      <c r="Q5028" t="inlineStr">
        <is>
          <t>Física das Partículas Elementares e Campos/Física Geral/Astrofísica Extragalactica</t>
        </is>
      </c>
      <c r="R5028" t="inlineStr">
        <is>
          <t>Relatividade e Gravitação/Cosmologia/Teoria Geral de Partículas e Campos</t>
        </is>
      </c>
      <c r="S5028" t="n">
        <v>6</v>
      </c>
      <c r="T5028" t="n">
        <v>39</v>
      </c>
      <c r="U5028" t="n">
        <v>0</v>
      </c>
      <c r="V5028" t="n">
        <v>0</v>
      </c>
      <c r="W5028" t="n">
        <v>0</v>
      </c>
      <c r="X5028" t="n">
        <v>0</v>
      </c>
      <c r="Y5028" t="n">
        <v>0</v>
      </c>
      <c r="Z5028" t="n">
        <v>0</v>
      </c>
      <c r="AA5028" t="n">
        <v>0</v>
      </c>
      <c r="AB5028" t="n">
        <v>0</v>
      </c>
    </row>
    <row r="5029">
      <c r="A5029" t="inlineStr">
        <is>
          <t>Olivier Francois Vilpoux</t>
        </is>
      </c>
      <c r="B5029" t="inlineStr">
        <is>
          <t>França</t>
        </is>
      </c>
      <c r="C5029" t="inlineStr">
        <is>
          <t>24112020</t>
        </is>
      </c>
      <c r="D5029" t="inlineStr">
        <is>
          <t>8840173674573913</t>
        </is>
      </c>
      <c r="E5029" t="inlineStr">
        <is>
          <t>//</t>
        </is>
      </c>
      <c r="F5029" t="inlineStr">
        <is>
          <t>/Revisor de periódico/LIVRE</t>
        </is>
      </c>
      <c r="G5029" t="inlineStr"/>
      <c r="H5029" t="inlineStr"/>
      <c r="I5029" t="inlineStr"/>
      <c r="J5029" t="inlineStr"/>
      <c r="K5029" t="inlineStr">
        <is>
          <t>Institut National Polythecnique de Lorraine/000600000990/1997/1997</t>
        </is>
      </c>
      <c r="L5029" t="inlineStr">
        <is>
          <t>Institut Gestion Internationale Agro Alimentaire/000500000999/1992/1992</t>
        </is>
      </c>
      <c r="M5029" t="inlineStr">
        <is>
          <t>Instituto Católico de Agricultura/000300000995/1991//Universidade de São Paulo/006700000002/1996/</t>
        </is>
      </c>
      <c r="N5029" t="inlineStr">
        <is>
          <t>Institut Supérieur D'agriculture/000200000993/1991/</t>
        </is>
      </c>
      <c r="O5029" t="inlineStr">
        <is>
          <t>CIENCIAS_SOCIAIS_APLICADAS</t>
        </is>
      </c>
      <c r="P5029" t="inlineStr">
        <is>
          <t>Administração/Economia</t>
        </is>
      </c>
      <c r="Q5029" t="inlineStr">
        <is>
          <t>Economia Industrial/Administração de Empresas/Nova Economia Institucional</t>
        </is>
      </c>
      <c r="R5029" t="inlineStr">
        <is>
          <t>/Organização Industrial e Estudos Industriais/Desenvolvimento Local</t>
        </is>
      </c>
      <c r="S5029" t="n">
        <v>71</v>
      </c>
      <c r="T5029" t="n">
        <v>43</v>
      </c>
      <c r="U5029" t="n">
        <v>40</v>
      </c>
      <c r="V5029" t="n">
        <v>27</v>
      </c>
      <c r="W5029" t="n">
        <v>0</v>
      </c>
      <c r="X5029" t="n">
        <v>0</v>
      </c>
      <c r="Y5029" t="n">
        <v>50</v>
      </c>
      <c r="Z5029" t="n">
        <v>9</v>
      </c>
      <c r="AA5029" t="n">
        <v>25</v>
      </c>
      <c r="AB5029" t="n">
        <v>75</v>
      </c>
    </row>
    <row r="5030">
      <c r="A5030" t="inlineStr">
        <is>
          <t>Leonardo Tsuyoshi Ueno</t>
        </is>
      </c>
      <c r="B5030" t="inlineStr">
        <is>
          <t>Brasil</t>
        </is>
      </c>
      <c r="C5030" t="inlineStr">
        <is>
          <t>04072020</t>
        </is>
      </c>
      <c r="D5030" t="inlineStr">
        <is>
          <t>8842089512912418</t>
        </is>
      </c>
      <c r="E5030" t="inlineStr">
        <is>
          <t>Instituto Tecnológico de Aeronáutica/DEPARTAMENTO DE QUÍMICA/</t>
        </is>
      </c>
      <c r="F5030" t="inlineStr">
        <is>
          <t>Associado 1//SERVIDOR_PUBLICO</t>
        </is>
      </c>
      <c r="G5030" t="inlineStr">
        <is>
          <t>Brasil</t>
        </is>
      </c>
      <c r="H5030" t="inlineStr">
        <is>
          <t>São José dos Campos</t>
        </is>
      </c>
      <c r="I5030" t="inlineStr">
        <is>
          <t>SP</t>
        </is>
      </c>
      <c r="J5030" t="inlineStr">
        <is>
          <t>12228900</t>
        </is>
      </c>
      <c r="K5030" t="inlineStr">
        <is>
          <t>Universidade de São Paulo/006700000002/2002/2002</t>
        </is>
      </c>
      <c r="L5030" t="inlineStr"/>
      <c r="M5030" t="inlineStr"/>
      <c r="N5030" t="inlineStr">
        <is>
          <t>Universidade de São Paulo/006700000002/1994/</t>
        </is>
      </c>
      <c r="O5030" t="inlineStr">
        <is>
          <t>CIENCIAS_EXATAS_E_DA_TERRA</t>
        </is>
      </c>
      <c r="P5030" t="inlineStr">
        <is>
          <t>Física/Química</t>
        </is>
      </c>
      <c r="Q5030" t="inlineStr">
        <is>
          <t>Física Atômica e Molecular/Físico-Química</t>
        </is>
      </c>
      <c r="R5030" t="inlineStr">
        <is>
          <t>Cinética Química e Catálise/Espectroscopia/Estudos de Átomos e Moléculas Especiais/Estrutura Eletrônica de Átomos e Moléculas; Teoria/Química Teórica</t>
        </is>
      </c>
      <c r="S5030" t="n">
        <v>35</v>
      </c>
      <c r="T5030" t="n">
        <v>29</v>
      </c>
      <c r="U5030" t="n">
        <v>0</v>
      </c>
      <c r="V5030" t="n">
        <v>7</v>
      </c>
      <c r="W5030" t="n">
        <v>0</v>
      </c>
      <c r="X5030" t="n">
        <v>0</v>
      </c>
      <c r="Y5030" t="n">
        <v>0</v>
      </c>
      <c r="Z5030" t="n">
        <v>0</v>
      </c>
      <c r="AA5030" t="n">
        <v>0</v>
      </c>
      <c r="AB5030" t="n">
        <v>7</v>
      </c>
    </row>
    <row r="5031">
      <c r="A5031" t="inlineStr">
        <is>
          <t>Pedro Henrique Arruda Aragão</t>
        </is>
      </c>
      <c r="B5031" t="inlineStr">
        <is>
          <t>Brasil</t>
        </is>
      </c>
      <c r="C5031" t="inlineStr">
        <is>
          <t>12022020</t>
        </is>
      </c>
      <c r="D5031" t="inlineStr">
        <is>
          <t>8842997544205630</t>
        </is>
      </c>
      <c r="E5031" t="inlineStr">
        <is>
          <t>Universidade Estadual de Londrina/Centro de Ciências Exatas/Departamento de Física</t>
        </is>
      </c>
      <c r="F5031" t="inlineStr">
        <is>
          <t>/Scientific Journal Referee/LIVRE</t>
        </is>
      </c>
      <c r="G5031" t="inlineStr">
        <is>
          <t>Brasil</t>
        </is>
      </c>
      <c r="H5031" t="inlineStr">
        <is>
          <t>Londrina</t>
        </is>
      </c>
      <c r="I5031" t="inlineStr">
        <is>
          <t>PR</t>
        </is>
      </c>
      <c r="J5031" t="inlineStr">
        <is>
          <t>86051990</t>
        </is>
      </c>
      <c r="K5031" t="inlineStr">
        <is>
          <t>Universidade de São Paulo/006700000002/1996/1996</t>
        </is>
      </c>
      <c r="L5031" t="inlineStr">
        <is>
          <t>Centro Brasileiro de Pesquisas Físicas/002500000006/1988/1988</t>
        </is>
      </c>
      <c r="M5031" t="inlineStr">
        <is>
          <t>Pontifícia Universidade Católica do Rio de Janeiro/011100000008/1979/</t>
        </is>
      </c>
      <c r="N5031" t="inlineStr">
        <is>
          <t>Faculdade de Humanidades Pedro II/000200000993/1978/</t>
        </is>
      </c>
      <c r="O5031" t="inlineStr">
        <is>
          <t>CIENCIAS_EXATAS_E_DA_TERRA/ENGENHARIAS/CIENCIAS_BIOLOGICAS</t>
        </is>
      </c>
      <c r="P5031" t="inlineStr">
        <is>
          <t>Física/Biofísica/Engenharia Nuclear</t>
        </is>
      </c>
      <c r="Q5031" t="inlineStr">
        <is>
          <t>Aplicações de Radioisótopos/Física da Matéria Condensada/Biofísica Celular</t>
        </is>
      </c>
      <c r="R5031" t="inlineStr">
        <is>
          <t>/Materiais Magnéticos e Propriedades Magnéticas/Aplicações Industriais de Radioisótopos</t>
        </is>
      </c>
      <c r="S5031" t="n">
        <v>65</v>
      </c>
      <c r="T5031" t="n">
        <v>28</v>
      </c>
      <c r="U5031" t="n">
        <v>1</v>
      </c>
      <c r="V5031" t="n">
        <v>27</v>
      </c>
      <c r="W5031" t="n">
        <v>0</v>
      </c>
      <c r="X5031" t="n">
        <v>0</v>
      </c>
      <c r="Y5031" t="n">
        <v>0</v>
      </c>
      <c r="Z5031" t="n">
        <v>0</v>
      </c>
      <c r="AA5031" t="n">
        <v>1</v>
      </c>
      <c r="AB5031" t="n">
        <v>16</v>
      </c>
    </row>
    <row r="5032">
      <c r="A5032" t="inlineStr">
        <is>
          <t>Marilza de Oliveira</t>
        </is>
      </c>
      <c r="B5032" t="inlineStr">
        <is>
          <t>Brasil</t>
        </is>
      </c>
      <c r="C5032" t="inlineStr">
        <is>
          <t>04012021</t>
        </is>
      </c>
      <c r="D5032" t="inlineStr">
        <is>
          <t>8843223882474414</t>
        </is>
      </c>
      <c r="E5032" t="inlineStr">
        <is>
          <t>Universidade de São Paulo/Faculdade de Filosofia Letras e Ciências Humanas/Departamento de Letras Clássicas e Vernáculas</t>
        </is>
      </c>
      <c r="F5032" t="inlineStr">
        <is>
          <t>//SERVIDOR_PUBLICO</t>
        </is>
      </c>
      <c r="G5032" t="inlineStr">
        <is>
          <t>Brasil</t>
        </is>
      </c>
      <c r="H5032" t="inlineStr">
        <is>
          <t>Sao Paulo</t>
        </is>
      </c>
      <c r="I5032" t="inlineStr">
        <is>
          <t>SP</t>
        </is>
      </c>
      <c r="J5032" t="inlineStr">
        <is>
          <t>05508900</t>
        </is>
      </c>
      <c r="K5032" t="inlineStr">
        <is>
          <t>Universidade Estadual de Campinas/007900000004/1996/1996</t>
        </is>
      </c>
      <c r="L5032" t="inlineStr">
        <is>
          <t>Universidade Estadual de Campinas/007900000004/1992/1992</t>
        </is>
      </c>
      <c r="M5032" t="inlineStr">
        <is>
          <t>Università Degli Studi Di Pavia/000100000991/1986/</t>
        </is>
      </c>
      <c r="N5032" t="inlineStr">
        <is>
          <t>Universidade de São Paulo/006700000002/1980//Universidade Presbiteriana Mackenzie/051400000002/2009/</t>
        </is>
      </c>
      <c r="O5032" t="inlineStr">
        <is>
          <t>LINGUISTICA_LETRAS_E_ARTES/CIENCIAS_HUMANAS</t>
        </is>
      </c>
      <c r="P5032" t="inlineStr">
        <is>
          <t>História/Letras/Lingüística</t>
        </is>
      </c>
      <c r="Q5032" t="inlineStr">
        <is>
          <t>Sociolingüística e Dialetologia/História social da Língua Portuguesa do Brasil/Língua Portuguesa</t>
        </is>
      </c>
      <c r="R5032" t="inlineStr">
        <is>
          <t>Variação e Mudança/Sintaxe e Lingüística Histórica/</t>
        </is>
      </c>
      <c r="S5032" t="n">
        <v>20</v>
      </c>
      <c r="T5032" t="n">
        <v>23</v>
      </c>
      <c r="U5032" t="n">
        <v>32</v>
      </c>
      <c r="V5032" t="n">
        <v>9</v>
      </c>
      <c r="W5032" t="n">
        <v>0</v>
      </c>
      <c r="X5032" t="n">
        <v>0</v>
      </c>
      <c r="Y5032" t="n">
        <v>158</v>
      </c>
      <c r="Z5032" t="n">
        <v>6</v>
      </c>
      <c r="AA5032" t="n">
        <v>14</v>
      </c>
      <c r="AB5032" t="n">
        <v>29</v>
      </c>
    </row>
    <row r="5033">
      <c r="A5033" t="inlineStr">
        <is>
          <t>José Mastrangelo</t>
        </is>
      </c>
      <c r="B5033" t="inlineStr">
        <is>
          <t>Itália</t>
        </is>
      </c>
      <c r="C5033" t="inlineStr">
        <is>
          <t>08052007</t>
        </is>
      </c>
      <c r="D5033" t="inlineStr">
        <is>
          <t>8843947792367290</t>
        </is>
      </c>
      <c r="E5033" t="inlineStr">
        <is>
          <t>//</t>
        </is>
      </c>
      <c r="F5033" t="inlineStr">
        <is>
          <t>/Professor/LIVRE</t>
        </is>
      </c>
      <c r="G5033" t="inlineStr"/>
      <c r="H5033" t="inlineStr"/>
      <c r="I5033" t="inlineStr"/>
      <c r="J5033" t="inlineStr"/>
      <c r="K5033" t="inlineStr">
        <is>
          <t>Pontificia Universitas Lateranensis/130800000003/1972/1972</t>
        </is>
      </c>
      <c r="L5033" t="inlineStr"/>
      <c r="M5033" t="inlineStr">
        <is>
          <t>Universidade Federal do Acre/062200000004/1995/</t>
        </is>
      </c>
      <c r="N5033" t="inlineStr">
        <is>
          <t>Università degli Studi di Roma "Tor Vergata"/072400000005/1972//Pontificia Universitas Lateranensis/130800000003/1970//Universidade Federal do Acre/062200000004/1982/</t>
        </is>
      </c>
      <c r="O5033" t="inlineStr">
        <is>
          <t>CIENCIAS_HUMANAS</t>
        </is>
      </c>
      <c r="P5033" t="inlineStr">
        <is>
          <t>Ciência Política/Educação/Filosofia/Sociologia/Teologia</t>
        </is>
      </c>
      <c r="Q5033" t="inlineStr"/>
      <c r="R5033" t="inlineStr"/>
      <c r="S5033" t="n">
        <v>0</v>
      </c>
      <c r="T5033" t="n">
        <v>0</v>
      </c>
      <c r="U5033" t="n">
        <v>0</v>
      </c>
      <c r="V5033" t="n">
        <v>0</v>
      </c>
      <c r="W5033" t="n">
        <v>0</v>
      </c>
      <c r="X5033" t="n">
        <v>0</v>
      </c>
      <c r="Y5033" t="n">
        <v>0</v>
      </c>
      <c r="Z5033" t="n">
        <v>0</v>
      </c>
      <c r="AA5033" t="n">
        <v>0</v>
      </c>
      <c r="AB5033" t="n">
        <v>0</v>
      </c>
    </row>
    <row r="5034">
      <c r="A5034" t="inlineStr">
        <is>
          <t>Luis Francisco Heredero-Baute</t>
        </is>
      </c>
      <c r="B5034" t="inlineStr">
        <is>
          <t>Cuba</t>
        </is>
      </c>
      <c r="C5034" t="inlineStr">
        <is>
          <t>01072016</t>
        </is>
      </c>
      <c r="D5034" t="inlineStr">
        <is>
          <t>8845044960378596</t>
        </is>
      </c>
      <c r="E5034" t="inlineStr">
        <is>
          <t>//</t>
        </is>
      </c>
      <c r="F5034" t="inlineStr">
        <is>
          <t>Miembro HONORARIO//SERVIDOR_PUBLICO</t>
        </is>
      </c>
      <c r="G5034" t="inlineStr"/>
      <c r="H5034" t="inlineStr"/>
      <c r="I5034" t="inlineStr"/>
      <c r="J5034" t="inlineStr"/>
      <c r="K5034" t="inlineStr">
        <is>
          <t>Facultad de Ciencias Médicas, Universidad de La Habana/000100000991/1977/1977</t>
        </is>
      </c>
      <c r="L5034" t="inlineStr"/>
      <c r="M5034" t="inlineStr">
        <is>
          <t>University of Pavia/001100000990/1972//Università degli Studi di Roma La Sapienza/545500000001/1972//Universidade de Havana/985600083590/1970//Leiden Unversity/001200000991/1972//Facultad de Ciencias Médicas Universidad de La Habana/000200000993/1984//Universidad de la Habana/000900000996/1971/</t>
        </is>
      </c>
      <c r="N5034" t="inlineStr"/>
      <c r="O5034" t="inlineStr">
        <is>
          <t>CIENCIAS_DA_SAUDE</t>
        </is>
      </c>
      <c r="P5034" t="inlineStr">
        <is>
          <t>Medicina</t>
        </is>
      </c>
      <c r="Q5034" t="inlineStr"/>
      <c r="R5034" t="inlineStr"/>
      <c r="S5034" t="n">
        <v>14</v>
      </c>
      <c r="T5034" t="n">
        <v>42</v>
      </c>
      <c r="U5034" t="n">
        <v>1</v>
      </c>
      <c r="V5034" t="n">
        <v>3</v>
      </c>
      <c r="W5034" t="n">
        <v>0</v>
      </c>
      <c r="X5034" t="n">
        <v>0</v>
      </c>
      <c r="Y5034" t="n">
        <v>10</v>
      </c>
      <c r="Z5034" t="n">
        <v>4</v>
      </c>
      <c r="AA5034" t="n">
        <v>3</v>
      </c>
      <c r="AB5034" t="n">
        <v>20</v>
      </c>
    </row>
    <row r="5035">
      <c r="A5035" t="inlineStr">
        <is>
          <t>Cintia Helena Ritzel</t>
        </is>
      </c>
      <c r="B5035" t="inlineStr">
        <is>
          <t>Brasil</t>
        </is>
      </c>
      <c r="C5035" t="inlineStr">
        <is>
          <t>18012021</t>
        </is>
      </c>
      <c r="D5035" t="inlineStr">
        <is>
          <t>8845297986823384</t>
        </is>
      </c>
      <c r="E5035" t="inlineStr">
        <is>
          <t>Fisioterapia Mirela Porto/Consultorio de Fisioterapia/</t>
        </is>
      </c>
      <c r="F5035" t="inlineStr">
        <is>
          <t>Fisioterapeuta/Autonoma/LIVRE</t>
        </is>
      </c>
      <c r="G5035" t="inlineStr">
        <is>
          <t>Brasil</t>
        </is>
      </c>
      <c r="H5035" t="inlineStr">
        <is>
          <t>Novo Hamburgo</t>
        </is>
      </c>
      <c r="I5035" t="inlineStr">
        <is>
          <t>RS</t>
        </is>
      </c>
      <c r="J5035" t="inlineStr">
        <is>
          <t>93410175</t>
        </is>
      </c>
      <c r="K5035" t="inlineStr">
        <is>
          <t>Universidade Federal do Rio Grande do Sul/019200000005/2012/2012/Politecnico de Torino - ITA/002500000995/2011/2011</t>
        </is>
      </c>
      <c r="L5035" t="inlineStr">
        <is>
          <t>Universidade Federal do Rio Grande do Sul/019200000005/2008/2008</t>
        </is>
      </c>
      <c r="M5035" t="inlineStr">
        <is>
          <t>SOCIEDADE NACIONAL DE FISIOTERAPIA ESPORTIVA/IY0A00000000/2008//Associação Brasileira de Fisioterapia Traumato-Ort/JY6O00000003/2018//Universidade Federal do Rio Grande do Sul/019200000005/2005/</t>
        </is>
      </c>
      <c r="N5035" t="inlineStr">
        <is>
          <t>Universidade Feevale/475600000009/2003/</t>
        </is>
      </c>
      <c r="O5035" t="inlineStr">
        <is>
          <t>CIENCIAS_DA_SAUDE</t>
        </is>
      </c>
      <c r="P5035" t="inlineStr">
        <is>
          <t>Fisioterapia e Terapia Ocupacional</t>
        </is>
      </c>
      <c r="Q5035" t="inlineStr">
        <is>
          <t>Cinesiologia, biomecânica e adaptação funcional/Fisioterapia Neurofuncional/FISIOTERAPIA TRAUMATOLOGIA E ORTOPEDIA/Fisioterapia Esportiva/Avaliação funcional</t>
        </is>
      </c>
      <c r="R5035" t="inlineStr">
        <is>
          <t>/CINESIOLOGIA E BIOMECÂNICA/AVALIAÇÃO FUNCIONAL, REABILITAÇÃO E TREINAMENTO - DINAMÔMETRO ISOCINÉTICO/FISIOTERAPIA TRAUMATOLOGIA, ORTOPEDIA E REUMATOLOGIA/ADAPTAÇÃO FUNCIONAL E PLASTICIDADE NEUROMUSCULAR</t>
        </is>
      </c>
      <c r="S5035" t="n">
        <v>12</v>
      </c>
      <c r="T5035" t="n">
        <v>10</v>
      </c>
      <c r="U5035" t="n">
        <v>0</v>
      </c>
      <c r="V5035" t="n">
        <v>25</v>
      </c>
      <c r="W5035" t="n">
        <v>0</v>
      </c>
      <c r="X5035" t="n">
        <v>0</v>
      </c>
      <c r="Y5035" t="n">
        <v>0</v>
      </c>
      <c r="Z5035" t="n">
        <v>0</v>
      </c>
      <c r="AA5035" t="n">
        <v>1</v>
      </c>
      <c r="AB5035" t="n">
        <v>50</v>
      </c>
    </row>
    <row r="5036">
      <c r="A5036" t="inlineStr">
        <is>
          <t>Ildefonso Bianchi</t>
        </is>
      </c>
      <c r="B5036" t="inlineStr">
        <is>
          <t>Brasil</t>
        </is>
      </c>
      <c r="C5036" t="inlineStr">
        <is>
          <t>11022021</t>
        </is>
      </c>
      <c r="D5036" t="inlineStr">
        <is>
          <t>8847999602963839</t>
        </is>
      </c>
      <c r="E5036" t="inlineStr">
        <is>
          <t>Instituto Tecnológico de Aeronáutica/Divisão de Engenharia Eletrônica/</t>
        </is>
      </c>
      <c r="F5036" t="inlineStr">
        <is>
          <t>Associado//SERVIDOR_PUBLICO</t>
        </is>
      </c>
      <c r="G5036" t="inlineStr">
        <is>
          <t>Brasil</t>
        </is>
      </c>
      <c r="H5036" t="inlineStr">
        <is>
          <t>São José dos Campos</t>
        </is>
      </c>
      <c r="I5036" t="inlineStr">
        <is>
          <t>SP</t>
        </is>
      </c>
      <c r="J5036" t="inlineStr">
        <is>
          <t>12228900</t>
        </is>
      </c>
      <c r="K5036" t="inlineStr">
        <is>
          <t>Instituto Tecnológico de Aeronáutica/769300000008/2006/2006</t>
        </is>
      </c>
      <c r="L5036" t="inlineStr">
        <is>
          <t>Instituto Tecnológico de Aeronáutica/769300000008/1998/1998</t>
        </is>
      </c>
      <c r="M5036" t="inlineStr"/>
      <c r="N5036" t="inlineStr">
        <is>
          <t>Universidade Federal do Espírito Santo/039200000000/1991/</t>
        </is>
      </c>
      <c r="O5036" t="inlineStr">
        <is>
          <t>ENGENHARIAS</t>
        </is>
      </c>
      <c r="P5036" t="inlineStr">
        <is>
          <t>Engenharia Elétrica</t>
        </is>
      </c>
      <c r="Q5036" t="inlineStr">
        <is>
          <t>Telecomunicações</t>
        </is>
      </c>
      <c r="R5036" t="inlineStr">
        <is>
          <t>Teoria Eletromagnetica, Microondas, Propagação de Ondas, Antenas</t>
        </is>
      </c>
      <c r="S5036" t="n">
        <v>35</v>
      </c>
      <c r="T5036" t="n">
        <v>8</v>
      </c>
      <c r="U5036" t="n">
        <v>0</v>
      </c>
      <c r="V5036" t="n">
        <v>8</v>
      </c>
      <c r="W5036" t="n">
        <v>0</v>
      </c>
      <c r="X5036" t="n">
        <v>0</v>
      </c>
      <c r="Y5036" t="n">
        <v>0</v>
      </c>
      <c r="Z5036" t="n">
        <v>1</v>
      </c>
      <c r="AA5036" t="n">
        <v>9</v>
      </c>
      <c r="AB5036" t="n">
        <v>4</v>
      </c>
    </row>
    <row r="5037">
      <c r="A5037" t="inlineStr">
        <is>
          <t>Daniele Benzi</t>
        </is>
      </c>
      <c r="B5037" t="inlineStr">
        <is>
          <t>Itália</t>
        </is>
      </c>
      <c r="C5037" t="inlineStr">
        <is>
          <t>06012021</t>
        </is>
      </c>
      <c r="D5037" t="inlineStr">
        <is>
          <t>8850735363140140</t>
        </is>
      </c>
      <c r="E5037" t="inlineStr">
        <is>
          <t>Universidade Federal da Bahia/Reitoria/Instituto de Humanidades, Artes e Ciências Prof. Milton Santos</t>
        </is>
      </c>
      <c r="F5037" t="inlineStr">
        <is>
          <t>Agregado//PROFESSOR_VISITANTE</t>
        </is>
      </c>
      <c r="G5037" t="inlineStr">
        <is>
          <t>Brasil</t>
        </is>
      </c>
      <c r="H5037" t="inlineStr">
        <is>
          <t>Salvador</t>
        </is>
      </c>
      <c r="I5037" t="inlineStr">
        <is>
          <t>BA</t>
        </is>
      </c>
      <c r="J5037" t="inlineStr">
        <is>
          <t>40170115</t>
        </is>
      </c>
      <c r="K5037" t="inlineStr">
        <is>
          <t>Universitá della Calabria/000200000993/2011/2011</t>
        </is>
      </c>
      <c r="L5037" t="inlineStr">
        <is>
          <t>Universidad Nacional Autónoma de Mexico/099800000004/2011/2012</t>
        </is>
      </c>
      <c r="M5037" t="inlineStr"/>
      <c r="N5037" t="inlineStr">
        <is>
          <t>Università degli Studi di Catania/536100000005/2004/</t>
        </is>
      </c>
      <c r="O5037" t="inlineStr">
        <is>
          <t>CIENCIAS_HUMANAS</t>
        </is>
      </c>
      <c r="P5037" t="inlineStr">
        <is>
          <t>Sociologia/Ciência Política</t>
        </is>
      </c>
      <c r="Q5037" t="inlineStr">
        <is>
          <t>Regionalismo e Integração Regional/Economia Política Global/Sociologia Macro-histórica/Cooperação Sul-Sul/Pensamento Critico Latinoamericano</t>
        </is>
      </c>
      <c r="R5037" t="inlineStr"/>
      <c r="S5037" t="n">
        <v>0</v>
      </c>
      <c r="T5037" t="n">
        <v>15</v>
      </c>
      <c r="U5037" t="n">
        <v>12</v>
      </c>
      <c r="V5037" t="n">
        <v>4</v>
      </c>
      <c r="W5037" t="n">
        <v>0</v>
      </c>
      <c r="X5037" t="n">
        <v>0</v>
      </c>
      <c r="Y5037" t="n">
        <v>0</v>
      </c>
      <c r="Z5037" t="n">
        <v>0</v>
      </c>
      <c r="AA5037" t="n">
        <v>12</v>
      </c>
      <c r="AB5037" t="n">
        <v>0</v>
      </c>
    </row>
    <row r="5038">
      <c r="A5038" t="inlineStr">
        <is>
          <t>Kerley Alberto Pereira de Oliveira</t>
        </is>
      </c>
      <c r="B5038" t="inlineStr">
        <is>
          <t>Brasil</t>
        </is>
      </c>
      <c r="C5038" t="inlineStr">
        <is>
          <t>25062020</t>
        </is>
      </c>
      <c r="D5038" t="inlineStr">
        <is>
          <t>8851987418381087</t>
        </is>
      </c>
      <c r="E5038" t="inlineStr">
        <is>
          <t>//</t>
        </is>
      </c>
      <c r="F5038" t="inlineStr">
        <is>
          <t>/Revisor de periódico/LIVRE</t>
        </is>
      </c>
      <c r="G5038" t="inlineStr"/>
      <c r="H5038" t="inlineStr"/>
      <c r="I5038" t="inlineStr"/>
      <c r="J5038" t="inlineStr"/>
      <c r="K5038" t="inlineStr">
        <is>
          <t>Universidade Federal de Minas Gerais/033300000002/2012/2012</t>
        </is>
      </c>
      <c r="L5038" t="inlineStr">
        <is>
          <t>Centro de Desenvolvimento da Tecnologia Nuclear/000500000999/2008/2008</t>
        </is>
      </c>
      <c r="M5038" t="inlineStr">
        <is>
          <t>Instituto Tecnológico de Aeronáutica/769300000008/2012/</t>
        </is>
      </c>
      <c r="N5038" t="inlineStr">
        <is>
          <t>Universidade Federal de Minas Gerais/033300000002/2005//Universidade de Brasília/024000000008/2001/</t>
        </is>
      </c>
      <c r="O5038" t="inlineStr">
        <is>
          <t>CIENCIAS_EXATAS_E_DA_TERRA/CIENCIAS_HUMANAS/ENGENHARIAS</t>
        </is>
      </c>
      <c r="P5038" t="inlineStr">
        <is>
          <t>Física/Educação/Engenharia Nuclear/Engenharia Aeroespacial</t>
        </is>
      </c>
      <c r="Q5038" t="inlineStr">
        <is>
          <t>SEGURANÇA DE VOO/Administração Educacional/Áreas Clássicas de Fenomenologia e suas Aplicações/Sistemas Aeroespaciais/Análise de Risco/SISTEMAS AERONÁUTICOS</t>
        </is>
      </c>
      <c r="R5038" t="inlineStr">
        <is>
          <t>/Administração de Unidades Educativas/Manutenção de Sistemas Aeroespaciais</t>
        </is>
      </c>
      <c r="S5038" t="n">
        <v>9</v>
      </c>
      <c r="T5038" t="n">
        <v>6</v>
      </c>
      <c r="U5038" t="n">
        <v>0</v>
      </c>
      <c r="V5038" t="n">
        <v>3</v>
      </c>
      <c r="W5038" t="n">
        <v>0</v>
      </c>
      <c r="X5038" t="n">
        <v>0</v>
      </c>
      <c r="Y5038" t="n">
        <v>9</v>
      </c>
      <c r="Z5038" t="n">
        <v>0</v>
      </c>
      <c r="AA5038" t="n">
        <v>0</v>
      </c>
      <c r="AB5038" t="n">
        <v>17</v>
      </c>
    </row>
    <row r="5039">
      <c r="A5039" t="inlineStr">
        <is>
          <t>Simone Marocchi</t>
        </is>
      </c>
      <c r="B5039" t="inlineStr">
        <is>
          <t>Itália</t>
        </is>
      </c>
      <c r="C5039" t="inlineStr">
        <is>
          <t>29012017</t>
        </is>
      </c>
      <c r="D5039" t="inlineStr">
        <is>
          <t>8856237539530532</t>
        </is>
      </c>
      <c r="E5039" t="inlineStr">
        <is>
          <t>//</t>
        </is>
      </c>
      <c r="F5039" t="inlineStr"/>
      <c r="G5039" t="inlineStr"/>
      <c r="H5039" t="inlineStr"/>
      <c r="I5039" t="inlineStr"/>
      <c r="J5039" t="inlineStr"/>
      <c r="K5039" t="inlineStr">
        <is>
          <t>Università degli Studi di Modena e Reggio Emilia/985600404346/2014/2014</t>
        </is>
      </c>
      <c r="L5039" t="inlineStr"/>
      <c r="M5039" t="inlineStr"/>
      <c r="N5039" t="inlineStr">
        <is>
          <t>Università degli Studi di Roma La Sapienza/545500000001/2010/</t>
        </is>
      </c>
      <c r="O5039" t="inlineStr"/>
      <c r="P5039" t="inlineStr"/>
      <c r="Q5039" t="inlineStr"/>
      <c r="R5039" t="inlineStr"/>
      <c r="S5039" t="n">
        <v>0</v>
      </c>
      <c r="T5039" t="n">
        <v>6</v>
      </c>
      <c r="U5039" t="n">
        <v>0</v>
      </c>
      <c r="V5039" t="n">
        <v>0</v>
      </c>
      <c r="W5039" t="n">
        <v>0</v>
      </c>
      <c r="X5039" t="n">
        <v>0</v>
      </c>
      <c r="Y5039" t="n">
        <v>0</v>
      </c>
      <c r="Z5039" t="n">
        <v>0</v>
      </c>
      <c r="AA5039" t="n">
        <v>0</v>
      </c>
      <c r="AB5039" t="n">
        <v>0</v>
      </c>
    </row>
    <row r="5040">
      <c r="A5040" t="inlineStr">
        <is>
          <t>Jorge Ricardo Santos de Lima Costa</t>
        </is>
      </c>
      <c r="B5040" t="inlineStr">
        <is>
          <t>Brasil</t>
        </is>
      </c>
      <c r="C5040" t="inlineStr">
        <is>
          <t>04072020</t>
        </is>
      </c>
      <c r="D5040" t="inlineStr">
        <is>
          <t>8859563099508979</t>
        </is>
      </c>
      <c r="E5040" t="inlineStr">
        <is>
          <t>//</t>
        </is>
      </c>
      <c r="F5040" t="inlineStr">
        <is>
          <t>Arquiteto//SERVIDOR_PUBLICO</t>
        </is>
      </c>
      <c r="G5040" t="inlineStr"/>
      <c r="H5040" t="inlineStr"/>
      <c r="I5040" t="inlineStr"/>
      <c r="J5040" t="inlineStr"/>
      <c r="K5040" t="inlineStr">
        <is>
          <t>Universidade do Estado do Rio de Janeiro/032600000000/2008/2008</t>
        </is>
      </c>
      <c r="L5040" t="inlineStr">
        <is>
          <t>Fundação Getúlio Vargas/000400000008/1986//Universidade Federal do Estado do Rio de Janeiro/169700000007/1998/1998</t>
        </is>
      </c>
      <c r="M5040" t="inlineStr">
        <is>
          <t>Fundação Getúlio Vargas/000400000008/1984/</t>
        </is>
      </c>
      <c r="N5040" t="inlineStr">
        <is>
          <t>Universidade Gama Filho/081200000000/1983/</t>
        </is>
      </c>
      <c r="O5040" t="inlineStr">
        <is>
          <t>LINGUISTICA_LETRAS_E_ARTES/CIENCIAS_DA_SAUDE/CIENCIAS_SOCIAIS_APLICADAS</t>
        </is>
      </c>
      <c r="P5040" t="inlineStr">
        <is>
          <t>Artes/Saúde Coletiva/Comunicação/Arquitetura e Urbanismo</t>
        </is>
      </c>
      <c r="Q5040" t="inlineStr">
        <is>
          <t>/Cinema/Longevidade</t>
        </is>
      </c>
      <c r="R5040" t="inlineStr"/>
      <c r="S5040" t="n">
        <v>11</v>
      </c>
      <c r="T5040" t="n">
        <v>3</v>
      </c>
      <c r="U5040" t="n">
        <v>2</v>
      </c>
      <c r="V5040" t="n">
        <v>0</v>
      </c>
      <c r="W5040" t="n">
        <v>0</v>
      </c>
      <c r="X5040" t="n">
        <v>0</v>
      </c>
      <c r="Y5040" t="n">
        <v>3</v>
      </c>
      <c r="Z5040" t="n">
        <v>0</v>
      </c>
      <c r="AA5040" t="n">
        <v>0</v>
      </c>
      <c r="AB5040" t="n">
        <v>27</v>
      </c>
    </row>
    <row r="5041">
      <c r="A5041" t="inlineStr">
        <is>
          <t>Newton Moreira de Souza</t>
        </is>
      </c>
      <c r="B5041" t="inlineStr">
        <is>
          <t>Brasil</t>
        </is>
      </c>
      <c r="C5041" t="inlineStr">
        <is>
          <t>17122020</t>
        </is>
      </c>
      <c r="D5041" t="inlineStr">
        <is>
          <t>8863234872460861</t>
        </is>
      </c>
      <c r="E5041" t="inlineStr">
        <is>
          <t>Universidade de Brasília/Faculdade de Tecnologia/Departamento de Engenharia Civil e Ambiental</t>
        </is>
      </c>
      <c r="F5041" t="inlineStr">
        <is>
          <t>Professor Associado//SERVIDOR_PUBLICO</t>
        </is>
      </c>
      <c r="G5041" t="inlineStr">
        <is>
          <t>Brasil</t>
        </is>
      </c>
      <c r="H5041" t="inlineStr">
        <is>
          <t>Brasilia</t>
        </is>
      </c>
      <c r="I5041" t="inlineStr">
        <is>
          <t>DF</t>
        </is>
      </c>
      <c r="J5041" t="inlineStr">
        <is>
          <t>70910900</t>
        </is>
      </c>
      <c r="K5041" t="inlineStr">
        <is>
          <t>Universidade de São Paulo/006700000002/1994/1994</t>
        </is>
      </c>
      <c r="L5041" t="inlineStr">
        <is>
          <t>Universidade Federal de Campina Grande/446900000000/1984/1984</t>
        </is>
      </c>
      <c r="M5041" t="inlineStr">
        <is>
          <t>Universita Degli Studi Di Firenze/000200000993/1982/</t>
        </is>
      </c>
      <c r="N5041" t="inlineStr">
        <is>
          <t>Universidade de São Paulo/006700000002/1976/</t>
        </is>
      </c>
      <c r="O5041" t="inlineStr">
        <is>
          <t>CIENCIAS_EXATAS_E_DA_TERRA/ENGENHARIAS/CIENCIAS_SOCIAIS_APLICADAS</t>
        </is>
      </c>
      <c r="P5041" t="inlineStr">
        <is>
          <t>Geociências/Planejamento Urbano e Regional/Engenharia Sanitária/Engenharia Civil</t>
        </is>
      </c>
      <c r="Q5041" t="inlineStr">
        <is>
          <t>Métodos e Técnicas do Planejamento Urbano e Regional/Geotécnica/Recursos Hídricos/Geofísica</t>
        </is>
      </c>
      <c r="R5041" t="inlineStr">
        <is>
          <t>/Geotecnia Ambiental/Sensoriamento Remoto/Cartografia Geotécnica/Sedimentologia/Pavimentos</t>
        </is>
      </c>
      <c r="S5041" t="n">
        <v>165</v>
      </c>
      <c r="T5041" t="n">
        <v>18</v>
      </c>
      <c r="U5041" t="n">
        <v>16</v>
      </c>
      <c r="V5041" t="n">
        <v>4</v>
      </c>
      <c r="W5041" t="n">
        <v>0</v>
      </c>
      <c r="X5041" t="n">
        <v>0</v>
      </c>
      <c r="Y5041" t="n">
        <v>9</v>
      </c>
      <c r="Z5041" t="n">
        <v>25</v>
      </c>
      <c r="AA5041" t="n">
        <v>37</v>
      </c>
      <c r="AB5041" t="n">
        <v>11</v>
      </c>
    </row>
    <row r="5042">
      <c r="A5042" t="inlineStr">
        <is>
          <t>Carola Gomez Agreda</t>
        </is>
      </c>
      <c r="B5042" t="inlineStr">
        <is>
          <t>Bolívia</t>
        </is>
      </c>
      <c r="C5042" t="inlineStr">
        <is>
          <t>01022018</t>
        </is>
      </c>
      <c r="D5042" t="inlineStr">
        <is>
          <t>8864554361859280</t>
        </is>
      </c>
      <c r="E5042" t="inlineStr">
        <is>
          <t>Instituto Tecnológico de Aeronáutica//</t>
        </is>
      </c>
      <c r="F5042" t="inlineStr">
        <is>
          <t>pós-doutorado/Bolsista/LIVRE</t>
        </is>
      </c>
      <c r="G5042" t="inlineStr">
        <is>
          <t>Brasil</t>
        </is>
      </c>
      <c r="H5042" t="inlineStr">
        <is>
          <t>São José dos Campos</t>
        </is>
      </c>
      <c r="I5042" t="inlineStr">
        <is>
          <t>SP</t>
        </is>
      </c>
      <c r="J5042" t="inlineStr">
        <is>
          <t>12228900</t>
        </is>
      </c>
      <c r="K5042" t="inlineStr">
        <is>
          <t>Instituto de Pesquisas Energéticas e Nucleares/J0SK00000003/2013/2013</t>
        </is>
      </c>
      <c r="L5042" t="inlineStr">
        <is>
          <t>Universidade Estadual Paulista Júlio de Mesquita Filho/033000000007/2007/2007</t>
        </is>
      </c>
      <c r="M5042" t="inlineStr"/>
      <c r="N5042" t="inlineStr">
        <is>
          <t>Universidade Estadual Paulista Júlio de Mesquita Filho/033000000007/2004/</t>
        </is>
      </c>
      <c r="O5042" t="inlineStr">
        <is>
          <t>ENGENHARIAS/CIENCIAS_DA_SAUDE</t>
        </is>
      </c>
      <c r="P5042" t="inlineStr">
        <is>
          <t>Odontologia/Engenharia de Materiais e Metalúrgica</t>
        </is>
      </c>
      <c r="Q5042" t="inlineStr">
        <is>
          <t>/Radiologia Odontológica/Ortodontia/Bioengenharia</t>
        </is>
      </c>
      <c r="R5042" t="inlineStr"/>
      <c r="S5042" t="n">
        <v>10</v>
      </c>
      <c r="T5042" t="n">
        <v>9</v>
      </c>
      <c r="U5042" t="n">
        <v>0</v>
      </c>
      <c r="V5042" t="n">
        <v>0</v>
      </c>
      <c r="W5042" t="n">
        <v>0</v>
      </c>
      <c r="X5042" t="n">
        <v>0</v>
      </c>
      <c r="Y5042" t="n">
        <v>0</v>
      </c>
      <c r="Z5042" t="n">
        <v>0</v>
      </c>
      <c r="AA5042" t="n">
        <v>0</v>
      </c>
      <c r="AB5042" t="n">
        <v>3</v>
      </c>
    </row>
    <row r="5043">
      <c r="A5043" t="inlineStr">
        <is>
          <t>Marco Antonio Sala Minucci</t>
        </is>
      </c>
      <c r="B5043" t="inlineStr">
        <is>
          <t>Brasil</t>
        </is>
      </c>
      <c r="C5043" t="inlineStr">
        <is>
          <t>17022021</t>
        </is>
      </c>
      <c r="D5043" t="inlineStr">
        <is>
          <t>8877498434364834</t>
        </is>
      </c>
      <c r="E5043" t="inlineStr">
        <is>
          <t>//</t>
        </is>
      </c>
      <c r="F5043" t="inlineStr">
        <is>
          <t>Lider de Grupo de Pesquisa junto ao CNPq//OUTRO</t>
        </is>
      </c>
      <c r="G5043" t="inlineStr"/>
      <c r="H5043" t="inlineStr"/>
      <c r="I5043" t="inlineStr"/>
      <c r="J5043" t="inlineStr"/>
      <c r="K5043" t="inlineStr">
        <is>
          <t>Rensselaer Polytechnic Institute/147100000005/1991/1991</t>
        </is>
      </c>
      <c r="L5043" t="inlineStr">
        <is>
          <t>Instituto Tecnológico de Aeronáutica/769300000008/1986/1986</t>
        </is>
      </c>
      <c r="M5043" t="inlineStr"/>
      <c r="N5043" t="inlineStr">
        <is>
          <t>Instituto Tecnológico de Aeronáutica/769300000008/1983/</t>
        </is>
      </c>
      <c r="O5043" t="inlineStr">
        <is>
          <t>CIENCIAS_EXATAS_E_DA_TERRA/ENGENHARIAS</t>
        </is>
      </c>
      <c r="P5043" t="inlineStr">
        <is>
          <t>Física/Engenharia Aeroespacial</t>
        </is>
      </c>
      <c r="Q5043" t="inlineStr">
        <is>
          <t>Física Atômica e Molecular/Aerodinâmica/Propulsão Aeroespacial</t>
        </is>
      </c>
      <c r="R5043" t="inlineStr">
        <is>
          <t>Combustão e Escoamento com Reações Químicas/Máquinas de Fluxo/Propulsão de Foguetes/Aerodinâmica de Aeronaves Espaciais/Espectros Moleculares e Interações de Fótons com Moléculas</t>
        </is>
      </c>
      <c r="S5043" t="n">
        <v>99</v>
      </c>
      <c r="T5043" t="n">
        <v>15</v>
      </c>
      <c r="U5043" t="n">
        <v>4</v>
      </c>
      <c r="V5043" t="n">
        <v>2</v>
      </c>
      <c r="W5043" t="n">
        <v>0</v>
      </c>
      <c r="X5043" t="n">
        <v>1</v>
      </c>
      <c r="Y5043" t="n">
        <v>5</v>
      </c>
      <c r="Z5043" t="n">
        <v>2</v>
      </c>
      <c r="AA5043" t="n">
        <v>10</v>
      </c>
      <c r="AB5043" t="n">
        <v>7</v>
      </c>
    </row>
    <row r="5044">
      <c r="A5044" t="inlineStr">
        <is>
          <t>Francesco Buccheri</t>
        </is>
      </c>
      <c r="B5044" t="inlineStr">
        <is>
          <t>Itália</t>
        </is>
      </c>
      <c r="C5044" t="inlineStr">
        <is>
          <t>21102015</t>
        </is>
      </c>
      <c r="D5044" t="inlineStr">
        <is>
          <t>8882535146989701</t>
        </is>
      </c>
      <c r="E5044" t="inlineStr">
        <is>
          <t>Universidade Federal do Rio Grande do Norte/Centro de Ciências Exatas/International Institute of Physics</t>
        </is>
      </c>
      <c r="F5044" t="inlineStr">
        <is>
          <t>Postdoc/Bolsista/LIVRE</t>
        </is>
      </c>
      <c r="G5044" t="inlineStr">
        <is>
          <t>Brasil</t>
        </is>
      </c>
      <c r="H5044" t="inlineStr">
        <is>
          <t>Natal</t>
        </is>
      </c>
      <c r="I5044" t="inlineStr">
        <is>
          <t>RN</t>
        </is>
      </c>
      <c r="J5044" t="inlineStr">
        <is>
          <t>59078400</t>
        </is>
      </c>
      <c r="K5044" t="inlineStr">
        <is>
          <t>International School for Advanced Studies/J07400000002/2012/2012</t>
        </is>
      </c>
      <c r="L5044" t="inlineStr"/>
      <c r="M5044" t="inlineStr"/>
      <c r="N5044" t="inlineStr"/>
      <c r="O5044" t="inlineStr">
        <is>
          <t>CIENCIAS_EXATAS_E_DA_TERRA/OUTROS</t>
        </is>
      </c>
      <c r="P5044" t="inlineStr">
        <is>
          <t>/Matemática/Física</t>
        </is>
      </c>
      <c r="Q5044" t="inlineStr">
        <is>
          <t>/Matemática Aplicada/Física da Matéria Condensada</t>
        </is>
      </c>
      <c r="R5044" t="inlineStr">
        <is>
          <t>/Física Matemática</t>
        </is>
      </c>
      <c r="S5044" t="n">
        <v>0</v>
      </c>
      <c r="T5044" t="n">
        <v>5</v>
      </c>
      <c r="U5044" t="n">
        <v>0</v>
      </c>
      <c r="V5044" t="n">
        <v>0</v>
      </c>
      <c r="W5044" t="n">
        <v>0</v>
      </c>
      <c r="X5044" t="n">
        <v>0</v>
      </c>
      <c r="Y5044" t="n">
        <v>0</v>
      </c>
      <c r="Z5044" t="n">
        <v>0</v>
      </c>
      <c r="AA5044" t="n">
        <v>0</v>
      </c>
      <c r="AB5044" t="n">
        <v>0</v>
      </c>
    </row>
    <row r="5045">
      <c r="A5045" t="inlineStr">
        <is>
          <t>Francesco Cordero</t>
        </is>
      </c>
      <c r="B5045" t="inlineStr">
        <is>
          <t>Itália</t>
        </is>
      </c>
      <c r="C5045" t="inlineStr">
        <is>
          <t>27032005</t>
        </is>
      </c>
      <c r="D5045" t="inlineStr">
        <is>
          <t>8884559960012092</t>
        </is>
      </c>
      <c r="E5045" t="inlineStr">
        <is>
          <t>Consiglio Nazionale delle Ricerche/Istituto Di Acustica O M Corbino/</t>
        </is>
      </c>
      <c r="F5045" t="inlineStr">
        <is>
          <t>Ricercatore//SERVIDOR_PUBLICO</t>
        </is>
      </c>
      <c r="G5045" t="inlineStr">
        <is>
          <t>Itália</t>
        </is>
      </c>
      <c r="H5045" t="inlineStr">
        <is>
          <t>Roma</t>
        </is>
      </c>
      <c r="I5045" t="inlineStr"/>
      <c r="J5045" t="inlineStr">
        <is>
          <t>00133</t>
        </is>
      </c>
      <c r="K5045" t="inlineStr">
        <is>
          <t>Università degli studi di Roma Tre/130400000006/1983/1983</t>
        </is>
      </c>
      <c r="L5045" t="inlineStr"/>
      <c r="M5045" t="inlineStr"/>
      <c r="N5045" t="inlineStr">
        <is>
          <t>Università degli studi di Roma Tre/130400000006/1981/</t>
        </is>
      </c>
      <c r="O5045" t="inlineStr">
        <is>
          <t>CIENCIAS_EXATAS_E_DA_TERRA</t>
        </is>
      </c>
      <c r="P5045" t="inlineStr">
        <is>
          <t>Física</t>
        </is>
      </c>
      <c r="Q5045" t="inlineStr">
        <is>
          <t>Física da Matéria Condensada</t>
        </is>
      </c>
      <c r="R5045" t="inlineStr">
        <is>
          <t>Supercondutividade/Propriedades Mecânicas e Acústicas da Matéria Condensada</t>
        </is>
      </c>
      <c r="S5045" t="n">
        <v>0</v>
      </c>
      <c r="T5045" t="n">
        <v>57</v>
      </c>
      <c r="U5045" t="n">
        <v>0</v>
      </c>
      <c r="V5045" t="n">
        <v>0</v>
      </c>
      <c r="W5045" t="n">
        <v>0</v>
      </c>
      <c r="X5045" t="n">
        <v>0</v>
      </c>
      <c r="Y5045" t="n">
        <v>0</v>
      </c>
      <c r="Z5045" t="n">
        <v>0</v>
      </c>
      <c r="AA5045" t="n">
        <v>0</v>
      </c>
      <c r="AB5045" t="n">
        <v>0</v>
      </c>
    </row>
    <row r="5046">
      <c r="A5046" t="inlineStr">
        <is>
          <t>Mariano Pinasco</t>
        </is>
      </c>
      <c r="B5046" t="inlineStr">
        <is>
          <t>Argentina</t>
        </is>
      </c>
      <c r="C5046" t="inlineStr">
        <is>
          <t>01082019</t>
        </is>
      </c>
      <c r="D5046" t="inlineStr">
        <is>
          <t>8892034133353909</t>
        </is>
      </c>
      <c r="E5046" t="inlineStr">
        <is>
          <t>Sociedade Vicente Pallotti/Ensino Superior/</t>
        </is>
      </c>
      <c r="F5046" t="inlineStr">
        <is>
          <t>Professor Tempo Integral/Cedido/LIVRE</t>
        </is>
      </c>
      <c r="G5046" t="inlineStr">
        <is>
          <t>Brasil</t>
        </is>
      </c>
      <c r="H5046" t="inlineStr">
        <is>
          <t>Santa Maria</t>
        </is>
      </c>
      <c r="I5046" t="inlineStr">
        <is>
          <t>RS</t>
        </is>
      </c>
      <c r="J5046" t="inlineStr">
        <is>
          <t>97050-971</t>
        </is>
      </c>
      <c r="K5046" t="inlineStr">
        <is>
          <t>Pontificia Università Gregoriana/IXSD00000004/2005/2005</t>
        </is>
      </c>
      <c r="L5046" t="inlineStr">
        <is>
          <t>Pontificia Università Gregoriana/IXSD00000004/2001/2001</t>
        </is>
      </c>
      <c r="M5046" t="inlineStr"/>
      <c r="N5046" t="inlineStr">
        <is>
          <t>Faculdade Palotina de Santa Maria/RS/000100000991/1989/</t>
        </is>
      </c>
      <c r="O5046" t="inlineStr"/>
      <c r="P5046" t="inlineStr"/>
      <c r="Q5046" t="inlineStr"/>
      <c r="R5046" t="inlineStr"/>
      <c r="S5046" t="n">
        <v>0</v>
      </c>
      <c r="T5046" t="n">
        <v>0</v>
      </c>
      <c r="U5046" t="n">
        <v>0</v>
      </c>
      <c r="V5046" t="n">
        <v>0</v>
      </c>
      <c r="W5046" t="n">
        <v>0</v>
      </c>
      <c r="X5046" t="n">
        <v>0</v>
      </c>
      <c r="Y5046" t="n">
        <v>0</v>
      </c>
      <c r="Z5046" t="n">
        <v>0</v>
      </c>
      <c r="AA5046" t="n">
        <v>0</v>
      </c>
      <c r="AB5046" t="n">
        <v>1</v>
      </c>
    </row>
    <row r="5047">
      <c r="A5047" t="inlineStr">
        <is>
          <t>Francisco das Chagas Fernandes Santiago Júnior</t>
        </is>
      </c>
      <c r="B5047" t="inlineStr">
        <is>
          <t>Brasil</t>
        </is>
      </c>
      <c r="C5047" t="inlineStr">
        <is>
          <t>11032021</t>
        </is>
      </c>
      <c r="D5047" t="inlineStr">
        <is>
          <t>8893350729538284</t>
        </is>
      </c>
      <c r="E5047" t="inlineStr">
        <is>
          <t>Universidade Federal do Rio Grande do Norte/Centro de Ciências Humanas Letras e Artes/Departamento de História</t>
        </is>
      </c>
      <c r="F5047" t="inlineStr">
        <is>
          <t>PROFESSOR ADJUNTO I//LIVRE</t>
        </is>
      </c>
      <c r="G5047" t="inlineStr">
        <is>
          <t>Brasil</t>
        </is>
      </c>
      <c r="H5047" t="inlineStr">
        <is>
          <t>Natal</t>
        </is>
      </c>
      <c r="I5047" t="inlineStr">
        <is>
          <t>RN</t>
        </is>
      </c>
      <c r="J5047" t="inlineStr">
        <is>
          <t>59078970</t>
        </is>
      </c>
      <c r="K5047" t="inlineStr">
        <is>
          <t>Universidade Federal Fluminense/000500000000/2009/2009</t>
        </is>
      </c>
      <c r="L5047" t="inlineStr">
        <is>
          <t>Universidade Estadual de Campinas/007900000004/2005/2005</t>
        </is>
      </c>
      <c r="M5047" t="inlineStr">
        <is>
          <t>Universidade Federal do Piauí/032300000004//</t>
        </is>
      </c>
      <c r="N5047" t="inlineStr">
        <is>
          <t>Universidade Federal do Piauí/032300000004/2002/</t>
        </is>
      </c>
      <c r="O5047" t="inlineStr">
        <is>
          <t>LINGUISTICA_LETRAS_E_ARTES/CIENCIAS_HUMANAS/CIENCIAS_SOCIAIS_APLICADAS</t>
        </is>
      </c>
      <c r="P5047" t="inlineStr">
        <is>
          <t>História/Comunicação/Artes/Antropologia</t>
        </is>
      </c>
      <c r="Q5047" t="inlineStr">
        <is>
          <t>Comunicação Visual/Teoria e Filosofia da História/Fundamentos e Crítica das Artes/História Moderna e Contemporânea/Antropologia das Populações Afro-Brasileiras/Cinema</t>
        </is>
      </c>
      <c r="R5047" t="inlineStr">
        <is>
          <t>/Interpretação Cinematográfica/Crítica da Arte</t>
        </is>
      </c>
      <c r="S5047" t="n">
        <v>21</v>
      </c>
      <c r="T5047" t="n">
        <v>16</v>
      </c>
      <c r="U5047" t="n">
        <v>27</v>
      </c>
      <c r="V5047" t="n">
        <v>5</v>
      </c>
      <c r="W5047" t="n">
        <v>0</v>
      </c>
      <c r="X5047" t="n">
        <v>0</v>
      </c>
      <c r="Y5047" t="n">
        <v>16</v>
      </c>
      <c r="Z5047" t="n">
        <v>1</v>
      </c>
      <c r="AA5047" t="n">
        <v>12</v>
      </c>
      <c r="AB5047" t="n">
        <v>18</v>
      </c>
    </row>
    <row r="5048">
      <c r="A5048" t="inlineStr">
        <is>
          <t>Nuno Manoel Martins Dias Fouto</t>
        </is>
      </c>
      <c r="B5048" t="inlineStr">
        <is>
          <t>Brasil</t>
        </is>
      </c>
      <c r="C5048" t="inlineStr">
        <is>
          <t>23112020</t>
        </is>
      </c>
      <c r="D5048" t="inlineStr">
        <is>
          <t>8895730550207418</t>
        </is>
      </c>
      <c r="E5048" t="inlineStr">
        <is>
          <t>Universidade de São Paulo/Faculdade de Economia Administração e Contabilidade/</t>
        </is>
      </c>
      <c r="F5048" t="inlineStr">
        <is>
          <t>palestrante//COLABORADOR</t>
        </is>
      </c>
      <c r="G5048" t="inlineStr">
        <is>
          <t>Brasil</t>
        </is>
      </c>
      <c r="H5048" t="inlineStr">
        <is>
          <t>São Paulo</t>
        </is>
      </c>
      <c r="I5048" t="inlineStr">
        <is>
          <t>SP</t>
        </is>
      </c>
      <c r="J5048" t="inlineStr">
        <is>
          <t>05508900</t>
        </is>
      </c>
      <c r="K5048" t="inlineStr">
        <is>
          <t>Faculdade de Economia, Administração e Contabilidade da USP/000100000991/2008/2008</t>
        </is>
      </c>
      <c r="L5048" t="inlineStr">
        <is>
          <t>Faculdade de Economia, Administração e Contabilidade da USP/000100000991/2004/2004</t>
        </is>
      </c>
      <c r="M5048" t="inlineStr">
        <is>
          <t>Stanford University/078100000009/1999//Fundação Getulio Vargas - SP/006100000001/1988/</t>
        </is>
      </c>
      <c r="N5048" t="inlineStr">
        <is>
          <t>Instituto Tecnológico de Aeronáutica/769300000008/1983/</t>
        </is>
      </c>
      <c r="O5048" t="inlineStr"/>
      <c r="P5048" t="inlineStr"/>
      <c r="Q5048" t="inlineStr"/>
      <c r="R5048" t="inlineStr"/>
      <c r="S5048" t="n">
        <v>15</v>
      </c>
      <c r="T5048" t="n">
        <v>24</v>
      </c>
      <c r="U5048" t="n">
        <v>6</v>
      </c>
      <c r="V5048" t="n">
        <v>4</v>
      </c>
      <c r="W5048" t="n">
        <v>0</v>
      </c>
      <c r="X5048" t="n">
        <v>0</v>
      </c>
      <c r="Y5048" t="n">
        <v>103</v>
      </c>
      <c r="Z5048" t="n">
        <v>4</v>
      </c>
      <c r="AA5048" t="n">
        <v>10</v>
      </c>
      <c r="AB5048" t="n">
        <v>93</v>
      </c>
    </row>
    <row r="5049">
      <c r="A5049" t="inlineStr">
        <is>
          <t>Doris Nátia Cavallari</t>
        </is>
      </c>
      <c r="B5049" t="inlineStr">
        <is>
          <t>Brasil</t>
        </is>
      </c>
      <c r="C5049" t="inlineStr">
        <is>
          <t>03122020</t>
        </is>
      </c>
      <c r="D5049" t="inlineStr">
        <is>
          <t>8896339121794129</t>
        </is>
      </c>
      <c r="E5049" t="inlineStr">
        <is>
          <t>Faculdade de Filosofia, Letras e Ciências Humanas/Departamento de Letras Modernas/</t>
        </is>
      </c>
      <c r="F5049" t="inlineStr">
        <is>
          <t>/Membro de corpo editorial/LIVRE</t>
        </is>
      </c>
      <c r="G5049" t="inlineStr">
        <is>
          <t>Brasil</t>
        </is>
      </c>
      <c r="H5049" t="inlineStr">
        <is>
          <t>Sao Paulo</t>
        </is>
      </c>
      <c r="I5049" t="inlineStr">
        <is>
          <t>SP</t>
        </is>
      </c>
      <c r="J5049" t="inlineStr">
        <is>
          <t>05508-900</t>
        </is>
      </c>
      <c r="K5049" t="inlineStr">
        <is>
          <t>Universidade Estadual Paulista Júlio de Mesquita Filho/033000000007/2000/2000</t>
        </is>
      </c>
      <c r="L5049" t="inlineStr">
        <is>
          <t>Universidade de São Paulo/006700000002/1992/1992</t>
        </is>
      </c>
      <c r="M5049" t="inlineStr"/>
      <c r="N5049" t="inlineStr">
        <is>
          <t>Universidade de São Paulo/006700000002/1982/</t>
        </is>
      </c>
      <c r="O5049" t="inlineStr">
        <is>
          <t>LINGUISTICA_LETRAS_E_ARTES</t>
        </is>
      </c>
      <c r="P5049" t="inlineStr">
        <is>
          <t>Letras</t>
        </is>
      </c>
      <c r="Q5049" t="inlineStr">
        <is>
          <t>Literaturas Estrangeiras Modernas/Línguas Estrangeiras Modernas/Teoria Literária</t>
        </is>
      </c>
      <c r="R5049" t="inlineStr">
        <is>
          <t>Teoria da Narrativa/Língua Italiana/Literatura Italiana</t>
        </is>
      </c>
      <c r="S5049" t="n">
        <v>17</v>
      </c>
      <c r="T5049" t="n">
        <v>24</v>
      </c>
      <c r="U5049" t="n">
        <v>7</v>
      </c>
      <c r="V5049" t="n">
        <v>5</v>
      </c>
      <c r="W5049" t="n">
        <v>0</v>
      </c>
      <c r="X5049" t="n">
        <v>0</v>
      </c>
      <c r="Y5049" t="n">
        <v>20</v>
      </c>
      <c r="Z5049" t="n">
        <v>6</v>
      </c>
      <c r="AA5049" t="n">
        <v>8</v>
      </c>
      <c r="AB5049" t="n">
        <v>7</v>
      </c>
    </row>
    <row r="5050">
      <c r="A5050" t="inlineStr">
        <is>
          <t>Celia Picinin de Mello</t>
        </is>
      </c>
      <c r="B5050" t="inlineStr">
        <is>
          <t>Brasil</t>
        </is>
      </c>
      <c r="C5050" t="inlineStr">
        <is>
          <t>18012016</t>
        </is>
      </c>
      <c r="D5050" t="inlineStr">
        <is>
          <t>8897396624107855</t>
        </is>
      </c>
      <c r="E5050" t="inlineStr">
        <is>
          <t>Universidade Estadual de Campinas/Instituto de Computacao/</t>
        </is>
      </c>
      <c r="F5050" t="inlineStr">
        <is>
          <t>Professor Associado (MS5)//COLABORADOR</t>
        </is>
      </c>
      <c r="G5050" t="inlineStr">
        <is>
          <t>Brasil</t>
        </is>
      </c>
      <c r="H5050" t="inlineStr">
        <is>
          <t>Campinas</t>
        </is>
      </c>
      <c r="I5050" t="inlineStr">
        <is>
          <t>SP</t>
        </is>
      </c>
      <c r="J5050" t="inlineStr">
        <is>
          <t>13083-852</t>
        </is>
      </c>
      <c r="K5050" t="inlineStr">
        <is>
          <t>Universidade Federal do Rio de Janeiro/020200000009/1992/1992</t>
        </is>
      </c>
      <c r="L5050" t="inlineStr">
        <is>
          <t>Universidade Estadual de Campinas/007900000004/1984/1984</t>
        </is>
      </c>
      <c r="M5050" t="inlineStr"/>
      <c r="N5050" t="inlineStr">
        <is>
          <t>Faculdade de Filosofia, Ciências e Letras de Rio Claro/000200000993/1974/</t>
        </is>
      </c>
      <c r="O5050" t="inlineStr">
        <is>
          <t>CIENCIAS_EXATAS_E_DA_TERRA</t>
        </is>
      </c>
      <c r="P5050" t="inlineStr">
        <is>
          <t>Ciência da Computação</t>
        </is>
      </c>
      <c r="Q5050" t="inlineStr">
        <is>
          <t>Teoria da Computação/Teoria dos Grafos</t>
        </is>
      </c>
      <c r="R5050" t="inlineStr">
        <is>
          <t>/Análise de Algoritmos e Complexidade de Computação</t>
        </is>
      </c>
      <c r="S5050" t="n">
        <v>31</v>
      </c>
      <c r="T5050" t="n">
        <v>37</v>
      </c>
      <c r="U5050" t="n">
        <v>1</v>
      </c>
      <c r="V5050" t="n">
        <v>11</v>
      </c>
      <c r="W5050" t="n">
        <v>0</v>
      </c>
      <c r="X5050" t="n">
        <v>0</v>
      </c>
      <c r="Y5050" t="n">
        <v>0</v>
      </c>
      <c r="Z5050" t="n">
        <v>3</v>
      </c>
      <c r="AA5050" t="n">
        <v>8</v>
      </c>
      <c r="AB5050" t="n">
        <v>8</v>
      </c>
    </row>
    <row r="5051">
      <c r="A5051" t="inlineStr">
        <is>
          <t>Giuseppe Federico Benedini</t>
        </is>
      </c>
      <c r="B5051" t="inlineStr">
        <is>
          <t>Itália</t>
        </is>
      </c>
      <c r="C5051" t="inlineStr">
        <is>
          <t>11022021</t>
        </is>
      </c>
      <c r="D5051" t="inlineStr">
        <is>
          <t>8903013211822235</t>
        </is>
      </c>
      <c r="E5051" t="inlineStr">
        <is>
          <t>Universidade do Estado da Bahia/Campus V - Santo Antônio de Jesus/</t>
        </is>
      </c>
      <c r="F5051" t="inlineStr">
        <is>
          <t>//SERVIDOR_PUBLICO</t>
        </is>
      </c>
      <c r="G5051" t="inlineStr">
        <is>
          <t>Brasil</t>
        </is>
      </c>
      <c r="H5051" t="inlineStr">
        <is>
          <t>Santo Antônio de Jesus</t>
        </is>
      </c>
      <c r="I5051" t="inlineStr">
        <is>
          <t>BA</t>
        </is>
      </c>
      <c r="J5051" t="inlineStr">
        <is>
          <t>44571001</t>
        </is>
      </c>
      <c r="K5051" t="inlineStr">
        <is>
          <t>Università degli Studi Roma Tre/130400000006/2005/2005</t>
        </is>
      </c>
      <c r="L5051" t="inlineStr">
        <is>
          <t>Università degli Studi di Torino/J07S00000000/2001/2001</t>
        </is>
      </c>
      <c r="M5051" t="inlineStr"/>
      <c r="N5051" t="inlineStr">
        <is>
          <t>Università degli Studi di Torino/J07S00000000/1999/</t>
        </is>
      </c>
      <c r="O5051" t="inlineStr">
        <is>
          <t>CIENCIAS_HUMANAS</t>
        </is>
      </c>
      <c r="P5051" t="inlineStr">
        <is>
          <t>História/Ciência Política</t>
        </is>
      </c>
      <c r="Q5051" t="inlineStr">
        <is>
          <t>/Teoria e Filosofia da História/História da América</t>
        </is>
      </c>
      <c r="R5051" t="inlineStr">
        <is>
          <t>/História Latino-Americana</t>
        </is>
      </c>
      <c r="S5051" t="n">
        <v>0</v>
      </c>
      <c r="T5051" t="n">
        <v>8</v>
      </c>
      <c r="U5051" t="n">
        <v>0</v>
      </c>
      <c r="V5051" t="n">
        <v>1</v>
      </c>
      <c r="W5051" t="n">
        <v>0</v>
      </c>
      <c r="X5051" t="n">
        <v>0</v>
      </c>
      <c r="Y5051" t="n">
        <v>0</v>
      </c>
      <c r="Z5051" t="n">
        <v>0</v>
      </c>
      <c r="AA5051" t="n">
        <v>0</v>
      </c>
      <c r="AB5051" t="n">
        <v>14</v>
      </c>
    </row>
    <row r="5052">
      <c r="A5052" t="inlineStr">
        <is>
          <t>Andrés Pablo López Barbero</t>
        </is>
      </c>
      <c r="B5052" t="inlineStr">
        <is>
          <t>Uruguai</t>
        </is>
      </c>
      <c r="C5052" t="inlineStr">
        <is>
          <t>29062020</t>
        </is>
      </c>
      <c r="D5052" t="inlineStr">
        <is>
          <t>8904044191613796</t>
        </is>
      </c>
      <c r="E5052" t="inlineStr">
        <is>
          <t>Universidade Federal Fluminense/Centro Tecnológico/Escola de Engenharia</t>
        </is>
      </c>
      <c r="F5052" t="inlineStr">
        <is>
          <t>Professor Associado I//SERVIDOR_PUBLICO</t>
        </is>
      </c>
      <c r="G5052" t="inlineStr">
        <is>
          <t>Brasil</t>
        </is>
      </c>
      <c r="H5052" t="inlineStr">
        <is>
          <t>Niterói</t>
        </is>
      </c>
      <c r="I5052" t="inlineStr">
        <is>
          <t>RJ</t>
        </is>
      </c>
      <c r="J5052" t="inlineStr">
        <is>
          <t>24210240</t>
        </is>
      </c>
      <c r="K5052" t="inlineStr">
        <is>
          <t>Universidade Estadual de Campinas/007900000004/2000/2000</t>
        </is>
      </c>
      <c r="L5052" t="inlineStr">
        <is>
          <t>Instituto Tecnológico de Aeronáutica/769300000008/1991/1995</t>
        </is>
      </c>
      <c r="M5052" t="inlineStr"/>
      <c r="N5052" t="inlineStr">
        <is>
          <t>Universidade Federal Fluminense/000500000000/1988/</t>
        </is>
      </c>
      <c r="O5052" t="inlineStr">
        <is>
          <t>ENGENHARIAS</t>
        </is>
      </c>
      <c r="P5052" t="inlineStr">
        <is>
          <t>Engenharia Elétrica</t>
        </is>
      </c>
      <c r="Q5052" t="inlineStr">
        <is>
          <t>Telecomunicações/Materiais Elétricos/Circuitos Elétricos, Magnéticos e Eletrônicos</t>
        </is>
      </c>
      <c r="R5052" t="inlineStr">
        <is>
          <t>Teoria Eletromagnetica, Microondas, Propagação de Ondas, Antenas/Teoria Geral dos Circuitos Elétricos/Sistemas de Telecomunicações/Circuitos Magnéticos , Magnetismos e Eletromagnetismos/Materiais e Componentes Eletroóticos e Magnetoóticos, Materiais Fotoelétricos/Materiais Dielétricos, Piezoelétricos e Ferroelétricos</t>
        </is>
      </c>
      <c r="S5052" t="n">
        <v>118</v>
      </c>
      <c r="T5052" t="n">
        <v>39</v>
      </c>
      <c r="U5052" t="n">
        <v>0</v>
      </c>
      <c r="V5052" t="n">
        <v>30</v>
      </c>
      <c r="W5052" t="n">
        <v>6</v>
      </c>
      <c r="X5052" t="n">
        <v>0</v>
      </c>
      <c r="Y5052" t="n">
        <v>0</v>
      </c>
      <c r="Z5052" t="n">
        <v>3</v>
      </c>
      <c r="AA5052" t="n">
        <v>29</v>
      </c>
      <c r="AB5052" t="n">
        <v>22</v>
      </c>
    </row>
    <row r="5053">
      <c r="A5053" t="inlineStr">
        <is>
          <t>José de Arimatéia Barbosa</t>
        </is>
      </c>
      <c r="B5053" t="inlineStr">
        <is>
          <t>Brasil</t>
        </is>
      </c>
      <c r="C5053" t="inlineStr">
        <is>
          <t>20012021</t>
        </is>
      </c>
      <c r="D5053" t="inlineStr">
        <is>
          <t>8904984415239183</t>
        </is>
      </c>
      <c r="E5053" t="inlineStr">
        <is>
          <t>Cartório Rui Barbosa - 1o Ofício de Reg de Imóveis e Títulos e Documentos//</t>
        </is>
      </c>
      <c r="F5053" t="inlineStr">
        <is>
          <t>Titular/Delegatário/LIVRE</t>
        </is>
      </c>
      <c r="G5053" t="inlineStr">
        <is>
          <t>Brasil</t>
        </is>
      </c>
      <c r="H5053" t="inlineStr">
        <is>
          <t>Campo Novo do Parecis</t>
        </is>
      </c>
      <c r="I5053" t="inlineStr">
        <is>
          <t>MT</t>
        </is>
      </c>
      <c r="J5053" t="inlineStr">
        <is>
          <t>78360000</t>
        </is>
      </c>
      <c r="K5053" t="inlineStr">
        <is>
          <t>Universidad del Museo Social Argentino/675100000002/2014/2014</t>
        </is>
      </c>
      <c r="L5053" t="inlineStr"/>
      <c r="M5053" t="inlineStr">
        <is>
          <t>Faculdade de Direito do Vale do Rio Doce/000100000991/1995//Universidade Gama Filho ( RJ)/001800000992/1996//FACULDADE ARTHUR THOMAS/000400000997/2006//Faculdade de Direito do Vale do Rio Doce/000100000991/1994/</t>
        </is>
      </c>
      <c r="N5053" t="inlineStr">
        <is>
          <t>Faculdade de Direito do Vale do Rio Doce/000100000991/1978/</t>
        </is>
      </c>
      <c r="O5053" t="inlineStr">
        <is>
          <t>CIENCIAS_SOCIAIS_APLICADAS</t>
        </is>
      </c>
      <c r="P5053" t="inlineStr">
        <is>
          <t>Direito</t>
        </is>
      </c>
      <c r="Q5053" t="inlineStr"/>
      <c r="R5053" t="inlineStr"/>
      <c r="S5053" t="n">
        <v>0</v>
      </c>
      <c r="T5053" t="n">
        <v>5</v>
      </c>
      <c r="U5053" t="n">
        <v>4</v>
      </c>
      <c r="V5053" t="n">
        <v>6</v>
      </c>
      <c r="W5053" t="n">
        <v>0</v>
      </c>
      <c r="X5053" t="n">
        <v>0</v>
      </c>
      <c r="Y5053" t="n">
        <v>0</v>
      </c>
      <c r="Z5053" t="n">
        <v>1</v>
      </c>
      <c r="AA5053" t="n">
        <v>0</v>
      </c>
      <c r="AB5053" t="n">
        <v>0</v>
      </c>
    </row>
    <row r="5054">
      <c r="A5054" t="inlineStr">
        <is>
          <t>Luiz Guilherme Nadal Nunes</t>
        </is>
      </c>
      <c r="B5054" t="inlineStr">
        <is>
          <t>Brasil</t>
        </is>
      </c>
      <c r="C5054" t="inlineStr">
        <is>
          <t>29072015</t>
        </is>
      </c>
      <c r="D5054" t="inlineStr">
        <is>
          <t>8905139393539858</t>
        </is>
      </c>
      <c r="E5054" t="inlineStr">
        <is>
          <t>Associação das Pioneiras Sociais/Rede Sarah de Hospitais do Aparelho Locomotor de Brasília/</t>
        </is>
      </c>
      <c r="F5054" t="inlineStr">
        <is>
          <t>/Servidor público ou celetista/LIVRE</t>
        </is>
      </c>
      <c r="G5054" t="inlineStr">
        <is>
          <t>Brasil</t>
        </is>
      </c>
      <c r="H5054" t="inlineStr">
        <is>
          <t>Brasília</t>
        </is>
      </c>
      <c r="I5054" t="inlineStr">
        <is>
          <t>DF</t>
        </is>
      </c>
      <c r="J5054" t="inlineStr">
        <is>
          <t>70330150</t>
        </is>
      </c>
      <c r="K5054" t="inlineStr">
        <is>
          <t>Instituto Nacional de Pesquisas Espaciais/008700000009/2010/2010</t>
        </is>
      </c>
      <c r="L5054" t="inlineStr">
        <is>
          <t>Maastricht School of Management/000100000991/2001/2001/Instituto Tecnológico de Aeronáutica/769300000008/1991/1991</t>
        </is>
      </c>
      <c r="M5054" t="inlineStr"/>
      <c r="N5054" t="inlineStr"/>
      <c r="O5054" t="inlineStr">
        <is>
          <t>CIENCIAS_EXATAS_E_DA_TERRA/CIENCIAS_DA_SAUDE</t>
        </is>
      </c>
      <c r="P5054" t="inlineStr">
        <is>
          <t>Probabilidade e Estatística/Ciência da Computação/Saúde Coletiva</t>
        </is>
      </c>
      <c r="Q5054" t="inlineStr">
        <is>
          <t>Matemática da Computação/Pesquisa Operacional/Controle de Qualidade/Epidemiologia/Estatística/Probabilidade e Estatística Aplicadas</t>
        </is>
      </c>
      <c r="R5054" t="inlineStr">
        <is>
          <t>/Modelos Analíticos e de Simulação/Análise de Dados</t>
        </is>
      </c>
      <c r="S5054" t="n">
        <v>6</v>
      </c>
      <c r="T5054" t="n">
        <v>11</v>
      </c>
      <c r="U5054" t="n">
        <v>0</v>
      </c>
      <c r="V5054" t="n">
        <v>0</v>
      </c>
      <c r="W5054" t="n">
        <v>0</v>
      </c>
      <c r="X5054" t="n">
        <v>0</v>
      </c>
      <c r="Y5054" t="n">
        <v>0</v>
      </c>
      <c r="Z5054" t="n">
        <v>0</v>
      </c>
      <c r="AA5054" t="n">
        <v>0</v>
      </c>
      <c r="AB5054" t="n">
        <v>0</v>
      </c>
    </row>
    <row r="5055">
      <c r="A5055" t="inlineStr">
        <is>
          <t>Celso Fernandes Campilongo</t>
        </is>
      </c>
      <c r="B5055" t="inlineStr">
        <is>
          <t>Brasil</t>
        </is>
      </c>
      <c r="C5055" t="inlineStr">
        <is>
          <t>26022021</t>
        </is>
      </c>
      <c r="D5055" t="inlineStr">
        <is>
          <t>8906056172216337</t>
        </is>
      </c>
      <c r="E5055" t="inlineStr">
        <is>
          <t>Campilongo Advogados Associados//</t>
        </is>
      </c>
      <c r="F5055" t="inlineStr">
        <is>
          <t>Professor assistente doutor//CELETISTA</t>
        </is>
      </c>
      <c r="G5055" t="inlineStr">
        <is>
          <t>Brasil</t>
        </is>
      </c>
      <c r="H5055" t="inlineStr">
        <is>
          <t>Sao Paulo</t>
        </is>
      </c>
      <c r="I5055" t="inlineStr">
        <is>
          <t>SP</t>
        </is>
      </c>
      <c r="J5055" t="inlineStr">
        <is>
          <t>01407-100</t>
        </is>
      </c>
      <c r="K5055" t="inlineStr">
        <is>
          <t>Universidade de São Paulo/006700000002/1991/1992</t>
        </is>
      </c>
      <c r="L5055" t="inlineStr">
        <is>
          <t>Universidade de São Paulo/006700000002/1987/1988</t>
        </is>
      </c>
      <c r="M5055" t="inlineStr"/>
      <c r="N5055" t="inlineStr">
        <is>
          <t>Universidade de São Paulo/006700000002///Universidade de São Paulo/006700000002/1980/</t>
        </is>
      </c>
      <c r="O5055" t="inlineStr">
        <is>
          <t>CIENCIAS_HUMANAS/CIENCIAS_SOCIAIS_APLICADAS</t>
        </is>
      </c>
      <c r="P5055" t="inlineStr">
        <is>
          <t>Direito/Ciência Política</t>
        </is>
      </c>
      <c r="Q5055" t="inlineStr">
        <is>
          <t>Comportamento Político/Filosofia Sociologia e Teoria Geral do Direito</t>
        </is>
      </c>
      <c r="R5055" t="inlineStr">
        <is>
          <t>/Teoria dos Sistemas/Direito da Concorrência/Teoria do Estado/Movimentos Sociais e Direito/Teoria da Democracia e da Constituição</t>
        </is>
      </c>
      <c r="S5055" t="n">
        <v>5</v>
      </c>
      <c r="T5055" t="n">
        <v>22</v>
      </c>
      <c r="U5055" t="n">
        <v>40</v>
      </c>
      <c r="V5055" t="n">
        <v>7</v>
      </c>
      <c r="W5055" t="n">
        <v>0</v>
      </c>
      <c r="X5055" t="n">
        <v>0</v>
      </c>
      <c r="Y5055" t="n">
        <v>1</v>
      </c>
      <c r="Z5055" t="n">
        <v>16</v>
      </c>
      <c r="AA5055" t="n">
        <v>23</v>
      </c>
      <c r="AB5055" t="n">
        <v>38</v>
      </c>
    </row>
    <row r="5056">
      <c r="A5056" t="inlineStr">
        <is>
          <t>Eunice André</t>
        </is>
      </c>
      <c r="B5056" t="inlineStr">
        <is>
          <t>Brasil</t>
        </is>
      </c>
      <c r="C5056" t="inlineStr">
        <is>
          <t>12012021</t>
        </is>
      </c>
      <c r="D5056" t="inlineStr">
        <is>
          <t>8906770743620827</t>
        </is>
      </c>
      <c r="E5056" t="inlineStr">
        <is>
          <t>Universidade Federal do Paraná/Departamento de Farmacologia/</t>
        </is>
      </c>
      <c r="F5056" t="inlineStr">
        <is>
          <t>/Revisor de periódico/LIVRE</t>
        </is>
      </c>
      <c r="G5056" t="inlineStr">
        <is>
          <t>Brasil</t>
        </is>
      </c>
      <c r="H5056" t="inlineStr">
        <is>
          <t>Curitiba</t>
        </is>
      </c>
      <c r="I5056" t="inlineStr">
        <is>
          <t>PR</t>
        </is>
      </c>
      <c r="J5056" t="inlineStr">
        <is>
          <t>81531980</t>
        </is>
      </c>
      <c r="K5056" t="inlineStr">
        <is>
          <t>Universidade Federal de Santa Catarina/004300000009/2004/2004</t>
        </is>
      </c>
      <c r="L5056" t="inlineStr">
        <is>
          <t>Universidade Federal de Santa Catarina/004300000009/2000/2000</t>
        </is>
      </c>
      <c r="M5056" t="inlineStr">
        <is>
          <t>Universidade Federal do Paraná/010300000003/1997/</t>
        </is>
      </c>
      <c r="N5056" t="inlineStr">
        <is>
          <t>Universidade Federal do Paraná/010300000003/1997/</t>
        </is>
      </c>
      <c r="O5056" t="inlineStr">
        <is>
          <t>CIENCIAS_BIOLOGICAS</t>
        </is>
      </c>
      <c r="P5056" t="inlineStr">
        <is>
          <t>Farmacologia</t>
        </is>
      </c>
      <c r="Q5056" t="inlineStr">
        <is>
          <t>Envolvimento de receptores TRPs no trato urinario, gastrintestinal e respiratorio/Farmacologia Geral/Novos agonistas e antagonistas de receptores TRPs/envolvimento dos receptores TRPV1 e TRPA1 na inflamaçao e dor</t>
        </is>
      </c>
      <c r="R5056" t="inlineStr">
        <is>
          <t>/Pesquisa em atividade farmacologica de plantas medicinais/Farmacologia dos receptores TRPs (TRPV1 e TRPA1)</t>
        </is>
      </c>
      <c r="S5056" t="n">
        <v>41</v>
      </c>
      <c r="T5056" t="n">
        <v>41</v>
      </c>
      <c r="U5056" t="n">
        <v>0</v>
      </c>
      <c r="V5056" t="n">
        <v>12</v>
      </c>
      <c r="W5056" t="n">
        <v>0</v>
      </c>
      <c r="X5056" t="n">
        <v>0</v>
      </c>
      <c r="Y5056" t="n">
        <v>0</v>
      </c>
      <c r="Z5056" t="n">
        <v>2</v>
      </c>
      <c r="AA5056" t="n">
        <v>4</v>
      </c>
      <c r="AB5056" t="n">
        <v>5</v>
      </c>
    </row>
    <row r="5057">
      <c r="A5057" t="inlineStr">
        <is>
          <t>Cleber Dario Pinto Kruel</t>
        </is>
      </c>
      <c r="B5057" t="inlineStr">
        <is>
          <t>Brasil</t>
        </is>
      </c>
      <c r="C5057" t="inlineStr">
        <is>
          <t>12022021</t>
        </is>
      </c>
      <c r="D5057" t="inlineStr">
        <is>
          <t>8907175880371288</t>
        </is>
      </c>
      <c r="E5057" t="inlineStr">
        <is>
          <t>Universidade Federal do Rio Grande do Sul/Faculdade de Medicina/Departamento de Cirurgia</t>
        </is>
      </c>
      <c r="F5057" t="inlineStr">
        <is>
          <t>//LIVRE</t>
        </is>
      </c>
      <c r="G5057" t="inlineStr">
        <is>
          <t>Brasil</t>
        </is>
      </c>
      <c r="H5057" t="inlineStr">
        <is>
          <t>Porto Alegre</t>
        </is>
      </c>
      <c r="I5057" t="inlineStr">
        <is>
          <t>RS</t>
        </is>
      </c>
      <c r="J5057" t="inlineStr">
        <is>
          <t>90035003</t>
        </is>
      </c>
      <c r="K5057" t="inlineStr">
        <is>
          <t>Universidade Federal de São Paulo/006200000003/1992/1992</t>
        </is>
      </c>
      <c r="L5057" t="inlineStr"/>
      <c r="M5057" t="inlineStr">
        <is>
          <t>Universidade Federal do Rio Grande do Sul/019200000005/1973/</t>
        </is>
      </c>
      <c r="N5057" t="inlineStr">
        <is>
          <t>Universidade Federal do Rio Grande do Sul/019200000005/1971/</t>
        </is>
      </c>
      <c r="O5057" t="inlineStr">
        <is>
          <t>CIENCIAS_DA_SAUDE</t>
        </is>
      </c>
      <c r="P5057" t="inlineStr">
        <is>
          <t>Medicina</t>
        </is>
      </c>
      <c r="Q5057" t="inlineStr">
        <is>
          <t>Anatomia Patológica e Patologia Clínica/Cirurgia</t>
        </is>
      </c>
      <c r="R5057" t="inlineStr">
        <is>
          <t>/Cirurgia Experimental/Cirurgia Gastroenterologia</t>
        </is>
      </c>
      <c r="S5057" t="n">
        <v>69</v>
      </c>
      <c r="T5057" t="n">
        <v>102</v>
      </c>
      <c r="U5057" t="n">
        <v>15</v>
      </c>
      <c r="V5057" t="n">
        <v>0</v>
      </c>
      <c r="W5057" t="n">
        <v>0</v>
      </c>
      <c r="X5057" t="n">
        <v>0</v>
      </c>
      <c r="Y5057" t="n">
        <v>0</v>
      </c>
      <c r="Z5057" t="n">
        <v>13</v>
      </c>
      <c r="AA5057" t="n">
        <v>21</v>
      </c>
      <c r="AB5057" t="n">
        <v>12</v>
      </c>
    </row>
    <row r="5058">
      <c r="A5058" t="inlineStr">
        <is>
          <t>Marcio Bolda da Silva</t>
        </is>
      </c>
      <c r="B5058" t="inlineStr">
        <is>
          <t>Brasil</t>
        </is>
      </c>
      <c r="C5058" t="inlineStr">
        <is>
          <t>13122020</t>
        </is>
      </c>
      <c r="D5058" t="inlineStr">
        <is>
          <t>8910478050362937</t>
        </is>
      </c>
      <c r="E5058" t="inlineStr">
        <is>
          <t>//</t>
        </is>
      </c>
      <c r="F5058" t="inlineStr"/>
      <c r="G5058" t="inlineStr"/>
      <c r="H5058" t="inlineStr"/>
      <c r="I5058" t="inlineStr"/>
      <c r="J5058" t="inlineStr"/>
      <c r="K5058" t="inlineStr">
        <is>
          <t>Istituto Superiore Di Teologia Morale Pontificia Università Lateranense/000300000995/1992/1992/Pontificia Università Gregoriana/000400000997/1998/1998</t>
        </is>
      </c>
      <c r="L5058" t="inlineStr">
        <is>
          <t>Istituto Superiore Di Teologia Morale Pontificia Università Lateranense/000300000995/1989/1989/Pontificia Università Gregoriana/000400000997/1990/1990</t>
        </is>
      </c>
      <c r="M5058" t="inlineStr"/>
      <c r="N5058" t="inlineStr">
        <is>
          <t>Fundação Educacional de Brusque/000100000991/1979//Instituto Teológico de Santa Catarina/000200000993/1983/</t>
        </is>
      </c>
      <c r="O5058" t="inlineStr">
        <is>
          <t>CIENCIAS_HUMANAS</t>
        </is>
      </c>
      <c r="P5058" t="inlineStr">
        <is>
          <t>Filosofia/Teologia</t>
        </is>
      </c>
      <c r="Q5058" t="inlineStr">
        <is>
          <t>Metafísica/Ética/Filosofia Latino Americana/Teologia Moral</t>
        </is>
      </c>
      <c r="R5058" t="inlineStr"/>
      <c r="S5058" t="n">
        <v>0</v>
      </c>
      <c r="T5058" t="n">
        <v>11</v>
      </c>
      <c r="U5058" t="n">
        <v>1</v>
      </c>
      <c r="V5058" t="n">
        <v>0</v>
      </c>
      <c r="W5058" t="n">
        <v>0</v>
      </c>
      <c r="X5058" t="n">
        <v>0</v>
      </c>
      <c r="Y5058" t="n">
        <v>0</v>
      </c>
      <c r="Z5058" t="n">
        <v>0</v>
      </c>
      <c r="AA5058" t="n">
        <v>0</v>
      </c>
      <c r="AB5058" t="n">
        <v>41</v>
      </c>
    </row>
    <row r="5059">
      <c r="A5059" t="inlineStr">
        <is>
          <t>Érico Neves de Souza</t>
        </is>
      </c>
      <c r="B5059" t="inlineStr">
        <is>
          <t>Brasil</t>
        </is>
      </c>
      <c r="C5059" t="inlineStr">
        <is>
          <t>05072016</t>
        </is>
      </c>
      <c r="D5059" t="inlineStr">
        <is>
          <t>8911430626928311</t>
        </is>
      </c>
      <c r="E5059" t="inlineStr">
        <is>
          <t>Secretaria de Estado de Saúde (SUSAM)//</t>
        </is>
      </c>
      <c r="F5059" t="inlineStr">
        <is>
          <t>Bacharel da Computação//SERVIDOR_PUBLICO</t>
        </is>
      </c>
      <c r="G5059" t="inlineStr">
        <is>
          <t>Brasil</t>
        </is>
      </c>
      <c r="H5059" t="inlineStr">
        <is>
          <t>Manaus</t>
        </is>
      </c>
      <c r="I5059" t="inlineStr">
        <is>
          <t>AM</t>
        </is>
      </c>
      <c r="J5059" t="inlineStr">
        <is>
          <t>69093-415</t>
        </is>
      </c>
      <c r="K5059" t="inlineStr">
        <is>
          <t>Universidade de Ottawa/J42W00000007/2014/2014</t>
        </is>
      </c>
      <c r="L5059" t="inlineStr">
        <is>
          <t>Instituto Tecnológico de Aeronáutica/769300000008/2003/2003</t>
        </is>
      </c>
      <c r="M5059" t="inlineStr"/>
      <c r="N5059" t="inlineStr">
        <is>
          <t>Universidade Federal do Amazonas/008200000000/2000/</t>
        </is>
      </c>
      <c r="O5059" t="inlineStr">
        <is>
          <t>CIENCIAS_EXATAS_E_DA_TERRA</t>
        </is>
      </c>
      <c r="P5059" t="inlineStr">
        <is>
          <t>Ciência da Computação</t>
        </is>
      </c>
      <c r="Q5059" t="inlineStr">
        <is>
          <t>Sistemas de Computação/Metodologia e Técnicas da Computação</t>
        </is>
      </c>
      <c r="R5059" t="inlineStr">
        <is>
          <t>Engenharia de Software/Teleinformática</t>
        </is>
      </c>
      <c r="S5059" t="n">
        <v>11</v>
      </c>
      <c r="T5059" t="n">
        <v>1</v>
      </c>
      <c r="U5059" t="n">
        <v>0</v>
      </c>
      <c r="V5059" t="n">
        <v>1</v>
      </c>
      <c r="W5059" t="n">
        <v>0</v>
      </c>
      <c r="X5059" t="n">
        <v>0</v>
      </c>
      <c r="Y5059" t="n">
        <v>0</v>
      </c>
      <c r="Z5059" t="n">
        <v>0</v>
      </c>
      <c r="AA5059" t="n">
        <v>0</v>
      </c>
      <c r="AB5059" t="n">
        <v>0</v>
      </c>
    </row>
    <row r="5060">
      <c r="A5060" t="inlineStr">
        <is>
          <t>Marcia Rorato</t>
        </is>
      </c>
      <c r="B5060" t="inlineStr">
        <is>
          <t>Brasil</t>
        </is>
      </c>
      <c r="C5060" t="inlineStr">
        <is>
          <t>21022021</t>
        </is>
      </c>
      <c r="D5060" t="inlineStr">
        <is>
          <t>8912094795342270</t>
        </is>
      </c>
      <c r="E5060" t="inlineStr">
        <is>
          <t>Universidade Estadual de Londrina/Centro de Letras e Ciências Humanas/Departamento de Letras Estrangeiras Modernas</t>
        </is>
      </c>
      <c r="F5060" t="inlineStr">
        <is>
          <t>Professor Adjunto C//SERVIDOR_PUBLICO</t>
        </is>
      </c>
      <c r="G5060" t="inlineStr">
        <is>
          <t>Brasil</t>
        </is>
      </c>
      <c r="H5060" t="inlineStr">
        <is>
          <t>Londrina</t>
        </is>
      </c>
      <c r="I5060" t="inlineStr">
        <is>
          <t>PR</t>
        </is>
      </c>
      <c r="J5060" t="inlineStr">
        <is>
          <t>86057970</t>
        </is>
      </c>
      <c r="K5060" t="inlineStr">
        <is>
          <t>Universidade Estadual Paulista Júlio de Mesquita Filho/033000000007/2007/2007</t>
        </is>
      </c>
      <c r="L5060" t="inlineStr">
        <is>
          <t>Universidade Estadual Paulista Júlio de Mesquita Filho/033000000007/1997/1998</t>
        </is>
      </c>
      <c r="M5060" t="inlineStr">
        <is>
          <t>Università per Stranieri Dante Alighieri/005400000998/1993/</t>
        </is>
      </c>
      <c r="N5060" t="inlineStr">
        <is>
          <t>Universidade Estadual Paulista Júlio de Mesquita Filho/033000000007/1991/</t>
        </is>
      </c>
      <c r="O5060" t="inlineStr">
        <is>
          <t>LINGUISTICA_LETRAS_E_ARTES</t>
        </is>
      </c>
      <c r="P5060" t="inlineStr">
        <is>
          <t>Letras/Lingüística</t>
        </is>
      </c>
      <c r="Q5060" t="inlineStr">
        <is>
          <t>Literaturas Estrangeiras Modernas/Línguas Estrangeiras Modernas/Teoria Literária/Lingüística Aplicada</t>
        </is>
      </c>
      <c r="R5060" t="inlineStr">
        <is>
          <t>/Língua Estrangeira Instrumental</t>
        </is>
      </c>
      <c r="S5060" t="n">
        <v>38</v>
      </c>
      <c r="T5060" t="n">
        <v>2</v>
      </c>
      <c r="U5060" t="n">
        <v>1</v>
      </c>
      <c r="V5060" t="n">
        <v>16</v>
      </c>
      <c r="W5060" t="n">
        <v>0</v>
      </c>
      <c r="X5060" t="n">
        <v>0</v>
      </c>
      <c r="Y5060" t="n">
        <v>5</v>
      </c>
      <c r="Z5060" t="n">
        <v>0</v>
      </c>
      <c r="AA5060" t="n">
        <v>0</v>
      </c>
      <c r="AB5060" t="n">
        <v>43</v>
      </c>
    </row>
    <row r="5061">
      <c r="A5061" t="inlineStr">
        <is>
          <t>Sergio Tadeu de Niemeyer Lamarão</t>
        </is>
      </c>
      <c r="B5061" t="inlineStr">
        <is>
          <t>Brasil</t>
        </is>
      </c>
      <c r="C5061" t="inlineStr">
        <is>
          <t>19092019</t>
        </is>
      </c>
      <c r="D5061" t="inlineStr">
        <is>
          <t>8913850253703118</t>
        </is>
      </c>
      <c r="E5061" t="inlineStr">
        <is>
          <t>//</t>
        </is>
      </c>
      <c r="F5061" t="inlineStr"/>
      <c r="G5061" t="inlineStr"/>
      <c r="H5061" t="inlineStr"/>
      <c r="I5061" t="inlineStr"/>
      <c r="J5061" t="inlineStr"/>
      <c r="K5061" t="inlineStr">
        <is>
          <t>Universidade Federal Fluminense/000500000000/1993/1997</t>
        </is>
      </c>
      <c r="L5061" t="inlineStr">
        <is>
          <t>Universidade Federal do Rio de Janeiro/020200000009/1981/1984</t>
        </is>
      </c>
      <c r="M5061" t="inlineStr">
        <is>
          <t>Istituto Italo Africano/000100000991/1977//Istituto Italo Africano/000100000991/1978/</t>
        </is>
      </c>
      <c r="N5061" t="inlineStr">
        <is>
          <t>Universidade Federal Fluminense/000500000000/1975/</t>
        </is>
      </c>
      <c r="O5061" t="inlineStr">
        <is>
          <t>CIENCIAS_HUMANAS</t>
        </is>
      </c>
      <c r="P5061" t="inlineStr">
        <is>
          <t>História</t>
        </is>
      </c>
      <c r="Q5061" t="inlineStr">
        <is>
          <t>História do Brasil</t>
        </is>
      </c>
      <c r="R5061" t="inlineStr">
        <is>
          <t>História da Ciência/História Urbana/História do Brasil República/História da Energia Elétrica/História da Industrialização</t>
        </is>
      </c>
      <c r="S5061" t="n">
        <v>5</v>
      </c>
      <c r="T5061" t="n">
        <v>9</v>
      </c>
      <c r="U5061" t="n">
        <v>12</v>
      </c>
      <c r="V5061" t="n">
        <v>2</v>
      </c>
      <c r="W5061" t="n">
        <v>0</v>
      </c>
      <c r="X5061" t="n">
        <v>0</v>
      </c>
      <c r="Y5061" t="n">
        <v>16</v>
      </c>
      <c r="Z5061" t="n">
        <v>1</v>
      </c>
      <c r="AA5061" t="n">
        <v>3</v>
      </c>
      <c r="AB5061" t="n">
        <v>0</v>
      </c>
    </row>
    <row r="5062">
      <c r="A5062" t="inlineStr">
        <is>
          <t>Daniele Valeri</t>
        </is>
      </c>
      <c r="B5062" t="inlineStr">
        <is>
          <t>Itália</t>
        </is>
      </c>
      <c r="C5062" t="inlineStr">
        <is>
          <t>18072012</t>
        </is>
      </c>
      <c r="D5062" t="inlineStr"/>
      <c r="E5062" t="inlineStr">
        <is>
          <t>//</t>
        </is>
      </c>
      <c r="F5062" t="inlineStr"/>
      <c r="G5062" t="inlineStr"/>
      <c r="H5062" t="inlineStr"/>
      <c r="I5062" t="inlineStr"/>
      <c r="J5062" t="inlineStr"/>
      <c r="K5062" t="inlineStr">
        <is>
          <t>Università degli Studi di Roma La Sapienza/545500000001/2012/2012</t>
        </is>
      </c>
      <c r="L5062" t="inlineStr"/>
      <c r="M5062" t="inlineStr"/>
      <c r="N5062" t="inlineStr"/>
      <c r="O5062" t="inlineStr">
        <is>
          <t>CIENCIAS_EXATAS_E_DA_TERRA</t>
        </is>
      </c>
      <c r="P5062" t="inlineStr">
        <is>
          <t>Matemática</t>
        </is>
      </c>
      <c r="Q5062" t="inlineStr">
        <is>
          <t>Álgebra</t>
        </is>
      </c>
      <c r="R5062" t="inlineStr"/>
      <c r="S5062" t="n">
        <v>0</v>
      </c>
      <c r="T5062" t="n">
        <v>0</v>
      </c>
      <c r="U5062" t="n">
        <v>0</v>
      </c>
      <c r="V5062" t="n">
        <v>0</v>
      </c>
      <c r="W5062" t="n">
        <v>0</v>
      </c>
      <c r="X5062" t="n">
        <v>0</v>
      </c>
      <c r="Y5062" t="n">
        <v>0</v>
      </c>
      <c r="Z5062" t="n">
        <v>0</v>
      </c>
      <c r="AA5062" t="n">
        <v>0</v>
      </c>
      <c r="AB5062" t="n">
        <v>0</v>
      </c>
    </row>
    <row r="5063">
      <c r="A5063" t="inlineStr">
        <is>
          <t>Ana Carolina Guardia da Silva</t>
        </is>
      </c>
      <c r="B5063" t="inlineStr">
        <is>
          <t>Brasil</t>
        </is>
      </c>
      <c r="C5063" t="inlineStr">
        <is>
          <t>24112020</t>
        </is>
      </c>
      <c r="D5063" t="inlineStr">
        <is>
          <t>8915393548195840</t>
        </is>
      </c>
      <c r="E5063" t="inlineStr">
        <is>
          <t>Universidade Estadual de Campinas/Faculdade de Ciências Médicas da UNICAMP/</t>
        </is>
      </c>
      <c r="F5063" t="inlineStr">
        <is>
          <t>Docente//CELETISTA</t>
        </is>
      </c>
      <c r="G5063" t="inlineStr">
        <is>
          <t>Brasil</t>
        </is>
      </c>
      <c r="H5063" t="inlineStr">
        <is>
          <t>Campinas</t>
        </is>
      </c>
      <c r="I5063" t="inlineStr">
        <is>
          <t>SP</t>
        </is>
      </c>
      <c r="J5063" t="inlineStr">
        <is>
          <t>13083970</t>
        </is>
      </c>
      <c r="K5063" t="inlineStr">
        <is>
          <t>Universidade Estadual de Campinas/007900000004/2013/2013</t>
        </is>
      </c>
      <c r="L5063" t="inlineStr">
        <is>
          <t>Universidade Estadual de Campinas/007900000004/2008/2008</t>
        </is>
      </c>
      <c r="M5063" t="inlineStr"/>
      <c r="N5063" t="inlineStr">
        <is>
          <t>Centro Universitário Herminio Ometto de Araras/301700000000/2003/</t>
        </is>
      </c>
      <c r="O5063" t="inlineStr">
        <is>
          <t>CIENCIAS_DA_SAUDE/CIENCIAS_BIOLOGICAS</t>
        </is>
      </c>
      <c r="P5063" t="inlineStr">
        <is>
          <t>Imunologia/Medicina</t>
        </is>
      </c>
      <c r="Q5063" t="inlineStr">
        <is>
          <t>Anatomia Patológica e Patologia Clínica/Clínica Médica/Imunologia Celular</t>
        </is>
      </c>
      <c r="R5063" t="inlineStr">
        <is>
          <t>/Doenças Infecciosas e Parasitárias</t>
        </is>
      </c>
      <c r="S5063" t="n">
        <v>14</v>
      </c>
      <c r="T5063" t="n">
        <v>11</v>
      </c>
      <c r="U5063" t="n">
        <v>1</v>
      </c>
      <c r="V5063" t="n">
        <v>4</v>
      </c>
      <c r="W5063" t="n">
        <v>0</v>
      </c>
      <c r="X5063" t="n">
        <v>0</v>
      </c>
      <c r="Y5063" t="n">
        <v>0</v>
      </c>
      <c r="Z5063" t="n">
        <v>0</v>
      </c>
      <c r="AA5063" t="n">
        <v>0</v>
      </c>
      <c r="AB5063" t="n">
        <v>0</v>
      </c>
    </row>
    <row r="5064">
      <c r="A5064" t="inlineStr">
        <is>
          <t>João Pedro Cerveira Cordeiro</t>
        </is>
      </c>
      <c r="B5064" t="inlineStr">
        <is>
          <t>Brasil</t>
        </is>
      </c>
      <c r="C5064" t="inlineStr">
        <is>
          <t>12072019</t>
        </is>
      </c>
      <c r="D5064" t="inlineStr">
        <is>
          <t>8916994738849803</t>
        </is>
      </c>
      <c r="E5064" t="inlineStr">
        <is>
          <t>Instituto Nacional de Pesquisas Espaciais/Coordenação Geral de Observação da Terra/Divisão de Processamento de Imagens</t>
        </is>
      </c>
      <c r="F5064" t="inlineStr">
        <is>
          <t>Tecnologista//SERVIDOR_PUBLICO</t>
        </is>
      </c>
      <c r="G5064" t="inlineStr">
        <is>
          <t>Brasil</t>
        </is>
      </c>
      <c r="H5064" t="inlineStr">
        <is>
          <t>Sao Jose dos Campos</t>
        </is>
      </c>
      <c r="I5064" t="inlineStr">
        <is>
          <t>SP</t>
        </is>
      </c>
      <c r="J5064" t="inlineStr">
        <is>
          <t>12201970</t>
        </is>
      </c>
      <c r="K5064" t="inlineStr">
        <is>
          <t>Instituto Tecnológico de Aeronáutica/769300000008/2010/2010</t>
        </is>
      </c>
      <c r="L5064" t="inlineStr">
        <is>
          <t>Instituto Nacional de Pesquisas Espaciais/008700000009/1989/1989</t>
        </is>
      </c>
      <c r="M5064" t="inlineStr"/>
      <c r="N5064" t="inlineStr">
        <is>
          <t>Pontifícia Universidade Católica do Rio de Janeiro/011100000008/1978/</t>
        </is>
      </c>
      <c r="O5064" t="inlineStr"/>
      <c r="P5064" t="inlineStr"/>
      <c r="Q5064" t="inlineStr"/>
      <c r="R5064" t="inlineStr"/>
      <c r="S5064" t="n">
        <v>5</v>
      </c>
      <c r="T5064" t="n">
        <v>1</v>
      </c>
      <c r="U5064" t="n">
        <v>0</v>
      </c>
      <c r="V5064" t="n">
        <v>0</v>
      </c>
      <c r="W5064" t="n">
        <v>0</v>
      </c>
      <c r="X5064" t="n">
        <v>0</v>
      </c>
      <c r="Y5064" t="n">
        <v>0</v>
      </c>
      <c r="Z5064" t="n">
        <v>0</v>
      </c>
      <c r="AA5064" t="n">
        <v>0</v>
      </c>
      <c r="AB5064" t="n">
        <v>0</v>
      </c>
    </row>
    <row r="5065">
      <c r="A5065" t="inlineStr">
        <is>
          <t>Yago Quiñones Triana</t>
        </is>
      </c>
      <c r="B5065" t="inlineStr">
        <is>
          <t>Colômbia</t>
        </is>
      </c>
      <c r="C5065" t="inlineStr">
        <is>
          <t>06012021</t>
        </is>
      </c>
      <c r="D5065" t="inlineStr">
        <is>
          <t>8926120688678386</t>
        </is>
      </c>
      <c r="E5065" t="inlineStr">
        <is>
          <t>Universidade de Brasília/CEAM Centro de Estudos Avançados Multidisciplinares/</t>
        </is>
      </c>
      <c r="F5065" t="inlineStr">
        <is>
          <t>Pesquisador voluntário/Pesquisador/LIVRE</t>
        </is>
      </c>
      <c r="G5065" t="inlineStr">
        <is>
          <t>Brasil</t>
        </is>
      </c>
      <c r="H5065" t="inlineStr">
        <is>
          <t>Brasília</t>
        </is>
      </c>
      <c r="I5065" t="inlineStr">
        <is>
          <t>DF</t>
        </is>
      </c>
      <c r="J5065" t="inlineStr">
        <is>
          <t>70910900</t>
        </is>
      </c>
      <c r="K5065" t="inlineStr">
        <is>
          <t>Universidade Federal do Rio de Janeiro/020200000009/2017/2017</t>
        </is>
      </c>
      <c r="L5065" t="inlineStr">
        <is>
          <t>Universidade Federal do Rio Grande do Sul/019200000005/2008/2008</t>
        </is>
      </c>
      <c r="M5065" t="inlineStr"/>
      <c r="N5065" t="inlineStr">
        <is>
          <t>Università degli Studi di Roma La Sapienza/985600150980/2004/</t>
        </is>
      </c>
      <c r="O5065" t="inlineStr">
        <is>
          <t>LINGUISTICA_LETRAS_E_ARTES/CIENCIAS_HUMANAS/CIENCIAS_SOCIAIS_APLICADAS</t>
        </is>
      </c>
      <c r="P5065" t="inlineStr">
        <is>
          <t>Sociologia/Comunicação/Artes/Antropologia</t>
        </is>
      </c>
      <c r="Q5065" t="inlineStr">
        <is>
          <t>/Cinema/Fotografia</t>
        </is>
      </c>
      <c r="R5065" t="inlineStr"/>
      <c r="S5065" t="n">
        <v>3</v>
      </c>
      <c r="T5065" t="n">
        <v>15</v>
      </c>
      <c r="U5065" t="n">
        <v>0</v>
      </c>
      <c r="V5065" t="n">
        <v>0</v>
      </c>
      <c r="W5065" t="n">
        <v>0</v>
      </c>
      <c r="X5065" t="n">
        <v>0</v>
      </c>
      <c r="Y5065" t="n">
        <v>1</v>
      </c>
      <c r="Z5065" t="n">
        <v>0</v>
      </c>
      <c r="AA5065" t="n">
        <v>0</v>
      </c>
      <c r="AB5065" t="n">
        <v>7</v>
      </c>
    </row>
    <row r="5066">
      <c r="A5066" t="inlineStr">
        <is>
          <t>Antonio Ruzza</t>
        </is>
      </c>
      <c r="B5066" t="inlineStr">
        <is>
          <t>Itália</t>
        </is>
      </c>
      <c r="C5066" t="inlineStr">
        <is>
          <t>05032020</t>
        </is>
      </c>
      <c r="D5066" t="inlineStr">
        <is>
          <t>8931850040464365</t>
        </is>
      </c>
      <c r="E5066" t="inlineStr">
        <is>
          <t>Unifai/Unifai/</t>
        </is>
      </c>
      <c r="F5066" t="inlineStr">
        <is>
          <t>Professor Mestre I//CELETISTA</t>
        </is>
      </c>
      <c r="G5066" t="inlineStr">
        <is>
          <t>Brasil</t>
        </is>
      </c>
      <c r="H5066" t="inlineStr">
        <is>
          <t>Sao Paulo</t>
        </is>
      </c>
      <c r="I5066" t="inlineStr">
        <is>
          <t>SP</t>
        </is>
      </c>
      <c r="J5066" t="inlineStr">
        <is>
          <t>04119-060</t>
        </is>
      </c>
      <c r="K5066" t="inlineStr">
        <is>
          <t>Pontifícia Universidade Católica de São Paulo/007100000000/2018/2018</t>
        </is>
      </c>
      <c r="L5066" t="inlineStr">
        <is>
          <t>Universidade São Judas Tadeu/653900000006/2007/2007</t>
        </is>
      </c>
      <c r="M5066" t="inlineStr">
        <is>
          <t>Centro Universitário Assunção/485400000002/2006/</t>
        </is>
      </c>
      <c r="N5066" t="inlineStr">
        <is>
          <t>USJT/000200000993/2005//Politecnico di Torino/000400000997/1973/</t>
        </is>
      </c>
      <c r="O5066" t="inlineStr">
        <is>
          <t>CIENCIAS_HUMANAS/ENGENHARIAS</t>
        </is>
      </c>
      <c r="P5066" t="inlineStr">
        <is>
          <t>Engenharia Elétrica/Filosofia</t>
        </is>
      </c>
      <c r="Q5066" t="inlineStr"/>
      <c r="R5066" t="inlineStr"/>
      <c r="S5066" t="n">
        <v>1</v>
      </c>
      <c r="T5066" t="n">
        <v>0</v>
      </c>
      <c r="U5066" t="n">
        <v>1</v>
      </c>
      <c r="V5066" t="n">
        <v>6</v>
      </c>
      <c r="W5066" t="n">
        <v>0</v>
      </c>
      <c r="X5066" t="n">
        <v>0</v>
      </c>
      <c r="Y5066" t="n">
        <v>0</v>
      </c>
      <c r="Z5066" t="n">
        <v>0</v>
      </c>
      <c r="AA5066" t="n">
        <v>0</v>
      </c>
      <c r="AB5066" t="n">
        <v>39</v>
      </c>
    </row>
    <row r="5067">
      <c r="A5067" t="inlineStr">
        <is>
          <t>Rodrigo Pereira Rocha</t>
        </is>
      </c>
      <c r="B5067" t="inlineStr">
        <is>
          <t>Brasil</t>
        </is>
      </c>
      <c r="C5067" t="inlineStr">
        <is>
          <t>28092020</t>
        </is>
      </c>
      <c r="D5067" t="inlineStr">
        <is>
          <t>8933292365629629</t>
        </is>
      </c>
      <c r="E5067" t="inlineStr">
        <is>
          <t>Universidade Federal de Santa Catarina/UNIVERSIDADE FEDERAL DE SANTA CATARINA - UFSC/</t>
        </is>
      </c>
      <c r="F5067" t="inlineStr">
        <is>
          <t>Professor Adjunto//SERVIDOR_PUBLICO</t>
        </is>
      </c>
      <c r="G5067" t="inlineStr">
        <is>
          <t>Brasil</t>
        </is>
      </c>
      <c r="H5067" t="inlineStr">
        <is>
          <t>Florianópolis</t>
        </is>
      </c>
      <c r="I5067" t="inlineStr">
        <is>
          <t>SC</t>
        </is>
      </c>
      <c r="J5067" t="inlineStr">
        <is>
          <t>88040900</t>
        </is>
      </c>
      <c r="K5067" t="inlineStr">
        <is>
          <t>Universidade Federal de Santa Catarina/004300000009/2015/2015</t>
        </is>
      </c>
      <c r="L5067" t="inlineStr">
        <is>
          <t>Universidade Federal do Paraná/010300000003/2011/2011</t>
        </is>
      </c>
      <c r="M5067" t="inlineStr"/>
      <c r="N5067" t="inlineStr">
        <is>
          <t>Universidade Federal do Paraná/010300000003/2009/</t>
        </is>
      </c>
      <c r="O5067" t="inlineStr">
        <is>
          <t>CIENCIAS_EXATAS_E_DA_TERRA/ENGENHARIAS</t>
        </is>
      </c>
      <c r="P5067" t="inlineStr">
        <is>
          <t>Física/Engenharia Biomédica</t>
        </is>
      </c>
      <c r="Q5067" t="inlineStr">
        <is>
          <t>Bioengenharia/Neurociência Computacional/Física Geral/Física da Matéria Condensada</t>
        </is>
      </c>
      <c r="R5067" t="inlineStr">
        <is>
          <t>/Física Estatística e Termodinâmica/Modelagem de Fenômenos Biológicos/Propriedades de Transportes de Matéria Condensada (Não Eletrônica)</t>
        </is>
      </c>
      <c r="S5067" t="n">
        <v>9</v>
      </c>
      <c r="T5067" t="n">
        <v>6</v>
      </c>
      <c r="U5067" t="n">
        <v>0</v>
      </c>
      <c r="V5067" t="n">
        <v>2</v>
      </c>
      <c r="W5067" t="n">
        <v>0</v>
      </c>
      <c r="X5067" t="n">
        <v>0</v>
      </c>
      <c r="Y5067" t="n">
        <v>0</v>
      </c>
      <c r="Z5067" t="n">
        <v>0</v>
      </c>
      <c r="AA5067" t="n">
        <v>1</v>
      </c>
      <c r="AB5067" t="n">
        <v>2</v>
      </c>
    </row>
    <row r="5068">
      <c r="A5068" t="inlineStr">
        <is>
          <t>Raul Queiroz Feitosa</t>
        </is>
      </c>
      <c r="B5068" t="inlineStr">
        <is>
          <t>Brasil</t>
        </is>
      </c>
      <c r="C5068" t="inlineStr">
        <is>
          <t>06032021</t>
        </is>
      </c>
      <c r="D5068" t="inlineStr">
        <is>
          <t>8934962824316146</t>
        </is>
      </c>
      <c r="E5068" t="inlineStr">
        <is>
          <t>Pontifícia Universidade Católica do Rio de Janeiro/Centro Técnico Científico/ Departamento de Engenharia Elétrica/</t>
        </is>
      </c>
      <c r="F5068" t="inlineStr">
        <is>
          <t>Professor Associado//CELETISTA</t>
        </is>
      </c>
      <c r="G5068" t="inlineStr">
        <is>
          <t>Brasil</t>
        </is>
      </c>
      <c r="H5068" t="inlineStr">
        <is>
          <t>Rio de Janeiro</t>
        </is>
      </c>
      <c r="I5068" t="inlineStr">
        <is>
          <t>RJ</t>
        </is>
      </c>
      <c r="J5068" t="inlineStr">
        <is>
          <t>22451900</t>
        </is>
      </c>
      <c r="K5068" t="inlineStr">
        <is>
          <t>Friedrich Alexander Universität Erlangen Nürnberg/000100000991/1988/1988</t>
        </is>
      </c>
      <c r="L5068" t="inlineStr">
        <is>
          <t>Instituto Tecnológico de Aeronáutica/769300000008/1983/1983</t>
        </is>
      </c>
      <c r="M5068" t="inlineStr"/>
      <c r="N5068" t="inlineStr">
        <is>
          <t>Instituto Tecnológico de Aeronáutica/769300000008/1979/</t>
        </is>
      </c>
      <c r="O5068" t="inlineStr">
        <is>
          <t>CIENCIAS_EXATAS_E_DA_TERRA</t>
        </is>
      </c>
      <c r="P5068" t="inlineStr">
        <is>
          <t>Ciência da Computação/Geociências</t>
        </is>
      </c>
      <c r="Q5068" t="inlineStr">
        <is>
          <t>Geofísica/Sistemas de Computação/Metodologia e Técnicas da Computação</t>
        </is>
      </c>
      <c r="R5068" t="inlineStr">
        <is>
          <t>/Sensoriamento Remoto/Processamento Gráfico (Graphics)/Arquitetura de Sistemas de Computação</t>
        </is>
      </c>
      <c r="S5068" t="n">
        <v>157</v>
      </c>
      <c r="T5068" t="n">
        <v>64</v>
      </c>
      <c r="U5068" t="n">
        <v>5</v>
      </c>
      <c r="V5068" t="n">
        <v>26</v>
      </c>
      <c r="W5068" t="n">
        <v>2</v>
      </c>
      <c r="X5068" t="n">
        <v>0</v>
      </c>
      <c r="Y5068" t="n">
        <v>3</v>
      </c>
      <c r="Z5068" t="n">
        <v>11</v>
      </c>
      <c r="AA5068" t="n">
        <v>36</v>
      </c>
      <c r="AB5068" t="n">
        <v>4</v>
      </c>
    </row>
    <row r="5069">
      <c r="A5069" t="inlineStr">
        <is>
          <t>Erica Freire Antunes</t>
        </is>
      </c>
      <c r="B5069" t="inlineStr">
        <is>
          <t>Brasil</t>
        </is>
      </c>
      <c r="C5069" t="inlineStr">
        <is>
          <t>07102020</t>
        </is>
      </c>
      <c r="D5069" t="inlineStr">
        <is>
          <t>8938461112152405</t>
        </is>
      </c>
      <c r="E5069" t="inlineStr">
        <is>
          <t>Instituto Nacional de Pesquisas Espaciais/Laboratório Associado de Sensores e Materiais/</t>
        </is>
      </c>
      <c r="F5069" t="inlineStr">
        <is>
          <t>Pesquisador - Pós-doc Petrobras/Fundunesp/Bolsista/LIVRE</t>
        </is>
      </c>
      <c r="G5069" t="inlineStr">
        <is>
          <t>Brasil</t>
        </is>
      </c>
      <c r="H5069" t="inlineStr">
        <is>
          <t>São José dos Campos</t>
        </is>
      </c>
      <c r="I5069" t="inlineStr">
        <is>
          <t>SP</t>
        </is>
      </c>
      <c r="J5069" t="inlineStr">
        <is>
          <t>12227010</t>
        </is>
      </c>
      <c r="K5069" t="inlineStr">
        <is>
          <t>Instituto Nacional de Pesquisas Espaciais/008700000009/2006/2006</t>
        </is>
      </c>
      <c r="L5069" t="inlineStr"/>
      <c r="M5069" t="inlineStr"/>
      <c r="N5069" t="inlineStr">
        <is>
          <t>Universidade Estadual Paulista Júlio de Mesquita Filho/033000000007/2001/</t>
        </is>
      </c>
      <c r="O5069" t="inlineStr">
        <is>
          <t>CIENCIAS_EXATAS_E_DA_TERRA/ENGENHARIAS</t>
        </is>
      </c>
      <c r="P5069" t="inlineStr">
        <is>
          <t>Física/Engenharia Aeroespacial/Engenharia Biomédica/Engenharia de Materiais e Metalúrgica</t>
        </is>
      </c>
      <c r="Q5069" t="inlineStr">
        <is>
          <t>/Física</t>
        </is>
      </c>
      <c r="R5069" t="inlineStr"/>
      <c r="S5069" t="n">
        <v>94</v>
      </c>
      <c r="T5069" t="n">
        <v>36</v>
      </c>
      <c r="U5069" t="n">
        <v>1</v>
      </c>
      <c r="V5069" t="n">
        <v>14</v>
      </c>
      <c r="W5069" t="n">
        <v>4</v>
      </c>
      <c r="X5069" t="n">
        <v>0</v>
      </c>
      <c r="Y5069" t="n">
        <v>0</v>
      </c>
      <c r="Z5069" t="n">
        <v>0</v>
      </c>
      <c r="AA5069" t="n">
        <v>2</v>
      </c>
      <c r="AB5069" t="n">
        <v>24</v>
      </c>
    </row>
    <row r="5070">
      <c r="A5070" t="inlineStr">
        <is>
          <t>Maria Cristina De Cicco</t>
        </is>
      </c>
      <c r="B5070" t="inlineStr">
        <is>
          <t>Brasil</t>
        </is>
      </c>
      <c r="C5070" t="inlineStr">
        <is>
          <t>26072017</t>
        </is>
      </c>
      <c r="D5070" t="inlineStr">
        <is>
          <t>8938529665823699</t>
        </is>
      </c>
      <c r="E5070" t="inlineStr">
        <is>
          <t>Universitá Degli Studi di Camerino/Scuola di specializzazione in Diritto Civile/</t>
        </is>
      </c>
      <c r="F5070" t="inlineStr">
        <is>
          <t>/Membro de corpo editorial/LIVRE</t>
        </is>
      </c>
      <c r="G5070" t="inlineStr">
        <is>
          <t>Itália</t>
        </is>
      </c>
      <c r="H5070" t="inlineStr">
        <is>
          <t>Camerino</t>
        </is>
      </c>
      <c r="I5070" t="inlineStr"/>
      <c r="J5070" t="inlineStr">
        <is>
          <t>62032</t>
        </is>
      </c>
      <c r="K5070" t="inlineStr">
        <is>
          <t>Universitá Degli Studi di Camerino/384200000004/1983/1983</t>
        </is>
      </c>
      <c r="L5070" t="inlineStr"/>
      <c r="M5070" t="inlineStr"/>
      <c r="N5070" t="inlineStr">
        <is>
          <t>Universitá Degli Studi di Camerino/384200000004/1989//Universidade de São Paulo/006700000002/1975/</t>
        </is>
      </c>
      <c r="O5070" t="inlineStr">
        <is>
          <t>CIENCIAS_SOCIAIS_APLICADAS</t>
        </is>
      </c>
      <c r="P5070" t="inlineStr">
        <is>
          <t>Direito</t>
        </is>
      </c>
      <c r="Q5070" t="inlineStr">
        <is>
          <t>Direito Privado/Direitos Humanos</t>
        </is>
      </c>
      <c r="R5070" t="inlineStr">
        <is>
          <t>/Direito Civil</t>
        </is>
      </c>
      <c r="S5070" t="n">
        <v>0</v>
      </c>
      <c r="T5070" t="n">
        <v>0</v>
      </c>
      <c r="U5070" t="n">
        <v>0</v>
      </c>
      <c r="V5070" t="n">
        <v>0</v>
      </c>
      <c r="W5070" t="n">
        <v>0</v>
      </c>
      <c r="X5070" t="n">
        <v>0</v>
      </c>
      <c r="Y5070" t="n">
        <v>0</v>
      </c>
      <c r="Z5070" t="n">
        <v>0</v>
      </c>
      <c r="AA5070" t="n">
        <v>0</v>
      </c>
      <c r="AB5070" t="n">
        <v>0</v>
      </c>
    </row>
    <row r="5071">
      <c r="A5071" t="inlineStr">
        <is>
          <t>André Erick Alves Ferreira</t>
        </is>
      </c>
      <c r="B5071" t="inlineStr">
        <is>
          <t>Brasil</t>
        </is>
      </c>
      <c r="C5071" t="inlineStr">
        <is>
          <t>15052018</t>
        </is>
      </c>
      <c r="D5071" t="inlineStr">
        <is>
          <t>8940992858172150</t>
        </is>
      </c>
      <c r="E5071" t="inlineStr">
        <is>
          <t>Pontifícia Universidade Católica de Minas Gerais/Instituto de Ciências Humanas da PUC Minas/</t>
        </is>
      </c>
      <c r="F5071" t="inlineStr">
        <is>
          <t>PADRE, ADMINISTRADOR PAROQUIAL E PASTORALISTA/PÁROCO/LIVRE</t>
        </is>
      </c>
      <c r="G5071" t="inlineStr">
        <is>
          <t>Brasil</t>
        </is>
      </c>
      <c r="H5071" t="inlineStr">
        <is>
          <t>Belo Horizonte</t>
        </is>
      </c>
      <c r="I5071" t="inlineStr">
        <is>
          <t>MG</t>
        </is>
      </c>
      <c r="J5071" t="inlineStr">
        <is>
          <t>30535-610</t>
        </is>
      </c>
      <c r="K5071" t="inlineStr">
        <is>
          <t>Pontificia Università Gregoriana (Roma)/001000000998/2015/2015</t>
        </is>
      </c>
      <c r="L5071" t="inlineStr">
        <is>
          <t>Pontificia Università Gregoriana (Roma)/001000000998/2012/2012</t>
        </is>
      </c>
      <c r="M5071" t="inlineStr"/>
      <c r="N5071" t="inlineStr">
        <is>
          <t>Pontifícia Universidade Católica de Minas Gerais/117800000006/2002//Pontifícia Universidade Católica de Minas Gerais/117800000006/2006//Centro de Ensino Superior de Juiz de Fora/285100000004/2008/</t>
        </is>
      </c>
      <c r="O5071" t="inlineStr"/>
      <c r="P5071" t="inlineStr"/>
      <c r="Q5071" t="inlineStr"/>
      <c r="R5071" t="inlineStr"/>
      <c r="S5071" t="n">
        <v>0</v>
      </c>
      <c r="T5071" t="n">
        <v>0</v>
      </c>
      <c r="U5071" t="n">
        <v>0</v>
      </c>
      <c r="V5071" t="n">
        <v>0</v>
      </c>
      <c r="W5071" t="n">
        <v>0</v>
      </c>
      <c r="X5071" t="n">
        <v>0</v>
      </c>
      <c r="Y5071" t="n">
        <v>0</v>
      </c>
      <c r="Z5071" t="n">
        <v>0</v>
      </c>
      <c r="AA5071" t="n">
        <v>0</v>
      </c>
      <c r="AB5071" t="n">
        <v>5</v>
      </c>
    </row>
    <row r="5072">
      <c r="A5072" t="inlineStr">
        <is>
          <t>Madalena Alice Priante Gião</t>
        </is>
      </c>
      <c r="B5072" t="inlineStr">
        <is>
          <t>Brasil</t>
        </is>
      </c>
      <c r="C5072" t="inlineStr">
        <is>
          <t>23012017</t>
        </is>
      </c>
      <c r="D5072" t="inlineStr">
        <is>
          <t>8952346933603681</t>
        </is>
      </c>
      <c r="E5072" t="inlineStr">
        <is>
          <t>//</t>
        </is>
      </c>
      <c r="F5072" t="inlineStr"/>
      <c r="G5072" t="inlineStr"/>
      <c r="H5072" t="inlineStr"/>
      <c r="I5072" t="inlineStr"/>
      <c r="J5072" t="inlineStr"/>
      <c r="K5072" t="inlineStr">
        <is>
          <t>Instituto Tecnológico de Aeronáutica/769300000008/2006/2006</t>
        </is>
      </c>
      <c r="L5072" t="inlineStr">
        <is>
          <t>Instituto Tecnológico de Aeronáutica/769300000008/2000/2000</t>
        </is>
      </c>
      <c r="M5072" t="inlineStr"/>
      <c r="N5072" t="inlineStr">
        <is>
          <t>Universidade Estadual Paulista Júlio de Mesquita Filho/033000000007/1998/</t>
        </is>
      </c>
      <c r="O5072" t="inlineStr">
        <is>
          <t>CIENCIAS_EXATAS_E_DA_TERRA/ENGENHARIAS</t>
        </is>
      </c>
      <c r="P5072" t="inlineStr">
        <is>
          <t>Física/Engenharia Elétrica</t>
        </is>
      </c>
      <c r="Q5072" t="inlineStr">
        <is>
          <t>/Física da Matéria Condensada/Física Geral/Física Atômica e Molecular</t>
        </is>
      </c>
      <c r="R5072" t="inlineStr"/>
      <c r="S5072" t="n">
        <v>17</v>
      </c>
      <c r="T5072" t="n">
        <v>5</v>
      </c>
      <c r="U5072" t="n">
        <v>0</v>
      </c>
      <c r="V5072" t="n">
        <v>0</v>
      </c>
      <c r="W5072" t="n">
        <v>0</v>
      </c>
      <c r="X5072" t="n">
        <v>0</v>
      </c>
      <c r="Y5072" t="n">
        <v>0</v>
      </c>
      <c r="Z5072" t="n">
        <v>0</v>
      </c>
      <c r="AA5072" t="n">
        <v>0</v>
      </c>
      <c r="AB5072" t="n">
        <v>0</v>
      </c>
    </row>
    <row r="5073">
      <c r="A5073" t="inlineStr">
        <is>
          <t>Rosely dos Reis Orsini</t>
        </is>
      </c>
      <c r="B5073" t="inlineStr">
        <is>
          <t>Brasil</t>
        </is>
      </c>
      <c r="C5073" t="inlineStr">
        <is>
          <t>16062015</t>
        </is>
      </c>
      <c r="D5073" t="inlineStr">
        <is>
          <t>8954706768569565</t>
        </is>
      </c>
      <c r="E5073" t="inlineStr">
        <is>
          <t>Comissão Nacional de Energia Nuclear/Instituto de Pesquisas Energéticas e Nucleares/Centro de Células a Combustível e Hidrogênio</t>
        </is>
      </c>
      <c r="F5073" t="inlineStr">
        <is>
          <t>Tecnologista H III//LIVRE</t>
        </is>
      </c>
      <c r="G5073" t="inlineStr">
        <is>
          <t>Brasil</t>
        </is>
      </c>
      <c r="H5073" t="inlineStr">
        <is>
          <t>São Paulo</t>
        </is>
      </c>
      <c r="I5073" t="inlineStr">
        <is>
          <t>SP</t>
        </is>
      </c>
      <c r="J5073" t="inlineStr">
        <is>
          <t>05508000</t>
        </is>
      </c>
      <c r="K5073" t="inlineStr">
        <is>
          <t>Universidade de São Paulo/006700000002/2012/2012</t>
        </is>
      </c>
      <c r="L5073" t="inlineStr"/>
      <c r="M5073" t="inlineStr">
        <is>
          <t>Instituto Tecnológico de Aeronáutica/769300000008/1987//Faculdades São Judas Tadeu//1984/</t>
        </is>
      </c>
      <c r="N5073" t="inlineStr">
        <is>
          <t>Escola Superior de Química das Faculdades Oswaldo Cruz//1979//Escola Superior de Química das Faculdades Oswaldo Cruz//1975/</t>
        </is>
      </c>
      <c r="O5073" t="inlineStr">
        <is>
          <t>ENGENHARIAS</t>
        </is>
      </c>
      <c r="P5073" t="inlineStr">
        <is>
          <t>Engenharia Química/Engenharia Nuclear</t>
        </is>
      </c>
      <c r="Q5073" t="inlineStr">
        <is>
          <t>/Processos Termoquímicos/Operações Industriais e Equipamentos para Engenharia Química</t>
        </is>
      </c>
      <c r="R5073" t="inlineStr"/>
      <c r="S5073" t="n">
        <v>4</v>
      </c>
      <c r="T5073" t="n">
        <v>1</v>
      </c>
      <c r="U5073" t="n">
        <v>0</v>
      </c>
      <c r="V5073" t="n">
        <v>3</v>
      </c>
      <c r="W5073" t="n">
        <v>0</v>
      </c>
      <c r="X5073" t="n">
        <v>0</v>
      </c>
      <c r="Y5073" t="n">
        <v>0</v>
      </c>
      <c r="Z5073" t="n">
        <v>0</v>
      </c>
      <c r="AA5073" t="n">
        <v>0</v>
      </c>
      <c r="AB5073" t="n">
        <v>4</v>
      </c>
    </row>
    <row r="5074">
      <c r="A5074" t="inlineStr">
        <is>
          <t>Sandro Battisti</t>
        </is>
      </c>
      <c r="B5074" t="inlineStr">
        <is>
          <t>Brasil</t>
        </is>
      </c>
      <c r="C5074" t="inlineStr">
        <is>
          <t>11122018</t>
        </is>
      </c>
      <c r="D5074" t="inlineStr">
        <is>
          <t>8959377549428095</t>
        </is>
      </c>
      <c r="E5074" t="inlineStr">
        <is>
          <t>//</t>
        </is>
      </c>
      <c r="F5074" t="inlineStr">
        <is>
          <t>Program Manager//SERVIDOR_PUBLICO</t>
        </is>
      </c>
      <c r="G5074" t="inlineStr"/>
      <c r="H5074" t="inlineStr"/>
      <c r="I5074" t="inlineStr"/>
      <c r="J5074" t="inlineStr"/>
      <c r="K5074" t="inlineStr">
        <is>
          <t>Politecnico di Milano/005400000998/2013/2014</t>
        </is>
      </c>
      <c r="L5074" t="inlineStr"/>
      <c r="M5074" t="inlineStr"/>
      <c r="N5074" t="inlineStr"/>
      <c r="O5074" t="inlineStr"/>
      <c r="P5074" t="inlineStr"/>
      <c r="Q5074" t="inlineStr"/>
      <c r="R5074" t="inlineStr"/>
      <c r="S5074" t="n">
        <v>0</v>
      </c>
      <c r="T5074" t="n">
        <v>0</v>
      </c>
      <c r="U5074" t="n">
        <v>0</v>
      </c>
      <c r="V5074" t="n">
        <v>0</v>
      </c>
      <c r="W5074" t="n">
        <v>0</v>
      </c>
      <c r="X5074" t="n">
        <v>0</v>
      </c>
      <c r="Y5074" t="n">
        <v>0</v>
      </c>
      <c r="Z5074" t="n">
        <v>0</v>
      </c>
      <c r="AA5074" t="n">
        <v>0</v>
      </c>
      <c r="AB5074" t="n">
        <v>0</v>
      </c>
    </row>
    <row r="5075">
      <c r="A5075" t="inlineStr">
        <is>
          <t>Roberto Di Stefano</t>
        </is>
      </c>
      <c r="B5075" t="inlineStr">
        <is>
          <t>Argentina</t>
        </is>
      </c>
      <c r="C5075" t="inlineStr">
        <is>
          <t>12062013</t>
        </is>
      </c>
      <c r="D5075" t="inlineStr"/>
      <c r="E5075" t="inlineStr">
        <is>
          <t>Universidad de Buenos Aires//</t>
        </is>
      </c>
      <c r="F5075" t="inlineStr"/>
      <c r="G5075" t="inlineStr">
        <is>
          <t>Argentina</t>
        </is>
      </c>
      <c r="H5075" t="inlineStr">
        <is>
          <t>Buenos Aires</t>
        </is>
      </c>
      <c r="I5075" t="inlineStr"/>
      <c r="J5075" t="inlineStr">
        <is>
          <t>1002</t>
        </is>
      </c>
      <c r="K5075" t="inlineStr">
        <is>
          <t>Università di Bologna/130300000004/1998/1998</t>
        </is>
      </c>
      <c r="L5075" t="inlineStr"/>
      <c r="M5075" t="inlineStr"/>
      <c r="N5075" t="inlineStr"/>
      <c r="O5075" t="inlineStr">
        <is>
          <t>OUTROS</t>
        </is>
      </c>
      <c r="P5075" t="inlineStr"/>
      <c r="Q5075" t="inlineStr"/>
      <c r="R5075" t="inlineStr"/>
      <c r="S5075" t="n">
        <v>0</v>
      </c>
      <c r="T5075" t="n">
        <v>0</v>
      </c>
      <c r="U5075" t="n">
        <v>0</v>
      </c>
      <c r="V5075" t="n">
        <v>0</v>
      </c>
      <c r="W5075" t="n">
        <v>0</v>
      </c>
      <c r="X5075" t="n">
        <v>0</v>
      </c>
      <c r="Y5075" t="n">
        <v>0</v>
      </c>
      <c r="Z5075" t="n">
        <v>0</v>
      </c>
      <c r="AA5075" t="n">
        <v>0</v>
      </c>
      <c r="AB5075" t="n">
        <v>0</v>
      </c>
    </row>
    <row r="5076">
      <c r="A5076" t="inlineStr">
        <is>
          <t>Wagner Chiepa Cunha</t>
        </is>
      </c>
      <c r="B5076" t="inlineStr">
        <is>
          <t>Brasil</t>
        </is>
      </c>
      <c r="C5076" t="inlineStr">
        <is>
          <t>27062019</t>
        </is>
      </c>
      <c r="D5076" t="inlineStr">
        <is>
          <t>8963749037473758</t>
        </is>
      </c>
      <c r="E5076" t="inlineStr">
        <is>
          <t>Instituto Tecnológico de Aeronáutica/Divisão de Engenharia Eletrônica/Departamento de Eletrônica Aplicada</t>
        </is>
      </c>
      <c r="F5076" t="inlineStr"/>
      <c r="G5076" t="inlineStr">
        <is>
          <t>Brasil</t>
        </is>
      </c>
      <c r="H5076" t="inlineStr">
        <is>
          <t>Sao Jose dos Campos</t>
        </is>
      </c>
      <c r="I5076" t="inlineStr">
        <is>
          <t>SP</t>
        </is>
      </c>
      <c r="J5076" t="inlineStr">
        <is>
          <t>12228-900</t>
        </is>
      </c>
      <c r="K5076" t="inlineStr">
        <is>
          <t>Hiroshima University/000100000991/1987/1987</t>
        </is>
      </c>
      <c r="L5076" t="inlineStr">
        <is>
          <t>Instituto Tecnológico de Aeronáutica/769300000008/1981/1981</t>
        </is>
      </c>
      <c r="M5076" t="inlineStr">
        <is>
          <t>Universidade de Línguas Estrangeiras de Osaka/000500000999/1983//Japan International Cooperation Agency/000300000995/1979//General Motors do Brasil/000600000990/1969/</t>
        </is>
      </c>
      <c r="N5076" t="inlineStr">
        <is>
          <t>Instituto Tecnológico de Aeronáutica/769300000008/1974//Faculdade de Medicina da Universidade de Taubaté/000900000996/1994/</t>
        </is>
      </c>
      <c r="O5076" t="inlineStr">
        <is>
          <t>CIENCIAS_EXATAS_E_DA_TERRA/ENGENHARIAS</t>
        </is>
      </c>
      <c r="P5076" t="inlineStr">
        <is>
          <t>Ciência da Computação/Engenharia Elétrica/Engenharia Biomédica</t>
        </is>
      </c>
      <c r="Q5076" t="inlineStr">
        <is>
          <t>Bioengenharia/Sistemas de Computação/Circuitos Elétricos, Magnéticos e Eletrônicos/Medidas Elétricas, Magnéticas e Eletrônicas; Instrumentação</t>
        </is>
      </c>
      <c r="R5076" t="inlineStr">
        <is>
          <t>Software Básico/Arquitetura de Sistemas de Computação/Instrumentação Eletrônica/Circuitos Eletrônicos/Processamento de Sinais Biológicos/Hardware</t>
        </is>
      </c>
      <c r="S5076" t="n">
        <v>10</v>
      </c>
      <c r="T5076" t="n">
        <v>5</v>
      </c>
      <c r="U5076" t="n">
        <v>0</v>
      </c>
      <c r="V5076" t="n">
        <v>3</v>
      </c>
      <c r="W5076" t="n">
        <v>0</v>
      </c>
      <c r="X5076" t="n">
        <v>0</v>
      </c>
      <c r="Y5076" t="n">
        <v>0</v>
      </c>
      <c r="Z5076" t="n">
        <v>8</v>
      </c>
      <c r="AA5076" t="n">
        <v>28</v>
      </c>
      <c r="AB5076" t="n">
        <v>0</v>
      </c>
    </row>
    <row r="5077">
      <c r="A5077" t="inlineStr">
        <is>
          <t>Leonardo da Cunha Ferreira</t>
        </is>
      </c>
      <c r="B5077" t="inlineStr">
        <is>
          <t>Brasil</t>
        </is>
      </c>
      <c r="C5077" t="inlineStr">
        <is>
          <t>17102020</t>
        </is>
      </c>
      <c r="D5077" t="inlineStr">
        <is>
          <t>8964252962654912</t>
        </is>
      </c>
      <c r="E5077" t="inlineStr">
        <is>
          <t>Universidade Federal Rural do Rio de Janeiro/Instituto de Química- Departamento de Química Fundamental/</t>
        </is>
      </c>
      <c r="F5077" t="inlineStr">
        <is>
          <t>Professor Adjunto//SERVIDOR_PUBLICO</t>
        </is>
      </c>
      <c r="G5077" t="inlineStr">
        <is>
          <t>Brasil</t>
        </is>
      </c>
      <c r="H5077" t="inlineStr">
        <is>
          <t>Seropédica</t>
        </is>
      </c>
      <c r="I5077" t="inlineStr">
        <is>
          <t>RJ</t>
        </is>
      </c>
      <c r="J5077" t="inlineStr">
        <is>
          <t>23897000</t>
        </is>
      </c>
      <c r="K5077" t="inlineStr">
        <is>
          <t>Universidade Federal do Rio de Janeiro/020200000009/2011/2011</t>
        </is>
      </c>
      <c r="L5077" t="inlineStr">
        <is>
          <t>Universidade Federal do Rio de Janeiro/020200000009/2007/2007</t>
        </is>
      </c>
      <c r="M5077" t="inlineStr"/>
      <c r="N5077" t="inlineStr">
        <is>
          <t>Universidade Federal do Rio de Janeiro/020200000009/2004/</t>
        </is>
      </c>
      <c r="O5077" t="inlineStr">
        <is>
          <t>CIENCIAS_EXATAS_E_DA_TERRA/ENGENHARIAS</t>
        </is>
      </c>
      <c r="P5077" t="inlineStr">
        <is>
          <t>Engenharia Química/Química</t>
        </is>
      </c>
      <c r="Q5077" t="inlineStr">
        <is>
          <t>/Compósitos/Química Orgânica/Química Inorgânica/Tecnologia Química</t>
        </is>
      </c>
      <c r="R5077" t="inlineStr">
        <is>
          <t>/Polímeros/Síntese Orgânica/Campos de Coordenação</t>
        </is>
      </c>
      <c r="S5077" t="n">
        <v>32</v>
      </c>
      <c r="T5077" t="n">
        <v>20</v>
      </c>
      <c r="U5077" t="n">
        <v>0</v>
      </c>
      <c r="V5077" t="n">
        <v>8</v>
      </c>
      <c r="W5077" t="n">
        <v>0</v>
      </c>
      <c r="X5077" t="n">
        <v>0</v>
      </c>
      <c r="Y5077" t="n">
        <v>2</v>
      </c>
      <c r="Z5077" t="n">
        <v>3</v>
      </c>
      <c r="AA5077" t="n">
        <v>1</v>
      </c>
      <c r="AB5077" t="n">
        <v>19</v>
      </c>
    </row>
    <row r="5078">
      <c r="A5078" t="inlineStr">
        <is>
          <t>Everton Carlos Gomes</t>
        </is>
      </c>
      <c r="B5078" t="inlineStr">
        <is>
          <t>Brasil</t>
        </is>
      </c>
      <c r="C5078" t="inlineStr">
        <is>
          <t>24102019</t>
        </is>
      </c>
      <c r="D5078" t="inlineStr">
        <is>
          <t>8964440910870709</t>
        </is>
      </c>
      <c r="E5078" t="inlineStr">
        <is>
          <t>Instituto Tecnológico de Aeronáutica//</t>
        </is>
      </c>
      <c r="F5078" t="inlineStr">
        <is>
          <t>/Revisor de periódico/LIVRE</t>
        </is>
      </c>
      <c r="G5078" t="inlineStr">
        <is>
          <t>Brasil</t>
        </is>
      </c>
      <c r="H5078" t="inlineStr">
        <is>
          <t>Sao Jose dos Campos</t>
        </is>
      </c>
      <c r="I5078" t="inlineStr">
        <is>
          <t>SP</t>
        </is>
      </c>
      <c r="J5078" t="inlineStr">
        <is>
          <t>12228-900</t>
        </is>
      </c>
      <c r="K5078" t="inlineStr">
        <is>
          <t>Instituto Tecnológico de Aeronáutica/769300000008/2014/2014</t>
        </is>
      </c>
      <c r="L5078" t="inlineStr">
        <is>
          <t>Instituto Tecnológico de Aeronáutica/769300000008/2010/2010</t>
        </is>
      </c>
      <c r="M5078" t="inlineStr"/>
      <c r="N5078" t="inlineStr">
        <is>
          <t>Universidade Cidade de São Paulo/340900000005///Universidade Cruzeiro do Sul/807700000001///Universidade Cruzeiro do Sul/807700000001///Universidade Estadual do Centro-Oeste/342800000000/2007/</t>
        </is>
      </c>
      <c r="O5078" t="inlineStr">
        <is>
          <t>CIENCIAS_EXATAS_E_DA_TERRA/ENGENHARIAS</t>
        </is>
      </c>
      <c r="P5078" t="inlineStr">
        <is>
          <t>Engenharia Aeroespacial/Química</t>
        </is>
      </c>
      <c r="Q5078" t="inlineStr">
        <is>
          <t>/Materiais e Processos para Engenharia Aeronáutica e Aeroespacial/Físico-Química</t>
        </is>
      </c>
      <c r="R5078" t="inlineStr">
        <is>
          <t>/Nanotecnologia/Quimica dos materiais aeroespaciais/Eletroquímica</t>
        </is>
      </c>
      <c r="S5078" t="n">
        <v>64</v>
      </c>
      <c r="T5078" t="n">
        <v>6</v>
      </c>
      <c r="U5078" t="n">
        <v>0</v>
      </c>
      <c r="V5078" t="n">
        <v>5</v>
      </c>
      <c r="W5078" t="n">
        <v>1</v>
      </c>
      <c r="X5078" t="n">
        <v>0</v>
      </c>
      <c r="Y5078" t="n">
        <v>0</v>
      </c>
      <c r="Z5078" t="n">
        <v>0</v>
      </c>
      <c r="AA5078" t="n">
        <v>0</v>
      </c>
      <c r="AB5078" t="n">
        <v>16</v>
      </c>
    </row>
    <row r="5079">
      <c r="A5079" t="inlineStr">
        <is>
          <t>Analice de Oliveira Martins</t>
        </is>
      </c>
      <c r="B5079" t="inlineStr">
        <is>
          <t>Brasil</t>
        </is>
      </c>
      <c r="C5079" t="inlineStr">
        <is>
          <t>24022021</t>
        </is>
      </c>
      <c r="D5079" t="inlineStr">
        <is>
          <t>8966420075110672</t>
        </is>
      </c>
      <c r="E5079" t="inlineStr">
        <is>
          <t>Instituto Federal Fluminense/Coordenação de Letras/</t>
        </is>
      </c>
      <c r="F5079" t="inlineStr">
        <is>
          <t>Professor Colaborador//COLABORADOR</t>
        </is>
      </c>
      <c r="G5079" t="inlineStr">
        <is>
          <t>Brasil</t>
        </is>
      </c>
      <c r="H5079" t="inlineStr">
        <is>
          <t>Campos dos Goytacazes</t>
        </is>
      </c>
      <c r="I5079" t="inlineStr">
        <is>
          <t>RJ</t>
        </is>
      </c>
      <c r="J5079" t="inlineStr">
        <is>
          <t>28100000</t>
        </is>
      </c>
      <c r="K5079" t="inlineStr">
        <is>
          <t>Pontifícia Universidade Católica do Rio de Janeiro/000100000991/2004/2004</t>
        </is>
      </c>
      <c r="L5079" t="inlineStr">
        <is>
          <t>Universidade Federal do Rio de Janeiro/020200000009/1994/1994</t>
        </is>
      </c>
      <c r="M5079" t="inlineStr"/>
      <c r="N5079" t="inlineStr">
        <is>
          <t>Universidade Federal do Rio de Janeiro/020200000009/1990/</t>
        </is>
      </c>
      <c r="O5079" t="inlineStr">
        <is>
          <t>LINGUISTICA_LETRAS_E_ARTES</t>
        </is>
      </c>
      <c r="P5079" t="inlineStr">
        <is>
          <t>Letras</t>
        </is>
      </c>
      <c r="Q5079" t="inlineStr"/>
      <c r="R5079" t="inlineStr"/>
      <c r="S5079" t="n">
        <v>40</v>
      </c>
      <c r="T5079" t="n">
        <v>49</v>
      </c>
      <c r="U5079" t="n">
        <v>7</v>
      </c>
      <c r="V5079" t="n">
        <v>0</v>
      </c>
      <c r="W5079" t="n">
        <v>0</v>
      </c>
      <c r="X5079" t="n">
        <v>0</v>
      </c>
      <c r="Y5079" t="n">
        <v>0</v>
      </c>
      <c r="Z5079" t="n">
        <v>4</v>
      </c>
      <c r="AA5079" t="n">
        <v>22</v>
      </c>
      <c r="AB5079" t="n">
        <v>25</v>
      </c>
    </row>
    <row r="5080">
      <c r="A5080" t="inlineStr">
        <is>
          <t>Stefano Guzzini</t>
        </is>
      </c>
      <c r="B5080" t="inlineStr">
        <is>
          <t>Alemanha</t>
        </is>
      </c>
      <c r="C5080" t="inlineStr">
        <is>
          <t>31122020</t>
        </is>
      </c>
      <c r="D5080" t="inlineStr">
        <is>
          <t>8968459754425279</t>
        </is>
      </c>
      <c r="E5080" t="inlineStr">
        <is>
          <t>Pontifícia Universidade Católica do Rio de Janeiro/Instituto de Relações Internacionais/</t>
        </is>
      </c>
      <c r="F5080" t="inlineStr">
        <is>
          <t>Professor//CELETISTA</t>
        </is>
      </c>
      <c r="G5080" t="inlineStr">
        <is>
          <t>Brasil</t>
        </is>
      </c>
      <c r="H5080" t="inlineStr">
        <is>
          <t>Rio de Janeiro</t>
        </is>
      </c>
      <c r="I5080" t="inlineStr">
        <is>
          <t>RJ</t>
        </is>
      </c>
      <c r="J5080" t="inlineStr">
        <is>
          <t>22451900</t>
        </is>
      </c>
      <c r="K5080" t="inlineStr">
        <is>
          <t>European University Institute/798400000003/1994/1994</t>
        </is>
      </c>
      <c r="L5080" t="inlineStr">
        <is>
          <t>London School of Economics and Political Science/000400000997/1988/1988/Institut d'Études Politiques de Paris/164700000006/1987/1987</t>
        </is>
      </c>
      <c r="M5080" t="inlineStr"/>
      <c r="N5080" t="inlineStr">
        <is>
          <t>Universität Saarbrücken/J9XH00000000/1984/</t>
        </is>
      </c>
      <c r="O5080" t="inlineStr">
        <is>
          <t>CIENCIAS_HUMANAS</t>
        </is>
      </c>
      <c r="P5080" t="inlineStr">
        <is>
          <t>Ciência Política</t>
        </is>
      </c>
      <c r="Q5080" t="inlineStr">
        <is>
          <t>Política Internacional</t>
        </is>
      </c>
      <c r="R5080" t="inlineStr"/>
      <c r="S5080" t="n">
        <v>0</v>
      </c>
      <c r="T5080" t="n">
        <v>37</v>
      </c>
      <c r="U5080" t="n">
        <v>47</v>
      </c>
      <c r="V5080" t="n">
        <v>0</v>
      </c>
      <c r="W5080" t="n">
        <v>0</v>
      </c>
      <c r="X5080" t="n">
        <v>0</v>
      </c>
      <c r="Y5080" t="n">
        <v>0</v>
      </c>
      <c r="Z5080" t="n">
        <v>15</v>
      </c>
      <c r="AA5080" t="n">
        <v>99</v>
      </c>
      <c r="AB5080" t="n">
        <v>11</v>
      </c>
    </row>
    <row r="5081">
      <c r="A5081" t="inlineStr">
        <is>
          <t>Rosario Rossano Pecoraro</t>
        </is>
      </c>
      <c r="B5081" t="inlineStr">
        <is>
          <t>Itália</t>
        </is>
      </c>
      <c r="C5081" t="inlineStr">
        <is>
          <t>17012021</t>
        </is>
      </c>
      <c r="D5081" t="inlineStr">
        <is>
          <t>8970085602312764</t>
        </is>
      </c>
      <c r="E5081" t="inlineStr">
        <is>
          <t>Universidade Federal do Estado do Rio de Janeiro/Departamento de Filosofia/</t>
        </is>
      </c>
      <c r="F5081" t="inlineStr">
        <is>
          <t>/Membro de corpo editorial/LIVRE</t>
        </is>
      </c>
      <c r="G5081" t="inlineStr">
        <is>
          <t>Brasil</t>
        </is>
      </c>
      <c r="H5081" t="inlineStr">
        <is>
          <t>Rio de Janeiro</t>
        </is>
      </c>
      <c r="I5081" t="inlineStr">
        <is>
          <t>RJ</t>
        </is>
      </c>
      <c r="J5081" t="inlineStr">
        <is>
          <t>22290240</t>
        </is>
      </c>
      <c r="K5081" t="inlineStr">
        <is>
          <t>Pontifícia Universidade Católica do Rio de Janeiro/985600079615/2006/2006</t>
        </is>
      </c>
      <c r="L5081" t="inlineStr">
        <is>
          <t>Pontifícia Universidade Católica do Rio de Janeiro/985600079615/2002/2002</t>
        </is>
      </c>
      <c r="M5081" t="inlineStr"/>
      <c r="N5081" t="inlineStr">
        <is>
          <t>Università di Salerno (Facoltà di Scienze Politiche e Giurisprudenza)/001100000990/1992//Università di Salerno/000600000990/1997/</t>
        </is>
      </c>
      <c r="O5081" t="inlineStr">
        <is>
          <t>CIENCIAS_HUMANAS</t>
        </is>
      </c>
      <c r="P5081" t="inlineStr">
        <is>
          <t>Filosofia</t>
        </is>
      </c>
      <c r="Q5081" t="inlineStr">
        <is>
          <t>Ética/Filosofia da História e da Política/Estética/História da Filosofia/Filosofia Latino-Americana/Ensino de Filosofia</t>
        </is>
      </c>
      <c r="R5081" t="inlineStr"/>
      <c r="S5081" t="n">
        <v>20</v>
      </c>
      <c r="T5081" t="n">
        <v>32</v>
      </c>
      <c r="U5081" t="n">
        <v>27</v>
      </c>
      <c r="V5081" t="n">
        <v>8</v>
      </c>
      <c r="W5081" t="n">
        <v>0</v>
      </c>
      <c r="X5081" t="n">
        <v>0</v>
      </c>
      <c r="Y5081" t="n">
        <v>35</v>
      </c>
      <c r="Z5081" t="n">
        <v>0</v>
      </c>
      <c r="AA5081" t="n">
        <v>4</v>
      </c>
      <c r="AB5081" t="n">
        <v>27</v>
      </c>
    </row>
    <row r="5082">
      <c r="A5082" t="inlineStr">
        <is>
          <t>Thiago Pereira das Chagas</t>
        </is>
      </c>
      <c r="B5082" t="inlineStr">
        <is>
          <t>Brasil</t>
        </is>
      </c>
      <c r="C5082" t="inlineStr">
        <is>
          <t>17022021</t>
        </is>
      </c>
      <c r="D5082" t="inlineStr">
        <is>
          <t>8972879249813528</t>
        </is>
      </c>
      <c r="E5082" t="inlineStr">
        <is>
          <t>Universidade Estadual de Santa Cruz/Reitoria/Departamento de Ciências Exatas e Tecnológicas</t>
        </is>
      </c>
      <c r="F5082" t="inlineStr">
        <is>
          <t>//SERVIDOR_PUBLICO</t>
        </is>
      </c>
      <c r="G5082" t="inlineStr">
        <is>
          <t>Brasil</t>
        </is>
      </c>
      <c r="H5082" t="inlineStr">
        <is>
          <t>Ilheus</t>
        </is>
      </c>
      <c r="I5082" t="inlineStr">
        <is>
          <t>BA</t>
        </is>
      </c>
      <c r="J5082" t="inlineStr">
        <is>
          <t>45662-000</t>
        </is>
      </c>
      <c r="K5082" t="inlineStr">
        <is>
          <t>Instituto Tecnológico de Aeronáutica/769300000008/2013/2013</t>
        </is>
      </c>
      <c r="L5082" t="inlineStr">
        <is>
          <t>Instituto Tecnológico de Aeronáutica/769300000008/2007/2007</t>
        </is>
      </c>
      <c r="M5082" t="inlineStr"/>
      <c r="N5082" t="inlineStr">
        <is>
          <t>Faculdade Área1/000100000991/2005/</t>
        </is>
      </c>
      <c r="O5082" t="inlineStr">
        <is>
          <t>CIENCIAS_EXATAS_E_DA_TERRA/ENGENHARIAS</t>
        </is>
      </c>
      <c r="P5082" t="inlineStr">
        <is>
          <t>Ciência da Computação/Engenharia Elétrica/Engenharia Biomédica</t>
        </is>
      </c>
      <c r="Q5082" t="inlineStr">
        <is>
          <t>Matemática da Computação/Inteligência Artificial/Circuitos Elétricos, Magnéticos e Eletrônicos/Eletrônica Industrial, Sistemas e Controles Eletrônicos/Medidas Elétricas, Magnéticas e Eletrônicas; Instrumentação/Bioengenharia</t>
        </is>
      </c>
      <c r="R5082" t="inlineStr">
        <is>
          <t>/Sistemas Eletrônicos de Medida e de Controle/Modelos Analíticos e de Simulação/Circuitos Eletrônicos/Processamento de Sinais Biológicos/Controle de Processos Eletrônicos, Retroalimentação</t>
        </is>
      </c>
      <c r="S5082" t="n">
        <v>37</v>
      </c>
      <c r="T5082" t="n">
        <v>5</v>
      </c>
      <c r="U5082" t="n">
        <v>0</v>
      </c>
      <c r="V5082" t="n">
        <v>13</v>
      </c>
      <c r="W5082" t="n">
        <v>0</v>
      </c>
      <c r="X5082" t="n">
        <v>0</v>
      </c>
      <c r="Y5082" t="n">
        <v>0</v>
      </c>
      <c r="Z5082" t="n">
        <v>0</v>
      </c>
      <c r="AA5082" t="n">
        <v>3</v>
      </c>
      <c r="AB5082" t="n">
        <v>38</v>
      </c>
    </row>
    <row r="5083">
      <c r="A5083" t="inlineStr">
        <is>
          <t>Anna Magrini</t>
        </is>
      </c>
      <c r="B5083" t="inlineStr">
        <is>
          <t>Itália</t>
        </is>
      </c>
      <c r="C5083" t="inlineStr">
        <is>
          <t>12012010</t>
        </is>
      </c>
      <c r="D5083" t="inlineStr"/>
      <c r="E5083" t="inlineStr">
        <is>
          <t>//</t>
        </is>
      </c>
      <c r="F5083" t="inlineStr">
        <is>
          <t>Professora/Professor vistante/LIVRE</t>
        </is>
      </c>
      <c r="G5083" t="inlineStr"/>
      <c r="H5083" t="inlineStr"/>
      <c r="I5083" t="inlineStr"/>
      <c r="J5083" t="inlineStr"/>
      <c r="K5083" t="inlineStr">
        <is>
          <t xml:space="preserve"> Universita Degli Studi Di Genova/213600000006/1992/1992</t>
        </is>
      </c>
      <c r="L5083" t="inlineStr"/>
      <c r="M5083" t="inlineStr"/>
      <c r="N5083" t="inlineStr">
        <is>
          <t xml:space="preserve"> Universita Degli Studi Di Genova/213600000006/1986/</t>
        </is>
      </c>
      <c r="O5083" t="inlineStr">
        <is>
          <t>CIENCIAS_EXATAS_E_DA_TERRA/ENGENHARIAS/CIENCIAS_SOCIAIS_APLICADAS</t>
        </is>
      </c>
      <c r="P5083" t="inlineStr">
        <is>
          <t>Física/Arquitetura e Urbanismo/Engenharia Civil</t>
        </is>
      </c>
      <c r="Q5083" t="inlineStr"/>
      <c r="R5083" t="inlineStr"/>
      <c r="S5083" t="n">
        <v>25</v>
      </c>
      <c r="T5083" t="n">
        <v>4</v>
      </c>
      <c r="U5083" t="n">
        <v>0</v>
      </c>
      <c r="V5083" t="n">
        <v>0</v>
      </c>
      <c r="W5083" t="n">
        <v>0</v>
      </c>
      <c r="X5083" t="n">
        <v>0</v>
      </c>
      <c r="Y5083" t="n">
        <v>0</v>
      </c>
      <c r="Z5083" t="n">
        <v>0</v>
      </c>
      <c r="AA5083" t="n">
        <v>0</v>
      </c>
      <c r="AB5083" t="n">
        <v>0</v>
      </c>
    </row>
    <row r="5084">
      <c r="A5084" t="inlineStr">
        <is>
          <t>Beatriz Goldschmidt</t>
        </is>
      </c>
      <c r="B5084" t="inlineStr">
        <is>
          <t>Brasil</t>
        </is>
      </c>
      <c r="C5084" t="inlineStr">
        <is>
          <t>08092020</t>
        </is>
      </c>
      <c r="D5084" t="inlineStr">
        <is>
          <t>8975358021372202</t>
        </is>
      </c>
      <c r="E5084" t="inlineStr">
        <is>
          <t>Fundação Oswaldo Cruz/Cecal/</t>
        </is>
      </c>
      <c r="F5084" t="inlineStr">
        <is>
          <t>Tecnologista em Saude Pública//SERVIDOR_PUBLICO</t>
        </is>
      </c>
      <c r="G5084" t="inlineStr">
        <is>
          <t>Brasil</t>
        </is>
      </c>
      <c r="H5084" t="inlineStr">
        <is>
          <t>Rio de Janeiro</t>
        </is>
      </c>
      <c r="I5084" t="inlineStr">
        <is>
          <t>RJ</t>
        </is>
      </c>
      <c r="J5084" t="inlineStr">
        <is>
          <t>21045-900</t>
        </is>
      </c>
      <c r="K5084" t="inlineStr">
        <is>
          <t>Universidade Federal do Rio de Janeiro/020200000009/1992/1992</t>
        </is>
      </c>
      <c r="L5084" t="inlineStr">
        <is>
          <t>Universidade Federal do Rio de Janeiro/020200000009/1982/1982</t>
        </is>
      </c>
      <c r="M5084" t="inlineStr">
        <is>
          <t>Universita di Napoli/214100000005/1989/</t>
        </is>
      </c>
      <c r="N5084" t="inlineStr">
        <is>
          <t>Universidade Federal Fluminense/000500000000/1977/</t>
        </is>
      </c>
      <c r="O5084" t="inlineStr">
        <is>
          <t>CIENCIAS_AGRARIAS</t>
        </is>
      </c>
      <c r="P5084" t="inlineStr">
        <is>
          <t>Medicina Veterinária</t>
        </is>
      </c>
      <c r="Q5084" t="inlineStr">
        <is>
          <t>Genética Animal</t>
        </is>
      </c>
      <c r="R5084" t="inlineStr">
        <is>
          <t>Erros do Desenvolvimento/Citogenética Animal/Diferenciação Sexual</t>
        </is>
      </c>
      <c r="S5084" t="n">
        <v>58</v>
      </c>
      <c r="T5084" t="n">
        <v>38</v>
      </c>
      <c r="U5084" t="n">
        <v>3</v>
      </c>
      <c r="V5084" t="n">
        <v>8</v>
      </c>
      <c r="W5084" t="n">
        <v>0</v>
      </c>
      <c r="X5084" t="n">
        <v>0</v>
      </c>
      <c r="Y5084" t="n">
        <v>4</v>
      </c>
      <c r="Z5084" t="n">
        <v>0</v>
      </c>
      <c r="AA5084" t="n">
        <v>11</v>
      </c>
      <c r="AB5084" t="n">
        <v>32</v>
      </c>
    </row>
    <row r="5085">
      <c r="A5085" t="inlineStr">
        <is>
          <t>Marcelo Lopes de Oliveira e Souza</t>
        </is>
      </c>
      <c r="B5085" t="inlineStr">
        <is>
          <t>Brasil</t>
        </is>
      </c>
      <c r="C5085" t="inlineStr">
        <is>
          <t>20052020</t>
        </is>
      </c>
      <c r="D5085" t="inlineStr">
        <is>
          <t>8978150374616586</t>
        </is>
      </c>
      <c r="E5085" t="inlineStr">
        <is>
          <t>Instituto Nacional de Pesquisas Espaciais/Departamento de Engenharia Mecânica/</t>
        </is>
      </c>
      <c r="F5085" t="inlineStr">
        <is>
          <t>PESQUISADOR TITULAR/Servidor público ou celetista/LIVRE</t>
        </is>
      </c>
      <c r="G5085" t="inlineStr">
        <is>
          <t>Brasil</t>
        </is>
      </c>
      <c r="H5085" t="inlineStr">
        <is>
          <t>Sao Jose dos Campos</t>
        </is>
      </c>
      <c r="I5085" t="inlineStr">
        <is>
          <t>SP</t>
        </is>
      </c>
      <c r="J5085" t="inlineStr">
        <is>
          <t>12227-010</t>
        </is>
      </c>
      <c r="K5085" t="inlineStr">
        <is>
          <t>Massachusetts Institute of Technology/145000000007/1985/1985</t>
        </is>
      </c>
      <c r="L5085" t="inlineStr">
        <is>
          <t>Instituto Nacional de Pesquisas Espaciais/008700000009/1980/1980</t>
        </is>
      </c>
      <c r="M5085" t="inlineStr"/>
      <c r="N5085" t="inlineStr">
        <is>
          <t>Instituto Tecnológico de Aeronáutica/769300000008/1976//FACULDADE CATÓLICA DE S. JOSÉ DOS CAMPOS/000100000991/2017/</t>
        </is>
      </c>
      <c r="O5085" t="inlineStr">
        <is>
          <t>ENGENHARIAS</t>
        </is>
      </c>
      <c r="P5085" t="inlineStr">
        <is>
          <t>Engenharia Aeroespacial</t>
        </is>
      </c>
      <c r="Q5085" t="inlineStr">
        <is>
          <t>/Sistemas Aeroespaciais/Materiais e Processos para Engenharia Aeronáutica e Aeroespacial/Dinâmica de Vôo/Aerodinâmica/Propulsão Aeroespacial</t>
        </is>
      </c>
      <c r="R5085" t="inlineStr"/>
      <c r="S5085" t="n">
        <v>87</v>
      </c>
      <c r="T5085" t="n">
        <v>5</v>
      </c>
      <c r="U5085" t="n">
        <v>28</v>
      </c>
      <c r="V5085" t="n">
        <v>0</v>
      </c>
      <c r="W5085" t="n">
        <v>0</v>
      </c>
      <c r="X5085" t="n">
        <v>0</v>
      </c>
      <c r="Y5085" t="n">
        <v>0</v>
      </c>
      <c r="Z5085" t="n">
        <v>11</v>
      </c>
      <c r="AA5085" t="n">
        <v>35</v>
      </c>
      <c r="AB5085" t="n">
        <v>1</v>
      </c>
    </row>
    <row r="5086">
      <c r="A5086" t="inlineStr">
        <is>
          <t>Chee Sheng Fong</t>
        </is>
      </c>
      <c r="B5086" t="inlineStr">
        <is>
          <t>Malásia</t>
        </is>
      </c>
      <c r="C5086" t="inlineStr">
        <is>
          <t>22072020</t>
        </is>
      </c>
      <c r="D5086" t="inlineStr">
        <is>
          <t>8978505337111729</t>
        </is>
      </c>
      <c r="E5086" t="inlineStr">
        <is>
          <t>Universidade Federal do ABC/Centro de Ciências Naturais e Humanas/</t>
        </is>
      </c>
      <c r="F5086" t="inlineStr">
        <is>
          <t>Professor Adjunto A//SERVIDOR_PUBLICO</t>
        </is>
      </c>
      <c r="G5086" t="inlineStr">
        <is>
          <t>Brasil</t>
        </is>
      </c>
      <c r="H5086" t="inlineStr">
        <is>
          <t>Santo André</t>
        </is>
      </c>
      <c r="I5086" t="inlineStr">
        <is>
          <t>SP</t>
        </is>
      </c>
      <c r="J5086" t="inlineStr">
        <is>
          <t>09210580</t>
        </is>
      </c>
      <c r="K5086" t="inlineStr">
        <is>
          <t>Stony Brook University/000100000991/2011/2011</t>
        </is>
      </c>
      <c r="L5086" t="inlineStr"/>
      <c r="M5086" t="inlineStr"/>
      <c r="N5086" t="inlineStr">
        <is>
          <t>Michigan Technological University/148800000006/2005/</t>
        </is>
      </c>
      <c r="O5086" t="inlineStr">
        <is>
          <t>CIENCIAS_EXATAS_E_DA_TERRA</t>
        </is>
      </c>
      <c r="P5086" t="inlineStr">
        <is>
          <t>Física</t>
        </is>
      </c>
      <c r="Q5086" t="inlineStr">
        <is>
          <t>Física das Partículas Elementares e Campos</t>
        </is>
      </c>
      <c r="R5086" t="inlineStr"/>
      <c r="S5086" t="n">
        <v>0</v>
      </c>
      <c r="T5086" t="n">
        <v>35</v>
      </c>
      <c r="U5086" t="n">
        <v>0</v>
      </c>
      <c r="V5086" t="n">
        <v>1</v>
      </c>
      <c r="W5086" t="n">
        <v>0</v>
      </c>
      <c r="X5086" t="n">
        <v>0</v>
      </c>
      <c r="Y5086" t="n">
        <v>0</v>
      </c>
      <c r="Z5086" t="n">
        <v>0</v>
      </c>
      <c r="AA5086" t="n">
        <v>0</v>
      </c>
      <c r="AB5086" t="n">
        <v>0</v>
      </c>
    </row>
    <row r="5087">
      <c r="A5087" t="inlineStr">
        <is>
          <t>Carlos Müller</t>
        </is>
      </c>
      <c r="B5087" t="inlineStr">
        <is>
          <t>Brasil</t>
        </is>
      </c>
      <c r="C5087" t="inlineStr">
        <is>
          <t>19032020</t>
        </is>
      </c>
      <c r="D5087" t="inlineStr">
        <is>
          <t>8978724075838280</t>
        </is>
      </c>
      <c r="E5087" t="inlineStr">
        <is>
          <t>Instituto Tecnológico de Aeronáutica/Divisão de Engenharia Civil (antiga Div. Eng. Infra-Est. Aeronáutica)/</t>
        </is>
      </c>
      <c r="F5087" t="inlineStr">
        <is>
          <t>/Membro de corpo editorial/LIVRE</t>
        </is>
      </c>
      <c r="G5087" t="inlineStr">
        <is>
          <t>Brasil</t>
        </is>
      </c>
      <c r="H5087" t="inlineStr">
        <is>
          <t>Sao Jose dos Campos</t>
        </is>
      </c>
      <c r="I5087" t="inlineStr">
        <is>
          <t>SP</t>
        </is>
      </c>
      <c r="J5087" t="inlineStr">
        <is>
          <t>12228-901</t>
        </is>
      </c>
      <c r="K5087" t="inlineStr">
        <is>
          <t>University of California System/108800000007/1987/1987</t>
        </is>
      </c>
      <c r="L5087" t="inlineStr">
        <is>
          <t>Universidade de São Paulo/006700000002/1981/1981</t>
        </is>
      </c>
      <c r="M5087" t="inlineStr"/>
      <c r="N5087" t="inlineStr">
        <is>
          <t>Instituto Tecnológico de Aeronáutica/769300000008/1977/</t>
        </is>
      </c>
      <c r="O5087" t="inlineStr">
        <is>
          <t>ENGENHARIAS</t>
        </is>
      </c>
      <c r="P5087" t="inlineStr">
        <is>
          <t>Engenharia de Produção/Engenharia de Transportes/Engenharia Civil</t>
        </is>
      </c>
      <c r="Q5087" t="inlineStr">
        <is>
          <t>Pesquisa Operacional/Operações de Transportes/Veículos e Equipamentos de Controle/Infra-Estrutura de Transportes/Planejamento de Transportes</t>
        </is>
      </c>
      <c r="R5087" t="inlineStr">
        <is>
          <t>Programação Linear, Não-Linear, Mista e Dinâmica/Estação de Transporte/Planejamento e Organização do Sistema de Transporte/Operação de Sistemas de Transporte/Aeroportos; Projeto e Construção</t>
        </is>
      </c>
      <c r="S5087" t="n">
        <v>95</v>
      </c>
      <c r="T5087" t="n">
        <v>31</v>
      </c>
      <c r="U5087" t="n">
        <v>5</v>
      </c>
      <c r="V5087" t="n">
        <v>4</v>
      </c>
      <c r="W5087" t="n">
        <v>0</v>
      </c>
      <c r="X5087" t="n">
        <v>0</v>
      </c>
      <c r="Y5087" t="n">
        <v>48</v>
      </c>
      <c r="Z5087" t="n">
        <v>4</v>
      </c>
      <c r="AA5087" t="n">
        <v>40</v>
      </c>
      <c r="AB5087" t="n">
        <v>30</v>
      </c>
    </row>
    <row r="5088">
      <c r="A5088" t="inlineStr">
        <is>
          <t>Marta Feijó Barroso</t>
        </is>
      </c>
      <c r="B5088" t="inlineStr">
        <is>
          <t>Brasil</t>
        </is>
      </c>
      <c r="C5088" t="inlineStr">
        <is>
          <t>26122020</t>
        </is>
      </c>
      <c r="D5088" t="inlineStr">
        <is>
          <t>8979560510386706</t>
        </is>
      </c>
      <c r="E5088" t="inlineStr">
        <is>
          <t>Universidade Federal do Rio de Janeiro/Instituto de Física/</t>
        </is>
      </c>
      <c r="F5088" t="inlineStr">
        <is>
          <t>Professor Associado//SERVIDOR_PUBLICO</t>
        </is>
      </c>
      <c r="G5088" t="inlineStr">
        <is>
          <t>Brasil</t>
        </is>
      </c>
      <c r="H5088" t="inlineStr">
        <is>
          <t>Rio de Janeiro</t>
        </is>
      </c>
      <c r="I5088" t="inlineStr">
        <is>
          <t>RJ</t>
        </is>
      </c>
      <c r="J5088" t="inlineStr">
        <is>
          <t>21945970</t>
        </is>
      </c>
      <c r="K5088" t="inlineStr">
        <is>
          <t>Universidade Federal do Rio de Janeiro/020200000009/1993/1993</t>
        </is>
      </c>
      <c r="L5088" t="inlineStr">
        <is>
          <t>Universidade Federal do Rio de Janeiro/020200000009/1982/1982</t>
        </is>
      </c>
      <c r="M5088" t="inlineStr"/>
      <c r="N5088" t="inlineStr">
        <is>
          <t>Universidade Federal do Rio de Janeiro/020200000009/1976/</t>
        </is>
      </c>
      <c r="O5088" t="inlineStr">
        <is>
          <t>CIENCIAS_EXATAS_E_DA_TERRA/CIENCIAS_HUMANAS</t>
        </is>
      </c>
      <c r="P5088" t="inlineStr">
        <is>
          <t>Física/Educação</t>
        </is>
      </c>
      <c r="Q5088" t="inlineStr">
        <is>
          <t>ENSINO DE CIÊNCIAS E MATEMÁTICA/Física Nuclear/Tópicos Específicos de Educação/Ensino de Fisica</t>
        </is>
      </c>
      <c r="R5088" t="inlineStr">
        <is>
          <t>/Educacao a distancia</t>
        </is>
      </c>
      <c r="S5088" t="n">
        <v>44</v>
      </c>
      <c r="T5088" t="n">
        <v>16</v>
      </c>
      <c r="U5088" t="n">
        <v>4</v>
      </c>
      <c r="V5088" t="n">
        <v>2</v>
      </c>
      <c r="W5088" t="n">
        <v>0</v>
      </c>
      <c r="X5088" t="n">
        <v>0</v>
      </c>
      <c r="Y5088" t="n">
        <v>0</v>
      </c>
      <c r="Z5088" t="n">
        <v>2</v>
      </c>
      <c r="AA5088" t="n">
        <v>15</v>
      </c>
      <c r="AB5088" t="n">
        <v>18</v>
      </c>
    </row>
    <row r="5089">
      <c r="A5089" t="inlineStr">
        <is>
          <t>Jose Claudio Mura</t>
        </is>
      </c>
      <c r="B5089" t="inlineStr">
        <is>
          <t>Brasil</t>
        </is>
      </c>
      <c r="C5089" t="inlineStr">
        <is>
          <t>12112020</t>
        </is>
      </c>
      <c r="D5089" t="inlineStr">
        <is>
          <t>8981152353948408</t>
        </is>
      </c>
      <c r="E5089" t="inlineStr">
        <is>
          <t>Instituto Nacional de Pesquisas Espaciais/Diretor/Coordenação Geral de Observação da Terra</t>
        </is>
      </c>
      <c r="F5089" t="inlineStr">
        <is>
          <t>Tecnologista senior//SERVIDOR_PUBLICO</t>
        </is>
      </c>
      <c r="G5089" t="inlineStr">
        <is>
          <t>Brasil</t>
        </is>
      </c>
      <c r="H5089" t="inlineStr">
        <is>
          <t>Sao Jose dos Campos</t>
        </is>
      </c>
      <c r="I5089" t="inlineStr">
        <is>
          <t>SP</t>
        </is>
      </c>
      <c r="J5089" t="inlineStr">
        <is>
          <t>12227-010</t>
        </is>
      </c>
      <c r="K5089" t="inlineStr">
        <is>
          <t>Instituto Nacional de Pesquisas Espaciais/008700000009/2000/2000</t>
        </is>
      </c>
      <c r="L5089" t="inlineStr">
        <is>
          <t>Instituto Tecnológico de Aeronáutica/769300000008/1985/1985</t>
        </is>
      </c>
      <c r="M5089" t="inlineStr"/>
      <c r="N5089" t="inlineStr">
        <is>
          <t>Escola de Engenharia de São Carlos Usp/000100000991/1978/</t>
        </is>
      </c>
      <c r="O5089" t="inlineStr">
        <is>
          <t>CIENCIAS_EXATAS_E_DA_TERRA</t>
        </is>
      </c>
      <c r="P5089" t="inlineStr">
        <is>
          <t>Ciência da Computação</t>
        </is>
      </c>
      <c r="Q5089" t="inlineStr">
        <is>
          <t>Metodologia e Técnicas da Computação</t>
        </is>
      </c>
      <c r="R5089" t="inlineStr"/>
      <c r="S5089" t="n">
        <v>26</v>
      </c>
      <c r="T5089" t="n">
        <v>31</v>
      </c>
      <c r="U5089" t="n">
        <v>0</v>
      </c>
      <c r="V5089" t="n">
        <v>2</v>
      </c>
      <c r="W5089" t="n">
        <v>0</v>
      </c>
      <c r="X5089" t="n">
        <v>0</v>
      </c>
      <c r="Y5089" t="n">
        <v>0</v>
      </c>
      <c r="Z5089" t="n">
        <v>5</v>
      </c>
      <c r="AA5089" t="n">
        <v>7</v>
      </c>
      <c r="AB5089" t="n">
        <v>0</v>
      </c>
    </row>
    <row r="5090">
      <c r="A5090" t="inlineStr">
        <is>
          <t>Luigi Biondi</t>
        </is>
      </c>
      <c r="B5090" t="inlineStr">
        <is>
          <t>Itália</t>
        </is>
      </c>
      <c r="C5090" t="inlineStr">
        <is>
          <t>12032021</t>
        </is>
      </c>
      <c r="D5090" t="inlineStr">
        <is>
          <t>8982557411289179</t>
        </is>
      </c>
      <c r="E5090" t="inlineStr">
        <is>
          <t>Universidade Federal de São Paulo/Curso de História/</t>
        </is>
      </c>
      <c r="F5090" t="inlineStr">
        <is>
          <t>Membro de Grupo de Pesquisa/Membro PRONEX/LIVRE</t>
        </is>
      </c>
      <c r="G5090" t="inlineStr">
        <is>
          <t>Brasil</t>
        </is>
      </c>
      <c r="H5090" t="inlineStr">
        <is>
          <t>Guarulhos</t>
        </is>
      </c>
      <c r="I5090" t="inlineStr">
        <is>
          <t>SP</t>
        </is>
      </c>
      <c r="J5090" t="inlineStr">
        <is>
          <t>07272-000</t>
        </is>
      </c>
      <c r="K5090" t="inlineStr">
        <is>
          <t>Universidade Estadual de Campinas/007900000004/2002/2002</t>
        </is>
      </c>
      <c r="L5090" t="inlineStr"/>
      <c r="M5090" t="inlineStr"/>
      <c r="N5090" t="inlineStr">
        <is>
          <t>Università degli Studi di Roma La Sapienza/545500000001/1995/</t>
        </is>
      </c>
      <c r="O5090" t="inlineStr">
        <is>
          <t>CIENCIAS_HUMANAS</t>
        </is>
      </c>
      <c r="P5090" t="inlineStr">
        <is>
          <t>História</t>
        </is>
      </c>
      <c r="Q5090" t="inlineStr">
        <is>
          <t>História Contemporânea/História do Brasil/História Moderna e Contemporânea</t>
        </is>
      </c>
      <c r="R5090" t="inlineStr">
        <is>
          <t>/História das Migrações/História do Brasil República/História Política/História da América/História Social</t>
        </is>
      </c>
      <c r="S5090" t="n">
        <v>14</v>
      </c>
      <c r="T5090" t="n">
        <v>17</v>
      </c>
      <c r="U5090" t="n">
        <v>15</v>
      </c>
      <c r="V5090" t="n">
        <v>22</v>
      </c>
      <c r="W5090" t="n">
        <v>0</v>
      </c>
      <c r="X5090" t="n">
        <v>0</v>
      </c>
      <c r="Y5090" t="n">
        <v>68</v>
      </c>
      <c r="Z5090" t="n">
        <v>0</v>
      </c>
      <c r="AA5090" t="n">
        <v>13</v>
      </c>
      <c r="AB5090" t="n">
        <v>32</v>
      </c>
    </row>
    <row r="5091">
      <c r="A5091" t="inlineStr">
        <is>
          <t>Leilane Rigatto Martins</t>
        </is>
      </c>
      <c r="B5091" t="inlineStr">
        <is>
          <t>Brasil</t>
        </is>
      </c>
      <c r="C5091" t="inlineStr">
        <is>
          <t>10032021</t>
        </is>
      </c>
      <c r="D5091" t="inlineStr">
        <is>
          <t>8986100843499355</t>
        </is>
      </c>
      <c r="E5091" t="inlineStr">
        <is>
          <t>Faculdades Santa Marcelina/Faculdade Santa Marcelina - Perdizes/</t>
        </is>
      </c>
      <c r="F5091" t="inlineStr">
        <is>
          <t>/Membro de comitê assessor/LIVRE</t>
        </is>
      </c>
      <c r="G5091" t="inlineStr">
        <is>
          <t>Brasil</t>
        </is>
      </c>
      <c r="H5091" t="inlineStr">
        <is>
          <t>São Paulo</t>
        </is>
      </c>
      <c r="I5091" t="inlineStr">
        <is>
          <t>SP</t>
        </is>
      </c>
      <c r="J5091" t="inlineStr">
        <is>
          <t>05006020</t>
        </is>
      </c>
      <c r="K5091" t="inlineStr">
        <is>
          <t>Politecnico di Milano/198600000009/2017/2018/Universidade de São Paulo/006700000002/2018/2018</t>
        </is>
      </c>
      <c r="L5091" t="inlineStr">
        <is>
          <t>Universidade de São Paulo/006700000002/2013/2013</t>
        </is>
      </c>
      <c r="M5091" t="inlineStr">
        <is>
          <t>Centro Universitário das Faculdades Metropolitanas Unidas/583900000001/2011/</t>
        </is>
      </c>
      <c r="N5091" t="inlineStr">
        <is>
          <t>Universidade Anhembi Morumbi/000200000993/2003/</t>
        </is>
      </c>
      <c r="O5091" t="inlineStr">
        <is>
          <t>LINGUISTICA_LETRAS_E_ARTES/CIENCIAS_SOCIAIS_APLICADAS</t>
        </is>
      </c>
      <c r="P5091" t="inlineStr">
        <is>
          <t>Arquitetura e Urbanismo/Artes/Desenho Industrial</t>
        </is>
      </c>
      <c r="Q5091" t="inlineStr">
        <is>
          <t>/moda/Design/Design de Produto/Design de Moda/Desenho de Produto</t>
        </is>
      </c>
      <c r="R5091" t="inlineStr"/>
      <c r="S5091" t="n">
        <v>13</v>
      </c>
      <c r="T5091" t="n">
        <v>4</v>
      </c>
      <c r="U5091" t="n">
        <v>1</v>
      </c>
      <c r="V5091" t="n">
        <v>1</v>
      </c>
      <c r="W5091" t="n">
        <v>0</v>
      </c>
      <c r="X5091" t="n">
        <v>0</v>
      </c>
      <c r="Y5091" t="n">
        <v>1</v>
      </c>
      <c r="Z5091" t="n">
        <v>0</v>
      </c>
      <c r="AA5091" t="n">
        <v>0</v>
      </c>
      <c r="AB5091" t="n">
        <v>14</v>
      </c>
    </row>
    <row r="5092">
      <c r="A5092" t="inlineStr">
        <is>
          <t>Antonio Ricco</t>
        </is>
      </c>
      <c r="B5092" t="inlineStr">
        <is>
          <t>Itália</t>
        </is>
      </c>
      <c r="C5092" t="inlineStr">
        <is>
          <t>20052008</t>
        </is>
      </c>
      <c r="D5092" t="inlineStr">
        <is>
          <t>8987948779535643</t>
        </is>
      </c>
      <c r="E5092" t="inlineStr">
        <is>
          <t>Zhejiang University/Center of Mathematical Sciences/</t>
        </is>
      </c>
      <c r="F5092" t="inlineStr">
        <is>
          <t>Pesquisa/Bolsista recém-doutor/LIVRE</t>
        </is>
      </c>
      <c r="G5092" t="inlineStr">
        <is>
          <t>China</t>
        </is>
      </c>
      <c r="H5092" t="inlineStr">
        <is>
          <t>Hangzhou</t>
        </is>
      </c>
      <c r="I5092" t="inlineStr"/>
      <c r="J5092" t="inlineStr">
        <is>
          <t>310027</t>
        </is>
      </c>
      <c r="K5092" t="inlineStr">
        <is>
          <t>Scuola Internazionale Superiore di Studi Avanzati//2006/2006</t>
        </is>
      </c>
      <c r="L5092" t="inlineStr"/>
      <c r="M5092" t="inlineStr"/>
      <c r="N5092" t="inlineStr">
        <is>
          <t>Universitá degli Studi di Pisa/214500000002/2002/</t>
        </is>
      </c>
      <c r="O5092" t="inlineStr"/>
      <c r="P5092" t="inlineStr"/>
      <c r="Q5092" t="inlineStr"/>
      <c r="R5092" t="inlineStr"/>
      <c r="S5092" t="n">
        <v>2</v>
      </c>
      <c r="T5092" t="n">
        <v>4</v>
      </c>
      <c r="U5092" t="n">
        <v>0</v>
      </c>
      <c r="V5092" t="n">
        <v>0</v>
      </c>
      <c r="W5092" t="n">
        <v>0</v>
      </c>
      <c r="X5092" t="n">
        <v>0</v>
      </c>
      <c r="Y5092" t="n">
        <v>0</v>
      </c>
      <c r="Z5092" t="n">
        <v>0</v>
      </c>
      <c r="AA5092" t="n">
        <v>0</v>
      </c>
      <c r="AB5092" t="n">
        <v>0</v>
      </c>
    </row>
    <row r="5093">
      <c r="A5093" t="inlineStr">
        <is>
          <t>Michelle Carvalho Galvão da Silva Pinto Bandeira</t>
        </is>
      </c>
      <c r="B5093" t="inlineStr">
        <is>
          <t>Brasil</t>
        </is>
      </c>
      <c r="C5093" t="inlineStr">
        <is>
          <t>11022021</t>
        </is>
      </c>
      <c r="D5093" t="inlineStr">
        <is>
          <t>8988187129672006</t>
        </is>
      </c>
      <c r="E5093" t="inlineStr">
        <is>
          <t>Instituto Tecnológico de Aeronáutica/Pós Graduação/</t>
        </is>
      </c>
      <c r="F5093" t="inlineStr">
        <is>
          <t>Pesquisador Colaborador (Pós-Doc)/Bolsista/LIVRE</t>
        </is>
      </c>
      <c r="G5093" t="inlineStr">
        <is>
          <t>Brasil</t>
        </is>
      </c>
      <c r="H5093" t="inlineStr">
        <is>
          <t>SAO JOSE DOS CAMPOS</t>
        </is>
      </c>
      <c r="I5093" t="inlineStr">
        <is>
          <t>SP</t>
        </is>
      </c>
      <c r="J5093" t="inlineStr">
        <is>
          <t>12228900</t>
        </is>
      </c>
      <c r="K5093" t="inlineStr">
        <is>
          <t>Instituto Tecnológico de Aeronáutica/769300000008/2018/2018</t>
        </is>
      </c>
      <c r="L5093" t="inlineStr">
        <is>
          <t>Instituto Tecnológico de Aeronáutica/769300000008/2008/2008</t>
        </is>
      </c>
      <c r="M5093" t="inlineStr"/>
      <c r="N5093" t="inlineStr">
        <is>
          <t>Centro Universitário Fundação Santo André/167800000002/2018//Instituto Federal do Maranhão/047700000000/2003/</t>
        </is>
      </c>
      <c r="O5093" t="inlineStr">
        <is>
          <t>ENGENHARIAS</t>
        </is>
      </c>
      <c r="P5093" t="inlineStr">
        <is>
          <t>Engenharia de Transportes</t>
        </is>
      </c>
      <c r="Q5093" t="inlineStr">
        <is>
          <t>Aeroportos: planejamento, projeto, operação e gerenciamento/Transporte Aéreo: Análise, Avaliação e Gerenciamento de Riscos</t>
        </is>
      </c>
      <c r="R5093" t="inlineStr"/>
      <c r="S5093" t="n">
        <v>22</v>
      </c>
      <c r="T5093" t="n">
        <v>9</v>
      </c>
      <c r="U5093" t="n">
        <v>5</v>
      </c>
      <c r="V5093" t="n">
        <v>8</v>
      </c>
      <c r="W5093" t="n">
        <v>0</v>
      </c>
      <c r="X5093" t="n">
        <v>0</v>
      </c>
      <c r="Y5093" t="n">
        <v>28</v>
      </c>
      <c r="Z5093" t="n">
        <v>0</v>
      </c>
      <c r="AA5093" t="n">
        <v>0</v>
      </c>
      <c r="AB5093" t="n">
        <v>0</v>
      </c>
    </row>
    <row r="5094">
      <c r="A5094" t="inlineStr">
        <is>
          <t>Rui Miguel Ferreira Roda</t>
        </is>
      </c>
      <c r="B5094" t="inlineStr">
        <is>
          <t>Portugal</t>
        </is>
      </c>
      <c r="C5094" t="inlineStr">
        <is>
          <t>09102014</t>
        </is>
      </c>
      <c r="D5094" t="inlineStr">
        <is>
          <t>8988745955173502</t>
        </is>
      </c>
      <c r="E5094" t="inlineStr">
        <is>
          <t>Universidade de Aveiro/Departamento de Comunicação e Arte/</t>
        </is>
      </c>
      <c r="F5094" t="inlineStr">
        <is>
          <t>Professor Titular do Mestrado em Design//SERVIDOR_PUBLICO</t>
        </is>
      </c>
      <c r="G5094" t="inlineStr">
        <is>
          <t>Portugal</t>
        </is>
      </c>
      <c r="H5094" t="inlineStr">
        <is>
          <t>Aveiro</t>
        </is>
      </c>
      <c r="I5094" t="inlineStr"/>
      <c r="J5094" t="inlineStr">
        <is>
          <t>3810193</t>
        </is>
      </c>
      <c r="K5094" t="inlineStr">
        <is>
          <t>Politecnico di Milano/198600000009/2007/2007</t>
        </is>
      </c>
      <c r="L5094" t="inlineStr"/>
      <c r="M5094" t="inlineStr"/>
      <c r="N5094" t="inlineStr"/>
      <c r="O5094" t="inlineStr">
        <is>
          <t>CIENCIAS_SOCIAIS_APLICADAS</t>
        </is>
      </c>
      <c r="P5094" t="inlineStr">
        <is>
          <t>Desenho Industrial</t>
        </is>
      </c>
      <c r="Q5094" t="inlineStr">
        <is>
          <t>Teoria do Planejamento Urbano e Regional/Planejamento e Projeto do Espaço Urbano/Inovação pelo design/Design Estratégico/Desenho de Produto</t>
        </is>
      </c>
      <c r="R5094" t="inlineStr"/>
      <c r="S5094" t="n">
        <v>20</v>
      </c>
      <c r="T5094" t="n">
        <v>1</v>
      </c>
      <c r="U5094" t="n">
        <v>3</v>
      </c>
      <c r="V5094" t="n">
        <v>2</v>
      </c>
      <c r="W5094" t="n">
        <v>0</v>
      </c>
      <c r="X5094" t="n">
        <v>0</v>
      </c>
      <c r="Y5094" t="n">
        <v>0</v>
      </c>
      <c r="Z5094" t="n">
        <v>0</v>
      </c>
      <c r="AA5094" t="n">
        <v>14</v>
      </c>
      <c r="AB5094" t="n">
        <v>0</v>
      </c>
    </row>
    <row r="5095">
      <c r="A5095" t="inlineStr">
        <is>
          <t>Ataliba Teixeira de Castilho</t>
        </is>
      </c>
      <c r="B5095" t="inlineStr">
        <is>
          <t>Brasil</t>
        </is>
      </c>
      <c r="C5095" t="inlineStr">
        <is>
          <t>11112019</t>
        </is>
      </c>
      <c r="D5095" t="inlineStr">
        <is>
          <t>8995142541264871</t>
        </is>
      </c>
      <c r="E5095" t="inlineStr">
        <is>
          <t>UNIVERSIDADE DE SÃO PAULO/Faculdade de Filosofia, Letras e Ciências Humanas/</t>
        </is>
      </c>
      <c r="F5095" t="inlineStr">
        <is>
          <t>/Membro de corpo editorial/LIVRE</t>
        </is>
      </c>
      <c r="G5095" t="inlineStr">
        <is>
          <t>Brasil</t>
        </is>
      </c>
      <c r="H5095" t="inlineStr">
        <is>
          <t>Sao Paulo</t>
        </is>
      </c>
      <c r="I5095" t="inlineStr">
        <is>
          <t>SP</t>
        </is>
      </c>
      <c r="J5095" t="inlineStr">
        <is>
          <t>01060-970</t>
        </is>
      </c>
      <c r="K5095" t="inlineStr">
        <is>
          <t>Universidade de São Paulo/006700000002/1966/1966</t>
        </is>
      </c>
      <c r="L5095" t="inlineStr"/>
      <c r="M5095" t="inlineStr">
        <is>
          <t>Universidade de São Paulo/006700000002/1960/</t>
        </is>
      </c>
      <c r="N5095" t="inlineStr">
        <is>
          <t>Universidade de São Paulo/006700000002/1959/</t>
        </is>
      </c>
      <c r="O5095" t="inlineStr">
        <is>
          <t>LINGUISTICA_LETRAS_E_ARTES</t>
        </is>
      </c>
      <c r="P5095" t="inlineStr">
        <is>
          <t>Lingüística</t>
        </is>
      </c>
      <c r="Q5095" t="inlineStr">
        <is>
          <t>/Gramática do Português</t>
        </is>
      </c>
      <c r="R5095" t="inlineStr">
        <is>
          <t>/Lingüística do Português</t>
        </is>
      </c>
      <c r="S5095" t="n">
        <v>14</v>
      </c>
      <c r="T5095" t="n">
        <v>53</v>
      </c>
      <c r="U5095" t="n">
        <v>65</v>
      </c>
      <c r="V5095" t="n">
        <v>6</v>
      </c>
      <c r="W5095" t="n">
        <v>0</v>
      </c>
      <c r="X5095" t="n">
        <v>0</v>
      </c>
      <c r="Y5095" t="n">
        <v>16</v>
      </c>
      <c r="Z5095" t="n">
        <v>12</v>
      </c>
      <c r="AA5095" t="n">
        <v>11</v>
      </c>
      <c r="AB5095" t="n">
        <v>4</v>
      </c>
    </row>
    <row r="5096">
      <c r="A5096" t="inlineStr">
        <is>
          <t>Adival Aparecido Magri Junior</t>
        </is>
      </c>
      <c r="B5096" t="inlineStr">
        <is>
          <t>Brasil</t>
        </is>
      </c>
      <c r="C5096" t="inlineStr">
        <is>
          <t>15122010</t>
        </is>
      </c>
      <c r="D5096" t="inlineStr">
        <is>
          <t>8996076010164722</t>
        </is>
      </c>
      <c r="E5096" t="inlineStr">
        <is>
          <t>Ministério da Defesa/Secretaria de Aviação Civil/</t>
        </is>
      </c>
      <c r="F5096" t="inlineStr">
        <is>
          <t>Diretor//SERVIDOR_PUBLICO</t>
        </is>
      </c>
      <c r="G5096" t="inlineStr">
        <is>
          <t>Brasil</t>
        </is>
      </c>
      <c r="H5096" t="inlineStr">
        <is>
          <t>Brasilia</t>
        </is>
      </c>
      <c r="I5096" t="inlineStr">
        <is>
          <t>DF</t>
        </is>
      </c>
      <c r="J5096" t="inlineStr">
        <is>
          <t>70700-000</t>
        </is>
      </c>
      <c r="K5096" t="inlineStr">
        <is>
          <t>Universidade de São Paulo/006700000002/2008/2008</t>
        </is>
      </c>
      <c r="L5096" t="inlineStr">
        <is>
          <t>Instituto Tecnológico de Aeronáutica/769300000008/2003/2003</t>
        </is>
      </c>
      <c r="M5096" t="inlineStr"/>
      <c r="N5096" t="inlineStr">
        <is>
          <t>Universidade Metodista de Piracicaba/169600000005/2000/</t>
        </is>
      </c>
      <c r="O5096" t="inlineStr">
        <is>
          <t>ENGENHARIAS/CIENCIAS_SOCIAIS_APLICADAS</t>
        </is>
      </c>
      <c r="P5096" t="inlineStr">
        <is>
          <t>Arquitetura e Urbanismo/Engenharia Civil</t>
        </is>
      </c>
      <c r="Q5096" t="inlineStr">
        <is>
          <t>Infra-Estrutura de Transportes/Projeto de Arquitetura e Urbanismo</t>
        </is>
      </c>
      <c r="R5096" t="inlineStr">
        <is>
          <t>Aeroportos; Projeto e Construção/Planejamento e Projeto do Espaço Urbano/Planejamento e Projetos da Edificação</t>
        </is>
      </c>
      <c r="S5096" t="n">
        <v>5</v>
      </c>
      <c r="T5096" t="n">
        <v>1</v>
      </c>
      <c r="U5096" t="n">
        <v>0</v>
      </c>
      <c r="V5096" t="n">
        <v>0</v>
      </c>
      <c r="W5096" t="n">
        <v>0</v>
      </c>
      <c r="X5096" t="n">
        <v>0</v>
      </c>
      <c r="Y5096" t="n">
        <v>0</v>
      </c>
      <c r="Z5096" t="n">
        <v>0</v>
      </c>
      <c r="AA5096" t="n">
        <v>0</v>
      </c>
      <c r="AB5096" t="n">
        <v>0</v>
      </c>
    </row>
    <row r="5097">
      <c r="A5097" t="inlineStr">
        <is>
          <t>Antonietta Ivona</t>
        </is>
      </c>
      <c r="B5097" t="inlineStr">
        <is>
          <t>Itália</t>
        </is>
      </c>
      <c r="C5097" t="inlineStr">
        <is>
          <t>05092018</t>
        </is>
      </c>
      <c r="D5097" t="inlineStr">
        <is>
          <t>8996650703470866</t>
        </is>
      </c>
      <c r="E5097" t="inlineStr">
        <is>
          <t>//</t>
        </is>
      </c>
      <c r="F5097" t="inlineStr">
        <is>
          <t>professor indefinidamente/Outro (especifique)/LIVRE</t>
        </is>
      </c>
      <c r="G5097" t="inlineStr"/>
      <c r="H5097" t="inlineStr"/>
      <c r="I5097" t="inlineStr"/>
      <c r="J5097" t="inlineStr"/>
      <c r="K5097" t="inlineStr">
        <is>
          <t>Università degli Studi di Bari/J08A00000003/2001/2001</t>
        </is>
      </c>
      <c r="L5097" t="inlineStr"/>
      <c r="M5097" t="inlineStr"/>
      <c r="N5097" t="inlineStr"/>
      <c r="O5097" t="inlineStr">
        <is>
          <t>CIENCIAS_HUMANAS</t>
        </is>
      </c>
      <c r="P5097" t="inlineStr">
        <is>
          <t>Geografia</t>
        </is>
      </c>
      <c r="Q5097" t="inlineStr"/>
      <c r="R5097" t="inlineStr"/>
      <c r="S5097" t="n">
        <v>0</v>
      </c>
      <c r="T5097" t="n">
        <v>0</v>
      </c>
      <c r="U5097" t="n">
        <v>0</v>
      </c>
      <c r="V5097" t="n">
        <v>0</v>
      </c>
      <c r="W5097" t="n">
        <v>0</v>
      </c>
      <c r="X5097" t="n">
        <v>0</v>
      </c>
      <c r="Y5097" t="n">
        <v>0</v>
      </c>
      <c r="Z5097" t="n">
        <v>0</v>
      </c>
      <c r="AA5097" t="n">
        <v>0</v>
      </c>
      <c r="AB5097" t="n">
        <v>0</v>
      </c>
    </row>
    <row r="5098">
      <c r="A5098" t="inlineStr">
        <is>
          <t>Fabio La Rocca</t>
        </is>
      </c>
      <c r="B5098" t="inlineStr">
        <is>
          <t>Itália</t>
        </is>
      </c>
      <c r="C5098" t="inlineStr">
        <is>
          <t>23112014</t>
        </is>
      </c>
      <c r="D5098" t="inlineStr">
        <is>
          <t>8997346931633478</t>
        </is>
      </c>
      <c r="E5098" t="inlineStr">
        <is>
          <t>Université Paul-Valéry MOntpellier 3//</t>
        </is>
      </c>
      <c r="F5098" t="inlineStr">
        <is>
          <t>/Membro de corpo editorial/LIVRE</t>
        </is>
      </c>
      <c r="G5098" t="inlineStr">
        <is>
          <t>França</t>
        </is>
      </c>
      <c r="H5098" t="inlineStr">
        <is>
          <t>Montpellier</t>
        </is>
      </c>
      <c r="I5098" t="inlineStr"/>
      <c r="J5098" t="inlineStr">
        <is>
          <t>5</t>
        </is>
      </c>
      <c r="K5098" t="inlineStr">
        <is>
          <t>Université Paris Descartes/166500000009/2008/2008</t>
        </is>
      </c>
      <c r="L5098" t="inlineStr">
        <is>
          <t>Université Paris Descartes/166500000009/2002/2002</t>
        </is>
      </c>
      <c r="M5098" t="inlineStr"/>
      <c r="N5098" t="inlineStr">
        <is>
          <t>Università degli Studi di Salerno/548700000000/2001/</t>
        </is>
      </c>
      <c r="O5098" t="inlineStr">
        <is>
          <t>CIENCIAS_HUMANAS</t>
        </is>
      </c>
      <c r="P5098" t="inlineStr">
        <is>
          <t>Sociologia</t>
        </is>
      </c>
      <c r="Q5098" t="inlineStr"/>
      <c r="R5098" t="inlineStr"/>
      <c r="S5098" t="n">
        <v>0</v>
      </c>
      <c r="T5098" t="n">
        <v>0</v>
      </c>
      <c r="U5098" t="n">
        <v>0</v>
      </c>
      <c r="V5098" t="n">
        <v>0</v>
      </c>
      <c r="W5098" t="n">
        <v>0</v>
      </c>
      <c r="X5098" t="n">
        <v>0</v>
      </c>
      <c r="Y5098" t="n">
        <v>0</v>
      </c>
      <c r="Z5098" t="n">
        <v>0</v>
      </c>
      <c r="AA5098" t="n">
        <v>0</v>
      </c>
      <c r="AB5098" t="n">
        <v>0</v>
      </c>
    </row>
    <row r="5099">
      <c r="A5099" t="inlineStr">
        <is>
          <t>Igor Salomão Teixeira</t>
        </is>
      </c>
      <c r="B5099" t="inlineStr">
        <is>
          <t>Brasil</t>
        </is>
      </c>
      <c r="C5099" t="inlineStr">
        <is>
          <t>22022021</t>
        </is>
      </c>
      <c r="D5099" t="inlineStr">
        <is>
          <t>9000520051160025</t>
        </is>
      </c>
      <c r="E5099" t="inlineStr">
        <is>
          <t>Universidade Federal do Rio Grande do Sul/Instituto de Filosofia e Ciências Humanas/Departamento de História</t>
        </is>
      </c>
      <c r="F5099" t="inlineStr">
        <is>
          <t>Professor Adjunto//SERVIDOR_PUBLICO</t>
        </is>
      </c>
      <c r="G5099" t="inlineStr">
        <is>
          <t>Brasil</t>
        </is>
      </c>
      <c r="H5099" t="inlineStr">
        <is>
          <t>Porto Alegre</t>
        </is>
      </c>
      <c r="I5099" t="inlineStr">
        <is>
          <t>RS</t>
        </is>
      </c>
      <c r="J5099" t="inlineStr">
        <is>
          <t>91501970</t>
        </is>
      </c>
      <c r="K5099" t="inlineStr">
        <is>
          <t>Universidade Federal do Rio Grande do Sul/019200000005/2011/2011</t>
        </is>
      </c>
      <c r="L5099" t="inlineStr">
        <is>
          <t>Universidade Federal do Rio Grande do Sul/019200000005/2007/2007</t>
        </is>
      </c>
      <c r="M5099" t="inlineStr"/>
      <c r="N5099" t="inlineStr">
        <is>
          <t>Universidade Federal de Viçosa/033600000008/2004//Universidade Federal de Viçosa/033600000008/2004/</t>
        </is>
      </c>
      <c r="O5099" t="inlineStr">
        <is>
          <t>CIENCIAS_HUMANAS</t>
        </is>
      </c>
      <c r="P5099" t="inlineStr">
        <is>
          <t>História/Educação</t>
        </is>
      </c>
      <c r="Q5099" t="inlineStr">
        <is>
          <t>Fundamentos da Educação/Ensino de História/História Medieval/História Antiga e Medieval</t>
        </is>
      </c>
      <c r="R5099" t="inlineStr">
        <is>
          <t>/História da Educação/Baixa Idade Média/História da Igreja Católica</t>
        </is>
      </c>
      <c r="S5099" t="n">
        <v>14</v>
      </c>
      <c r="T5099" t="n">
        <v>25</v>
      </c>
      <c r="U5099" t="n">
        <v>16</v>
      </c>
      <c r="V5099" t="n">
        <v>12</v>
      </c>
      <c r="W5099" t="n">
        <v>0</v>
      </c>
      <c r="X5099" t="n">
        <v>0</v>
      </c>
      <c r="Y5099" t="n">
        <v>3</v>
      </c>
      <c r="Z5099" t="n">
        <v>2</v>
      </c>
      <c r="AA5099" t="n">
        <v>6</v>
      </c>
      <c r="AB5099" t="n">
        <v>59</v>
      </c>
    </row>
    <row r="5100">
      <c r="A5100" t="inlineStr">
        <is>
          <t>Jamil Salem Barbar</t>
        </is>
      </c>
      <c r="B5100" t="inlineStr">
        <is>
          <t>Brasil</t>
        </is>
      </c>
      <c r="C5100" t="inlineStr">
        <is>
          <t>22042018</t>
        </is>
      </c>
      <c r="D5100" t="inlineStr">
        <is>
          <t>9000707436266859</t>
        </is>
      </c>
      <c r="E5100" t="inlineStr">
        <is>
          <t>Universidade Federal de Uberlândia/Faculdade de Computação/</t>
        </is>
      </c>
      <c r="F5100" t="inlineStr">
        <is>
          <t>//SERVIDOR_PUBLICO</t>
        </is>
      </c>
      <c r="G5100" t="inlineStr">
        <is>
          <t>Brasil</t>
        </is>
      </c>
      <c r="H5100" t="inlineStr">
        <is>
          <t>Uberlandia</t>
        </is>
      </c>
      <c r="I5100" t="inlineStr">
        <is>
          <t>MG</t>
        </is>
      </c>
      <c r="J5100" t="inlineStr">
        <is>
          <t>38400-902</t>
        </is>
      </c>
      <c r="K5100" t="inlineStr">
        <is>
          <t>Instituto Tecnológico de Aeronáutica/769300000008/1998/1998</t>
        </is>
      </c>
      <c r="L5100" t="inlineStr">
        <is>
          <t>Instituto Tecnológico de Aeronáutica/769300000008/1990/1990</t>
        </is>
      </c>
      <c r="M5100" t="inlineStr"/>
      <c r="N5100" t="inlineStr">
        <is>
          <t>Universidade Federal de Uberlândia/001500000008/1985/</t>
        </is>
      </c>
      <c r="O5100" t="inlineStr">
        <is>
          <t>CIENCIAS_EXATAS_E_DA_TERRA/ENGENHARIAS</t>
        </is>
      </c>
      <c r="P5100" t="inlineStr">
        <is>
          <t>Ciência da Computação/Engenharia Elétrica</t>
        </is>
      </c>
      <c r="Q5100" t="inlineStr">
        <is>
          <t>Metodologia e Técnicas da Computação/Eletrônica Industrial, Sistemas e Controles Eletrônicos/Sistemas de Computação/Teoria da Computação/Telecomunicações</t>
        </is>
      </c>
      <c r="R5100" t="inlineStr">
        <is>
          <t>/Computação Forense/Sistemas de Telecomunicações/Teleinformática/Automação Eletrônica de Processos Elétricos e Industriais</t>
        </is>
      </c>
      <c r="S5100" t="n">
        <v>27</v>
      </c>
      <c r="T5100" t="n">
        <v>7</v>
      </c>
      <c r="U5100" t="n">
        <v>2</v>
      </c>
      <c r="V5100" t="n">
        <v>6</v>
      </c>
      <c r="W5100" t="n">
        <v>0</v>
      </c>
      <c r="X5100" t="n">
        <v>0</v>
      </c>
      <c r="Y5100" t="n">
        <v>0</v>
      </c>
      <c r="Z5100" t="n">
        <v>1</v>
      </c>
      <c r="AA5100" t="n">
        <v>14</v>
      </c>
      <c r="AB5100" t="n">
        <v>6</v>
      </c>
    </row>
    <row r="5101">
      <c r="A5101" t="inlineStr">
        <is>
          <t>Silvia Berlanga de Moraes Barros</t>
        </is>
      </c>
      <c r="B5101" t="inlineStr">
        <is>
          <t>Brasil</t>
        </is>
      </c>
      <c r="C5101" t="inlineStr">
        <is>
          <t>28022021</t>
        </is>
      </c>
      <c r="D5101" t="inlineStr">
        <is>
          <t>9002023688669278</t>
        </is>
      </c>
      <c r="E5101" t="inlineStr">
        <is>
          <t>Universidade de São Paulo/Faculdade de Ciências Farmacêuticas/Departamento de Análises Clínicas e Toxicológicas</t>
        </is>
      </c>
      <c r="F5101" t="inlineStr">
        <is>
          <t>//SERVIDOR_PUBLICO</t>
        </is>
      </c>
      <c r="G5101" t="inlineStr">
        <is>
          <t>Brasil</t>
        </is>
      </c>
      <c r="H5101" t="inlineStr">
        <is>
          <t>São Paulo</t>
        </is>
      </c>
      <c r="I5101" t="inlineStr">
        <is>
          <t>SP</t>
        </is>
      </c>
      <c r="J5101" t="inlineStr">
        <is>
          <t>05508900</t>
        </is>
      </c>
      <c r="K5101" t="inlineStr">
        <is>
          <t>Universidade de São Paulo/006700000002/1980/1980</t>
        </is>
      </c>
      <c r="L5101" t="inlineStr">
        <is>
          <t>Universidade de São Paulo/006700000002/1976/1976</t>
        </is>
      </c>
      <c r="M5101" t="inlineStr"/>
      <c r="N5101" t="inlineStr">
        <is>
          <t>Faculdade de Ciências Farmacêuticas da USP/000600000990/1972/</t>
        </is>
      </c>
      <c r="O5101" t="inlineStr">
        <is>
          <t>CIENCIAS_DA_SAUDE/CIENCIAS_BIOLOGICAS</t>
        </is>
      </c>
      <c r="P5101" t="inlineStr">
        <is>
          <t>Farmacologia/Farmácia/Medicina</t>
        </is>
      </c>
      <c r="Q5101" t="inlineStr">
        <is>
          <t>/Farmacologia Bioquímica e Molecular/Toxicologia/Anatomia Patológica e Patologia Clínica/Farmacognosia</t>
        </is>
      </c>
      <c r="R5101" t="inlineStr"/>
      <c r="S5101" t="n">
        <v>226</v>
      </c>
      <c r="T5101" t="n">
        <v>104</v>
      </c>
      <c r="U5101" t="n">
        <v>6</v>
      </c>
      <c r="V5101" t="n">
        <v>10</v>
      </c>
      <c r="W5101" t="n">
        <v>2</v>
      </c>
      <c r="X5101" t="n">
        <v>0</v>
      </c>
      <c r="Y5101" t="n">
        <v>49</v>
      </c>
      <c r="Z5101" t="n">
        <v>19</v>
      </c>
      <c r="AA5101" t="n">
        <v>8</v>
      </c>
      <c r="AB5101" t="n">
        <v>30</v>
      </c>
    </row>
    <row r="5102">
      <c r="A5102" t="inlineStr">
        <is>
          <t>Camila Bylaardt Volker</t>
        </is>
      </c>
      <c r="B5102" t="inlineStr">
        <is>
          <t>Brasil</t>
        </is>
      </c>
      <c r="C5102" t="inlineStr">
        <is>
          <t>09012021</t>
        </is>
      </c>
      <c r="D5102" t="inlineStr">
        <is>
          <t>9003416607332497</t>
        </is>
      </c>
      <c r="E5102" t="inlineStr">
        <is>
          <t>//</t>
        </is>
      </c>
      <c r="F5102" t="inlineStr">
        <is>
          <t>Professora Adjunta//SERVIDOR_PUBLICO</t>
        </is>
      </c>
      <c r="G5102" t="inlineStr"/>
      <c r="H5102" t="inlineStr"/>
      <c r="I5102" t="inlineStr"/>
      <c r="J5102" t="inlineStr"/>
      <c r="K5102" t="inlineStr">
        <is>
          <t>Universidade Federal de Santa Catarina/004300000009/2017/2017</t>
        </is>
      </c>
      <c r="L5102" t="inlineStr">
        <is>
          <t>Universidade Federal de Minas Gerais/033300000002/2007/2007</t>
        </is>
      </c>
      <c r="M5102" t="inlineStr"/>
      <c r="N5102" t="inlineStr">
        <is>
          <t>Universidade Federal de Minas Gerais/033300000002/2004/</t>
        </is>
      </c>
      <c r="O5102" t="inlineStr">
        <is>
          <t>LINGUISTICA_LETRAS_E_ARTES</t>
        </is>
      </c>
      <c r="P5102" t="inlineStr">
        <is>
          <t>Letras</t>
        </is>
      </c>
      <c r="Q5102" t="inlineStr">
        <is>
          <t>Teoria Literária/Línguas Clássicas/Crítica Literária/Educação/Língua Portuguesa</t>
        </is>
      </c>
      <c r="R5102" t="inlineStr"/>
      <c r="S5102" t="n">
        <v>11</v>
      </c>
      <c r="T5102" t="n">
        <v>12</v>
      </c>
      <c r="U5102" t="n">
        <v>2</v>
      </c>
      <c r="V5102" t="n">
        <v>6</v>
      </c>
      <c r="W5102" t="n">
        <v>0</v>
      </c>
      <c r="X5102" t="n">
        <v>0</v>
      </c>
      <c r="Y5102" t="n">
        <v>4</v>
      </c>
      <c r="Z5102" t="n">
        <v>0</v>
      </c>
      <c r="AA5102" t="n">
        <v>0</v>
      </c>
      <c r="AB5102" t="n">
        <v>3</v>
      </c>
    </row>
    <row r="5103">
      <c r="A5103" t="inlineStr">
        <is>
          <t>Lucia Riggio</t>
        </is>
      </c>
      <c r="B5103" t="inlineStr">
        <is>
          <t>Itália</t>
        </is>
      </c>
      <c r="C5103" t="inlineStr">
        <is>
          <t>05122014</t>
        </is>
      </c>
      <c r="D5103" t="inlineStr">
        <is>
          <t>9004681633661555</t>
        </is>
      </c>
      <c r="E5103" t="inlineStr">
        <is>
          <t>Università degli Studi di Parma//</t>
        </is>
      </c>
      <c r="F5103" t="inlineStr"/>
      <c r="G5103" t="inlineStr">
        <is>
          <t>Itália</t>
        </is>
      </c>
      <c r="H5103" t="inlineStr">
        <is>
          <t>Parma</t>
        </is>
      </c>
      <c r="I5103" t="inlineStr"/>
      <c r="J5103" t="inlineStr">
        <is>
          <t>43125</t>
        </is>
      </c>
      <c r="K5103" t="inlineStr">
        <is>
          <t>Università degli Studi di Parma/360800000008/1988/1988</t>
        </is>
      </c>
      <c r="L5103" t="inlineStr"/>
      <c r="M5103" t="inlineStr"/>
      <c r="N5103" t="inlineStr"/>
      <c r="O5103" t="inlineStr">
        <is>
          <t>CIENCIAS_HUMANAS</t>
        </is>
      </c>
      <c r="P5103" t="inlineStr">
        <is>
          <t>Psicologia</t>
        </is>
      </c>
      <c r="Q5103" t="inlineStr">
        <is>
          <t>Psicologia Cognitiva</t>
        </is>
      </c>
      <c r="R5103" t="inlineStr"/>
      <c r="S5103" t="n">
        <v>0</v>
      </c>
      <c r="T5103" t="n">
        <v>0</v>
      </c>
      <c r="U5103" t="n">
        <v>0</v>
      </c>
      <c r="V5103" t="n">
        <v>0</v>
      </c>
      <c r="W5103" t="n">
        <v>0</v>
      </c>
      <c r="X5103" t="n">
        <v>0</v>
      </c>
      <c r="Y5103" t="n">
        <v>0</v>
      </c>
      <c r="Z5103" t="n">
        <v>0</v>
      </c>
      <c r="AA5103" t="n">
        <v>0</v>
      </c>
      <c r="AB5103" t="n">
        <v>0</v>
      </c>
    </row>
    <row r="5104">
      <c r="A5104" t="inlineStr">
        <is>
          <t>Fernando Augusto Silva Marins</t>
        </is>
      </c>
      <c r="B5104" t="inlineStr">
        <is>
          <t>Brasil</t>
        </is>
      </c>
      <c r="C5104" t="inlineStr">
        <is>
          <t>09032021</t>
        </is>
      </c>
      <c r="D5104" t="inlineStr">
        <is>
          <t>9008186664173955</t>
        </is>
      </c>
      <c r="E5104" t="inlineStr">
        <is>
          <t>Universidade Estadual Paulista Júlio de Mesquita Filho/Faculdade de Engenharia de Guaratinguetá/Departamento de Produção</t>
        </is>
      </c>
      <c r="F5104" t="inlineStr">
        <is>
          <t>/Professor/LIVRE</t>
        </is>
      </c>
      <c r="G5104" t="inlineStr">
        <is>
          <t>Brasil</t>
        </is>
      </c>
      <c r="H5104" t="inlineStr">
        <is>
          <t>Guaratinguetá</t>
        </is>
      </c>
      <c r="I5104" t="inlineStr">
        <is>
          <t>SP</t>
        </is>
      </c>
      <c r="J5104" t="inlineStr">
        <is>
          <t>12516410</t>
        </is>
      </c>
      <c r="K5104" t="inlineStr">
        <is>
          <t>Universidade Estadual de Campinas/007900000004/1987/1987</t>
        </is>
      </c>
      <c r="L5104" t="inlineStr">
        <is>
          <t>Instituto Tecnológico de Aeronáutica/769300000008/1981/1981</t>
        </is>
      </c>
      <c r="M5104" t="inlineStr"/>
      <c r="N5104" t="inlineStr">
        <is>
          <t>Universidade Estadual Paulista Júlio de Mesquita Filho/033000000007/1976/</t>
        </is>
      </c>
      <c r="O5104" t="inlineStr">
        <is>
          <t>ENGENHARIAS</t>
        </is>
      </c>
      <c r="P5104" t="inlineStr">
        <is>
          <t>Engenharia de Produção</t>
        </is>
      </c>
      <c r="Q5104" t="inlineStr">
        <is>
          <t>/Logística Pesquisa Operacional/Gerência de Produção</t>
        </is>
      </c>
      <c r="R5104" t="inlineStr"/>
      <c r="S5104" t="n">
        <v>233</v>
      </c>
      <c r="T5104" t="n">
        <v>109</v>
      </c>
      <c r="U5104" t="n">
        <v>25</v>
      </c>
      <c r="V5104" t="n">
        <v>28</v>
      </c>
      <c r="W5104" t="n">
        <v>0</v>
      </c>
      <c r="X5104" t="n">
        <v>0</v>
      </c>
      <c r="Y5104" t="n">
        <v>190</v>
      </c>
      <c r="Z5104" t="n">
        <v>20</v>
      </c>
      <c r="AA5104" t="n">
        <v>28</v>
      </c>
      <c r="AB5104" t="n">
        <v>222</v>
      </c>
    </row>
    <row r="5105">
      <c r="A5105" t="inlineStr">
        <is>
          <t>Everton Guilhão de Paula</t>
        </is>
      </c>
      <c r="B5105" t="inlineStr">
        <is>
          <t>Brasil</t>
        </is>
      </c>
      <c r="C5105" t="inlineStr">
        <is>
          <t>03072003</t>
        </is>
      </c>
      <c r="D5105" t="inlineStr">
        <is>
          <t>9008941704258548</t>
        </is>
      </c>
      <c r="E5105" t="inlineStr">
        <is>
          <t>Centro Técnico Aeroespacial/Asb Iae/São José dos Campos</t>
        </is>
      </c>
      <c r="F5105" t="inlineStr">
        <is>
          <t>Funcionário//SERVIDOR_PUBLICO</t>
        </is>
      </c>
      <c r="G5105" t="inlineStr">
        <is>
          <t>Brasil</t>
        </is>
      </c>
      <c r="H5105" t="inlineStr">
        <is>
          <t>Sao Jose dos Campos</t>
        </is>
      </c>
      <c r="I5105" t="inlineStr">
        <is>
          <t>SP</t>
        </is>
      </c>
      <c r="J5105" t="inlineStr">
        <is>
          <t>12228904</t>
        </is>
      </c>
      <c r="K5105" t="inlineStr">
        <is>
          <t>Instituto Tecnológico de Aeronáutica/769300000008/2000/2000</t>
        </is>
      </c>
      <c r="L5105" t="inlineStr">
        <is>
          <t>Naval Postgraduate School//1990/1990</t>
        </is>
      </c>
      <c r="M5105" t="inlineStr">
        <is>
          <t>Instituto Tecnológico de Aeronáutica/769300000008/1981//Defense Language Institute//1990//Naval School Eod//1996//Escola de Comando e Estado Maior da Aeronáutica//2002/</t>
        </is>
      </c>
      <c r="N5105" t="inlineStr">
        <is>
          <t>Instituto Tecnológico de Aeronáutica/769300000008/1980/</t>
        </is>
      </c>
      <c r="O5105" t="inlineStr"/>
      <c r="P5105" t="inlineStr"/>
      <c r="Q5105" t="inlineStr"/>
      <c r="R5105" t="inlineStr"/>
      <c r="S5105" t="n">
        <v>4</v>
      </c>
      <c r="T5105" t="n">
        <v>2</v>
      </c>
      <c r="U5105" t="n">
        <v>0</v>
      </c>
      <c r="V5105" t="n">
        <v>0</v>
      </c>
      <c r="W5105" t="n">
        <v>0</v>
      </c>
      <c r="X5105" t="n">
        <v>0</v>
      </c>
      <c r="Y5105" t="n">
        <v>0</v>
      </c>
      <c r="Z5105" t="n">
        <v>0</v>
      </c>
      <c r="AA5105" t="n">
        <v>0</v>
      </c>
      <c r="AB5105" t="n">
        <v>0</v>
      </c>
    </row>
    <row r="5106">
      <c r="A5106" t="inlineStr">
        <is>
          <t>Fabiana Dias da Silva</t>
        </is>
      </c>
      <c r="B5106" t="inlineStr">
        <is>
          <t>Brasil</t>
        </is>
      </c>
      <c r="C5106" t="inlineStr">
        <is>
          <t>09092020</t>
        </is>
      </c>
      <c r="D5106" t="inlineStr">
        <is>
          <t>9012462338078928</t>
        </is>
      </c>
      <c r="E5106" t="inlineStr">
        <is>
          <t>Petróleo Brasileiro - Rio de Janeiro - Matriz/ENGENHARIA/IEABAST/EAB/IESC/</t>
        </is>
      </c>
      <c r="F5106" t="inlineStr">
        <is>
          <t>Arquiteta/Empregada pública/LIVRE</t>
        </is>
      </c>
      <c r="G5106" t="inlineStr">
        <is>
          <t>Brasil</t>
        </is>
      </c>
      <c r="H5106" t="inlineStr">
        <is>
          <t>Rio de Janeiro</t>
        </is>
      </c>
      <c r="I5106" t="inlineStr">
        <is>
          <t>RJ</t>
        </is>
      </c>
      <c r="J5106" t="inlineStr">
        <is>
          <t>20231030</t>
        </is>
      </c>
      <c r="K5106" t="inlineStr">
        <is>
          <t>Universidade Federal do Rio de Janeiro/020200000009/2017/2017</t>
        </is>
      </c>
      <c r="L5106" t="inlineStr">
        <is>
          <t>Universidade Federal do Rio de Janeiro/020200000009/2005/2005</t>
        </is>
      </c>
      <c r="M5106" t="inlineStr">
        <is>
          <t>ALMA MATER STUDIORUM ? UNIVERSITA di BOLOGNA/J07M00000009/2010/</t>
        </is>
      </c>
      <c r="N5106" t="inlineStr">
        <is>
          <t>Universidade Federal Fluminense/000500000000/2001/</t>
        </is>
      </c>
      <c r="O5106" t="inlineStr">
        <is>
          <t>CIENCIAS_SOCIAIS_APLICADAS</t>
        </is>
      </c>
      <c r="P5106" t="inlineStr">
        <is>
          <t>Planejamento Urbano e Regional/Arquitetura e Urbanismo</t>
        </is>
      </c>
      <c r="Q5106" t="inlineStr">
        <is>
          <t>/Arquitetura sustentavel/Fundamentos de Arquitetura e Urbanismo/Projeto de Arquitetura e Urbanismo</t>
        </is>
      </c>
      <c r="R5106" t="inlineStr">
        <is>
          <t>/Teoria do Urbanismo</t>
        </is>
      </c>
      <c r="S5106" t="n">
        <v>8</v>
      </c>
      <c r="T5106" t="n">
        <v>2</v>
      </c>
      <c r="U5106" t="n">
        <v>0</v>
      </c>
      <c r="V5106" t="n">
        <v>0</v>
      </c>
      <c r="W5106" t="n">
        <v>0</v>
      </c>
      <c r="X5106" t="n">
        <v>0</v>
      </c>
      <c r="Y5106" t="n">
        <v>6</v>
      </c>
      <c r="Z5106" t="n">
        <v>0</v>
      </c>
      <c r="AA5106" t="n">
        <v>0</v>
      </c>
      <c r="AB5106" t="n">
        <v>1</v>
      </c>
    </row>
    <row r="5107">
      <c r="A5107" t="inlineStr">
        <is>
          <t>Cássio Murilo Dias da Silva</t>
        </is>
      </c>
      <c r="B5107" t="inlineStr">
        <is>
          <t>Brasil</t>
        </is>
      </c>
      <c r="C5107" t="inlineStr">
        <is>
          <t>19022021</t>
        </is>
      </c>
      <c r="D5107" t="inlineStr">
        <is>
          <t>9014214314232293</t>
        </is>
      </c>
      <c r="E5107" t="inlineStr">
        <is>
          <t>Pontifícia Universidade Católica do Rio Grande do Sul/Escola de Humanidades/Programa de Pós-Graduação em Teologia</t>
        </is>
      </c>
      <c r="F5107" t="inlineStr">
        <is>
          <t>Assessor/Assessor free-lancer/LIVRE</t>
        </is>
      </c>
      <c r="G5107" t="inlineStr">
        <is>
          <t>Brasil</t>
        </is>
      </c>
      <c r="H5107" t="inlineStr">
        <is>
          <t>Porto Alegre</t>
        </is>
      </c>
      <c r="I5107" t="inlineStr">
        <is>
          <t>RS</t>
        </is>
      </c>
      <c r="J5107" t="inlineStr">
        <is>
          <t>90619900</t>
        </is>
      </c>
      <c r="K5107" t="inlineStr">
        <is>
          <t>Pontifício Instituto Bíblico - Roma/000100000991/2005/2005</t>
        </is>
      </c>
      <c r="L5107" t="inlineStr">
        <is>
          <t>Pontifício Instituto Bíblico - Roma/000100000991/1992/1992</t>
        </is>
      </c>
      <c r="M5107" t="inlineStr"/>
      <c r="N5107" t="inlineStr">
        <is>
          <t>Pontifícia Universidade Católica do Rio Grande do Sul/000600000001/2013/</t>
        </is>
      </c>
      <c r="O5107" t="inlineStr">
        <is>
          <t>CIENCIAS_HUMANAS</t>
        </is>
      </c>
      <c r="P5107" t="inlineStr">
        <is>
          <t>Teologia</t>
        </is>
      </c>
      <c r="Q5107" t="inlineStr">
        <is>
          <t>/Tradições e Escrituras Sagradas</t>
        </is>
      </c>
      <c r="R5107" t="inlineStr"/>
      <c r="S5107" t="n">
        <v>10</v>
      </c>
      <c r="T5107" t="n">
        <v>23</v>
      </c>
      <c r="U5107" t="n">
        <v>16</v>
      </c>
      <c r="V5107" t="n">
        <v>4</v>
      </c>
      <c r="W5107" t="n">
        <v>0</v>
      </c>
      <c r="X5107" t="n">
        <v>0</v>
      </c>
      <c r="Y5107" t="n">
        <v>21</v>
      </c>
      <c r="Z5107" t="n">
        <v>0</v>
      </c>
      <c r="AA5107" t="n">
        <v>8</v>
      </c>
      <c r="AB5107" t="n">
        <v>8</v>
      </c>
    </row>
    <row r="5108">
      <c r="A5108" t="inlineStr">
        <is>
          <t>Flavio Pillon Richards</t>
        </is>
      </c>
      <c r="B5108" t="inlineStr">
        <is>
          <t>Brasil</t>
        </is>
      </c>
      <c r="C5108" t="inlineStr">
        <is>
          <t>20082013</t>
        </is>
      </c>
      <c r="D5108" t="inlineStr">
        <is>
          <t>9015442504699994</t>
        </is>
      </c>
      <c r="E5108" t="inlineStr">
        <is>
          <t>Mectron Engenharia Indústria e Comércio Ltda.//</t>
        </is>
      </c>
      <c r="F5108" t="inlineStr">
        <is>
          <t>Gerente de Programa//CELETISTA</t>
        </is>
      </c>
      <c r="G5108" t="inlineStr">
        <is>
          <t>Brasil</t>
        </is>
      </c>
      <c r="H5108" t="inlineStr">
        <is>
          <t>São José dos Campos</t>
        </is>
      </c>
      <c r="I5108" t="inlineStr">
        <is>
          <t>SP</t>
        </is>
      </c>
      <c r="J5108" t="inlineStr">
        <is>
          <t>12227000</t>
        </is>
      </c>
      <c r="K5108" t="inlineStr">
        <is>
          <t>UNIVERSITY COLLEGE LONDON//1984/1984</t>
        </is>
      </c>
      <c r="L5108" t="inlineStr">
        <is>
          <t>Instituto Tecnológico de Aeronáutica/769300000008/1979/1979</t>
        </is>
      </c>
      <c r="M5108" t="inlineStr"/>
      <c r="N5108" t="inlineStr">
        <is>
          <t>Instituto Tecnológico de Aeronáutica/769300000008/1974/</t>
        </is>
      </c>
      <c r="O5108" t="inlineStr">
        <is>
          <t>ENGENHARIAS</t>
        </is>
      </c>
      <c r="P5108" t="inlineStr">
        <is>
          <t>Engenharia Elétrica</t>
        </is>
      </c>
      <c r="Q5108" t="inlineStr">
        <is>
          <t>Telecomunicações</t>
        </is>
      </c>
      <c r="R5108" t="inlineStr">
        <is>
          <t>Teoria Eletromagnetica, Microondas, Propagação de Ondas, Antenas</t>
        </is>
      </c>
      <c r="S5108" t="n">
        <v>4</v>
      </c>
      <c r="T5108" t="n">
        <v>1</v>
      </c>
      <c r="U5108" t="n">
        <v>0</v>
      </c>
      <c r="V5108" t="n">
        <v>0</v>
      </c>
      <c r="W5108" t="n">
        <v>0</v>
      </c>
      <c r="X5108" t="n">
        <v>0</v>
      </c>
      <c r="Y5108" t="n">
        <v>0</v>
      </c>
      <c r="Z5108" t="n">
        <v>0</v>
      </c>
      <c r="AA5108" t="n">
        <v>0</v>
      </c>
      <c r="AB5108" t="n">
        <v>1</v>
      </c>
    </row>
    <row r="5109">
      <c r="A5109" t="inlineStr">
        <is>
          <t>José Oscar de Almeida Marques</t>
        </is>
      </c>
      <c r="B5109" t="inlineStr">
        <is>
          <t>Brasil</t>
        </is>
      </c>
      <c r="C5109" t="inlineStr">
        <is>
          <t>04102015</t>
        </is>
      </c>
      <c r="D5109" t="inlineStr">
        <is>
          <t>9015692786815555</t>
        </is>
      </c>
      <c r="E5109" t="inlineStr">
        <is>
          <t>Universidade Estadual de Campinas/Instituto de Filosofia e Ciências Humanas/Departamento de Filosofia</t>
        </is>
      </c>
      <c r="F5109" t="inlineStr">
        <is>
          <t>/Membro de corpo editorial/LIVRE</t>
        </is>
      </c>
      <c r="G5109" t="inlineStr">
        <is>
          <t>Brasil</t>
        </is>
      </c>
      <c r="H5109" t="inlineStr">
        <is>
          <t>Campinas</t>
        </is>
      </c>
      <c r="I5109" t="inlineStr">
        <is>
          <t>SP</t>
        </is>
      </c>
      <c r="J5109" t="inlineStr">
        <is>
          <t>13083970</t>
        </is>
      </c>
      <c r="K5109" t="inlineStr">
        <is>
          <t>Universidade Estadual de Campinas/007900000004/1998/1998</t>
        </is>
      </c>
      <c r="L5109" t="inlineStr">
        <is>
          <t>Universidade Estadual de Campinas/007900000004/1988/1988</t>
        </is>
      </c>
      <c r="M5109" t="inlineStr">
        <is>
          <t>Pontifícia Universidade Católica de São Paulo/007100000000/1978/</t>
        </is>
      </c>
      <c r="N5109" t="inlineStr">
        <is>
          <t>Instituto Tecnológico de Aeronáutica/769300000008/1972/</t>
        </is>
      </c>
      <c r="O5109" t="inlineStr">
        <is>
          <t>CIENCIAS_HUMANAS</t>
        </is>
      </c>
      <c r="P5109" t="inlineStr">
        <is>
          <t>Filosofia</t>
        </is>
      </c>
      <c r="Q5109" t="inlineStr">
        <is>
          <t>Filosofia Política/Epistemologia/História da Filosofia</t>
        </is>
      </c>
      <c r="R5109" t="inlineStr">
        <is>
          <t>História da Filosofia Moderna//História da Filosofia Contemporânea</t>
        </is>
      </c>
      <c r="S5109" t="n">
        <v>10</v>
      </c>
      <c r="T5109" t="n">
        <v>21</v>
      </c>
      <c r="U5109" t="n">
        <v>7</v>
      </c>
      <c r="V5109" t="n">
        <v>4</v>
      </c>
      <c r="W5109" t="n">
        <v>0</v>
      </c>
      <c r="X5109" t="n">
        <v>0</v>
      </c>
      <c r="Y5109" t="n">
        <v>0</v>
      </c>
      <c r="Z5109" t="n">
        <v>6</v>
      </c>
      <c r="AA5109" t="n">
        <v>13</v>
      </c>
      <c r="AB5109" t="n">
        <v>9</v>
      </c>
    </row>
    <row r="5110">
      <c r="A5110" t="inlineStr">
        <is>
          <t>Filippo Stampanoni Bassi</t>
        </is>
      </c>
      <c r="B5110" t="inlineStr">
        <is>
          <t>Itália</t>
        </is>
      </c>
      <c r="C5110" t="inlineStr">
        <is>
          <t>28042020</t>
        </is>
      </c>
      <c r="D5110" t="inlineStr">
        <is>
          <t>9016772254933024</t>
        </is>
      </c>
      <c r="E5110" t="inlineStr">
        <is>
          <t>Museu da Amazonia/Núcleo de Arqueologia e Etnologia - MUSA/NAE/</t>
        </is>
      </c>
      <c r="F5110" t="inlineStr">
        <is>
          <t>Arqueólogo/Diretor Adjunto Científico//CELETISTA</t>
        </is>
      </c>
      <c r="G5110" t="inlineStr">
        <is>
          <t>Brasil</t>
        </is>
      </c>
      <c r="H5110" t="inlineStr">
        <is>
          <t>Manaus</t>
        </is>
      </c>
      <c r="I5110" t="inlineStr">
        <is>
          <t>AM</t>
        </is>
      </c>
      <c r="J5110" t="inlineStr">
        <is>
          <t>69099285</t>
        </is>
      </c>
      <c r="K5110" t="inlineStr">
        <is>
          <t>Universidade de São Paulo/006700000002/2016/2016</t>
        </is>
      </c>
      <c r="L5110" t="inlineStr"/>
      <c r="M5110" t="inlineStr"/>
      <c r="N5110" t="inlineStr">
        <is>
          <t>ALMA MATER STUDIORUM ? UNIVERSITA di BOLOGNA/J07M00000009/2008/</t>
        </is>
      </c>
      <c r="O5110" t="inlineStr">
        <is>
          <t>CIENCIAS_HUMANAS/CIENCIAS_SOCIAIS_APLICADAS</t>
        </is>
      </c>
      <c r="P5110" t="inlineStr">
        <is>
          <t>Arqueologia/Museologia</t>
        </is>
      </c>
      <c r="Q5110" t="inlineStr">
        <is>
          <t>/Arqueologia Colaborativa/Arqueologia Pré-Histórica/Arqueologia dos Assentamentos</t>
        </is>
      </c>
      <c r="R5110" t="inlineStr">
        <is>
          <t>/Arqueologia Amazônica</t>
        </is>
      </c>
      <c r="S5110" t="n">
        <v>1</v>
      </c>
      <c r="T5110" t="n">
        <v>3</v>
      </c>
      <c r="U5110" t="n">
        <v>2</v>
      </c>
      <c r="V5110" t="n">
        <v>8</v>
      </c>
      <c r="W5110" t="n">
        <v>0</v>
      </c>
      <c r="X5110" t="n">
        <v>0</v>
      </c>
      <c r="Y5110" t="n">
        <v>0</v>
      </c>
      <c r="Z5110" t="n">
        <v>0</v>
      </c>
      <c r="AA5110" t="n">
        <v>0</v>
      </c>
      <c r="AB5110" t="n">
        <v>0</v>
      </c>
    </row>
    <row r="5111">
      <c r="A5111" t="inlineStr">
        <is>
          <t>Maria Margareth da Silva</t>
        </is>
      </c>
      <c r="B5111" t="inlineStr">
        <is>
          <t>Brasil</t>
        </is>
      </c>
      <c r="C5111" t="inlineStr">
        <is>
          <t>23122020</t>
        </is>
      </c>
      <c r="D5111" t="inlineStr">
        <is>
          <t>9018192492131453</t>
        </is>
      </c>
      <c r="E5111" t="inlineStr">
        <is>
          <t>Instituto Tecnológico de Aeronáutica/Divisão de Engenharia Mecânica Aeronáutica/Departamento de Tecnologia</t>
        </is>
      </c>
      <c r="F5111" t="inlineStr">
        <is>
          <t>Professora Associada//LIVRE</t>
        </is>
      </c>
      <c r="G5111" t="inlineStr">
        <is>
          <t>Brasil</t>
        </is>
      </c>
      <c r="H5111" t="inlineStr">
        <is>
          <t>Sao Jose dos Campos</t>
        </is>
      </c>
      <c r="I5111" t="inlineStr">
        <is>
          <t>SP</t>
        </is>
      </c>
      <c r="J5111" t="inlineStr">
        <is>
          <t>12228-900</t>
        </is>
      </c>
      <c r="K5111" t="inlineStr">
        <is>
          <t>Instituto Tecnológico de Aeronáutica/769300000008/2007/2007</t>
        </is>
      </c>
      <c r="L5111" t="inlineStr">
        <is>
          <t>Instituto Tecnológico de Aeronáutica/769300000008/2001/2001</t>
        </is>
      </c>
      <c r="M5111" t="inlineStr">
        <is>
          <t>Fundação Escola do Comércio Alvares Penteado/000100000991/1990/</t>
        </is>
      </c>
      <c r="N5111" t="inlineStr">
        <is>
          <t>Universidade de Taubaté/154600000007/1983//Universidade de Taubaté/154600000007/1988/</t>
        </is>
      </c>
      <c r="O5111" t="inlineStr">
        <is>
          <t>CIENCIAS_EXATAS_E_DA_TERRA/ENGENHARIAS</t>
        </is>
      </c>
      <c r="P5111" t="inlineStr">
        <is>
          <t>Física/Engenharia de Materiais e Metalúrgica</t>
        </is>
      </c>
      <c r="Q5111" t="inlineStr">
        <is>
          <t>Metalurgia Física/Física dos Fluídos, Física de Plasmas e Descargas Elétricas</t>
        </is>
      </c>
      <c r="R5111" t="inlineStr">
        <is>
          <t>Física de Plasmas e Descargas Elétricas/Estrutura dos Metais e Ligas/Propriedades Mecânicas dos Metais e Ligas</t>
        </is>
      </c>
      <c r="S5111" t="n">
        <v>69</v>
      </c>
      <c r="T5111" t="n">
        <v>25</v>
      </c>
      <c r="U5111" t="n">
        <v>2</v>
      </c>
      <c r="V5111" t="n">
        <v>5</v>
      </c>
      <c r="W5111" t="n">
        <v>0</v>
      </c>
      <c r="X5111" t="n">
        <v>0</v>
      </c>
      <c r="Y5111" t="n">
        <v>0</v>
      </c>
      <c r="Z5111" t="n">
        <v>2</v>
      </c>
      <c r="AA5111" t="n">
        <v>11</v>
      </c>
      <c r="AB5111" t="n">
        <v>54</v>
      </c>
    </row>
    <row r="5112">
      <c r="A5112" t="inlineStr">
        <is>
          <t>Cyro Illidio Correa de Oliveira Lyra</t>
        </is>
      </c>
      <c r="B5112" t="inlineStr">
        <is>
          <t>Brasil</t>
        </is>
      </c>
      <c r="C5112" t="inlineStr">
        <is>
          <t>04092019</t>
        </is>
      </c>
      <c r="D5112" t="inlineStr">
        <is>
          <t>9019333723635251</t>
        </is>
      </c>
      <c r="E5112" t="inlineStr">
        <is>
          <t>//</t>
        </is>
      </c>
      <c r="F5112" t="inlineStr">
        <is>
          <t>Docente//PROFESSOR_VISITANTE</t>
        </is>
      </c>
      <c r="G5112" t="inlineStr"/>
      <c r="H5112" t="inlineStr"/>
      <c r="I5112" t="inlineStr"/>
      <c r="J5112" t="inlineStr"/>
      <c r="K5112" t="inlineStr">
        <is>
          <t>Escola de Belas Artes da Universidade Federal do Rio de Janeiro/000200000993/2005/2005</t>
        </is>
      </c>
      <c r="L5112" t="inlineStr"/>
      <c r="M5112" t="inlineStr">
        <is>
          <t>International Centre For Study Of Preserv. And Restorat. Of Cult. Property/540400000009/1976/</t>
        </is>
      </c>
      <c r="N5112" t="inlineStr">
        <is>
          <t>Faculdade de Arquitetura e Urbanismo UFRJ/000100000991/1962/</t>
        </is>
      </c>
      <c r="O5112" t="inlineStr"/>
      <c r="P5112" t="inlineStr"/>
      <c r="Q5112" t="inlineStr"/>
      <c r="R5112" t="inlineStr"/>
      <c r="S5112" t="n">
        <v>6</v>
      </c>
      <c r="T5112" t="n">
        <v>4</v>
      </c>
      <c r="U5112" t="n">
        <v>10</v>
      </c>
      <c r="V5112" t="n">
        <v>0</v>
      </c>
      <c r="W5112" t="n">
        <v>0</v>
      </c>
      <c r="X5112" t="n">
        <v>0</v>
      </c>
      <c r="Y5112" t="n">
        <v>47</v>
      </c>
      <c r="Z5112" t="n">
        <v>0</v>
      </c>
      <c r="AA5112" t="n">
        <v>0</v>
      </c>
      <c r="AB5112" t="n">
        <v>0</v>
      </c>
    </row>
    <row r="5113">
      <c r="A5113" t="inlineStr">
        <is>
          <t>Carlos José de Melo Moreira</t>
        </is>
      </c>
      <c r="B5113" t="inlineStr">
        <is>
          <t>Brasil</t>
        </is>
      </c>
      <c r="C5113" t="inlineStr">
        <is>
          <t>27082019</t>
        </is>
      </c>
      <c r="D5113" t="inlineStr">
        <is>
          <t>9019908682723815</t>
        </is>
      </c>
      <c r="E5113" t="inlineStr">
        <is>
          <t>Universidade Federal do Oeste do Pará/Instituto de Ciências da Educação - ICED/</t>
        </is>
      </c>
      <c r="F5113" t="inlineStr">
        <is>
          <t>Professor Adjunto//SERVIDOR_PUBLICO</t>
        </is>
      </c>
      <c r="G5113" t="inlineStr">
        <is>
          <t>Brasil</t>
        </is>
      </c>
      <c r="H5113" t="inlineStr">
        <is>
          <t>Santarém</t>
        </is>
      </c>
      <c r="I5113" t="inlineStr">
        <is>
          <t>PA</t>
        </is>
      </c>
      <c r="J5113" t="inlineStr">
        <is>
          <t>68040070</t>
        </is>
      </c>
      <c r="K5113" t="inlineStr">
        <is>
          <t>Fundação de Desenvolvimento da UNICAMP/832000000000/2016/2016</t>
        </is>
      </c>
      <c r="L5113" t="inlineStr">
        <is>
          <t>Pontifícia Universidade Católica/000500000999/2007/2007</t>
        </is>
      </c>
      <c r="M5113" t="inlineStr">
        <is>
          <t>Faculdades de Ciências Sociais Aplicadas/IX1T00000008/2009//Universidade Católica de Brasília/554300000007/2005//Pontifícia Universidade Católica de Minas Gerais/117800000006/2004//Centro Universitário Salesiano São Paulo/419400000004/2000//Faculdade de Filosofia Ciências e Letras de Belo Horizonte/752700000000/1997//Faculdades Integradas Ipiranga/IYYS00000008/2010//Pontifícia Universidade Católica de Minas Gerais/000600000990/2007//Universidade Cidade de São Paulo/340900000005/2008/</t>
        </is>
      </c>
      <c r="N5113" t="inlineStr">
        <is>
          <t>Pontifícia Universidade Salesiana de Roma/001600000999/2004//Pontifícia Universidade Católica de Minas Gerais/117800000006/2000//Pontifícia Universidade Católica de Minas Gerais/117800000006/1996/</t>
        </is>
      </c>
      <c r="O5113" t="inlineStr">
        <is>
          <t>CIENCIAS_HUMANAS</t>
        </is>
      </c>
      <c r="P5113" t="inlineStr">
        <is>
          <t>Educação</t>
        </is>
      </c>
      <c r="Q5113" t="inlineStr">
        <is>
          <t>Educação de Surdos, Ensino de LIBRAS, Bilinguismo; Fundamentos da Educação Especial/Fundamentos da Educação/Políticas Educacionais, Administração e Sistemas Escolares/Filosofia; Filosofia da educação e Filosofia da Diferença</t>
        </is>
      </c>
      <c r="R5113" t="inlineStr"/>
      <c r="S5113" t="n">
        <v>116</v>
      </c>
      <c r="T5113" t="n">
        <v>10</v>
      </c>
      <c r="U5113" t="n">
        <v>5</v>
      </c>
      <c r="V5113" t="n">
        <v>5</v>
      </c>
      <c r="W5113" t="n">
        <v>0</v>
      </c>
      <c r="X5113" t="n">
        <v>0</v>
      </c>
      <c r="Y5113" t="n">
        <v>10</v>
      </c>
      <c r="Z5113" t="n">
        <v>0</v>
      </c>
      <c r="AA5113" t="n">
        <v>0</v>
      </c>
      <c r="AB5113" t="n">
        <v>57</v>
      </c>
    </row>
    <row r="5114">
      <c r="A5114" t="inlineStr">
        <is>
          <t>Giuseppe Ferraro</t>
        </is>
      </c>
      <c r="B5114" t="inlineStr">
        <is>
          <t>Itália</t>
        </is>
      </c>
      <c r="C5114" t="inlineStr">
        <is>
          <t>08122014</t>
        </is>
      </c>
      <c r="D5114" t="inlineStr">
        <is>
          <t>9021892080811135</t>
        </is>
      </c>
      <c r="E5114" t="inlineStr">
        <is>
          <t>Universita degli Studi di Napoli Federico II//</t>
        </is>
      </c>
      <c r="F5114" t="inlineStr"/>
      <c r="G5114" t="inlineStr">
        <is>
          <t>Brasil</t>
        </is>
      </c>
      <c r="H5114" t="inlineStr">
        <is>
          <t>Rio de Janeiro</t>
        </is>
      </c>
      <c r="I5114" t="inlineStr">
        <is>
          <t>RJ</t>
        </is>
      </c>
      <c r="J5114" t="inlineStr">
        <is>
          <t>20550011</t>
        </is>
      </c>
      <c r="K5114" t="inlineStr">
        <is>
          <t>Universita degli Studi di Napoli Federico II/440800000000/1975/1975</t>
        </is>
      </c>
      <c r="L5114" t="inlineStr"/>
      <c r="M5114" t="inlineStr"/>
      <c r="N5114" t="inlineStr"/>
      <c r="O5114" t="inlineStr">
        <is>
          <t>CIENCIAS_HUMANAS</t>
        </is>
      </c>
      <c r="P5114" t="inlineStr">
        <is>
          <t>Educação</t>
        </is>
      </c>
      <c r="Q5114" t="inlineStr"/>
      <c r="R5114" t="inlineStr"/>
      <c r="S5114" t="n">
        <v>0</v>
      </c>
      <c r="T5114" t="n">
        <v>0</v>
      </c>
      <c r="U5114" t="n">
        <v>0</v>
      </c>
      <c r="V5114" t="n">
        <v>0</v>
      </c>
      <c r="W5114" t="n">
        <v>0</v>
      </c>
      <c r="X5114" t="n">
        <v>0</v>
      </c>
      <c r="Y5114" t="n">
        <v>0</v>
      </c>
      <c r="Z5114" t="n">
        <v>0</v>
      </c>
      <c r="AA5114" t="n">
        <v>0</v>
      </c>
      <c r="AB5114" t="n">
        <v>0</v>
      </c>
    </row>
    <row r="5115">
      <c r="A5115" t="inlineStr">
        <is>
          <t>Stefano Marras</t>
        </is>
      </c>
      <c r="B5115" t="inlineStr">
        <is>
          <t>Itália</t>
        </is>
      </c>
      <c r="C5115" t="inlineStr">
        <is>
          <t>03042014</t>
        </is>
      </c>
      <c r="D5115" t="inlineStr">
        <is>
          <t>9025111429496588</t>
        </is>
      </c>
      <c r="E5115" t="inlineStr">
        <is>
          <t>Universidade Federal da Bahia//</t>
        </is>
      </c>
      <c r="F5115" t="inlineStr"/>
      <c r="G5115" t="inlineStr">
        <is>
          <t>Itália</t>
        </is>
      </c>
      <c r="H5115" t="inlineStr">
        <is>
          <t>Salvador</t>
        </is>
      </c>
      <c r="I5115" t="inlineStr"/>
      <c r="J5115" t="inlineStr">
        <is>
          <t>40110150</t>
        </is>
      </c>
      <c r="K5115" t="inlineStr">
        <is>
          <t>Università degli Studi di Milano/213800000000/2008/2008</t>
        </is>
      </c>
      <c r="L5115" t="inlineStr"/>
      <c r="M5115" t="inlineStr"/>
      <c r="N5115" t="inlineStr"/>
      <c r="O5115" t="inlineStr">
        <is>
          <t>OUTROS</t>
        </is>
      </c>
      <c r="P5115" t="inlineStr"/>
      <c r="Q5115" t="inlineStr"/>
      <c r="R5115" t="inlineStr"/>
      <c r="S5115" t="n">
        <v>0</v>
      </c>
      <c r="T5115" t="n">
        <v>0</v>
      </c>
      <c r="U5115" t="n">
        <v>0</v>
      </c>
      <c r="V5115" t="n">
        <v>0</v>
      </c>
      <c r="W5115" t="n">
        <v>0</v>
      </c>
      <c r="X5115" t="n">
        <v>0</v>
      </c>
      <c r="Y5115" t="n">
        <v>0</v>
      </c>
      <c r="Z5115" t="n">
        <v>0</v>
      </c>
      <c r="AA5115" t="n">
        <v>0</v>
      </c>
      <c r="AB5115" t="n">
        <v>0</v>
      </c>
    </row>
    <row r="5116">
      <c r="A5116" t="inlineStr">
        <is>
          <t>Elza de Fatima Albino Smania</t>
        </is>
      </c>
      <c r="B5116" t="inlineStr">
        <is>
          <t>Brasil</t>
        </is>
      </c>
      <c r="C5116" t="inlineStr">
        <is>
          <t>09112012</t>
        </is>
      </c>
      <c r="D5116" t="inlineStr"/>
      <c r="E5116" t="inlineStr">
        <is>
          <t>Universidade Federal de Santa Catarina/Departamento de Microbiologia, Imunologia e Parasitologia/</t>
        </is>
      </c>
      <c r="F5116" t="inlineStr">
        <is>
          <t>Professora Assistente I I I/Servidor público ou celetista/LIVRE</t>
        </is>
      </c>
      <c r="G5116" t="inlineStr">
        <is>
          <t>Brasil</t>
        </is>
      </c>
      <c r="H5116" t="inlineStr">
        <is>
          <t>Florianopolis</t>
        </is>
      </c>
      <c r="I5116" t="inlineStr">
        <is>
          <t>SC</t>
        </is>
      </c>
      <c r="J5116" t="inlineStr">
        <is>
          <t>88040-900</t>
        </is>
      </c>
      <c r="K5116" t="inlineStr">
        <is>
          <t>Universidade Federal de Santa Catarina/004300000009/2003/2003</t>
        </is>
      </c>
      <c r="L5116" t="inlineStr">
        <is>
          <t>Universidade Federal de Santa Catarina/004300000009/1996/1996</t>
        </is>
      </c>
      <c r="M5116" t="inlineStr"/>
      <c r="N5116" t="inlineStr">
        <is>
          <t>Universidade Federal de Santa Catarina/004300000009/1982/</t>
        </is>
      </c>
      <c r="O5116" t="inlineStr">
        <is>
          <t>CIENCIAS_EXATAS_E_DA_TERRA/CIENCIAS_BIOLOGICAS</t>
        </is>
      </c>
      <c r="P5116" t="inlineStr">
        <is>
          <t>Microbiologia/Química</t>
        </is>
      </c>
      <c r="Q5116" t="inlineStr">
        <is>
          <t>Química Orgânica/Microbiologia Aplicada</t>
        </is>
      </c>
      <c r="R5116" t="inlineStr">
        <is>
          <t>/Microbiologia Médica/Química dos Produtos Naturais</t>
        </is>
      </c>
      <c r="S5116" t="n">
        <v>40</v>
      </c>
      <c r="T5116" t="n">
        <v>34</v>
      </c>
      <c r="U5116" t="n">
        <v>0</v>
      </c>
      <c r="V5116" t="n">
        <v>0</v>
      </c>
      <c r="W5116" t="n">
        <v>0</v>
      </c>
      <c r="X5116" t="n">
        <v>0</v>
      </c>
      <c r="Y5116" t="n">
        <v>9</v>
      </c>
      <c r="Z5116" t="n">
        <v>0</v>
      </c>
      <c r="AA5116" t="n">
        <v>2</v>
      </c>
      <c r="AB5116" t="n">
        <v>3</v>
      </c>
    </row>
    <row r="5117">
      <c r="A5117" t="inlineStr">
        <is>
          <t>Ricardo Alves da Costa</t>
        </is>
      </c>
      <c r="B5117" t="inlineStr">
        <is>
          <t>Brasil</t>
        </is>
      </c>
      <c r="C5117" t="inlineStr">
        <is>
          <t>13012021</t>
        </is>
      </c>
      <c r="D5117" t="inlineStr">
        <is>
          <t>9026960797701119</t>
        </is>
      </c>
      <c r="E5117" t="inlineStr">
        <is>
          <t>Instituto Dante Pazzanese de Cardiologia/Secao de Angioplastia Coronaria/Servico de Hemodinamica/</t>
        </is>
      </c>
      <c r="F5117" t="inlineStr">
        <is>
          <t>Médico do Serviço de Cardiologia Invasiva//SERVIDOR_PUBLICO</t>
        </is>
      </c>
      <c r="G5117" t="inlineStr">
        <is>
          <t>Brasil</t>
        </is>
      </c>
      <c r="H5117" t="inlineStr">
        <is>
          <t>Sao Paulo</t>
        </is>
      </c>
      <c r="I5117" t="inlineStr">
        <is>
          <t>SP</t>
        </is>
      </c>
      <c r="J5117" t="inlineStr">
        <is>
          <t>04012-909</t>
        </is>
      </c>
      <c r="K5117" t="inlineStr">
        <is>
          <t>Instituto Dante Pazzanese de Cardiologia/408800000006/2011/2011</t>
        </is>
      </c>
      <c r="L5117" t="inlineStr"/>
      <c r="M5117" t="inlineStr">
        <is>
          <t>EMO Centro Cuore Columbus e Ospedale San Raffaele/000600000990/2006//Cardiovascular Research Foundation e Columbia University Medical Center/000400000997/2006//Instituto Dante Pazzanese de Cardiologia/408800000006/2002/</t>
        </is>
      </c>
      <c r="N5117" t="inlineStr">
        <is>
          <t>Universidade Gama Filho/081200000000/1998/</t>
        </is>
      </c>
      <c r="O5117" t="inlineStr">
        <is>
          <t>CIENCIAS_DA_SAUDE</t>
        </is>
      </c>
      <c r="P5117" t="inlineStr">
        <is>
          <t>Medicina</t>
        </is>
      </c>
      <c r="Q5117" t="inlineStr">
        <is>
          <t>Cardiologia Invasiva</t>
        </is>
      </c>
      <c r="R5117" t="inlineStr"/>
      <c r="S5117" t="n">
        <v>450</v>
      </c>
      <c r="T5117" t="n">
        <v>201</v>
      </c>
      <c r="U5117" t="n">
        <v>19</v>
      </c>
      <c r="V5117" t="n">
        <v>26</v>
      </c>
      <c r="W5117" t="n">
        <v>0</v>
      </c>
      <c r="X5117" t="n">
        <v>0</v>
      </c>
      <c r="Y5117" t="n">
        <v>0</v>
      </c>
      <c r="Z5117" t="n">
        <v>0</v>
      </c>
      <c r="AA5117" t="n">
        <v>0</v>
      </c>
      <c r="AB5117" t="n">
        <v>0</v>
      </c>
    </row>
    <row r="5118">
      <c r="A5118" t="inlineStr">
        <is>
          <t>Rosângela Tenório de Carvalho</t>
        </is>
      </c>
      <c r="B5118" t="inlineStr">
        <is>
          <t>Brasil</t>
        </is>
      </c>
      <c r="C5118" t="inlineStr">
        <is>
          <t>16122020</t>
        </is>
      </c>
      <c r="D5118" t="inlineStr">
        <is>
          <t>9030367663083004</t>
        </is>
      </c>
      <c r="E5118" t="inlineStr">
        <is>
          <t>Universidade Federal de Pernambuco/Centro de Educação/Departamento de Métodos e Técnicas de Ensino</t>
        </is>
      </c>
      <c r="F5118" t="inlineStr">
        <is>
          <t>Professor Adjunto III//SERVIDOR_PUBLICO</t>
        </is>
      </c>
      <c r="G5118" t="inlineStr">
        <is>
          <t>Brasil</t>
        </is>
      </c>
      <c r="H5118" t="inlineStr">
        <is>
          <t>Recife</t>
        </is>
      </c>
      <c r="I5118" t="inlineStr">
        <is>
          <t>PE</t>
        </is>
      </c>
      <c r="J5118" t="inlineStr">
        <is>
          <t>50670-901</t>
        </is>
      </c>
      <c r="K5118" t="inlineStr">
        <is>
          <t>Universidade do Porto/000500000999/2003/2003</t>
        </is>
      </c>
      <c r="L5118" t="inlineStr">
        <is>
          <t>Universidade Federal de Pernambuco/002100000009/1985/1985</t>
        </is>
      </c>
      <c r="M5118" t="inlineStr"/>
      <c r="N5118" t="inlineStr">
        <is>
          <t>Faculdade de Ciências Humanas de Olinda/000100000991/1977/</t>
        </is>
      </c>
      <c r="O5118" t="inlineStr">
        <is>
          <t>CIENCIAS_HUMANAS</t>
        </is>
      </c>
      <c r="P5118" t="inlineStr">
        <is>
          <t>Sociologia/Educação</t>
        </is>
      </c>
      <c r="Q5118" t="inlineStr">
        <is>
          <t>/Currículo/Tópicos Específicos de Educação/Outras Sociologias Específicas</t>
        </is>
      </c>
      <c r="R5118" t="inlineStr">
        <is>
          <t>/Educação de Adultos/Teoria Geral de Planejamento e Desenvolvimento Curricular/Sociologia da Educação</t>
        </is>
      </c>
      <c r="S5118" t="n">
        <v>24</v>
      </c>
      <c r="T5118" t="n">
        <v>38</v>
      </c>
      <c r="U5118" t="n">
        <v>19</v>
      </c>
      <c r="V5118" t="n">
        <v>11</v>
      </c>
      <c r="W5118" t="n">
        <v>0</v>
      </c>
      <c r="X5118" t="n">
        <v>0</v>
      </c>
      <c r="Y5118" t="n">
        <v>30</v>
      </c>
      <c r="Z5118" t="n">
        <v>13</v>
      </c>
      <c r="AA5118" t="n">
        <v>18</v>
      </c>
      <c r="AB5118" t="n">
        <v>47</v>
      </c>
    </row>
    <row r="5119">
      <c r="A5119" t="inlineStr">
        <is>
          <t>Antonio Bernardo Guimarães Neto</t>
        </is>
      </c>
      <c r="B5119" t="inlineStr">
        <is>
          <t>Brasil</t>
        </is>
      </c>
      <c r="C5119" t="inlineStr">
        <is>
          <t>26022021</t>
        </is>
      </c>
      <c r="D5119" t="inlineStr">
        <is>
          <t>9033052561624561</t>
        </is>
      </c>
      <c r="E5119" t="inlineStr">
        <is>
          <t>Instituto Tecnológico de Aeronáutica/Divisão de Engenharia Aeronáutica/Departamento de Mecânica do Voo</t>
        </is>
      </c>
      <c r="F5119" t="inlineStr">
        <is>
          <t>Professor adjunto//SERVIDOR_PUBLICO</t>
        </is>
      </c>
      <c r="G5119" t="inlineStr">
        <is>
          <t>Brasil</t>
        </is>
      </c>
      <c r="H5119" t="inlineStr">
        <is>
          <t>São José dos Campos</t>
        </is>
      </c>
      <c r="I5119" t="inlineStr">
        <is>
          <t>SP</t>
        </is>
      </c>
      <c r="J5119" t="inlineStr">
        <is>
          <t>12228900</t>
        </is>
      </c>
      <c r="K5119" t="inlineStr">
        <is>
          <t>Instituto Tecnológico de Aeronáutica/769300000008/2014/2014</t>
        </is>
      </c>
      <c r="L5119" t="inlineStr"/>
      <c r="M5119" t="inlineStr"/>
      <c r="N5119" t="inlineStr">
        <is>
          <t>Instituto Tecnológico de Aeronáutica/769300000008/2008/</t>
        </is>
      </c>
      <c r="O5119" t="inlineStr">
        <is>
          <t>ENGENHARIAS</t>
        </is>
      </c>
      <c r="P5119" t="inlineStr">
        <is>
          <t>Engenharia Aeroespacial</t>
        </is>
      </c>
      <c r="Q5119" t="inlineStr">
        <is>
          <t>Estruturas Aeroespaciais/Otimização Multidisciplinar (MDO)/Mecânica do Vôo/Dinâmica de Vôo/Aerodinâmica/Dinâmica de Estruturas</t>
        </is>
      </c>
      <c r="R5119" t="inlineStr">
        <is>
          <t>/Estabilidade e Controle/Aeroelasticicidade</t>
        </is>
      </c>
      <c r="S5119" t="n">
        <v>32</v>
      </c>
      <c r="T5119" t="n">
        <v>9</v>
      </c>
      <c r="U5119" t="n">
        <v>1</v>
      </c>
      <c r="V5119" t="n">
        <v>3</v>
      </c>
      <c r="W5119" t="n">
        <v>0</v>
      </c>
      <c r="X5119" t="n">
        <v>0</v>
      </c>
      <c r="Y5119" t="n">
        <v>0</v>
      </c>
      <c r="Z5119" t="n">
        <v>2</v>
      </c>
      <c r="AA5119" t="n">
        <v>0</v>
      </c>
      <c r="AB5119" t="n">
        <v>1</v>
      </c>
    </row>
    <row r="5120">
      <c r="A5120" t="inlineStr">
        <is>
          <t>Airton Deppman</t>
        </is>
      </c>
      <c r="B5120" t="inlineStr">
        <is>
          <t>Brasil</t>
        </is>
      </c>
      <c r="C5120" t="inlineStr">
        <is>
          <t>02122020</t>
        </is>
      </c>
      <c r="D5120" t="inlineStr">
        <is>
          <t>9034316737839418</t>
        </is>
      </c>
      <c r="E5120" t="inlineStr">
        <is>
          <t>Universidade de São Paulo/Instituto de Física/</t>
        </is>
      </c>
      <c r="F5120" t="inlineStr">
        <is>
          <t>Professor Associado 2//SERVIDOR_PUBLICO</t>
        </is>
      </c>
      <c r="G5120" t="inlineStr">
        <is>
          <t>Brasil</t>
        </is>
      </c>
      <c r="H5120" t="inlineStr">
        <is>
          <t>São Paulo</t>
        </is>
      </c>
      <c r="I5120" t="inlineStr">
        <is>
          <t>SP</t>
        </is>
      </c>
      <c r="J5120" t="inlineStr">
        <is>
          <t>05508090</t>
        </is>
      </c>
      <c r="K5120" t="inlineStr">
        <is>
          <t>Universidade de São Paulo/006700000002/1993/1993</t>
        </is>
      </c>
      <c r="L5120" t="inlineStr">
        <is>
          <t>Universidade de São Paulo/006700000002/1990/1990</t>
        </is>
      </c>
      <c r="M5120" t="inlineStr"/>
      <c r="N5120" t="inlineStr">
        <is>
          <t>Universidade de São Paulo/006700000002/1987/</t>
        </is>
      </c>
      <c r="O5120" t="inlineStr">
        <is>
          <t>CIENCIAS_EXATAS_E_DA_TERRA</t>
        </is>
      </c>
      <c r="P5120" t="inlineStr">
        <is>
          <t>Física</t>
        </is>
      </c>
      <c r="Q5120" t="inlineStr">
        <is>
          <t>Física Nuclear de Altas Energias/Física das Partículas Elementares e Campos/Física Nuclear/Física Geral</t>
        </is>
      </c>
      <c r="R5120" t="inlineStr">
        <is>
          <t>/Reações Nucleares e Espalhamento (Reações Específicas)/Propriedades de Partículas Específicas e Ressonâncias/Biofisica/Estrutura Nuclear</t>
        </is>
      </c>
      <c r="S5120" t="n">
        <v>50</v>
      </c>
      <c r="T5120" t="n">
        <v>190</v>
      </c>
      <c r="U5120" t="n">
        <v>0</v>
      </c>
      <c r="V5120" t="n">
        <v>4</v>
      </c>
      <c r="W5120" t="n">
        <v>1</v>
      </c>
      <c r="X5120" t="n">
        <v>0</v>
      </c>
      <c r="Y5120" t="n">
        <v>3</v>
      </c>
      <c r="Z5120" t="n">
        <v>6</v>
      </c>
      <c r="AA5120" t="n">
        <v>12</v>
      </c>
      <c r="AB5120" t="n">
        <v>9</v>
      </c>
    </row>
    <row r="5121">
      <c r="A5121" t="inlineStr">
        <is>
          <t>Herval Ramos Paes Junior</t>
        </is>
      </c>
      <c r="B5121" t="inlineStr">
        <is>
          <t>Brasil</t>
        </is>
      </c>
      <c r="C5121" t="inlineStr">
        <is>
          <t>28012021</t>
        </is>
      </c>
      <c r="D5121" t="inlineStr">
        <is>
          <t>9034804887420018</t>
        </is>
      </c>
      <c r="E5121" t="inlineStr">
        <is>
          <t>Universidade Estadual do Norte Fluminense Darcy Ribeiro/Centro de Ciência e Tecnologia/Laboratório de Materiais Avançados</t>
        </is>
      </c>
      <c r="F5121" t="inlineStr">
        <is>
          <t>Professor Associado//LIVRE</t>
        </is>
      </c>
      <c r="G5121" t="inlineStr">
        <is>
          <t>Brasil</t>
        </is>
      </c>
      <c r="H5121" t="inlineStr">
        <is>
          <t>Campos dos Goytacazes</t>
        </is>
      </c>
      <c r="I5121" t="inlineStr">
        <is>
          <t>RJ</t>
        </is>
      </c>
      <c r="J5121" t="inlineStr">
        <is>
          <t>28013602</t>
        </is>
      </c>
      <c r="K5121" t="inlineStr">
        <is>
          <t>Universidade Federal do Rio de Janeiro/020200000009/1994/1994</t>
        </is>
      </c>
      <c r="L5121" t="inlineStr">
        <is>
          <t>Universidade Federal do Rio de Janeiro/020200000009/1986/1986</t>
        </is>
      </c>
      <c r="M5121" t="inlineStr">
        <is>
          <t>Universidade de Santiago/000200000993/1994//Associazione Scuola Internazionale Fonti Energetiche Rinnovabli Ed Ambiente/000300000995/1988/</t>
        </is>
      </c>
      <c r="N5121" t="inlineStr">
        <is>
          <t>Universidade Federal do Rio de Janeiro/020200000009/1982/</t>
        </is>
      </c>
      <c r="O5121" t="inlineStr">
        <is>
          <t>CIENCIAS_EXATAS_E_DA_TERRA/ENGENHARIAS</t>
        </is>
      </c>
      <c r="P5121" t="inlineStr">
        <is>
          <t>Física/Engenharia Elétrica/Engenharia de Materiais e Metalúrgica</t>
        </is>
      </c>
      <c r="Q5121" t="inlineStr">
        <is>
          <t>Materiais Não-Metálicos/Física da Matéria Condensada/Medidas Elétricas, Magnéticas e Eletrônicas; Instrumentação</t>
        </is>
      </c>
      <c r="R5121" t="inlineStr">
        <is>
          <t>Prop. Óticas e Espectrosc. da Mat. Condens; Outras Inter. da Mat. com Rad. e Part./Cerâmicos/Estruturas Eletrônicas e Propriedades Elétricas de Superfícies; Interf. e Partículas/Medidas Elétricas</t>
        </is>
      </c>
      <c r="S5121" t="n">
        <v>123</v>
      </c>
      <c r="T5121" t="n">
        <v>35</v>
      </c>
      <c r="U5121" t="n">
        <v>0</v>
      </c>
      <c r="V5121" t="n">
        <v>26</v>
      </c>
      <c r="W5121" t="n">
        <v>1</v>
      </c>
      <c r="X5121" t="n">
        <v>1</v>
      </c>
      <c r="Y5121" t="n">
        <v>0</v>
      </c>
      <c r="Z5121" t="n">
        <v>18</v>
      </c>
      <c r="AA5121" t="n">
        <v>24</v>
      </c>
      <c r="AB5121" t="n">
        <v>57</v>
      </c>
    </row>
    <row r="5122">
      <c r="A5122" t="inlineStr">
        <is>
          <t>Ettore Bresciani Filho</t>
        </is>
      </c>
      <c r="B5122" t="inlineStr">
        <is>
          <t>Brasil</t>
        </is>
      </c>
      <c r="C5122" t="inlineStr">
        <is>
          <t>24012020</t>
        </is>
      </c>
      <c r="D5122" t="inlineStr">
        <is>
          <t>9036318965526496</t>
        </is>
      </c>
      <c r="E5122" t="inlineStr">
        <is>
          <t>//</t>
        </is>
      </c>
      <c r="F5122" t="inlineStr">
        <is>
          <t>Pesquisador Voluntário/Pesquisador Voluntário/LIVRE</t>
        </is>
      </c>
      <c r="G5122" t="inlineStr"/>
      <c r="H5122" t="inlineStr"/>
      <c r="I5122" t="inlineStr"/>
      <c r="J5122" t="inlineStr"/>
      <c r="K5122" t="inlineStr">
        <is>
          <t>Universidade de São Paulo/006700000002/1968/1968</t>
        </is>
      </c>
      <c r="L5122" t="inlineStr"/>
      <c r="M5122" t="inlineStr"/>
      <c r="N5122" t="inlineStr">
        <is>
          <t>Instituto Tecnológico de Aeronáutica/769300000008/1962/</t>
        </is>
      </c>
      <c r="O5122" t="inlineStr">
        <is>
          <t>ENGENHARIAS</t>
        </is>
      </c>
      <c r="P5122" t="inlineStr">
        <is>
          <t>Engenharia Mecânica</t>
        </is>
      </c>
      <c r="Q5122" t="inlineStr">
        <is>
          <t>Conformação Mecânica e Tribologia Aplicada/Gestão e Modelagem de Processos/Gestão de Sistemas de Informação/Gestão de Sistemas da Qualidade/Teoria de Sistemas e Processos de Auto-Organização/Seleção de Materiais e Tratamento de Superfícies</t>
        </is>
      </c>
      <c r="R5122" t="inlineStr"/>
      <c r="S5122" t="n">
        <v>73</v>
      </c>
      <c r="T5122" t="n">
        <v>39</v>
      </c>
      <c r="U5122" t="n">
        <v>8</v>
      </c>
      <c r="V5122" t="n">
        <v>3</v>
      </c>
      <c r="W5122" t="n">
        <v>0</v>
      </c>
      <c r="X5122" t="n">
        <v>0</v>
      </c>
      <c r="Y5122" t="n">
        <v>4</v>
      </c>
      <c r="Z5122" t="n">
        <v>18</v>
      </c>
      <c r="AA5122" t="n">
        <v>56</v>
      </c>
      <c r="AB5122" t="n">
        <v>79</v>
      </c>
    </row>
    <row r="5123">
      <c r="A5123" t="inlineStr">
        <is>
          <t>Julio Barea Pastore</t>
        </is>
      </c>
      <c r="B5123" t="inlineStr">
        <is>
          <t>Brasil</t>
        </is>
      </c>
      <c r="C5123" t="inlineStr">
        <is>
          <t>29052019</t>
        </is>
      </c>
      <c r="D5123" t="inlineStr">
        <is>
          <t>9036368819660890</t>
        </is>
      </c>
      <c r="E5123" t="inlineStr">
        <is>
          <t>//</t>
        </is>
      </c>
      <c r="F5123" t="inlineStr">
        <is>
          <t>Professor adjunto I//SERVIDOR_PUBLICO</t>
        </is>
      </c>
      <c r="G5123" t="inlineStr"/>
      <c r="H5123" t="inlineStr"/>
      <c r="I5123" t="inlineStr"/>
      <c r="J5123" t="inlineStr"/>
      <c r="K5123" t="inlineStr">
        <is>
          <t>Universidade de São Paulo/006700000002/2014/2014</t>
        </is>
      </c>
      <c r="L5123" t="inlineStr">
        <is>
          <t>Università degli Studi di Firenze/985600399326/2007/2008</t>
        </is>
      </c>
      <c r="M5123" t="inlineStr"/>
      <c r="N5123" t="inlineStr">
        <is>
          <t>Universidade Federal de Goiás/010600000009/2003/</t>
        </is>
      </c>
      <c r="O5123" t="inlineStr">
        <is>
          <t>CIENCIAS_AGRARIAS/CIENCIAS_SOCIAIS_APLICADAS</t>
        </is>
      </c>
      <c r="P5123" t="inlineStr">
        <is>
          <t>Agronomia/Arquitetura e Urbanismo</t>
        </is>
      </c>
      <c r="Q5123" t="inlineStr">
        <is>
          <t>Teoria do paisagismo/Floricultura, Parques e Jardins/Paisagismo</t>
        </is>
      </c>
      <c r="R5123" t="inlineStr">
        <is>
          <t>/Conceituação de Paisagísmo e Metodologia do Paisagismo/Arborização de Vias Públicas/Parques e Jardins/Filosofia da Paisagem</t>
        </is>
      </c>
      <c r="S5123" t="n">
        <v>3</v>
      </c>
      <c r="T5123" t="n">
        <v>1</v>
      </c>
      <c r="U5123" t="n">
        <v>2</v>
      </c>
      <c r="V5123" t="n">
        <v>3</v>
      </c>
      <c r="W5123" t="n">
        <v>0</v>
      </c>
      <c r="X5123" t="n">
        <v>0</v>
      </c>
      <c r="Y5123" t="n">
        <v>7</v>
      </c>
      <c r="Z5123" t="n">
        <v>0</v>
      </c>
      <c r="AA5123" t="n">
        <v>0</v>
      </c>
      <c r="AB5123" t="n">
        <v>4</v>
      </c>
    </row>
    <row r="5124">
      <c r="A5124" t="inlineStr">
        <is>
          <t>Sara del Carmen Rojo de la Rosa</t>
        </is>
      </c>
      <c r="B5124" t="inlineStr">
        <is>
          <t>Chile</t>
        </is>
      </c>
      <c r="C5124" t="inlineStr">
        <is>
          <t>06032021</t>
        </is>
      </c>
      <c r="D5124" t="inlineStr">
        <is>
          <t>9036774611793986</t>
        </is>
      </c>
      <c r="E5124" t="inlineStr">
        <is>
          <t>Universidade Federal de Minas Gerais/Faculdade de Letras/</t>
        </is>
      </c>
      <c r="F5124" t="inlineStr">
        <is>
          <t>Bolsista de produtividade do CNPq/Bolsista/LIVRE</t>
        </is>
      </c>
      <c r="G5124" t="inlineStr">
        <is>
          <t>Brasil</t>
        </is>
      </c>
      <c r="H5124" t="inlineStr">
        <is>
          <t>Belo Horizonte</t>
        </is>
      </c>
      <c r="I5124" t="inlineStr">
        <is>
          <t>MG</t>
        </is>
      </c>
      <c r="J5124" t="inlineStr">
        <is>
          <t>31270901</t>
        </is>
      </c>
      <c r="K5124" t="inlineStr">
        <is>
          <t>State University of New York/145800000001/1991/1991</t>
        </is>
      </c>
      <c r="L5124" t="inlineStr">
        <is>
          <t>Pontificia Universidad Católica de Chile/001400000995/1985/1985/State University of New York/145800000001/1989/1989</t>
        </is>
      </c>
      <c r="M5124" t="inlineStr"/>
      <c r="N5124" t="inlineStr">
        <is>
          <t>Pontificia Universidad Católica de Chile/001200000991/1979/</t>
        </is>
      </c>
      <c r="O5124" t="inlineStr">
        <is>
          <t>LINGUISTICA_LETRAS_E_ARTES</t>
        </is>
      </c>
      <c r="P5124" t="inlineStr">
        <is>
          <t>Letras/Artes</t>
        </is>
      </c>
      <c r="Q5124" t="inlineStr">
        <is>
          <t>Cinema/Línguas Estrangeiras Modernas/Teatro/Literatura Comparada</t>
        </is>
      </c>
      <c r="R5124" t="inlineStr">
        <is>
          <t>/Direção Teatral/Crítica Teatral</t>
        </is>
      </c>
      <c r="S5124" t="n">
        <v>24</v>
      </c>
      <c r="T5124" t="n">
        <v>46</v>
      </c>
      <c r="U5124" t="n">
        <v>45</v>
      </c>
      <c r="V5124" t="n">
        <v>13</v>
      </c>
      <c r="W5124" t="n">
        <v>0</v>
      </c>
      <c r="X5124" t="n">
        <v>0</v>
      </c>
      <c r="Y5124" t="n">
        <v>101</v>
      </c>
      <c r="Z5124" t="n">
        <v>13</v>
      </c>
      <c r="AA5124" t="n">
        <v>30</v>
      </c>
      <c r="AB5124" t="n">
        <v>53</v>
      </c>
    </row>
    <row r="5125">
      <c r="A5125" t="inlineStr">
        <is>
          <t>Marina Faccioli</t>
        </is>
      </c>
      <c r="B5125" t="inlineStr">
        <is>
          <t>Itália</t>
        </is>
      </c>
      <c r="C5125" t="inlineStr">
        <is>
          <t>24022015</t>
        </is>
      </c>
      <c r="D5125" t="inlineStr">
        <is>
          <t>9038939967313013</t>
        </is>
      </c>
      <c r="E5125" t="inlineStr">
        <is>
          <t>Università degli Studi di Roma Tor Vergata//</t>
        </is>
      </c>
      <c r="F5125" t="inlineStr">
        <is>
          <t>Professor Titular//SERVIDOR_PUBLICO</t>
        </is>
      </c>
      <c r="G5125" t="inlineStr">
        <is>
          <t>Itália</t>
        </is>
      </c>
      <c r="H5125" t="inlineStr">
        <is>
          <t>Roma</t>
        </is>
      </c>
      <c r="I5125" t="inlineStr"/>
      <c r="J5125" t="inlineStr">
        <is>
          <t>00133</t>
        </is>
      </c>
      <c r="K5125" t="inlineStr">
        <is>
          <t>Universitá di Pisa/354200000002/1987/1987</t>
        </is>
      </c>
      <c r="L5125" t="inlineStr"/>
      <c r="M5125" t="inlineStr"/>
      <c r="N5125" t="inlineStr"/>
      <c r="O5125" t="inlineStr">
        <is>
          <t>CIENCIAS_HUMANAS</t>
        </is>
      </c>
      <c r="P5125" t="inlineStr">
        <is>
          <t>Geografia</t>
        </is>
      </c>
      <c r="Q5125" t="inlineStr">
        <is>
          <t>Geografia Humana</t>
        </is>
      </c>
      <c r="R5125" t="inlineStr">
        <is>
          <t>Geografia economico-politica</t>
        </is>
      </c>
      <c r="S5125" t="n">
        <v>0</v>
      </c>
      <c r="T5125" t="n">
        <v>26</v>
      </c>
      <c r="U5125" t="n">
        <v>22</v>
      </c>
      <c r="V5125" t="n">
        <v>2</v>
      </c>
      <c r="W5125" t="n">
        <v>0</v>
      </c>
      <c r="X5125" t="n">
        <v>0</v>
      </c>
      <c r="Y5125" t="n">
        <v>0</v>
      </c>
      <c r="Z5125" t="n">
        <v>0</v>
      </c>
      <c r="AA5125" t="n">
        <v>0</v>
      </c>
      <c r="AB5125" t="n">
        <v>0</v>
      </c>
    </row>
    <row r="5126">
      <c r="A5126" t="inlineStr">
        <is>
          <t>Vanessa Amaro Vieira</t>
        </is>
      </c>
      <c r="B5126" t="inlineStr">
        <is>
          <t>Brasil</t>
        </is>
      </c>
      <c r="C5126" t="inlineStr">
        <is>
          <t>09022021</t>
        </is>
      </c>
      <c r="D5126" t="inlineStr">
        <is>
          <t>9040152284333372</t>
        </is>
      </c>
      <c r="E5126" t="inlineStr">
        <is>
          <t>//</t>
        </is>
      </c>
      <c r="F5126" t="inlineStr"/>
      <c r="G5126" t="inlineStr"/>
      <c r="H5126" t="inlineStr"/>
      <c r="I5126" t="inlineStr"/>
      <c r="J5126" t="inlineStr"/>
      <c r="K5126" t="inlineStr">
        <is>
          <t>Universidade Estadual Paulista Júlio de Mesquita Filho/033000000007/2016/2016/Università degli Studi di Padova/130500000008/2015/2015</t>
        </is>
      </c>
      <c r="L5126" t="inlineStr">
        <is>
          <t>Universidade Federal de Minas Gerais- Instituto de Ciências Agrárias/001200000991/2012/2012</t>
        </is>
      </c>
      <c r="M5126" t="inlineStr"/>
      <c r="N5126" t="inlineStr">
        <is>
          <t>Universidade Federal de Minas Gerais/033300000002/2009/</t>
        </is>
      </c>
      <c r="O5126" t="inlineStr">
        <is>
          <t>CIENCIAS_AGRARIAS</t>
        </is>
      </c>
      <c r="P5126" t="inlineStr">
        <is>
          <t>Zootecnia</t>
        </is>
      </c>
      <c r="Q5126" t="inlineStr">
        <is>
          <t>Agroecologia/Produção animal sustentável/Segurança Alimentar</t>
        </is>
      </c>
      <c r="R5126" t="inlineStr"/>
      <c r="S5126" t="n">
        <v>130</v>
      </c>
      <c r="T5126" t="n">
        <v>15</v>
      </c>
      <c r="U5126" t="n">
        <v>4</v>
      </c>
      <c r="V5126" t="n">
        <v>10</v>
      </c>
      <c r="W5126" t="n">
        <v>0</v>
      </c>
      <c r="X5126" t="n">
        <v>0</v>
      </c>
      <c r="Y5126" t="n">
        <v>17</v>
      </c>
      <c r="Z5126" t="n">
        <v>0</v>
      </c>
      <c r="AA5126" t="n">
        <v>0</v>
      </c>
      <c r="AB5126" t="n">
        <v>14</v>
      </c>
    </row>
    <row r="5127">
      <c r="A5127" t="inlineStr">
        <is>
          <t>Marco Roberto Cavallari</t>
        </is>
      </c>
      <c r="B5127" t="inlineStr">
        <is>
          <t>Brasil</t>
        </is>
      </c>
      <c r="C5127" t="inlineStr">
        <is>
          <t>11032021</t>
        </is>
      </c>
      <c r="D5127" t="inlineStr">
        <is>
          <t>9041429608835546</t>
        </is>
      </c>
      <c r="E5127" t="inlineStr">
        <is>
          <t>Universidade Federal da Integração Latino-Americana/Instituto Latino-Americano de Tecnologia, Infraestrutura e Território/</t>
        </is>
      </c>
      <c r="F5127" t="inlineStr">
        <is>
          <t>/Revisor de periódico/LIVRE</t>
        </is>
      </c>
      <c r="G5127" t="inlineStr">
        <is>
          <t>Brasil</t>
        </is>
      </c>
      <c r="H5127" t="inlineStr">
        <is>
          <t>Foz do Iguaçu</t>
        </is>
      </c>
      <c r="I5127" t="inlineStr">
        <is>
          <t>PR</t>
        </is>
      </c>
      <c r="J5127" t="inlineStr">
        <is>
          <t>85867970</t>
        </is>
      </c>
      <c r="K5127" t="inlineStr">
        <is>
          <t>Universidade de São Paulo/006700000002/2014/2014</t>
        </is>
      </c>
      <c r="L5127" t="inlineStr">
        <is>
          <t>Universidade de São Paulo/006700000002/2010/2010</t>
        </is>
      </c>
      <c r="M5127" t="inlineStr"/>
      <c r="N5127" t="inlineStr">
        <is>
          <t>Ecole Centrale de Lille/985600114321/2007//Universidade de São Paulo/006700000002/2007/</t>
        </is>
      </c>
      <c r="O5127" t="inlineStr">
        <is>
          <t>ENGENHARIAS</t>
        </is>
      </c>
      <c r="P5127" t="inlineStr">
        <is>
          <t>Engenharia Elétrica</t>
        </is>
      </c>
      <c r="Q5127" t="inlineStr">
        <is>
          <t>Eletrônica Industrial, Sistemas e Controles Eletrônicos/Materiais Elétricos/Circuitos Elétricos, Magnéticos e Eletrônicos/Medidas Elétricas, Magnéticas e Eletrônicas; Instrumentação</t>
        </is>
      </c>
      <c r="R5127" t="inlineStr"/>
      <c r="S5127" t="n">
        <v>50</v>
      </c>
      <c r="T5127" t="n">
        <v>17</v>
      </c>
      <c r="U5127" t="n">
        <v>4</v>
      </c>
      <c r="V5127" t="n">
        <v>9</v>
      </c>
      <c r="W5127" t="n">
        <v>0</v>
      </c>
      <c r="X5127" t="n">
        <v>0</v>
      </c>
      <c r="Y5127" t="n">
        <v>3</v>
      </c>
      <c r="Z5127" t="n">
        <v>0</v>
      </c>
      <c r="AA5127" t="n">
        <v>0</v>
      </c>
      <c r="AB5127" t="n">
        <v>5</v>
      </c>
    </row>
    <row r="5128">
      <c r="A5128" t="inlineStr">
        <is>
          <t>Ericka Marie Itokazu</t>
        </is>
      </c>
      <c r="B5128" t="inlineStr">
        <is>
          <t>Brasil</t>
        </is>
      </c>
      <c r="C5128" t="inlineStr">
        <is>
          <t>21062020</t>
        </is>
      </c>
      <c r="D5128" t="inlineStr">
        <is>
          <t>9041440654585629</t>
        </is>
      </c>
      <c r="E5128" t="inlineStr">
        <is>
          <t>Universidade de Brasília/FIL - Departamento de Filosofia/</t>
        </is>
      </c>
      <c r="F5128" t="inlineStr">
        <is>
          <t>/Revisor de periódico/LIVRE</t>
        </is>
      </c>
      <c r="G5128" t="inlineStr">
        <is>
          <t>Brasil</t>
        </is>
      </c>
      <c r="H5128" t="inlineStr">
        <is>
          <t>Brasília</t>
        </is>
      </c>
      <c r="I5128" t="inlineStr">
        <is>
          <t>DF</t>
        </is>
      </c>
      <c r="J5128" t="inlineStr">
        <is>
          <t>70910900</t>
        </is>
      </c>
      <c r="K5128" t="inlineStr">
        <is>
          <t>Universidade de São Paulo/006700000002/2008/2008</t>
        </is>
      </c>
      <c r="L5128" t="inlineStr"/>
      <c r="M5128" t="inlineStr"/>
      <c r="N5128" t="inlineStr">
        <is>
          <t>Universidade de São Paulo/006700000002/2002/</t>
        </is>
      </c>
      <c r="O5128" t="inlineStr">
        <is>
          <t>CIENCIAS_HUMANAS</t>
        </is>
      </c>
      <c r="P5128" t="inlineStr">
        <is>
          <t>Filosofia</t>
        </is>
      </c>
      <c r="Q5128" t="inlineStr">
        <is>
          <t>Metafísica/Ética/História da Filosofia</t>
        </is>
      </c>
      <c r="R5128" t="inlineStr"/>
      <c r="S5128" t="n">
        <v>6</v>
      </c>
      <c r="T5128" t="n">
        <v>6</v>
      </c>
      <c r="U5128" t="n">
        <v>6</v>
      </c>
      <c r="V5128" t="n">
        <v>9</v>
      </c>
      <c r="W5128" t="n">
        <v>0</v>
      </c>
      <c r="X5128" t="n">
        <v>0</v>
      </c>
      <c r="Y5128" t="n">
        <v>0</v>
      </c>
      <c r="Z5128" t="n">
        <v>0</v>
      </c>
      <c r="AA5128" t="n">
        <v>0</v>
      </c>
      <c r="AB5128" t="n">
        <v>5</v>
      </c>
    </row>
    <row r="5129">
      <c r="A5129" t="inlineStr">
        <is>
          <t>Roberto Ramos da Silva</t>
        </is>
      </c>
      <c r="B5129" t="inlineStr">
        <is>
          <t>Brasil</t>
        </is>
      </c>
      <c r="C5129" t="inlineStr">
        <is>
          <t>12122016</t>
        </is>
      </c>
      <c r="D5129" t="inlineStr">
        <is>
          <t>9042157899348375</t>
        </is>
      </c>
      <c r="E5129" t="inlineStr">
        <is>
          <t>Instituto Batista de Educação//</t>
        </is>
      </c>
      <c r="F5129" t="inlineStr">
        <is>
          <t>//CELETISTA</t>
        </is>
      </c>
      <c r="G5129" t="inlineStr">
        <is>
          <t>Brasil</t>
        </is>
      </c>
      <c r="H5129" t="inlineStr">
        <is>
          <t>São José</t>
        </is>
      </c>
      <c r="I5129" t="inlineStr">
        <is>
          <t>SC</t>
        </is>
      </c>
      <c r="J5129" t="inlineStr">
        <is>
          <t>88102280</t>
        </is>
      </c>
      <c r="K5129" t="inlineStr">
        <is>
          <t>Universidade Federal de Santa Catarina/004300000009/2001/2001</t>
        </is>
      </c>
      <c r="L5129" t="inlineStr">
        <is>
          <t>Instituto Tecnológico de Aeronáutica/769300000008/1995/1995</t>
        </is>
      </c>
      <c r="M5129" t="inlineStr"/>
      <c r="N5129" t="inlineStr">
        <is>
          <t>Universidade Federal de Santa Catarina/004300000009/1990//Seminário Teológico Batista do Sul do Brasil/000200000993/1983/</t>
        </is>
      </c>
      <c r="O5129" t="inlineStr">
        <is>
          <t>CIENCIAS_HUMANAS/CIENCIAS_EXATAS_E_DA_TERRA/CIENCIAS_DA_SAUDE</t>
        </is>
      </c>
      <c r="P5129" t="inlineStr">
        <is>
          <t>Física/Saúde Coletiva/Teologia</t>
        </is>
      </c>
      <c r="Q5129" t="inlineStr">
        <is>
          <t>Física Geral/Tratamento de Dependência Química/Física Atômica e Molecular/Teologia Moral/Física dos Fluídos, Física de Plasmas e Descargas Elétricas/Teologia Sistemática</t>
        </is>
      </c>
      <c r="R5129" t="inlineStr">
        <is>
          <t>/Teologia das Religiões/Impacto de Elétrons/Religiosidade e Ética/Física Clássica e Física Quântica; Mecânica e Campos/Física de Plasmas e Descargas Elétricas</t>
        </is>
      </c>
      <c r="S5129" t="n">
        <v>11</v>
      </c>
      <c r="T5129" t="n">
        <v>5</v>
      </c>
      <c r="U5129" t="n">
        <v>0</v>
      </c>
      <c r="V5129" t="n">
        <v>1</v>
      </c>
      <c r="W5129" t="n">
        <v>0</v>
      </c>
      <c r="X5129" t="n">
        <v>0</v>
      </c>
      <c r="Y5129" t="n">
        <v>0</v>
      </c>
      <c r="Z5129" t="n">
        <v>0</v>
      </c>
      <c r="AA5129" t="n">
        <v>0</v>
      </c>
      <c r="AB5129" t="n">
        <v>0</v>
      </c>
    </row>
    <row r="5130">
      <c r="A5130" t="inlineStr">
        <is>
          <t>Alfredo Fusco</t>
        </is>
      </c>
      <c r="B5130" t="inlineStr">
        <is>
          <t>Itália</t>
        </is>
      </c>
      <c r="C5130" t="inlineStr">
        <is>
          <t>31012020</t>
        </is>
      </c>
      <c r="D5130" t="inlineStr">
        <is>
          <t>9042517260845344</t>
        </is>
      </c>
      <c r="E5130" t="inlineStr">
        <is>
          <t>Seconda Universita degli Studi di Napoli//</t>
        </is>
      </c>
      <c r="F5130" t="inlineStr">
        <is>
          <t>Pesquisador Docente Permanente//COLABORADOR</t>
        </is>
      </c>
      <c r="G5130" t="inlineStr">
        <is>
          <t>Itália</t>
        </is>
      </c>
      <c r="H5130" t="inlineStr">
        <is>
          <t>Nápoles</t>
        </is>
      </c>
      <c r="I5130" t="inlineStr"/>
      <c r="J5130" t="inlineStr">
        <is>
          <t>80127</t>
        </is>
      </c>
      <c r="K5130" t="inlineStr">
        <is>
          <t>Universita degli Studi di Napoli Federico II/440800000000/1977/1977</t>
        </is>
      </c>
      <c r="L5130" t="inlineStr"/>
      <c r="M5130" t="inlineStr"/>
      <c r="N5130" t="inlineStr"/>
      <c r="O5130" t="inlineStr">
        <is>
          <t>CIENCIAS_BIOLOGICAS</t>
        </is>
      </c>
      <c r="P5130" t="inlineStr">
        <is>
          <t>Bioquímica</t>
        </is>
      </c>
      <c r="Q5130" t="inlineStr">
        <is>
          <t>Biologia Molecular</t>
        </is>
      </c>
      <c r="R5130" t="inlineStr"/>
      <c r="S5130" t="n">
        <v>0</v>
      </c>
      <c r="T5130" t="n">
        <v>65</v>
      </c>
      <c r="U5130" t="n">
        <v>0</v>
      </c>
      <c r="V5130" t="n">
        <v>0</v>
      </c>
      <c r="W5130" t="n">
        <v>0</v>
      </c>
      <c r="X5130" t="n">
        <v>0</v>
      </c>
      <c r="Y5130" t="n">
        <v>0</v>
      </c>
      <c r="Z5130" t="n">
        <v>0</v>
      </c>
      <c r="AA5130" t="n">
        <v>0</v>
      </c>
      <c r="AB5130" t="n">
        <v>0</v>
      </c>
    </row>
    <row r="5131">
      <c r="A5131" t="inlineStr">
        <is>
          <t>Cézar Teixeira</t>
        </is>
      </c>
      <c r="B5131" t="inlineStr">
        <is>
          <t>Brasil</t>
        </is>
      </c>
      <c r="C5131" t="inlineStr">
        <is>
          <t>08042016</t>
        </is>
      </c>
      <c r="D5131" t="inlineStr">
        <is>
          <t>9044623229923577</t>
        </is>
      </c>
      <c r="E5131" t="inlineStr">
        <is>
          <t>Instituto de Teologia da Arquidiocese de Aracaju/Instituto de Teologia da Arquidiocese de Aracaju/</t>
        </is>
      </c>
      <c r="F5131" t="inlineStr">
        <is>
          <t>Pesquisador//COLABORADOR</t>
        </is>
      </c>
      <c r="G5131" t="inlineStr">
        <is>
          <t>Brasil</t>
        </is>
      </c>
      <c r="H5131" t="inlineStr">
        <is>
          <t>Aracaju</t>
        </is>
      </c>
      <c r="I5131" t="inlineStr">
        <is>
          <t>SE</t>
        </is>
      </c>
      <c r="J5131" t="inlineStr">
        <is>
          <t>49025220</t>
        </is>
      </c>
      <c r="K5131" t="inlineStr">
        <is>
          <t>Pontifícia Universidade Santo Tomás de Aquino/000200000993/1998/1998</t>
        </is>
      </c>
      <c r="L5131" t="inlineStr">
        <is>
          <t>Pontifício Instituto Bíblico/000700000992/1989//Pontifícia Faculdade de Teologia Nossa Senhora da Assunção/000100000991/1993/1993</t>
        </is>
      </c>
      <c r="M5131" t="inlineStr"/>
      <c r="N5131" t="inlineStr">
        <is>
          <t>Centro Universitário Assunção/485400000002/1980//Pontifícia Faculdade de Teologia Nossa Senhora da Assunção/000100000991/1984/</t>
        </is>
      </c>
      <c r="O5131" t="inlineStr">
        <is>
          <t>LINGUISTICA_LETRAS_E_ARTES/CIENCIAS_HUMANAS</t>
        </is>
      </c>
      <c r="P5131" t="inlineStr">
        <is>
          <t>Antropologia/Letras/História/Filosofia/Teologia</t>
        </is>
      </c>
      <c r="Q5131" t="inlineStr">
        <is>
          <t>/História de Israel/Línguas Clássicas/Teologia Sistemática</t>
        </is>
      </c>
      <c r="R5131" t="inlineStr">
        <is>
          <t>/SAGRADA ESCRITURA/línguas Clássicas: grego e hebraico</t>
        </is>
      </c>
      <c r="S5131" t="n">
        <v>1</v>
      </c>
      <c r="T5131" t="n">
        <v>17</v>
      </c>
      <c r="U5131" t="n">
        <v>2</v>
      </c>
      <c r="V5131" t="n">
        <v>6</v>
      </c>
      <c r="W5131" t="n">
        <v>0</v>
      </c>
      <c r="X5131" t="n">
        <v>0</v>
      </c>
      <c r="Y5131" t="n">
        <v>1</v>
      </c>
      <c r="Z5131" t="n">
        <v>0</v>
      </c>
      <c r="AA5131" t="n">
        <v>1</v>
      </c>
      <c r="AB5131" t="n">
        <v>18</v>
      </c>
    </row>
    <row r="5132">
      <c r="A5132" t="inlineStr">
        <is>
          <t>Rosana Gonçalves Rodrigues-das-Dôres</t>
        </is>
      </c>
      <c r="B5132" t="inlineStr">
        <is>
          <t>Brasil</t>
        </is>
      </c>
      <c r="C5132" t="inlineStr">
        <is>
          <t>18082020</t>
        </is>
      </c>
      <c r="D5132" t="inlineStr">
        <is>
          <t>9045369885496398</t>
        </is>
      </c>
      <c r="E5132" t="inlineStr">
        <is>
          <t>Universidade Federal de Ouro Preto/Pró-Reitoria de Assuntos Comunitários - PRACE/</t>
        </is>
      </c>
      <c r="F5132" t="inlineStr">
        <is>
          <t>Servidor público federal, Pesquisador e outr//SERVIDOR_PUBLICO</t>
        </is>
      </c>
      <c r="G5132" t="inlineStr">
        <is>
          <t>Brasil</t>
        </is>
      </c>
      <c r="H5132" t="inlineStr">
        <is>
          <t>Ouro Preto</t>
        </is>
      </c>
      <c r="I5132" t="inlineStr">
        <is>
          <t>MG</t>
        </is>
      </c>
      <c r="J5132" t="inlineStr">
        <is>
          <t>35400000</t>
        </is>
      </c>
      <c r="K5132" t="inlineStr">
        <is>
          <t>Universidade Federal de Viçosa/033600000008/2007/2007</t>
        </is>
      </c>
      <c r="L5132" t="inlineStr">
        <is>
          <t>Universidade Federal de Viçosa/033600000008/2004/2004</t>
        </is>
      </c>
      <c r="M5132" t="inlineStr">
        <is>
          <t>Sociedade Brasileira de Homeopatia/000100000991/1996/</t>
        </is>
      </c>
      <c r="N5132" t="inlineStr">
        <is>
          <t>Universidade Federal de Ouro Preto/033400000004/1993/</t>
        </is>
      </c>
      <c r="O5132" t="inlineStr">
        <is>
          <t>CIENCIAS_AGRARIAS</t>
        </is>
      </c>
      <c r="P5132" t="inlineStr">
        <is>
          <t>Agronomia/Ciência e Tecnologia de Alimentos</t>
        </is>
      </c>
      <c r="Q5132" t="inlineStr">
        <is>
          <t>Alimentos funcionais e nutracêuticos/Fitotecnia/Saude do trabalhador e portadores das doenças crônicas - Diabetes e Hipertensão/Tecnologia de Produtos de origem vegetal como recursos na terapêutica/Anatomia, Histoquímica e Fitoquímica de espécies do Cerrado e Mata Atlântica/Fisiologia Pós-Colheita</t>
        </is>
      </c>
      <c r="R5132" t="inlineStr">
        <is>
          <t>/Plantas medicinais, Aromáticas e Homeopatia</t>
        </is>
      </c>
      <c r="S5132" t="n">
        <v>301</v>
      </c>
      <c r="T5132" t="n">
        <v>39</v>
      </c>
      <c r="U5132" t="n">
        <v>2</v>
      </c>
      <c r="V5132" t="n">
        <v>31</v>
      </c>
      <c r="W5132" t="n">
        <v>1</v>
      </c>
      <c r="X5132" t="n">
        <v>0</v>
      </c>
      <c r="Y5132" t="n">
        <v>1</v>
      </c>
      <c r="Z5132" t="n">
        <v>1</v>
      </c>
      <c r="AA5132" t="n">
        <v>4</v>
      </c>
      <c r="AB5132" t="n">
        <v>104</v>
      </c>
    </row>
    <row r="5133">
      <c r="A5133" t="inlineStr">
        <is>
          <t>Karla Zanini Kantorski</t>
        </is>
      </c>
      <c r="B5133" t="inlineStr">
        <is>
          <t>Brasil</t>
        </is>
      </c>
      <c r="C5133" t="inlineStr">
        <is>
          <t>22122020</t>
        </is>
      </c>
      <c r="D5133" t="inlineStr">
        <is>
          <t>9045954332136714</t>
        </is>
      </c>
      <c r="E5133" t="inlineStr">
        <is>
          <t>Universidade Federal de Santa Maria/Centro de Ciências da Saúde/Departamento de Estomatologia</t>
        </is>
      </c>
      <c r="F5133" t="inlineStr">
        <is>
          <t>Professora Associado//LIVRE</t>
        </is>
      </c>
      <c r="G5133" t="inlineStr">
        <is>
          <t>Brasil</t>
        </is>
      </c>
      <c r="H5133" t="inlineStr">
        <is>
          <t>Santa Maria</t>
        </is>
      </c>
      <c r="I5133" t="inlineStr">
        <is>
          <t>RS</t>
        </is>
      </c>
      <c r="J5133" t="inlineStr">
        <is>
          <t>97015372</t>
        </is>
      </c>
      <c r="K5133" t="inlineStr">
        <is>
          <t>Universidade Estadual Paulista Júlio de Mesquita Filho/033000000007/2006/2006</t>
        </is>
      </c>
      <c r="L5133" t="inlineStr">
        <is>
          <t>Universidade de São Paulo/006700000002/2004/2004</t>
        </is>
      </c>
      <c r="M5133" t="inlineStr"/>
      <c r="N5133" t="inlineStr">
        <is>
          <t>Universidade Federal de Santa Maria/032700000001/2001/</t>
        </is>
      </c>
      <c r="O5133" t="inlineStr">
        <is>
          <t>CIENCIAS_DA_SAUDE</t>
        </is>
      </c>
      <c r="P5133" t="inlineStr">
        <is>
          <t>Odontologia</t>
        </is>
      </c>
      <c r="Q5133" t="inlineStr">
        <is>
          <t>Microbiologia Bucal/Biopatologia Bucal/Periodontia/Imunologia</t>
        </is>
      </c>
      <c r="R5133" t="inlineStr"/>
      <c r="S5133" t="n">
        <v>38</v>
      </c>
      <c r="T5133" t="n">
        <v>45</v>
      </c>
      <c r="U5133" t="n">
        <v>0</v>
      </c>
      <c r="V5133" t="n">
        <v>9</v>
      </c>
      <c r="W5133" t="n">
        <v>0</v>
      </c>
      <c r="X5133" t="n">
        <v>0</v>
      </c>
      <c r="Y5133" t="n">
        <v>0</v>
      </c>
      <c r="Z5133" t="n">
        <v>0</v>
      </c>
      <c r="AA5133" t="n">
        <v>11</v>
      </c>
      <c r="AB5133" t="n">
        <v>6</v>
      </c>
    </row>
    <row r="5134">
      <c r="A5134" t="inlineStr">
        <is>
          <t>Giorgio Ernesto Testoni</t>
        </is>
      </c>
      <c r="B5134" t="inlineStr">
        <is>
          <t>Brasil</t>
        </is>
      </c>
      <c r="C5134" t="inlineStr">
        <is>
          <t>07102020</t>
        </is>
      </c>
      <c r="D5134" t="inlineStr">
        <is>
          <t>9048545328091154</t>
        </is>
      </c>
      <c r="E5134" t="inlineStr">
        <is>
          <t>//</t>
        </is>
      </c>
      <c r="F5134" t="inlineStr">
        <is>
          <t>Integrante de projeto de pesquisa/Participação em projeto/LIVRE</t>
        </is>
      </c>
      <c r="G5134" t="inlineStr"/>
      <c r="H5134" t="inlineStr"/>
      <c r="I5134" t="inlineStr"/>
      <c r="J5134" t="inlineStr"/>
      <c r="K5134" t="inlineStr">
        <is>
          <t>Instituto Tecnológico de Aeronáutica/769300000008/2017/2017</t>
        </is>
      </c>
      <c r="L5134" t="inlineStr">
        <is>
          <t>Instituto Tecnológico de Aeronáutica/769300000008/2012/2012</t>
        </is>
      </c>
      <c r="M5134" t="inlineStr">
        <is>
          <t>Instituto Federal de Santa Catarina/319000000000//</t>
        </is>
      </c>
      <c r="N5134" t="inlineStr">
        <is>
          <t>Universidade do Estado de Santa Catarina/119300000003/2010/</t>
        </is>
      </c>
      <c r="O5134" t="inlineStr">
        <is>
          <t>CIENCIAS_EXATAS_E_DA_TERRA/ENGENHARIAS/OUTROS</t>
        </is>
      </c>
      <c r="P5134" t="inlineStr">
        <is>
          <t>Física/Nanotecnologia e Novos Materiais/Engenharia Biomédica/Engenharia Aeroespacial</t>
        </is>
      </c>
      <c r="Q5134" t="inlineStr">
        <is>
          <t>/Materiais e Processos para Engenharia Aeronáutica e Aeroespacial/Física da Matéria Condensada/Engenharia Médica/Física dos Fluídos, Física de Plasmas e Descargas Elétricas</t>
        </is>
      </c>
      <c r="R5134" t="inlineStr">
        <is>
          <t>/Materiais Dielétricos e Propriedades Dielétricas/Física de Plasmas e Descargas Elétricas/Biomateriais e Materiais Biocompatíveis</t>
        </is>
      </c>
      <c r="S5134" t="n">
        <v>27</v>
      </c>
      <c r="T5134" t="n">
        <v>11</v>
      </c>
      <c r="U5134" t="n">
        <v>0</v>
      </c>
      <c r="V5134" t="n">
        <v>8</v>
      </c>
      <c r="W5134" t="n">
        <v>0</v>
      </c>
      <c r="X5134" t="n">
        <v>0</v>
      </c>
      <c r="Y5134" t="n">
        <v>2</v>
      </c>
      <c r="Z5134" t="n">
        <v>0</v>
      </c>
      <c r="AA5134" t="n">
        <v>0</v>
      </c>
      <c r="AB5134" t="n">
        <v>0</v>
      </c>
    </row>
    <row r="5135">
      <c r="A5135" t="inlineStr">
        <is>
          <t>Michela Bordignon</t>
        </is>
      </c>
      <c r="B5135" t="inlineStr">
        <is>
          <t>Itália</t>
        </is>
      </c>
      <c r="C5135" t="inlineStr">
        <is>
          <t>24022021</t>
        </is>
      </c>
      <c r="D5135" t="inlineStr">
        <is>
          <t>9049266166508442</t>
        </is>
      </c>
      <c r="E5135" t="inlineStr">
        <is>
          <t>Universidade Federal do ABC/Centro de Ciências Naturais e Humanas/</t>
        </is>
      </c>
      <c r="F5135" t="inlineStr">
        <is>
          <t>/Revisor de periódico/LIVRE</t>
        </is>
      </c>
      <c r="G5135" t="inlineStr">
        <is>
          <t>Brasil</t>
        </is>
      </c>
      <c r="H5135" t="inlineStr">
        <is>
          <t>São Bernardo do Campo</t>
        </is>
      </c>
      <c r="I5135" t="inlineStr">
        <is>
          <t>SP</t>
        </is>
      </c>
      <c r="J5135" t="inlineStr">
        <is>
          <t>09606045</t>
        </is>
      </c>
      <c r="K5135" t="inlineStr">
        <is>
          <t>Università degli Studi di Padova/865800000000/2010/2011</t>
        </is>
      </c>
      <c r="L5135" t="inlineStr">
        <is>
          <t>Università degli Studi di Padova/865800000000/2007/2007</t>
        </is>
      </c>
      <c r="M5135" t="inlineStr"/>
      <c r="N5135" t="inlineStr">
        <is>
          <t>Università degli Studi di Padova/000100000991/2004/</t>
        </is>
      </c>
      <c r="O5135" t="inlineStr">
        <is>
          <t>CIENCIAS_HUMANAS</t>
        </is>
      </c>
      <c r="P5135" t="inlineStr">
        <is>
          <t>Filosofia</t>
        </is>
      </c>
      <c r="Q5135" t="inlineStr">
        <is>
          <t>/Metafísica/Lógica/História da Filosofia</t>
        </is>
      </c>
      <c r="R5135" t="inlineStr"/>
      <c r="S5135" t="n">
        <v>2</v>
      </c>
      <c r="T5135" t="n">
        <v>14</v>
      </c>
      <c r="U5135" t="n">
        <v>15</v>
      </c>
      <c r="V5135" t="n">
        <v>8</v>
      </c>
      <c r="W5135" t="n">
        <v>0</v>
      </c>
      <c r="X5135" t="n">
        <v>0</v>
      </c>
      <c r="Y5135" t="n">
        <v>0</v>
      </c>
      <c r="Z5135" t="n">
        <v>0</v>
      </c>
      <c r="AA5135" t="n">
        <v>7</v>
      </c>
      <c r="AB5135" t="n">
        <v>1</v>
      </c>
    </row>
    <row r="5136">
      <c r="A5136" t="inlineStr">
        <is>
          <t>Eliana de Souza Rushforth</t>
        </is>
      </c>
      <c r="B5136" t="inlineStr">
        <is>
          <t>Brasil</t>
        </is>
      </c>
      <c r="C5136" t="inlineStr">
        <is>
          <t>27012019</t>
        </is>
      </c>
      <c r="D5136" t="inlineStr">
        <is>
          <t>9050394316046141</t>
        </is>
      </c>
      <c r="E5136" t="inlineStr">
        <is>
          <t>//</t>
        </is>
      </c>
      <c r="F5136" t="inlineStr">
        <is>
          <t>/Revisor de periódico/LIVRE</t>
        </is>
      </c>
      <c r="G5136" t="inlineStr"/>
      <c r="H5136" t="inlineStr"/>
      <c r="I5136" t="inlineStr"/>
      <c r="J5136" t="inlineStr"/>
      <c r="K5136" t="inlineStr">
        <is>
          <t>Universidade Federal de Viçosa/033600000008/2013/2013</t>
        </is>
      </c>
      <c r="L5136" t="inlineStr">
        <is>
          <t>Universidade Federal de Viçosa/033600000008/2009/2009</t>
        </is>
      </c>
      <c r="M5136" t="inlineStr"/>
      <c r="N5136" t="inlineStr">
        <is>
          <t>Universidade Federal de Viçosa/033600000008/2007/</t>
        </is>
      </c>
      <c r="O5136" t="inlineStr">
        <is>
          <t>CIENCIAS_AGRARIAS/CIENCIAS_BIOLOGICAS</t>
        </is>
      </c>
      <c r="P5136" t="inlineStr">
        <is>
          <t>Agronomia/Ecologia</t>
        </is>
      </c>
      <c r="Q5136" t="inlineStr">
        <is>
          <t>Mapeamento digital de solos/Ecologia de Ecossistemas/Fotointerpretação Florestal/Gênese, Morfologia e Classificação dos Solos/Pedometria/Geocartografia</t>
        </is>
      </c>
      <c r="R5136" t="inlineStr"/>
      <c r="S5136" t="n">
        <v>80</v>
      </c>
      <c r="T5136" t="n">
        <v>14</v>
      </c>
      <c r="U5136" t="n">
        <v>2</v>
      </c>
      <c r="V5136" t="n">
        <v>11</v>
      </c>
      <c r="W5136" t="n">
        <v>0</v>
      </c>
      <c r="X5136" t="n">
        <v>0</v>
      </c>
      <c r="Y5136" t="n">
        <v>7</v>
      </c>
      <c r="Z5136" t="n">
        <v>0</v>
      </c>
      <c r="AA5136" t="n">
        <v>0</v>
      </c>
      <c r="AB5136" t="n">
        <v>1</v>
      </c>
    </row>
    <row r="5137">
      <c r="A5137" t="inlineStr">
        <is>
          <t>Celso Luiz Mendes</t>
        </is>
      </c>
      <c r="B5137" t="inlineStr">
        <is>
          <t>Brasil</t>
        </is>
      </c>
      <c r="C5137" t="inlineStr">
        <is>
          <t>18092020</t>
        </is>
      </c>
      <c r="D5137" t="inlineStr">
        <is>
          <t>9051364483671452</t>
        </is>
      </c>
      <c r="E5137" t="inlineStr">
        <is>
          <t>Instituto Nacional de Pesquisas Espaciais/Centro de Tecnologias Especiais/Laboratório Associado de Computação e Matemática Aplicada</t>
        </is>
      </c>
      <c r="F5137" t="inlineStr">
        <is>
          <t>Docente Permanente de Pós-Graduação//COLABORADOR</t>
        </is>
      </c>
      <c r="G5137" t="inlineStr">
        <is>
          <t>Brasil</t>
        </is>
      </c>
      <c r="H5137" t="inlineStr">
        <is>
          <t>São José dos Campos</t>
        </is>
      </c>
      <c r="I5137" t="inlineStr">
        <is>
          <t>SP</t>
        </is>
      </c>
      <c r="J5137" t="inlineStr">
        <is>
          <t>12201970</t>
        </is>
      </c>
      <c r="K5137" t="inlineStr">
        <is>
          <t>University of Illinois - System/103400000009/1997/1997</t>
        </is>
      </c>
      <c r="L5137" t="inlineStr">
        <is>
          <t>Instituto Tecnológico de Aeronáutica/769300000008/1988/1988</t>
        </is>
      </c>
      <c r="M5137" t="inlineStr"/>
      <c r="N5137" t="inlineStr">
        <is>
          <t>Instituto Tecnológico de Aeronáutica/769300000008/1980/</t>
        </is>
      </c>
      <c r="O5137" t="inlineStr">
        <is>
          <t>CIENCIAS_EXATAS_E_DA_TERRA</t>
        </is>
      </c>
      <c r="P5137" t="inlineStr">
        <is>
          <t>Ciência da Computação</t>
        </is>
      </c>
      <c r="Q5137" t="inlineStr">
        <is>
          <t>Sistemas de Computação/Metodologia e Técnicas da Computação</t>
        </is>
      </c>
      <c r="R5137" t="inlineStr">
        <is>
          <t>Software Básico/Processamento Gráfico (Graphics)/Arquitetura de Sistemas de Computação</t>
        </is>
      </c>
      <c r="S5137" t="n">
        <v>43</v>
      </c>
      <c r="T5137" t="n">
        <v>12</v>
      </c>
      <c r="U5137" t="n">
        <v>7</v>
      </c>
      <c r="V5137" t="n">
        <v>0</v>
      </c>
      <c r="W5137" t="n">
        <v>0</v>
      </c>
      <c r="X5137" t="n">
        <v>0</v>
      </c>
      <c r="Y5137" t="n">
        <v>1</v>
      </c>
      <c r="Z5137" t="n">
        <v>0</v>
      </c>
      <c r="AA5137" t="n">
        <v>6</v>
      </c>
      <c r="AB5137" t="n">
        <v>3</v>
      </c>
    </row>
    <row r="5138">
      <c r="A5138" t="inlineStr">
        <is>
          <t>Roberto Barbosa Cintra</t>
        </is>
      </c>
      <c r="B5138" t="inlineStr">
        <is>
          <t>Brasil</t>
        </is>
      </c>
      <c r="C5138" t="inlineStr">
        <is>
          <t>25082017</t>
        </is>
      </c>
      <c r="D5138" t="inlineStr">
        <is>
          <t>9055151532515913</t>
        </is>
      </c>
      <c r="E5138" t="inlineStr">
        <is>
          <t>//</t>
        </is>
      </c>
      <c r="F5138" t="inlineStr"/>
      <c r="G5138" t="inlineStr"/>
      <c r="H5138" t="inlineStr"/>
      <c r="I5138" t="inlineStr"/>
      <c r="J5138" t="inlineStr"/>
      <c r="K5138" t="inlineStr">
        <is>
          <t>Instituto Tecnológico de Aeronáutica/769300000008/2004/2004</t>
        </is>
      </c>
      <c r="L5138" t="inlineStr">
        <is>
          <t>Instituto Tecnológico de Aeronáutica/769300000008/1992/1992</t>
        </is>
      </c>
      <c r="M5138" t="inlineStr"/>
      <c r="N5138" t="inlineStr">
        <is>
          <t>Instituto Tecnológico de Aeronáutica/769300000008/1988/</t>
        </is>
      </c>
      <c r="O5138" t="inlineStr"/>
      <c r="P5138" t="inlineStr"/>
      <c r="Q5138" t="inlineStr"/>
      <c r="R5138" t="inlineStr"/>
      <c r="S5138" t="n">
        <v>1</v>
      </c>
      <c r="T5138" t="n">
        <v>0</v>
      </c>
      <c r="U5138" t="n">
        <v>0</v>
      </c>
      <c r="V5138" t="n">
        <v>0</v>
      </c>
      <c r="W5138" t="n">
        <v>0</v>
      </c>
      <c r="X5138" t="n">
        <v>0</v>
      </c>
      <c r="Y5138" t="n">
        <v>0</v>
      </c>
      <c r="Z5138" t="n">
        <v>0</v>
      </c>
      <c r="AA5138" t="n">
        <v>0</v>
      </c>
      <c r="AB5138" t="n">
        <v>0</v>
      </c>
    </row>
    <row r="5139">
      <c r="A5139" t="inlineStr">
        <is>
          <t>Graziela da Silva Savonov</t>
        </is>
      </c>
      <c r="B5139" t="inlineStr">
        <is>
          <t>Brasil</t>
        </is>
      </c>
      <c r="C5139" t="inlineStr">
        <is>
          <t>23122020</t>
        </is>
      </c>
      <c r="D5139" t="inlineStr">
        <is>
          <t>9056523421868704</t>
        </is>
      </c>
      <c r="E5139" t="inlineStr">
        <is>
          <t>Instituto Nacional de Pesquisas Espaciais/Setor de Tratamentos de Superfície - SESTS/SESMF/CGETE/</t>
        </is>
      </c>
      <c r="F5139" t="inlineStr">
        <is>
          <t>Pesquisadora Colaboradora do Grupo 3IP/Pesquisadora Colaboradora/LIVRE</t>
        </is>
      </c>
      <c r="G5139" t="inlineStr">
        <is>
          <t>Brasil</t>
        </is>
      </c>
      <c r="H5139" t="inlineStr">
        <is>
          <t>São José dos Campos</t>
        </is>
      </c>
      <c r="I5139" t="inlineStr">
        <is>
          <t>SP</t>
        </is>
      </c>
      <c r="J5139" t="inlineStr">
        <is>
          <t>12227010</t>
        </is>
      </c>
      <c r="K5139" t="inlineStr">
        <is>
          <t>Instituto Tecnológico de Aeronáutica/769300000008/2012/2012</t>
        </is>
      </c>
      <c r="L5139" t="inlineStr">
        <is>
          <t>Instituto Tecnológico de Aeronáutica/769300000008/2007/2007</t>
        </is>
      </c>
      <c r="M5139" t="inlineStr"/>
      <c r="N5139" t="inlineStr">
        <is>
          <t>Universidade Federal de Minas Gerais/033300000002/2002/</t>
        </is>
      </c>
      <c r="O5139" t="inlineStr">
        <is>
          <t>ENGENHARIAS</t>
        </is>
      </c>
      <c r="P5139" t="inlineStr">
        <is>
          <t>Engenharia de Materiais e Metalúrgica/Engenharia Aeroespacial</t>
        </is>
      </c>
      <c r="Q5139" t="inlineStr">
        <is>
          <t>Engenharia de Superfícies/Materiais e Processos para Engenharia Aeronáutica e Aeroespacial/Tribologia/Tribocorrosão/Física de Plasmas e Descargas Elétricas/Corrosão</t>
        </is>
      </c>
      <c r="R5139" t="inlineStr"/>
      <c r="S5139" t="n">
        <v>51</v>
      </c>
      <c r="T5139" t="n">
        <v>16</v>
      </c>
      <c r="U5139" t="n">
        <v>1</v>
      </c>
      <c r="V5139" t="n">
        <v>12</v>
      </c>
      <c r="W5139" t="n">
        <v>0</v>
      </c>
      <c r="X5139" t="n">
        <v>0</v>
      </c>
      <c r="Y5139" t="n">
        <v>1</v>
      </c>
      <c r="Z5139" t="n">
        <v>1</v>
      </c>
      <c r="AA5139" t="n">
        <v>1</v>
      </c>
      <c r="AB5139" t="n">
        <v>8</v>
      </c>
    </row>
    <row r="5140">
      <c r="A5140" t="inlineStr">
        <is>
          <t>Isaia Nisoli</t>
        </is>
      </c>
      <c r="B5140" t="inlineStr">
        <is>
          <t>Itália</t>
        </is>
      </c>
      <c r="C5140" t="inlineStr">
        <is>
          <t>14082020</t>
        </is>
      </c>
      <c r="D5140" t="inlineStr">
        <is>
          <t>9060375863016440</t>
        </is>
      </c>
      <c r="E5140" t="inlineStr">
        <is>
          <t>Universidade Federal do Rio de Janeiro/IM-UFRJ/</t>
        </is>
      </c>
      <c r="F5140" t="inlineStr">
        <is>
          <t>Professor Adjunto//SERVIDOR_PUBLICO</t>
        </is>
      </c>
      <c r="G5140" t="inlineStr">
        <is>
          <t>Brasil</t>
        </is>
      </c>
      <c r="H5140" t="inlineStr">
        <is>
          <t>Rio de Janeiro</t>
        </is>
      </c>
      <c r="I5140" t="inlineStr">
        <is>
          <t>RJ</t>
        </is>
      </c>
      <c r="J5140" t="inlineStr">
        <is>
          <t>21941909</t>
        </is>
      </c>
      <c r="K5140" t="inlineStr">
        <is>
          <t>Universitá degli Studi di Pisa/214500000002/2010/2011</t>
        </is>
      </c>
      <c r="L5140" t="inlineStr">
        <is>
          <t>Università degli Studi di Milano-Bicocca/0ZF500000007/2006/2006</t>
        </is>
      </c>
      <c r="M5140" t="inlineStr"/>
      <c r="N5140" t="inlineStr">
        <is>
          <t>Università degli Studi di Milano-Bicocca/0ZF500000007/2004/</t>
        </is>
      </c>
      <c r="O5140" t="inlineStr">
        <is>
          <t>CIENCIAS_EXATAS_E_DA_TERRA</t>
        </is>
      </c>
      <c r="P5140" t="inlineStr">
        <is>
          <t>Matemática</t>
        </is>
      </c>
      <c r="Q5140" t="inlineStr">
        <is>
          <t>Geometria e Topologia</t>
        </is>
      </c>
      <c r="R5140" t="inlineStr">
        <is>
          <t>Sistemas Dinâmicos</t>
        </is>
      </c>
      <c r="S5140" t="n">
        <v>0</v>
      </c>
      <c r="T5140" t="n">
        <v>12</v>
      </c>
      <c r="U5140" t="n">
        <v>1</v>
      </c>
      <c r="V5140" t="n">
        <v>2</v>
      </c>
      <c r="W5140" t="n">
        <v>0</v>
      </c>
      <c r="X5140" t="n">
        <v>0</v>
      </c>
      <c r="Y5140" t="n">
        <v>0</v>
      </c>
      <c r="Z5140" t="n">
        <v>0</v>
      </c>
      <c r="AA5140" t="n">
        <v>0</v>
      </c>
      <c r="AB5140" t="n">
        <v>0</v>
      </c>
    </row>
    <row r="5141">
      <c r="A5141" t="inlineStr">
        <is>
          <t>Luizete Guimarães Barros</t>
        </is>
      </c>
      <c r="B5141" t="inlineStr">
        <is>
          <t>Brasil</t>
        </is>
      </c>
      <c r="C5141" t="inlineStr">
        <is>
          <t>02062020</t>
        </is>
      </c>
      <c r="D5141" t="inlineStr">
        <is>
          <t>9061101858836712</t>
        </is>
      </c>
      <c r="E5141" t="inlineStr">
        <is>
          <t>Universidade Estadual de Maringá/Centro de Ciências Humanas Letras e Artes/</t>
        </is>
      </c>
      <c r="F5141" t="inlineStr">
        <is>
          <t>/Membro de corpo editorial/LIVRE</t>
        </is>
      </c>
      <c r="G5141" t="inlineStr">
        <is>
          <t>Brasil</t>
        </is>
      </c>
      <c r="H5141" t="inlineStr">
        <is>
          <t>Maringá</t>
        </is>
      </c>
      <c r="I5141" t="inlineStr">
        <is>
          <t>PR</t>
        </is>
      </c>
      <c r="J5141" t="inlineStr">
        <is>
          <t>87020900</t>
        </is>
      </c>
      <c r="K5141" t="inlineStr">
        <is>
          <t>Universidade Federal do Rio de Janeiro/020200000009/1998/1998</t>
        </is>
      </c>
      <c r="L5141" t="inlineStr">
        <is>
          <t>Universidade Estadual de Campinas/007900000004/1987/1987</t>
        </is>
      </c>
      <c r="M5141" t="inlineStr">
        <is>
          <t>Oficina de Investigación Del Español/000200000993/1978//Consejo Superior de Investigaciones Cientificas/000300000995/1977//Instituto de Cultura Hispânica/000100000991/1977//Universidade Federal de Santa Catarina/004300000009/1991//Università Degli Studi Di Siena/000400000997/1978/</t>
        </is>
      </c>
      <c r="N5141" t="inlineStr">
        <is>
          <t>Universidade de São Paulo/006700000002/1975/</t>
        </is>
      </c>
      <c r="O5141" t="inlineStr">
        <is>
          <t>LINGUISTICA_LETRAS_E_ARTES</t>
        </is>
      </c>
      <c r="P5141" t="inlineStr">
        <is>
          <t>Letras/Lingüística</t>
        </is>
      </c>
      <c r="Q5141" t="inlineStr">
        <is>
          <t>Línguas Estrangeiras Modernas/Lingüística Aplicada</t>
        </is>
      </c>
      <c r="R5141" t="inlineStr">
        <is>
          <t>Língua Espanhola e Literaturas Hispânicas/Linguística Antropológica/Espanhol/Cultura Hispano Americana</t>
        </is>
      </c>
      <c r="S5141" t="n">
        <v>40</v>
      </c>
      <c r="T5141" t="n">
        <v>12</v>
      </c>
      <c r="U5141" t="n">
        <v>27</v>
      </c>
      <c r="V5141" t="n">
        <v>10</v>
      </c>
      <c r="W5141" t="n">
        <v>0</v>
      </c>
      <c r="X5141" t="n">
        <v>0</v>
      </c>
      <c r="Y5141" t="n">
        <v>13</v>
      </c>
      <c r="Z5141" t="n">
        <v>2</v>
      </c>
      <c r="AA5141" t="n">
        <v>11</v>
      </c>
      <c r="AB5141" t="n">
        <v>27</v>
      </c>
    </row>
    <row r="5142">
      <c r="A5142" t="inlineStr">
        <is>
          <t>Antonio Coêlho Soares Junior</t>
        </is>
      </c>
      <c r="B5142" t="inlineStr">
        <is>
          <t>Brasil</t>
        </is>
      </c>
      <c r="C5142" t="inlineStr">
        <is>
          <t>09032021</t>
        </is>
      </c>
      <c r="D5142" t="inlineStr">
        <is>
          <t>9061637440474333</t>
        </is>
      </c>
      <c r="E5142" t="inlineStr">
        <is>
          <t>//</t>
        </is>
      </c>
      <c r="F5142" t="inlineStr">
        <is>
          <t>PROMOTOR DE JUSTIÇA ENTRANCIA INTERMEDIÁRIA/MEMBRO DO MINISTÉRIO PÚBLICO/LIVRE</t>
        </is>
      </c>
      <c r="G5142" t="inlineStr"/>
      <c r="H5142" t="inlineStr"/>
      <c r="I5142" t="inlineStr"/>
      <c r="J5142" t="inlineStr"/>
      <c r="K5142" t="inlineStr">
        <is>
          <t>Università degli Studi Roma Tre/130400000006/2016/2016</t>
        </is>
      </c>
      <c r="L5142" t="inlineStr">
        <is>
          <t>Universidade Federal de Santa Catarina/004300000009/2002/2002</t>
        </is>
      </c>
      <c r="M5142" t="inlineStr">
        <is>
          <t>Universidade Federal de Santa Catarina/004300000009/1999//Universidade do Sul de Santa Catarina/511300000003/2008/</t>
        </is>
      </c>
      <c r="N5142" t="inlineStr">
        <is>
          <t>Universidade Federal de Santa Catarina/004300000009/1993/</t>
        </is>
      </c>
      <c r="O5142" t="inlineStr">
        <is>
          <t>CIENCIAS_SOCIAIS_APLICADAS</t>
        </is>
      </c>
      <c r="P5142" t="inlineStr">
        <is>
          <t>Direito</t>
        </is>
      </c>
      <c r="Q5142" t="inlineStr">
        <is>
          <t>/Direito Público/Teoria do Direito</t>
        </is>
      </c>
      <c r="R5142" t="inlineStr">
        <is>
          <t>/Lógica Jurídica/Direito Processual Penal/Teoria Geral do Direito/Filosofia do Direito/Direito Penal</t>
        </is>
      </c>
      <c r="S5142" t="n">
        <v>8</v>
      </c>
      <c r="T5142" t="n">
        <v>6</v>
      </c>
      <c r="U5142" t="n">
        <v>6</v>
      </c>
      <c r="V5142" t="n">
        <v>3</v>
      </c>
      <c r="W5142" t="n">
        <v>0</v>
      </c>
      <c r="X5142" t="n">
        <v>0</v>
      </c>
      <c r="Y5142" t="n">
        <v>1</v>
      </c>
      <c r="Z5142" t="n">
        <v>0</v>
      </c>
      <c r="AA5142" t="n">
        <v>0</v>
      </c>
      <c r="AB5142" t="n">
        <v>14</v>
      </c>
    </row>
    <row r="5143">
      <c r="A5143" t="inlineStr">
        <is>
          <t>Mariana Cintra Francischinelli</t>
        </is>
      </c>
      <c r="B5143" t="inlineStr">
        <is>
          <t>Brasil</t>
        </is>
      </c>
      <c r="C5143" t="inlineStr">
        <is>
          <t>22052013</t>
        </is>
      </c>
      <c r="D5143" t="inlineStr"/>
      <c r="E5143" t="inlineStr">
        <is>
          <t>Enfermagem Especializada//</t>
        </is>
      </c>
      <c r="F5143" t="inlineStr">
        <is>
          <t>Professor Titular//LIVRE</t>
        </is>
      </c>
      <c r="G5143" t="inlineStr">
        <is>
          <t>Brasil</t>
        </is>
      </c>
      <c r="H5143" t="inlineStr">
        <is>
          <t>Sorocaba</t>
        </is>
      </c>
      <c r="I5143" t="inlineStr">
        <is>
          <t>SP</t>
        </is>
      </c>
      <c r="J5143" t="inlineStr">
        <is>
          <t>18030-083</t>
        </is>
      </c>
      <c r="K5143" t="inlineStr">
        <is>
          <t>Università degli Studi di Padova/865800000000/2010/2010</t>
        </is>
      </c>
      <c r="L5143" t="inlineStr"/>
      <c r="M5143" t="inlineStr"/>
      <c r="N5143" t="inlineStr">
        <is>
          <t>Universidade de Sorocaba/016300000002/2006/</t>
        </is>
      </c>
      <c r="O5143" t="inlineStr">
        <is>
          <t>CIENCIAS_DA_SAUDE/CIENCIAS_BIOLOGICAS</t>
        </is>
      </c>
      <c r="P5143" t="inlineStr">
        <is>
          <t>Biologia Geral/Bioquímica/Farmácia</t>
        </is>
      </c>
      <c r="Q5143" t="inlineStr">
        <is>
          <t>/Biologia celular</t>
        </is>
      </c>
      <c r="R5143" t="inlineStr"/>
      <c r="S5143" t="n">
        <v>15</v>
      </c>
      <c r="T5143" t="n">
        <v>9</v>
      </c>
      <c r="U5143" t="n">
        <v>0</v>
      </c>
      <c r="V5143" t="n">
        <v>3</v>
      </c>
      <c r="W5143" t="n">
        <v>0</v>
      </c>
      <c r="X5143" t="n">
        <v>0</v>
      </c>
      <c r="Y5143" t="n">
        <v>0</v>
      </c>
      <c r="Z5143" t="n">
        <v>0</v>
      </c>
      <c r="AA5143" t="n">
        <v>0</v>
      </c>
      <c r="AB5143" t="n">
        <v>10</v>
      </c>
    </row>
    <row r="5144">
      <c r="A5144" t="inlineStr">
        <is>
          <t>Flavio Jose Galdieri</t>
        </is>
      </c>
      <c r="B5144" t="inlineStr">
        <is>
          <t>Brasil</t>
        </is>
      </c>
      <c r="C5144" t="inlineStr">
        <is>
          <t>03012020</t>
        </is>
      </c>
      <c r="D5144" t="inlineStr">
        <is>
          <t>9064444032303059</t>
        </is>
      </c>
      <c r="E5144" t="inlineStr">
        <is>
          <t>Universidade Estadual de Campinas/Faculdade de Engenharia Elétrica e de Computação da UNICAMP/</t>
        </is>
      </c>
      <c r="F5144" t="inlineStr"/>
      <c r="G5144" t="inlineStr">
        <is>
          <t>Brasil</t>
        </is>
      </c>
      <c r="H5144" t="inlineStr">
        <is>
          <t>Campinas</t>
        </is>
      </c>
      <c r="I5144" t="inlineStr">
        <is>
          <t>SP</t>
        </is>
      </c>
      <c r="J5144" t="inlineStr">
        <is>
          <t>13083852</t>
        </is>
      </c>
      <c r="K5144" t="inlineStr">
        <is>
          <t>Universidade Estadual de Campinas/007900000004/2013/2013</t>
        </is>
      </c>
      <c r="L5144" t="inlineStr">
        <is>
          <t>Instituto Tecnológico de Aeronáutica/769300000008/1995/1995</t>
        </is>
      </c>
      <c r="M5144" t="inlineStr"/>
      <c r="N5144" t="inlineStr">
        <is>
          <t>Instituto Tecnológico de Aeronáutica/769300000008/1973/</t>
        </is>
      </c>
      <c r="O5144" t="inlineStr">
        <is>
          <t>CIENCIAS_EXATAS_E_DA_TERRA/ENGENHARIAS</t>
        </is>
      </c>
      <c r="P5144" t="inlineStr">
        <is>
          <t>Física/Engenharia Elétrica/Engenharia Aeroespacial</t>
        </is>
      </c>
      <c r="Q5144" t="inlineStr">
        <is>
          <t>Áreas Clássicas de Fenomenologia e suas Aplicações/Telecomunicações/Sistemas Aeroespaciais/Medidas Elétricas, Magnéticas e Eletrônicas; Instrumentação</t>
        </is>
      </c>
      <c r="R5144" t="inlineStr">
        <is>
          <t>/Teoria Eletromagnetica, Microondas, Propagação de Ondas, Antenas/Normatização e Certificação de Qualidade de Aeronaves e Componentes/Sistemas de Telecomunicações/Ótica</t>
        </is>
      </c>
      <c r="S5144" t="n">
        <v>4</v>
      </c>
      <c r="T5144" t="n">
        <v>0</v>
      </c>
      <c r="U5144" t="n">
        <v>0</v>
      </c>
      <c r="V5144" t="n">
        <v>0</v>
      </c>
      <c r="W5144" t="n">
        <v>0</v>
      </c>
      <c r="X5144" t="n">
        <v>1</v>
      </c>
      <c r="Y5144" t="n">
        <v>0</v>
      </c>
      <c r="Z5144" t="n">
        <v>0</v>
      </c>
      <c r="AA5144" t="n">
        <v>0</v>
      </c>
      <c r="AB5144" t="n">
        <v>0</v>
      </c>
    </row>
    <row r="5145">
      <c r="A5145" t="inlineStr">
        <is>
          <t>Marco Antonio Couto do Nascimento</t>
        </is>
      </c>
      <c r="B5145" t="inlineStr">
        <is>
          <t>Brasil</t>
        </is>
      </c>
      <c r="C5145" t="inlineStr">
        <is>
          <t>14112008</t>
        </is>
      </c>
      <c r="D5145" t="inlineStr">
        <is>
          <t>9069107050266342</t>
        </is>
      </c>
      <c r="E5145" t="inlineStr">
        <is>
          <t>Universidade Tuiuti do Paraná/Faculdade de Ciências Aeronáuticas/</t>
        </is>
      </c>
      <c r="F5145" t="inlineStr">
        <is>
          <t>Pesquisador//COLABORADOR</t>
        </is>
      </c>
      <c r="G5145" t="inlineStr">
        <is>
          <t>Brasil</t>
        </is>
      </c>
      <c r="H5145" t="inlineStr">
        <is>
          <t>Sao Jose dos Pinhais</t>
        </is>
      </c>
      <c r="I5145" t="inlineStr">
        <is>
          <t>PR</t>
        </is>
      </c>
      <c r="J5145" t="inlineStr">
        <is>
          <t>82515-180</t>
        </is>
      </c>
      <c r="K5145" t="inlineStr">
        <is>
          <t>Instituto Tecnológico de Aeronáutica/769300000008/1997/1997</t>
        </is>
      </c>
      <c r="L5145" t="inlineStr"/>
      <c r="M5145" t="inlineStr"/>
      <c r="N5145" t="inlineStr">
        <is>
          <t>Instituto Tecnológico de Aeronáutica/769300000008/1983/</t>
        </is>
      </c>
      <c r="O5145" t="inlineStr">
        <is>
          <t>CIENCIAS_HUMANAS/ENGENHARIAS</t>
        </is>
      </c>
      <c r="P5145" t="inlineStr">
        <is>
          <t>Educação/Engenharia Aeroespacial</t>
        </is>
      </c>
      <c r="Q5145" t="inlineStr">
        <is>
          <t>/Aerodinâmica</t>
        </is>
      </c>
      <c r="R5145" t="inlineStr">
        <is>
          <t>Hipersônica/</t>
        </is>
      </c>
      <c r="S5145" t="n">
        <v>5</v>
      </c>
      <c r="T5145" t="n">
        <v>0</v>
      </c>
      <c r="U5145" t="n">
        <v>0</v>
      </c>
      <c r="V5145" t="n">
        <v>0</v>
      </c>
      <c r="W5145" t="n">
        <v>0</v>
      </c>
      <c r="X5145" t="n">
        <v>0</v>
      </c>
      <c r="Y5145" t="n">
        <v>0</v>
      </c>
      <c r="Z5145" t="n">
        <v>0</v>
      </c>
      <c r="AA5145" t="n">
        <v>0</v>
      </c>
      <c r="AB5145" t="n">
        <v>4</v>
      </c>
    </row>
    <row r="5146">
      <c r="A5146" t="inlineStr">
        <is>
          <t>Larissa Carlos de Oliveira Santos</t>
        </is>
      </c>
      <c r="B5146" t="inlineStr">
        <is>
          <t>Brasil</t>
        </is>
      </c>
      <c r="C5146" t="inlineStr">
        <is>
          <t>20092016</t>
        </is>
      </c>
      <c r="D5146" t="inlineStr">
        <is>
          <t>9071559983694986</t>
        </is>
      </c>
      <c r="E5146" t="inlineStr">
        <is>
          <t>University of Science and Technology of China//</t>
        </is>
      </c>
      <c r="F5146" t="inlineStr"/>
      <c r="G5146" t="inlineStr">
        <is>
          <t>China</t>
        </is>
      </c>
      <c r="H5146" t="inlineStr">
        <is>
          <t>Hefei</t>
        </is>
      </c>
      <c r="I5146" t="inlineStr"/>
      <c r="J5146" t="inlineStr">
        <is>
          <t>230026</t>
        </is>
      </c>
      <c r="K5146" t="inlineStr">
        <is>
          <t>Università degli Studi di Roma Tor Vergata/072400000005/2012/2012</t>
        </is>
      </c>
      <c r="L5146" t="inlineStr">
        <is>
          <t>Instituto Nacional de Pesquisas Espaciais/008700000009/2009/2009</t>
        </is>
      </c>
      <c r="M5146" t="inlineStr"/>
      <c r="N5146" t="inlineStr">
        <is>
          <t>Universidade de Brasília/024000000008/2006/</t>
        </is>
      </c>
      <c r="O5146" t="inlineStr">
        <is>
          <t>CIENCIAS_EXATAS_E_DA_TERRA</t>
        </is>
      </c>
      <c r="P5146" t="inlineStr">
        <is>
          <t>Física/Astronomia</t>
        </is>
      </c>
      <c r="Q5146" t="inlineStr">
        <is>
          <t>/Física Geral</t>
        </is>
      </c>
      <c r="R5146" t="inlineStr">
        <is>
          <t>Relatividade e Gravitação/</t>
        </is>
      </c>
      <c r="S5146" t="n">
        <v>1</v>
      </c>
      <c r="T5146" t="n">
        <v>9</v>
      </c>
      <c r="U5146" t="n">
        <v>0</v>
      </c>
      <c r="V5146" t="n">
        <v>0</v>
      </c>
      <c r="W5146" t="n">
        <v>0</v>
      </c>
      <c r="X5146" t="n">
        <v>0</v>
      </c>
      <c r="Y5146" t="n">
        <v>0</v>
      </c>
      <c r="Z5146" t="n">
        <v>0</v>
      </c>
      <c r="AA5146" t="n">
        <v>0</v>
      </c>
      <c r="AB5146" t="n">
        <v>0</v>
      </c>
    </row>
    <row r="5147">
      <c r="A5147" t="inlineStr">
        <is>
          <t>Lorenzo Mario Fagiano</t>
        </is>
      </c>
      <c r="B5147" t="inlineStr">
        <is>
          <t>Itália</t>
        </is>
      </c>
      <c r="C5147" t="inlineStr">
        <is>
          <t>01022018</t>
        </is>
      </c>
      <c r="D5147" t="inlineStr">
        <is>
          <t>9072993969984279</t>
        </is>
      </c>
      <c r="E5147" t="inlineStr">
        <is>
          <t>Politecnico di Milano//</t>
        </is>
      </c>
      <c r="F5147" t="inlineStr">
        <is>
          <t>Associate Professor of Control Systems/Other (specify)/LIVRE</t>
        </is>
      </c>
      <c r="G5147" t="inlineStr">
        <is>
          <t>Itália</t>
        </is>
      </c>
      <c r="H5147" t="inlineStr">
        <is>
          <t>Milano</t>
        </is>
      </c>
      <c r="I5147" t="inlineStr"/>
      <c r="J5147" t="inlineStr">
        <is>
          <t>20133</t>
        </is>
      </c>
      <c r="K5147" t="inlineStr">
        <is>
          <t>Politecnico di Torino/131000000007/2009/2009</t>
        </is>
      </c>
      <c r="L5147" t="inlineStr"/>
      <c r="M5147" t="inlineStr"/>
      <c r="N5147" t="inlineStr"/>
      <c r="O5147" t="inlineStr">
        <is>
          <t>ENGENHARIAS</t>
        </is>
      </c>
      <c r="P5147" t="inlineStr">
        <is>
          <t>Engenharia Elétrica</t>
        </is>
      </c>
      <c r="Q5147" t="inlineStr">
        <is>
          <t>Eletrônica Industrial, Sistemas e Controles Eletrônicos</t>
        </is>
      </c>
      <c r="R5147" t="inlineStr">
        <is>
          <t>Automação Eletrônica de Processos Elétricos e Industriais</t>
        </is>
      </c>
      <c r="S5147" t="n">
        <v>0</v>
      </c>
      <c r="T5147" t="n">
        <v>0</v>
      </c>
      <c r="U5147" t="n">
        <v>0</v>
      </c>
      <c r="V5147" t="n">
        <v>0</v>
      </c>
      <c r="W5147" t="n">
        <v>0</v>
      </c>
      <c r="X5147" t="n">
        <v>0</v>
      </c>
      <c r="Y5147" t="n">
        <v>0</v>
      </c>
      <c r="Z5147" t="n">
        <v>0</v>
      </c>
      <c r="AA5147" t="n">
        <v>0</v>
      </c>
      <c r="AB5147" t="n">
        <v>0</v>
      </c>
    </row>
    <row r="5148">
      <c r="A5148" t="inlineStr">
        <is>
          <t>Pierluigi Benevieri</t>
        </is>
      </c>
      <c r="B5148" t="inlineStr">
        <is>
          <t>Itália</t>
        </is>
      </c>
      <c r="C5148" t="inlineStr">
        <is>
          <t>07012021</t>
        </is>
      </c>
      <c r="D5148" t="inlineStr">
        <is>
          <t>9074528435754216</t>
        </is>
      </c>
      <c r="E5148" t="inlineStr">
        <is>
          <t>Universidade de São Paulo/Instituto de Matemática e Estatística/</t>
        </is>
      </c>
      <c r="F5148" t="inlineStr">
        <is>
          <t>/Revisor de periódico/LIVRE</t>
        </is>
      </c>
      <c r="G5148" t="inlineStr">
        <is>
          <t>Brasil</t>
        </is>
      </c>
      <c r="H5148" t="inlineStr">
        <is>
          <t>São Paulo</t>
        </is>
      </c>
      <c r="I5148" t="inlineStr">
        <is>
          <t>SP</t>
        </is>
      </c>
      <c r="J5148" t="inlineStr">
        <is>
          <t>05508090</t>
        </is>
      </c>
      <c r="K5148" t="inlineStr">
        <is>
          <t>Universita degli Studi di Firenze/000200000993/1997/1997</t>
        </is>
      </c>
      <c r="L5148" t="inlineStr"/>
      <c r="M5148" t="inlineStr"/>
      <c r="N5148" t="inlineStr">
        <is>
          <t>Universita degli Studi di Firenze/000100000991/1992/</t>
        </is>
      </c>
      <c r="O5148" t="inlineStr">
        <is>
          <t>CIENCIAS_EXATAS_E_DA_TERRA</t>
        </is>
      </c>
      <c r="P5148" t="inlineStr">
        <is>
          <t>Matemática</t>
        </is>
      </c>
      <c r="Q5148" t="inlineStr">
        <is>
          <t>Análise/Equações diferenciais</t>
        </is>
      </c>
      <c r="R5148" t="inlineStr">
        <is>
          <t>/Análise Funcional</t>
        </is>
      </c>
      <c r="S5148" t="n">
        <v>0</v>
      </c>
      <c r="T5148" t="n">
        <v>43</v>
      </c>
      <c r="U5148" t="n">
        <v>0</v>
      </c>
      <c r="V5148" t="n">
        <v>5</v>
      </c>
      <c r="W5148" t="n">
        <v>0</v>
      </c>
      <c r="X5148" t="n">
        <v>0</v>
      </c>
      <c r="Y5148" t="n">
        <v>0</v>
      </c>
      <c r="Z5148" t="n">
        <v>3</v>
      </c>
      <c r="AA5148" t="n">
        <v>2</v>
      </c>
      <c r="AB5148" t="n">
        <v>2</v>
      </c>
    </row>
    <row r="5149">
      <c r="A5149" t="inlineStr">
        <is>
          <t>Gustavo Provensi</t>
        </is>
      </c>
      <c r="B5149" t="inlineStr">
        <is>
          <t>Brasil</t>
        </is>
      </c>
      <c r="C5149" t="inlineStr">
        <is>
          <t>22052020</t>
        </is>
      </c>
      <c r="D5149" t="inlineStr">
        <is>
          <t>9078416801959630</t>
        </is>
      </c>
      <c r="E5149" t="inlineStr">
        <is>
          <t>Universidade de Florença/NEUROFARBA - Sezione Farmacologia e Tossicologia/</t>
        </is>
      </c>
      <c r="F5149" t="inlineStr">
        <is>
          <t>Ricercatore a Tempo Determinato (RTDa)//SERVIDOR_PUBLICO</t>
        </is>
      </c>
      <c r="G5149" t="inlineStr">
        <is>
          <t>Itália</t>
        </is>
      </c>
      <c r="H5149" t="inlineStr">
        <is>
          <t>Firenze</t>
        </is>
      </c>
      <c r="I5149" t="inlineStr"/>
      <c r="J5149" t="inlineStr">
        <is>
          <t>50139</t>
        </is>
      </c>
      <c r="K5149" t="inlineStr">
        <is>
          <t>Università degli Studi di Firenze/065900000001/2014/2014</t>
        </is>
      </c>
      <c r="L5149" t="inlineStr">
        <is>
          <t>Universidade Federal do Rio Grande do Sul/019200000005/2007/2007</t>
        </is>
      </c>
      <c r="M5149" t="inlineStr"/>
      <c r="N5149" t="inlineStr">
        <is>
          <t>Universidade Federal do Rio Grande do Sul/019200000005/2004/</t>
        </is>
      </c>
      <c r="O5149" t="inlineStr">
        <is>
          <t>CIENCIAS_DA_SAUDE/CIENCIAS_BIOLOGICAS</t>
        </is>
      </c>
      <c r="P5149" t="inlineStr">
        <is>
          <t>Nutrição/Farmacologia/Farmácia</t>
        </is>
      </c>
      <c r="Q5149" t="inlineStr">
        <is>
          <t>/Farmacognosia/Neuropsicofarmacologia</t>
        </is>
      </c>
      <c r="R5149" t="inlineStr"/>
      <c r="S5149" t="n">
        <v>86</v>
      </c>
      <c r="T5149" t="n">
        <v>33</v>
      </c>
      <c r="U5149" t="n">
        <v>2</v>
      </c>
      <c r="V5149" t="n">
        <v>0</v>
      </c>
      <c r="W5149" t="n">
        <v>0</v>
      </c>
      <c r="X5149" t="n">
        <v>0</v>
      </c>
      <c r="Y5149" t="n">
        <v>0</v>
      </c>
      <c r="Z5149" t="n">
        <v>0</v>
      </c>
      <c r="AA5149" t="n">
        <v>0</v>
      </c>
      <c r="AB5149" t="n">
        <v>18</v>
      </c>
    </row>
    <row r="5150">
      <c r="A5150" t="inlineStr">
        <is>
          <t>Maria Celina Bodin de Moraes</t>
        </is>
      </c>
      <c r="B5150" t="inlineStr">
        <is>
          <t>Brasil</t>
        </is>
      </c>
      <c r="C5150" t="inlineStr">
        <is>
          <t>04082020</t>
        </is>
      </c>
      <c r="D5150" t="inlineStr">
        <is>
          <t>9091412403985108</t>
        </is>
      </c>
      <c r="E5150" t="inlineStr">
        <is>
          <t>Pontifícia Universidade Católica do Rio de Janeiro/Centro de Ciências Sociais/Departamento de Direito</t>
        </is>
      </c>
      <c r="F5150" t="inlineStr">
        <is>
          <t>Professor Associado//CELETISTA</t>
        </is>
      </c>
      <c r="G5150" t="inlineStr">
        <is>
          <t>Brasil</t>
        </is>
      </c>
      <c r="H5150" t="inlineStr">
        <is>
          <t>Rio de Janeiro</t>
        </is>
      </c>
      <c r="I5150" t="inlineStr">
        <is>
          <t>RJ</t>
        </is>
      </c>
      <c r="J5150" t="inlineStr">
        <is>
          <t>22453900</t>
        </is>
      </c>
      <c r="K5150" t="inlineStr">
        <is>
          <t>Universita Degli Studi Di Camerino/000100000991/1986/1986</t>
        </is>
      </c>
      <c r="L5150" t="inlineStr"/>
      <c r="M5150" t="inlineStr"/>
      <c r="N5150" t="inlineStr">
        <is>
          <t>Pontifícia Universidade Católica do Rio de Janeiro/011100000008/1982//Pontifícia Universidade Católica do Rio de Janeiro/011100000008/1980//Pontifícia Universidade Católica do Rio de Janeiro/011100000008/1980/</t>
        </is>
      </c>
      <c r="O5150" t="inlineStr">
        <is>
          <t>CIENCIAS_SOCIAIS_APLICADAS</t>
        </is>
      </c>
      <c r="P5150" t="inlineStr">
        <is>
          <t>Direito</t>
        </is>
      </c>
      <c r="Q5150" t="inlineStr">
        <is>
          <t>Direito de Família/Direito dos contratos/Direito civil comparado/Teoria Geral do Direito/Teoria Geral do Direito Privado/Responsabilidade civil</t>
        </is>
      </c>
      <c r="R5150" t="inlineStr"/>
      <c r="S5150" t="n">
        <v>6</v>
      </c>
      <c r="T5150" t="n">
        <v>45</v>
      </c>
      <c r="U5150" t="n">
        <v>48</v>
      </c>
      <c r="V5150" t="n">
        <v>29</v>
      </c>
      <c r="W5150" t="n">
        <v>0</v>
      </c>
      <c r="X5150" t="n">
        <v>0</v>
      </c>
      <c r="Y5150" t="n">
        <v>54</v>
      </c>
      <c r="Z5150" t="n">
        <v>19</v>
      </c>
      <c r="AA5150" t="n">
        <v>61</v>
      </c>
      <c r="AB5150" t="n">
        <v>99</v>
      </c>
    </row>
    <row r="5151">
      <c r="A5151" t="inlineStr">
        <is>
          <t>Giulia Vallar</t>
        </is>
      </c>
      <c r="B5151" t="inlineStr">
        <is>
          <t>Itália</t>
        </is>
      </c>
      <c r="C5151" t="inlineStr">
        <is>
          <t>24062014</t>
        </is>
      </c>
      <c r="D5151" t="inlineStr">
        <is>
          <t>9092495547610500</t>
        </is>
      </c>
      <c r="E5151" t="inlineStr">
        <is>
          <t>//</t>
        </is>
      </c>
      <c r="F5151" t="inlineStr">
        <is>
          <t>Assistant - International Law/Collaborazione/LIVRE</t>
        </is>
      </c>
      <c r="G5151" t="inlineStr"/>
      <c r="H5151" t="inlineStr"/>
      <c r="I5151" t="inlineStr"/>
      <c r="J5151" t="inlineStr"/>
      <c r="K5151" t="inlineStr">
        <is>
          <t>Università degli Studi di Milano/213800000000/2014/2014</t>
        </is>
      </c>
      <c r="L5151" t="inlineStr">
        <is>
          <t>Università degli Studi di Milano//2010/2010</t>
        </is>
      </c>
      <c r="M5151" t="inlineStr"/>
      <c r="N5151" t="inlineStr">
        <is>
          <t>Università degli Studi di Milano//2010/</t>
        </is>
      </c>
      <c r="O5151" t="inlineStr">
        <is>
          <t>CIENCIAS_SOCIAIS_APLICADAS</t>
        </is>
      </c>
      <c r="P5151" t="inlineStr">
        <is>
          <t>Direito</t>
        </is>
      </c>
      <c r="Q5151" t="inlineStr">
        <is>
          <t>International Law</t>
        </is>
      </c>
      <c r="R5151" t="inlineStr"/>
      <c r="S5151" t="n">
        <v>0</v>
      </c>
      <c r="T5151" t="n">
        <v>2</v>
      </c>
      <c r="U5151" t="n">
        <v>1</v>
      </c>
      <c r="V5151" t="n">
        <v>0</v>
      </c>
      <c r="W5151" t="n">
        <v>0</v>
      </c>
      <c r="X5151" t="n">
        <v>0</v>
      </c>
      <c r="Y5151" t="n">
        <v>0</v>
      </c>
      <c r="Z5151" t="n">
        <v>0</v>
      </c>
      <c r="AA5151" t="n">
        <v>0</v>
      </c>
      <c r="AB5151" t="n">
        <v>0</v>
      </c>
    </row>
    <row r="5152">
      <c r="A5152" t="inlineStr">
        <is>
          <t>Maria Gabriela Martin Ávila</t>
        </is>
      </c>
      <c r="B5152" t="inlineStr">
        <is>
          <t>Espanha</t>
        </is>
      </c>
      <c r="C5152" t="inlineStr">
        <is>
          <t>03122020</t>
        </is>
      </c>
      <c r="D5152" t="inlineStr">
        <is>
          <t>9092525092101984</t>
        </is>
      </c>
      <c r="E5152" t="inlineStr">
        <is>
          <t>Universidade Federal de Pernambuco/Programa de Pós-Graduação em Arqueologia/</t>
        </is>
      </c>
      <c r="F5152" t="inlineStr">
        <is>
          <t>Professor aposentado de Pós-graduação//SERVIDOR_PUBLICO</t>
        </is>
      </c>
      <c r="G5152" t="inlineStr">
        <is>
          <t>Brasil</t>
        </is>
      </c>
      <c r="H5152" t="inlineStr">
        <is>
          <t>Recife</t>
        </is>
      </c>
      <c r="I5152" t="inlineStr">
        <is>
          <t>PE</t>
        </is>
      </c>
      <c r="J5152" t="inlineStr">
        <is>
          <t>50740550</t>
        </is>
      </c>
      <c r="K5152" t="inlineStr">
        <is>
          <t>Universitat de València/233800000004/1967/1967</t>
        </is>
      </c>
      <c r="L5152" t="inlineStr">
        <is>
          <t>Universitat de València/233800000004/1962/1962</t>
        </is>
      </c>
      <c r="M5152" t="inlineStr">
        <is>
          <t>Universitá per Stranieri di Perugia/000800000994/1969//Instituto Di Studi Liguri Bordighera/000100000991/1963/</t>
        </is>
      </c>
      <c r="N5152" t="inlineStr">
        <is>
          <t>Universitat de València/233800000004/1960/</t>
        </is>
      </c>
      <c r="O5152" t="inlineStr">
        <is>
          <t>CIENCIAS_HUMANAS</t>
        </is>
      </c>
      <c r="P5152" t="inlineStr">
        <is>
          <t>Arqueologia</t>
        </is>
      </c>
      <c r="Q5152" t="inlineStr">
        <is>
          <t>Teoria e Método em Arqueologia/Arqueologia Pré-Histórica/Arqueologia Histórica</t>
        </is>
      </c>
      <c r="R5152" t="inlineStr"/>
      <c r="S5152" t="n">
        <v>13</v>
      </c>
      <c r="T5152" t="n">
        <v>89</v>
      </c>
      <c r="U5152" t="n">
        <v>22</v>
      </c>
      <c r="V5152" t="n">
        <v>17</v>
      </c>
      <c r="W5152" t="n">
        <v>0</v>
      </c>
      <c r="X5152" t="n">
        <v>0</v>
      </c>
      <c r="Y5152" t="n">
        <v>12</v>
      </c>
      <c r="Z5152" t="n">
        <v>11</v>
      </c>
      <c r="AA5152" t="n">
        <v>33</v>
      </c>
      <c r="AB5152" t="n">
        <v>22</v>
      </c>
    </row>
    <row r="5153">
      <c r="A5153" t="inlineStr">
        <is>
          <t>Luís Fernando Figueira da Silva</t>
        </is>
      </c>
      <c r="B5153" t="inlineStr">
        <is>
          <t>Brasil</t>
        </is>
      </c>
      <c r="C5153" t="inlineStr">
        <is>
          <t>05032021</t>
        </is>
      </c>
      <c r="D5153" t="inlineStr">
        <is>
          <t>9094759402599071</t>
        </is>
      </c>
      <c r="E5153" t="inlineStr">
        <is>
          <t>Pontifícia Universidade Católica do Rio de Janeiro/Centro Técnico-Científico/Departamento de Engenharia Mecânica</t>
        </is>
      </c>
      <c r="F5153" t="inlineStr">
        <is>
          <t>Pesquisador//SERVIDOR_PUBLICO</t>
        </is>
      </c>
      <c r="G5153" t="inlineStr">
        <is>
          <t>Brasil</t>
        </is>
      </c>
      <c r="H5153" t="inlineStr">
        <is>
          <t>Rio de Janeiro</t>
        </is>
      </c>
      <c r="I5153" t="inlineStr">
        <is>
          <t>RJ</t>
        </is>
      </c>
      <c r="J5153" t="inlineStr">
        <is>
          <t>22451900</t>
        </is>
      </c>
      <c r="K5153" t="inlineStr">
        <is>
          <t>Universite de Poitiers/000100000991/1993/1993</t>
        </is>
      </c>
      <c r="L5153" t="inlineStr">
        <is>
          <t>Instituto Tecnológico de Aeronáutica/769300000008/1989/1989</t>
        </is>
      </c>
      <c r="M5153" t="inlineStr"/>
      <c r="N5153" t="inlineStr">
        <is>
          <t>Instituto Tecnológico de Aeronáutica/769300000008/1987/</t>
        </is>
      </c>
      <c r="O5153" t="inlineStr">
        <is>
          <t>ENGENHARIAS</t>
        </is>
      </c>
      <c r="P5153" t="inlineStr">
        <is>
          <t>Engenharia Mecânica/Engenharia Aeroespacial</t>
        </is>
      </c>
      <c r="Q5153" t="inlineStr">
        <is>
          <t>Propulsão Aeroespacial/Fenômenos de Transporte</t>
        </is>
      </c>
      <c r="R5153" t="inlineStr">
        <is>
          <t>/Combustão e Escoamento com Reações Químicas/Propulsão de Foguetes/Dinâmica dos Gases/Mecânica dos Fluídos</t>
        </is>
      </c>
      <c r="S5153" t="n">
        <v>100</v>
      </c>
      <c r="T5153" t="n">
        <v>39</v>
      </c>
      <c r="U5153" t="n">
        <v>2</v>
      </c>
      <c r="V5153" t="n">
        <v>32</v>
      </c>
      <c r="W5153" t="n">
        <v>1</v>
      </c>
      <c r="X5153" t="n">
        <v>1</v>
      </c>
      <c r="Y5153" t="n">
        <v>59</v>
      </c>
      <c r="Z5153" t="n">
        <v>7</v>
      </c>
      <c r="AA5153" t="n">
        <v>21</v>
      </c>
      <c r="AB5153" t="n">
        <v>63</v>
      </c>
    </row>
    <row r="5154">
      <c r="A5154" t="inlineStr">
        <is>
          <t>David José Ahouagi Vaz de Magalhães</t>
        </is>
      </c>
      <c r="B5154" t="inlineStr">
        <is>
          <t>Brasil</t>
        </is>
      </c>
      <c r="C5154" t="inlineStr">
        <is>
          <t>27012019</t>
        </is>
      </c>
      <c r="D5154" t="inlineStr">
        <is>
          <t>9094889218950107</t>
        </is>
      </c>
      <c r="E5154" t="inlineStr">
        <is>
          <t>Universidade Federal de Minas Gerais/Escola de Engenharia/Departamento de Engenharia de Transportes e Geotecnia</t>
        </is>
      </c>
      <c r="F5154" t="inlineStr">
        <is>
          <t>//SERVIDOR_PUBLICO</t>
        </is>
      </c>
      <c r="G5154" t="inlineStr">
        <is>
          <t>Brasil</t>
        </is>
      </c>
      <c r="H5154" t="inlineStr">
        <is>
          <t>Belo Horizonte</t>
        </is>
      </c>
      <c r="I5154" t="inlineStr">
        <is>
          <t>MG</t>
        </is>
      </c>
      <c r="J5154" t="inlineStr">
        <is>
          <t>31270901</t>
        </is>
      </c>
      <c r="K5154" t="inlineStr">
        <is>
          <t>Universidade Federal de Minas Gerais/033300000002/2002/2002</t>
        </is>
      </c>
      <c r="L5154" t="inlineStr">
        <is>
          <t>Instituto Militar de Engenharia/869900000005/1981/1981</t>
        </is>
      </c>
      <c r="M5154" t="inlineStr">
        <is>
          <t>Università degli Studi di Torino PRINCIPALE/214600000004/1985/</t>
        </is>
      </c>
      <c r="N5154" t="inlineStr">
        <is>
          <t>Universidade Federal de Juiz de Fora/080400000006/1978/</t>
        </is>
      </c>
      <c r="O5154" t="inlineStr">
        <is>
          <t>ENGENHARIAS/CIENCIAS_SOCIAIS_APLICADAS</t>
        </is>
      </c>
      <c r="P5154" t="inlineStr">
        <is>
          <t>Engenharia de Transportes/Demografia</t>
        </is>
      </c>
      <c r="Q5154" t="inlineStr">
        <is>
          <t>Distribuição Espacial/Operações de Transportes/Planejamento de Transportes</t>
        </is>
      </c>
      <c r="R5154" t="inlineStr">
        <is>
          <t>Distribuição Espacial Urbana/Logística/Planejamento e Organização do Sistema de Transporte/Operação de Sistemas de Transporte/Engenharia de Tráfego</t>
        </is>
      </c>
      <c r="S5154" t="n">
        <v>58</v>
      </c>
      <c r="T5154" t="n">
        <v>9</v>
      </c>
      <c r="U5154" t="n">
        <v>3</v>
      </c>
      <c r="V5154" t="n">
        <v>34</v>
      </c>
      <c r="W5154" t="n">
        <v>0</v>
      </c>
      <c r="X5154" t="n">
        <v>0</v>
      </c>
      <c r="Y5154" t="n">
        <v>43</v>
      </c>
      <c r="Z5154" t="n">
        <v>1</v>
      </c>
      <c r="AA5154" t="n">
        <v>9</v>
      </c>
      <c r="AB5154" t="n">
        <v>124</v>
      </c>
    </row>
    <row r="5155">
      <c r="A5155" t="inlineStr">
        <is>
          <t>Mauricio Viotti Daker</t>
        </is>
      </c>
      <c r="B5155" t="inlineStr">
        <is>
          <t>Brasil</t>
        </is>
      </c>
      <c r="C5155" t="inlineStr">
        <is>
          <t>19072019</t>
        </is>
      </c>
      <c r="D5155" t="inlineStr">
        <is>
          <t>9095500612457571</t>
        </is>
      </c>
      <c r="E5155" t="inlineStr">
        <is>
          <t>Universidade Federal de Minas Gerais/Faculdade de Medicina/</t>
        </is>
      </c>
      <c r="F5155" t="inlineStr">
        <is>
          <t>Atualmente à disposição da UFMG//SERVIDOR_PUBLICO</t>
        </is>
      </c>
      <c r="G5155" t="inlineStr">
        <is>
          <t>Brasil</t>
        </is>
      </c>
      <c r="H5155" t="inlineStr">
        <is>
          <t>Belo Horizonte</t>
        </is>
      </c>
      <c r="I5155" t="inlineStr">
        <is>
          <t>MG</t>
        </is>
      </c>
      <c r="J5155" t="inlineStr">
        <is>
          <t>30130100</t>
        </is>
      </c>
      <c r="K5155" t="inlineStr">
        <is>
          <t>Ruprecht-Karls-Universität Heidelberg/138900000000/1994/1995</t>
        </is>
      </c>
      <c r="L5155" t="inlineStr"/>
      <c r="M5155" t="inlineStr">
        <is>
          <t>Fundação Hospitalar do Estado de Minas Gerais/000300000995/1982//Associação Médica Brasileira/301900000004/2007//Associação Médica Brasileira/002400000993/2012/</t>
        </is>
      </c>
      <c r="N5155" t="inlineStr">
        <is>
          <t>Universidade Federal de Minas Gerais/033300000002/1980/</t>
        </is>
      </c>
      <c r="O5155" t="inlineStr">
        <is>
          <t>CIENCIAS_DA_SAUDE</t>
        </is>
      </c>
      <c r="P5155" t="inlineStr">
        <is>
          <t>Medicina</t>
        </is>
      </c>
      <c r="Q5155" t="inlineStr">
        <is>
          <t>Psiquiatria/Medicina do Sono/Psiquiatria e filosofia/Psiquiatria Geriátrica</t>
        </is>
      </c>
      <c r="R5155" t="inlineStr">
        <is>
          <t>/Diagnóstico e Classificação/História da Psiquiatria/Psiquiatria Social</t>
        </is>
      </c>
      <c r="S5155" t="n">
        <v>65</v>
      </c>
      <c r="T5155" t="n">
        <v>55</v>
      </c>
      <c r="U5155" t="n">
        <v>32</v>
      </c>
      <c r="V5155" t="n">
        <v>29</v>
      </c>
      <c r="W5155" t="n">
        <v>0</v>
      </c>
      <c r="X5155" t="n">
        <v>0</v>
      </c>
      <c r="Y5155" t="n">
        <v>0</v>
      </c>
      <c r="Z5155" t="n">
        <v>1</v>
      </c>
      <c r="AA5155" t="n">
        <v>1</v>
      </c>
      <c r="AB5155" t="n">
        <v>131</v>
      </c>
    </row>
    <row r="5156">
      <c r="A5156" t="inlineStr">
        <is>
          <t>Pierre Jacques Ehrlich</t>
        </is>
      </c>
      <c r="B5156" t="inlineStr">
        <is>
          <t>França</t>
        </is>
      </c>
      <c r="C5156" t="inlineStr">
        <is>
          <t>20122004</t>
        </is>
      </c>
      <c r="D5156" t="inlineStr">
        <is>
          <t>9096591540641834</t>
        </is>
      </c>
      <c r="E5156" t="inlineStr">
        <is>
          <t>Fundação Getulio Vargas - SP/Fundação Getulio Vargas/Eaesp</t>
        </is>
      </c>
      <c r="F5156" t="inlineStr">
        <is>
          <t>Outro (Colaborador)//COLABORADOR</t>
        </is>
      </c>
      <c r="G5156" t="inlineStr">
        <is>
          <t>Brasil</t>
        </is>
      </c>
      <c r="H5156" t="inlineStr">
        <is>
          <t>Sao Paulo</t>
        </is>
      </c>
      <c r="I5156" t="inlineStr">
        <is>
          <t>SP</t>
        </is>
      </c>
      <c r="J5156" t="inlineStr">
        <is>
          <t>01313902</t>
        </is>
      </c>
      <c r="K5156" t="inlineStr">
        <is>
          <t>Stanford University/078100000009/1973/1973</t>
        </is>
      </c>
      <c r="L5156" t="inlineStr">
        <is>
          <t>Stanford University/078100000009/1971/1971/Stanford University/078100000009/1972/1972</t>
        </is>
      </c>
      <c r="M5156" t="inlineStr">
        <is>
          <t>Philips International Institute//1964/</t>
        </is>
      </c>
      <c r="N5156" t="inlineStr">
        <is>
          <t>Instituto Tecnológico de Aeronáutica/769300000008/1960/</t>
        </is>
      </c>
      <c r="O5156" t="inlineStr">
        <is>
          <t>CIENCIAS_SOCIAIS_APLICADAS</t>
        </is>
      </c>
      <c r="P5156" t="inlineStr">
        <is>
          <t>Administração</t>
        </is>
      </c>
      <c r="Q5156" t="inlineStr">
        <is>
          <t>Administração de Empresas</t>
        </is>
      </c>
      <c r="R5156" t="inlineStr">
        <is>
          <t>Modelagem</t>
        </is>
      </c>
      <c r="S5156" t="n">
        <v>1</v>
      </c>
      <c r="T5156" t="n">
        <v>6</v>
      </c>
      <c r="U5156" t="n">
        <v>2</v>
      </c>
      <c r="V5156" t="n">
        <v>0</v>
      </c>
      <c r="W5156" t="n">
        <v>0</v>
      </c>
      <c r="X5156" t="n">
        <v>0</v>
      </c>
      <c r="Y5156" t="n">
        <v>14</v>
      </c>
      <c r="Z5156" t="n">
        <v>3</v>
      </c>
      <c r="AA5156" t="n">
        <v>9</v>
      </c>
      <c r="AB5156" t="n">
        <v>0</v>
      </c>
    </row>
    <row r="5157">
      <c r="A5157" t="inlineStr">
        <is>
          <t>Jonas Roberto Pesente</t>
        </is>
      </c>
      <c r="B5157" t="inlineStr">
        <is>
          <t>Brasil</t>
        </is>
      </c>
      <c r="C5157" t="inlineStr">
        <is>
          <t>12072019</t>
        </is>
      </c>
      <c r="D5157" t="inlineStr">
        <is>
          <t>9098560989428533</t>
        </is>
      </c>
      <c r="E5157" t="inlineStr">
        <is>
          <t>Itaipu Binacional/Superintendência de Operação/</t>
        </is>
      </c>
      <c r="F5157" t="inlineStr">
        <is>
          <t>Engenheiro Eletricista//SERVIDOR_PUBLICO</t>
        </is>
      </c>
      <c r="G5157" t="inlineStr">
        <is>
          <t>Brasil</t>
        </is>
      </c>
      <c r="H5157" t="inlineStr">
        <is>
          <t>Foz do Iguacu</t>
        </is>
      </c>
      <c r="I5157" t="inlineStr">
        <is>
          <t>PR</t>
        </is>
      </c>
      <c r="J5157" t="inlineStr">
        <is>
          <t>85866-900</t>
        </is>
      </c>
      <c r="K5157" t="inlineStr">
        <is>
          <t>Universidade Federal de Santa Catarina/004300000009/2018/2018</t>
        </is>
      </c>
      <c r="L5157" t="inlineStr">
        <is>
          <t>Universidade Federal de Santa Catarina/004300000009/2009/2009</t>
        </is>
      </c>
      <c r="M5157" t="inlineStr"/>
      <c r="N5157" t="inlineStr">
        <is>
          <t>Universidade Estadual do Oeste do Paraná/553800000008/2005/</t>
        </is>
      </c>
      <c r="O5157" t="inlineStr">
        <is>
          <t>ENGENHARIAS</t>
        </is>
      </c>
      <c r="P5157" t="inlineStr">
        <is>
          <t>Engenharia Elétrica</t>
        </is>
      </c>
      <c r="Q5157" t="inlineStr">
        <is>
          <t>Sistemas Elétricos de Potência</t>
        </is>
      </c>
      <c r="R5157" t="inlineStr">
        <is>
          <t>Geração da Energia Elétrica/Transmissão da Energia Elétrica, Distribuição da Energia Elétrica</t>
        </is>
      </c>
      <c r="S5157" t="n">
        <v>42</v>
      </c>
      <c r="T5157" t="n">
        <v>2</v>
      </c>
      <c r="U5157" t="n">
        <v>0</v>
      </c>
      <c r="V5157" t="n">
        <v>2</v>
      </c>
      <c r="W5157" t="n">
        <v>0</v>
      </c>
      <c r="X5157" t="n">
        <v>0</v>
      </c>
      <c r="Y5157" t="n">
        <v>2</v>
      </c>
      <c r="Z5157" t="n">
        <v>0</v>
      </c>
      <c r="AA5157" t="n">
        <v>0</v>
      </c>
      <c r="AB5157" t="n">
        <v>26</v>
      </c>
    </row>
    <row r="5158">
      <c r="A5158" t="inlineStr">
        <is>
          <t>Leda Scheibe</t>
        </is>
      </c>
      <c r="B5158" t="inlineStr">
        <is>
          <t>Brasil</t>
        </is>
      </c>
      <c r="C5158" t="inlineStr">
        <is>
          <t>26112018</t>
        </is>
      </c>
      <c r="D5158" t="inlineStr">
        <is>
          <t>9100164825967718</t>
        </is>
      </c>
      <c r="E5158" t="inlineStr">
        <is>
          <t>Universidade do Oeste de Santa Catarina/Programa de Mestrado Em Educação/</t>
        </is>
      </c>
      <c r="F5158" t="inlineStr">
        <is>
          <t>Professor/Professor/LIVRE</t>
        </is>
      </c>
      <c r="G5158" t="inlineStr">
        <is>
          <t>Brasil</t>
        </is>
      </c>
      <c r="H5158" t="inlineStr">
        <is>
          <t>Joacaba</t>
        </is>
      </c>
      <c r="I5158" t="inlineStr">
        <is>
          <t>SC</t>
        </is>
      </c>
      <c r="J5158" t="inlineStr">
        <is>
          <t>89600-000</t>
        </is>
      </c>
      <c r="K5158" t="inlineStr">
        <is>
          <t>Pontifícia Universidade Católica de São Paulo/007100000000/1987/1987</t>
        </is>
      </c>
      <c r="L5158" t="inlineStr">
        <is>
          <t>Universidade Federal do Rio Grande do Sul/019200000005/1977/1978</t>
        </is>
      </c>
      <c r="M5158" t="inlineStr">
        <is>
          <t>Universidade Federal de Santa Catarina/004300000009/1975/</t>
        </is>
      </c>
      <c r="N5158" t="inlineStr">
        <is>
          <t>Universidade Federal do Rio Grande do Sul/019200000005/1966/</t>
        </is>
      </c>
      <c r="O5158" t="inlineStr">
        <is>
          <t>CIENCIAS_HUMANAS</t>
        </is>
      </c>
      <c r="P5158" t="inlineStr">
        <is>
          <t>Educação</t>
        </is>
      </c>
      <c r="Q5158" t="inlineStr">
        <is>
          <t>/Formação de Professores/Políticas públicas de formação docente</t>
        </is>
      </c>
      <c r="R5158" t="inlineStr"/>
      <c r="S5158" t="n">
        <v>23</v>
      </c>
      <c r="T5158" t="n">
        <v>43</v>
      </c>
      <c r="U5158" t="n">
        <v>31</v>
      </c>
      <c r="V5158" t="n">
        <v>20</v>
      </c>
      <c r="W5158" t="n">
        <v>0</v>
      </c>
      <c r="X5158" t="n">
        <v>0</v>
      </c>
      <c r="Y5158" t="n">
        <v>161</v>
      </c>
      <c r="Z5158" t="n">
        <v>9</v>
      </c>
      <c r="AA5158" t="n">
        <v>43</v>
      </c>
      <c r="AB5158" t="n">
        <v>2</v>
      </c>
    </row>
    <row r="5159">
      <c r="A5159" t="inlineStr">
        <is>
          <t>Adelia Cristina Pessoa Araujo</t>
        </is>
      </c>
      <c r="B5159" t="inlineStr">
        <is>
          <t>Brasil</t>
        </is>
      </c>
      <c r="C5159" t="inlineStr">
        <is>
          <t>11112019</t>
        </is>
      </c>
      <c r="D5159" t="inlineStr">
        <is>
          <t>9100307109609762</t>
        </is>
      </c>
      <c r="E5159" t="inlineStr">
        <is>
          <t>Instituto de Tecnologia de Pernambuco/Laboratório de Análise de Resíduos de Agrotóxicos Labtox/</t>
        </is>
      </c>
      <c r="F5159" t="inlineStr">
        <is>
          <t>Pesquisador Técnico//SERVIDOR_PUBLICO</t>
        </is>
      </c>
      <c r="G5159" t="inlineStr">
        <is>
          <t>Brasil</t>
        </is>
      </c>
      <c r="H5159" t="inlineStr">
        <is>
          <t>Recife</t>
        </is>
      </c>
      <c r="I5159" t="inlineStr">
        <is>
          <t>PE</t>
        </is>
      </c>
      <c r="J5159" t="inlineStr">
        <is>
          <t>50740-540</t>
        </is>
      </c>
      <c r="K5159" t="inlineStr">
        <is>
          <t>Universidade de São Paulo/006700000002/1997/1998</t>
        </is>
      </c>
      <c r="L5159" t="inlineStr">
        <is>
          <t>Universidade de São Paulo/006700000002/1988/1988</t>
        </is>
      </c>
      <c r="M5159" t="inlineStr">
        <is>
          <t>Universidade de Milao/000300000995/1985//Universidade de São Paulo/006700000002/1981/</t>
        </is>
      </c>
      <c r="N5159" t="inlineStr">
        <is>
          <t>Universidade Federal da Paraíba/008300000001/1980/</t>
        </is>
      </c>
      <c r="O5159" t="inlineStr">
        <is>
          <t>CIENCIAS_AGRARIAS/CIENCIAS_EXATAS_E_DA_TERRA/CIENCIAS_DA_SAUDE</t>
        </is>
      </c>
      <c r="P5159" t="inlineStr">
        <is>
          <t>Agronomia/Saúde Coletiva/Farmácia/Química</t>
        </is>
      </c>
      <c r="Q5159" t="inlineStr">
        <is>
          <t>Química Analítica/Avaliação e analises toxicológicas/Fitossanidade/Saúde Pública</t>
        </is>
      </c>
      <c r="R5159" t="inlineStr">
        <is>
          <t>/Analise de Residuos de Agrotoxicos/Cromatografia/Análise de Traços e Química Ambiental/Defesa Fitossanitária</t>
        </is>
      </c>
      <c r="S5159" t="n">
        <v>62</v>
      </c>
      <c r="T5159" t="n">
        <v>29</v>
      </c>
      <c r="U5159" t="n">
        <v>1</v>
      </c>
      <c r="V5159" t="n">
        <v>30</v>
      </c>
      <c r="W5159" t="n">
        <v>0</v>
      </c>
      <c r="X5159" t="n">
        <v>0</v>
      </c>
      <c r="Y5159" t="n">
        <v>0</v>
      </c>
      <c r="Z5159" t="n">
        <v>0</v>
      </c>
      <c r="AA5159" t="n">
        <v>1</v>
      </c>
      <c r="AB5159" t="n">
        <v>5</v>
      </c>
    </row>
    <row r="5160">
      <c r="A5160" t="inlineStr">
        <is>
          <t>Francesco Rubino</t>
        </is>
      </c>
      <c r="B5160" t="inlineStr">
        <is>
          <t>Itália</t>
        </is>
      </c>
      <c r="C5160" t="inlineStr">
        <is>
          <t>07032020</t>
        </is>
      </c>
      <c r="D5160" t="inlineStr">
        <is>
          <t>9101785485781699</t>
        </is>
      </c>
      <c r="E5160" t="inlineStr">
        <is>
          <t>//</t>
        </is>
      </c>
      <c r="F5160" t="inlineStr">
        <is>
          <t>//LIVRE</t>
        </is>
      </c>
      <c r="G5160" t="inlineStr"/>
      <c r="H5160" t="inlineStr"/>
      <c r="I5160" t="inlineStr"/>
      <c r="J5160" t="inlineStr"/>
      <c r="K5160" t="inlineStr">
        <is>
          <t>Universita degli Studi di Napoli Federico II/440800000000/2002/2002</t>
        </is>
      </c>
      <c r="L5160" t="inlineStr"/>
      <c r="M5160" t="inlineStr"/>
      <c r="N5160" t="inlineStr"/>
      <c r="O5160" t="inlineStr">
        <is>
          <t>CIENCIAS_SOCIAIS_APLICADAS</t>
        </is>
      </c>
      <c r="P5160" t="inlineStr">
        <is>
          <t>Direito</t>
        </is>
      </c>
      <c r="Q5160" t="inlineStr"/>
      <c r="R5160" t="inlineStr"/>
      <c r="S5160" t="n">
        <v>1</v>
      </c>
      <c r="T5160" t="n">
        <v>5</v>
      </c>
      <c r="U5160" t="n">
        <v>3</v>
      </c>
      <c r="V5160" t="n">
        <v>2</v>
      </c>
      <c r="W5160" t="n">
        <v>0</v>
      </c>
      <c r="X5160" t="n">
        <v>0</v>
      </c>
      <c r="Y5160" t="n">
        <v>0</v>
      </c>
      <c r="Z5160" t="n">
        <v>0</v>
      </c>
      <c r="AA5160" t="n">
        <v>0</v>
      </c>
      <c r="AB5160" t="n">
        <v>0</v>
      </c>
    </row>
    <row r="5161">
      <c r="A5161" t="inlineStr">
        <is>
          <t>Ruderico Ferraz Pimentel</t>
        </is>
      </c>
      <c r="B5161" t="inlineStr">
        <is>
          <t>Brasil</t>
        </is>
      </c>
      <c r="C5161" t="inlineStr">
        <is>
          <t>06062014</t>
        </is>
      </c>
      <c r="D5161" t="inlineStr">
        <is>
          <t>9102642530947242</t>
        </is>
      </c>
      <c r="E5161" t="inlineStr">
        <is>
          <t>Universidade Federal Fluminense/Centro Tecnológico/</t>
        </is>
      </c>
      <c r="F5161" t="inlineStr">
        <is>
          <t>FGV Energia/Perquisador Associado/LIVRE</t>
        </is>
      </c>
      <c r="G5161" t="inlineStr">
        <is>
          <t>Brasil</t>
        </is>
      </c>
      <c r="H5161" t="inlineStr">
        <is>
          <t>Niterói</t>
        </is>
      </c>
      <c r="I5161" t="inlineStr">
        <is>
          <t>RJ</t>
        </is>
      </c>
      <c r="J5161" t="inlineStr">
        <is>
          <t>24210120</t>
        </is>
      </c>
      <c r="K5161" t="inlineStr">
        <is>
          <t>The London School of Economics and Political Sciences//1976/1976</t>
        </is>
      </c>
      <c r="L5161" t="inlineStr">
        <is>
          <t>Pontifícia Universidade Católica do Rio de Janeiro/011100000008/1972/1972</t>
        </is>
      </c>
      <c r="M5161" t="inlineStr"/>
      <c r="N5161" t="inlineStr">
        <is>
          <t>Instituto Tecnológico de Aeronáutica/769300000008/1969/</t>
        </is>
      </c>
      <c r="O5161" t="inlineStr"/>
      <c r="P5161" t="inlineStr"/>
      <c r="Q5161" t="inlineStr"/>
      <c r="R5161" t="inlineStr"/>
      <c r="S5161" t="n">
        <v>0</v>
      </c>
      <c r="T5161" t="n">
        <v>12</v>
      </c>
      <c r="U5161" t="n">
        <v>0</v>
      </c>
      <c r="V5161" t="n">
        <v>0</v>
      </c>
      <c r="W5161" t="n">
        <v>0</v>
      </c>
      <c r="X5161" t="n">
        <v>0</v>
      </c>
      <c r="Y5161" t="n">
        <v>0</v>
      </c>
      <c r="Z5161" t="n">
        <v>0</v>
      </c>
      <c r="AA5161" t="n">
        <v>3</v>
      </c>
      <c r="AB5161" t="n">
        <v>0</v>
      </c>
    </row>
    <row r="5162">
      <c r="A5162" t="inlineStr">
        <is>
          <t>Rosane do Rocio Cordeiro Thiel</t>
        </is>
      </c>
      <c r="B5162" t="inlineStr">
        <is>
          <t>Brasil</t>
        </is>
      </c>
      <c r="C5162" t="inlineStr">
        <is>
          <t>03072018</t>
        </is>
      </c>
      <c r="D5162" t="inlineStr">
        <is>
          <t>9104583305719993</t>
        </is>
      </c>
      <c r="E5162" t="inlineStr">
        <is>
          <t>//</t>
        </is>
      </c>
      <c r="F5162" t="inlineStr">
        <is>
          <t>Psicóloga//SERVIDOR_PUBLICO</t>
        </is>
      </c>
      <c r="G5162" t="inlineStr"/>
      <c r="H5162" t="inlineStr"/>
      <c r="I5162" t="inlineStr"/>
      <c r="J5162" t="inlineStr"/>
      <c r="K5162" t="inlineStr">
        <is>
          <t>Universidade Estadual de Campinas/007900000004/2008/2008</t>
        </is>
      </c>
      <c r="L5162" t="inlineStr">
        <is>
          <t>Universidade Estadual de Campinas/007900000004/2005/2005</t>
        </is>
      </c>
      <c r="M5162" t="inlineStr">
        <is>
          <t>Faculdades Integradas da Sociedade Educacional Tuiuti/000400000997/1997//Universidade de São Paulo/006700000002/2005/</t>
        </is>
      </c>
      <c r="N5162" t="inlineStr">
        <is>
          <t>Faculdades Integradas da Sociedade Educacional Tuiuti/000400000997/1995/</t>
        </is>
      </c>
      <c r="O5162" t="inlineStr">
        <is>
          <t>CIENCIAS_HUMANAS</t>
        </is>
      </c>
      <c r="P5162" t="inlineStr">
        <is>
          <t>Psicologia</t>
        </is>
      </c>
      <c r="Q5162" t="inlineStr">
        <is>
          <t>/UROLOGIA E ANDROLOGIA/Sexualidade/Psicologia Experimental/Fundamentos e Medidas da Psicologia</t>
        </is>
      </c>
      <c r="R5162" t="inlineStr"/>
      <c r="S5162" t="n">
        <v>3</v>
      </c>
      <c r="T5162" t="n">
        <v>9</v>
      </c>
      <c r="U5162" t="n">
        <v>3</v>
      </c>
      <c r="V5162" t="n">
        <v>2</v>
      </c>
      <c r="W5162" t="n">
        <v>0</v>
      </c>
      <c r="X5162" t="n">
        <v>0</v>
      </c>
      <c r="Y5162" t="n">
        <v>0</v>
      </c>
      <c r="Z5162" t="n">
        <v>0</v>
      </c>
      <c r="AA5162" t="n">
        <v>0</v>
      </c>
      <c r="AB5162" t="n">
        <v>0</v>
      </c>
    </row>
    <row r="5163">
      <c r="A5163" t="inlineStr">
        <is>
          <t>Alessandra Machado Brandão Teixeira</t>
        </is>
      </c>
      <c r="B5163" t="inlineStr">
        <is>
          <t>Brasil</t>
        </is>
      </c>
      <c r="C5163" t="inlineStr">
        <is>
          <t>05112018</t>
        </is>
      </c>
      <c r="D5163" t="inlineStr">
        <is>
          <t>9106329034730407</t>
        </is>
      </c>
      <c r="E5163" t="inlineStr">
        <is>
          <t>Pontifícia Universidade Católica de Minas Gerais/Faculdade Mineira de Direito da PUC Minas/</t>
        </is>
      </c>
      <c r="F5163" t="inlineStr">
        <is>
          <t>Professor Adjunto IV//CELETISTA</t>
        </is>
      </c>
      <c r="G5163" t="inlineStr">
        <is>
          <t>Brasil</t>
        </is>
      </c>
      <c r="H5163" t="inlineStr">
        <is>
          <t>Belo Horizonte</t>
        </is>
      </c>
      <c r="I5163" t="inlineStr">
        <is>
          <t>MG</t>
        </is>
      </c>
      <c r="J5163" t="inlineStr">
        <is>
          <t>30535901</t>
        </is>
      </c>
      <c r="K5163" t="inlineStr">
        <is>
          <t>Universidade Federal de Minas Gerais/033300000002/2006/2006</t>
        </is>
      </c>
      <c r="L5163" t="inlineStr">
        <is>
          <t>Universidade Federal de Minas Gerais/033300000002/2000/2000</t>
        </is>
      </c>
      <c r="M5163" t="inlineStr"/>
      <c r="N5163" t="inlineStr">
        <is>
          <t>Pontifícia Universidade Católica de Minas Gerais/117800000006/1994/</t>
        </is>
      </c>
      <c r="O5163" t="inlineStr">
        <is>
          <t>CIENCIAS_SOCIAIS_APLICADAS</t>
        </is>
      </c>
      <c r="P5163" t="inlineStr">
        <is>
          <t>Direito</t>
        </is>
      </c>
      <c r="Q5163" t="inlineStr">
        <is>
          <t>Direito Público</t>
        </is>
      </c>
      <c r="R5163" t="inlineStr">
        <is>
          <t>Direito Tributário</t>
        </is>
      </c>
      <c r="S5163" t="n">
        <v>3</v>
      </c>
      <c r="T5163" t="n">
        <v>14</v>
      </c>
      <c r="U5163" t="n">
        <v>14</v>
      </c>
      <c r="V5163" t="n">
        <v>0</v>
      </c>
      <c r="W5163" t="n">
        <v>0</v>
      </c>
      <c r="X5163" t="n">
        <v>0</v>
      </c>
      <c r="Y5163" t="n">
        <v>2</v>
      </c>
      <c r="Z5163" t="n">
        <v>0</v>
      </c>
      <c r="AA5163" t="n">
        <v>0</v>
      </c>
      <c r="AB5163" t="n">
        <v>110</v>
      </c>
    </row>
    <row r="5164">
      <c r="A5164" t="inlineStr">
        <is>
          <t>Elisabetta Marini</t>
        </is>
      </c>
      <c r="B5164" t="inlineStr">
        <is>
          <t>Itália</t>
        </is>
      </c>
      <c r="C5164" t="inlineStr">
        <is>
          <t>01112016</t>
        </is>
      </c>
      <c r="D5164" t="inlineStr">
        <is>
          <t>9107895156400584</t>
        </is>
      </c>
      <c r="E5164" t="inlineStr">
        <is>
          <t>Università degli Studi di Cagliari//</t>
        </is>
      </c>
      <c r="F5164" t="inlineStr">
        <is>
          <t>Professor/Formal labor contract/LIVRE</t>
        </is>
      </c>
      <c r="G5164" t="inlineStr">
        <is>
          <t>Itália</t>
        </is>
      </c>
      <c r="H5164" t="inlineStr">
        <is>
          <t>Monserrato</t>
        </is>
      </c>
      <c r="I5164" t="inlineStr"/>
      <c r="J5164" t="inlineStr">
        <is>
          <t>09042</t>
        </is>
      </c>
      <c r="K5164" t="inlineStr">
        <is>
          <t>Università degli Studi di Cagliari/J9E400000003/1992/1992</t>
        </is>
      </c>
      <c r="L5164" t="inlineStr">
        <is>
          <t>Universitá di Pisa/354200000002/1986/1986</t>
        </is>
      </c>
      <c r="M5164" t="inlineStr"/>
      <c r="N5164" t="inlineStr"/>
      <c r="O5164" t="inlineStr">
        <is>
          <t>CIENCIAS_DA_SAUDE</t>
        </is>
      </c>
      <c r="P5164" t="inlineStr">
        <is>
          <t>Nutrição</t>
        </is>
      </c>
      <c r="Q5164" t="inlineStr"/>
      <c r="R5164" t="inlineStr"/>
      <c r="S5164" t="n">
        <v>0</v>
      </c>
      <c r="T5164" t="n">
        <v>39</v>
      </c>
      <c r="U5164" t="n">
        <v>0</v>
      </c>
      <c r="V5164" t="n">
        <v>0</v>
      </c>
      <c r="W5164" t="n">
        <v>0</v>
      </c>
      <c r="X5164" t="n">
        <v>0</v>
      </c>
      <c r="Y5164" t="n">
        <v>0</v>
      </c>
      <c r="Z5164" t="n">
        <v>0</v>
      </c>
      <c r="AA5164" t="n">
        <v>0</v>
      </c>
      <c r="AB5164" t="n">
        <v>0</v>
      </c>
    </row>
    <row r="5165">
      <c r="A5165" t="inlineStr">
        <is>
          <t>Juliana Neuenschwander Magalhães</t>
        </is>
      </c>
      <c r="B5165" t="inlineStr">
        <is>
          <t>Brasil</t>
        </is>
      </c>
      <c r="C5165" t="inlineStr">
        <is>
          <t>04032021</t>
        </is>
      </c>
      <c r="D5165" t="inlineStr">
        <is>
          <t>9108165385623504</t>
        </is>
      </c>
      <c r="E5165" t="inlineStr">
        <is>
          <t>Universidade Federal do Rio de Janeiro/Faculdade Nacional de Direito/</t>
        </is>
      </c>
      <c r="F5165" t="inlineStr">
        <is>
          <t>//LIVRE</t>
        </is>
      </c>
      <c r="G5165" t="inlineStr">
        <is>
          <t>Brasil</t>
        </is>
      </c>
      <c r="H5165" t="inlineStr">
        <is>
          <t>Rio de Janeiro</t>
        </is>
      </c>
      <c r="I5165" t="inlineStr">
        <is>
          <t>RJ</t>
        </is>
      </c>
      <c r="J5165" t="inlineStr">
        <is>
          <t>20211340</t>
        </is>
      </c>
      <c r="K5165" t="inlineStr">
        <is>
          <t>Universidade Federal de Minas Gerais/033300000002/2000/2000/Università degli Studi di Lecce/000100000991/2003/2004</t>
        </is>
      </c>
      <c r="L5165" t="inlineStr">
        <is>
          <t>Universidade Federal de Santa Catarina/004300000009/1994/1994</t>
        </is>
      </c>
      <c r="M5165" t="inlineStr">
        <is>
          <t>Università degli Studi di Roma Tor Vergata/072400000005/1994/</t>
        </is>
      </c>
      <c r="N5165" t="inlineStr">
        <is>
          <t>Universidade Federal de Minas Gerais/033300000002/1991/</t>
        </is>
      </c>
      <c r="O5165" t="inlineStr">
        <is>
          <t>CIENCIAS_SOCIAIS_APLICADAS</t>
        </is>
      </c>
      <c r="P5165" t="inlineStr">
        <is>
          <t>Direito</t>
        </is>
      </c>
      <c r="Q5165" t="inlineStr">
        <is>
          <t>Teoria do Direito/Direitos Humanos/SOCIOLOGIA DO DIREITO</t>
        </is>
      </c>
      <c r="R5165" t="inlineStr">
        <is>
          <t>/História do Direito</t>
        </is>
      </c>
      <c r="S5165" t="n">
        <v>7</v>
      </c>
      <c r="T5165" t="n">
        <v>20</v>
      </c>
      <c r="U5165" t="n">
        <v>35</v>
      </c>
      <c r="V5165" t="n">
        <v>23</v>
      </c>
      <c r="W5165" t="n">
        <v>0</v>
      </c>
      <c r="X5165" t="n">
        <v>0</v>
      </c>
      <c r="Y5165" t="n">
        <v>32</v>
      </c>
      <c r="Z5165" t="n">
        <v>2</v>
      </c>
      <c r="AA5165" t="n">
        <v>28</v>
      </c>
      <c r="AB5165" t="n">
        <v>80</v>
      </c>
    </row>
    <row r="5166">
      <c r="A5166" t="inlineStr">
        <is>
          <t>Franco Decker</t>
        </is>
      </c>
      <c r="B5166" t="inlineStr">
        <is>
          <t>Itália</t>
        </is>
      </c>
      <c r="C5166" t="inlineStr">
        <is>
          <t>08072014</t>
        </is>
      </c>
      <c r="D5166" t="inlineStr">
        <is>
          <t>9108950068095286</t>
        </is>
      </c>
      <c r="E5166" t="inlineStr">
        <is>
          <t>Università di Roma "La Sapienza"/Dipartimento di Chimica/</t>
        </is>
      </c>
      <c r="F5166" t="inlineStr">
        <is>
          <t>PROFESSOR TITULAR PERMANENTE//SERVIDOR_PUBLICO</t>
        </is>
      </c>
      <c r="G5166" t="inlineStr">
        <is>
          <t>Itália</t>
        </is>
      </c>
      <c r="H5166" t="inlineStr">
        <is>
          <t>ROMA</t>
        </is>
      </c>
      <c r="I5166" t="inlineStr"/>
      <c r="J5166" t="inlineStr">
        <is>
          <t>00185</t>
        </is>
      </c>
      <c r="K5166" t="inlineStr">
        <is>
          <t>Universidade Estadual de Campinas/007900000004/1979/1979</t>
        </is>
      </c>
      <c r="L5166" t="inlineStr"/>
      <c r="M5166" t="inlineStr"/>
      <c r="N5166" t="inlineStr">
        <is>
          <t>Università degli Studi di Torino PRINCIPALE/214600000004/1974/</t>
        </is>
      </c>
      <c r="O5166" t="inlineStr">
        <is>
          <t>CIENCIAS_EXATAS_E_DA_TERRA</t>
        </is>
      </c>
      <c r="P5166" t="inlineStr">
        <is>
          <t>Física/Química</t>
        </is>
      </c>
      <c r="Q5166" t="inlineStr">
        <is>
          <t>Eletroquimica/Física da Matéria Condensada/Físico-Química</t>
        </is>
      </c>
      <c r="R5166" t="inlineStr"/>
      <c r="S5166" t="n">
        <v>4</v>
      </c>
      <c r="T5166" t="n">
        <v>124</v>
      </c>
      <c r="U5166" t="n">
        <v>4</v>
      </c>
      <c r="V5166" t="n">
        <v>11</v>
      </c>
      <c r="W5166" t="n">
        <v>0</v>
      </c>
      <c r="X5166" t="n">
        <v>0</v>
      </c>
      <c r="Y5166" t="n">
        <v>0</v>
      </c>
      <c r="Z5166" t="n">
        <v>9</v>
      </c>
      <c r="AA5166" t="n">
        <v>29</v>
      </c>
      <c r="AB5166" t="n">
        <v>8</v>
      </c>
    </row>
    <row r="5167">
      <c r="A5167" t="inlineStr">
        <is>
          <t>Denilson Laudares Rodrigues</t>
        </is>
      </c>
      <c r="B5167" t="inlineStr">
        <is>
          <t>Brasil</t>
        </is>
      </c>
      <c r="C5167" t="inlineStr">
        <is>
          <t>21082018</t>
        </is>
      </c>
      <c r="D5167" t="inlineStr">
        <is>
          <t>9115603876101389</t>
        </is>
      </c>
      <c r="E5167" t="inlineStr">
        <is>
          <t>Pontifícia Universidade Católica de Minas Gerais/Instituto Politécnico da PUC Minas/Coração Eucarístico</t>
        </is>
      </c>
      <c r="F5167" t="inlineStr">
        <is>
          <t>Professor adjunto//LIVRE</t>
        </is>
      </c>
      <c r="G5167" t="inlineStr">
        <is>
          <t>Brasil</t>
        </is>
      </c>
      <c r="H5167" t="inlineStr">
        <is>
          <t>Belo Horizonte</t>
        </is>
      </c>
      <c r="I5167" t="inlineStr">
        <is>
          <t>MG</t>
        </is>
      </c>
      <c r="J5167" t="inlineStr">
        <is>
          <t>30535-610</t>
        </is>
      </c>
      <c r="K5167" t="inlineStr">
        <is>
          <t>Universidade Federal de Minas Gerais/033300000002/2002/2002</t>
        </is>
      </c>
      <c r="L5167" t="inlineStr">
        <is>
          <t>Instituto Tecnológico de Aeronáutica/769300000008/1995/1997</t>
        </is>
      </c>
      <c r="M5167" t="inlineStr"/>
      <c r="N5167" t="inlineStr">
        <is>
          <t>Pontifícia Universidade Católica de Minas Gerais/117800000006/1993/</t>
        </is>
      </c>
      <c r="O5167" t="inlineStr">
        <is>
          <t>CIENCIAS_EXATAS_E_DA_TERRA/ENGENHARIAS</t>
        </is>
      </c>
      <c r="P5167" t="inlineStr">
        <is>
          <t>Engenharia Mecânica/Ciência da Computação/Engenharia Elétrica</t>
        </is>
      </c>
      <c r="Q5167" t="inlineStr">
        <is>
          <t>Circuitos Elétricos, Magnéticos e Eletrônicos/Eletrônica Industrial, Sistemas e Controles Eletrônicos/Projetos de Máquinas/Sistemas de Computação/Processos de Fabricação</t>
        </is>
      </c>
      <c r="R5167" t="inlineStr">
        <is>
          <t>Arquitetura de Sistemas de Computação/Circuitos Eletrônicos/Robotização/Controle de Sistemas Mecânicos/Hardware/Controle de Processos Eletrônicos, Retroalimentação</t>
        </is>
      </c>
      <c r="S5167" t="n">
        <v>22</v>
      </c>
      <c r="T5167" t="n">
        <v>2</v>
      </c>
      <c r="U5167" t="n">
        <v>0</v>
      </c>
      <c r="V5167" t="n">
        <v>12</v>
      </c>
      <c r="W5167" t="n">
        <v>0</v>
      </c>
      <c r="X5167" t="n">
        <v>0</v>
      </c>
      <c r="Y5167" t="n">
        <v>0</v>
      </c>
      <c r="Z5167" t="n">
        <v>0</v>
      </c>
      <c r="AA5167" t="n">
        <v>9</v>
      </c>
      <c r="AB5167" t="n">
        <v>28</v>
      </c>
    </row>
    <row r="5168">
      <c r="A5168" t="inlineStr">
        <is>
          <t>Helena Marques da Silva</t>
        </is>
      </c>
      <c r="B5168" t="inlineStr">
        <is>
          <t>Brasil</t>
        </is>
      </c>
      <c r="C5168" t="inlineStr">
        <is>
          <t>19112010</t>
        </is>
      </c>
      <c r="D5168" t="inlineStr">
        <is>
          <t>9118311641813630</t>
        </is>
      </c>
      <c r="E5168" t="inlineStr">
        <is>
          <t>Universidade Federal do Rio de Janeiro//</t>
        </is>
      </c>
      <c r="F5168" t="inlineStr">
        <is>
          <t>/Revisor de periódico/LIVRE</t>
        </is>
      </c>
      <c r="G5168" t="inlineStr">
        <is>
          <t>Brasil</t>
        </is>
      </c>
      <c r="H5168" t="inlineStr">
        <is>
          <t>Rio de Janeiro</t>
        </is>
      </c>
      <c r="I5168" t="inlineStr">
        <is>
          <t>RJ</t>
        </is>
      </c>
      <c r="J5168" t="inlineStr">
        <is>
          <t>21941-972</t>
        </is>
      </c>
      <c r="K5168" t="inlineStr">
        <is>
          <t>Universidade Federal do Rio de Janeiro/020200000009/2009/2009</t>
        </is>
      </c>
      <c r="L5168" t="inlineStr">
        <is>
          <t>Instituto Tecnológico de Aeronáutica/769300000008/2005/2005</t>
        </is>
      </c>
      <c r="M5168" t="inlineStr"/>
      <c r="N5168" t="inlineStr">
        <is>
          <t>Faculdade de Engenharia Química de Lorena/192700000001/2003/</t>
        </is>
      </c>
      <c r="O5168" t="inlineStr">
        <is>
          <t>ENGENHARIAS</t>
        </is>
      </c>
      <c r="P5168" t="inlineStr">
        <is>
          <t>Engenharia Biomédica/Engenharia Química/Engenharia de Materiais e Metalúrgica</t>
        </is>
      </c>
      <c r="Q5168" t="inlineStr">
        <is>
          <t>/Metalurgia Física/Metalurgia de Transformação/Engenharia Médica</t>
        </is>
      </c>
      <c r="R5168" t="inlineStr">
        <is>
          <t>/Conformação Mecânica/Propriedades Mecânicas dos Metais e Ligas/Biomateriais e Materiais Biocompatíveis</t>
        </is>
      </c>
      <c r="S5168" t="n">
        <v>30</v>
      </c>
      <c r="T5168" t="n">
        <v>9</v>
      </c>
      <c r="U5168" t="n">
        <v>0</v>
      </c>
      <c r="V5168" t="n">
        <v>3</v>
      </c>
      <c r="W5168" t="n">
        <v>0</v>
      </c>
      <c r="X5168" t="n">
        <v>0</v>
      </c>
      <c r="Y5168" t="n">
        <v>0</v>
      </c>
      <c r="Z5168" t="n">
        <v>0</v>
      </c>
      <c r="AA5168" t="n">
        <v>0</v>
      </c>
      <c r="AB5168" t="n">
        <v>0</v>
      </c>
    </row>
    <row r="5169">
      <c r="A5169" t="inlineStr">
        <is>
          <t>Guillermo Montestruque</t>
        </is>
      </c>
      <c r="B5169" t="inlineStr">
        <is>
          <t>Peru</t>
        </is>
      </c>
      <c r="C5169" t="inlineStr">
        <is>
          <t>06032019</t>
        </is>
      </c>
      <c r="D5169" t="inlineStr">
        <is>
          <t>9120366353311962</t>
        </is>
      </c>
      <c r="E5169" t="inlineStr">
        <is>
          <t>//</t>
        </is>
      </c>
      <c r="F5169" t="inlineStr">
        <is>
          <t>Pós-Doutorado/Aluno/LIVRE</t>
        </is>
      </c>
      <c r="G5169" t="inlineStr"/>
      <c r="H5169" t="inlineStr"/>
      <c r="I5169" t="inlineStr"/>
      <c r="J5169" t="inlineStr"/>
      <c r="K5169" t="inlineStr">
        <is>
          <t>Instituto Tecnológico de Aeronáutica/769300000008/2001/2002</t>
        </is>
      </c>
      <c r="L5169" t="inlineStr">
        <is>
          <t>Instituto Tecnológico de Aeronáutica/769300000008/1995/1996</t>
        </is>
      </c>
      <c r="M5169" t="inlineStr"/>
      <c r="N5169" t="inlineStr">
        <is>
          <t>Universidade Nacional "Pedro Ruiz Gallo"/000300000995/1989/</t>
        </is>
      </c>
      <c r="O5169" t="inlineStr">
        <is>
          <t>ENGENHARIAS</t>
        </is>
      </c>
      <c r="P5169" t="inlineStr">
        <is>
          <t>Engenharia Civil</t>
        </is>
      </c>
      <c r="Q5169" t="inlineStr">
        <is>
          <t>Infra-Estrutura de Transportes</t>
        </is>
      </c>
      <c r="R5169" t="inlineStr">
        <is>
          <t>Aeroportos; Projeto e Construção/Rodovias; Projeto e Construção</t>
        </is>
      </c>
      <c r="S5169" t="n">
        <v>12</v>
      </c>
      <c r="T5169" t="n">
        <v>0</v>
      </c>
      <c r="U5169" t="n">
        <v>0</v>
      </c>
      <c r="V5169" t="n">
        <v>0</v>
      </c>
      <c r="W5169" t="n">
        <v>0</v>
      </c>
      <c r="X5169" t="n">
        <v>0</v>
      </c>
      <c r="Y5169" t="n">
        <v>0</v>
      </c>
      <c r="Z5169" t="n">
        <v>0</v>
      </c>
      <c r="AA5169" t="n">
        <v>0</v>
      </c>
      <c r="AB5169" t="n">
        <v>0</v>
      </c>
    </row>
    <row r="5170">
      <c r="A5170" t="inlineStr">
        <is>
          <t>Anselmo Matias Limberger</t>
        </is>
      </c>
      <c r="B5170" t="inlineStr">
        <is>
          <t>Brasil</t>
        </is>
      </c>
      <c r="C5170" t="inlineStr">
        <is>
          <t>19022019</t>
        </is>
      </c>
      <c r="D5170" t="inlineStr">
        <is>
          <t>9120641304613785</t>
        </is>
      </c>
      <c r="E5170" t="inlineStr">
        <is>
          <t>Diocese de Santo Amaro - SP/PARÓQUIA SANTO ANTONIO (VILA MIRANDA)/</t>
        </is>
      </c>
      <c r="F5170" t="inlineStr">
        <is>
          <t>Proprietário/Psicólogo Clínico/LIVRE</t>
        </is>
      </c>
      <c r="G5170" t="inlineStr">
        <is>
          <t>Brasil</t>
        </is>
      </c>
      <c r="H5170" t="inlineStr">
        <is>
          <t>São Paulo</t>
        </is>
      </c>
      <c r="I5170" t="inlineStr">
        <is>
          <t>SP</t>
        </is>
      </c>
      <c r="J5170" t="inlineStr">
        <is>
          <t>04363001</t>
        </is>
      </c>
      <c r="K5170" t="inlineStr">
        <is>
          <t>Pontifícia Universidade Católica de São Paulo/007100000000/2011/2011</t>
        </is>
      </c>
      <c r="L5170" t="inlineStr">
        <is>
          <t>Pontificia Studiorum Universitas A S. Thoma Aq. in Urbe/000100000991/1990/1990</t>
        </is>
      </c>
      <c r="M5170" t="inlineStr">
        <is>
          <t>SECRETARIA DO ESTADO DO PARANÁ - CENTRO DE TREINAMENTO DO MAGISTÉRIO/001000000998/1992//Universidade São Marcos/000400000997/2003//ESCOLA DE PSICOLOGIA DE SÃO PAULO/001100000990/2004/</t>
        </is>
      </c>
      <c r="N5170" t="inlineStr">
        <is>
          <t>Universidade São Marcos/000400000997/2002//ESCOLA SUPERIOR DE FILOSOFIA E DE TEOLOGIA SÃO FRANCISCO/000500000999/1983//ESCOLA SUPERIOR DE FILOSOFIA E DE TEOLOGIA SÃO FRANCISCO/000500000999/1987/</t>
        </is>
      </c>
      <c r="O5170" t="inlineStr">
        <is>
          <t>CIENCIAS_HUMANAS</t>
        </is>
      </c>
      <c r="P5170" t="inlineStr">
        <is>
          <t>Antropologia/Psicologia/Filosofia/Teologia</t>
        </is>
      </c>
      <c r="Q5170" t="inlineStr">
        <is>
          <t>/História da Filosofia</t>
        </is>
      </c>
      <c r="R5170" t="inlineStr"/>
      <c r="S5170" t="n">
        <v>0</v>
      </c>
      <c r="T5170" t="n">
        <v>0</v>
      </c>
      <c r="U5170" t="n">
        <v>0</v>
      </c>
      <c r="V5170" t="n">
        <v>0</v>
      </c>
      <c r="W5170" t="n">
        <v>0</v>
      </c>
      <c r="X5170" t="n">
        <v>0</v>
      </c>
      <c r="Y5170" t="n">
        <v>0</v>
      </c>
      <c r="Z5170" t="n">
        <v>0</v>
      </c>
      <c r="AA5170" t="n">
        <v>0</v>
      </c>
      <c r="AB5170" t="n">
        <v>23</v>
      </c>
    </row>
    <row r="5171">
      <c r="A5171" t="inlineStr">
        <is>
          <t>Lucia Ceccato</t>
        </is>
      </c>
      <c r="B5171" t="inlineStr">
        <is>
          <t>Itália</t>
        </is>
      </c>
      <c r="C5171" t="inlineStr">
        <is>
          <t>21012017</t>
        </is>
      </c>
      <c r="D5171" t="inlineStr">
        <is>
          <t>9121999278579309</t>
        </is>
      </c>
      <c r="E5171" t="inlineStr">
        <is>
          <t>Universidade Federal do Recôncavo da Bahia/Centro de Ciências Exatas e Tecnológicas/</t>
        </is>
      </c>
      <c r="F5171" t="inlineStr">
        <is>
          <t>pesquisadora/pesquisadora/LIVRE</t>
        </is>
      </c>
      <c r="G5171" t="inlineStr">
        <is>
          <t>Brasil</t>
        </is>
      </c>
      <c r="H5171" t="inlineStr">
        <is>
          <t>Cruz das Almas</t>
        </is>
      </c>
      <c r="I5171" t="inlineStr">
        <is>
          <t>BA</t>
        </is>
      </c>
      <c r="J5171" t="inlineStr">
        <is>
          <t>44380000</t>
        </is>
      </c>
      <c r="K5171" t="inlineStr">
        <is>
          <t>Università Ca' Foscari Venezia/367400000008/2012/2012</t>
        </is>
      </c>
      <c r="L5171" t="inlineStr">
        <is>
          <t>Università degli studi di Ferrara/213500000004/2006/2006</t>
        </is>
      </c>
      <c r="M5171" t="inlineStr"/>
      <c r="N5171" t="inlineStr">
        <is>
          <t>Università Ca' Foscari Venezia/367400000008/2004/</t>
        </is>
      </c>
      <c r="O5171" t="inlineStr"/>
      <c r="P5171" t="inlineStr"/>
      <c r="Q5171" t="inlineStr"/>
      <c r="R5171" t="inlineStr"/>
      <c r="S5171" t="n">
        <v>7</v>
      </c>
      <c r="T5171" t="n">
        <v>2</v>
      </c>
      <c r="U5171" t="n">
        <v>3</v>
      </c>
      <c r="V5171" t="n">
        <v>5</v>
      </c>
      <c r="W5171" t="n">
        <v>0</v>
      </c>
      <c r="X5171" t="n">
        <v>0</v>
      </c>
      <c r="Y5171" t="n">
        <v>0</v>
      </c>
      <c r="Z5171" t="n">
        <v>0</v>
      </c>
      <c r="AA5171" t="n">
        <v>0</v>
      </c>
      <c r="AB5171" t="n">
        <v>10</v>
      </c>
    </row>
    <row r="5172">
      <c r="A5172" t="inlineStr">
        <is>
          <t>Marcelo Fabri</t>
        </is>
      </c>
      <c r="B5172" t="inlineStr">
        <is>
          <t>Brasil</t>
        </is>
      </c>
      <c r="C5172" t="inlineStr">
        <is>
          <t>02032021</t>
        </is>
      </c>
      <c r="D5172" t="inlineStr">
        <is>
          <t>9122803302644811</t>
        </is>
      </c>
      <c r="E5172" t="inlineStr">
        <is>
          <t>Universidade Federal de Santa Maria/Centro de Ciências Sociais e Humanas/Departamento de Filosofia</t>
        </is>
      </c>
      <c r="F5172" t="inlineStr">
        <is>
          <t>//SERVIDOR_PUBLICO</t>
        </is>
      </c>
      <c r="G5172" t="inlineStr">
        <is>
          <t>Brasil</t>
        </is>
      </c>
      <c r="H5172" t="inlineStr">
        <is>
          <t>Santa Maria</t>
        </is>
      </c>
      <c r="I5172" t="inlineStr">
        <is>
          <t>RS</t>
        </is>
      </c>
      <c r="J5172" t="inlineStr">
        <is>
          <t>97105-900</t>
        </is>
      </c>
      <c r="K5172" t="inlineStr">
        <is>
          <t>Universidade Estadual de Campinas/007900000004/1995/1995</t>
        </is>
      </c>
      <c r="L5172" t="inlineStr">
        <is>
          <t>Universidade Estadual de Campinas/007900000004/1989/1989</t>
        </is>
      </c>
      <c r="M5172" t="inlineStr"/>
      <c r="N5172" t="inlineStr">
        <is>
          <t>Pontifícia Universidade Católica de Campinas/071500000009/1985/</t>
        </is>
      </c>
      <c r="O5172" t="inlineStr">
        <is>
          <t>CIENCIAS_HUMANAS</t>
        </is>
      </c>
      <c r="P5172" t="inlineStr">
        <is>
          <t>Filosofia</t>
        </is>
      </c>
      <c r="Q5172" t="inlineStr">
        <is>
          <t>Metafísica/Ética/História da Filosofia</t>
        </is>
      </c>
      <c r="R5172" t="inlineStr"/>
      <c r="S5172" t="n">
        <v>9</v>
      </c>
      <c r="T5172" t="n">
        <v>47</v>
      </c>
      <c r="U5172" t="n">
        <v>35</v>
      </c>
      <c r="V5172" t="n">
        <v>5</v>
      </c>
      <c r="W5172" t="n">
        <v>0</v>
      </c>
      <c r="X5172" t="n">
        <v>0</v>
      </c>
      <c r="Y5172" t="n">
        <v>26</v>
      </c>
      <c r="Z5172" t="n">
        <v>6</v>
      </c>
      <c r="AA5172" t="n">
        <v>26</v>
      </c>
      <c r="AB5172" t="n">
        <v>20</v>
      </c>
    </row>
    <row r="5173">
      <c r="A5173" t="inlineStr">
        <is>
          <t>Flavia Renata Dantas Alves Silva Ciaccia</t>
        </is>
      </c>
      <c r="B5173" t="inlineStr">
        <is>
          <t>Brasil</t>
        </is>
      </c>
      <c r="C5173" t="inlineStr">
        <is>
          <t>05072020</t>
        </is>
      </c>
      <c r="D5173" t="inlineStr">
        <is>
          <t>9125136200020713</t>
        </is>
      </c>
      <c r="E5173" t="inlineStr">
        <is>
          <t>//</t>
        </is>
      </c>
      <c r="F5173" t="inlineStr">
        <is>
          <t>Engenheiro de Desenvolvimento de Produto//COLABORADOR</t>
        </is>
      </c>
      <c r="G5173" t="inlineStr"/>
      <c r="H5173" t="inlineStr"/>
      <c r="I5173" t="inlineStr"/>
      <c r="J5173" t="inlineStr"/>
      <c r="K5173" t="inlineStr">
        <is>
          <t>Universidade de São Paulo/006700000002/2012/2012</t>
        </is>
      </c>
      <c r="L5173" t="inlineStr"/>
      <c r="M5173" t="inlineStr">
        <is>
          <t>Faculdade FIA de Administração e Negócios/414600000007/2014/</t>
        </is>
      </c>
      <c r="N5173" t="inlineStr">
        <is>
          <t>Universidade de São Paulo/006700000002/2004/</t>
        </is>
      </c>
      <c r="O5173" t="inlineStr">
        <is>
          <t>ENGENHARIAS</t>
        </is>
      </c>
      <c r="P5173" t="inlineStr">
        <is>
          <t>Engenharia de Produção</t>
        </is>
      </c>
      <c r="Q5173" t="inlineStr">
        <is>
          <t>Inovação/Ergonomia/Engenharia do Produto/Processos de Trabalho/empreendedorismo</t>
        </is>
      </c>
      <c r="R5173" t="inlineStr">
        <is>
          <t>/Desenvolvimento de Produto/Gerência do Projeto e do Produto</t>
        </is>
      </c>
      <c r="S5173" t="n">
        <v>16</v>
      </c>
      <c r="T5173" t="n">
        <v>9</v>
      </c>
      <c r="U5173" t="n">
        <v>0</v>
      </c>
      <c r="V5173" t="n">
        <v>8</v>
      </c>
      <c r="W5173" t="n">
        <v>5</v>
      </c>
      <c r="X5173" t="n">
        <v>0</v>
      </c>
      <c r="Y5173" t="n">
        <v>1</v>
      </c>
      <c r="Z5173" t="n">
        <v>0</v>
      </c>
      <c r="AA5173" t="n">
        <v>4</v>
      </c>
      <c r="AB5173" t="n">
        <v>1</v>
      </c>
    </row>
    <row r="5174">
      <c r="A5174" t="inlineStr">
        <is>
          <t>Letterio Gatto</t>
        </is>
      </c>
      <c r="B5174" t="inlineStr">
        <is>
          <t>Itália</t>
        </is>
      </c>
      <c r="C5174" t="inlineStr">
        <is>
          <t>29112020</t>
        </is>
      </c>
      <c r="D5174" t="inlineStr">
        <is>
          <t>9129435322611950</t>
        </is>
      </c>
      <c r="E5174" t="inlineStr">
        <is>
          <t>Politecnico di Torino/Dipartimento di Scienze Matematiche/</t>
        </is>
      </c>
      <c r="F5174" t="inlineStr">
        <is>
          <t>Professor Associado//SERVIDOR_PUBLICO</t>
        </is>
      </c>
      <c r="G5174" t="inlineStr">
        <is>
          <t>Itália</t>
        </is>
      </c>
      <c r="H5174" t="inlineStr">
        <is>
          <t>Torino</t>
        </is>
      </c>
      <c r="I5174" t="inlineStr"/>
      <c r="J5174" t="inlineStr">
        <is>
          <t>10129</t>
        </is>
      </c>
      <c r="K5174" t="inlineStr">
        <is>
          <t>Università degli Studi di Torino PRINCIPALE/214600000004/1993/1993</t>
        </is>
      </c>
      <c r="L5174" t="inlineStr"/>
      <c r="M5174" t="inlineStr"/>
      <c r="N5174" t="inlineStr">
        <is>
          <t>Università degli Studi di Torino PRINCIPALE/214600000004/1987/</t>
        </is>
      </c>
      <c r="O5174" t="inlineStr">
        <is>
          <t>CIENCIAS_EXATAS_E_DA_TERRA</t>
        </is>
      </c>
      <c r="P5174" t="inlineStr">
        <is>
          <t>Matemática</t>
        </is>
      </c>
      <c r="Q5174" t="inlineStr">
        <is>
          <t>Álgebra</t>
        </is>
      </c>
      <c r="R5174" t="inlineStr">
        <is>
          <t>Geometria Algébrica</t>
        </is>
      </c>
      <c r="S5174" t="n">
        <v>3</v>
      </c>
      <c r="T5174" t="n">
        <v>30</v>
      </c>
      <c r="U5174" t="n">
        <v>2</v>
      </c>
      <c r="V5174" t="n">
        <v>2</v>
      </c>
      <c r="W5174" t="n">
        <v>0</v>
      </c>
      <c r="X5174" t="n">
        <v>0</v>
      </c>
      <c r="Y5174" t="n">
        <v>0</v>
      </c>
      <c r="Z5174" t="n">
        <v>2</v>
      </c>
      <c r="AA5174" t="n">
        <v>4</v>
      </c>
      <c r="AB5174" t="n">
        <v>0</v>
      </c>
    </row>
    <row r="5175">
      <c r="A5175" t="inlineStr">
        <is>
          <t>Valdemar Antonio Munaro</t>
        </is>
      </c>
      <c r="B5175" t="inlineStr">
        <is>
          <t>Brasil</t>
        </is>
      </c>
      <c r="C5175" t="inlineStr">
        <is>
          <t>02082019</t>
        </is>
      </c>
      <c r="D5175" t="inlineStr">
        <is>
          <t>9132184757522273</t>
        </is>
      </c>
      <c r="E5175" t="inlineStr">
        <is>
          <t>Universidade Franciscana/Conselho de Áreas/</t>
        </is>
      </c>
      <c r="F5175" t="inlineStr">
        <is>
          <t>Tempo Integral//COLABORADOR</t>
        </is>
      </c>
      <c r="G5175" t="inlineStr">
        <is>
          <t>Brasil</t>
        </is>
      </c>
      <c r="H5175" t="inlineStr">
        <is>
          <t>Santa Maria</t>
        </is>
      </c>
      <c r="I5175" t="inlineStr">
        <is>
          <t>RS</t>
        </is>
      </c>
      <c r="J5175" t="inlineStr">
        <is>
          <t>97010032</t>
        </is>
      </c>
      <c r="K5175" t="inlineStr">
        <is>
          <t>Pontifícia Universidade Gregoriana/000200000993/1991/1991</t>
        </is>
      </c>
      <c r="L5175" t="inlineStr">
        <is>
          <t>Pontifícia Universidade Gregoriana/000200000993/1986/1986</t>
        </is>
      </c>
      <c r="M5175" t="inlineStr"/>
      <c r="N5175" t="inlineStr">
        <is>
          <t>Instituto de Filosofia e Teologia Santa Maria/000300000995/1983/</t>
        </is>
      </c>
      <c r="O5175" t="inlineStr">
        <is>
          <t>CIENCIAS_HUMANAS</t>
        </is>
      </c>
      <c r="P5175" t="inlineStr">
        <is>
          <t>Antropologia/Filosofia</t>
        </is>
      </c>
      <c r="Q5175" t="inlineStr">
        <is>
          <t>/Metafísica/Ética/História da Filosofia</t>
        </is>
      </c>
      <c r="R5175" t="inlineStr">
        <is>
          <t>/estética</t>
        </is>
      </c>
      <c r="S5175" t="n">
        <v>3</v>
      </c>
      <c r="T5175" t="n">
        <v>3</v>
      </c>
      <c r="U5175" t="n">
        <v>2</v>
      </c>
      <c r="V5175" t="n">
        <v>2</v>
      </c>
      <c r="W5175" t="n">
        <v>0</v>
      </c>
      <c r="X5175" t="n">
        <v>0</v>
      </c>
      <c r="Y5175" t="n">
        <v>0</v>
      </c>
      <c r="Z5175" t="n">
        <v>0</v>
      </c>
      <c r="AA5175" t="n">
        <v>0</v>
      </c>
      <c r="AB5175" t="n">
        <v>5</v>
      </c>
    </row>
    <row r="5176">
      <c r="A5176" t="inlineStr">
        <is>
          <t>Eliana Lanfranca Tassi</t>
        </is>
      </c>
      <c r="B5176" t="inlineStr">
        <is>
          <t>Brasil</t>
        </is>
      </c>
      <c r="C5176" t="inlineStr">
        <is>
          <t>01072013</t>
        </is>
      </c>
      <c r="D5176" t="inlineStr"/>
      <c r="E5176" t="inlineStr">
        <is>
          <t>Consiglio Nazionale delle Ricerche/ISE - Istituto per lo Studio degli Ecosistemi (Sede di Pisa)/</t>
        </is>
      </c>
      <c r="F5176" t="inlineStr">
        <is>
          <t>Pesquisador//SERVIDOR_PUBLICO</t>
        </is>
      </c>
      <c r="G5176" t="inlineStr">
        <is>
          <t>Itália</t>
        </is>
      </c>
      <c r="H5176" t="inlineStr">
        <is>
          <t>Pisa</t>
        </is>
      </c>
      <c r="I5176" t="inlineStr"/>
      <c r="J5176" t="inlineStr">
        <is>
          <t>56124</t>
        </is>
      </c>
      <c r="K5176" t="inlineStr">
        <is>
          <t>Universidade Estadual de Campinas/007900000004/1992/1992</t>
        </is>
      </c>
      <c r="L5176" t="inlineStr"/>
      <c r="M5176" t="inlineStr">
        <is>
          <t>Regione Lombardia/European Community//1998/</t>
        </is>
      </c>
      <c r="N5176" t="inlineStr">
        <is>
          <t>Universidade Estadual de Campinas/007900000004/1984//Universitá di Pisa/354200000002/1996/</t>
        </is>
      </c>
      <c r="O5176" t="inlineStr">
        <is>
          <t>CIENCIAS_EXATAS_E_DA_TERRA/CIENCIAS_AGRARIAS/ENGENHARIAS/OUTROS</t>
        </is>
      </c>
      <c r="P5176" t="inlineStr">
        <is>
          <t>Química/Agronomia/Ciências Ambientais/Engenharia Sanitária</t>
        </is>
      </c>
      <c r="Q5176" t="inlineStr">
        <is>
          <t>Química Analítica//Saneamento Ambiental/Ciência do Solo</t>
        </is>
      </c>
      <c r="R5176" t="inlineStr">
        <is>
          <t>/Análise de Traços e Química Ambiental</t>
        </is>
      </c>
      <c r="S5176" t="n">
        <v>69</v>
      </c>
      <c r="T5176" t="n">
        <v>35</v>
      </c>
      <c r="U5176" t="n">
        <v>4</v>
      </c>
      <c r="V5176" t="n">
        <v>8</v>
      </c>
      <c r="W5176" t="n">
        <v>0</v>
      </c>
      <c r="X5176" t="n">
        <v>0</v>
      </c>
      <c r="Y5176" t="n">
        <v>10</v>
      </c>
      <c r="Z5176" t="n">
        <v>0</v>
      </c>
      <c r="AA5176" t="n">
        <v>0</v>
      </c>
      <c r="AB5176" t="n">
        <v>4</v>
      </c>
    </row>
    <row r="5177">
      <c r="A5177" t="inlineStr">
        <is>
          <t>Alexandre Louis de Almeida DAvignon</t>
        </is>
      </c>
      <c r="B5177" t="inlineStr">
        <is>
          <t>Brasil</t>
        </is>
      </c>
      <c r="C5177" t="inlineStr">
        <is>
          <t>28052020</t>
        </is>
      </c>
      <c r="D5177" t="inlineStr">
        <is>
          <t>9136354252402479</t>
        </is>
      </c>
      <c r="E5177" t="inlineStr">
        <is>
          <t>Universidade Federal do Rio de Janeiro//</t>
        </is>
      </c>
      <c r="F5177" t="inlineStr">
        <is>
          <t>Pesquisador Centro Clima/COPPE/Pesquisador/LIVRE</t>
        </is>
      </c>
      <c r="G5177" t="inlineStr">
        <is>
          <t>Brasil</t>
        </is>
      </c>
      <c r="H5177" t="inlineStr">
        <is>
          <t>Rio de Janeiro</t>
        </is>
      </c>
      <c r="I5177" t="inlineStr">
        <is>
          <t>RJ</t>
        </is>
      </c>
      <c r="J5177" t="inlineStr">
        <is>
          <t>21945-970</t>
        </is>
      </c>
      <c r="K5177" t="inlineStr">
        <is>
          <t>Universidade Federal do Rio de Janeiro/020200000009/2001/2001</t>
        </is>
      </c>
      <c r="L5177" t="inlineStr">
        <is>
          <t>Universidade Federal do Rio de Janeiro/020200000009/1992/</t>
        </is>
      </c>
      <c r="M5177" t="inlineStr">
        <is>
          <t>Pe Batalas/000700000992/1995//Fundação Getúlio Vargas/000400000008/1999//Società Di Gestione Studi e Tecnologie Avanzate/000400000997/1992/</t>
        </is>
      </c>
      <c r="N5177" t="inlineStr">
        <is>
          <t>Universidade Federal Fluminense/000500000000/1989//Universidade Federal Fluminense/000500000000/1988/</t>
        </is>
      </c>
      <c r="O5177" t="inlineStr">
        <is>
          <t>ENGENHARIAS/OUTROS/CIENCIAS_SOCIAIS_APLICADAS</t>
        </is>
      </c>
      <c r="P5177" t="inlineStr">
        <is>
          <t>Engenharia Mecânica/Ciências Ambientais/Economia/Comunicação/Engenharia de Produção/Turismo</t>
        </is>
      </c>
      <c r="Q5177" t="inlineStr">
        <is>
          <t>/Economia verde e trabalho descente/Inovação e Gestão Ambiental/Engenharia Econômica/Turismo e Gestão Ambiental</t>
        </is>
      </c>
      <c r="R5177" t="inlineStr">
        <is>
          <t>/Mudanças Climáticas</t>
        </is>
      </c>
      <c r="S5177" t="n">
        <v>36</v>
      </c>
      <c r="T5177" t="n">
        <v>7</v>
      </c>
      <c r="U5177" t="n">
        <v>7</v>
      </c>
      <c r="V5177" t="n">
        <v>23</v>
      </c>
      <c r="W5177" t="n">
        <v>0</v>
      </c>
      <c r="X5177" t="n">
        <v>0</v>
      </c>
      <c r="Y5177" t="n">
        <v>18</v>
      </c>
      <c r="Z5177" t="n">
        <v>3</v>
      </c>
      <c r="AA5177" t="n">
        <v>7</v>
      </c>
      <c r="AB5177" t="n">
        <v>1</v>
      </c>
    </row>
    <row r="5178">
      <c r="A5178" t="inlineStr">
        <is>
          <t>Fabrício Anício de Magalhães</t>
        </is>
      </c>
      <c r="B5178" t="inlineStr">
        <is>
          <t>Brasil</t>
        </is>
      </c>
      <c r="C5178" t="inlineStr">
        <is>
          <t>26022021</t>
        </is>
      </c>
      <c r="D5178" t="inlineStr">
        <is>
          <t>9138053131396974</t>
        </is>
      </c>
      <c r="E5178" t="inlineStr">
        <is>
          <t>Universidade Federal de Minas Gerais/Escola de Educação Física/Departamento de Fisioterapia e Terapia Ocupacional</t>
        </is>
      </c>
      <c r="F5178" t="inlineStr">
        <is>
          <t>Pós-doctorado/Scholarship/LIVRE</t>
        </is>
      </c>
      <c r="G5178" t="inlineStr">
        <is>
          <t>Brasil</t>
        </is>
      </c>
      <c r="H5178" t="inlineStr">
        <is>
          <t>Belo Horizonte</t>
        </is>
      </c>
      <c r="I5178" t="inlineStr">
        <is>
          <t>MG</t>
        </is>
      </c>
      <c r="J5178" t="inlineStr">
        <is>
          <t>31270901</t>
        </is>
      </c>
      <c r="K5178" t="inlineStr">
        <is>
          <t>Universty of Bologna/001900000994/2014/2014</t>
        </is>
      </c>
      <c r="L5178" t="inlineStr">
        <is>
          <t>Universidade Federal de Minas Gerais/033300000002/2010/2010</t>
        </is>
      </c>
      <c r="M5178" t="inlineStr">
        <is>
          <t>Pontifícia Universidade Católica de Minas Gerais/117800000006/2005/</t>
        </is>
      </c>
      <c r="N5178" t="inlineStr">
        <is>
          <t>Pontifícia Universidade Católica de Minas Gerais/117800000006/2003/</t>
        </is>
      </c>
      <c r="O5178" t="inlineStr">
        <is>
          <t>ENGENHARIAS/CIENCIAS_DA_SAUDE</t>
        </is>
      </c>
      <c r="P5178" t="inlineStr">
        <is>
          <t>Fisioterapia e Terapia Ocupacional/Engenharia Biomédica/Educação Física</t>
        </is>
      </c>
      <c r="Q5178" t="inlineStr">
        <is>
          <t>/Bioengenharia</t>
        </is>
      </c>
      <c r="R5178" t="inlineStr"/>
      <c r="S5178" t="n">
        <v>35</v>
      </c>
      <c r="T5178" t="n">
        <v>12</v>
      </c>
      <c r="U5178" t="n">
        <v>3</v>
      </c>
      <c r="V5178" t="n">
        <v>13</v>
      </c>
      <c r="W5178" t="n">
        <v>1</v>
      </c>
      <c r="X5178" t="n">
        <v>0</v>
      </c>
      <c r="Y5178" t="n">
        <v>0</v>
      </c>
      <c r="Z5178" t="n">
        <v>0</v>
      </c>
      <c r="AA5178" t="n">
        <v>0</v>
      </c>
      <c r="AB5178" t="n">
        <v>21</v>
      </c>
    </row>
    <row r="5179">
      <c r="A5179" t="inlineStr">
        <is>
          <t>Amilton José Vieira de Arruda</t>
        </is>
      </c>
      <c r="B5179" t="inlineStr">
        <is>
          <t>Brasil</t>
        </is>
      </c>
      <c r="C5179" t="inlineStr">
        <is>
          <t>10022021</t>
        </is>
      </c>
      <c r="D5179" t="inlineStr">
        <is>
          <t>9138096051015150</t>
        </is>
      </c>
      <c r="E5179" t="inlineStr">
        <is>
          <t>Universidade Federal de Pernambuco/Centro de Artes e Comunicação/Departamento de Design</t>
        </is>
      </c>
      <c r="F5179" t="inlineStr">
        <is>
          <t>Associado 1//SERVIDOR_PUBLICO</t>
        </is>
      </c>
      <c r="G5179" t="inlineStr">
        <is>
          <t>Brasil</t>
        </is>
      </c>
      <c r="H5179" t="inlineStr">
        <is>
          <t>Recife</t>
        </is>
      </c>
      <c r="I5179" t="inlineStr">
        <is>
          <t>PE</t>
        </is>
      </c>
      <c r="J5179" t="inlineStr">
        <is>
          <t>50670420</t>
        </is>
      </c>
      <c r="K5179" t="inlineStr">
        <is>
          <t>Universidade Politecnico de Milão/000300000995/2002/2003</t>
        </is>
      </c>
      <c r="L5179" t="inlineStr">
        <is>
          <t>Centro Ricerche Istituto Europeo de Design de Milão/000600000990/1992/1992</t>
        </is>
      </c>
      <c r="M5179" t="inlineStr">
        <is>
          <t>Laboratorio Brasileiro de Design/000100000991/1987/</t>
        </is>
      </c>
      <c r="N5179" t="inlineStr">
        <is>
          <t>Universidade Federal de Pernambuco/002100000009/1982/</t>
        </is>
      </c>
      <c r="O5179" t="inlineStr">
        <is>
          <t>CIENCIAS_SOCIAIS_APLICADAS</t>
        </is>
      </c>
      <c r="P5179" t="inlineStr">
        <is>
          <t>Desenho Industrial</t>
        </is>
      </c>
      <c r="Q5179" t="inlineStr">
        <is>
          <t>Desenho de Produto/Design Estrategico</t>
        </is>
      </c>
      <c r="R5179" t="inlineStr">
        <is>
          <t>/Inovação Tecnológica Para Mpe/Desenvolvimento de Produtos Ecodesign/Design e Biônica/Basic Design e Bionic Basic/Evolution e Design</t>
        </is>
      </c>
      <c r="S5179" t="n">
        <v>59</v>
      </c>
      <c r="T5179" t="n">
        <v>14</v>
      </c>
      <c r="U5179" t="n">
        <v>5</v>
      </c>
      <c r="V5179" t="n">
        <v>4</v>
      </c>
      <c r="W5179" t="n">
        <v>12</v>
      </c>
      <c r="X5179" t="n">
        <v>0</v>
      </c>
      <c r="Y5179" t="n">
        <v>25</v>
      </c>
      <c r="Z5179" t="n">
        <v>7</v>
      </c>
      <c r="AA5179" t="n">
        <v>12</v>
      </c>
      <c r="AB5179" t="n">
        <v>70</v>
      </c>
    </row>
    <row r="5180">
      <c r="A5180" t="inlineStr">
        <is>
          <t>Cássio Guimarães Lopes</t>
        </is>
      </c>
      <c r="B5180" t="inlineStr">
        <is>
          <t>Brasil</t>
        </is>
      </c>
      <c r="C5180" t="inlineStr">
        <is>
          <t>14022021</t>
        </is>
      </c>
      <c r="D5180" t="inlineStr">
        <is>
          <t>9143368724662889</t>
        </is>
      </c>
      <c r="E5180" t="inlineStr">
        <is>
          <t>Universidade de São Paulo/Escola Politécnica/</t>
        </is>
      </c>
      <c r="F5180" t="inlineStr">
        <is>
          <t>/Revisor de periódico/LIVRE</t>
        </is>
      </c>
      <c r="G5180" t="inlineStr">
        <is>
          <t>Brasil</t>
        </is>
      </c>
      <c r="H5180" t="inlineStr">
        <is>
          <t>Sao Paulo</t>
        </is>
      </c>
      <c r="I5180" t="inlineStr">
        <is>
          <t>SP</t>
        </is>
      </c>
      <c r="J5180" t="inlineStr">
        <is>
          <t>05508-900</t>
        </is>
      </c>
      <c r="K5180" t="inlineStr">
        <is>
          <t>University of California, Los Angeles / EE Dept/985601067963/2008/2008</t>
        </is>
      </c>
      <c r="L5180" t="inlineStr">
        <is>
          <t>Universidade Federal de Santa Catarina/004300000009/1999/2000/University of California, Los Angeles / EE Dept/985601067963/2004/2004</t>
        </is>
      </c>
      <c r="M5180" t="inlineStr"/>
      <c r="N5180" t="inlineStr">
        <is>
          <t>Universidade Federal de Santa Catarina/004300000009/1996/</t>
        </is>
      </c>
      <c r="O5180" t="inlineStr">
        <is>
          <t>ENGENHARIAS</t>
        </is>
      </c>
      <c r="P5180" t="inlineStr">
        <is>
          <t>Engenharia Elétrica</t>
        </is>
      </c>
      <c r="Q5180" t="inlineStr">
        <is>
          <t>/Medidas Elétricas, Magnéticas e Eletrônicas; Instrumentação/Telecomunicações/SISTEMAS ADAPTATIVOS/Processamento de Sinais</t>
        </is>
      </c>
      <c r="R5180" t="inlineStr">
        <is>
          <t>/Instrumentação Eletrônica/Sistemas de Telecomunicações</t>
        </is>
      </c>
      <c r="S5180" t="n">
        <v>35</v>
      </c>
      <c r="T5180" t="n">
        <v>13</v>
      </c>
      <c r="U5180" t="n">
        <v>0</v>
      </c>
      <c r="V5180" t="n">
        <v>8</v>
      </c>
      <c r="W5180" t="n">
        <v>0</v>
      </c>
      <c r="X5180" t="n">
        <v>0</v>
      </c>
      <c r="Y5180" t="n">
        <v>0</v>
      </c>
      <c r="Z5180" t="n">
        <v>2</v>
      </c>
      <c r="AA5180" t="n">
        <v>5</v>
      </c>
      <c r="AB5180" t="n">
        <v>17</v>
      </c>
    </row>
    <row r="5181">
      <c r="A5181" t="inlineStr">
        <is>
          <t>Roberto Rabachino</t>
        </is>
      </c>
      <c r="B5181" t="inlineStr">
        <is>
          <t>Itália</t>
        </is>
      </c>
      <c r="C5181" t="inlineStr">
        <is>
          <t>09122019</t>
        </is>
      </c>
      <c r="D5181" t="inlineStr">
        <is>
          <t>9144517910591215</t>
        </is>
      </c>
      <c r="E5181" t="inlineStr">
        <is>
          <t>//</t>
        </is>
      </c>
      <c r="F5181" t="inlineStr"/>
      <c r="G5181" t="inlineStr"/>
      <c r="H5181" t="inlineStr"/>
      <c r="I5181" t="inlineStr"/>
      <c r="J5181" t="inlineStr"/>
      <c r="K5181" t="inlineStr"/>
      <c r="L5181" t="inlineStr"/>
      <c r="M5181" t="inlineStr"/>
      <c r="N5181" t="inlineStr"/>
      <c r="O5181" t="inlineStr"/>
      <c r="P5181" t="inlineStr"/>
      <c r="Q5181" t="inlineStr"/>
      <c r="R5181" t="inlineStr"/>
      <c r="S5181" t="n">
        <v>0</v>
      </c>
      <c r="T5181" t="n">
        <v>0</v>
      </c>
      <c r="U5181" t="n">
        <v>0</v>
      </c>
      <c r="V5181" t="n">
        <v>0</v>
      </c>
      <c r="W5181" t="n">
        <v>0</v>
      </c>
      <c r="X5181" t="n">
        <v>0</v>
      </c>
      <c r="Y5181" t="n">
        <v>0</v>
      </c>
      <c r="Z5181" t="n">
        <v>0</v>
      </c>
      <c r="AA5181" t="n">
        <v>0</v>
      </c>
      <c r="AB5181" t="n">
        <v>0</v>
      </c>
    </row>
    <row r="5182">
      <c r="A5182" t="inlineStr">
        <is>
          <t>Sandro Tonso</t>
        </is>
      </c>
      <c r="B5182" t="inlineStr">
        <is>
          <t>Brasil</t>
        </is>
      </c>
      <c r="C5182" t="inlineStr">
        <is>
          <t>04032020</t>
        </is>
      </c>
      <c r="D5182" t="inlineStr">
        <is>
          <t>9149503296606174</t>
        </is>
      </c>
      <c r="E5182" t="inlineStr">
        <is>
          <t>Universidade Estadual de Campinas/Faculdade de Tecnologia/</t>
        </is>
      </c>
      <c r="F5182" t="inlineStr">
        <is>
          <t>Professor Pleno//LIVRE</t>
        </is>
      </c>
      <c r="G5182" t="inlineStr">
        <is>
          <t>Brasil</t>
        </is>
      </c>
      <c r="H5182" t="inlineStr">
        <is>
          <t>Limeira</t>
        </is>
      </c>
      <c r="I5182" t="inlineStr">
        <is>
          <t>SP</t>
        </is>
      </c>
      <c r="J5182" t="inlineStr">
        <is>
          <t>13484370</t>
        </is>
      </c>
      <c r="K5182" t="inlineStr">
        <is>
          <t>Universidade Estadual de Campinas/007900000004/2000/2000</t>
        </is>
      </c>
      <c r="L5182" t="inlineStr">
        <is>
          <t>Universidade Estadual de Campinas/007900000004/1994/1994</t>
        </is>
      </c>
      <c r="M5182" t="inlineStr">
        <is>
          <t>Università degli Studi di Padova/130500000008/1991/</t>
        </is>
      </c>
      <c r="N5182" t="inlineStr">
        <is>
          <t>Faculdade de Arquitetura e Urbanismo da Universidade de São Paulo/000200000993/1986/</t>
        </is>
      </c>
      <c r="O5182" t="inlineStr">
        <is>
          <t>CIENCIAS_HUMANAS/OUTROS</t>
        </is>
      </c>
      <c r="P5182" t="inlineStr">
        <is>
          <t>Educação/Ciências Ambientais</t>
        </is>
      </c>
      <c r="Q5182" t="inlineStr">
        <is>
          <t>Educação Não Formal/Extensão Universitária/Relação Universidade Sociedade/Educação Ambiental/Ambientalização no Ensino Superior</t>
        </is>
      </c>
      <c r="R5182" t="inlineStr"/>
      <c r="S5182" t="n">
        <v>48</v>
      </c>
      <c r="T5182" t="n">
        <v>8</v>
      </c>
      <c r="U5182" t="n">
        <v>8</v>
      </c>
      <c r="V5182" t="n">
        <v>12</v>
      </c>
      <c r="W5182" t="n">
        <v>0</v>
      </c>
      <c r="X5182" t="n">
        <v>0</v>
      </c>
      <c r="Y5182" t="n">
        <v>0</v>
      </c>
      <c r="Z5182" t="n">
        <v>2</v>
      </c>
      <c r="AA5182" t="n">
        <v>9</v>
      </c>
      <c r="AB5182" t="n">
        <v>65</v>
      </c>
    </row>
    <row r="5183">
      <c r="A5183" t="inlineStr">
        <is>
          <t>Maria Pia Paganelli</t>
        </is>
      </c>
      <c r="B5183" t="inlineStr">
        <is>
          <t>Itália</t>
        </is>
      </c>
      <c r="C5183" t="inlineStr">
        <is>
          <t>30032016</t>
        </is>
      </c>
      <c r="D5183" t="inlineStr">
        <is>
          <t>9149881179971251</t>
        </is>
      </c>
      <c r="E5183" t="inlineStr">
        <is>
          <t>Trinity University/Department of Economics/</t>
        </is>
      </c>
      <c r="F5183" t="inlineStr">
        <is>
          <t>Associate Professor//CELETISTA</t>
        </is>
      </c>
      <c r="G5183" t="inlineStr">
        <is>
          <t>Estados Unidos</t>
        </is>
      </c>
      <c r="H5183" t="inlineStr">
        <is>
          <t>San Antonio</t>
        </is>
      </c>
      <c r="I5183" t="inlineStr"/>
      <c r="J5183" t="inlineStr">
        <is>
          <t>78212</t>
        </is>
      </c>
      <c r="K5183" t="inlineStr">
        <is>
          <t>George Mason University/725200000004/2002/2002</t>
        </is>
      </c>
      <c r="L5183" t="inlineStr">
        <is>
          <t>Universitá Cattolica Del Sacro Cuore/215000000001/1996/1996</t>
        </is>
      </c>
      <c r="M5183" t="inlineStr"/>
      <c r="N5183" t="inlineStr"/>
      <c r="O5183" t="inlineStr">
        <is>
          <t>CIENCIAS_SOCIAIS_APLICADAS</t>
        </is>
      </c>
      <c r="P5183" t="inlineStr">
        <is>
          <t>Economia</t>
        </is>
      </c>
      <c r="Q5183" t="inlineStr"/>
      <c r="R5183" t="inlineStr"/>
      <c r="S5183" t="n">
        <v>0</v>
      </c>
      <c r="T5183" t="n">
        <v>18</v>
      </c>
      <c r="U5183" t="n">
        <v>3</v>
      </c>
      <c r="V5183" t="n">
        <v>0</v>
      </c>
      <c r="W5183" t="n">
        <v>0</v>
      </c>
      <c r="X5183" t="n">
        <v>0</v>
      </c>
      <c r="Y5183" t="n">
        <v>0</v>
      </c>
      <c r="Z5183" t="n">
        <v>0</v>
      </c>
      <c r="AA5183" t="n">
        <v>0</v>
      </c>
      <c r="AB5183" t="n">
        <v>0</v>
      </c>
    </row>
    <row r="5184">
      <c r="A5184" t="inlineStr">
        <is>
          <t>Edson Luiz Zaparoli</t>
        </is>
      </c>
      <c r="B5184" t="inlineStr">
        <is>
          <t>Brasil</t>
        </is>
      </c>
      <c r="C5184" t="inlineStr">
        <is>
          <t>02102020</t>
        </is>
      </c>
      <c r="D5184" t="inlineStr">
        <is>
          <t>9149981133736008</t>
        </is>
      </c>
      <c r="E5184" t="inlineStr">
        <is>
          <t>Instituto Tecnológico de Aeronáutica/Divisao de Engenharia Mecanica Aeronautica/Departamento de Energia</t>
        </is>
      </c>
      <c r="F5184" t="inlineStr">
        <is>
          <t>Professor Associado IV//LIVRE</t>
        </is>
      </c>
      <c r="G5184" t="inlineStr">
        <is>
          <t>Brasil</t>
        </is>
      </c>
      <c r="H5184" t="inlineStr">
        <is>
          <t>São José dos Campos</t>
        </is>
      </c>
      <c r="I5184" t="inlineStr">
        <is>
          <t>SP</t>
        </is>
      </c>
      <c r="J5184" t="inlineStr">
        <is>
          <t>12228900</t>
        </is>
      </c>
      <c r="K5184" t="inlineStr">
        <is>
          <t>Instituto Tecnológico de Aeronáutica/769300000008/1989/1989</t>
        </is>
      </c>
      <c r="L5184" t="inlineStr">
        <is>
          <t>Instituto Tecnológico de Aeronáutica/769300000008/1981/1981</t>
        </is>
      </c>
      <c r="M5184" t="inlineStr"/>
      <c r="N5184" t="inlineStr">
        <is>
          <t>Instituto Tecnológico de Aeronáutica/769300000008/1977/</t>
        </is>
      </c>
      <c r="O5184" t="inlineStr">
        <is>
          <t>ENGENHARIAS</t>
        </is>
      </c>
      <c r="P5184" t="inlineStr">
        <is>
          <t>Engenharia Mecânica/Engenharia Aeroespacial</t>
        </is>
      </c>
      <c r="Q5184" t="inlineStr">
        <is>
          <t>Sistemas Aeroespaciais/Engenharia Térmica/Fenômenos de Transporte</t>
        </is>
      </c>
      <c r="R5184" t="inlineStr">
        <is>
          <t>Princípios Variacionais e Métodos Numéricos/Sistemas de Controle Ambiental do Avião/Aproveitamento da Energia/Satélites e Outros Dispositivos Aeroespaciais/Mecânica dos Fluídos/Transferência de Calor</t>
        </is>
      </c>
      <c r="S5184" t="n">
        <v>139</v>
      </c>
      <c r="T5184" t="n">
        <v>15</v>
      </c>
      <c r="U5184" t="n">
        <v>1</v>
      </c>
      <c r="V5184" t="n">
        <v>9</v>
      </c>
      <c r="W5184" t="n">
        <v>0</v>
      </c>
      <c r="X5184" t="n">
        <v>0</v>
      </c>
      <c r="Y5184" t="n">
        <v>0</v>
      </c>
      <c r="Z5184" t="n">
        <v>8</v>
      </c>
      <c r="AA5184" t="n">
        <v>41</v>
      </c>
      <c r="AB5184" t="n">
        <v>2</v>
      </c>
    </row>
    <row r="5185">
      <c r="A5185" t="inlineStr">
        <is>
          <t>Fernando Antonio Amaral Pimentel</t>
        </is>
      </c>
      <c r="B5185" t="inlineStr">
        <is>
          <t>Brasil</t>
        </is>
      </c>
      <c r="C5185" t="inlineStr">
        <is>
          <t>19072018</t>
        </is>
      </c>
      <c r="D5185" t="inlineStr">
        <is>
          <t>9151492292772950</t>
        </is>
      </c>
      <c r="E5185" t="inlineStr">
        <is>
          <t>//</t>
        </is>
      </c>
      <c r="F5185" t="inlineStr">
        <is>
          <t>Docente//SERVIDOR_PUBLICO</t>
        </is>
      </c>
      <c r="G5185" t="inlineStr"/>
      <c r="H5185" t="inlineStr"/>
      <c r="I5185" t="inlineStr"/>
      <c r="J5185" t="inlineStr"/>
      <c r="K5185" t="inlineStr">
        <is>
          <t>Universidade Federal do Ceará/008900000002/1998/1998</t>
        </is>
      </c>
      <c r="L5185" t="inlineStr">
        <is>
          <t>Universidade Federal do Ceará/008900000002/1995/1995</t>
        </is>
      </c>
      <c r="M5185" t="inlineStr"/>
      <c r="N5185" t="inlineStr">
        <is>
          <t>Instituto Tecnológico de Aeronáutica/769300000008/1991/</t>
        </is>
      </c>
      <c r="O5185" t="inlineStr">
        <is>
          <t>CIENCIAS_EXATAS_E_DA_TERRA</t>
        </is>
      </c>
      <c r="P5185" t="inlineStr">
        <is>
          <t>Matemática</t>
        </is>
      </c>
      <c r="Q5185" t="inlineStr">
        <is>
          <t>Geometria e Topologia</t>
        </is>
      </c>
      <c r="R5185" t="inlineStr">
        <is>
          <t>Geometria Diferencial</t>
        </is>
      </c>
      <c r="S5185" t="n">
        <v>0</v>
      </c>
      <c r="T5185" t="n">
        <v>2</v>
      </c>
      <c r="U5185" t="n">
        <v>0</v>
      </c>
      <c r="V5185" t="n">
        <v>0</v>
      </c>
      <c r="W5185" t="n">
        <v>0</v>
      </c>
      <c r="X5185" t="n">
        <v>0</v>
      </c>
      <c r="Y5185" t="n">
        <v>0</v>
      </c>
      <c r="Z5185" t="n">
        <v>0</v>
      </c>
      <c r="AA5185" t="n">
        <v>0</v>
      </c>
      <c r="AB5185" t="n">
        <v>0</v>
      </c>
    </row>
    <row r="5186">
      <c r="A5186" t="inlineStr">
        <is>
          <t>Marcelo Vasconcelos de Carvalho</t>
        </is>
      </c>
      <c r="B5186" t="inlineStr">
        <is>
          <t>Brasil</t>
        </is>
      </c>
      <c r="C5186" t="inlineStr">
        <is>
          <t>10082016</t>
        </is>
      </c>
      <c r="D5186" t="inlineStr">
        <is>
          <t>9152240244409121</t>
        </is>
      </c>
      <c r="E5186" t="inlineStr">
        <is>
          <t>Universidade Tecnológica Federal do Paraná/Campus Ponta Grossa/</t>
        </is>
      </c>
      <c r="F5186" t="inlineStr">
        <is>
          <t>Professor Adjunto//SERVIDOR_PUBLICO</t>
        </is>
      </c>
      <c r="G5186" t="inlineStr">
        <is>
          <t>Brasil</t>
        </is>
      </c>
      <c r="H5186" t="inlineStr">
        <is>
          <t>Ponta Grossa</t>
        </is>
      </c>
      <c r="I5186" t="inlineStr">
        <is>
          <t>PR</t>
        </is>
      </c>
      <c r="J5186" t="inlineStr">
        <is>
          <t>84016210</t>
        </is>
      </c>
      <c r="K5186" t="inlineStr">
        <is>
          <t>Instituto Tecnológico de Aeronáutica/769300000008/2012/2012</t>
        </is>
      </c>
      <c r="L5186" t="inlineStr">
        <is>
          <t>Instituto Tecnológico de Aeronáutica/769300000008/2007/2007</t>
        </is>
      </c>
      <c r="M5186" t="inlineStr"/>
      <c r="N5186" t="inlineStr">
        <is>
          <t>Instituto Tecnológico de Aeronáutica/769300000008/2005/</t>
        </is>
      </c>
      <c r="O5186" t="inlineStr">
        <is>
          <t>ENGENHARIAS</t>
        </is>
      </c>
      <c r="P5186" t="inlineStr">
        <is>
          <t>Engenharia Mecânica/Engenharia Sanitária/Engenharia de Materiais e Metalúrgica</t>
        </is>
      </c>
      <c r="Q5186" t="inlineStr">
        <is>
          <t>Processos de Fabricação/Tratamento de Águas de Abastecimento e Residuárias/Metalurgia de Transformação</t>
        </is>
      </c>
      <c r="R5186" t="inlineStr">
        <is>
          <t>Usinagem/Estudos e Caracterização de Efluentes Industriais/Técnicas Avançadas de Tratamento de Águas/Processos de Fabricação, Seleção Econômica/Matrizes e Ferramentas/Maquinas de Usinagem e Conformação</t>
        </is>
      </c>
      <c r="S5186" t="n">
        <v>10</v>
      </c>
      <c r="T5186" t="n">
        <v>1</v>
      </c>
      <c r="U5186" t="n">
        <v>0</v>
      </c>
      <c r="V5186" t="n">
        <v>1</v>
      </c>
      <c r="W5186" t="n">
        <v>0</v>
      </c>
      <c r="X5186" t="n">
        <v>0</v>
      </c>
      <c r="Y5186" t="n">
        <v>2</v>
      </c>
      <c r="Z5186" t="n">
        <v>0</v>
      </c>
      <c r="AA5186" t="n">
        <v>0</v>
      </c>
      <c r="AB5186" t="n">
        <v>3</v>
      </c>
    </row>
    <row r="5187">
      <c r="A5187" t="inlineStr">
        <is>
          <t>Marcelo Andrade de Filgueiras Gomes</t>
        </is>
      </c>
      <c r="B5187" t="inlineStr">
        <is>
          <t>Brasil</t>
        </is>
      </c>
      <c r="C5187" t="inlineStr">
        <is>
          <t>08022021</t>
        </is>
      </c>
      <c r="D5187" t="inlineStr">
        <is>
          <t>9153167039720195</t>
        </is>
      </c>
      <c r="E5187" t="inlineStr">
        <is>
          <t>Universidade Federal de Pernambuco/Centro de Ciências Exatas e da Natureza/Departamento de Física</t>
        </is>
      </c>
      <c r="F5187" t="inlineStr">
        <is>
          <t>/Membro de comitê assessor/LIVRE</t>
        </is>
      </c>
      <c r="G5187" t="inlineStr">
        <is>
          <t>Brasil</t>
        </is>
      </c>
      <c r="H5187" t="inlineStr">
        <is>
          <t>Recife</t>
        </is>
      </c>
      <c r="I5187" t="inlineStr">
        <is>
          <t>PE</t>
        </is>
      </c>
      <c r="J5187" t="inlineStr">
        <is>
          <t>50670901</t>
        </is>
      </c>
      <c r="K5187" t="inlineStr">
        <is>
          <t>Universidade Federal de Pernambuco/002100000009/1980/1980</t>
        </is>
      </c>
      <c r="L5187" t="inlineStr">
        <is>
          <t>Universidade Federal de Pernambuco/002100000009/1974/1974</t>
        </is>
      </c>
      <c r="M5187" t="inlineStr"/>
      <c r="N5187" t="inlineStr">
        <is>
          <t>Universidade de Brasília/024000000008/1972/</t>
        </is>
      </c>
      <c r="O5187" t="inlineStr">
        <is>
          <t>CIENCIAS_EXATAS_E_DA_TERRA</t>
        </is>
      </c>
      <c r="P5187" t="inlineStr">
        <is>
          <t>Física</t>
        </is>
      </c>
      <c r="Q5187" t="inlineStr">
        <is>
          <t>Áreas Clássicas de Fenomenologia e suas Aplicações/Física da Matéria Condensada/Física Estatística Física Geral</t>
        </is>
      </c>
      <c r="R5187" t="inlineStr"/>
      <c r="S5187" t="n">
        <v>151</v>
      </c>
      <c r="T5187" t="n">
        <v>99</v>
      </c>
      <c r="U5187" t="n">
        <v>6</v>
      </c>
      <c r="V5187" t="n">
        <v>15</v>
      </c>
      <c r="W5187" t="n">
        <v>0</v>
      </c>
      <c r="X5187" t="n">
        <v>0</v>
      </c>
      <c r="Y5187" t="n">
        <v>0</v>
      </c>
      <c r="Z5187" t="n">
        <v>4</v>
      </c>
      <c r="AA5187" t="n">
        <v>27</v>
      </c>
      <c r="AB5187" t="n">
        <v>18</v>
      </c>
    </row>
    <row r="5188">
      <c r="A5188" t="inlineStr">
        <is>
          <t>Vítor Yamashiro Rocha Soares</t>
        </is>
      </c>
      <c r="B5188" t="inlineStr">
        <is>
          <t>Brasil</t>
        </is>
      </c>
      <c r="C5188" t="inlineStr">
        <is>
          <t>08102020</t>
        </is>
      </c>
      <c r="D5188" t="inlineStr">
        <is>
          <t>9154069665734357</t>
        </is>
      </c>
      <c r="E5188" t="inlineStr">
        <is>
          <t>//</t>
        </is>
      </c>
      <c r="F5188" t="inlineStr">
        <is>
          <t>Médico Otorrinolaringologista//SERVIDOR_PUBLICO</t>
        </is>
      </c>
      <c r="G5188" t="inlineStr"/>
      <c r="H5188" t="inlineStr"/>
      <c r="I5188" t="inlineStr"/>
      <c r="J5188" t="inlineStr"/>
      <c r="K5188" t="inlineStr">
        <is>
          <t>Universidade de Brasília/024000000008/2017/2017</t>
        </is>
      </c>
      <c r="L5188" t="inlineStr"/>
      <c r="M5188" t="inlineStr"/>
      <c r="N5188" t="inlineStr">
        <is>
          <t>Universidade Federal do Piauí/032300000004/2008/</t>
        </is>
      </c>
      <c r="O5188" t="inlineStr">
        <is>
          <t>CIENCIAS_DA_SAUDE</t>
        </is>
      </c>
      <c r="P5188" t="inlineStr">
        <is>
          <t>Medicina</t>
        </is>
      </c>
      <c r="Q5188" t="inlineStr">
        <is>
          <t>Otorrinolaringologia/OTORRINOLARINGOLOGIA</t>
        </is>
      </c>
      <c r="R5188" t="inlineStr">
        <is>
          <t>/OTOLOGIA E NEUROTOLOGIA</t>
        </is>
      </c>
      <c r="S5188" t="n">
        <v>39</v>
      </c>
      <c r="T5188" t="n">
        <v>21</v>
      </c>
      <c r="U5188" t="n">
        <v>1</v>
      </c>
      <c r="V5188" t="n">
        <v>3</v>
      </c>
      <c r="W5188" t="n">
        <v>0</v>
      </c>
      <c r="X5188" t="n">
        <v>0</v>
      </c>
      <c r="Y5188" t="n">
        <v>0</v>
      </c>
      <c r="Z5188" t="n">
        <v>0</v>
      </c>
      <c r="AA5188" t="n">
        <v>0</v>
      </c>
      <c r="AB5188" t="n">
        <v>0</v>
      </c>
    </row>
    <row r="5189">
      <c r="A5189" t="inlineStr">
        <is>
          <t>José Alberto Fernandes Ferreira</t>
        </is>
      </c>
      <c r="B5189" t="inlineStr">
        <is>
          <t>Brasil</t>
        </is>
      </c>
      <c r="C5189" t="inlineStr">
        <is>
          <t>24022021</t>
        </is>
      </c>
      <c r="D5189" t="inlineStr">
        <is>
          <t>9154267568632231</t>
        </is>
      </c>
      <c r="E5189" t="inlineStr">
        <is>
          <t>Universidade de Taubaté/Departamento de Informática/</t>
        </is>
      </c>
      <c r="F5189" t="inlineStr">
        <is>
          <t>Professor Assistente Doutor//SERVIDOR_PUBLICO</t>
        </is>
      </c>
      <c r="G5189" t="inlineStr">
        <is>
          <t>Brasil</t>
        </is>
      </c>
      <c r="H5189" t="inlineStr">
        <is>
          <t>Taubaté</t>
        </is>
      </c>
      <c r="I5189" t="inlineStr">
        <is>
          <t>SP</t>
        </is>
      </c>
      <c r="J5189" t="inlineStr">
        <is>
          <t>12020270</t>
        </is>
      </c>
      <c r="K5189" t="inlineStr">
        <is>
          <t>Instituto Tecnológico de Aeronáutica/769300000008/1999/1999/Naval Postgraduate School/000100000991/1986/1986</t>
        </is>
      </c>
      <c r="L5189" t="inlineStr">
        <is>
          <t>Naval Postgraduate School/000100000991/1985/1986</t>
        </is>
      </c>
      <c r="M5189" t="inlineStr">
        <is>
          <t>Instituto de Pesquisa e Desenvolvimento do Exército/000600000990/1989//Instituto Tecnológico de Aeronáutica/769300000008/1991//Instituto Tecnológico de Aeronáutica/769300000008/1994//Instituto Tecnológico de Aeronáutica/769300000008/1980//Instituto Tecnológico de Aeronáutica/769300000008/1979//Instituto Tecnológico de Aeronáutica/769300000008/1979//Instituto Tecnológico de Aeronáutica/769300000008/1980//Instituto Tecnológico de Aeronáutica/769300000008/1980//Instituto Tecnológico de Aeronáutica/769300000008/1980//Instituto Tecnológico de Aeronáutica/769300000008/1980//Instituto Tecnológico de Aeronáutica/769300000008/1981//Instituto Tecnológico de Aeronáutica/769300000008/1982//Instituto Tecnológico de Aeronáutica/769300000008/1982//Instituto Tecnológico de Aeronáutica/769300000008/1995//Segnalamento Maritimo Et Aereo Spa/000800000994/1982//Universidade da Fôrça Aérea/000900000996/1987//Instituto Tecnológico de Aeronáutica/769300000008/1992//Instituto Tecnológico de Aeronáutica/769300000008/1978//American Institute Of Aeronautics And Astronautics/000700000992/1989//Instituto Tecnológico de Aeronáutica/769300000008/1990//Instituto Tecnológico de Aeronáutica/769300000008/1988//Empresa Brasileira de Aeronáutica/000500000999/1986//Instituto Tecnológico de Aeronáutica/769300000008/1995//Terceira Escuela Brasileño Argentina de Informatica/000200000993/1988//Ssociete Des Amis de L'ecole National Superieure de L'aeronautique Et L'esp/000300000995/1991//Ssociete Des Amis de L'ecole National Superieure de L'aeronautique Et L'esp/000300000995/1991//Instituto de Pesquisas da Marinha/000400000997/1981/</t>
        </is>
      </c>
      <c r="N5189" t="inlineStr">
        <is>
          <t>Instituto Tecnológico de Aeronáutica/769300000008/1977/</t>
        </is>
      </c>
      <c r="O5189" t="inlineStr">
        <is>
          <t>CIENCIAS_EXATAS_E_DA_TERRA/ENGENHARIAS</t>
        </is>
      </c>
      <c r="P5189" t="inlineStr">
        <is>
          <t>Ciência da Computação/Engenharia Elétrica/Engenharia Aeroespacial</t>
        </is>
      </c>
      <c r="Q5189" t="inlineStr">
        <is>
          <t>Eletrônica Industrial, Sistemas e Controles Eletrônicos/Sistemas Aeroespaciais/Computação Gráfica/Metodologia e Técnicas da Computação</t>
        </is>
      </c>
      <c r="R5189" t="inlineStr">
        <is>
          <t>/Sistemas de Informação/Engenharia de Software/Foguetes/Linguagens de Programação/Controle de Processos Eletrônicos, Retroalimentação</t>
        </is>
      </c>
      <c r="S5189" t="n">
        <v>3</v>
      </c>
      <c r="T5189" t="n">
        <v>2</v>
      </c>
      <c r="U5189" t="n">
        <v>0</v>
      </c>
      <c r="V5189" t="n">
        <v>0</v>
      </c>
      <c r="W5189" t="n">
        <v>0</v>
      </c>
      <c r="X5189" t="n">
        <v>0</v>
      </c>
      <c r="Y5189" t="n">
        <v>73</v>
      </c>
      <c r="Z5189" t="n">
        <v>0</v>
      </c>
      <c r="AA5189" t="n">
        <v>0</v>
      </c>
      <c r="AB5189" t="n">
        <v>88</v>
      </c>
    </row>
    <row r="5190">
      <c r="A5190" t="inlineStr">
        <is>
          <t>Robson Fleming Ribeiro</t>
        </is>
      </c>
      <c r="B5190" t="inlineStr">
        <is>
          <t>Brasil</t>
        </is>
      </c>
      <c r="C5190" t="inlineStr">
        <is>
          <t>10012021</t>
        </is>
      </c>
      <c r="D5190" t="inlineStr">
        <is>
          <t>9156337138911399</t>
        </is>
      </c>
      <c r="E5190" t="inlineStr">
        <is>
          <t>Instituto Federal de Educação, Ciência e Tecnologia de Mato Grosso do Sul/IFMS - Câmpus Corumbá/</t>
        </is>
      </c>
      <c r="F5190" t="inlineStr">
        <is>
          <t>/Revisor de periódico/LIVRE</t>
        </is>
      </c>
      <c r="G5190" t="inlineStr">
        <is>
          <t>Brasil</t>
        </is>
      </c>
      <c r="H5190" t="inlineStr">
        <is>
          <t>Corumbá</t>
        </is>
      </c>
      <c r="I5190" t="inlineStr">
        <is>
          <t>MS</t>
        </is>
      </c>
      <c r="J5190" t="inlineStr">
        <is>
          <t>79310110</t>
        </is>
      </c>
      <c r="K5190" t="inlineStr">
        <is>
          <t>Instituto Tecnológico de Aeronáutica/769300000008/2016/2016</t>
        </is>
      </c>
      <c r="L5190" t="inlineStr">
        <is>
          <t>Instituto Tecnológico de Aeronáutica/769300000008/2010/2010</t>
        </is>
      </c>
      <c r="M5190" t="inlineStr">
        <is>
          <t>Instituto Federal de Educação, Ciência e Tecnologia de Mato Grosso do Sul/J3E400000000/2019/</t>
        </is>
      </c>
      <c r="N5190" t="inlineStr">
        <is>
          <t>Universidade Federal de Mato Grosso do Sul/087000000006/2007/</t>
        </is>
      </c>
      <c r="O5190" t="inlineStr">
        <is>
          <t>CIENCIAS_EXATAS_E_DA_TERRA/ENGENHARIAS</t>
        </is>
      </c>
      <c r="P5190" t="inlineStr">
        <is>
          <t>Física/Engenharia de Materiais e Metalúrgica</t>
        </is>
      </c>
      <c r="Q5190" t="inlineStr">
        <is>
          <t>Física de Materiais/Materiais Não-Metálicos</t>
        </is>
      </c>
      <c r="R5190" t="inlineStr">
        <is>
          <t>/Polímeros, Aplicações</t>
        </is>
      </c>
      <c r="S5190" t="n">
        <v>50</v>
      </c>
      <c r="T5190" t="n">
        <v>18</v>
      </c>
      <c r="U5190" t="n">
        <v>0</v>
      </c>
      <c r="V5190" t="n">
        <v>6</v>
      </c>
      <c r="W5190" t="n">
        <v>0</v>
      </c>
      <c r="X5190" t="n">
        <v>0</v>
      </c>
      <c r="Y5190" t="n">
        <v>0</v>
      </c>
      <c r="Z5190" t="n">
        <v>0</v>
      </c>
      <c r="AA5190" t="n">
        <v>0</v>
      </c>
      <c r="AB5190" t="n">
        <v>39</v>
      </c>
    </row>
    <row r="5191">
      <c r="A5191" t="inlineStr">
        <is>
          <t>Missae Yamamoto</t>
        </is>
      </c>
      <c r="B5191" t="inlineStr">
        <is>
          <t>Brasil</t>
        </is>
      </c>
      <c r="C5191" t="inlineStr">
        <is>
          <t>06072018</t>
        </is>
      </c>
      <c r="D5191" t="inlineStr">
        <is>
          <t>9156355272138298</t>
        </is>
      </c>
      <c r="E5191" t="inlineStr">
        <is>
          <t>Centro Nacional de Monitoramento e Alertas de Desastres Naturais/Ministério da Ciência, Tecnologia e Inovação (MCTI)/</t>
        </is>
      </c>
      <c r="F5191" t="inlineStr">
        <is>
          <t>.//SERVIDOR_PUBLICO</t>
        </is>
      </c>
      <c r="G5191" t="inlineStr">
        <is>
          <t>Brasil</t>
        </is>
      </c>
      <c r="H5191" t="inlineStr">
        <is>
          <t>São José dos Campos</t>
        </is>
      </c>
      <c r="I5191" t="inlineStr">
        <is>
          <t>SP</t>
        </is>
      </c>
      <c r="J5191" t="inlineStr">
        <is>
          <t>12247016</t>
        </is>
      </c>
      <c r="K5191" t="inlineStr">
        <is>
          <t>Instituto Nacional de Pesquisas Espaciais/008700000009/2003/2003</t>
        </is>
      </c>
      <c r="L5191" t="inlineStr">
        <is>
          <t>Instituto Nacional de Pesquisas Espaciais/008700000009/1998/1999</t>
        </is>
      </c>
      <c r="M5191" t="inlineStr"/>
      <c r="N5191" t="inlineStr">
        <is>
          <t>Instituto Tecnológico de Aeronáutica/769300000008/1979/</t>
        </is>
      </c>
      <c r="O5191" t="inlineStr">
        <is>
          <t>CIENCIAS_EXATAS_E_DA_TERRA/OUTROS</t>
        </is>
      </c>
      <c r="P5191" t="inlineStr">
        <is>
          <t>Ciência da Computação/Ciências Ambientais</t>
        </is>
      </c>
      <c r="Q5191" t="inlineStr">
        <is>
          <t>modelagem de distribuição de espécies/Metodologia e Técnicas da Computação</t>
        </is>
      </c>
      <c r="R5191" t="inlineStr">
        <is>
          <t>/metaheuristicas/Sig Sistemas de Informações Geográficas/rotulação cartográfica</t>
        </is>
      </c>
      <c r="S5191" t="n">
        <v>5</v>
      </c>
      <c r="T5191" t="n">
        <v>1</v>
      </c>
      <c r="U5191" t="n">
        <v>1</v>
      </c>
      <c r="V5191" t="n">
        <v>9</v>
      </c>
      <c r="W5191" t="n">
        <v>0</v>
      </c>
      <c r="X5191" t="n">
        <v>0</v>
      </c>
      <c r="Y5191" t="n">
        <v>0</v>
      </c>
      <c r="Z5191" t="n">
        <v>0</v>
      </c>
      <c r="AA5191" t="n">
        <v>0</v>
      </c>
      <c r="AB5191" t="n">
        <v>1</v>
      </c>
    </row>
    <row r="5192">
      <c r="A5192" t="inlineStr">
        <is>
          <t>Edson de Aquino Barros</t>
        </is>
      </c>
      <c r="B5192" t="inlineStr">
        <is>
          <t>Brasil</t>
        </is>
      </c>
      <c r="C5192" t="inlineStr">
        <is>
          <t>18052018</t>
        </is>
      </c>
      <c r="D5192" t="inlineStr">
        <is>
          <t>9156951803128358</t>
        </is>
      </c>
      <c r="E5192" t="inlineStr">
        <is>
          <t>//</t>
        </is>
      </c>
      <c r="F5192" t="inlineStr"/>
      <c r="G5192" t="inlineStr"/>
      <c r="H5192" t="inlineStr"/>
      <c r="I5192" t="inlineStr"/>
      <c r="J5192" t="inlineStr"/>
      <c r="K5192" t="inlineStr">
        <is>
          <t>Instituto Tecnológico de Aeronáutica/769300000008/2009/2009</t>
        </is>
      </c>
      <c r="L5192" t="inlineStr">
        <is>
          <t>Instituto Tecnológico de Aeronáutica/769300000008/2002/2002</t>
        </is>
      </c>
      <c r="M5192" t="inlineStr"/>
      <c r="N5192" t="inlineStr">
        <is>
          <t>Universidade do Vale do Paraíba/831200000005/1994/</t>
        </is>
      </c>
      <c r="O5192" t="inlineStr">
        <is>
          <t>CIENCIAS_EXATAS_E_DA_TERRA/ENGENHARIAS</t>
        </is>
      </c>
      <c r="P5192" t="inlineStr">
        <is>
          <t>Física/Geociências/Engenharia Elétrica/Engenharia Aeroespacial</t>
        </is>
      </c>
      <c r="Q5192" t="inlineStr">
        <is>
          <t>Materiais e Processos para Engenharia Aeronáutica e Aeroespacial/Circuitos Elétricos, Magnéticos e Eletrônicos/Sistemas Elétricos de Potência/Medidas Elétricas, Magnéticas e Eletrônicas; Instrumentação/Geofísica/Física dos Fluídos, Física de Plasmas e Descargas Elétricas</t>
        </is>
      </c>
      <c r="R5192" t="inlineStr">
        <is>
          <t>Máquinas Elétricas e Dispositivos de Potência/Teoria Geral dos Circuitos Elétricos/Sistemas Eletrônicos de Medida e de Controle/Sensoriamento Remoto/Física de Plasmas e Descargas Elétricas/Reentrada Atmosférica</t>
        </is>
      </c>
      <c r="S5192" t="n">
        <v>18</v>
      </c>
      <c r="T5192" t="n">
        <v>4</v>
      </c>
      <c r="U5192" t="n">
        <v>0</v>
      </c>
      <c r="V5192" t="n">
        <v>1</v>
      </c>
      <c r="W5192" t="n">
        <v>0</v>
      </c>
      <c r="X5192" t="n">
        <v>0</v>
      </c>
      <c r="Y5192" t="n">
        <v>1</v>
      </c>
      <c r="Z5192" t="n">
        <v>0</v>
      </c>
      <c r="AA5192" t="n">
        <v>0</v>
      </c>
      <c r="AB5192" t="n">
        <v>0</v>
      </c>
    </row>
    <row r="5193">
      <c r="A5193" t="inlineStr">
        <is>
          <t>Roberto d'Amore</t>
        </is>
      </c>
      <c r="B5193" t="inlineStr">
        <is>
          <t>Brasil</t>
        </is>
      </c>
      <c r="C5193" t="inlineStr">
        <is>
          <t>03022021</t>
        </is>
      </c>
      <c r="D5193" t="inlineStr">
        <is>
          <t>9158846844864595</t>
        </is>
      </c>
      <c r="E5193" t="inlineStr">
        <is>
          <t>Instituto Tecnológico de Aeronáutica//</t>
        </is>
      </c>
      <c r="F5193" t="inlineStr">
        <is>
          <t>Professor Associado//SERVIDOR_PUBLICO</t>
        </is>
      </c>
      <c r="G5193" t="inlineStr">
        <is>
          <t>Brasil</t>
        </is>
      </c>
      <c r="H5193" t="inlineStr">
        <is>
          <t>Sao Jose dos Campos</t>
        </is>
      </c>
      <c r="I5193" t="inlineStr">
        <is>
          <t>SP</t>
        </is>
      </c>
      <c r="J5193" t="inlineStr">
        <is>
          <t>12228-900</t>
        </is>
      </c>
      <c r="K5193" t="inlineStr">
        <is>
          <t>Instituto Tecnológico de Aeronáutica/769300000008/1998/1998</t>
        </is>
      </c>
      <c r="L5193" t="inlineStr">
        <is>
          <t>Instituto Tecnológico de Aeronáutica/769300000008/1990/1991</t>
        </is>
      </c>
      <c r="M5193" t="inlineStr"/>
      <c r="N5193" t="inlineStr">
        <is>
          <t>Escola de Engenharia Mauá/000100000991/1982/</t>
        </is>
      </c>
      <c r="O5193" t="inlineStr">
        <is>
          <t>ENGENHARIAS</t>
        </is>
      </c>
      <c r="P5193" t="inlineStr">
        <is>
          <t>Engenharia Elétrica</t>
        </is>
      </c>
      <c r="Q5193" t="inlineStr">
        <is>
          <t>Circuitos Elétricos, Magnéticos e Eletrônicos</t>
        </is>
      </c>
      <c r="R5193" t="inlineStr">
        <is>
          <t>Circuitos Eletrônicos</t>
        </is>
      </c>
      <c r="S5193" t="n">
        <v>60</v>
      </c>
      <c r="T5193" t="n">
        <v>16</v>
      </c>
      <c r="U5193" t="n">
        <v>0</v>
      </c>
      <c r="V5193" t="n">
        <v>2</v>
      </c>
      <c r="W5193" t="n">
        <v>0</v>
      </c>
      <c r="X5193" t="n">
        <v>0</v>
      </c>
      <c r="Y5193" t="n">
        <v>5</v>
      </c>
      <c r="Z5193" t="n">
        <v>6</v>
      </c>
      <c r="AA5193" t="n">
        <v>21</v>
      </c>
      <c r="AB5193" t="n">
        <v>14</v>
      </c>
    </row>
    <row r="5194">
      <c r="A5194" t="inlineStr">
        <is>
          <t>Sandra Monarcha Souza e Silva</t>
        </is>
      </c>
      <c r="B5194" t="inlineStr">
        <is>
          <t>Brasil</t>
        </is>
      </c>
      <c r="C5194" t="inlineStr">
        <is>
          <t>14112012</t>
        </is>
      </c>
      <c r="D5194" t="inlineStr"/>
      <c r="E5194" t="inlineStr">
        <is>
          <t>//</t>
        </is>
      </c>
      <c r="F5194" t="inlineStr">
        <is>
          <t>ANALISTA DE PROJETOS//LIVRE</t>
        </is>
      </c>
      <c r="G5194" t="inlineStr"/>
      <c r="H5194" t="inlineStr"/>
      <c r="I5194" t="inlineStr"/>
      <c r="J5194" t="inlineStr"/>
      <c r="K5194" t="inlineStr">
        <is>
          <t>Università IUAV di Venezia/IZDZ00000001/1994/1994</t>
        </is>
      </c>
      <c r="L5194" t="inlineStr">
        <is>
          <t>Universidade Federal do Rio de Janeiro/020200000009/1985/1985</t>
        </is>
      </c>
      <c r="M5194" t="inlineStr">
        <is>
          <t>Universidade do Estado do Rio de Janeiro/032600000000/1980/</t>
        </is>
      </c>
      <c r="N5194" t="inlineStr">
        <is>
          <t>Instituto Metodista Bennett/169800000009/1978/</t>
        </is>
      </c>
      <c r="O5194" t="inlineStr"/>
      <c r="P5194" t="inlineStr"/>
      <c r="Q5194" t="inlineStr"/>
      <c r="R5194" t="inlineStr"/>
      <c r="S5194" t="n">
        <v>0</v>
      </c>
      <c r="T5194" t="n">
        <v>0</v>
      </c>
      <c r="U5194" t="n">
        <v>0</v>
      </c>
      <c r="V5194" t="n">
        <v>0</v>
      </c>
      <c r="W5194" t="n">
        <v>0</v>
      </c>
      <c r="X5194" t="n">
        <v>0</v>
      </c>
      <c r="Y5194" t="n">
        <v>0</v>
      </c>
      <c r="Z5194" t="n">
        <v>0</v>
      </c>
      <c r="AA5194" t="n">
        <v>0</v>
      </c>
      <c r="AB5194" t="n">
        <v>0</v>
      </c>
    </row>
    <row r="5195">
      <c r="A5195" t="inlineStr">
        <is>
          <t>Leandro Leite Tezani</t>
        </is>
      </c>
      <c r="B5195" t="inlineStr">
        <is>
          <t>Brasil</t>
        </is>
      </c>
      <c r="C5195" t="inlineStr">
        <is>
          <t>25092018</t>
        </is>
      </c>
      <c r="D5195" t="inlineStr">
        <is>
          <t>9159551480629499</t>
        </is>
      </c>
      <c r="E5195" t="inlineStr">
        <is>
          <t>Centro Nacional de Tecnologia Eletrônica Avançada/Fábrica/</t>
        </is>
      </c>
      <c r="F5195" t="inlineStr">
        <is>
          <t>Analista de Processo de Fabricação nível 2//SERVIDOR_PUBLICO</t>
        </is>
      </c>
      <c r="G5195" t="inlineStr">
        <is>
          <t>Brasil</t>
        </is>
      </c>
      <c r="H5195" t="inlineStr">
        <is>
          <t>Porto Alegre</t>
        </is>
      </c>
      <c r="I5195" t="inlineStr">
        <is>
          <t>RS</t>
        </is>
      </c>
      <c r="J5195" t="inlineStr">
        <is>
          <t>91550000</t>
        </is>
      </c>
      <c r="K5195" t="inlineStr">
        <is>
          <t>Instituto Tecnológico de Aeronáutica/769300000008/2015/2015</t>
        </is>
      </c>
      <c r="L5195" t="inlineStr">
        <is>
          <t>Instituto Tecnológico de Aeronáutica/769300000008/2010/2010</t>
        </is>
      </c>
      <c r="M5195" t="inlineStr"/>
      <c r="N5195" t="inlineStr">
        <is>
          <t>Universidade Federal de Mato Grosso do Sul/087000000006/2007/</t>
        </is>
      </c>
      <c r="O5195" t="inlineStr">
        <is>
          <t>CIENCIAS_EXATAS_E_DA_TERRA/ENGENHARIAS</t>
        </is>
      </c>
      <c r="P5195" t="inlineStr">
        <is>
          <t>Física/Engenharia Elétrica</t>
        </is>
      </c>
      <c r="Q5195" t="inlineStr">
        <is>
          <t>Materiais Elétricos/Física da Matéria Condensada/Física dos Fluídos, Física de Plasmas e Descargas Elétricas</t>
        </is>
      </c>
      <c r="R5195" t="inlineStr">
        <is>
          <t>/Física de Plasmas e Descargas Elétricas</t>
        </is>
      </c>
      <c r="S5195" t="n">
        <v>20</v>
      </c>
      <c r="T5195" t="n">
        <v>7</v>
      </c>
      <c r="U5195" t="n">
        <v>0</v>
      </c>
      <c r="V5195" t="n">
        <v>1</v>
      </c>
      <c r="W5195" t="n">
        <v>0</v>
      </c>
      <c r="X5195" t="n">
        <v>0</v>
      </c>
      <c r="Y5195" t="n">
        <v>0</v>
      </c>
      <c r="Z5195" t="n">
        <v>0</v>
      </c>
      <c r="AA5195" t="n">
        <v>0</v>
      </c>
      <c r="AB5195" t="n">
        <v>0</v>
      </c>
    </row>
    <row r="5196">
      <c r="A5196" t="inlineStr">
        <is>
          <t>Mariana de Souza Castro</t>
        </is>
      </c>
      <c r="B5196" t="inlineStr">
        <is>
          <t>Brasil</t>
        </is>
      </c>
      <c r="C5196" t="inlineStr">
        <is>
          <t>18022021</t>
        </is>
      </c>
      <c r="D5196" t="inlineStr">
        <is>
          <t>9162321378895527</t>
        </is>
      </c>
      <c r="E5196" t="inlineStr">
        <is>
          <t>Universidade de Brasília/Laboratório de Toxinologia/</t>
        </is>
      </c>
      <c r="F5196" t="inlineStr">
        <is>
          <t>//SERVIDOR_PUBLICO</t>
        </is>
      </c>
      <c r="G5196" t="inlineStr">
        <is>
          <t>Brasil</t>
        </is>
      </c>
      <c r="H5196" t="inlineStr">
        <is>
          <t>Brasília</t>
        </is>
      </c>
      <c r="I5196" t="inlineStr">
        <is>
          <t>DF</t>
        </is>
      </c>
      <c r="J5196" t="inlineStr">
        <is>
          <t>70910900</t>
        </is>
      </c>
      <c r="K5196" t="inlineStr">
        <is>
          <t>Universidade de Brasília/024000000008/1999/1999</t>
        </is>
      </c>
      <c r="L5196" t="inlineStr">
        <is>
          <t>Universidade de Brasília/024000000008/1995/1995</t>
        </is>
      </c>
      <c r="M5196" t="inlineStr">
        <is>
          <t>Universidade de Brasília/024000000008/2007/</t>
        </is>
      </c>
      <c r="N5196" t="inlineStr">
        <is>
          <t>Universidade de Brasília/024000000008/1991/</t>
        </is>
      </c>
      <c r="O5196" t="inlineStr">
        <is>
          <t>CIENCIAS_BIOLOGICAS</t>
        </is>
      </c>
      <c r="P5196" t="inlineStr">
        <is>
          <t>Fisiologia/Bioquímica</t>
        </is>
      </c>
      <c r="Q5196" t="inlineStr">
        <is>
          <t>/Toxinologia/Análise Proteômica/Química de Macromoléculas</t>
        </is>
      </c>
      <c r="R5196" t="inlineStr">
        <is>
          <t>/Química de Proteínas</t>
        </is>
      </c>
      <c r="S5196" t="n">
        <v>163</v>
      </c>
      <c r="T5196" t="n">
        <v>61</v>
      </c>
      <c r="U5196" t="n">
        <v>7</v>
      </c>
      <c r="V5196" t="n">
        <v>22</v>
      </c>
      <c r="W5196" t="n">
        <v>0</v>
      </c>
      <c r="X5196" t="n">
        <v>0</v>
      </c>
      <c r="Y5196" t="n">
        <v>0</v>
      </c>
      <c r="Z5196" t="n">
        <v>9</v>
      </c>
      <c r="AA5196" t="n">
        <v>20</v>
      </c>
      <c r="AB5196" t="n">
        <v>81</v>
      </c>
    </row>
    <row r="5197">
      <c r="A5197" t="inlineStr">
        <is>
          <t>Francisco de Assis Corrêa</t>
        </is>
      </c>
      <c r="B5197" t="inlineStr">
        <is>
          <t>Brasil</t>
        </is>
      </c>
      <c r="C5197" t="inlineStr">
        <is>
          <t>29102019</t>
        </is>
      </c>
      <c r="D5197" t="inlineStr">
        <is>
          <t>9163304064337159</t>
        </is>
      </c>
      <c r="E5197" t="inlineStr">
        <is>
          <t>//</t>
        </is>
      </c>
      <c r="F5197" t="inlineStr">
        <is>
          <t>Professor/Celetista formal/LIVRE</t>
        </is>
      </c>
      <c r="G5197" t="inlineStr"/>
      <c r="H5197" t="inlineStr"/>
      <c r="I5197" t="inlineStr"/>
      <c r="J5197" t="inlineStr"/>
      <c r="K5197" t="inlineStr">
        <is>
          <t>Instituto Nacional de Pesquisas Espaciais/008700000009/2008/2008</t>
        </is>
      </c>
      <c r="L5197" t="inlineStr">
        <is>
          <t>Instituto Tecnológico de Aeronáutica/769300000008/1990/1990</t>
        </is>
      </c>
      <c r="M5197" t="inlineStr"/>
      <c r="N5197" t="inlineStr">
        <is>
          <t>Fundação Valeparaibana de Ensino/IVGV00000000/1980/</t>
        </is>
      </c>
      <c r="O5197" t="inlineStr">
        <is>
          <t>CIENCIAS_EXATAS_E_DA_TERRA/ENGENHARIAS</t>
        </is>
      </c>
      <c r="P5197" t="inlineStr">
        <is>
          <t>Engenharia de Produção/Engenharia de Transportes/Matemática</t>
        </is>
      </c>
      <c r="Q5197" t="inlineStr">
        <is>
          <t>Pesquisa Operacional/Matemática Aplicada/Planejamento de Transportes</t>
        </is>
      </c>
      <c r="R5197" t="inlineStr">
        <is>
          <t>/Planejamento e Organização do Sistema de Transporte/Matemática Discreta e Combinatória</t>
        </is>
      </c>
      <c r="S5197" t="n">
        <v>6</v>
      </c>
      <c r="T5197" t="n">
        <v>5</v>
      </c>
      <c r="U5197" t="n">
        <v>1</v>
      </c>
      <c r="V5197" t="n">
        <v>0</v>
      </c>
      <c r="W5197" t="n">
        <v>0</v>
      </c>
      <c r="X5197" t="n">
        <v>0</v>
      </c>
      <c r="Y5197" t="n">
        <v>0</v>
      </c>
      <c r="Z5197" t="n">
        <v>0</v>
      </c>
      <c r="AA5197" t="n">
        <v>1</v>
      </c>
      <c r="AB5197" t="n">
        <v>0</v>
      </c>
    </row>
    <row r="5198">
      <c r="A5198" t="inlineStr">
        <is>
          <t>José Carlos Nunes Martinelli</t>
        </is>
      </c>
      <c r="B5198" t="inlineStr">
        <is>
          <t>Brasil</t>
        </is>
      </c>
      <c r="C5198" t="inlineStr">
        <is>
          <t>29092003</t>
        </is>
      </c>
      <c r="D5198" t="inlineStr">
        <is>
          <t>9164870573968690</t>
        </is>
      </c>
      <c r="E5198" t="inlineStr">
        <is>
          <t>Fundação Aplicações de Tecnologias Criticas Atech//</t>
        </is>
      </c>
      <c r="F5198" t="inlineStr">
        <is>
          <t>Coordenador da Divisão de Contratos//COLABORADOR</t>
        </is>
      </c>
      <c r="G5198" t="inlineStr">
        <is>
          <t>Brasil</t>
        </is>
      </c>
      <c r="H5198" t="inlineStr">
        <is>
          <t>Sao Paulo</t>
        </is>
      </c>
      <c r="I5198" t="inlineStr">
        <is>
          <t>SP</t>
        </is>
      </c>
      <c r="J5198" t="inlineStr">
        <is>
          <t>04626911</t>
        </is>
      </c>
      <c r="K5198" t="inlineStr">
        <is>
          <t>Universidade de São Paulo/006700000002/1989/1989</t>
        </is>
      </c>
      <c r="L5198" t="inlineStr">
        <is>
          <t>Universidade de São Paulo/006700000002/1980/1980</t>
        </is>
      </c>
      <c r="M5198" t="inlineStr"/>
      <c r="N5198" t="inlineStr">
        <is>
          <t>Instituto Tecnológico de Aeronáutica/769300000008/1970/</t>
        </is>
      </c>
      <c r="O5198" t="inlineStr">
        <is>
          <t>ENGENHARIAS</t>
        </is>
      </c>
      <c r="P5198" t="inlineStr">
        <is>
          <t>Engenharia Aeroespacial</t>
        </is>
      </c>
      <c r="Q5198" t="inlineStr">
        <is>
          <t>Materiais e Processos para Engenharia Aeronáutica e Aeroespacial</t>
        </is>
      </c>
      <c r="R5198" t="inlineStr"/>
      <c r="S5198" t="n">
        <v>0</v>
      </c>
      <c r="T5198" t="n">
        <v>0</v>
      </c>
      <c r="U5198" t="n">
        <v>0</v>
      </c>
      <c r="V5198" t="n">
        <v>0</v>
      </c>
      <c r="W5198" t="n">
        <v>0</v>
      </c>
      <c r="X5198" t="n">
        <v>0</v>
      </c>
      <c r="Y5198" t="n">
        <v>0</v>
      </c>
      <c r="Z5198" t="n">
        <v>0</v>
      </c>
      <c r="AA5198" t="n">
        <v>0</v>
      </c>
      <c r="AB5198" t="n">
        <v>0</v>
      </c>
    </row>
    <row r="5199">
      <c r="A5199" t="inlineStr">
        <is>
          <t>Jessica Falconi</t>
        </is>
      </c>
      <c r="B5199" t="inlineStr">
        <is>
          <t>Itália</t>
        </is>
      </c>
      <c r="C5199" t="inlineStr">
        <is>
          <t>23062014</t>
        </is>
      </c>
      <c r="D5199" t="inlineStr">
        <is>
          <t>9166226589045685</t>
        </is>
      </c>
      <c r="E5199" t="inlineStr">
        <is>
          <t>//</t>
        </is>
      </c>
      <c r="F5199" t="inlineStr">
        <is>
          <t>//LIVRE</t>
        </is>
      </c>
      <c r="G5199" t="inlineStr"/>
      <c r="H5199" t="inlineStr"/>
      <c r="I5199" t="inlineStr"/>
      <c r="J5199" t="inlineStr"/>
      <c r="K5199" t="inlineStr">
        <is>
          <t>Universita Degli Studi di Napoli L'orientale/IW9000000000/2007/2007</t>
        </is>
      </c>
      <c r="L5199" t="inlineStr"/>
      <c r="M5199" t="inlineStr"/>
      <c r="N5199" t="inlineStr"/>
      <c r="O5199" t="inlineStr">
        <is>
          <t>LINGUISTICA_LETRAS_E_ARTES</t>
        </is>
      </c>
      <c r="P5199" t="inlineStr">
        <is>
          <t>Letras</t>
        </is>
      </c>
      <c r="Q5199" t="inlineStr">
        <is>
          <t>Outras Literaturas Vernáculas</t>
        </is>
      </c>
      <c r="R5199" t="inlineStr">
        <is>
          <t>Literatuas africanas de lingua portuguesa</t>
        </is>
      </c>
      <c r="S5199" t="n">
        <v>0</v>
      </c>
      <c r="T5199" t="n">
        <v>4</v>
      </c>
      <c r="U5199" t="n">
        <v>4</v>
      </c>
      <c r="V5199" t="n">
        <v>2</v>
      </c>
      <c r="W5199" t="n">
        <v>0</v>
      </c>
      <c r="X5199" t="n">
        <v>0</v>
      </c>
      <c r="Y5199" t="n">
        <v>0</v>
      </c>
      <c r="Z5199" t="n">
        <v>0</v>
      </c>
      <c r="AA5199" t="n">
        <v>0</v>
      </c>
      <c r="AB5199" t="n">
        <v>0</v>
      </c>
    </row>
    <row r="5200">
      <c r="A5200" t="inlineStr">
        <is>
          <t>Leandro de Oliveira Kerber</t>
        </is>
      </c>
      <c r="B5200" t="inlineStr">
        <is>
          <t>Brasil</t>
        </is>
      </c>
      <c r="C5200" t="inlineStr">
        <is>
          <t>26012021</t>
        </is>
      </c>
      <c r="D5200" t="inlineStr">
        <is>
          <t>9167399634011191</t>
        </is>
      </c>
      <c r="E5200" t="inlineStr">
        <is>
          <t>Universidade Estadual de Santa Cruz/Departamento de Ciências Exatas e Tecnológicas (DCET)/</t>
        </is>
      </c>
      <c r="F5200" t="inlineStr">
        <is>
          <t>//LIVRE</t>
        </is>
      </c>
      <c r="G5200" t="inlineStr">
        <is>
          <t>Brasil</t>
        </is>
      </c>
      <c r="H5200" t="inlineStr">
        <is>
          <t>Ilhéus</t>
        </is>
      </c>
      <c r="I5200" t="inlineStr">
        <is>
          <t>BA</t>
        </is>
      </c>
      <c r="J5200" t="inlineStr">
        <is>
          <t>45662900</t>
        </is>
      </c>
      <c r="K5200" t="inlineStr">
        <is>
          <t>Universidade Federal do Rio Grande do Sul/019200000005/2004/2004</t>
        </is>
      </c>
      <c r="L5200" t="inlineStr"/>
      <c r="M5200" t="inlineStr"/>
      <c r="N5200" t="inlineStr">
        <is>
          <t>Universidade Federal do Rio Grande do Sul/019200000005/1999/</t>
        </is>
      </c>
      <c r="O5200" t="inlineStr">
        <is>
          <t>CIENCIAS_HUMANAS/CIENCIAS_EXATAS_E_DA_TERRA</t>
        </is>
      </c>
      <c r="P5200" t="inlineStr">
        <is>
          <t>Física/Educação/Astronomia</t>
        </is>
      </c>
      <c r="Q5200" t="inlineStr">
        <is>
          <t>/Física Geral/Astrofisica de aglomerados estelares/Astrofísica Estelar</t>
        </is>
      </c>
      <c r="R5200" t="inlineStr"/>
      <c r="S5200" t="n">
        <v>26</v>
      </c>
      <c r="T5200" t="n">
        <v>42</v>
      </c>
      <c r="U5200" t="n">
        <v>0</v>
      </c>
      <c r="V5200" t="n">
        <v>12</v>
      </c>
      <c r="W5200" t="n">
        <v>0</v>
      </c>
      <c r="X5200" t="n">
        <v>0</v>
      </c>
      <c r="Y5200" t="n">
        <v>0</v>
      </c>
      <c r="Z5200" t="n">
        <v>0</v>
      </c>
      <c r="AA5200" t="n">
        <v>3</v>
      </c>
      <c r="AB5200" t="n">
        <v>12</v>
      </c>
    </row>
    <row r="5201">
      <c r="A5201" t="inlineStr">
        <is>
          <t>Mozart Neves Ramos</t>
        </is>
      </c>
      <c r="B5201" t="inlineStr">
        <is>
          <t>Brasil</t>
        </is>
      </c>
      <c r="C5201" t="inlineStr">
        <is>
          <t>19092020</t>
        </is>
      </c>
      <c r="D5201" t="inlineStr">
        <is>
          <t>9170431435618866</t>
        </is>
      </c>
      <c r="E5201" t="inlineStr">
        <is>
          <t>Instituto de Estudos Avançados - USP/Faculdade de Filosofia, Ciências e Letras de Ribeirão Preto/</t>
        </is>
      </c>
      <c r="F5201" t="inlineStr">
        <is>
          <t>Membro Titular/Conselheiro/LIVRE</t>
        </is>
      </c>
      <c r="G5201" t="inlineStr">
        <is>
          <t>Brasil</t>
        </is>
      </c>
      <c r="H5201" t="inlineStr">
        <is>
          <t>Ribeirão Preto</t>
        </is>
      </c>
      <c r="I5201" t="inlineStr">
        <is>
          <t>SP</t>
        </is>
      </c>
      <c r="J5201" t="inlineStr">
        <is>
          <t>14040900</t>
        </is>
      </c>
      <c r="K5201" t="inlineStr">
        <is>
          <t>Universidade Estadual de Campinas/007900000004/1982/1982</t>
        </is>
      </c>
      <c r="L5201" t="inlineStr"/>
      <c r="M5201" t="inlineStr"/>
      <c r="N5201" t="inlineStr">
        <is>
          <t>Universidade Federal de Pernambuco/002100000009/1977/</t>
        </is>
      </c>
      <c r="O5201" t="inlineStr">
        <is>
          <t>CIENCIAS_HUMANAS</t>
        </is>
      </c>
      <c r="P5201" t="inlineStr">
        <is>
          <t>Educação</t>
        </is>
      </c>
      <c r="Q5201" t="inlineStr"/>
      <c r="R5201" t="inlineStr"/>
      <c r="S5201" t="n">
        <v>139</v>
      </c>
      <c r="T5201" t="n">
        <v>141</v>
      </c>
      <c r="U5201" t="n">
        <v>0</v>
      </c>
      <c r="V5201" t="n">
        <v>4</v>
      </c>
      <c r="W5201" t="n">
        <v>0</v>
      </c>
      <c r="X5201" t="n">
        <v>0</v>
      </c>
      <c r="Y5201" t="n">
        <v>0</v>
      </c>
      <c r="Z5201" t="n">
        <v>5</v>
      </c>
      <c r="AA5201" t="n">
        <v>4</v>
      </c>
      <c r="AB5201" t="n">
        <v>7</v>
      </c>
    </row>
    <row r="5202">
      <c r="A5202" t="inlineStr">
        <is>
          <t>Ana Rita de Cassia Santos Barbosa</t>
        </is>
      </c>
      <c r="B5202" t="inlineStr">
        <is>
          <t>Brasil</t>
        </is>
      </c>
      <c r="C5202" t="inlineStr">
        <is>
          <t>14122020</t>
        </is>
      </c>
      <c r="D5202" t="inlineStr">
        <is>
          <t>9170459363506727</t>
        </is>
      </c>
      <c r="E5202" t="inlineStr">
        <is>
          <t>//</t>
        </is>
      </c>
      <c r="F5202" t="inlineStr">
        <is>
          <t>Pesquisadora/Pesquisadora/LIVRE</t>
        </is>
      </c>
      <c r="G5202" t="inlineStr"/>
      <c r="H5202" t="inlineStr"/>
      <c r="I5202" t="inlineStr"/>
      <c r="J5202" t="inlineStr"/>
      <c r="K5202" t="inlineStr">
        <is>
          <t>Università degli Studi di Padova/865800000000/2007/2007</t>
        </is>
      </c>
      <c r="L5202" t="inlineStr"/>
      <c r="M5202" t="inlineStr"/>
      <c r="N5202" t="inlineStr">
        <is>
          <t>Universidade do Estado da Bahia/584200000007/2001//Universidade Federal da Bahia/029100000000//</t>
        </is>
      </c>
      <c r="O5202" t="inlineStr">
        <is>
          <t>CIENCIAS_HUMANAS</t>
        </is>
      </c>
      <c r="P5202" t="inlineStr">
        <is>
          <t>Educação/Psicologia</t>
        </is>
      </c>
      <c r="Q5202" t="inlineStr">
        <is>
          <t>/Ensino-Aprendizagem/Psicologia do Desenvolvimento Humano/Psicologia do Ensino e da Aprendizagem</t>
        </is>
      </c>
      <c r="R5202" t="inlineStr">
        <is>
          <t>/Alfabetizaçao/Processos Perceptuais e Cognitivos; Desenvolvimento/Ensino e Aprendizagem na Sala de Aula</t>
        </is>
      </c>
      <c r="S5202" t="n">
        <v>10</v>
      </c>
      <c r="T5202" t="n">
        <v>6</v>
      </c>
      <c r="U5202" t="n">
        <v>5</v>
      </c>
      <c r="V5202" t="n">
        <v>3</v>
      </c>
      <c r="W5202" t="n">
        <v>0</v>
      </c>
      <c r="X5202" t="n">
        <v>0</v>
      </c>
      <c r="Y5202" t="n">
        <v>0</v>
      </c>
      <c r="Z5202" t="n">
        <v>0</v>
      </c>
      <c r="AA5202" t="n">
        <v>0</v>
      </c>
      <c r="AB5202" t="n">
        <v>11</v>
      </c>
    </row>
    <row r="5203">
      <c r="A5203" t="inlineStr">
        <is>
          <t>Gaetano Siciliano</t>
        </is>
      </c>
      <c r="B5203" t="inlineStr">
        <is>
          <t>Itália</t>
        </is>
      </c>
      <c r="C5203" t="inlineStr">
        <is>
          <t>10032021</t>
        </is>
      </c>
      <c r="D5203" t="inlineStr">
        <is>
          <t>9171102073588628</t>
        </is>
      </c>
      <c r="E5203" t="inlineStr">
        <is>
          <t>Universidade de São Paulo/Instituto de Matemática e Estatística/Departamento de Matemática</t>
        </is>
      </c>
      <c r="F5203" t="inlineStr">
        <is>
          <t>Professor Associado//SERVIDOR_PUBLICO</t>
        </is>
      </c>
      <c r="G5203" t="inlineStr">
        <is>
          <t>Brasil</t>
        </is>
      </c>
      <c r="H5203" t="inlineStr">
        <is>
          <t>São Paulo</t>
        </is>
      </c>
      <c r="I5203" t="inlineStr">
        <is>
          <t>SP</t>
        </is>
      </c>
      <c r="J5203" t="inlineStr">
        <is>
          <t>05508090</t>
        </is>
      </c>
      <c r="K5203" t="inlineStr">
        <is>
          <t>Università degli studi di Bari/220400000005/2008/2009</t>
        </is>
      </c>
      <c r="L5203" t="inlineStr"/>
      <c r="M5203" t="inlineStr"/>
      <c r="N5203" t="inlineStr">
        <is>
          <t>Università degli Studi di Bari/000100000991/2005/</t>
        </is>
      </c>
      <c r="O5203" t="inlineStr">
        <is>
          <t>CIENCIAS_EXATAS_E_DA_TERRA</t>
        </is>
      </c>
      <c r="P5203" t="inlineStr">
        <is>
          <t>Física/Matemática</t>
        </is>
      </c>
      <c r="Q5203" t="inlineStr">
        <is>
          <t>Análise/Física das Partículas Elementares e Campos/Geometria e Topologia</t>
        </is>
      </c>
      <c r="R5203" t="inlineStr">
        <is>
          <t>Geometria Diferencial/Teoria Geral de Partículas e Campos/Equações Diferenciais Parciais/Análise Funcional Não-Linear/Análise Funcional</t>
        </is>
      </c>
      <c r="S5203" t="n">
        <v>2</v>
      </c>
      <c r="T5203" t="n">
        <v>37</v>
      </c>
      <c r="U5203" t="n">
        <v>2</v>
      </c>
      <c r="V5203" t="n">
        <v>16</v>
      </c>
      <c r="W5203" t="n">
        <v>0</v>
      </c>
      <c r="X5203" t="n">
        <v>0</v>
      </c>
      <c r="Y5203" t="n">
        <v>0</v>
      </c>
      <c r="Z5203" t="n">
        <v>1</v>
      </c>
      <c r="AA5203" t="n">
        <v>2</v>
      </c>
      <c r="AB5203" t="n">
        <v>7</v>
      </c>
    </row>
    <row r="5204">
      <c r="A5204" t="inlineStr">
        <is>
          <t>Waldecir Gonzaga</t>
        </is>
      </c>
      <c r="B5204" t="inlineStr">
        <is>
          <t>Brasil</t>
        </is>
      </c>
      <c r="C5204" t="inlineStr">
        <is>
          <t>08032021</t>
        </is>
      </c>
      <c r="D5204" t="inlineStr">
        <is>
          <t>9171678019364477</t>
        </is>
      </c>
      <c r="E5204" t="inlineStr">
        <is>
          <t>Paróquia São Judas Tadeu/Arquidiocese de São Sebastião do Rio de Janeiro/</t>
        </is>
      </c>
      <c r="F5204" t="inlineStr">
        <is>
          <t>Professor Assistente 1/PROFESSOR DE TEOLOGIA/LIVRE</t>
        </is>
      </c>
      <c r="G5204" t="inlineStr">
        <is>
          <t>Brasil</t>
        </is>
      </c>
      <c r="H5204" t="inlineStr">
        <is>
          <t>Rio de Janeiro</t>
        </is>
      </c>
      <c r="I5204" t="inlineStr">
        <is>
          <t>RJ</t>
        </is>
      </c>
      <c r="J5204" t="inlineStr">
        <is>
          <t>22241090</t>
        </is>
      </c>
      <c r="K5204" t="inlineStr">
        <is>
          <t>Pontificia Università Gregoriana/000100000991/2006/2006</t>
        </is>
      </c>
      <c r="L5204" t="inlineStr">
        <is>
          <t>Pontificia Università Gregoriana/000100000991/2000/2000</t>
        </is>
      </c>
      <c r="M5204" t="inlineStr"/>
      <c r="N5204" t="inlineStr">
        <is>
          <t>Pontifícia Faculdade de Teologia Nossa Senhora da Assunção de São Paulo/000700000992/1993//Centro de Estudos da Arquidiocese de Ribeirao Preto/000500000999/1987//Faculdade de Ciências Humanas Arnaldo Busato/000600000990/1994/</t>
        </is>
      </c>
      <c r="O5204" t="inlineStr">
        <is>
          <t>LINGUISTICA_LETRAS_E_ARTES/CIENCIAS_HUMANAS</t>
        </is>
      </c>
      <c r="P5204" t="inlineStr">
        <is>
          <t>Lingüística/Teologia</t>
        </is>
      </c>
      <c r="Q5204" t="inlineStr">
        <is>
          <t>Análise Retórica Bíblica Semítica/Antigo e Novo Testamento/Uso do Antigo Testamento no Novo Testamento/Línguas Bíblicas/Teologia Sistemática/Metodologia do Novo Testamento</t>
        </is>
      </c>
      <c r="R5204" t="inlineStr">
        <is>
          <t>/Teologia Biblica</t>
        </is>
      </c>
      <c r="S5204" t="n">
        <v>2</v>
      </c>
      <c r="T5204" t="n">
        <v>22</v>
      </c>
      <c r="U5204" t="n">
        <v>6</v>
      </c>
      <c r="V5204" t="n">
        <v>3</v>
      </c>
      <c r="W5204" t="n">
        <v>0</v>
      </c>
      <c r="X5204" t="n">
        <v>0</v>
      </c>
      <c r="Y5204" t="n">
        <v>4</v>
      </c>
      <c r="Z5204" t="n">
        <v>1</v>
      </c>
      <c r="AA5204" t="n">
        <v>5</v>
      </c>
      <c r="AB5204" t="n">
        <v>21</v>
      </c>
    </row>
    <row r="5205">
      <c r="A5205" t="inlineStr">
        <is>
          <t>Priscila Alvariza Amaral</t>
        </is>
      </c>
      <c r="B5205" t="inlineStr">
        <is>
          <t>Brasil</t>
        </is>
      </c>
      <c r="C5205" t="inlineStr">
        <is>
          <t>18092020</t>
        </is>
      </c>
      <c r="D5205" t="inlineStr">
        <is>
          <t>9173670188603805</t>
        </is>
      </c>
      <c r="E5205" t="inlineStr">
        <is>
          <t>Universidade Federal de Pelotas/faculdade de agronomia eliseu maciel/</t>
        </is>
      </c>
      <c r="F5205" t="inlineStr">
        <is>
          <t>//LIVRE</t>
        </is>
      </c>
      <c r="G5205" t="inlineStr">
        <is>
          <t>Brasil</t>
        </is>
      </c>
      <c r="H5205" t="inlineStr">
        <is>
          <t>Pelotas</t>
        </is>
      </c>
      <c r="I5205" t="inlineStr">
        <is>
          <t>RS</t>
        </is>
      </c>
      <c r="J5205" t="inlineStr">
        <is>
          <t>96010-900</t>
        </is>
      </c>
      <c r="K5205" t="inlineStr">
        <is>
          <t>Universidade Federal de Pelotas/004500000002/2016/2016/Università degli Studi di Torino PRINCIPALE/214600000004/2014/2014</t>
        </is>
      </c>
      <c r="L5205" t="inlineStr">
        <is>
          <t>Universidade Federal de Pelotas/004500000002/2013/2013</t>
        </is>
      </c>
      <c r="M5205" t="inlineStr"/>
      <c r="N5205" t="inlineStr">
        <is>
          <t>Instituto Federal Sul-Rio-Grandense/047500000006///Universidade Federal de Pelotas/004500000002///Universidade Federal do Rio Grande/016700000000/2009//Universidade Federal de Pelotas/004500000002/2010/</t>
        </is>
      </c>
      <c r="O5205" t="inlineStr">
        <is>
          <t>CIENCIAS_AGRARIAS</t>
        </is>
      </c>
      <c r="P5205" t="inlineStr">
        <is>
          <t>Agronomia</t>
        </is>
      </c>
      <c r="Q5205" t="inlineStr">
        <is>
          <t>Fitotecnia</t>
        </is>
      </c>
      <c r="R5205" t="inlineStr">
        <is>
          <t>fruticultura</t>
        </is>
      </c>
      <c r="S5205" t="n">
        <v>17</v>
      </c>
      <c r="T5205" t="n">
        <v>5</v>
      </c>
      <c r="U5205" t="n">
        <v>0</v>
      </c>
      <c r="V5205" t="n">
        <v>2</v>
      </c>
      <c r="W5205" t="n">
        <v>0</v>
      </c>
      <c r="X5205" t="n">
        <v>0</v>
      </c>
      <c r="Y5205" t="n">
        <v>0</v>
      </c>
      <c r="Z5205" t="n">
        <v>0</v>
      </c>
      <c r="AA5205" t="n">
        <v>0</v>
      </c>
      <c r="AB5205" t="n">
        <v>0</v>
      </c>
    </row>
    <row r="5206">
      <c r="A5206" t="inlineStr">
        <is>
          <t>Paolo Boffetta</t>
        </is>
      </c>
      <c r="B5206" t="inlineStr">
        <is>
          <t>Itália</t>
        </is>
      </c>
      <c r="C5206" t="inlineStr">
        <is>
          <t>29042013</t>
        </is>
      </c>
      <c r="D5206" t="inlineStr"/>
      <c r="E5206" t="inlineStr">
        <is>
          <t>//</t>
        </is>
      </c>
      <c r="F5206" t="inlineStr">
        <is>
          <t>Medicine and Director//CELETISTA</t>
        </is>
      </c>
      <c r="G5206" t="inlineStr"/>
      <c r="H5206" t="inlineStr"/>
      <c r="I5206" t="inlineStr"/>
      <c r="J5206" t="inlineStr"/>
      <c r="K5206" t="inlineStr">
        <is>
          <t>University of Turin/985601448282/1988/1988</t>
        </is>
      </c>
      <c r="L5206" t="inlineStr">
        <is>
          <t>University of Turin/985601448282/1984/1984</t>
        </is>
      </c>
      <c r="M5206" t="inlineStr"/>
      <c r="N5206" t="inlineStr">
        <is>
          <t>Columbia University/152600000000/1982/</t>
        </is>
      </c>
      <c r="O5206" t="inlineStr">
        <is>
          <t>CIENCIAS_DA_SAUDE</t>
        </is>
      </c>
      <c r="P5206" t="inlineStr">
        <is>
          <t>Saúde Coletiva</t>
        </is>
      </c>
      <c r="Q5206" t="inlineStr">
        <is>
          <t>Epidemiologia</t>
        </is>
      </c>
      <c r="R5206" t="inlineStr"/>
      <c r="S5206" t="n">
        <v>0</v>
      </c>
      <c r="T5206" t="n">
        <v>168</v>
      </c>
      <c r="U5206" t="n">
        <v>0</v>
      </c>
      <c r="V5206" t="n">
        <v>0</v>
      </c>
      <c r="W5206" t="n">
        <v>0</v>
      </c>
      <c r="X5206" t="n">
        <v>0</v>
      </c>
      <c r="Y5206" t="n">
        <v>0</v>
      </c>
      <c r="Z5206" t="n">
        <v>9</v>
      </c>
      <c r="AA5206" t="n">
        <v>0</v>
      </c>
      <c r="AB5206" t="n">
        <v>0</v>
      </c>
    </row>
    <row r="5207">
      <c r="A5207" t="inlineStr">
        <is>
          <t>Maria Célia da Silva Gonçalves</t>
        </is>
      </c>
      <c r="B5207" t="inlineStr">
        <is>
          <t>Brasil</t>
        </is>
      </c>
      <c r="C5207" t="inlineStr">
        <is>
          <t>11032021</t>
        </is>
      </c>
      <c r="D5207" t="inlineStr">
        <is>
          <t>9176266551850173</t>
        </is>
      </c>
      <c r="E5207" t="inlineStr">
        <is>
          <t>//</t>
        </is>
      </c>
      <c r="F5207" t="inlineStr">
        <is>
          <t>//LIVRE</t>
        </is>
      </c>
      <c r="G5207" t="inlineStr"/>
      <c r="H5207" t="inlineStr"/>
      <c r="I5207" t="inlineStr"/>
      <c r="J5207" t="inlineStr"/>
      <c r="K5207" t="inlineStr">
        <is>
          <t>Universidade de Brasília/024000000008/2010/2010</t>
        </is>
      </c>
      <c r="L5207" t="inlineStr">
        <is>
          <t>Universidade de Brasília/024000000008/2003/2003</t>
        </is>
      </c>
      <c r="M5207" t="inlineStr">
        <is>
          <t>Faculdade Cidade de João Pinheiro/000300000995/2008//Associação Salgado de Oliveira de Educação E Cultura/000200000993/1993//Universidade Federal de Juiz de Fora/080400000006/1994//Universidade Federal de Minas Gerais/033300000002/1997//Centro Universitário Estácio Ribeirão Preto/0WUI00000000/2015//Universidade Federal de Uberlândia/001500000008/2000/</t>
        </is>
      </c>
      <c r="N5207" t="inlineStr">
        <is>
          <t>Faculdade Cidade de João Pinheiro/000300000995/2012//Faculdade do Noroeste de Minas/J12P00000000/1991//Faculdade do Noroeste de Minas/J12P00000000/1989/</t>
        </is>
      </c>
      <c r="O5207" t="inlineStr">
        <is>
          <t>CIENCIAS_HUMANAS</t>
        </is>
      </c>
      <c r="P5207" t="inlineStr">
        <is>
          <t>Sociologia/História</t>
        </is>
      </c>
      <c r="Q5207" t="inlineStr">
        <is>
          <t>/Sociologia da Saúde/Geografia</t>
        </is>
      </c>
      <c r="R5207" t="inlineStr"/>
      <c r="S5207" t="n">
        <v>40</v>
      </c>
      <c r="T5207" t="n">
        <v>71</v>
      </c>
      <c r="U5207" t="n">
        <v>26</v>
      </c>
      <c r="V5207" t="n">
        <v>3</v>
      </c>
      <c r="W5207" t="n">
        <v>0</v>
      </c>
      <c r="X5207" t="n">
        <v>0</v>
      </c>
      <c r="Y5207" t="n">
        <v>5</v>
      </c>
      <c r="Z5207" t="n">
        <v>0</v>
      </c>
      <c r="AA5207" t="n">
        <v>2</v>
      </c>
      <c r="AB5207" t="n">
        <v>195</v>
      </c>
    </row>
    <row r="5208">
      <c r="A5208" t="inlineStr">
        <is>
          <t>Maria Alice Costa Hofmeister</t>
        </is>
      </c>
      <c r="B5208" t="inlineStr">
        <is>
          <t>Brasil</t>
        </is>
      </c>
      <c r="C5208" t="inlineStr">
        <is>
          <t>03122015</t>
        </is>
      </c>
      <c r="D5208" t="inlineStr">
        <is>
          <t>9176355574861157</t>
        </is>
      </c>
      <c r="E5208" t="inlineStr">
        <is>
          <t>Universidade Federal do Rio Grande do Sul/Faculdade de Direito/</t>
        </is>
      </c>
      <c r="F5208" t="inlineStr">
        <is>
          <t>PROFESSOR HORISTA//CELETISTA</t>
        </is>
      </c>
      <c r="G5208" t="inlineStr">
        <is>
          <t>Brasil</t>
        </is>
      </c>
      <c r="H5208" t="inlineStr">
        <is>
          <t>Porto Alegre</t>
        </is>
      </c>
      <c r="I5208" t="inlineStr">
        <is>
          <t>RS</t>
        </is>
      </c>
      <c r="J5208" t="inlineStr">
        <is>
          <t>90040-000</t>
        </is>
      </c>
      <c r="K5208" t="inlineStr">
        <is>
          <t>Universidade Federal de Santa Catarina/004300000009/2000/2000</t>
        </is>
      </c>
      <c r="L5208" t="inlineStr">
        <is>
          <t>Pontifícia Universidade Católica/000100000991/1980/1980</t>
        </is>
      </c>
      <c r="M5208" t="inlineStr">
        <is>
          <t>Università Degli Studi di Roma/000300000995/2000//Fundação Getúlio Vargas/000400000008/1976/</t>
        </is>
      </c>
      <c r="N5208" t="inlineStr">
        <is>
          <t>Universidade Federal do Maranhão/000100000002/1971/</t>
        </is>
      </c>
      <c r="O5208" t="inlineStr"/>
      <c r="P5208" t="inlineStr"/>
      <c r="Q5208" t="inlineStr"/>
      <c r="R5208" t="inlineStr"/>
      <c r="S5208" t="n">
        <v>0</v>
      </c>
      <c r="T5208" t="n">
        <v>1</v>
      </c>
      <c r="U5208" t="n">
        <v>4</v>
      </c>
      <c r="V5208" t="n">
        <v>0</v>
      </c>
      <c r="W5208" t="n">
        <v>0</v>
      </c>
      <c r="X5208" t="n">
        <v>0</v>
      </c>
      <c r="Y5208" t="n">
        <v>0</v>
      </c>
      <c r="Z5208" t="n">
        <v>0</v>
      </c>
      <c r="AA5208" t="n">
        <v>0</v>
      </c>
      <c r="AB5208" t="n">
        <v>32</v>
      </c>
    </row>
    <row r="5209">
      <c r="A5209" t="inlineStr">
        <is>
          <t>Patricia Pimenta Azevedo Ribeiro</t>
        </is>
      </c>
      <c r="B5209" t="inlineStr">
        <is>
          <t>Brasil</t>
        </is>
      </c>
      <c r="C5209" t="inlineStr">
        <is>
          <t>27012021</t>
        </is>
      </c>
      <c r="D5209" t="inlineStr">
        <is>
          <t>9184634587066933</t>
        </is>
      </c>
      <c r="E5209" t="inlineStr">
        <is>
          <t>Universidade Federal de Uberlândia/FAUeD - Faculdade de Arquitetura e Urbanismo eDesign/</t>
        </is>
      </c>
      <c r="F5209" t="inlineStr">
        <is>
          <t>Associado 3//SERVIDOR_PUBLICO</t>
        </is>
      </c>
      <c r="G5209" t="inlineStr">
        <is>
          <t>Brasil</t>
        </is>
      </c>
      <c r="H5209" t="inlineStr">
        <is>
          <t>Uberlandia</t>
        </is>
      </c>
      <c r="I5209" t="inlineStr">
        <is>
          <t>MG</t>
        </is>
      </c>
      <c r="J5209" t="inlineStr">
        <is>
          <t>38408-100</t>
        </is>
      </c>
      <c r="K5209" t="inlineStr">
        <is>
          <t>Universidade de São Paulo/006700000002/2007/2007</t>
        </is>
      </c>
      <c r="L5209" t="inlineStr">
        <is>
          <t>Escola de Engenharia de São Carlos Usp/000100000991/1998/1999</t>
        </is>
      </c>
      <c r="M5209" t="inlineStr">
        <is>
          <t>Universitá Internazionale Dell'Arte -Firenze/000400000997/1984/</t>
        </is>
      </c>
      <c r="N5209" t="inlineStr">
        <is>
          <t>Universidade Santa Úrsula/153900000004/1979/</t>
        </is>
      </c>
      <c r="O5209" t="inlineStr">
        <is>
          <t>OUTROS/CIENCIAS_SOCIAIS_APLICADAS</t>
        </is>
      </c>
      <c r="P5209" t="inlineStr">
        <is>
          <t>Decoração/Arquitetura e Urbanismo</t>
        </is>
      </c>
      <c r="Q5209" t="inlineStr">
        <is>
          <t>Critica da Construção do Espaço/Fundamentos de Arquitetura e Urbanismo/Projeto de Arquitetura e Urbanismo</t>
        </is>
      </c>
      <c r="R5209" t="inlineStr">
        <is>
          <t>/História da Arquitetura e Urbanismo/Teoria da Arquitetura/Planejamento e Projetos da Edificação</t>
        </is>
      </c>
      <c r="S5209" t="n">
        <v>37</v>
      </c>
      <c r="T5209" t="n">
        <v>5</v>
      </c>
      <c r="U5209" t="n">
        <v>1</v>
      </c>
      <c r="V5209" t="n">
        <v>12</v>
      </c>
      <c r="W5209" t="n">
        <v>0</v>
      </c>
      <c r="X5209" t="n">
        <v>0</v>
      </c>
      <c r="Y5209" t="n">
        <v>18</v>
      </c>
      <c r="Z5209" t="n">
        <v>0</v>
      </c>
      <c r="AA5209" t="n">
        <v>7</v>
      </c>
      <c r="AB5209" t="n">
        <v>60</v>
      </c>
    </row>
    <row r="5210">
      <c r="A5210" t="inlineStr">
        <is>
          <t>Livia Assunção Cecilio</t>
        </is>
      </c>
      <c r="B5210" t="inlineStr">
        <is>
          <t>Brasil</t>
        </is>
      </c>
      <c r="C5210" t="inlineStr">
        <is>
          <t>30012019</t>
        </is>
      </c>
      <c r="D5210" t="inlineStr">
        <is>
          <t>9184658858564959</t>
        </is>
      </c>
      <c r="E5210" t="inlineStr">
        <is>
          <t>Johns Hopkins University SAIS Europe/Portuguese Language Program/</t>
        </is>
      </c>
      <c r="F5210" t="inlineStr">
        <is>
          <t>Professora//COLABORADOR</t>
        </is>
      </c>
      <c r="G5210" t="inlineStr">
        <is>
          <t>Itália</t>
        </is>
      </c>
      <c r="H5210" t="inlineStr">
        <is>
          <t>Bologna</t>
        </is>
      </c>
      <c r="I5210" t="inlineStr"/>
      <c r="J5210" t="inlineStr">
        <is>
          <t>40126</t>
        </is>
      </c>
      <c r="K5210" t="inlineStr">
        <is>
          <t>Alma Mater Studiorum Università di Bologna/000200000993/2013/2013</t>
        </is>
      </c>
      <c r="L5210" t="inlineStr">
        <is>
          <t>Università degli Studi di Siena/J1IM00000004/2009/2009</t>
        </is>
      </c>
      <c r="M5210" t="inlineStr">
        <is>
          <t>Pontifícia Universidade Católica do Rio de Janeiro/011100000008/2009/</t>
        </is>
      </c>
      <c r="N5210" t="inlineStr">
        <is>
          <t>Universidade Federal Fluminense/000500000000/2003//Università degli Studi di Siena/J1IM00000004/2006/</t>
        </is>
      </c>
      <c r="O5210" t="inlineStr">
        <is>
          <t>LINGUISTICA_LETRAS_E_ARTES/CIENCIAS_HUMANAS</t>
        </is>
      </c>
      <c r="P5210" t="inlineStr">
        <is>
          <t>Educação/Letras/Lingüística</t>
        </is>
      </c>
      <c r="Q5210" t="inlineStr">
        <is>
          <t>Ensino-Aprendizagem/Lingüística Aplicada/Língua Portuguesa</t>
        </is>
      </c>
      <c r="R5210" t="inlineStr">
        <is>
          <t>/Métodos e Técnicas de Ensino/Português Língua Estrangeira</t>
        </is>
      </c>
      <c r="S5210" t="n">
        <v>4</v>
      </c>
      <c r="T5210" t="n">
        <v>7</v>
      </c>
      <c r="U5210" t="n">
        <v>8</v>
      </c>
      <c r="V5210" t="n">
        <v>1</v>
      </c>
      <c r="W5210" t="n">
        <v>0</v>
      </c>
      <c r="X5210" t="n">
        <v>0</v>
      </c>
      <c r="Y5210" t="n">
        <v>4</v>
      </c>
      <c r="Z5210" t="n">
        <v>0</v>
      </c>
      <c r="AA5210" t="n">
        <v>0</v>
      </c>
      <c r="AB5210" t="n">
        <v>2</v>
      </c>
    </row>
    <row r="5211">
      <c r="A5211" t="inlineStr">
        <is>
          <t>Misael Ferreira</t>
        </is>
      </c>
      <c r="B5211" t="inlineStr">
        <is>
          <t>Brasil</t>
        </is>
      </c>
      <c r="C5211" t="inlineStr">
        <is>
          <t>11022021</t>
        </is>
      </c>
      <c r="D5211" t="inlineStr">
        <is>
          <t>9185564856350212</t>
        </is>
      </c>
      <c r="E5211" t="inlineStr">
        <is>
          <t>//</t>
        </is>
      </c>
      <c r="F5211" t="inlineStr"/>
      <c r="G5211" t="inlineStr"/>
      <c r="H5211" t="inlineStr"/>
      <c r="I5211" t="inlineStr"/>
      <c r="J5211" t="inlineStr"/>
      <c r="K5211" t="inlineStr">
        <is>
          <t>Universidade Federal de Santa Catarina/004300000009/2015/2015</t>
        </is>
      </c>
      <c r="L5211" t="inlineStr">
        <is>
          <t>Universidade Federal de Santa Catarina/004300000009/2011/2011</t>
        </is>
      </c>
      <c r="M5211" t="inlineStr"/>
      <c r="N5211" t="inlineStr">
        <is>
          <t>Universidade Federal de Santa Catarina/004300000009/2008/</t>
        </is>
      </c>
      <c r="O5211" t="inlineStr">
        <is>
          <t>CIENCIAS_EXATAS_E_DA_TERRA</t>
        </is>
      </c>
      <c r="P5211" t="inlineStr">
        <is>
          <t>Química</t>
        </is>
      </c>
      <c r="Q5211" t="inlineStr"/>
      <c r="R5211" t="inlineStr"/>
      <c r="S5211" t="n">
        <v>1</v>
      </c>
      <c r="T5211" t="n">
        <v>17</v>
      </c>
      <c r="U5211" t="n">
        <v>0</v>
      </c>
      <c r="V5211" t="n">
        <v>4</v>
      </c>
      <c r="W5211" t="n">
        <v>1</v>
      </c>
      <c r="X5211" t="n">
        <v>0</v>
      </c>
      <c r="Y5211" t="n">
        <v>0</v>
      </c>
      <c r="Z5211" t="n">
        <v>0</v>
      </c>
      <c r="AA5211" t="n">
        <v>0</v>
      </c>
      <c r="AB5211" t="n">
        <v>2</v>
      </c>
    </row>
    <row r="5212">
      <c r="A5212" t="inlineStr">
        <is>
          <t>Paloma Maria Silva Rocha Rizol</t>
        </is>
      </c>
      <c r="B5212" t="inlineStr">
        <is>
          <t>Brasil</t>
        </is>
      </c>
      <c r="C5212" t="inlineStr">
        <is>
          <t>11032021</t>
        </is>
      </c>
      <c r="D5212" t="inlineStr">
        <is>
          <t>9186632586177726</t>
        </is>
      </c>
      <c r="E5212" t="inlineStr">
        <is>
          <t>Universidade Estadual Paulista Júlio de Mesquita Filho/Faculdade de Engenharia de Guaratinguetá/Departamento de Eletricidade</t>
        </is>
      </c>
      <c r="F5212" t="inlineStr">
        <is>
          <t>Professor Assistente Doutor/Celetista formal/LIVRE</t>
        </is>
      </c>
      <c r="G5212" t="inlineStr">
        <is>
          <t>Brasil</t>
        </is>
      </c>
      <c r="H5212" t="inlineStr">
        <is>
          <t>Guaratinguetá</t>
        </is>
      </c>
      <c r="I5212" t="inlineStr">
        <is>
          <t>SP</t>
        </is>
      </c>
      <c r="J5212" t="inlineStr">
        <is>
          <t>12516410</t>
        </is>
      </c>
      <c r="K5212" t="inlineStr">
        <is>
          <t>Instituto Tecnológico de Aeronáutica/769300000008/2011/2011</t>
        </is>
      </c>
      <c r="L5212" t="inlineStr">
        <is>
          <t>Instituto Tecnológico de Aeronáutica/769300000008/2005/2005</t>
        </is>
      </c>
      <c r="M5212" t="inlineStr"/>
      <c r="N5212" t="inlineStr">
        <is>
          <t>Universidade Estadual Paulista Júlio de Mesquita Filho/033000000007/2001/</t>
        </is>
      </c>
      <c r="O5212" t="inlineStr">
        <is>
          <t>ENGENHARIAS</t>
        </is>
      </c>
      <c r="P5212" t="inlineStr">
        <is>
          <t>Engenharia de Produção/Engenharia Elétrica</t>
        </is>
      </c>
      <c r="Q5212" t="inlineStr">
        <is>
          <t>Monitoramento de processos utilizando técnicas de Inteligência Artificial/Inteligência Artificial/Eletrônica</t>
        </is>
      </c>
      <c r="R5212" t="inlineStr">
        <is>
          <t>/Projeto de circuitos integrados analógicos para implementação de controladores fuzzy/Modelos de poluentes atmosféricos utilizando Inteligência Artificial Computacional</t>
        </is>
      </c>
      <c r="S5212" t="n">
        <v>69</v>
      </c>
      <c r="T5212" t="n">
        <v>17</v>
      </c>
      <c r="U5212" t="n">
        <v>1</v>
      </c>
      <c r="V5212" t="n">
        <v>7</v>
      </c>
      <c r="W5212" t="n">
        <v>0</v>
      </c>
      <c r="X5212" t="n">
        <v>0</v>
      </c>
      <c r="Y5212" t="n">
        <v>74</v>
      </c>
      <c r="Z5212" t="n">
        <v>1</v>
      </c>
      <c r="AA5212" t="n">
        <v>6</v>
      </c>
      <c r="AB5212" t="n">
        <v>69</v>
      </c>
    </row>
    <row r="5213">
      <c r="A5213" t="inlineStr">
        <is>
          <t>Gilberto Petraconi Filho</t>
        </is>
      </c>
      <c r="B5213" t="inlineStr">
        <is>
          <t>Brasil</t>
        </is>
      </c>
      <c r="C5213" t="inlineStr">
        <is>
          <t>29092020</t>
        </is>
      </c>
      <c r="D5213" t="inlineStr">
        <is>
          <t>9186923914430935</t>
        </is>
      </c>
      <c r="E5213" t="inlineStr">
        <is>
          <t>Centro Técnico Aeroespacial/Instituto Tencnologico de Aeronautica/Departamento de Fisica</t>
        </is>
      </c>
      <c r="F5213" t="inlineStr">
        <is>
          <t>Professor associado 4//SERVIDOR_PUBLICO</t>
        </is>
      </c>
      <c r="G5213" t="inlineStr">
        <is>
          <t>Brasil</t>
        </is>
      </c>
      <c r="H5213" t="inlineStr">
        <is>
          <t>Sao Jose dos Campos</t>
        </is>
      </c>
      <c r="I5213" t="inlineStr">
        <is>
          <t>SP</t>
        </is>
      </c>
      <c r="J5213" t="inlineStr">
        <is>
          <t>12228-900</t>
        </is>
      </c>
      <c r="K5213" t="inlineStr">
        <is>
          <t>Instituto Tecnológico de Aeronáutica/769300000008/1997/1997</t>
        </is>
      </c>
      <c r="L5213" t="inlineStr">
        <is>
          <t>Instituto Tecnológico de Aeronáutica/769300000008/1991/1991</t>
        </is>
      </c>
      <c r="M5213" t="inlineStr"/>
      <c r="N5213" t="inlineStr">
        <is>
          <t>Universidade de Mogi das Cruzes/154300000001/1984/</t>
        </is>
      </c>
      <c r="O5213" t="inlineStr">
        <is>
          <t>CIENCIAS_EXATAS_E_DA_TERRA/ENGENHARIAS</t>
        </is>
      </c>
      <c r="P5213" t="inlineStr">
        <is>
          <t>Engenharia Mecânica/Física/Engenharia Aeroespacial</t>
        </is>
      </c>
      <c r="Q5213" t="inlineStr">
        <is>
          <t>/Engenharia Térmica/Materiais e Processos para Engenharia Aeronáutica e Aeroespacial/Física dos Fluídos, Física de Plasmas e Descargas Elétricas</t>
        </is>
      </c>
      <c r="R5213" t="inlineStr">
        <is>
          <t>/Física de Plasmas e Descargas Elétricas/Cinética e Teoria de Transporte de Fluídos; Propriedades Físicas de Gases</t>
        </is>
      </c>
      <c r="S5213" t="n">
        <v>134</v>
      </c>
      <c r="T5213" t="n">
        <v>58</v>
      </c>
      <c r="U5213" t="n">
        <v>26</v>
      </c>
      <c r="V5213" t="n">
        <v>42</v>
      </c>
      <c r="W5213" t="n">
        <v>3</v>
      </c>
      <c r="X5213" t="n">
        <v>10</v>
      </c>
      <c r="Y5213" t="n">
        <v>9</v>
      </c>
      <c r="Z5213" t="n">
        <v>7</v>
      </c>
      <c r="AA5213" t="n">
        <v>10</v>
      </c>
      <c r="AB5213" t="n">
        <v>27</v>
      </c>
    </row>
    <row r="5214">
      <c r="A5214" t="inlineStr">
        <is>
          <t>Richard Saito</t>
        </is>
      </c>
      <c r="B5214" t="inlineStr">
        <is>
          <t>Brasil</t>
        </is>
      </c>
      <c r="C5214" t="inlineStr">
        <is>
          <t>11032020</t>
        </is>
      </c>
      <c r="D5214" t="inlineStr">
        <is>
          <t>9188673050290716</t>
        </is>
      </c>
      <c r="E5214" t="inlineStr">
        <is>
          <t>Fundação Getulio Vargas - SP/Departamento de Finanças/</t>
        </is>
      </c>
      <c r="F5214" t="inlineStr">
        <is>
          <t>//CELETISTA</t>
        </is>
      </c>
      <c r="G5214" t="inlineStr">
        <is>
          <t>Brasil</t>
        </is>
      </c>
      <c r="H5214" t="inlineStr">
        <is>
          <t>São Paulo</t>
        </is>
      </c>
      <c r="I5214" t="inlineStr">
        <is>
          <t>SP</t>
        </is>
      </c>
      <c r="J5214" t="inlineStr">
        <is>
          <t>01313100</t>
        </is>
      </c>
      <c r="K5214" t="inlineStr">
        <is>
          <t>Stanford University/078100000009/1994/1995</t>
        </is>
      </c>
      <c r="L5214" t="inlineStr">
        <is>
          <t>Universidade de São Paulo/006700000002/1988/1988/Stanford University/078100000009/1989/1989</t>
        </is>
      </c>
      <c r="M5214" t="inlineStr"/>
      <c r="N5214" t="inlineStr">
        <is>
          <t>Instituto Tecnológico de Aeronáutica/769300000008/1985/</t>
        </is>
      </c>
      <c r="O5214" t="inlineStr">
        <is>
          <t>CIENCIAS_SOCIAIS_APLICADAS</t>
        </is>
      </c>
      <c r="P5214" t="inlineStr">
        <is>
          <t>Administração</t>
        </is>
      </c>
      <c r="Q5214" t="inlineStr">
        <is>
          <t>Administração de Empresas</t>
        </is>
      </c>
      <c r="R5214" t="inlineStr">
        <is>
          <t>Administração Financeira</t>
        </is>
      </c>
      <c r="S5214" t="n">
        <v>72</v>
      </c>
      <c r="T5214" t="n">
        <v>46</v>
      </c>
      <c r="U5214" t="n">
        <v>5</v>
      </c>
      <c r="V5214" t="n">
        <v>4</v>
      </c>
      <c r="W5214" t="n">
        <v>0</v>
      </c>
      <c r="X5214" t="n">
        <v>0</v>
      </c>
      <c r="Y5214" t="n">
        <v>60</v>
      </c>
      <c r="Z5214" t="n">
        <v>8</v>
      </c>
      <c r="AA5214" t="n">
        <v>36</v>
      </c>
      <c r="AB5214" t="n">
        <v>1</v>
      </c>
    </row>
    <row r="5215">
      <c r="A5215" t="inlineStr">
        <is>
          <t>Francesco Noseda</t>
        </is>
      </c>
      <c r="B5215" t="inlineStr">
        <is>
          <t>Itália</t>
        </is>
      </c>
      <c r="C5215" t="inlineStr">
        <is>
          <t>31082020</t>
        </is>
      </c>
      <c r="D5215" t="inlineStr">
        <is>
          <t>9191718830043831</t>
        </is>
      </c>
      <c r="E5215" t="inlineStr">
        <is>
          <t>Universidade Federal do Rio de Janeiro/Instituto de Matemática/</t>
        </is>
      </c>
      <c r="F5215" t="inlineStr">
        <is>
          <t>Professor Adjunto//SERVIDOR_PUBLICO</t>
        </is>
      </c>
      <c r="G5215" t="inlineStr">
        <is>
          <t>Brasil</t>
        </is>
      </c>
      <c r="H5215" t="inlineStr">
        <is>
          <t>Rio de Janeiro</t>
        </is>
      </c>
      <c r="I5215" t="inlineStr">
        <is>
          <t>RJ</t>
        </is>
      </c>
      <c r="J5215" t="inlineStr">
        <is>
          <t>21941909</t>
        </is>
      </c>
      <c r="K5215" t="inlineStr">
        <is>
          <t>International School for Advanced Studies/J07400000002/2007/2007</t>
        </is>
      </c>
      <c r="L5215" t="inlineStr">
        <is>
          <t>Università degli Studi dell'Insubria - Sede di Como/000700000992/2002/2002</t>
        </is>
      </c>
      <c r="M5215" t="inlineStr"/>
      <c r="N5215" t="inlineStr"/>
      <c r="O5215" t="inlineStr">
        <is>
          <t>CIENCIAS_EXATAS_E_DA_TERRA</t>
        </is>
      </c>
      <c r="P5215" t="inlineStr">
        <is>
          <t>Probabilidade e Estatística/Matemática</t>
        </is>
      </c>
      <c r="Q5215" t="inlineStr">
        <is>
          <t>Teoria dos Modelos/Teoria de Grupos/Estatística</t>
        </is>
      </c>
      <c r="R5215" t="inlineStr">
        <is>
          <t>/Análise de Dados</t>
        </is>
      </c>
      <c r="S5215" t="n">
        <v>2</v>
      </c>
      <c r="T5215" t="n">
        <v>2</v>
      </c>
      <c r="U5215" t="n">
        <v>0</v>
      </c>
      <c r="V5215" t="n">
        <v>0</v>
      </c>
      <c r="W5215" t="n">
        <v>0</v>
      </c>
      <c r="X5215" t="n">
        <v>0</v>
      </c>
      <c r="Y5215" t="n">
        <v>0</v>
      </c>
      <c r="Z5215" t="n">
        <v>0</v>
      </c>
      <c r="AA5215" t="n">
        <v>2</v>
      </c>
      <c r="AB5215" t="n">
        <v>3</v>
      </c>
    </row>
    <row r="5216">
      <c r="A5216" t="inlineStr">
        <is>
          <t>Gabriel Marchesan Almeida</t>
        </is>
      </c>
      <c r="B5216" t="inlineStr">
        <is>
          <t>Brasil</t>
        </is>
      </c>
      <c r="C5216" t="inlineStr">
        <is>
          <t>04042012</t>
        </is>
      </c>
      <c r="D5216" t="inlineStr">
        <is>
          <t>9199515912588639</t>
        </is>
      </c>
      <c r="E5216" t="inlineStr">
        <is>
          <t>Karlsruher Institut für Technologie/Institut für Technik der Informationsverarbeitung (ITIV)/</t>
        </is>
      </c>
      <c r="F5216" t="inlineStr"/>
      <c r="G5216" t="inlineStr">
        <is>
          <t>Alemanha</t>
        </is>
      </c>
      <c r="H5216" t="inlineStr">
        <is>
          <t>Karlsruhe</t>
        </is>
      </c>
      <c r="I5216" t="inlineStr"/>
      <c r="J5216" t="inlineStr">
        <is>
          <t>76131</t>
        </is>
      </c>
      <c r="K5216" t="inlineStr">
        <is>
          <t>LIRMM-Université Montpellier II/IWTZ00000009/2011/2011</t>
        </is>
      </c>
      <c r="L5216" t="inlineStr">
        <is>
          <t>Pontifícia Universidade Católica do Rio Grande do Sul/000600000001/2007/2007</t>
        </is>
      </c>
      <c r="M5216" t="inlineStr"/>
      <c r="N5216" t="inlineStr">
        <is>
          <t>Universidade Regional Integrada do Alto Uruguai e das Missões//2004/</t>
        </is>
      </c>
      <c r="O5216" t="inlineStr">
        <is>
          <t>ENGENHARIAS</t>
        </is>
      </c>
      <c r="P5216" t="inlineStr">
        <is>
          <t>Engenharia Elétrica</t>
        </is>
      </c>
      <c r="Q5216" t="inlineStr">
        <is>
          <t>MICROELECTRONICS</t>
        </is>
      </c>
      <c r="R5216" t="inlineStr">
        <is>
          <t>MULTIPROCESSOR SYSTEMS-ON-CHIP ARCHITECTURES/Adaptive Architectures/Real Time Operating Systems</t>
        </is>
      </c>
      <c r="S5216" t="n">
        <v>24</v>
      </c>
      <c r="T5216" t="n">
        <v>2</v>
      </c>
      <c r="U5216" t="n">
        <v>2</v>
      </c>
      <c r="V5216" t="n">
        <v>5</v>
      </c>
      <c r="W5216" t="n">
        <v>0</v>
      </c>
      <c r="X5216" t="n">
        <v>0</v>
      </c>
      <c r="Y5216" t="n">
        <v>0</v>
      </c>
      <c r="Z5216" t="n">
        <v>0</v>
      </c>
      <c r="AA5216" t="n">
        <v>0</v>
      </c>
      <c r="AB5216" t="n">
        <v>0</v>
      </c>
    </row>
    <row r="5217">
      <c r="A5217" t="inlineStr">
        <is>
          <t>Marcio Scorsin</t>
        </is>
      </c>
      <c r="B5217" t="inlineStr">
        <is>
          <t>Brasil</t>
        </is>
      </c>
      <c r="C5217" t="inlineStr">
        <is>
          <t>10032003</t>
        </is>
      </c>
      <c r="D5217" t="inlineStr">
        <is>
          <t>9199902672755195</t>
        </is>
      </c>
      <c r="E5217" t="inlineStr">
        <is>
          <t>Clinica Cardiologyca C Costantini//</t>
        </is>
      </c>
      <c r="F5217" t="inlineStr"/>
      <c r="G5217" t="inlineStr">
        <is>
          <t>Brasil</t>
        </is>
      </c>
      <c r="H5217" t="inlineStr">
        <is>
          <t>Curitiba</t>
        </is>
      </c>
      <c r="I5217" t="inlineStr">
        <is>
          <t>PR</t>
        </is>
      </c>
      <c r="J5217" t="inlineStr">
        <is>
          <t>80215901</t>
        </is>
      </c>
      <c r="K5217" t="inlineStr">
        <is>
          <t>Universite de Paris V (Rene Descartes)/166500000009/1999/1999</t>
        </is>
      </c>
      <c r="L5217" t="inlineStr">
        <is>
          <t>Universite de Paris V (Rene Descartes)/166500000009/1996/1996</t>
        </is>
      </c>
      <c r="M5217" t="inlineStr"/>
      <c r="N5217" t="inlineStr">
        <is>
          <t>Universidade Federal do Paraná/010300000003/1981//Universita degli Studi - Modena/214000000003/1996/</t>
        </is>
      </c>
      <c r="O5217" t="inlineStr">
        <is>
          <t>CIENCIAS_DA_SAUDE</t>
        </is>
      </c>
      <c r="P5217" t="inlineStr">
        <is>
          <t>Medicina</t>
        </is>
      </c>
      <c r="Q5217" t="inlineStr">
        <is>
          <t>Clínica Médica/Cirurgia</t>
        </is>
      </c>
      <c r="R5217" t="inlineStr">
        <is>
          <t>Terapia Intensiva/Cirurgia Cardiovascular</t>
        </is>
      </c>
      <c r="S5217" t="n">
        <v>17</v>
      </c>
      <c r="T5217" t="n">
        <v>32</v>
      </c>
      <c r="U5217" t="n">
        <v>0</v>
      </c>
      <c r="V5217" t="n">
        <v>0</v>
      </c>
      <c r="W5217" t="n">
        <v>0</v>
      </c>
      <c r="X5217" t="n">
        <v>0</v>
      </c>
      <c r="Y5217" t="n">
        <v>0</v>
      </c>
      <c r="Z5217" t="n">
        <v>0</v>
      </c>
      <c r="AA5217" t="n">
        <v>0</v>
      </c>
      <c r="AB5217" t="n">
        <v>0</v>
      </c>
    </row>
    <row r="5218">
      <c r="A5218" t="inlineStr">
        <is>
          <t>Salvatore Savoia</t>
        </is>
      </c>
      <c r="B5218" t="inlineStr">
        <is>
          <t>Itália</t>
        </is>
      </c>
      <c r="C5218" t="inlineStr">
        <is>
          <t>13032017</t>
        </is>
      </c>
      <c r="D5218" t="inlineStr">
        <is>
          <t>9199937108305750</t>
        </is>
      </c>
      <c r="E5218" t="inlineStr">
        <is>
          <t>Università del Salento//</t>
        </is>
      </c>
      <c r="F5218" t="inlineStr"/>
      <c r="G5218" t="inlineStr">
        <is>
          <t>Itália</t>
        </is>
      </c>
      <c r="H5218" t="inlineStr">
        <is>
          <t>Monteroni di Lecce</t>
        </is>
      </c>
      <c r="I5218" t="inlineStr"/>
      <c r="J5218" t="inlineStr">
        <is>
          <t>73047</t>
        </is>
      </c>
      <c r="K5218" t="inlineStr">
        <is>
          <t>Università del Salento/798000000006/2016/2016</t>
        </is>
      </c>
      <c r="L5218" t="inlineStr"/>
      <c r="M5218" t="inlineStr"/>
      <c r="N5218" t="inlineStr"/>
      <c r="O5218" t="inlineStr">
        <is>
          <t>CIENCIAS_SOCIAIS_APLICADAS</t>
        </is>
      </c>
      <c r="P5218" t="inlineStr">
        <is>
          <t>Direito</t>
        </is>
      </c>
      <c r="Q5218" t="inlineStr"/>
      <c r="R5218" t="inlineStr"/>
      <c r="S5218" t="n">
        <v>0</v>
      </c>
      <c r="T5218" t="n">
        <v>0</v>
      </c>
      <c r="U5218" t="n">
        <v>0</v>
      </c>
      <c r="V5218" t="n">
        <v>0</v>
      </c>
      <c r="W5218" t="n">
        <v>0</v>
      </c>
      <c r="X5218" t="n">
        <v>0</v>
      </c>
      <c r="Y5218" t="n">
        <v>0</v>
      </c>
      <c r="Z5218" t="n">
        <v>0</v>
      </c>
      <c r="AA5218" t="n">
        <v>0</v>
      </c>
      <c r="AB5218" t="n">
        <v>0</v>
      </c>
    </row>
    <row r="5219">
      <c r="A5219" t="inlineStr">
        <is>
          <t>Chiara Del Gaudio</t>
        </is>
      </c>
      <c r="B5219" t="inlineStr">
        <is>
          <t>Itália</t>
        </is>
      </c>
      <c r="C5219" t="inlineStr">
        <is>
          <t>17082019</t>
        </is>
      </c>
      <c r="D5219" t="inlineStr">
        <is>
          <t>9201213286304285</t>
        </is>
      </c>
      <c r="E5219" t="inlineStr">
        <is>
          <t>Carleton University/Faculty of Engineering and Design/</t>
        </is>
      </c>
      <c r="F5219" t="inlineStr">
        <is>
          <t>/Revisor de periódico/LIVRE</t>
        </is>
      </c>
      <c r="G5219" t="inlineStr">
        <is>
          <t>Canadá</t>
        </is>
      </c>
      <c r="H5219" t="inlineStr">
        <is>
          <t>Ottawa</t>
        </is>
      </c>
      <c r="I5219" t="inlineStr"/>
      <c r="J5219" t="inlineStr">
        <is>
          <t>K1S5B6</t>
        </is>
      </c>
      <c r="K5219" t="inlineStr">
        <is>
          <t>Pontifícia Universidade Católica do Rio de Janeiro/011100000008/2014/2014</t>
        </is>
      </c>
      <c r="L5219" t="inlineStr">
        <is>
          <t>Politecnico di Milano/198600000009/2008/2008</t>
        </is>
      </c>
      <c r="M5219" t="inlineStr"/>
      <c r="N5219" t="inlineStr">
        <is>
          <t>Politecnico di Milano/198600000009/2005/</t>
        </is>
      </c>
      <c r="O5219" t="inlineStr">
        <is>
          <t>CIENCIAS_SOCIAIS_APLICADAS</t>
        </is>
      </c>
      <c r="P5219" t="inlineStr">
        <is>
          <t>Desenho Industrial</t>
        </is>
      </c>
      <c r="Q5219" t="inlineStr"/>
      <c r="R5219" t="inlineStr"/>
      <c r="S5219" t="n">
        <v>9</v>
      </c>
      <c r="T5219" t="n">
        <v>20</v>
      </c>
      <c r="U5219" t="n">
        <v>8</v>
      </c>
      <c r="V5219" t="n">
        <v>8</v>
      </c>
      <c r="W5219" t="n">
        <v>0</v>
      </c>
      <c r="X5219" t="n">
        <v>0</v>
      </c>
      <c r="Y5219" t="n">
        <v>40</v>
      </c>
      <c r="Z5219" t="n">
        <v>0</v>
      </c>
      <c r="AA5219" t="n">
        <v>1</v>
      </c>
      <c r="AB5219" t="n">
        <v>3</v>
      </c>
    </row>
    <row r="5220">
      <c r="A5220" t="inlineStr">
        <is>
          <t>Takashi Yoneyama</t>
        </is>
      </c>
      <c r="B5220" t="inlineStr">
        <is>
          <t>Brasil</t>
        </is>
      </c>
      <c r="C5220" t="inlineStr">
        <is>
          <t>19112020</t>
        </is>
      </c>
      <c r="D5220" t="inlineStr">
        <is>
          <t>9201712893785499</t>
        </is>
      </c>
      <c r="E5220" t="inlineStr">
        <is>
          <t>Instituto Tecnológico de Aeronáutica/Divisão de Engenharia Eletrônica/Departamento de Sistemas e Controle</t>
        </is>
      </c>
      <c r="F5220" t="inlineStr">
        <is>
          <t>//SERVIDOR_PUBLICO</t>
        </is>
      </c>
      <c r="G5220" t="inlineStr">
        <is>
          <t>Brasil</t>
        </is>
      </c>
      <c r="H5220" t="inlineStr">
        <is>
          <t>Sao Jose dos Campos</t>
        </is>
      </c>
      <c r="I5220" t="inlineStr">
        <is>
          <t>SP</t>
        </is>
      </c>
      <c r="J5220" t="inlineStr">
        <is>
          <t>12228-900</t>
        </is>
      </c>
      <c r="K5220" t="inlineStr">
        <is>
          <t>University of London/116900000000/1983/1983</t>
        </is>
      </c>
      <c r="L5220" t="inlineStr">
        <is>
          <t>Instituto Tecnológico de Aeronáutica/769300000008/1979/1979</t>
        </is>
      </c>
      <c r="M5220" t="inlineStr"/>
      <c r="N5220" t="inlineStr">
        <is>
          <t>Instituto Tecnológico de Aeronáutica/769300000008/1975//Universidade de Taubaté/154600000007/1993/</t>
        </is>
      </c>
      <c r="O5220" t="inlineStr">
        <is>
          <t>ENGENHARIAS</t>
        </is>
      </c>
      <c r="P5220" t="inlineStr">
        <is>
          <t>Engenharia de Produção/Engenharia Elétrica/Engenharia Biomédica/Engenharia Aeroespacial</t>
        </is>
      </c>
      <c r="Q5220" t="inlineStr">
        <is>
          <t>Bioengenharia/Eletrônica Industrial, Sistemas e Controles Eletrônicos/Pesquisa Operacional/Sistemas Aeroespaciais</t>
        </is>
      </c>
      <c r="R5220" t="inlineStr">
        <is>
          <t>/Modelagem de Sistemas Biológicos</t>
        </is>
      </c>
      <c r="S5220" t="n">
        <v>299</v>
      </c>
      <c r="T5220" t="n">
        <v>99</v>
      </c>
      <c r="U5220" t="n">
        <v>4</v>
      </c>
      <c r="V5220" t="n">
        <v>6</v>
      </c>
      <c r="W5220" t="n">
        <v>0</v>
      </c>
      <c r="X5220" t="n">
        <v>0</v>
      </c>
      <c r="Y5220" t="n">
        <v>0</v>
      </c>
      <c r="Z5220" t="n">
        <v>34</v>
      </c>
      <c r="AA5220" t="n">
        <v>80</v>
      </c>
      <c r="AB5220" t="n">
        <v>66</v>
      </c>
    </row>
    <row r="5221">
      <c r="A5221" t="inlineStr">
        <is>
          <t>Fernando Manuel Ramos</t>
        </is>
      </c>
      <c r="B5221" t="inlineStr">
        <is>
          <t>Brasil</t>
        </is>
      </c>
      <c r="C5221" t="inlineStr">
        <is>
          <t>25072020</t>
        </is>
      </c>
      <c r="D5221" t="inlineStr">
        <is>
          <t>9205282923078496</t>
        </is>
      </c>
      <c r="E5221" t="inlineStr">
        <is>
          <t>Instituto Nacional de Pesquisas Espaciais/Centro de Tecnologias Especiais/Laboratório Associado de Computação e Matemática Aplicada</t>
        </is>
      </c>
      <c r="F5221" t="inlineStr">
        <is>
          <t>Pesquisador Colaborador Aposentado//SERVIDOR_PUBLICO</t>
        </is>
      </c>
      <c r="G5221" t="inlineStr">
        <is>
          <t>Brasil</t>
        </is>
      </c>
      <c r="H5221" t="inlineStr">
        <is>
          <t>Sao Jose dos Campos</t>
        </is>
      </c>
      <c r="I5221" t="inlineStr">
        <is>
          <t>SP</t>
        </is>
      </c>
      <c r="J5221" t="inlineStr">
        <is>
          <t>12201970</t>
        </is>
      </c>
      <c r="K5221" t="inlineStr">
        <is>
          <t>Ecole Nationale Superieure de L'aeronautique Et de L'espace/000100000991/1992/1992</t>
        </is>
      </c>
      <c r="L5221" t="inlineStr">
        <is>
          <t>Instituto Nacional de Pesquisas Espaciais/008700000009/1986/1986</t>
        </is>
      </c>
      <c r="M5221" t="inlineStr">
        <is>
          <t>Ecole Nationale Superieure de L'aeronautique Et de L'espace/000100000991/1989/</t>
        </is>
      </c>
      <c r="N5221" t="inlineStr">
        <is>
          <t>Instituto Tecnológico de Aeronáutica/769300000008/1981/</t>
        </is>
      </c>
      <c r="O5221" t="inlineStr">
        <is>
          <t>CIENCIAS_EXATAS_E_DA_TERRA/ENGENHARIAS</t>
        </is>
      </c>
      <c r="P5221" t="inlineStr">
        <is>
          <t>Engenharia Mecânica/Matemática/Geociências/Física/Engenharia Aeroespacial</t>
        </is>
      </c>
      <c r="Q5221" t="inlineStr">
        <is>
          <t>Áreas Clássicas de Fenomenologia e suas Aplicações/Sistemas Aeroespaciais/Fenômenos de Transporte/Matemática Aplicada/Meteorologia</t>
        </is>
      </c>
      <c r="R5221" t="inlineStr">
        <is>
          <t>/Análise Numérica/Satélites e Outros Dispositivos Aeroespaciais/Transferência de Calor</t>
        </is>
      </c>
      <c r="S5221" t="n">
        <v>137</v>
      </c>
      <c r="T5221" t="n">
        <v>128</v>
      </c>
      <c r="U5221" t="n">
        <v>12</v>
      </c>
      <c r="V5221" t="n">
        <v>13</v>
      </c>
      <c r="W5221" t="n">
        <v>5</v>
      </c>
      <c r="X5221" t="n">
        <v>1</v>
      </c>
      <c r="Y5221" t="n">
        <v>1</v>
      </c>
      <c r="Z5221" t="n">
        <v>14</v>
      </c>
      <c r="AA5221" t="n">
        <v>11</v>
      </c>
      <c r="AB5221" t="n">
        <v>0</v>
      </c>
    </row>
    <row r="5222">
      <c r="A5222" t="inlineStr">
        <is>
          <t>Jorge Henrique de Oliveira Sales</t>
        </is>
      </c>
      <c r="B5222" t="inlineStr">
        <is>
          <t>Brasil</t>
        </is>
      </c>
      <c r="C5222" t="inlineStr">
        <is>
          <t>10032021</t>
        </is>
      </c>
      <c r="D5222" t="inlineStr">
        <is>
          <t>9205464082942072</t>
        </is>
      </c>
      <c r="E5222" t="inlineStr">
        <is>
          <t>Universidade Estadual de Santa Cruz/DCET/</t>
        </is>
      </c>
      <c r="F5222" t="inlineStr">
        <is>
          <t>Avaliador dos trabalhos Científicos da SBPC//COLABORADOR</t>
        </is>
      </c>
      <c r="G5222" t="inlineStr">
        <is>
          <t>Brasil</t>
        </is>
      </c>
      <c r="H5222" t="inlineStr">
        <is>
          <t>Ilhéus</t>
        </is>
      </c>
      <c r="I5222" t="inlineStr">
        <is>
          <t>BA</t>
        </is>
      </c>
      <c r="J5222" t="inlineStr">
        <is>
          <t>45662900</t>
        </is>
      </c>
      <c r="K5222" t="inlineStr">
        <is>
          <t>Instituto Tecnológico de Aeronáutica/769300000008/2000/2000/Gottfried Wilhelm Leibniz Universität Hannover/138400000001/1999/1999</t>
        </is>
      </c>
      <c r="L5222" t="inlineStr">
        <is>
          <t>Instituto de Física Teorica de São Paulo- UNESP/000100000991/1995/1995</t>
        </is>
      </c>
      <c r="M5222" t="inlineStr"/>
      <c r="N5222" t="inlineStr">
        <is>
          <t>Universidade Federal do Pará/004400000000/1992/</t>
        </is>
      </c>
      <c r="O5222" t="inlineStr">
        <is>
          <t>CIENCIAS_EXATAS_E_DA_TERRA/ENGENHARIAS</t>
        </is>
      </c>
      <c r="P5222" t="inlineStr">
        <is>
          <t>Física/Engenharia Biomédica/Matemática</t>
        </is>
      </c>
      <c r="Q5222" t="inlineStr">
        <is>
          <t>Física das Partículas Elementares e Campos/Modelagem Matemática Computacional em Ciência e Tecnologia/Matemática Aplicada/Engenharia Médica/Física Nuclear</t>
        </is>
      </c>
      <c r="R5222" t="inlineStr"/>
      <c r="S5222" t="n">
        <v>154</v>
      </c>
      <c r="T5222" t="n">
        <v>57</v>
      </c>
      <c r="U5222" t="n">
        <v>8</v>
      </c>
      <c r="V5222" t="n">
        <v>38</v>
      </c>
      <c r="W5222" t="n">
        <v>12</v>
      </c>
      <c r="X5222" t="n">
        <v>1</v>
      </c>
      <c r="Y5222" t="n">
        <v>3</v>
      </c>
      <c r="Z5222" t="n">
        <v>1</v>
      </c>
      <c r="AA5222" t="n">
        <v>10</v>
      </c>
      <c r="AB5222" t="n">
        <v>68</v>
      </c>
    </row>
    <row r="5223">
      <c r="A5223" t="inlineStr">
        <is>
          <t>Rita Katharina Kraus</t>
        </is>
      </c>
      <c r="B5223" t="inlineStr">
        <is>
          <t>Alemanha</t>
        </is>
      </c>
      <c r="C5223" t="inlineStr">
        <is>
          <t>09102018</t>
        </is>
      </c>
      <c r="D5223" t="inlineStr">
        <is>
          <t>9206618226810577</t>
        </is>
      </c>
      <c r="E5223" t="inlineStr">
        <is>
          <t>Universidade Estadual de Campinas/Instituto de Matemática Estatística e Ciência da Computação/</t>
        </is>
      </c>
      <c r="F5223" t="inlineStr">
        <is>
          <t>Geologia estructural/Bolsista/LIVRE</t>
        </is>
      </c>
      <c r="G5223" t="inlineStr">
        <is>
          <t>Brasil</t>
        </is>
      </c>
      <c r="H5223" t="inlineStr">
        <is>
          <t>Campinas</t>
        </is>
      </c>
      <c r="I5223" t="inlineStr">
        <is>
          <t>SP</t>
        </is>
      </c>
      <c r="J5223" t="inlineStr">
        <is>
          <t>13083859</t>
        </is>
      </c>
      <c r="K5223" t="inlineStr">
        <is>
          <t>Università degli Studi di Genova/213600000006/2013/2013</t>
        </is>
      </c>
      <c r="L5223" t="inlineStr">
        <is>
          <t>Institut für Geowissenschaften, Johann Wolfgang Goethe-Universität (FFM)/000200000993/2009/2009</t>
        </is>
      </c>
      <c r="M5223" t="inlineStr"/>
      <c r="N5223" t="inlineStr"/>
      <c r="O5223" t="inlineStr">
        <is>
          <t>CIENCIAS_EXATAS_E_DA_TERRA</t>
        </is>
      </c>
      <c r="P5223" t="inlineStr">
        <is>
          <t>Geociências</t>
        </is>
      </c>
      <c r="Q5223" t="inlineStr"/>
      <c r="R5223" t="inlineStr"/>
      <c r="S5223" t="n">
        <v>0</v>
      </c>
      <c r="T5223" t="n">
        <v>8</v>
      </c>
      <c r="U5223" t="n">
        <v>0</v>
      </c>
      <c r="V5223" t="n">
        <v>0</v>
      </c>
      <c r="W5223" t="n">
        <v>0</v>
      </c>
      <c r="X5223" t="n">
        <v>0</v>
      </c>
      <c r="Y5223" t="n">
        <v>0</v>
      </c>
      <c r="Z5223" t="n">
        <v>0</v>
      </c>
      <c r="AA5223" t="n">
        <v>0</v>
      </c>
      <c r="AB5223" t="n">
        <v>0</v>
      </c>
    </row>
    <row r="5224">
      <c r="A5224" t="inlineStr">
        <is>
          <t>Joe Tennyson Velo</t>
        </is>
      </c>
      <c r="B5224" t="inlineStr">
        <is>
          <t>Brasil</t>
        </is>
      </c>
      <c r="C5224" t="inlineStr">
        <is>
          <t>23072019</t>
        </is>
      </c>
      <c r="D5224" t="inlineStr">
        <is>
          <t>9207321074653829</t>
        </is>
      </c>
      <c r="E5224" t="inlineStr">
        <is>
          <t>Procuradoria Geral do Estado do Paraná//</t>
        </is>
      </c>
      <c r="F5224" t="inlineStr">
        <is>
          <t>horista//CELETISTA</t>
        </is>
      </c>
      <c r="G5224" t="inlineStr">
        <is>
          <t>Brasil</t>
        </is>
      </c>
      <c r="H5224" t="inlineStr">
        <is>
          <t>Curitiba</t>
        </is>
      </c>
      <c r="I5224" t="inlineStr">
        <is>
          <t>PR</t>
        </is>
      </c>
      <c r="J5224" t="inlineStr">
        <is>
          <t>80510070</t>
        </is>
      </c>
      <c r="K5224" t="inlineStr">
        <is>
          <t>Universidade Federal do Paraná/010300000003/2002/2003</t>
        </is>
      </c>
      <c r="L5224" t="inlineStr">
        <is>
          <t>Universidade Federal do Paraná/010300000003/1991/1991</t>
        </is>
      </c>
      <c r="M5224" t="inlineStr">
        <is>
          <t>Universidade Federal do Paraná/010300000003/1991//Pontifícia Universidade Católica do Paraná/020700000008/1996/</t>
        </is>
      </c>
      <c r="N5224" t="inlineStr">
        <is>
          <t>Universidade Federal do Paraná/010300000003/1985/</t>
        </is>
      </c>
      <c r="O5224" t="inlineStr"/>
      <c r="P5224" t="inlineStr"/>
      <c r="Q5224" t="inlineStr"/>
      <c r="R5224" t="inlineStr"/>
      <c r="S5224" t="n">
        <v>0</v>
      </c>
      <c r="T5224" t="n">
        <v>17</v>
      </c>
      <c r="U5224" t="n">
        <v>0</v>
      </c>
      <c r="V5224" t="n">
        <v>0</v>
      </c>
      <c r="W5224" t="n">
        <v>0</v>
      </c>
      <c r="X5224" t="n">
        <v>0</v>
      </c>
      <c r="Y5224" t="n">
        <v>0</v>
      </c>
      <c r="Z5224" t="n">
        <v>0</v>
      </c>
      <c r="AA5224" t="n">
        <v>0</v>
      </c>
      <c r="AB5224" t="n">
        <v>0</v>
      </c>
    </row>
    <row r="5225">
      <c r="A5225" t="inlineStr">
        <is>
          <t>Edouardo Natale</t>
        </is>
      </c>
      <c r="B5225" t="inlineStr">
        <is>
          <t>Bélgica</t>
        </is>
      </c>
      <c r="C5225" t="inlineStr">
        <is>
          <t>20072018</t>
        </is>
      </c>
      <c r="D5225" t="inlineStr">
        <is>
          <t>9211733846233451</t>
        </is>
      </c>
      <c r="E5225" t="inlineStr">
        <is>
          <t>//</t>
        </is>
      </c>
      <c r="F5225" t="inlineStr"/>
      <c r="G5225" t="inlineStr"/>
      <c r="H5225" t="inlineStr"/>
      <c r="I5225" t="inlineStr"/>
      <c r="J5225" t="inlineStr"/>
      <c r="K5225" t="inlineStr">
        <is>
          <t>Università degli Studi di Modena e Reggio Emilia/985600404346/2011/2011</t>
        </is>
      </c>
      <c r="L5225" t="inlineStr">
        <is>
          <t>Università degli Studi di Padova/130500000008//</t>
        </is>
      </c>
      <c r="M5225" t="inlineStr"/>
      <c r="N5225" t="inlineStr"/>
      <c r="O5225" t="inlineStr">
        <is>
          <t>LINGUISTICA_LETRAS_E_ARTES</t>
        </is>
      </c>
      <c r="P5225" t="inlineStr">
        <is>
          <t>Lingüística</t>
        </is>
      </c>
      <c r="Q5225" t="inlineStr">
        <is>
          <t>Sociolingüística e Dialetologia</t>
        </is>
      </c>
      <c r="R5225" t="inlineStr"/>
      <c r="S5225" t="n">
        <v>0</v>
      </c>
      <c r="T5225" t="n">
        <v>0</v>
      </c>
      <c r="U5225" t="n">
        <v>0</v>
      </c>
      <c r="V5225" t="n">
        <v>0</v>
      </c>
      <c r="W5225" t="n">
        <v>0</v>
      </c>
      <c r="X5225" t="n">
        <v>0</v>
      </c>
      <c r="Y5225" t="n">
        <v>0</v>
      </c>
      <c r="Z5225" t="n">
        <v>0</v>
      </c>
      <c r="AA5225" t="n">
        <v>0</v>
      </c>
      <c r="AB5225" t="n">
        <v>0</v>
      </c>
    </row>
    <row r="5226">
      <c r="A5226" t="inlineStr">
        <is>
          <t>Maria Helena Moraes Spinelli</t>
        </is>
      </c>
      <c r="B5226" t="inlineStr">
        <is>
          <t>Brasil</t>
        </is>
      </c>
      <c r="C5226" t="inlineStr">
        <is>
          <t>05042019</t>
        </is>
      </c>
      <c r="D5226" t="inlineStr">
        <is>
          <t>9212317615801479</t>
        </is>
      </c>
      <c r="E5226" t="inlineStr">
        <is>
          <t>Universidade Estadual Paulista Júlio de Mesquita Filho/Departamento de Recursos Naturais Ciência do Solo/Departamento de Recursos Naturais Ciência do Solo</t>
        </is>
      </c>
      <c r="F5226" t="inlineStr">
        <is>
          <t>Professor Adjunto//SERVIDOR_PUBLICO</t>
        </is>
      </c>
      <c r="G5226" t="inlineStr">
        <is>
          <t>Brasil</t>
        </is>
      </c>
      <c r="H5226" t="inlineStr">
        <is>
          <t>Botucatu</t>
        </is>
      </c>
      <c r="I5226" t="inlineStr">
        <is>
          <t>SP</t>
        </is>
      </c>
      <c r="J5226" t="inlineStr">
        <is>
          <t>18610-307</t>
        </is>
      </c>
      <c r="K5226" t="inlineStr">
        <is>
          <t>Universidade de São Paulo/006700000002/1992/1992</t>
        </is>
      </c>
      <c r="L5226" t="inlineStr">
        <is>
          <t>Universidade de São Paulo/006700000002/1988/1988</t>
        </is>
      </c>
      <c r="M5226" t="inlineStr">
        <is>
          <t>International Atomic Energy Agency/000100000991/1989//Universidade Estadual Paulista Júlio de Mesquita Filho/033000000007/2010//Albert-Ludwigs-Universität Freiburg/003600000995/2003//Empresa Brasileira de Pesquisa Agropecuária/000400000997/1988//Universidade de São Paulo/006700000002/2006//Instituto Nacional de Tecnologia Agropecuária/000300000995/1992/</t>
        </is>
      </c>
      <c r="N5226" t="inlineStr">
        <is>
          <t>Universidade Estadual Paulista Júlio de Mesquita Filho/033000000007/1981/</t>
        </is>
      </c>
      <c r="O5226" t="inlineStr">
        <is>
          <t>CIENCIAS_AGRARIAS</t>
        </is>
      </c>
      <c r="P5226" t="inlineStr">
        <is>
          <t>Agronomia</t>
        </is>
      </c>
      <c r="Q5226" t="inlineStr">
        <is>
          <t>Agronomia/Ciência do Solo</t>
        </is>
      </c>
      <c r="R5226" t="inlineStr">
        <is>
          <t>Física do Solo/Manejo do Solo</t>
        </is>
      </c>
      <c r="S5226" t="n">
        <v>147</v>
      </c>
      <c r="T5226" t="n">
        <v>30</v>
      </c>
      <c r="U5226" t="n">
        <v>7</v>
      </c>
      <c r="V5226" t="n">
        <v>32</v>
      </c>
      <c r="W5226" t="n">
        <v>0</v>
      </c>
      <c r="X5226" t="n">
        <v>0</v>
      </c>
      <c r="Y5226" t="n">
        <v>127</v>
      </c>
      <c r="Z5226" t="n">
        <v>15</v>
      </c>
      <c r="AA5226" t="n">
        <v>9</v>
      </c>
      <c r="AB5226" t="n">
        <v>104</v>
      </c>
    </row>
    <row r="5227">
      <c r="A5227" t="inlineStr">
        <is>
          <t>Vilmar Pedro Votre</t>
        </is>
      </c>
      <c r="B5227" t="inlineStr">
        <is>
          <t>Brasil</t>
        </is>
      </c>
      <c r="C5227" t="inlineStr">
        <is>
          <t>02062017</t>
        </is>
      </c>
      <c r="D5227" t="inlineStr">
        <is>
          <t>9212725484886761</t>
        </is>
      </c>
      <c r="E5227" t="inlineStr">
        <is>
          <t>Fundação Paula Souza/Fatec SJC/</t>
        </is>
      </c>
      <c r="F5227" t="inlineStr">
        <is>
          <t>/Membro de comitê assessor/LIVRE</t>
        </is>
      </c>
      <c r="G5227" t="inlineStr">
        <is>
          <t>Brasil</t>
        </is>
      </c>
      <c r="H5227" t="inlineStr">
        <is>
          <t>São José dos Campos</t>
        </is>
      </c>
      <c r="I5227" t="inlineStr">
        <is>
          <t>SP</t>
        </is>
      </c>
      <c r="J5227" t="inlineStr">
        <is>
          <t>12247970</t>
        </is>
      </c>
      <c r="K5227" t="inlineStr">
        <is>
          <t>Universidade de São Paulo/006700000002/1993/1993</t>
        </is>
      </c>
      <c r="L5227" t="inlineStr">
        <is>
          <t>Universidade Federal do Rio de Janeiro/020200000009/1980/1980</t>
        </is>
      </c>
      <c r="M5227" t="inlineStr"/>
      <c r="N5227" t="inlineStr">
        <is>
          <t>Instituto Tecnológico de Aeronáutica/769300000008/1974/</t>
        </is>
      </c>
      <c r="O5227" t="inlineStr">
        <is>
          <t>CIENCIAS_EXATAS_E_DA_TERRA/ENGENHARIAS</t>
        </is>
      </c>
      <c r="P5227" t="inlineStr">
        <is>
          <t>Ciência da Computação/Engenharia Elétrica/Matemática</t>
        </is>
      </c>
      <c r="Q5227" t="inlineStr">
        <is>
          <t>Geração autosuficiente e sustentável de energia elétrica/Redes de Petri/Geração de Horários de Universidades/Metodologia e Técnicas da Computação</t>
        </is>
      </c>
      <c r="R5227" t="inlineStr">
        <is>
          <t>/Engenharia de Software/Processamento Gráfico (Graphics)/Linguagens de Programação</t>
        </is>
      </c>
      <c r="S5227" t="n">
        <v>4</v>
      </c>
      <c r="T5227" t="n">
        <v>0</v>
      </c>
      <c r="U5227" t="n">
        <v>0</v>
      </c>
      <c r="V5227" t="n">
        <v>0</v>
      </c>
      <c r="W5227" t="n">
        <v>0</v>
      </c>
      <c r="X5227" t="n">
        <v>1</v>
      </c>
      <c r="Y5227" t="n">
        <v>1</v>
      </c>
      <c r="Z5227" t="n">
        <v>0</v>
      </c>
      <c r="AA5227" t="n">
        <v>17</v>
      </c>
      <c r="AB5227" t="n">
        <v>1</v>
      </c>
    </row>
    <row r="5228">
      <c r="A5228" t="inlineStr">
        <is>
          <t>Mauricio Andrés Varela Morales</t>
        </is>
      </c>
      <c r="B5228" t="inlineStr">
        <is>
          <t>Brasil</t>
        </is>
      </c>
      <c r="C5228" t="inlineStr">
        <is>
          <t>25082020</t>
        </is>
      </c>
      <c r="D5228" t="inlineStr">
        <is>
          <t>9213259689156118</t>
        </is>
      </c>
      <c r="E5228" t="inlineStr">
        <is>
          <t>Instituto Tecnológico de Aeronáutica/Engenharia/</t>
        </is>
      </c>
      <c r="F5228" t="inlineStr">
        <is>
          <t>professor adjunto II//SERVIDOR_PUBLICO</t>
        </is>
      </c>
      <c r="G5228" t="inlineStr">
        <is>
          <t>Brasil</t>
        </is>
      </c>
      <c r="H5228" t="inlineStr">
        <is>
          <t>São José dos Campos</t>
        </is>
      </c>
      <c r="I5228" t="inlineStr">
        <is>
          <t>SP</t>
        </is>
      </c>
      <c r="J5228" t="inlineStr">
        <is>
          <t>12228900</t>
        </is>
      </c>
      <c r="K5228" t="inlineStr">
        <is>
          <t>Instituto Tecnológico de Aeronáutica/769300000008/2016/2016</t>
        </is>
      </c>
      <c r="L5228" t="inlineStr">
        <is>
          <t>Instituto Tecnológico de Aeronáutica/769300000008/2010/2010</t>
        </is>
      </c>
      <c r="M5228" t="inlineStr"/>
      <c r="N5228" t="inlineStr">
        <is>
          <t>Instituto Tecnológico de Aeronáutica/769300000008/2006/</t>
        </is>
      </c>
      <c r="O5228" t="inlineStr">
        <is>
          <t>ENGENHARIAS</t>
        </is>
      </c>
      <c r="P5228" t="inlineStr">
        <is>
          <t>Engenharia Aeroespacial</t>
        </is>
      </c>
      <c r="Q5228" t="inlineStr">
        <is>
          <t>Dinâmica de Vôo</t>
        </is>
      </c>
      <c r="R5228" t="inlineStr">
        <is>
          <t>Trajetórias e Órbitas</t>
        </is>
      </c>
      <c r="S5228" t="n">
        <v>22</v>
      </c>
      <c r="T5228" t="n">
        <v>3</v>
      </c>
      <c r="U5228" t="n">
        <v>0</v>
      </c>
      <c r="V5228" t="n">
        <v>4</v>
      </c>
      <c r="W5228" t="n">
        <v>0</v>
      </c>
      <c r="X5228" t="n">
        <v>0</v>
      </c>
      <c r="Y5228" t="n">
        <v>2</v>
      </c>
      <c r="Z5228" t="n">
        <v>0</v>
      </c>
      <c r="AA5228" t="n">
        <v>3</v>
      </c>
      <c r="AB5228" t="n">
        <v>35</v>
      </c>
    </row>
    <row r="5229">
      <c r="A5229" t="inlineStr">
        <is>
          <t>Eduardo Henrique Silva Bittencourt</t>
        </is>
      </c>
      <c r="B5229" t="inlineStr">
        <is>
          <t>Brasil</t>
        </is>
      </c>
      <c r="C5229" t="inlineStr">
        <is>
          <t>08032021</t>
        </is>
      </c>
      <c r="D5229" t="inlineStr">
        <is>
          <t>9213789315416977</t>
        </is>
      </c>
      <c r="E5229" t="inlineStr">
        <is>
          <t>Universidade Federal de Itajubá/Instituto de Física e Química/</t>
        </is>
      </c>
      <c r="F5229" t="inlineStr">
        <is>
          <t>/Revisor de periódico/LIVRE</t>
        </is>
      </c>
      <c r="G5229" t="inlineStr">
        <is>
          <t>Brasil</t>
        </is>
      </c>
      <c r="H5229" t="inlineStr">
        <is>
          <t>Itajubá</t>
        </is>
      </c>
      <c r="I5229" t="inlineStr">
        <is>
          <t>MG</t>
        </is>
      </c>
      <c r="J5229" t="inlineStr">
        <is>
          <t>37500903</t>
        </is>
      </c>
      <c r="K5229" t="inlineStr">
        <is>
          <t>Centro Brasileiro de Pesquisas Físicas/002500000006/2013/2013</t>
        </is>
      </c>
      <c r="L5229" t="inlineStr">
        <is>
          <t>Centro Brasileiro de Pesquisas Físicas/002500000006/2009/2009</t>
        </is>
      </c>
      <c r="M5229" t="inlineStr"/>
      <c r="N5229" t="inlineStr">
        <is>
          <t>Universidade Federal de Itajubá/059100000002/2007/</t>
        </is>
      </c>
      <c r="O5229" t="inlineStr">
        <is>
          <t>CIENCIAS_EXATAS_E_DA_TERRA</t>
        </is>
      </c>
      <c r="P5229" t="inlineStr">
        <is>
          <t>Física/Matemática</t>
        </is>
      </c>
      <c r="Q5229" t="inlineStr">
        <is>
          <t>Geometria e Topologia/Modelos análogos da gravitação/Física das Partículas Elementares e Campos/Física Geral</t>
        </is>
      </c>
      <c r="R5229" t="inlineStr">
        <is>
          <t>Relatividade e Gravitação//Teoria Geral de Partículas e Campos/Geometria Diferencial</t>
        </is>
      </c>
      <c r="S5229" t="n">
        <v>6</v>
      </c>
      <c r="T5229" t="n">
        <v>27</v>
      </c>
      <c r="U5229" t="n">
        <v>0</v>
      </c>
      <c r="V5229" t="n">
        <v>0</v>
      </c>
      <c r="W5229" t="n">
        <v>0</v>
      </c>
      <c r="X5229" t="n">
        <v>0</v>
      </c>
      <c r="Y5229" t="n">
        <v>0</v>
      </c>
      <c r="Z5229" t="n">
        <v>0</v>
      </c>
      <c r="AA5229" t="n">
        <v>1</v>
      </c>
      <c r="AB5229" t="n">
        <v>3</v>
      </c>
    </row>
    <row r="5230">
      <c r="A5230" t="inlineStr">
        <is>
          <t>Rafael Antunes Nóbrega</t>
        </is>
      </c>
      <c r="B5230" t="inlineStr">
        <is>
          <t>Brasil</t>
        </is>
      </c>
      <c r="C5230" t="inlineStr">
        <is>
          <t>10032021</t>
        </is>
      </c>
      <c r="D5230" t="inlineStr">
        <is>
          <t>9217577296048418</t>
        </is>
      </c>
      <c r="E5230" t="inlineStr">
        <is>
          <t>Universidade Federal de Juiz de Fora/Faculdade de Engenharia/Departamento de eletrônica</t>
        </is>
      </c>
      <c r="F5230" t="inlineStr">
        <is>
          <t>Adjunto IV//LIVRE</t>
        </is>
      </c>
      <c r="G5230" t="inlineStr">
        <is>
          <t>Brasil</t>
        </is>
      </c>
      <c r="H5230" t="inlineStr">
        <is>
          <t>Juiz de Fora</t>
        </is>
      </c>
      <c r="I5230" t="inlineStr">
        <is>
          <t>MG</t>
        </is>
      </c>
      <c r="J5230" t="inlineStr">
        <is>
          <t>36036-900</t>
        </is>
      </c>
      <c r="K5230" t="inlineStr">
        <is>
          <t>Università degli Studi di Roma La Sapienza/985600150980/2009/2010</t>
        </is>
      </c>
      <c r="L5230" t="inlineStr">
        <is>
          <t>Centro Brasileiro de Pesquisas Físicas/002500000006/2003/2003</t>
        </is>
      </c>
      <c r="M5230" t="inlineStr"/>
      <c r="N5230" t="inlineStr">
        <is>
          <t>Centro Federal de Educação Tecnológica Celso Suckow da Fonseca/350700000009/2002/</t>
        </is>
      </c>
      <c r="O5230" t="inlineStr">
        <is>
          <t>CIENCIAS_EXATAS_E_DA_TERRA/ENGENHARIAS</t>
        </is>
      </c>
      <c r="P5230" t="inlineStr">
        <is>
          <t>Física/Engenharia Elétrica</t>
        </is>
      </c>
      <c r="Q5230" t="inlineStr">
        <is>
          <t>Eletrônica Industrial, Sistemas e Controles Eletrônicos/Física das Partículas Elementares e Campos/Medidas Elétricas, Magnéticas e Eletrônicas; Instrumentação</t>
        </is>
      </c>
      <c r="R5230" t="inlineStr">
        <is>
          <t>Instrumentação Eletrônica/Automação Eletrônica de Processos Elétricos e Industriais/Sistemas Eletrônicos de Medida e de Controle/Detectores de Partículas</t>
        </is>
      </c>
      <c r="S5230" t="n">
        <v>49</v>
      </c>
      <c r="T5230" t="n">
        <v>26</v>
      </c>
      <c r="U5230" t="n">
        <v>1</v>
      </c>
      <c r="V5230" t="n">
        <v>8</v>
      </c>
      <c r="W5230" t="n">
        <v>0</v>
      </c>
      <c r="X5230" t="n">
        <v>0</v>
      </c>
      <c r="Y5230" t="n">
        <v>0</v>
      </c>
      <c r="Z5230" t="n">
        <v>3</v>
      </c>
      <c r="AA5230" t="n">
        <v>6</v>
      </c>
      <c r="AB5230" t="n">
        <v>30</v>
      </c>
    </row>
    <row r="5231">
      <c r="A5231" t="inlineStr">
        <is>
          <t>Helmo Kelis Morales Paredes</t>
        </is>
      </c>
      <c r="B5231" t="inlineStr">
        <is>
          <t>Peru</t>
        </is>
      </c>
      <c r="C5231" t="inlineStr">
        <is>
          <t>24022021</t>
        </is>
      </c>
      <c r="D5231" t="inlineStr">
        <is>
          <t>9220229463548248</t>
        </is>
      </c>
      <c r="E5231" t="inlineStr">
        <is>
          <t>Universidade Estadual Paulista Júlio de Mesquita Filho/Instituto de Ciência e Tecnologia de Sorocaba - ICTS/UNESP/</t>
        </is>
      </c>
      <c r="F5231" t="inlineStr">
        <is>
          <t>Professor Pesquisador//COLABORADOR</t>
        </is>
      </c>
      <c r="G5231" t="inlineStr">
        <is>
          <t>Brasil</t>
        </is>
      </c>
      <c r="H5231" t="inlineStr">
        <is>
          <t>Sorocaba</t>
        </is>
      </c>
      <c r="I5231" t="inlineStr">
        <is>
          <t>SP</t>
        </is>
      </c>
      <c r="J5231" t="inlineStr">
        <is>
          <t>18087180</t>
        </is>
      </c>
      <c r="K5231" t="inlineStr">
        <is>
          <t>Universidade Estadual de Campinas/007900000004/2011/2011</t>
        </is>
      </c>
      <c r="L5231" t="inlineStr">
        <is>
          <t>Universidade Estadual de Campinas/007900000004/2006/2006</t>
        </is>
      </c>
      <c r="M5231" t="inlineStr"/>
      <c r="N5231" t="inlineStr">
        <is>
          <t>Universidade Nacional de San Agustin/000100000991/2001/</t>
        </is>
      </c>
      <c r="O5231" t="inlineStr">
        <is>
          <t>ENGENHARIAS</t>
        </is>
      </c>
      <c r="P5231" t="inlineStr">
        <is>
          <t>Engenharia Elétrica</t>
        </is>
      </c>
      <c r="Q5231" t="inlineStr">
        <is>
          <t>Eletrônica Industrial, Sistemas e Controles Eletrônicos/Sistemas Elétricos de Potência/Medidas Elétricas, Magnéticas e Eletrônicas; Instrumentação</t>
        </is>
      </c>
      <c r="R5231" t="inlineStr">
        <is>
          <t>Conversão e Retificação da Energia Elétrica/Medidas Elétricas/Eletrônica Industrial/Medição, Controle, Correção e Proteção de Sistemas Elétricos de Potência</t>
        </is>
      </c>
      <c r="S5231" t="n">
        <v>86</v>
      </c>
      <c r="T5231" t="n">
        <v>38</v>
      </c>
      <c r="U5231" t="n">
        <v>1</v>
      </c>
      <c r="V5231" t="n">
        <v>23</v>
      </c>
      <c r="W5231" t="n">
        <v>0</v>
      </c>
      <c r="X5231" t="n">
        <v>0</v>
      </c>
      <c r="Y5231" t="n">
        <v>1</v>
      </c>
      <c r="Z5231" t="n">
        <v>4</v>
      </c>
      <c r="AA5231" t="n">
        <v>6</v>
      </c>
      <c r="AB5231" t="n">
        <v>20</v>
      </c>
    </row>
    <row r="5232">
      <c r="A5232" t="inlineStr">
        <is>
          <t>Roberto de Alencar Lotufo</t>
        </is>
      </c>
      <c r="B5232" t="inlineStr">
        <is>
          <t>Brasil</t>
        </is>
      </c>
      <c r="C5232" t="inlineStr">
        <is>
          <t>10022021</t>
        </is>
      </c>
      <c r="D5232" t="inlineStr">
        <is>
          <t>9224426261471914</t>
        </is>
      </c>
      <c r="E5232" t="inlineStr">
        <is>
          <t>Universidade Estadual de Campinas/FACULDADE DE ENGENHARIA ELETRICA E DE COMPUTACAO/DEPTO. DE ENGENHARIA COMPUTAÇÃO AUTOMAÇÃO INDUSTRIAL</t>
        </is>
      </c>
      <c r="F5232" t="inlineStr">
        <is>
          <t>//SERVIDOR_PUBLICO</t>
        </is>
      </c>
      <c r="G5232" t="inlineStr">
        <is>
          <t>Brasil</t>
        </is>
      </c>
      <c r="H5232" t="inlineStr">
        <is>
          <t>Campinas</t>
        </is>
      </c>
      <c r="I5232" t="inlineStr">
        <is>
          <t>SP</t>
        </is>
      </c>
      <c r="J5232" t="inlineStr">
        <is>
          <t>13083-852</t>
        </is>
      </c>
      <c r="K5232" t="inlineStr">
        <is>
          <t>University of Bristol/129200000009/1990/1990</t>
        </is>
      </c>
      <c r="L5232" t="inlineStr">
        <is>
          <t>Universidade Estadual de Campinas/007900000004/1981/1981</t>
        </is>
      </c>
      <c r="M5232" t="inlineStr"/>
      <c r="N5232" t="inlineStr">
        <is>
          <t>Instituto Tecnológico da Aeronáutica/000100000991/1978/</t>
        </is>
      </c>
      <c r="O5232" t="inlineStr">
        <is>
          <t>CIENCIAS_HUMANAS/CIENCIAS_EXATAS_E_DA_TERRA/ENGENHARIAS</t>
        </is>
      </c>
      <c r="P5232" t="inlineStr">
        <is>
          <t>Ciência da Computação/Engenharia Elétrica/Ciência Política</t>
        </is>
      </c>
      <c r="Q5232" t="inlineStr">
        <is>
          <t>/Inovação Tecnológica/Metodologia e Técnicas da Computação</t>
        </is>
      </c>
      <c r="R5232" t="inlineStr">
        <is>
          <t>/Processamento Gráfico (Graphics)</t>
        </is>
      </c>
      <c r="S5232" t="n">
        <v>155</v>
      </c>
      <c r="T5232" t="n">
        <v>41</v>
      </c>
      <c r="U5232" t="n">
        <v>15</v>
      </c>
      <c r="V5232" t="n">
        <v>6</v>
      </c>
      <c r="W5232" t="n">
        <v>3</v>
      </c>
      <c r="X5232" t="n">
        <v>0</v>
      </c>
      <c r="Y5232" t="n">
        <v>2</v>
      </c>
      <c r="Z5232" t="n">
        <v>14</v>
      </c>
      <c r="AA5232" t="n">
        <v>32</v>
      </c>
      <c r="AB5232" t="n">
        <v>8</v>
      </c>
    </row>
    <row r="5233">
      <c r="A5233" t="inlineStr">
        <is>
          <t>Silvia Maria Giuliatti Winter</t>
        </is>
      </c>
      <c r="B5233" t="inlineStr">
        <is>
          <t>Brasil</t>
        </is>
      </c>
      <c r="C5233" t="inlineStr">
        <is>
          <t>06032021</t>
        </is>
      </c>
      <c r="D5233" t="inlineStr">
        <is>
          <t>9224861533404236</t>
        </is>
      </c>
      <c r="E5233" t="inlineStr">
        <is>
          <t>Universidade Estadual Paulista Júlio de Mesquita Filho/Faculdade de Engenharia de Guaratinguetá/</t>
        </is>
      </c>
      <c r="F5233" t="inlineStr">
        <is>
          <t>Prof. Titular//SERVIDOR_PUBLICO</t>
        </is>
      </c>
      <c r="G5233" t="inlineStr">
        <is>
          <t>Brasil</t>
        </is>
      </c>
      <c r="H5233" t="inlineStr">
        <is>
          <t>Guaratingueta</t>
        </is>
      </c>
      <c r="I5233" t="inlineStr">
        <is>
          <t>SP</t>
        </is>
      </c>
      <c r="J5233" t="inlineStr">
        <is>
          <t>12500-000</t>
        </is>
      </c>
      <c r="K5233" t="inlineStr">
        <is>
          <t>Queen Mary and Westfield College/001000000998/1994/1994</t>
        </is>
      </c>
      <c r="L5233" t="inlineStr">
        <is>
          <t>Instituto Tecnológico de Aeronáutica/769300000008/1990/1990</t>
        </is>
      </c>
      <c r="M5233" t="inlineStr"/>
      <c r="N5233" t="inlineStr">
        <is>
          <t>Universidade Estadual Paulista Júlio de Mesquita Filho/033000000007/1986/</t>
        </is>
      </c>
      <c r="O5233" t="inlineStr">
        <is>
          <t>CIENCIAS_EXATAS_E_DA_TERRA/ENGENHARIAS</t>
        </is>
      </c>
      <c r="P5233" t="inlineStr">
        <is>
          <t>Astronomia/Engenharia Aeroespacial</t>
        </is>
      </c>
      <c r="Q5233" t="inlineStr">
        <is>
          <t>/Astronomia de Posição e Mecânica Celeste</t>
        </is>
      </c>
      <c r="R5233" t="inlineStr">
        <is>
          <t>/Astronomia Dinâmica</t>
        </is>
      </c>
      <c r="S5233" t="n">
        <v>91</v>
      </c>
      <c r="T5233" t="n">
        <v>37</v>
      </c>
      <c r="U5233" t="n">
        <v>5</v>
      </c>
      <c r="V5233" t="n">
        <v>15</v>
      </c>
      <c r="W5233" t="n">
        <v>0</v>
      </c>
      <c r="X5233" t="n">
        <v>0</v>
      </c>
      <c r="Y5233" t="n">
        <v>0</v>
      </c>
      <c r="Z5233" t="n">
        <v>2</v>
      </c>
      <c r="AA5233" t="n">
        <v>8</v>
      </c>
      <c r="AB5233" t="n">
        <v>60</v>
      </c>
    </row>
    <row r="5234">
      <c r="A5234" t="inlineStr">
        <is>
          <t>Greyce Kelly Steinhorst Alcantara</t>
        </is>
      </c>
      <c r="B5234" t="inlineStr">
        <is>
          <t>Brasil</t>
        </is>
      </c>
      <c r="C5234" t="inlineStr">
        <is>
          <t>31052019</t>
        </is>
      </c>
      <c r="D5234" t="inlineStr">
        <is>
          <t>9225830447341790</t>
        </is>
      </c>
      <c r="E5234" t="inlineStr">
        <is>
          <t>//</t>
        </is>
      </c>
      <c r="F5234" t="inlineStr">
        <is>
          <t>Pesquisa e Desenvolvimento/Bolsista/LIVRE</t>
        </is>
      </c>
      <c r="G5234" t="inlineStr"/>
      <c r="H5234" t="inlineStr"/>
      <c r="I5234" t="inlineStr"/>
      <c r="J5234" t="inlineStr"/>
      <c r="K5234" t="inlineStr">
        <is>
          <t>Universidade de São Paulo/006700000002/2015/2016/Katholieke Universiteit Leuven/J9CQ00000000/2015/2016</t>
        </is>
      </c>
      <c r="L5234" t="inlineStr">
        <is>
          <t>Università di Bologna/130300000004/2013/2013/Universidade de São Paulo/006700000002/2012/2012</t>
        </is>
      </c>
      <c r="M5234" t="inlineStr"/>
      <c r="N5234" t="inlineStr">
        <is>
          <t>Universidade Estadual do Oeste do Paraná/553800000008/2009/</t>
        </is>
      </c>
      <c r="O5234" t="inlineStr">
        <is>
          <t>CIENCIAS_EXATAS_E_DA_TERRA/CIENCIAS_DA_SAUDE</t>
        </is>
      </c>
      <c r="P5234" t="inlineStr">
        <is>
          <t>Farmácia/Química</t>
        </is>
      </c>
      <c r="Q5234" t="inlineStr">
        <is>
          <t>Química Analítica/Avaliação e analises toxicológicas/Garantia e controle de qualidade farmacêuticos</t>
        </is>
      </c>
      <c r="R5234" t="inlineStr"/>
      <c r="S5234" t="n">
        <v>1</v>
      </c>
      <c r="T5234" t="n">
        <v>3</v>
      </c>
      <c r="U5234" t="n">
        <v>0</v>
      </c>
      <c r="V5234" t="n">
        <v>3</v>
      </c>
      <c r="W5234" t="n">
        <v>0</v>
      </c>
      <c r="X5234" t="n">
        <v>0</v>
      </c>
      <c r="Y5234" t="n">
        <v>0</v>
      </c>
      <c r="Z5234" t="n">
        <v>0</v>
      </c>
      <c r="AA5234" t="n">
        <v>0</v>
      </c>
      <c r="AB5234" t="n">
        <v>0</v>
      </c>
    </row>
    <row r="5235">
      <c r="A5235" t="inlineStr">
        <is>
          <t>Franklin Martín Cornejo Urbina</t>
        </is>
      </c>
      <c r="B5235" t="inlineStr">
        <is>
          <t>Peru</t>
        </is>
      </c>
      <c r="C5235" t="inlineStr">
        <is>
          <t>05052017</t>
        </is>
      </c>
      <c r="D5235" t="inlineStr">
        <is>
          <t>9227554173329690</t>
        </is>
      </c>
      <c r="E5235" t="inlineStr">
        <is>
          <t>//</t>
        </is>
      </c>
      <c r="F5235" t="inlineStr"/>
      <c r="G5235" t="inlineStr"/>
      <c r="H5235" t="inlineStr"/>
      <c r="I5235" t="inlineStr"/>
      <c r="J5235" t="inlineStr"/>
      <c r="K5235" t="inlineStr">
        <is>
          <t>Pontificia Università Gregoriana/IXSD00000004/2006/2006</t>
        </is>
      </c>
      <c r="L5235" t="inlineStr">
        <is>
          <t>Pontificia Universidad Católica del Perú/140700000009//</t>
        </is>
      </c>
      <c r="M5235" t="inlineStr"/>
      <c r="N5235" t="inlineStr"/>
      <c r="O5235" t="inlineStr">
        <is>
          <t>CIENCIAS_SOCIAIS_APLICADAS</t>
        </is>
      </c>
      <c r="P5235" t="inlineStr">
        <is>
          <t>Comunicação</t>
        </is>
      </c>
      <c r="Q5235" t="inlineStr"/>
      <c r="R5235" t="inlineStr"/>
      <c r="S5235" t="n">
        <v>0</v>
      </c>
      <c r="T5235" t="n">
        <v>0</v>
      </c>
      <c r="U5235" t="n">
        <v>0</v>
      </c>
      <c r="V5235" t="n">
        <v>0</v>
      </c>
      <c r="W5235" t="n">
        <v>0</v>
      </c>
      <c r="X5235" t="n">
        <v>0</v>
      </c>
      <c r="Y5235" t="n">
        <v>0</v>
      </c>
      <c r="Z5235" t="n">
        <v>0</v>
      </c>
      <c r="AA5235" t="n">
        <v>0</v>
      </c>
      <c r="AB5235" t="n">
        <v>0</v>
      </c>
    </row>
    <row r="5236">
      <c r="A5236" t="inlineStr">
        <is>
          <t>Nelson Barrizzelli</t>
        </is>
      </c>
      <c r="B5236" t="inlineStr">
        <is>
          <t>Brasil</t>
        </is>
      </c>
      <c r="C5236" t="inlineStr">
        <is>
          <t>27042012</t>
        </is>
      </c>
      <c r="D5236" t="inlineStr">
        <is>
          <t>9231150520064790</t>
        </is>
      </c>
      <c r="E5236" t="inlineStr">
        <is>
          <t>Universidade de São Paulo/Faculdade de Economia Administração e Contabilidade/Departamento de Administração</t>
        </is>
      </c>
      <c r="F5236" t="inlineStr">
        <is>
          <t>//SERVIDOR_PUBLICO</t>
        </is>
      </c>
      <c r="G5236" t="inlineStr">
        <is>
          <t>Brasil</t>
        </is>
      </c>
      <c r="H5236" t="inlineStr">
        <is>
          <t>Sao Paulo</t>
        </is>
      </c>
      <c r="I5236" t="inlineStr">
        <is>
          <t>SP</t>
        </is>
      </c>
      <c r="J5236" t="inlineStr">
        <is>
          <t>04578000</t>
        </is>
      </c>
      <c r="K5236" t="inlineStr">
        <is>
          <t>Universidade de São Paulo/006700000002/1995/1995</t>
        </is>
      </c>
      <c r="L5236" t="inlineStr">
        <is>
          <t>Universidade de São Paulo/006700000002/1988/1988</t>
        </is>
      </c>
      <c r="M5236" t="inlineStr"/>
      <c r="N5236" t="inlineStr">
        <is>
          <t>Universidade Presbiteriana Mackenzie/051400000002/1969/</t>
        </is>
      </c>
      <c r="O5236" t="inlineStr">
        <is>
          <t>OUTROS</t>
        </is>
      </c>
      <c r="P5236" t="inlineStr"/>
      <c r="Q5236" t="inlineStr"/>
      <c r="R5236" t="inlineStr"/>
      <c r="S5236" t="n">
        <v>2</v>
      </c>
      <c r="T5236" t="n">
        <v>33</v>
      </c>
      <c r="U5236" t="n">
        <v>1</v>
      </c>
      <c r="V5236" t="n">
        <v>0</v>
      </c>
      <c r="W5236" t="n">
        <v>0</v>
      </c>
      <c r="X5236" t="n">
        <v>0</v>
      </c>
      <c r="Y5236" t="n">
        <v>0</v>
      </c>
      <c r="Z5236" t="n">
        <v>0</v>
      </c>
      <c r="AA5236" t="n">
        <v>0</v>
      </c>
      <c r="AB5236" t="n">
        <v>42</v>
      </c>
    </row>
    <row r="5237">
      <c r="A5237" t="inlineStr">
        <is>
          <t>Maria Dilma Simões Brasileiro</t>
        </is>
      </c>
      <c r="B5237" t="inlineStr">
        <is>
          <t>Brasil</t>
        </is>
      </c>
      <c r="C5237" t="inlineStr">
        <is>
          <t>04092020</t>
        </is>
      </c>
      <c r="D5237" t="inlineStr">
        <is>
          <t>9235262110191437</t>
        </is>
      </c>
      <c r="E5237" t="inlineStr">
        <is>
          <t>Universidade Federal da Paraíba/Centro de Ciências da Saúde - Campus I/Departamento de Educação Física</t>
        </is>
      </c>
      <c r="F5237" t="inlineStr">
        <is>
          <t>//LIVRE</t>
        </is>
      </c>
      <c r="G5237" t="inlineStr">
        <is>
          <t>Brasil</t>
        </is>
      </c>
      <c r="H5237" t="inlineStr">
        <is>
          <t>Joao Pessoa</t>
        </is>
      </c>
      <c r="I5237" t="inlineStr">
        <is>
          <t>PB</t>
        </is>
      </c>
      <c r="J5237" t="inlineStr">
        <is>
          <t>58051-000</t>
        </is>
      </c>
      <c r="K5237" t="inlineStr">
        <is>
          <t>Universidade de Granada/000900000996/2004/2004</t>
        </is>
      </c>
      <c r="L5237" t="inlineStr">
        <is>
          <t>Universidade do Porto/246100000003/1997/1998</t>
        </is>
      </c>
      <c r="M5237" t="inlineStr">
        <is>
          <t>Universidade Federal da Paraíba/008300000001/1987/</t>
        </is>
      </c>
      <c r="N5237" t="inlineStr">
        <is>
          <t>Universidade Federal da Paraíba/008300000001/1985/</t>
        </is>
      </c>
      <c r="O5237" t="inlineStr">
        <is>
          <t>CIENCIAS_AGRARIAS/CIENCIAS_HUMANAS/CIENCIAS_DA_SAUDE/CIENCIAS_SOCIAIS_APLICADAS</t>
        </is>
      </c>
      <c r="P5237" t="inlineStr">
        <is>
          <t>Planejamento Urbano e Regional/Agronomia/Sociologia/Turismo/Educação Física</t>
        </is>
      </c>
      <c r="Q5237" t="inlineStr">
        <is>
          <t>/Fitotecnia/Sociologia do Lazer Desporto e Turismo</t>
        </is>
      </c>
      <c r="R5237" t="inlineStr">
        <is>
          <t>/Manejo e Tratos Culturais</t>
        </is>
      </c>
      <c r="S5237" t="n">
        <v>25</v>
      </c>
      <c r="T5237" t="n">
        <v>12</v>
      </c>
      <c r="U5237" t="n">
        <v>15</v>
      </c>
      <c r="V5237" t="n">
        <v>14</v>
      </c>
      <c r="W5237" t="n">
        <v>0</v>
      </c>
      <c r="X5237" t="n">
        <v>1</v>
      </c>
      <c r="Y5237" t="n">
        <v>3</v>
      </c>
      <c r="Z5237" t="n">
        <v>0</v>
      </c>
      <c r="AA5237" t="n">
        <v>8</v>
      </c>
      <c r="AB5237" t="n">
        <v>75</v>
      </c>
    </row>
    <row r="5238">
      <c r="A5238" t="inlineStr">
        <is>
          <t>Nadia Maria Volpato</t>
        </is>
      </c>
      <c r="B5238" t="inlineStr">
        <is>
          <t>Brasil</t>
        </is>
      </c>
      <c r="C5238" t="inlineStr">
        <is>
          <t>26082020</t>
        </is>
      </c>
      <c r="D5238" t="inlineStr">
        <is>
          <t>9237193161789190</t>
        </is>
      </c>
      <c r="E5238" t="inlineStr">
        <is>
          <t>Universidade Federal do Rio Grande do Sul/Faculdade de Farmácia/Departamento de Produção e Controle de Medicamentos</t>
        </is>
      </c>
      <c r="F5238" t="inlineStr">
        <is>
          <t>Professor Associado IV//SERVIDOR_PUBLICO</t>
        </is>
      </c>
      <c r="G5238" t="inlineStr">
        <is>
          <t>Brasil</t>
        </is>
      </c>
      <c r="H5238" t="inlineStr">
        <is>
          <t>Porto Alegre</t>
        </is>
      </c>
      <c r="I5238" t="inlineStr">
        <is>
          <t>RS</t>
        </is>
      </c>
      <c r="J5238" t="inlineStr">
        <is>
          <t>90610000</t>
        </is>
      </c>
      <c r="K5238" t="inlineStr">
        <is>
          <t>Universita Degli Studi Di Pavia/000100000991/1996/1996</t>
        </is>
      </c>
      <c r="L5238" t="inlineStr">
        <is>
          <t>Universidade Federal do Rio Grande do Sul/019200000005/1989/1989</t>
        </is>
      </c>
      <c r="M5238" t="inlineStr"/>
      <c r="N5238" t="inlineStr">
        <is>
          <t>Universidade Federal do Rio Grande do Sul/019200000005/1984/</t>
        </is>
      </c>
      <c r="O5238" t="inlineStr">
        <is>
          <t>CIENCIAS_DA_SAUDE</t>
        </is>
      </c>
      <c r="P5238" t="inlineStr">
        <is>
          <t>Farmácia</t>
        </is>
      </c>
      <c r="Q5238" t="inlineStr">
        <is>
          <t>Garantia e controle de qualidade farmacêuticos</t>
        </is>
      </c>
      <c r="R5238" t="inlineStr">
        <is>
          <t>/Dissolução e Liberação de Medicamentos e Correlação Vitro Vivo/Desenvolvimento e Validação de Método Analítico</t>
        </is>
      </c>
      <c r="S5238" t="n">
        <v>56</v>
      </c>
      <c r="T5238" t="n">
        <v>56</v>
      </c>
      <c r="U5238" t="n">
        <v>1</v>
      </c>
      <c r="V5238" t="n">
        <v>2</v>
      </c>
      <c r="W5238" t="n">
        <v>0</v>
      </c>
      <c r="X5238" t="n">
        <v>0</v>
      </c>
      <c r="Y5238" t="n">
        <v>9</v>
      </c>
      <c r="Z5238" t="n">
        <v>4</v>
      </c>
      <c r="AA5238" t="n">
        <v>17</v>
      </c>
      <c r="AB5238" t="n">
        <v>23</v>
      </c>
    </row>
    <row r="5239">
      <c r="A5239" t="inlineStr">
        <is>
          <t>Carlos Fernando Rondina Mateus</t>
        </is>
      </c>
      <c r="B5239" t="inlineStr">
        <is>
          <t>Brasil</t>
        </is>
      </c>
      <c r="C5239" t="inlineStr">
        <is>
          <t>16022015</t>
        </is>
      </c>
      <c r="D5239" t="inlineStr">
        <is>
          <t>9239036628179081</t>
        </is>
      </c>
      <c r="E5239" t="inlineStr">
        <is>
          <t>Delphos Aerospace//</t>
        </is>
      </c>
      <c r="F5239" t="inlineStr">
        <is>
          <t>/Revisor de periódico/LIVRE</t>
        </is>
      </c>
      <c r="G5239" t="inlineStr">
        <is>
          <t>Brasil</t>
        </is>
      </c>
      <c r="H5239" t="inlineStr">
        <is>
          <t>São José dos Campos</t>
        </is>
      </c>
      <c r="I5239" t="inlineStr">
        <is>
          <t>SP</t>
        </is>
      </c>
      <c r="J5239" t="inlineStr">
        <is>
          <t>12243710</t>
        </is>
      </c>
      <c r="K5239" t="inlineStr">
        <is>
          <t>University Of California Berkeley//2004/2004</t>
        </is>
      </c>
      <c r="L5239" t="inlineStr">
        <is>
          <t>Instituto Tecnológico de Aeronáutica/769300000008/1997/1997</t>
        </is>
      </c>
      <c r="M5239" t="inlineStr">
        <is>
          <t>Centro Técnico Aeroespacial//1998//University Of California Berkeley//2002//Escola de Comando e Estado Maior da Aeronáutica//2005//Grupo de Intrução Técnica e Especializada da Aeronáutica//1988/</t>
        </is>
      </c>
      <c r="N5239" t="inlineStr">
        <is>
          <t>Instituto Tecnológico de Aeronáutica/769300000008/1996//Academia da Força Aérea//1987/</t>
        </is>
      </c>
      <c r="O5239" t="inlineStr">
        <is>
          <t>ENGENHARIAS</t>
        </is>
      </c>
      <c r="P5239" t="inlineStr">
        <is>
          <t>Engenharia Elétrica/Engenharia Aeroespacial</t>
        </is>
      </c>
      <c r="Q5239" t="inlineStr">
        <is>
          <t>Nanotecnologia Aeroespacial/Optoeletrônica/MEMS - Sistemas Micro-Eletro-Mecânicos</t>
        </is>
      </c>
      <c r="R5239" t="inlineStr">
        <is>
          <t>/Laser a Semicondutor/Dispositivos a Cavidade Vertical Sintonizáveis/Sensores a Fibra Óptica</t>
        </is>
      </c>
      <c r="S5239" t="n">
        <v>35</v>
      </c>
      <c r="T5239" t="n">
        <v>11</v>
      </c>
      <c r="U5239" t="n">
        <v>0</v>
      </c>
      <c r="V5239" t="n">
        <v>16</v>
      </c>
      <c r="W5239" t="n">
        <v>6</v>
      </c>
      <c r="X5239" t="n">
        <v>0</v>
      </c>
      <c r="Y5239" t="n">
        <v>18</v>
      </c>
      <c r="Z5239" t="n">
        <v>0</v>
      </c>
      <c r="AA5239" t="n">
        <v>6</v>
      </c>
      <c r="AB5239" t="n">
        <v>1</v>
      </c>
    </row>
    <row r="5240">
      <c r="A5240" t="inlineStr">
        <is>
          <t>Paolo Maria Tronville</t>
        </is>
      </c>
      <c r="B5240" t="inlineStr">
        <is>
          <t>Itália</t>
        </is>
      </c>
      <c r="C5240" t="inlineStr">
        <is>
          <t>12052015</t>
        </is>
      </c>
      <c r="D5240" t="inlineStr">
        <is>
          <t>9241122578003080</t>
        </is>
      </c>
      <c r="E5240" t="inlineStr">
        <is>
          <t>Politecnico di Torino/DENERG -Dipartimento Energia/</t>
        </is>
      </c>
      <c r="F5240" t="inlineStr">
        <is>
          <t>Associate Professor/Civil servant/LIVRE</t>
        </is>
      </c>
      <c r="G5240" t="inlineStr">
        <is>
          <t>Itália</t>
        </is>
      </c>
      <c r="H5240" t="inlineStr">
        <is>
          <t>Torino</t>
        </is>
      </c>
      <c r="I5240" t="inlineStr"/>
      <c r="J5240" t="inlineStr">
        <is>
          <t>10129</t>
        </is>
      </c>
      <c r="K5240" t="inlineStr">
        <is>
          <t>Politecnico di Torino/131000000007/1998/1998</t>
        </is>
      </c>
      <c r="L5240" t="inlineStr"/>
      <c r="M5240" t="inlineStr"/>
      <c r="N5240" t="inlineStr"/>
      <c r="O5240" t="inlineStr">
        <is>
          <t>ENGENHARIAS</t>
        </is>
      </c>
      <c r="P5240" t="inlineStr">
        <is>
          <t>Engenharia Mecânica</t>
        </is>
      </c>
      <c r="Q5240" t="inlineStr">
        <is>
          <t>Engenharia Térmica</t>
        </is>
      </c>
      <c r="R5240" t="inlineStr">
        <is>
          <t>Controle Ambiental</t>
        </is>
      </c>
      <c r="S5240" t="n">
        <v>49</v>
      </c>
      <c r="T5240" t="n">
        <v>21</v>
      </c>
      <c r="U5240" t="n">
        <v>0</v>
      </c>
      <c r="V5240" t="n">
        <v>0</v>
      </c>
      <c r="W5240" t="n">
        <v>0</v>
      </c>
      <c r="X5240" t="n">
        <v>0</v>
      </c>
      <c r="Y5240" t="n">
        <v>7</v>
      </c>
      <c r="Z5240" t="n">
        <v>0</v>
      </c>
      <c r="AA5240" t="n">
        <v>0</v>
      </c>
      <c r="AB5240" t="n">
        <v>0</v>
      </c>
    </row>
    <row r="5241">
      <c r="A5241" t="inlineStr">
        <is>
          <t>Christiane Sales Reis de Souza</t>
        </is>
      </c>
      <c r="B5241" t="inlineStr">
        <is>
          <t>Brasil</t>
        </is>
      </c>
      <c r="C5241" t="inlineStr">
        <is>
          <t>09022021</t>
        </is>
      </c>
      <c r="D5241" t="inlineStr">
        <is>
          <t>9244816405300035</t>
        </is>
      </c>
      <c r="E5241" t="inlineStr">
        <is>
          <t>//</t>
        </is>
      </c>
      <c r="F5241" t="inlineStr">
        <is>
          <t>Pesquisadora em interfaces proteções térmicas/Bolsista/LIVRE</t>
        </is>
      </c>
      <c r="G5241" t="inlineStr"/>
      <c r="H5241" t="inlineStr"/>
      <c r="I5241" t="inlineStr"/>
      <c r="J5241" t="inlineStr"/>
      <c r="K5241" t="inlineStr">
        <is>
          <t>Instituto Tecnológico de Aeronáutica/769300000008/2017/2017</t>
        </is>
      </c>
      <c r="L5241" t="inlineStr">
        <is>
          <t>Instituto Tecnológico de Aeronáutica/769300000008/2006/2006</t>
        </is>
      </c>
      <c r="M5241" t="inlineStr"/>
      <c r="N5241" t="inlineStr">
        <is>
          <t>Universidade Federal de São Carlos/033500000006/1997/</t>
        </is>
      </c>
      <c r="O5241" t="inlineStr">
        <is>
          <t>ENGENHARIAS</t>
        </is>
      </c>
      <c r="P5241" t="inlineStr">
        <is>
          <t>Engenharia de Materiais e Metalúrgica/Engenharia Aeroespacial</t>
        </is>
      </c>
      <c r="Q5241" t="inlineStr">
        <is>
          <t>Materiais Não-Metálicos/Materiais e Processos para Engenharia Aeronáutica e Aeroespacial</t>
        </is>
      </c>
      <c r="R5241" t="inlineStr">
        <is>
          <t>/Polímeros, Aplicações</t>
        </is>
      </c>
      <c r="S5241" t="n">
        <v>4</v>
      </c>
      <c r="T5241" t="n">
        <v>4</v>
      </c>
      <c r="U5241" t="n">
        <v>0</v>
      </c>
      <c r="V5241" t="n">
        <v>0</v>
      </c>
      <c r="W5241" t="n">
        <v>0</v>
      </c>
      <c r="X5241" t="n">
        <v>0</v>
      </c>
      <c r="Y5241" t="n">
        <v>1</v>
      </c>
      <c r="Z5241" t="n">
        <v>0</v>
      </c>
      <c r="AA5241" t="n">
        <v>0</v>
      </c>
      <c r="AB5241" t="n">
        <v>2</v>
      </c>
    </row>
    <row r="5242">
      <c r="A5242" t="inlineStr">
        <is>
          <t>Simone de Paula Moreira</t>
        </is>
      </c>
      <c r="B5242" t="inlineStr">
        <is>
          <t>Brasil</t>
        </is>
      </c>
      <c r="C5242" t="inlineStr">
        <is>
          <t>16102009</t>
        </is>
      </c>
      <c r="D5242" t="inlineStr"/>
      <c r="E5242" t="inlineStr">
        <is>
          <t>Universidade Estadual de Campinas/Faculdade de Engenharia Mecânica/Departamento de Engenharia de Materiais</t>
        </is>
      </c>
      <c r="F5242" t="inlineStr"/>
      <c r="G5242" t="inlineStr">
        <is>
          <t>Brasil</t>
        </is>
      </c>
      <c r="H5242" t="inlineStr">
        <is>
          <t>Campinas</t>
        </is>
      </c>
      <c r="I5242" t="inlineStr">
        <is>
          <t>SP</t>
        </is>
      </c>
      <c r="J5242" t="inlineStr">
        <is>
          <t>13083-970</t>
        </is>
      </c>
      <c r="K5242" t="inlineStr">
        <is>
          <t>Universidade Estadual de Campinas/007900000004/2009/2009</t>
        </is>
      </c>
      <c r="L5242" t="inlineStr">
        <is>
          <t>Instituto Tecnológico de Aeronáutica/769300000008/2004/2004</t>
        </is>
      </c>
      <c r="M5242" t="inlineStr"/>
      <c r="N5242" t="inlineStr">
        <is>
          <t>Faculdade de Engenharia Química de Lorena/192700000001/2000//Faculdades Osvaldo Cruz/763800000008/2004/</t>
        </is>
      </c>
      <c r="O5242" t="inlineStr">
        <is>
          <t>CIENCIAS_EXATAS_E_DA_TERRA/ENGENHARIAS</t>
        </is>
      </c>
      <c r="P5242" t="inlineStr">
        <is>
          <t>Química/Engenharia Química/Engenharia Aeroespacial</t>
        </is>
      </c>
      <c r="Q5242" t="inlineStr">
        <is>
          <t>/Estruturas Aeroespaciais/Processos Industriais de Engenharia Química</t>
        </is>
      </c>
      <c r="R5242" t="inlineStr">
        <is>
          <t>Projeto de Estruturas Aeroespaciais//Processos Inorgânicos</t>
        </is>
      </c>
      <c r="S5242" t="n">
        <v>8</v>
      </c>
      <c r="T5242" t="n">
        <v>1</v>
      </c>
      <c r="U5242" t="n">
        <v>0</v>
      </c>
      <c r="V5242" t="n">
        <v>0</v>
      </c>
      <c r="W5242" t="n">
        <v>0</v>
      </c>
      <c r="X5242" t="n">
        <v>0</v>
      </c>
      <c r="Y5242" t="n">
        <v>0</v>
      </c>
      <c r="Z5242" t="n">
        <v>0</v>
      </c>
      <c r="AA5242" t="n">
        <v>0</v>
      </c>
      <c r="AB5242" t="n">
        <v>0</v>
      </c>
    </row>
    <row r="5243">
      <c r="A5243" t="inlineStr">
        <is>
          <t>Marcilei Aparecida Guazzelli</t>
        </is>
      </c>
      <c r="B5243" t="inlineStr">
        <is>
          <t>Brasil</t>
        </is>
      </c>
      <c r="C5243" t="inlineStr">
        <is>
          <t>25022021</t>
        </is>
      </c>
      <c r="D5243" t="inlineStr">
        <is>
          <t>9247358432242782</t>
        </is>
      </c>
      <c r="E5243" t="inlineStr">
        <is>
          <t>FUNDACAO EDUCACIONAL INACIANA PADRE SABOIA DE MEDEIROS//</t>
        </is>
      </c>
      <c r="F5243" t="inlineStr">
        <is>
          <t>Professora Adjunto II/Professora Adjunto II/LIVRE</t>
        </is>
      </c>
      <c r="G5243" t="inlineStr">
        <is>
          <t>Brasil</t>
        </is>
      </c>
      <c r="H5243" t="inlineStr">
        <is>
          <t>São Bernardo do Campo</t>
        </is>
      </c>
      <c r="I5243" t="inlineStr">
        <is>
          <t>SP</t>
        </is>
      </c>
      <c r="J5243" t="inlineStr">
        <is>
          <t>09850901</t>
        </is>
      </c>
      <c r="K5243" t="inlineStr">
        <is>
          <t>Universidade de São Paulo/006700000002/2004/2004</t>
        </is>
      </c>
      <c r="L5243" t="inlineStr">
        <is>
          <t>Universidade de São Paulo/006700000002/1999/1999</t>
        </is>
      </c>
      <c r="M5243" t="inlineStr">
        <is>
          <t>Universidade de São Paulo/006700000002/2002/</t>
        </is>
      </c>
      <c r="N5243" t="inlineStr">
        <is>
          <t>Universidade de São Paulo/006700000002/1994/</t>
        </is>
      </c>
      <c r="O5243" t="inlineStr">
        <is>
          <t>CIENCIAS_EXATAS_E_DA_TERRA/ENGENHARIAS</t>
        </is>
      </c>
      <c r="P5243" t="inlineStr">
        <is>
          <t>Física/Engenharia de Materiais e Metalúrgica/Engenharia Nuclear</t>
        </is>
      </c>
      <c r="Q5243" t="inlineStr">
        <is>
          <t>/Física Nuclear/Física da Matéria Condensada</t>
        </is>
      </c>
      <c r="R5243" t="inlineStr">
        <is>
          <t>/Estrutura Nuclear/Estruturas Eletrônicas e Propriedades Elétricas de Superfícies; Interf. e Partículas</t>
        </is>
      </c>
      <c r="S5243" t="n">
        <v>194</v>
      </c>
      <c r="T5243" t="n">
        <v>62</v>
      </c>
      <c r="U5243" t="n">
        <v>7</v>
      </c>
      <c r="V5243" t="n">
        <v>20</v>
      </c>
      <c r="W5243" t="n">
        <v>0</v>
      </c>
      <c r="X5243" t="n">
        <v>0</v>
      </c>
      <c r="Y5243" t="n">
        <v>14</v>
      </c>
      <c r="Z5243" t="n">
        <v>0</v>
      </c>
      <c r="AA5243" t="n">
        <v>3</v>
      </c>
      <c r="AB5243" t="n">
        <v>56</v>
      </c>
    </row>
    <row r="5244">
      <c r="A5244" t="inlineStr">
        <is>
          <t>Antonio Maria Baggio</t>
        </is>
      </c>
      <c r="B5244" t="inlineStr">
        <is>
          <t>Itália</t>
        </is>
      </c>
      <c r="C5244" t="inlineStr">
        <is>
          <t>06092016</t>
        </is>
      </c>
      <c r="D5244" t="inlineStr">
        <is>
          <t>9247509423881323</t>
        </is>
      </c>
      <c r="E5244" t="inlineStr">
        <is>
          <t>//</t>
        </is>
      </c>
      <c r="F5244" t="inlineStr">
        <is>
          <t>Professor Adjunto I//CELETISTA</t>
        </is>
      </c>
      <c r="G5244" t="inlineStr"/>
      <c r="H5244" t="inlineStr"/>
      <c r="I5244" t="inlineStr"/>
      <c r="J5244" t="inlineStr"/>
      <c r="K5244" t="inlineStr">
        <is>
          <t>Pontificia Università San Tommaso d'Aquino/000100000991/2005/2005</t>
        </is>
      </c>
      <c r="L5244" t="inlineStr">
        <is>
          <t>Pontificia Università Gregoriana/IXSD00000004/1988/1988</t>
        </is>
      </c>
      <c r="M5244" t="inlineStr"/>
      <c r="N5244" t="inlineStr">
        <is>
          <t>Università degli Studi di Padova/130500000008/1978/</t>
        </is>
      </c>
      <c r="O5244" t="inlineStr"/>
      <c r="P5244" t="inlineStr"/>
      <c r="Q5244" t="inlineStr"/>
      <c r="R5244" t="inlineStr"/>
      <c r="S5244" t="n">
        <v>0</v>
      </c>
      <c r="T5244" t="n">
        <v>2</v>
      </c>
      <c r="U5244" t="n">
        <v>18</v>
      </c>
      <c r="V5244" t="n">
        <v>0</v>
      </c>
      <c r="W5244" t="n">
        <v>0</v>
      </c>
      <c r="X5244" t="n">
        <v>0</v>
      </c>
      <c r="Y5244" t="n">
        <v>0</v>
      </c>
      <c r="Z5244" t="n">
        <v>0</v>
      </c>
      <c r="AA5244" t="n">
        <v>0</v>
      </c>
      <c r="AB5244" t="n">
        <v>0</v>
      </c>
    </row>
    <row r="5245">
      <c r="A5245" t="inlineStr">
        <is>
          <t>Francesco Tiradritti</t>
        </is>
      </c>
      <c r="B5245" t="inlineStr">
        <is>
          <t>Itália</t>
        </is>
      </c>
      <c r="C5245" t="inlineStr">
        <is>
          <t>27032012</t>
        </is>
      </c>
      <c r="D5245" t="inlineStr"/>
      <c r="E5245" t="inlineStr">
        <is>
          <t>//</t>
        </is>
      </c>
      <c r="F5245" t="inlineStr"/>
      <c r="G5245" t="inlineStr"/>
      <c r="H5245" t="inlineStr"/>
      <c r="I5245" t="inlineStr"/>
      <c r="J5245" t="inlineStr"/>
      <c r="K5245" t="inlineStr">
        <is>
          <t>Università degli Studi di Roma La Sapienza/545500000001/1996/1996</t>
        </is>
      </c>
      <c r="L5245" t="inlineStr"/>
      <c r="M5245" t="inlineStr"/>
      <c r="N5245" t="inlineStr"/>
      <c r="O5245" t="inlineStr">
        <is>
          <t>CIENCIAS_HUMANAS</t>
        </is>
      </c>
      <c r="P5245" t="inlineStr">
        <is>
          <t>Arqueologia</t>
        </is>
      </c>
      <c r="Q5245" t="inlineStr">
        <is>
          <t>Arqueologia Histórica</t>
        </is>
      </c>
      <c r="R5245" t="inlineStr"/>
      <c r="S5245" t="n">
        <v>0</v>
      </c>
      <c r="T5245" t="n">
        <v>0</v>
      </c>
      <c r="U5245" t="n">
        <v>0</v>
      </c>
      <c r="V5245" t="n">
        <v>0</v>
      </c>
      <c r="W5245" t="n">
        <v>0</v>
      </c>
      <c r="X5245" t="n">
        <v>0</v>
      </c>
      <c r="Y5245" t="n">
        <v>0</v>
      </c>
      <c r="Z5245" t="n">
        <v>0</v>
      </c>
      <c r="AA5245" t="n">
        <v>0</v>
      </c>
      <c r="AB5245" t="n">
        <v>0</v>
      </c>
    </row>
    <row r="5246">
      <c r="A5246" t="inlineStr">
        <is>
          <t>Onofrio Mario Di Vincenzo</t>
        </is>
      </c>
      <c r="B5246" t="inlineStr">
        <is>
          <t>Itália</t>
        </is>
      </c>
      <c r="C5246" t="inlineStr">
        <is>
          <t>14032018</t>
        </is>
      </c>
      <c r="D5246" t="inlineStr">
        <is>
          <t>9250178696277627</t>
        </is>
      </c>
      <c r="E5246" t="inlineStr">
        <is>
          <t>//</t>
        </is>
      </c>
      <c r="F5246" t="inlineStr">
        <is>
          <t>Full Professor/Civil servant/LIVRE</t>
        </is>
      </c>
      <c r="G5246" t="inlineStr"/>
      <c r="H5246" t="inlineStr"/>
      <c r="I5246" t="inlineStr"/>
      <c r="J5246" t="inlineStr"/>
      <c r="K5246" t="inlineStr">
        <is>
          <t>University of Palermo/JXMG00000007/1988/1988</t>
        </is>
      </c>
      <c r="L5246" t="inlineStr"/>
      <c r="M5246" t="inlineStr"/>
      <c r="N5246" t="inlineStr"/>
      <c r="O5246" t="inlineStr">
        <is>
          <t>CIENCIAS_EXATAS_E_DA_TERRA</t>
        </is>
      </c>
      <c r="P5246" t="inlineStr">
        <is>
          <t>Matemática</t>
        </is>
      </c>
      <c r="Q5246" t="inlineStr">
        <is>
          <t>Álgebra</t>
        </is>
      </c>
      <c r="R5246" t="inlineStr"/>
      <c r="S5246" t="n">
        <v>0</v>
      </c>
      <c r="T5246" t="n">
        <v>57</v>
      </c>
      <c r="U5246" t="n">
        <v>0</v>
      </c>
      <c r="V5246" t="n">
        <v>0</v>
      </c>
      <c r="W5246" t="n">
        <v>0</v>
      </c>
      <c r="X5246" t="n">
        <v>0</v>
      </c>
      <c r="Y5246" t="n">
        <v>0</v>
      </c>
      <c r="Z5246" t="n">
        <v>0</v>
      </c>
      <c r="AA5246" t="n">
        <v>0</v>
      </c>
      <c r="AB5246" t="n">
        <v>0</v>
      </c>
    </row>
    <row r="5247">
      <c r="A5247" t="inlineStr">
        <is>
          <t>Fabio Stucchi Vannucchi</t>
        </is>
      </c>
      <c r="B5247" t="inlineStr">
        <is>
          <t>Brasil</t>
        </is>
      </c>
      <c r="C5247" t="inlineStr">
        <is>
          <t>21042020</t>
        </is>
      </c>
      <c r="D5247" t="inlineStr">
        <is>
          <t>9254194734294001</t>
        </is>
      </c>
      <c r="E5247" t="inlineStr">
        <is>
          <t>Universidade Estadual Paulista Júlio de Mesquita Filho/Campus do Litoral Paulista - Unidade São Vicente/</t>
        </is>
      </c>
      <c r="F5247" t="inlineStr">
        <is>
          <t>Professor Assistente Doutor MS-3 em RDIDP//SERVIDOR_PUBLICO</t>
        </is>
      </c>
      <c r="G5247" t="inlineStr">
        <is>
          <t>Brasil</t>
        </is>
      </c>
      <c r="H5247" t="inlineStr">
        <is>
          <t>São Vicente</t>
        </is>
      </c>
      <c r="I5247" t="inlineStr">
        <is>
          <t>SP</t>
        </is>
      </c>
      <c r="J5247" t="inlineStr">
        <is>
          <t>11330900</t>
        </is>
      </c>
      <c r="K5247" t="inlineStr">
        <is>
          <t>Universidade Estadual de Campinas/007900000004/2011/2011</t>
        </is>
      </c>
      <c r="L5247" t="inlineStr">
        <is>
          <t>Universidade de São Paulo/006700000002/2006/2006</t>
        </is>
      </c>
      <c r="M5247" t="inlineStr">
        <is>
          <t>Istituto Nazionale di Ottica Applicata/000200000993/2004/</t>
        </is>
      </c>
      <c r="N5247" t="inlineStr">
        <is>
          <t>Universidade de São Paulo/006700000002/2005//Universidade de São Paulo/006700000002/2002/</t>
        </is>
      </c>
      <c r="O5247" t="inlineStr">
        <is>
          <t>CIENCIAS_EXATAS_E_DA_TERRA</t>
        </is>
      </c>
      <c r="P5247" t="inlineStr">
        <is>
          <t>Física</t>
        </is>
      </c>
      <c r="Q5247" t="inlineStr">
        <is>
          <t>Física Geral</t>
        </is>
      </c>
      <c r="R5247" t="inlineStr">
        <is>
          <t>Física Estatística e Termodinâmica</t>
        </is>
      </c>
      <c r="S5247" t="n">
        <v>13</v>
      </c>
      <c r="T5247" t="n">
        <v>14</v>
      </c>
      <c r="U5247" t="n">
        <v>0</v>
      </c>
      <c r="V5247" t="n">
        <v>1</v>
      </c>
      <c r="W5247" t="n">
        <v>0</v>
      </c>
      <c r="X5247" t="n">
        <v>0</v>
      </c>
      <c r="Y5247" t="n">
        <v>0</v>
      </c>
      <c r="Z5247" t="n">
        <v>0</v>
      </c>
      <c r="AA5247" t="n">
        <v>1</v>
      </c>
      <c r="AB5247" t="n">
        <v>4</v>
      </c>
    </row>
    <row r="5248">
      <c r="A5248" t="inlineStr">
        <is>
          <t>Antonio Fernando Alves Guimarães</t>
        </is>
      </c>
      <c r="B5248" t="inlineStr">
        <is>
          <t>Brasil</t>
        </is>
      </c>
      <c r="C5248" t="inlineStr">
        <is>
          <t>12042018</t>
        </is>
      </c>
      <c r="D5248" t="inlineStr">
        <is>
          <t>9259518693174047</t>
        </is>
      </c>
      <c r="E5248" t="inlineStr">
        <is>
          <t>//</t>
        </is>
      </c>
      <c r="F5248" t="inlineStr">
        <is>
          <t>Advogado/Advogado/LIVRE</t>
        </is>
      </c>
      <c r="G5248" t="inlineStr"/>
      <c r="H5248" t="inlineStr"/>
      <c r="I5248" t="inlineStr"/>
      <c r="J5248" t="inlineStr"/>
      <c r="K5248" t="inlineStr">
        <is>
          <t>Università degli Studi di Messina/213700000008/2015/2015</t>
        </is>
      </c>
      <c r="L5248" t="inlineStr">
        <is>
          <t>Universidad de Alcalá/JA1500000005/2008/2008</t>
        </is>
      </c>
      <c r="M5248" t="inlineStr">
        <is>
          <t>Universidad de Castilla-La Mancha/930416000001/2012//Associação Brasileira de Arbitragem/000100000991/2001/</t>
        </is>
      </c>
      <c r="N5248" t="inlineStr">
        <is>
          <t>União das Escolas Superiores do Estado do Pará/000800000994/1992/</t>
        </is>
      </c>
      <c r="O5248" t="inlineStr">
        <is>
          <t>CIENCIAS_SOCIAIS_APLICADAS</t>
        </is>
      </c>
      <c r="P5248" t="inlineStr">
        <is>
          <t>Direito</t>
        </is>
      </c>
      <c r="Q5248" t="inlineStr"/>
      <c r="R5248" t="inlineStr"/>
      <c r="S5248" t="n">
        <v>0</v>
      </c>
      <c r="T5248" t="n">
        <v>1</v>
      </c>
      <c r="U5248" t="n">
        <v>0</v>
      </c>
      <c r="V5248" t="n">
        <v>0</v>
      </c>
      <c r="W5248" t="n">
        <v>0</v>
      </c>
      <c r="X5248" t="n">
        <v>0</v>
      </c>
      <c r="Y5248" t="n">
        <v>0</v>
      </c>
      <c r="Z5248" t="n">
        <v>0</v>
      </c>
      <c r="AA5248" t="n">
        <v>0</v>
      </c>
      <c r="AB5248" t="n">
        <v>0</v>
      </c>
    </row>
    <row r="5249">
      <c r="A5249" t="inlineStr">
        <is>
          <t>Adriano Salmar Nogueira e Taveira</t>
        </is>
      </c>
      <c r="B5249" t="inlineStr">
        <is>
          <t>Brasil</t>
        </is>
      </c>
      <c r="C5249" t="inlineStr">
        <is>
          <t>02022021</t>
        </is>
      </c>
      <c r="D5249" t="inlineStr">
        <is>
          <t>9263233671627041</t>
        </is>
      </c>
      <c r="E5249" t="inlineStr">
        <is>
          <t>F.Educação. Unicamp/Mestrado Profissional - Fac. Educação/Unicamp/</t>
        </is>
      </c>
      <c r="F5249" t="inlineStr">
        <is>
          <t>consultor/consultor em coleção científic/LIVRE</t>
        </is>
      </c>
      <c r="G5249" t="inlineStr">
        <is>
          <t>Brasil</t>
        </is>
      </c>
      <c r="H5249" t="inlineStr">
        <is>
          <t>Campinas</t>
        </is>
      </c>
      <c r="I5249" t="inlineStr">
        <is>
          <t>SP</t>
        </is>
      </c>
      <c r="J5249" t="inlineStr">
        <is>
          <t>13083865</t>
        </is>
      </c>
      <c r="K5249" t="inlineStr">
        <is>
          <t>Pontifícia Universidade Católica de São Paulo/007100000000/1992/1992</t>
        </is>
      </c>
      <c r="L5249" t="inlineStr">
        <is>
          <t>Universidade Estadual de Campinas/007900000004/1984/1984</t>
        </is>
      </c>
      <c r="M5249" t="inlineStr">
        <is>
          <t>PUC-Colombia/008400000992/1975//Pontifícia Universidade Católica do Rio de Janeiro/011100000008/1976/</t>
        </is>
      </c>
      <c r="N5249" t="inlineStr">
        <is>
          <t>Pontifícia Universidade Católica de Campinas/071500000009/1974//Universidade Estadual de Campinas/007900000004/1979/</t>
        </is>
      </c>
      <c r="O5249" t="inlineStr">
        <is>
          <t>CIENCIAS_HUMANAS/CIENCIAS_SOCIAIS_APLICADAS/LINGUISTICA_LETRAS_E_ARTES/CIENCIAS_DA_SAUDE/CIENCIAS_BIOLOGICAS</t>
        </is>
      </c>
      <c r="P5249" t="inlineStr">
        <is>
          <t>Saúde Coletiva/Comunicação/Artes/Ecologia/Educação/Filosofia</t>
        </is>
      </c>
      <c r="Q5249" t="inlineStr">
        <is>
          <t>Ecologia de Ecossistemas/Educação Artística/Saúde Pública/Epistemologia/Teoria da Comunicação/Fundamentos da Educação</t>
        </is>
      </c>
      <c r="R5249" t="inlineStr">
        <is>
          <t>A Abordagem Etnociência e a Interface Entre Ciência e Sociedades Necessariedade da In/a Construção de Conhecimento Entre Diferentes Modos de Expressão e Organização do Sab/A Construção do Conhecimento Científico Imbricação e Convivencia Entre Saberes Cultur/a Perspectiva Educacional e Comunicacional na Complementaridade Entre Saber Popular e/Filosofia e História da Educação Numa Perspectiva de Subsídio à Pesquisa Educacional/Arte Ciencia e Educação Fundamentos Para Uma Abordagem Sistêmica Aos Fenômenos e Obje</t>
        </is>
      </c>
      <c r="S5249" t="n">
        <v>16</v>
      </c>
      <c r="T5249" t="n">
        <v>31</v>
      </c>
      <c r="U5249" t="n">
        <v>39</v>
      </c>
      <c r="V5249" t="n">
        <v>25</v>
      </c>
      <c r="W5249" t="n">
        <v>0</v>
      </c>
      <c r="X5249" t="n">
        <v>17</v>
      </c>
      <c r="Y5249" t="n">
        <v>29</v>
      </c>
      <c r="Z5249" t="n">
        <v>0</v>
      </c>
      <c r="AA5249" t="n">
        <v>12</v>
      </c>
      <c r="AB5249" t="n">
        <v>20</v>
      </c>
    </row>
    <row r="5250">
      <c r="A5250" t="inlineStr">
        <is>
          <t>Yolanda Galindo Pacheco</t>
        </is>
      </c>
      <c r="B5250" t="inlineStr">
        <is>
          <t>Colômbia</t>
        </is>
      </c>
      <c r="C5250" t="inlineStr">
        <is>
          <t>19042017</t>
        </is>
      </c>
      <c r="D5250" t="inlineStr">
        <is>
          <t>9265709555621965</t>
        </is>
      </c>
      <c r="E5250" t="inlineStr">
        <is>
          <t>Universidade de Brasília/Faculdade de Medicina/Area de Morfologia</t>
        </is>
      </c>
      <c r="F5250" t="inlineStr">
        <is>
          <t>//SERVIDOR_PUBLICO</t>
        </is>
      </c>
      <c r="G5250" t="inlineStr">
        <is>
          <t>Brasil</t>
        </is>
      </c>
      <c r="H5250" t="inlineStr">
        <is>
          <t>Brasilia</t>
        </is>
      </c>
      <c r="I5250" t="inlineStr">
        <is>
          <t>DF</t>
        </is>
      </c>
      <c r="J5250" t="inlineStr">
        <is>
          <t>70910900</t>
        </is>
      </c>
      <c r="K5250" t="inlineStr">
        <is>
          <t>Escola Paulista de Medicina/000200000993/1986/1986</t>
        </is>
      </c>
      <c r="L5250" t="inlineStr">
        <is>
          <t>Escola Paulista de Medicina/000200000993/1982/1982</t>
        </is>
      </c>
      <c r="M5250" t="inlineStr"/>
      <c r="N5250" t="inlineStr">
        <is>
          <t>Universidade Santiago de Cali/000100000991/1976/</t>
        </is>
      </c>
      <c r="O5250" t="inlineStr">
        <is>
          <t>CIENCIAS_BIOLOGICAS</t>
        </is>
      </c>
      <c r="P5250" t="inlineStr">
        <is>
          <t>Morfologia</t>
        </is>
      </c>
      <c r="Q5250" t="inlineStr">
        <is>
          <t>anatomia/Anatomia</t>
        </is>
      </c>
      <c r="R5250" t="inlineStr">
        <is>
          <t>Anatomia Humana/anatomia artística</t>
        </is>
      </c>
      <c r="S5250" t="n">
        <v>13</v>
      </c>
      <c r="T5250" t="n">
        <v>14</v>
      </c>
      <c r="U5250" t="n">
        <v>1</v>
      </c>
      <c r="V5250" t="n">
        <v>7</v>
      </c>
      <c r="W5250" t="n">
        <v>0</v>
      </c>
      <c r="X5250" t="n">
        <v>0</v>
      </c>
      <c r="Y5250" t="n">
        <v>10</v>
      </c>
      <c r="Z5250" t="n">
        <v>1</v>
      </c>
      <c r="AA5250" t="n">
        <v>3</v>
      </c>
      <c r="AB5250" t="n">
        <v>9</v>
      </c>
    </row>
    <row r="5251">
      <c r="A5251" t="inlineStr">
        <is>
          <t>Fernanda Tranchesi Sadek</t>
        </is>
      </c>
      <c r="B5251" t="inlineStr">
        <is>
          <t>Brasil</t>
        </is>
      </c>
      <c r="C5251" t="inlineStr">
        <is>
          <t>17032011</t>
        </is>
      </c>
      <c r="D5251" t="inlineStr">
        <is>
          <t>9267197277642654</t>
        </is>
      </c>
      <c r="E5251" t="inlineStr">
        <is>
          <t>//</t>
        </is>
      </c>
      <c r="F5251" t="inlineStr">
        <is>
          <t>/Revisor de periódico/LIVRE</t>
        </is>
      </c>
      <c r="G5251" t="inlineStr"/>
      <c r="H5251" t="inlineStr"/>
      <c r="I5251" t="inlineStr"/>
      <c r="J5251" t="inlineStr"/>
      <c r="K5251" t="inlineStr">
        <is>
          <t>Universidade de São Paulo/006700000002/2005/2005/Università di Siena/798200000000/2006/2006</t>
        </is>
      </c>
      <c r="L5251" t="inlineStr">
        <is>
          <t>Università di Siena/798200000000/2004/2005</t>
        </is>
      </c>
      <c r="M5251" t="inlineStr"/>
      <c r="N5251" t="inlineStr">
        <is>
          <t>Faculdade de Odontologia da Universidade de São Paulo//1999/</t>
        </is>
      </c>
      <c r="O5251" t="inlineStr">
        <is>
          <t>CIENCIAS_DA_SAUDE</t>
        </is>
      </c>
      <c r="P5251" t="inlineStr">
        <is>
          <t>Odontologia</t>
        </is>
      </c>
      <c r="Q5251" t="inlineStr">
        <is>
          <t>Materiais Odontológicos</t>
        </is>
      </c>
      <c r="R5251" t="inlineStr"/>
      <c r="S5251" t="n">
        <v>23</v>
      </c>
      <c r="T5251" t="n">
        <v>79</v>
      </c>
      <c r="U5251" t="n">
        <v>0</v>
      </c>
      <c r="V5251" t="n">
        <v>1</v>
      </c>
      <c r="W5251" t="n">
        <v>0</v>
      </c>
      <c r="X5251" t="n">
        <v>0</v>
      </c>
      <c r="Y5251" t="n">
        <v>10</v>
      </c>
      <c r="Z5251" t="n">
        <v>0</v>
      </c>
      <c r="AA5251" t="n">
        <v>0</v>
      </c>
      <c r="AB5251" t="n">
        <v>3</v>
      </c>
    </row>
    <row r="5252">
      <c r="A5252" t="inlineStr">
        <is>
          <t>Gilberto Aurelio Bordini</t>
        </is>
      </c>
      <c r="B5252" t="inlineStr">
        <is>
          <t>Brasil</t>
        </is>
      </c>
      <c r="C5252" t="inlineStr">
        <is>
          <t>25012021</t>
        </is>
      </c>
      <c r="D5252" t="inlineStr">
        <is>
          <t>9267514042366353</t>
        </is>
      </c>
      <c r="E5252" t="inlineStr">
        <is>
          <t>Escola Superior de Educação//</t>
        </is>
      </c>
      <c r="F5252" t="inlineStr">
        <is>
          <t>Professor/Empregado/LIVRE</t>
        </is>
      </c>
      <c r="G5252" t="inlineStr">
        <is>
          <t>Brasil</t>
        </is>
      </c>
      <c r="H5252" t="inlineStr">
        <is>
          <t>Curitiba</t>
        </is>
      </c>
      <c r="I5252" t="inlineStr">
        <is>
          <t>PR</t>
        </is>
      </c>
      <c r="J5252" t="inlineStr">
        <is>
          <t>80250180</t>
        </is>
      </c>
      <c r="K5252" t="inlineStr">
        <is>
          <t>PONTIFICIA UNIVERSITÁ DELLA SANTA CROCE/000100000991/2011/2011</t>
        </is>
      </c>
      <c r="L5252" t="inlineStr">
        <is>
          <t>PONTIFICIA UNIVERSITÁ DELLA SANTA CROCE/000100000991/2008/2008</t>
        </is>
      </c>
      <c r="M5252" t="inlineStr">
        <is>
          <t>Universidade Federal do Paraná/010300000003/1991//Pontifícia Universidade Católica do Paraná/020700000008/1990//Centro Universitário Internacional/985600151340/2019/</t>
        </is>
      </c>
      <c r="N5252" t="inlineStr">
        <is>
          <t>Universidade Federal do Paraná/010300000003/1998//Pontifícia Universidade Católica do Paraná/020700000008/1989//Pontificia Universitas Lateranensis/130800000003/1995//Centro Universitário - Uninter/001100000990/2019/</t>
        </is>
      </c>
      <c r="O5252" t="inlineStr">
        <is>
          <t>CIENCIAS_HUMANAS</t>
        </is>
      </c>
      <c r="P5252" t="inlineStr">
        <is>
          <t>Educação/Psicologia/Filosofia/Teologia</t>
        </is>
      </c>
      <c r="Q5252" t="inlineStr">
        <is>
          <t>/Ética/Teologia Moral</t>
        </is>
      </c>
      <c r="R5252" t="inlineStr">
        <is>
          <t>/Moral Fundamental</t>
        </is>
      </c>
      <c r="S5252" t="n">
        <v>0</v>
      </c>
      <c r="T5252" t="n">
        <v>4</v>
      </c>
      <c r="U5252" t="n">
        <v>1</v>
      </c>
      <c r="V5252" t="n">
        <v>0</v>
      </c>
      <c r="W5252" t="n">
        <v>0</v>
      </c>
      <c r="X5252" t="n">
        <v>0</v>
      </c>
      <c r="Y5252" t="n">
        <v>0</v>
      </c>
      <c r="Z5252" t="n">
        <v>0</v>
      </c>
      <c r="AA5252" t="n">
        <v>0</v>
      </c>
      <c r="AB5252" t="n">
        <v>0</v>
      </c>
    </row>
    <row r="5253">
      <c r="A5253" t="inlineStr">
        <is>
          <t>Osvaldo Catsumi Imamura</t>
        </is>
      </c>
      <c r="B5253" t="inlineStr">
        <is>
          <t>Brasil</t>
        </is>
      </c>
      <c r="C5253" t="inlineStr">
        <is>
          <t>07122020</t>
        </is>
      </c>
      <c r="D5253" t="inlineStr">
        <is>
          <t>9268698577988323</t>
        </is>
      </c>
      <c r="E5253" t="inlineStr">
        <is>
          <t>Centro Técnico Aeroespacial/Instituto de Estudos Avançados/</t>
        </is>
      </c>
      <c r="F5253" t="inlineStr">
        <is>
          <t>PESQUISADOR Titular//SERVIDOR_PUBLICO</t>
        </is>
      </c>
      <c r="G5253" t="inlineStr">
        <is>
          <t>Brasil</t>
        </is>
      </c>
      <c r="H5253" t="inlineStr">
        <is>
          <t>Sao Jose dos Campos</t>
        </is>
      </c>
      <c r="I5253" t="inlineStr">
        <is>
          <t>SP</t>
        </is>
      </c>
      <c r="J5253" t="inlineStr">
        <is>
          <t>12228-001</t>
        </is>
      </c>
      <c r="K5253" t="inlineStr">
        <is>
          <t>The University Of Tokyo/000400000997/1987/1987</t>
        </is>
      </c>
      <c r="L5253" t="inlineStr">
        <is>
          <t>University of Electro-Communications/000300000995/1983/1983</t>
        </is>
      </c>
      <c r="M5253" t="inlineStr">
        <is>
          <t>Fundação Armando Álvares Penteado/155800000009/1980/</t>
        </is>
      </c>
      <c r="N5253" t="inlineStr">
        <is>
          <t>Instituto Tecnológico de Aeronáutica/769300000008/1978/</t>
        </is>
      </c>
      <c r="O5253" t="inlineStr">
        <is>
          <t>CIENCIAS_EXATAS_E_DA_TERRA/ENGENHARIAS</t>
        </is>
      </c>
      <c r="P5253" t="inlineStr">
        <is>
          <t>Ciência da Computação/Engenharia Elétrica</t>
        </is>
      </c>
      <c r="Q5253" t="inlineStr">
        <is>
          <t>Circuitos Elétricos, Magnéticos e Eletrônicos/Metodologia e Técnicas da Computação/Sistemas de Computação/Telecomunicações/Segurança da Informação</t>
        </is>
      </c>
      <c r="R5253" t="inlineStr">
        <is>
          <t>/Arquitetura de Sistemas de Computação/Sistemas de Informação/Circuitos Lineares e Não-Lineares</t>
        </is>
      </c>
      <c r="S5253" t="n">
        <v>10</v>
      </c>
      <c r="T5253" t="n">
        <v>0</v>
      </c>
      <c r="U5253" t="n">
        <v>1</v>
      </c>
      <c r="V5253" t="n">
        <v>10</v>
      </c>
      <c r="W5253" t="n">
        <v>0</v>
      </c>
      <c r="X5253" t="n">
        <v>0</v>
      </c>
      <c r="Y5253" t="n">
        <v>1</v>
      </c>
      <c r="Z5253" t="n">
        <v>1</v>
      </c>
      <c r="AA5253" t="n">
        <v>9</v>
      </c>
      <c r="AB5253" t="n">
        <v>1</v>
      </c>
    </row>
    <row r="5254">
      <c r="A5254" t="inlineStr">
        <is>
          <t>William Prodanov</t>
        </is>
      </c>
      <c r="B5254" t="inlineStr">
        <is>
          <t>Brasil</t>
        </is>
      </c>
      <c r="C5254" t="inlineStr">
        <is>
          <t>19032014</t>
        </is>
      </c>
      <c r="D5254" t="inlineStr">
        <is>
          <t>9272542089067881</t>
        </is>
      </c>
      <c r="E5254" t="inlineStr">
        <is>
          <t>Chipus Microeletrônica//</t>
        </is>
      </c>
      <c r="F5254" t="inlineStr">
        <is>
          <t>Engenheiro Lider de Projetyo//LIVRE</t>
        </is>
      </c>
      <c r="G5254" t="inlineStr">
        <is>
          <t>Brasil</t>
        </is>
      </c>
      <c r="H5254" t="inlineStr">
        <is>
          <t>Florianopolis</t>
        </is>
      </c>
      <c r="I5254" t="inlineStr">
        <is>
          <t>SC</t>
        </is>
      </c>
      <c r="J5254" t="inlineStr">
        <is>
          <t>88036-001</t>
        </is>
      </c>
      <c r="K5254" t="inlineStr">
        <is>
          <t>Università degli Studi di Genova/213600000006/2008/2008</t>
        </is>
      </c>
      <c r="L5254" t="inlineStr">
        <is>
          <t>Universidade Federal de Santa Catarina/004300000009/2002/2002</t>
        </is>
      </c>
      <c r="M5254" t="inlineStr"/>
      <c r="N5254" t="inlineStr">
        <is>
          <t>Universidade Federal de Santa Catarina/004300000009/1999/</t>
        </is>
      </c>
      <c r="O5254" t="inlineStr">
        <is>
          <t>ENGENHARIAS/OUTROS</t>
        </is>
      </c>
      <c r="P5254" t="inlineStr">
        <is>
          <t>Engenharia Elétrica/Microeletrônica</t>
        </is>
      </c>
      <c r="Q5254" t="inlineStr">
        <is>
          <t>/Circuitos Elétricos, Magnéticos e Eletrônicos</t>
        </is>
      </c>
      <c r="R5254" t="inlineStr">
        <is>
          <t>/Filtragem de Sinais/Circuitos e Sistemas Integrados/Circuitos Eletrônicos/Circuitos e Sistemas Integrados Analogicos</t>
        </is>
      </c>
      <c r="S5254" t="n">
        <v>7</v>
      </c>
      <c r="T5254" t="n">
        <v>4</v>
      </c>
      <c r="U5254" t="n">
        <v>0</v>
      </c>
      <c r="V5254" t="n">
        <v>1</v>
      </c>
      <c r="W5254" t="n">
        <v>0</v>
      </c>
      <c r="X5254" t="n">
        <v>0</v>
      </c>
      <c r="Y5254" t="n">
        <v>3</v>
      </c>
      <c r="Z5254" t="n">
        <v>0</v>
      </c>
      <c r="AA5254" t="n">
        <v>1</v>
      </c>
      <c r="AB5254" t="n">
        <v>0</v>
      </c>
    </row>
    <row r="5255">
      <c r="A5255" t="inlineStr">
        <is>
          <t>Ermanno Domenico Sacco</t>
        </is>
      </c>
      <c r="B5255" t="inlineStr">
        <is>
          <t>Itália</t>
        </is>
      </c>
      <c r="C5255" t="inlineStr">
        <is>
          <t>04122015</t>
        </is>
      </c>
      <c r="D5255" t="inlineStr">
        <is>
          <t>9273356120833972</t>
        </is>
      </c>
      <c r="E5255" t="inlineStr">
        <is>
          <t>Consiglio per la Ricerca e la Sperimentazione in Agricoltura/Unità di Ricerca per la Floricoltura e le Specie Ornamentali/</t>
        </is>
      </c>
      <c r="F5255" t="inlineStr">
        <is>
          <t>research collaborator/Colaborator/LIVRE</t>
        </is>
      </c>
      <c r="G5255" t="inlineStr">
        <is>
          <t>Itália</t>
        </is>
      </c>
      <c r="H5255" t="inlineStr">
        <is>
          <t>Sanremo (IM)</t>
        </is>
      </c>
      <c r="I5255" t="inlineStr"/>
      <c r="J5255" t="inlineStr">
        <is>
          <t>18038</t>
        </is>
      </c>
      <c r="K5255" t="inlineStr">
        <is>
          <t>Università degli Studi della Tuscia/985600190869/2014/2014</t>
        </is>
      </c>
      <c r="L5255" t="inlineStr"/>
      <c r="M5255" t="inlineStr"/>
      <c r="N5255" t="inlineStr">
        <is>
          <t>Università degli Studi di Torino//2007/</t>
        </is>
      </c>
      <c r="O5255" t="inlineStr">
        <is>
          <t>CIENCIAS_AGRARIAS/OUTROS</t>
        </is>
      </c>
      <c r="P5255" t="inlineStr">
        <is>
          <t>/Agronomia</t>
        </is>
      </c>
      <c r="Q5255" t="inlineStr">
        <is>
          <t>/In vitro propagation/Floricultura, Parques e Jardins</t>
        </is>
      </c>
      <c r="R5255" t="inlineStr"/>
      <c r="S5255" t="n">
        <v>27</v>
      </c>
      <c r="T5255" t="n">
        <v>13</v>
      </c>
      <c r="U5255" t="n">
        <v>8</v>
      </c>
      <c r="V5255" t="n">
        <v>9</v>
      </c>
      <c r="W5255" t="n">
        <v>0</v>
      </c>
      <c r="X5255" t="n">
        <v>0</v>
      </c>
      <c r="Y5255" t="n">
        <v>0</v>
      </c>
      <c r="Z5255" t="n">
        <v>0</v>
      </c>
      <c r="AA5255" t="n">
        <v>0</v>
      </c>
      <c r="AB5255" t="n">
        <v>0</v>
      </c>
    </row>
    <row r="5256">
      <c r="A5256" t="inlineStr">
        <is>
          <t>Claudivan Costa de Lima</t>
        </is>
      </c>
      <c r="B5256" t="inlineStr">
        <is>
          <t>Brasil</t>
        </is>
      </c>
      <c r="C5256" t="inlineStr">
        <is>
          <t>20102020</t>
        </is>
      </c>
      <c r="D5256" t="inlineStr">
        <is>
          <t>9275273813665611</t>
        </is>
      </c>
      <c r="E5256" t="inlineStr">
        <is>
          <t>Escola Agrotécnica Federal de Satuba/Departamento de Produção e Pesquisa/</t>
        </is>
      </c>
      <c r="F5256" t="inlineStr">
        <is>
          <t>Professor//SERVIDOR_PUBLICO</t>
        </is>
      </c>
      <c r="G5256" t="inlineStr">
        <is>
          <t>Brasil</t>
        </is>
      </c>
      <c r="H5256" t="inlineStr">
        <is>
          <t>Satuba</t>
        </is>
      </c>
      <c r="I5256" t="inlineStr">
        <is>
          <t>AL</t>
        </is>
      </c>
      <c r="J5256" t="inlineStr">
        <is>
          <t>57120-000</t>
        </is>
      </c>
      <c r="K5256" t="inlineStr">
        <is>
          <t>Universidade Federal de Viçosa/033600000008/2006/2006</t>
        </is>
      </c>
      <c r="L5256" t="inlineStr">
        <is>
          <t>Universidade Federal de Viçosa/033600000008/1996/1996</t>
        </is>
      </c>
      <c r="M5256" t="inlineStr">
        <is>
          <t>Escola Agrotécnica Federal de Rio Pomba/002100000998/2000/</t>
        </is>
      </c>
      <c r="N5256" t="inlineStr">
        <is>
          <t>Universidade Federal da Paraíba/008300000001/1993/</t>
        </is>
      </c>
      <c r="O5256" t="inlineStr">
        <is>
          <t>CIENCIAS_AGRARIAS/ENGENHARIAS/CIENCIAS_BIOLOGICAS</t>
        </is>
      </c>
      <c r="P5256" t="inlineStr">
        <is>
          <t>Agronomia/Ecologia/Engenharia Sanitária</t>
        </is>
      </c>
      <c r="Q5256" t="inlineStr">
        <is>
          <t>Saneamento Ambiental/ecologia/Ciência do Solo</t>
        </is>
      </c>
      <c r="R5256" t="inlineStr">
        <is>
          <t>/Química do Solo/Microbiologia e Bioquímica do Solo/Fertilidade do Solo e Adubação/Controle da Poluição/Manejo e Conservação do Solo</t>
        </is>
      </c>
      <c r="S5256" t="n">
        <v>49</v>
      </c>
      <c r="T5256" t="n">
        <v>5</v>
      </c>
      <c r="U5256" t="n">
        <v>1</v>
      </c>
      <c r="V5256" t="n">
        <v>15</v>
      </c>
      <c r="W5256" t="n">
        <v>1</v>
      </c>
      <c r="X5256" t="n">
        <v>0</v>
      </c>
      <c r="Y5256" t="n">
        <v>13</v>
      </c>
      <c r="Z5256" t="n">
        <v>0</v>
      </c>
      <c r="AA5256" t="n">
        <v>1</v>
      </c>
      <c r="AB5256" t="n">
        <v>58</v>
      </c>
    </row>
    <row r="5257">
      <c r="A5257" t="inlineStr">
        <is>
          <t>Romeu e Silva Neto</t>
        </is>
      </c>
      <c r="B5257" t="inlineStr">
        <is>
          <t>Brasil</t>
        </is>
      </c>
      <c r="C5257" t="inlineStr">
        <is>
          <t>01022021</t>
        </is>
      </c>
      <c r="D5257" t="inlineStr">
        <is>
          <t>9277752573629494</t>
        </is>
      </c>
      <c r="E5257" t="inlineStr">
        <is>
          <t>Instituto Federal Fluminense/Pró Reitoria de Pesquisa e Inovação/Mestrado Profissional em Engenharia Ambiental</t>
        </is>
      </c>
      <c r="F5257" t="inlineStr">
        <is>
          <t>//CELETISTA</t>
        </is>
      </c>
      <c r="G5257" t="inlineStr">
        <is>
          <t>Brasil</t>
        </is>
      </c>
      <c r="H5257" t="inlineStr">
        <is>
          <t>Campos dos Goytacazes</t>
        </is>
      </c>
      <c r="I5257" t="inlineStr">
        <is>
          <t>RJ</t>
        </is>
      </c>
      <c r="J5257" t="inlineStr">
        <is>
          <t>28030130</t>
        </is>
      </c>
      <c r="K5257" t="inlineStr">
        <is>
          <t>Pontifícia Universidade Católica do Rio de Janeiro/011100000008/2002/2002</t>
        </is>
      </c>
      <c r="L5257" t="inlineStr">
        <is>
          <t>Universidade Federal Fluminense/000500000000/1993/1993</t>
        </is>
      </c>
      <c r="M5257" t="inlineStr">
        <is>
          <t>Organização Internacional do Trabalho/000200000993/2001/</t>
        </is>
      </c>
      <c r="N5257" t="inlineStr">
        <is>
          <t>Universidade Federal do Ceará/008900000002/1990/</t>
        </is>
      </c>
      <c r="O5257" t="inlineStr">
        <is>
          <t>ENGENHARIAS/CIENCIAS_SOCIAIS_APLICADAS</t>
        </is>
      </c>
      <c r="P5257" t="inlineStr">
        <is>
          <t>Engenharia de Produção/Planejamento Urbano e Regional/Economia/Engenharia Civil</t>
        </is>
      </c>
      <c r="Q5257" t="inlineStr">
        <is>
          <t>Economia Industrial/Engenharia Ambiental/Métodos e Técnicas do Planejamento Urbano e Regional/Gerência de Produção</t>
        </is>
      </c>
      <c r="R5257" t="inlineStr">
        <is>
          <t>/Organização Industrial e Estudos Industriais/Planejamento, Projeto e Controle de Sistemas de Produção/Técnicas de Planejamento e Projeto Urbanos e Regionais</t>
        </is>
      </c>
      <c r="S5257" t="n">
        <v>90</v>
      </c>
      <c r="T5257" t="n">
        <v>33</v>
      </c>
      <c r="U5257" t="n">
        <v>12</v>
      </c>
      <c r="V5257" t="n">
        <v>27</v>
      </c>
      <c r="W5257" t="n">
        <v>1</v>
      </c>
      <c r="X5257" t="n">
        <v>0</v>
      </c>
      <c r="Y5257" t="n">
        <v>42</v>
      </c>
      <c r="Z5257" t="n">
        <v>0</v>
      </c>
      <c r="AA5257" t="n">
        <v>21</v>
      </c>
      <c r="AB5257" t="n">
        <v>43</v>
      </c>
    </row>
    <row r="5258">
      <c r="A5258" t="inlineStr">
        <is>
          <t>Rita de Cássia Mendes de Barros</t>
        </is>
      </c>
      <c r="B5258" t="inlineStr">
        <is>
          <t>Brasil</t>
        </is>
      </c>
      <c r="C5258" t="inlineStr">
        <is>
          <t>02072019</t>
        </is>
      </c>
      <c r="D5258" t="inlineStr">
        <is>
          <t>9279695383027747</t>
        </is>
      </c>
      <c r="E5258" t="inlineStr">
        <is>
          <t>//</t>
        </is>
      </c>
      <c r="F5258" t="inlineStr">
        <is>
          <t>Professor pós-graduação lato sensu/Professor terceirizado/LIVRE</t>
        </is>
      </c>
      <c r="G5258" t="inlineStr"/>
      <c r="H5258" t="inlineStr"/>
      <c r="I5258" t="inlineStr"/>
      <c r="J5258" t="inlineStr"/>
      <c r="K5258" t="inlineStr">
        <is>
          <t>Universidade de São Paulo/006700000002/2007/2007</t>
        </is>
      </c>
      <c r="L5258" t="inlineStr">
        <is>
          <t>Instituto Tecnológico de Aeronáutica/769300000008/1997/1997</t>
        </is>
      </c>
      <c r="M5258" t="inlineStr"/>
      <c r="N5258" t="inlineStr">
        <is>
          <t>Universidade Presbiteriana Mackenzie/051400000002/1991//Faculdades Oswaldo Cruz/292900000001/1992/</t>
        </is>
      </c>
      <c r="O5258" t="inlineStr">
        <is>
          <t>CIENCIAS_EXATAS_E_DA_TERRA</t>
        </is>
      </c>
      <c r="P5258" t="inlineStr">
        <is>
          <t>Física/Química</t>
        </is>
      </c>
      <c r="Q5258" t="inlineStr">
        <is>
          <t>Química Analítica/Nanotecnologia/Física da Matéria Condensada/Físico-Química</t>
        </is>
      </c>
      <c r="R5258" t="inlineStr">
        <is>
          <t>/Crescimento de Filmes de Diamante/Eletroanalítica/Eletroquímica/Instrumentação Analítica</t>
        </is>
      </c>
      <c r="S5258" t="n">
        <v>15</v>
      </c>
      <c r="T5258" t="n">
        <v>12</v>
      </c>
      <c r="U5258" t="n">
        <v>1</v>
      </c>
      <c r="V5258" t="n">
        <v>0</v>
      </c>
      <c r="W5258" t="n">
        <v>0</v>
      </c>
      <c r="X5258" t="n">
        <v>0</v>
      </c>
      <c r="Y5258" t="n">
        <v>1</v>
      </c>
      <c r="Z5258" t="n">
        <v>0</v>
      </c>
      <c r="AA5258" t="n">
        <v>0</v>
      </c>
      <c r="AB5258" t="n">
        <v>1</v>
      </c>
    </row>
    <row r="5259">
      <c r="A5259" t="inlineStr">
        <is>
          <t>Alexandre de Barros Barreto</t>
        </is>
      </c>
      <c r="B5259" t="inlineStr">
        <is>
          <t>Brasil</t>
        </is>
      </c>
      <c r="C5259" t="inlineStr">
        <is>
          <t>19112020</t>
        </is>
      </c>
      <c r="D5259" t="inlineStr">
        <is>
          <t>9283619247014097</t>
        </is>
      </c>
      <c r="E5259" t="inlineStr">
        <is>
          <t>Instituto de Controle do Espaço Aéreo//</t>
        </is>
      </c>
      <c r="F5259" t="inlineStr">
        <is>
          <t>Research Assistant Professor//CELETISTA</t>
        </is>
      </c>
      <c r="G5259" t="inlineStr">
        <is>
          <t>Brasil</t>
        </is>
      </c>
      <c r="H5259" t="inlineStr">
        <is>
          <t>São José dos Campos</t>
        </is>
      </c>
      <c r="I5259" t="inlineStr">
        <is>
          <t>SP</t>
        </is>
      </c>
      <c r="J5259" t="inlineStr">
        <is>
          <t>12228900</t>
        </is>
      </c>
      <c r="K5259" t="inlineStr">
        <is>
          <t>Instituto Tecnológico de Aeronáutica/769300000008/2013/2013</t>
        </is>
      </c>
      <c r="L5259" t="inlineStr">
        <is>
          <t>Instituto Tecnológico de Aeronáutica/769300000008/2007/2007</t>
        </is>
      </c>
      <c r="M5259" t="inlineStr">
        <is>
          <t>Universidade Federal Fluminense/000500000000/2007//Instituto Tecnológico de Aeronáutica/769300000008/2000/</t>
        </is>
      </c>
      <c r="N5259" t="inlineStr">
        <is>
          <t>Academia da Força Aérea/000300000995/1995/</t>
        </is>
      </c>
      <c r="O5259" t="inlineStr">
        <is>
          <t>CIENCIAS_EXATAS_E_DA_TERRA/ENGENHARIAS</t>
        </is>
      </c>
      <c r="P5259" t="inlineStr">
        <is>
          <t>Ciência da Computação/Engenharia Elétrica</t>
        </is>
      </c>
      <c r="Q5259" t="inlineStr">
        <is>
          <t>Telecomunicações/Teoria da Computação/Metodologia e Técnicas da Computação</t>
        </is>
      </c>
      <c r="R5259" t="inlineStr">
        <is>
          <t>Sistemas de Telecomunicações/Sistemas de Informação/Lógicas e Semântica de Programas</t>
        </is>
      </c>
      <c r="S5259" t="n">
        <v>33</v>
      </c>
      <c r="T5259" t="n">
        <v>1</v>
      </c>
      <c r="U5259" t="n">
        <v>0</v>
      </c>
      <c r="V5259" t="n">
        <v>4</v>
      </c>
      <c r="W5259" t="n">
        <v>0</v>
      </c>
      <c r="X5259" t="n">
        <v>0</v>
      </c>
      <c r="Y5259" t="n">
        <v>0</v>
      </c>
      <c r="Z5259" t="n">
        <v>0</v>
      </c>
      <c r="AA5259" t="n">
        <v>1</v>
      </c>
      <c r="AB5259" t="n">
        <v>4</v>
      </c>
    </row>
    <row r="5260">
      <c r="A5260" t="inlineStr">
        <is>
          <t>Francesco Mercuri</t>
        </is>
      </c>
      <c r="B5260" t="inlineStr">
        <is>
          <t>Itália</t>
        </is>
      </c>
      <c r="C5260" t="inlineStr">
        <is>
          <t>01082018</t>
        </is>
      </c>
      <c r="D5260" t="inlineStr">
        <is>
          <t>9286239052758947</t>
        </is>
      </c>
      <c r="E5260" t="inlineStr">
        <is>
          <t>Universidade Estadual de Campinas/Instituto de Matemática Estatística e Ciência da Computação/Departamento de Matemática</t>
        </is>
      </c>
      <c r="F5260" t="inlineStr">
        <is>
          <t>PROFESSOR TITULAR - MS6/Servidor público ou celetista/LIVRE</t>
        </is>
      </c>
      <c r="G5260" t="inlineStr">
        <is>
          <t>Brasil</t>
        </is>
      </c>
      <c r="H5260" t="inlineStr">
        <is>
          <t>Campinas</t>
        </is>
      </c>
      <c r="I5260" t="inlineStr">
        <is>
          <t>SP</t>
        </is>
      </c>
      <c r="J5260" t="inlineStr">
        <is>
          <t>13081-970</t>
        </is>
      </c>
      <c r="K5260" t="inlineStr">
        <is>
          <t>University of Chicago/143500000000/1976/1976</t>
        </is>
      </c>
      <c r="L5260" t="inlineStr">
        <is>
          <t>University of Chicago/143500000000/1970/1970</t>
        </is>
      </c>
      <c r="M5260" t="inlineStr"/>
      <c r="N5260" t="inlineStr">
        <is>
          <t>Università degli Studi di Roma La Sapienza/545500000001/1969/</t>
        </is>
      </c>
      <c r="O5260" t="inlineStr">
        <is>
          <t>CIENCIAS_EXATAS_E_DA_TERRA</t>
        </is>
      </c>
      <c r="P5260" t="inlineStr">
        <is>
          <t>Matemática</t>
        </is>
      </c>
      <c r="Q5260" t="inlineStr">
        <is>
          <t>Geometria e Topologia/Análise</t>
        </is>
      </c>
      <c r="R5260" t="inlineStr">
        <is>
          <t>Análise Funcional Não-Linear/Geometria Diferencial</t>
        </is>
      </c>
      <c r="S5260" t="n">
        <v>2</v>
      </c>
      <c r="T5260" t="n">
        <v>41</v>
      </c>
      <c r="U5260" t="n">
        <v>0</v>
      </c>
      <c r="V5260" t="n">
        <v>0</v>
      </c>
      <c r="W5260" t="n">
        <v>0</v>
      </c>
      <c r="X5260" t="n">
        <v>0</v>
      </c>
      <c r="Y5260" t="n">
        <v>0</v>
      </c>
      <c r="Z5260" t="n">
        <v>14</v>
      </c>
      <c r="AA5260" t="n">
        <v>7</v>
      </c>
      <c r="AB5260" t="n">
        <v>0</v>
      </c>
    </row>
    <row r="5261">
      <c r="A5261" t="inlineStr">
        <is>
          <t>Orosimbo Andrade de Almeida Rego</t>
        </is>
      </c>
      <c r="B5261" t="inlineStr">
        <is>
          <t>Brasil</t>
        </is>
      </c>
      <c r="C5261" t="inlineStr">
        <is>
          <t>22062005</t>
        </is>
      </c>
      <c r="D5261" t="inlineStr">
        <is>
          <t>9292710600842840</t>
        </is>
      </c>
      <c r="E5261" t="inlineStr">
        <is>
          <t>Universidade Federal de Uberlândia/Centro de Ciências Exatas e Tecnologia/Faculdade de Engenharia Mecânica</t>
        </is>
      </c>
      <c r="F5261" t="inlineStr">
        <is>
          <t>/Servidor público ou celetista/LIVRE</t>
        </is>
      </c>
      <c r="G5261" t="inlineStr">
        <is>
          <t>Brasil</t>
        </is>
      </c>
      <c r="H5261" t="inlineStr">
        <is>
          <t>Uberlandia</t>
        </is>
      </c>
      <c r="I5261" t="inlineStr">
        <is>
          <t>MG</t>
        </is>
      </c>
      <c r="J5261" t="inlineStr">
        <is>
          <t>38400-902</t>
        </is>
      </c>
      <c r="K5261" t="inlineStr">
        <is>
          <t>Instituto Tecnológico de Aeronáutica/769300000008/1988/1991</t>
        </is>
      </c>
      <c r="L5261" t="inlineStr">
        <is>
          <t>Instituto Tecnológico de Aeronáutica/769300000008/1981/1983</t>
        </is>
      </c>
      <c r="M5261" t="inlineStr"/>
      <c r="N5261" t="inlineStr">
        <is>
          <t>Universidade Federal de Uberlândia/001500000008/1976/</t>
        </is>
      </c>
      <c r="O5261" t="inlineStr">
        <is>
          <t>ENGENHARIAS</t>
        </is>
      </c>
      <c r="P5261" t="inlineStr">
        <is>
          <t>Engenharia Mecânica</t>
        </is>
      </c>
      <c r="Q5261" t="inlineStr">
        <is>
          <t>Fenômenos de Transporte</t>
        </is>
      </c>
      <c r="R5261" t="inlineStr">
        <is>
          <t>Princípios Variacionais e Métodos Numéricos/Mecânica dos Fluídos/Transferência de Calor</t>
        </is>
      </c>
      <c r="S5261" t="n">
        <v>15</v>
      </c>
      <c r="T5261" t="n">
        <v>0</v>
      </c>
      <c r="U5261" t="n">
        <v>0</v>
      </c>
      <c r="V5261" t="n">
        <v>0</v>
      </c>
      <c r="W5261" t="n">
        <v>0</v>
      </c>
      <c r="X5261" t="n">
        <v>0</v>
      </c>
      <c r="Y5261" t="n">
        <v>0</v>
      </c>
      <c r="Z5261" t="n">
        <v>1</v>
      </c>
      <c r="AA5261" t="n">
        <v>4</v>
      </c>
      <c r="AB5261" t="n">
        <v>0</v>
      </c>
    </row>
    <row r="5262">
      <c r="A5262" t="inlineStr">
        <is>
          <t>Ana Cristina Persichini Rodrigues</t>
        </is>
      </c>
      <c r="B5262" t="inlineStr">
        <is>
          <t>Brasil</t>
        </is>
      </c>
      <c r="C5262" t="inlineStr">
        <is>
          <t>28012021</t>
        </is>
      </c>
      <c r="D5262" t="inlineStr">
        <is>
          <t>9296318296702545</t>
        </is>
      </c>
      <c r="E5262" t="inlineStr">
        <is>
          <t>Universidade José do Rosário Vellano/Curso de Medicina/</t>
        </is>
      </c>
      <c r="F5262" t="inlineStr">
        <is>
          <t>Professora/Celetista formal/LIVRE</t>
        </is>
      </c>
      <c r="G5262" t="inlineStr">
        <is>
          <t>Brasil</t>
        </is>
      </c>
      <c r="H5262" t="inlineStr">
        <is>
          <t>Belo Horizonte</t>
        </is>
      </c>
      <c r="I5262" t="inlineStr">
        <is>
          <t>MG</t>
        </is>
      </c>
      <c r="J5262" t="inlineStr">
        <is>
          <t>31710-030</t>
        </is>
      </c>
      <c r="K5262" t="inlineStr">
        <is>
          <t>Universidade Federal de Minas Gerais/033300000002/2000/2000</t>
        </is>
      </c>
      <c r="L5262" t="inlineStr">
        <is>
          <t>Universidade Federal de Minas Gerais/033300000002/1995/1995</t>
        </is>
      </c>
      <c r="M5262" t="inlineStr"/>
      <c r="N5262" t="inlineStr">
        <is>
          <t>Universidade Federal de Minas Gerais/033300000002/1991/</t>
        </is>
      </c>
      <c r="O5262" t="inlineStr">
        <is>
          <t>CIENCIAS_BIOLOGICAS</t>
        </is>
      </c>
      <c r="P5262" t="inlineStr">
        <is>
          <t>Microbiologia/Imunologia</t>
        </is>
      </c>
      <c r="Q5262" t="inlineStr"/>
      <c r="R5262" t="inlineStr"/>
      <c r="S5262" t="n">
        <v>23</v>
      </c>
      <c r="T5262" t="n">
        <v>6</v>
      </c>
      <c r="U5262" t="n">
        <v>4</v>
      </c>
      <c r="V5262" t="n">
        <v>1</v>
      </c>
      <c r="W5262" t="n">
        <v>0</v>
      </c>
      <c r="X5262" t="n">
        <v>0</v>
      </c>
      <c r="Y5262" t="n">
        <v>0</v>
      </c>
      <c r="Z5262" t="n">
        <v>0</v>
      </c>
      <c r="AA5262" t="n">
        <v>0</v>
      </c>
      <c r="AB5262" t="n">
        <v>0</v>
      </c>
    </row>
    <row r="5263">
      <c r="A5263" t="inlineStr">
        <is>
          <t>José Ricardo Abalde Guede</t>
        </is>
      </c>
      <c r="B5263" t="inlineStr">
        <is>
          <t>Uruguai</t>
        </is>
      </c>
      <c r="C5263" t="inlineStr">
        <is>
          <t>09092019</t>
        </is>
      </c>
      <c r="D5263" t="inlineStr">
        <is>
          <t>9297276538202965</t>
        </is>
      </c>
      <c r="E5263" t="inlineStr">
        <is>
          <t>Instituto Tecnológico de Aeronáutica/Divisão de Ciências Fundamentais/Departamento de Matemática - IEF-M</t>
        </is>
      </c>
      <c r="F5263" t="inlineStr">
        <is>
          <t>/Revisor de periódico/LIVRE</t>
        </is>
      </c>
      <c r="G5263" t="inlineStr">
        <is>
          <t>Brasil</t>
        </is>
      </c>
      <c r="H5263" t="inlineStr">
        <is>
          <t>São José dos Campos</t>
        </is>
      </c>
      <c r="I5263" t="inlineStr">
        <is>
          <t>SP</t>
        </is>
      </c>
      <c r="J5263" t="inlineStr">
        <is>
          <t>12228900</t>
        </is>
      </c>
      <c r="K5263" t="inlineStr">
        <is>
          <t>Instituto Nacional de Pesquisas Espaciais/008700000009/1995/1995</t>
        </is>
      </c>
      <c r="L5263" t="inlineStr"/>
      <c r="M5263" t="inlineStr"/>
      <c r="N5263" t="inlineStr">
        <is>
          <t>Instituto Tecnológico de Aeronáutica/769300000008/1986/</t>
        </is>
      </c>
      <c r="O5263" t="inlineStr">
        <is>
          <t>CIENCIAS_EXATAS_E_DA_TERRA/ENGENHARIAS</t>
        </is>
      </c>
      <c r="P5263" t="inlineStr">
        <is>
          <t>Engenharia Elétrica/Geociências</t>
        </is>
      </c>
      <c r="Q5263" t="inlineStr">
        <is>
          <t>Eletrônica Industrial, Sistemas e Controles Eletrônicos/Medidas Elétricas, Magnéticas e Eletrônicas; Instrumentação/Telecomunicações/Geofísica/Materiais Elétricos</t>
        </is>
      </c>
      <c r="R5263" t="inlineStr">
        <is>
          <t>/Desenvolvimento de Instrumentação Geofísica/Aeronomia/Radionavegação e Radioastronomia/Materiais Condutores</t>
        </is>
      </c>
      <c r="S5263" t="n">
        <v>134</v>
      </c>
      <c r="T5263" t="n">
        <v>44</v>
      </c>
      <c r="U5263" t="n">
        <v>1</v>
      </c>
      <c r="V5263" t="n">
        <v>7</v>
      </c>
      <c r="W5263" t="n">
        <v>0</v>
      </c>
      <c r="X5263" t="n">
        <v>2</v>
      </c>
      <c r="Y5263" t="n">
        <v>0</v>
      </c>
      <c r="Z5263" t="n">
        <v>1</v>
      </c>
      <c r="AA5263" t="n">
        <v>3</v>
      </c>
      <c r="AB5263" t="n">
        <v>99</v>
      </c>
    </row>
    <row r="5264">
      <c r="A5264" t="inlineStr">
        <is>
          <t>Manoel Augusto Santos dos Santos</t>
        </is>
      </c>
      <c r="B5264" t="inlineStr">
        <is>
          <t>Brasil</t>
        </is>
      </c>
      <c r="C5264" t="inlineStr">
        <is>
          <t>14112020</t>
        </is>
      </c>
      <c r="D5264" t="inlineStr">
        <is>
          <t>9297870837767684</t>
        </is>
      </c>
      <c r="E5264" t="inlineStr">
        <is>
          <t>//</t>
        </is>
      </c>
      <c r="F5264" t="inlineStr"/>
      <c r="G5264" t="inlineStr"/>
      <c r="H5264" t="inlineStr"/>
      <c r="I5264" t="inlineStr"/>
      <c r="J5264" t="inlineStr"/>
      <c r="K5264" t="inlineStr">
        <is>
          <t>Universidad de Navarra/000100000991/2001/2001</t>
        </is>
      </c>
      <c r="L5264" t="inlineStr">
        <is>
          <t>Pontifícia Universidade Católica do Rio Grande do Sul/000600000001/1996/1996</t>
        </is>
      </c>
      <c r="M5264" t="inlineStr"/>
      <c r="N5264" t="inlineStr">
        <is>
          <t>Universidade Federal do Rio Grande do Sul/019200000005/1985//Pontifícia Universidade Católica do Rio Grande do Sul/000600000001/1991/</t>
        </is>
      </c>
      <c r="O5264" t="inlineStr">
        <is>
          <t>CIENCIAS_HUMANAS</t>
        </is>
      </c>
      <c r="P5264" t="inlineStr">
        <is>
          <t>Teologia</t>
        </is>
      </c>
      <c r="Q5264" t="inlineStr">
        <is>
          <t>Teologia Prática/Teologia Sistemática/Teologia Fundamental</t>
        </is>
      </c>
      <c r="R5264" t="inlineStr">
        <is>
          <t>Mariologia/Introdução à Teologia/Teologia dos Ministérios/Eclesiologia</t>
        </is>
      </c>
      <c r="S5264" t="n">
        <v>0</v>
      </c>
      <c r="T5264" t="n">
        <v>28</v>
      </c>
      <c r="U5264" t="n">
        <v>10</v>
      </c>
      <c r="V5264" t="n">
        <v>10</v>
      </c>
      <c r="W5264" t="n">
        <v>0</v>
      </c>
      <c r="X5264" t="n">
        <v>0</v>
      </c>
      <c r="Y5264" t="n">
        <v>0</v>
      </c>
      <c r="Z5264" t="n">
        <v>0</v>
      </c>
      <c r="AA5264" t="n">
        <v>4</v>
      </c>
      <c r="AB5264" t="n">
        <v>0</v>
      </c>
    </row>
    <row r="5265">
      <c r="A5265" t="inlineStr">
        <is>
          <t>Carlos Vinícios Opelt</t>
        </is>
      </c>
      <c r="B5265" t="inlineStr">
        <is>
          <t>Brasil</t>
        </is>
      </c>
      <c r="C5265" t="inlineStr">
        <is>
          <t>08032021</t>
        </is>
      </c>
      <c r="D5265" t="inlineStr">
        <is>
          <t>9299203449302321</t>
        </is>
      </c>
      <c r="E5265" t="inlineStr">
        <is>
          <t>//</t>
        </is>
      </c>
      <c r="F5265" t="inlineStr">
        <is>
          <t>Pesquisador Colaborador//COLABORADOR</t>
        </is>
      </c>
      <c r="G5265" t="inlineStr"/>
      <c r="H5265" t="inlineStr"/>
      <c r="I5265" t="inlineStr"/>
      <c r="J5265" t="inlineStr"/>
      <c r="K5265" t="inlineStr">
        <is>
          <t>Instituto Tecnológico de Aeronáutica/769300000008/2017/2017</t>
        </is>
      </c>
      <c r="L5265" t="inlineStr">
        <is>
          <t>Universidade do Estado de Santa Catarina/119300000003/2013/2013</t>
        </is>
      </c>
      <c r="M5265" t="inlineStr"/>
      <c r="N5265" t="inlineStr">
        <is>
          <t>Universidade do Estado de Santa Catarina/119300000003/2011/</t>
        </is>
      </c>
      <c r="O5265" t="inlineStr"/>
      <c r="P5265" t="inlineStr"/>
      <c r="Q5265" t="inlineStr"/>
      <c r="R5265" t="inlineStr"/>
      <c r="S5265" t="n">
        <v>25</v>
      </c>
      <c r="T5265" t="n">
        <v>14</v>
      </c>
      <c r="U5265" t="n">
        <v>1</v>
      </c>
      <c r="V5265" t="n">
        <v>5</v>
      </c>
      <c r="W5265" t="n">
        <v>0</v>
      </c>
      <c r="X5265" t="n">
        <v>0</v>
      </c>
      <c r="Y5265" t="n">
        <v>0</v>
      </c>
      <c r="Z5265" t="n">
        <v>0</v>
      </c>
      <c r="AA5265" t="n">
        <v>0</v>
      </c>
      <c r="AB5265" t="n">
        <v>10</v>
      </c>
    </row>
    <row r="5266">
      <c r="A5266" t="inlineStr">
        <is>
          <t>Marcio Lourival Xavier dos Santos</t>
        </is>
      </c>
      <c r="B5266" t="inlineStr">
        <is>
          <t>Brasil</t>
        </is>
      </c>
      <c r="C5266" t="inlineStr">
        <is>
          <t>21102008</t>
        </is>
      </c>
      <c r="D5266" t="inlineStr">
        <is>
          <t>9302119821960436</t>
        </is>
      </c>
      <c r="E5266" t="inlineStr">
        <is>
          <t>//</t>
        </is>
      </c>
      <c r="F5266" t="inlineStr">
        <is>
          <t>Professor Titular//SERVIDOR_PUBLICO</t>
        </is>
      </c>
      <c r="G5266" t="inlineStr">
        <is>
          <t>Brasil</t>
        </is>
      </c>
      <c r="H5266" t="inlineStr"/>
      <c r="I5266" t="inlineStr">
        <is>
          <t>SP</t>
        </is>
      </c>
      <c r="J5266" t="inlineStr"/>
      <c r="K5266" t="inlineStr">
        <is>
          <t>University of Leicester/129700000008/1979/1979</t>
        </is>
      </c>
      <c r="L5266" t="inlineStr">
        <is>
          <t>Instituto Tecnológico de Aeronáutica/769300000008/1974/1974</t>
        </is>
      </c>
      <c r="M5266" t="inlineStr"/>
      <c r="N5266" t="inlineStr">
        <is>
          <t>Fundação Instituto Nacional de Telecomunicações/202100000001/1969/</t>
        </is>
      </c>
      <c r="O5266" t="inlineStr">
        <is>
          <t>CIENCIAS_EXATAS_E_DA_TERRA/ENGENHARIAS</t>
        </is>
      </c>
      <c r="P5266" t="inlineStr">
        <is>
          <t>Ciência da Computação/Engenharia Elétrica</t>
        </is>
      </c>
      <c r="Q5266" t="inlineStr">
        <is>
          <t>Matemática da Computação/Telecomunicações/Sistemas de Computação/Metodologia e Técnicas da Computação</t>
        </is>
      </c>
      <c r="R5266" t="inlineStr">
        <is>
          <t>/Teoria Eletromagnetica, Microondas, Propagação de Ondas, Antenas/Processamento Gráfico (Graphics)/Sistemas de Informação</t>
        </is>
      </c>
      <c r="S5266" t="n">
        <v>2</v>
      </c>
      <c r="T5266" t="n">
        <v>19</v>
      </c>
      <c r="U5266" t="n">
        <v>0</v>
      </c>
      <c r="V5266" t="n">
        <v>2</v>
      </c>
      <c r="W5266" t="n">
        <v>0</v>
      </c>
      <c r="X5266" t="n">
        <v>0</v>
      </c>
      <c r="Y5266" t="n">
        <v>10</v>
      </c>
      <c r="Z5266" t="n">
        <v>2</v>
      </c>
      <c r="AA5266" t="n">
        <v>14</v>
      </c>
      <c r="AB5266" t="n">
        <v>0</v>
      </c>
    </row>
    <row r="5267">
      <c r="A5267" t="inlineStr">
        <is>
          <t>Ricardo Guerra Marroquim</t>
        </is>
      </c>
      <c r="B5267" t="inlineStr">
        <is>
          <t>Brasil</t>
        </is>
      </c>
      <c r="C5267" t="inlineStr">
        <is>
          <t>13092019</t>
        </is>
      </c>
      <c r="D5267" t="inlineStr">
        <is>
          <t>9305196015266298</t>
        </is>
      </c>
      <c r="E5267" t="inlineStr">
        <is>
          <t>Delft University of Technology/EEMCS/</t>
        </is>
      </c>
      <c r="F5267" t="inlineStr">
        <is>
          <t>Assistant Professor//SERVIDOR_PUBLICO</t>
        </is>
      </c>
      <c r="G5267" t="inlineStr">
        <is>
          <t>Holanda</t>
        </is>
      </c>
      <c r="H5267" t="inlineStr">
        <is>
          <t>Delft</t>
        </is>
      </c>
      <c r="I5267" t="inlineStr"/>
      <c r="J5267" t="inlineStr">
        <is>
          <t>2628XE</t>
        </is>
      </c>
      <c r="K5267" t="inlineStr">
        <is>
          <t>Universidade Federal do Rio de Janeiro/020200000009/2008/2008</t>
        </is>
      </c>
      <c r="L5267" t="inlineStr">
        <is>
          <t>Universidade Federal do Rio de Janeiro/020200000009/2005/2005</t>
        </is>
      </c>
      <c r="M5267" t="inlineStr"/>
      <c r="N5267" t="inlineStr">
        <is>
          <t>Pontifícia Universidade Católica do Rio de Janeiro/011100000008/2002/</t>
        </is>
      </c>
      <c r="O5267" t="inlineStr">
        <is>
          <t>CIENCIAS_EXATAS_E_DA_TERRA</t>
        </is>
      </c>
      <c r="P5267" t="inlineStr">
        <is>
          <t>Ciência da Computação</t>
        </is>
      </c>
      <c r="Q5267" t="inlineStr">
        <is>
          <t>Metodologia e Técnicas da Computação</t>
        </is>
      </c>
      <c r="R5267" t="inlineStr">
        <is>
          <t>Processamento Gráfico (Graphics)</t>
        </is>
      </c>
      <c r="S5267" t="n">
        <v>29</v>
      </c>
      <c r="T5267" t="n">
        <v>15</v>
      </c>
      <c r="U5267" t="n">
        <v>1</v>
      </c>
      <c r="V5267" t="n">
        <v>4</v>
      </c>
      <c r="W5267" t="n">
        <v>0</v>
      </c>
      <c r="X5267" t="n">
        <v>0</v>
      </c>
      <c r="Y5267" t="n">
        <v>0</v>
      </c>
      <c r="Z5267" t="n">
        <v>6</v>
      </c>
      <c r="AA5267" t="n">
        <v>11</v>
      </c>
      <c r="AB5267" t="n">
        <v>21</v>
      </c>
    </row>
    <row r="5268">
      <c r="A5268" t="inlineStr">
        <is>
          <t>Daniely Verônica Viana Cardoso</t>
        </is>
      </c>
      <c r="B5268" t="inlineStr">
        <is>
          <t>Brasil</t>
        </is>
      </c>
      <c r="C5268" t="inlineStr">
        <is>
          <t>19112020</t>
        </is>
      </c>
      <c r="D5268" t="inlineStr">
        <is>
          <t>9305633292247836</t>
        </is>
      </c>
      <c r="E5268" t="inlineStr">
        <is>
          <t>Instituto Federal de Educação, Ciência e Tecnologia do Maranhão//</t>
        </is>
      </c>
      <c r="F5268" t="inlineStr"/>
      <c r="G5268" t="inlineStr">
        <is>
          <t>Brasil</t>
        </is>
      </c>
      <c r="H5268" t="inlineStr">
        <is>
          <t>São Luís</t>
        </is>
      </c>
      <c r="I5268" t="inlineStr">
        <is>
          <t>MA</t>
        </is>
      </c>
      <c r="J5268" t="inlineStr">
        <is>
          <t>65030005</t>
        </is>
      </c>
      <c r="K5268" t="inlineStr">
        <is>
          <t>Instituto Tecnológico de Aeronáutica/769300000008/2016/2016</t>
        </is>
      </c>
      <c r="L5268" t="inlineStr">
        <is>
          <t>Instituto Tecnológico de Aeronáutica/769300000008/2011/2011</t>
        </is>
      </c>
      <c r="M5268" t="inlineStr">
        <is>
          <t>Instituto Federal de Educação, Ciência e Tecnologia do Maranhão/000300000995/2009/</t>
        </is>
      </c>
      <c r="N5268" t="inlineStr">
        <is>
          <t>Instituto Federal de Educação, Ciência e Tecnologia do Maranhão/000300000995/2008//Universidade Federal do Maranhão/000100000002/2009/</t>
        </is>
      </c>
      <c r="O5268" t="inlineStr">
        <is>
          <t>CIENCIAS_EXATAS_E_DA_TERRA</t>
        </is>
      </c>
      <c r="P5268" t="inlineStr">
        <is>
          <t>Física/Química</t>
        </is>
      </c>
      <c r="Q5268" t="inlineStr">
        <is>
          <t>Química Geral/Química Analítica/Química orgânica/Fisico-química/Física Atômica e Molecular/Físico-Química</t>
        </is>
      </c>
      <c r="R5268" t="inlineStr">
        <is>
          <t>/Estrutura Eletrônica de Átomos e Moléculas; Teoria/Química Teórica</t>
        </is>
      </c>
      <c r="S5268" t="n">
        <v>34</v>
      </c>
      <c r="T5268" t="n">
        <v>6</v>
      </c>
      <c r="U5268" t="n">
        <v>0</v>
      </c>
      <c r="V5268" t="n">
        <v>3</v>
      </c>
      <c r="W5268" t="n">
        <v>0</v>
      </c>
      <c r="X5268" t="n">
        <v>0</v>
      </c>
      <c r="Y5268" t="n">
        <v>0</v>
      </c>
      <c r="Z5268" t="n">
        <v>0</v>
      </c>
      <c r="AA5268" t="n">
        <v>0</v>
      </c>
      <c r="AB5268" t="n">
        <v>8</v>
      </c>
    </row>
    <row r="5269">
      <c r="A5269" t="inlineStr">
        <is>
          <t>Orlando Luis Goulart Peres</t>
        </is>
      </c>
      <c r="B5269" t="inlineStr">
        <is>
          <t>Brasil</t>
        </is>
      </c>
      <c r="C5269" t="inlineStr">
        <is>
          <t>25022021</t>
        </is>
      </c>
      <c r="D5269" t="inlineStr">
        <is>
          <t>9305671671519068</t>
        </is>
      </c>
      <c r="E5269" t="inlineStr">
        <is>
          <t>Universidade Estadual de Campinas/Instituto de Física Gleb Wataghin/</t>
        </is>
      </c>
      <c r="F5269" t="inlineStr">
        <is>
          <t>PROFESSOR MS5-2//SERVIDOR_PUBLICO</t>
        </is>
      </c>
      <c r="G5269" t="inlineStr">
        <is>
          <t>Brasil</t>
        </is>
      </c>
      <c r="H5269" t="inlineStr">
        <is>
          <t>Campinas</t>
        </is>
      </c>
      <c r="I5269" t="inlineStr">
        <is>
          <t>SP</t>
        </is>
      </c>
      <c r="J5269" t="inlineStr">
        <is>
          <t>13083859</t>
        </is>
      </c>
      <c r="K5269" t="inlineStr">
        <is>
          <t>Universidade Estadual Paulista Júlio de Mesquita Filho/033000000007/1995/1995</t>
        </is>
      </c>
      <c r="L5269" t="inlineStr"/>
      <c r="M5269" t="inlineStr"/>
      <c r="N5269" t="inlineStr">
        <is>
          <t>Universidade Federal do Rio Grande do Sul/019200000005/1990/</t>
        </is>
      </c>
      <c r="O5269" t="inlineStr">
        <is>
          <t>CIENCIAS_EXATAS_E_DA_TERRA</t>
        </is>
      </c>
      <c r="P5269" t="inlineStr">
        <is>
          <t>Física</t>
        </is>
      </c>
      <c r="Q5269" t="inlineStr">
        <is>
          <t>Física das Partículas Elementares e Campos</t>
        </is>
      </c>
      <c r="R5269" t="inlineStr"/>
      <c r="S5269" t="n">
        <v>4</v>
      </c>
      <c r="T5269" t="n">
        <v>64</v>
      </c>
      <c r="U5269" t="n">
        <v>1</v>
      </c>
      <c r="V5269" t="n">
        <v>9</v>
      </c>
      <c r="W5269" t="n">
        <v>0</v>
      </c>
      <c r="X5269" t="n">
        <v>0</v>
      </c>
      <c r="Y5269" t="n">
        <v>17</v>
      </c>
      <c r="Z5269" t="n">
        <v>8</v>
      </c>
      <c r="AA5269" t="n">
        <v>13</v>
      </c>
      <c r="AB5269" t="n">
        <v>26</v>
      </c>
    </row>
    <row r="5270">
      <c r="A5270" t="inlineStr">
        <is>
          <t>Paulo Sérgio Carrara</t>
        </is>
      </c>
      <c r="B5270" t="inlineStr">
        <is>
          <t>Brasil</t>
        </is>
      </c>
      <c r="C5270" t="inlineStr">
        <is>
          <t>14012021</t>
        </is>
      </c>
      <c r="D5270" t="inlineStr">
        <is>
          <t>9306449166178538</t>
        </is>
      </c>
      <c r="E5270" t="inlineStr">
        <is>
          <t>//</t>
        </is>
      </c>
      <c r="F5270" t="inlineStr">
        <is>
          <t>Professor de Teologia//PROFESSOR_VISITANTE</t>
        </is>
      </c>
      <c r="G5270" t="inlineStr"/>
      <c r="H5270" t="inlineStr"/>
      <c r="I5270" t="inlineStr"/>
      <c r="J5270" t="inlineStr"/>
      <c r="K5270" t="inlineStr">
        <is>
          <t>Faculdade Jesuíta de Filosofia e Teologia/539700000000/2010/2010</t>
        </is>
      </c>
      <c r="L5270" t="inlineStr">
        <is>
          <t>Pontificia Facoltà di Teologia Teresianum/000300000995/2003/2003</t>
        </is>
      </c>
      <c r="M5270" t="inlineStr"/>
      <c r="N5270" t="inlineStr">
        <is>
          <t>Faculdade Jesuíta de Filosofia e Teologia/539700000000/1996//Universidade Federal de Juiz de Fora/080400000006/1990/</t>
        </is>
      </c>
      <c r="O5270" t="inlineStr">
        <is>
          <t>CIENCIAS_HUMANAS</t>
        </is>
      </c>
      <c r="P5270" t="inlineStr">
        <is>
          <t>Teologia</t>
        </is>
      </c>
      <c r="Q5270" t="inlineStr">
        <is>
          <t>Teologia Sistemática/Teologia Moral/Espiritualidade</t>
        </is>
      </c>
      <c r="R5270" t="inlineStr"/>
      <c r="S5270" t="n">
        <v>5</v>
      </c>
      <c r="T5270" t="n">
        <v>26</v>
      </c>
      <c r="U5270" t="n">
        <v>3</v>
      </c>
      <c r="V5270" t="n">
        <v>4</v>
      </c>
      <c r="W5270" t="n">
        <v>0</v>
      </c>
      <c r="X5270" t="n">
        <v>0</v>
      </c>
      <c r="Y5270" t="n">
        <v>12</v>
      </c>
      <c r="Z5270" t="n">
        <v>0</v>
      </c>
      <c r="AA5270" t="n">
        <v>0</v>
      </c>
      <c r="AB5270" t="n">
        <v>56</v>
      </c>
    </row>
    <row r="5271">
      <c r="A5271" t="inlineStr">
        <is>
          <t>Barbara Peccei Szaniecki</t>
        </is>
      </c>
      <c r="B5271" t="inlineStr">
        <is>
          <t>Brasil</t>
        </is>
      </c>
      <c r="C5271" t="inlineStr">
        <is>
          <t>10022021</t>
        </is>
      </c>
      <c r="D5271" t="inlineStr">
        <is>
          <t>9307176374038765</t>
        </is>
      </c>
      <c r="E5271" t="inlineStr">
        <is>
          <t>Universidade do Estado do Rio de Janeiro/Escola Superior de Desenho Inustrial (Esdi/UERJ)/</t>
        </is>
      </c>
      <c r="F5271" t="inlineStr">
        <is>
          <t>/Membro de corpo editorial/LIVRE</t>
        </is>
      </c>
      <c r="G5271" t="inlineStr">
        <is>
          <t>Brasil</t>
        </is>
      </c>
      <c r="H5271" t="inlineStr">
        <is>
          <t>Rio de Janeiro</t>
        </is>
      </c>
      <c r="I5271" t="inlineStr">
        <is>
          <t>RJ</t>
        </is>
      </c>
      <c r="J5271" t="inlineStr">
        <is>
          <t>20031040</t>
        </is>
      </c>
      <c r="K5271" t="inlineStr">
        <is>
          <t>Pontificia Universidade Catolica/000100000991/2010/2010</t>
        </is>
      </c>
      <c r="L5271" t="inlineStr">
        <is>
          <t>Pontificia Universidade Catolica/000100000991/2005/2005</t>
        </is>
      </c>
      <c r="M5271" t="inlineStr"/>
      <c r="N5271" t="inlineStr">
        <is>
          <t>École Nationale Supérieure des Arts Décoratifs/000200000993/1994/</t>
        </is>
      </c>
      <c r="O5271" t="inlineStr">
        <is>
          <t>LINGUISTICA_LETRAS_E_ARTES/CIENCIAS_SOCIAIS_APLICADAS</t>
        </is>
      </c>
      <c r="P5271" t="inlineStr">
        <is>
          <t>Comunicação/Artes/Desenho Industrial</t>
        </is>
      </c>
      <c r="Q5271" t="inlineStr">
        <is>
          <t>/Comunicação Visual/Programação Visual/Design/Fundamentos e Crítica das Artes/Artes Plásticas</t>
        </is>
      </c>
      <c r="R5271" t="inlineStr"/>
      <c r="S5271" t="n">
        <v>21</v>
      </c>
      <c r="T5271" t="n">
        <v>50</v>
      </c>
      <c r="U5271" t="n">
        <v>16</v>
      </c>
      <c r="V5271" t="n">
        <v>9</v>
      </c>
      <c r="W5271" t="n">
        <v>0</v>
      </c>
      <c r="X5271" t="n">
        <v>0</v>
      </c>
      <c r="Y5271" t="n">
        <v>9</v>
      </c>
      <c r="Z5271" t="n">
        <v>2</v>
      </c>
      <c r="AA5271" t="n">
        <v>8</v>
      </c>
      <c r="AB5271" t="n">
        <v>3</v>
      </c>
    </row>
    <row r="5272">
      <c r="A5272" t="inlineStr">
        <is>
          <t>Valmor da Silva</t>
        </is>
      </c>
      <c r="B5272" t="inlineStr">
        <is>
          <t>Brasil</t>
        </is>
      </c>
      <c r="C5272" t="inlineStr">
        <is>
          <t>22022021</t>
        </is>
      </c>
      <c r="D5272" t="inlineStr">
        <is>
          <t>9309261304512694</t>
        </is>
      </c>
      <c r="E5272" t="inlineStr">
        <is>
          <t>Pontifícia Universidade Católica de Goiás/Escola de Formação de Professores e Humanidades/Teologia</t>
        </is>
      </c>
      <c r="F5272" t="inlineStr">
        <is>
          <t>//LIVRE</t>
        </is>
      </c>
      <c r="G5272" t="inlineStr">
        <is>
          <t>Brasil</t>
        </is>
      </c>
      <c r="H5272" t="inlineStr">
        <is>
          <t>Goiânia</t>
        </is>
      </c>
      <c r="I5272" t="inlineStr">
        <is>
          <t>GO</t>
        </is>
      </c>
      <c r="J5272" t="inlineStr">
        <is>
          <t>74605080</t>
        </is>
      </c>
      <c r="K5272" t="inlineStr">
        <is>
          <t>Universidade Metodista de São Paulo/752200000001/1997/1997</t>
        </is>
      </c>
      <c r="L5272" t="inlineStr">
        <is>
          <t>Pontifício Instituto Bíblico/000300000995/1982/1982/Pontificia Universidade Gregoriana/000200000993/1981/1981</t>
        </is>
      </c>
      <c r="M5272" t="inlineStr"/>
      <c r="N5272" t="inlineStr">
        <is>
          <t>Instituto Popular de Assistência Social/000100000991/1978//Centro Universitário Sagrado Coração/081500000006/1997//Instituto Popular de Assistência Social/000100000991/1974/</t>
        </is>
      </c>
      <c r="O5272" t="inlineStr">
        <is>
          <t>CIENCIAS_HUMANAS</t>
        </is>
      </c>
      <c r="P5272" t="inlineStr">
        <is>
          <t>Teologia</t>
        </is>
      </c>
      <c r="Q5272" t="inlineStr">
        <is>
          <t>Bíblia</t>
        </is>
      </c>
      <c r="R5272" t="inlineStr">
        <is>
          <t>Exegese/Bíblia/Livros sagrados da humanidade/Qumran - Manuscritos do Mar Morto/Judaísmo/Hermenêutica</t>
        </is>
      </c>
      <c r="S5272" t="n">
        <v>55</v>
      </c>
      <c r="T5272" t="n">
        <v>49</v>
      </c>
      <c r="U5272" t="n">
        <v>38</v>
      </c>
      <c r="V5272" t="n">
        <v>8</v>
      </c>
      <c r="W5272" t="n">
        <v>0</v>
      </c>
      <c r="X5272" t="n">
        <v>0</v>
      </c>
      <c r="Y5272" t="n">
        <v>21</v>
      </c>
      <c r="Z5272" t="n">
        <v>17</v>
      </c>
      <c r="AA5272" t="n">
        <v>35</v>
      </c>
      <c r="AB5272" t="n">
        <v>48</v>
      </c>
    </row>
    <row r="5273">
      <c r="A5273" t="inlineStr">
        <is>
          <t>Verônica Antonine Stigger</t>
        </is>
      </c>
      <c r="B5273" t="inlineStr">
        <is>
          <t>Brasil</t>
        </is>
      </c>
      <c r="C5273" t="inlineStr">
        <is>
          <t>25022021</t>
        </is>
      </c>
      <c r="D5273" t="inlineStr">
        <is>
          <t>9316627869924202</t>
        </is>
      </c>
      <c r="E5273" t="inlineStr">
        <is>
          <t>//</t>
        </is>
      </c>
      <c r="F5273" t="inlineStr">
        <is>
          <t>Conselheira fiscal//COLABORADOR</t>
        </is>
      </c>
      <c r="G5273" t="inlineStr"/>
      <c r="H5273" t="inlineStr"/>
      <c r="I5273" t="inlineStr"/>
      <c r="J5273" t="inlineStr"/>
      <c r="K5273" t="inlineStr">
        <is>
          <t>Universidade de São Paulo/006700000002/2005/2005</t>
        </is>
      </c>
      <c r="L5273" t="inlineStr">
        <is>
          <t>Universidade do Vale do Rio dos Sinos/000900000007/2000/2000</t>
        </is>
      </c>
      <c r="M5273" t="inlineStr"/>
      <c r="N5273" t="inlineStr">
        <is>
          <t>Universidade Federal do Rio Grande do Sul/019200000005/1994/</t>
        </is>
      </c>
      <c r="O5273" t="inlineStr">
        <is>
          <t>LINGUISTICA_LETRAS_E_ARTES</t>
        </is>
      </c>
      <c r="P5273" t="inlineStr">
        <is>
          <t>Letras/Artes</t>
        </is>
      </c>
      <c r="Q5273" t="inlineStr">
        <is>
          <t>Teoria Literária/Crítica literária/Fundamentos e Crítica das Artes/Literatura Brasileira</t>
        </is>
      </c>
      <c r="R5273" t="inlineStr">
        <is>
          <t>/Teoria da Arte/História da Arte</t>
        </is>
      </c>
      <c r="S5273" t="n">
        <v>5</v>
      </c>
      <c r="T5273" t="n">
        <v>30</v>
      </c>
      <c r="U5273" t="n">
        <v>47</v>
      </c>
      <c r="V5273" t="n">
        <v>3</v>
      </c>
      <c r="W5273" t="n">
        <v>0</v>
      </c>
      <c r="X5273" t="n">
        <v>0</v>
      </c>
      <c r="Y5273" t="n">
        <v>0</v>
      </c>
      <c r="Z5273" t="n">
        <v>0</v>
      </c>
      <c r="AA5273" t="n">
        <v>0</v>
      </c>
      <c r="AB5273" t="n">
        <v>13</v>
      </c>
    </row>
    <row r="5274">
      <c r="A5274" t="inlineStr">
        <is>
          <t>Cleverson Maranhao Porto Marinho</t>
        </is>
      </c>
      <c r="B5274" t="inlineStr">
        <is>
          <t>Brasil</t>
        </is>
      </c>
      <c r="C5274" t="inlineStr">
        <is>
          <t>07012017</t>
        </is>
      </c>
      <c r="D5274" t="inlineStr">
        <is>
          <t>9317022084022112</t>
        </is>
      </c>
      <c r="E5274" t="inlineStr">
        <is>
          <t>Empresa Brasileira de Aeronáutica//</t>
        </is>
      </c>
      <c r="F5274" t="inlineStr">
        <is>
          <t>Engenheiro de Desenvolvimento de Produto//CELETISTA</t>
        </is>
      </c>
      <c r="G5274" t="inlineStr">
        <is>
          <t>Brasil</t>
        </is>
      </c>
      <c r="H5274" t="inlineStr">
        <is>
          <t>Sao Jose dos Campos</t>
        </is>
      </c>
      <c r="I5274" t="inlineStr">
        <is>
          <t>SP</t>
        </is>
      </c>
      <c r="J5274" t="inlineStr">
        <is>
          <t>12227-901</t>
        </is>
      </c>
      <c r="K5274" t="inlineStr">
        <is>
          <t>Instituto Tecnológico de Aeronáutica/769300000008/2009/2010</t>
        </is>
      </c>
      <c r="L5274" t="inlineStr">
        <is>
          <t>Instituto Tecnológico de Aeronáutica/769300000008/2004/2005</t>
        </is>
      </c>
      <c r="M5274" t="inlineStr"/>
      <c r="N5274" t="inlineStr">
        <is>
          <t>Instituto Tecnológico de Aeronáutica/769300000008/2002/</t>
        </is>
      </c>
      <c r="O5274" t="inlineStr">
        <is>
          <t>ENGENHARIAS</t>
        </is>
      </c>
      <c r="P5274" t="inlineStr">
        <is>
          <t>Engenharia Elétrica</t>
        </is>
      </c>
      <c r="Q5274" t="inlineStr"/>
      <c r="R5274" t="inlineStr"/>
      <c r="S5274" t="n">
        <v>2</v>
      </c>
      <c r="T5274" t="n">
        <v>4</v>
      </c>
      <c r="U5274" t="n">
        <v>0</v>
      </c>
      <c r="V5274" t="n">
        <v>0</v>
      </c>
      <c r="W5274" t="n">
        <v>0</v>
      </c>
      <c r="X5274" t="n">
        <v>0</v>
      </c>
      <c r="Y5274" t="n">
        <v>0</v>
      </c>
      <c r="Z5274" t="n">
        <v>0</v>
      </c>
      <c r="AA5274" t="n">
        <v>1</v>
      </c>
      <c r="AB5274" t="n">
        <v>0</v>
      </c>
    </row>
    <row r="5275">
      <c r="A5275" t="inlineStr">
        <is>
          <t>Hertha Urquiza Baracho</t>
        </is>
      </c>
      <c r="B5275" t="inlineStr">
        <is>
          <t>Brasil</t>
        </is>
      </c>
      <c r="C5275" t="inlineStr">
        <is>
          <t>19072019</t>
        </is>
      </c>
      <c r="D5275" t="inlineStr">
        <is>
          <t>9317858812128852</t>
        </is>
      </c>
      <c r="E5275" t="inlineStr">
        <is>
          <t>Universidade Federal da Paraíba/Centro de Ciências Jurídicas/Departamento Direito Público</t>
        </is>
      </c>
      <c r="F5275" t="inlineStr">
        <is>
          <t>Professor Associado III//LIVRE</t>
        </is>
      </c>
      <c r="G5275" t="inlineStr">
        <is>
          <t>Brasil</t>
        </is>
      </c>
      <c r="H5275" t="inlineStr">
        <is>
          <t>João Pessoa</t>
        </is>
      </c>
      <c r="I5275" t="inlineStr">
        <is>
          <t>PB</t>
        </is>
      </c>
      <c r="J5275" t="inlineStr">
        <is>
          <t>58013140</t>
        </is>
      </c>
      <c r="K5275" t="inlineStr">
        <is>
          <t>Pontifícia Universidade Católica de São Paulo/007100000000/1993/1993</t>
        </is>
      </c>
      <c r="L5275" t="inlineStr">
        <is>
          <t>Pontifícia Universidade Católica de São Paulo/007100000000/1984/1984</t>
        </is>
      </c>
      <c r="M5275" t="inlineStr"/>
      <c r="N5275" t="inlineStr">
        <is>
          <t>Universidade Federal da Paraíba/008300000001/1980/</t>
        </is>
      </c>
      <c r="O5275" t="inlineStr">
        <is>
          <t>CIENCIAS_SOCIAIS_APLICADAS</t>
        </is>
      </c>
      <c r="P5275" t="inlineStr">
        <is>
          <t>Direito</t>
        </is>
      </c>
      <c r="Q5275" t="inlineStr">
        <is>
          <t>Direito Público</t>
        </is>
      </c>
      <c r="R5275" t="inlineStr">
        <is>
          <t>Direito Constitucional/Direito Econômico/Direito Constitucional Econômico</t>
        </is>
      </c>
      <c r="S5275" t="n">
        <v>6</v>
      </c>
      <c r="T5275" t="n">
        <v>23</v>
      </c>
      <c r="U5275" t="n">
        <v>21</v>
      </c>
      <c r="V5275" t="n">
        <v>5</v>
      </c>
      <c r="W5275" t="n">
        <v>0</v>
      </c>
      <c r="X5275" t="n">
        <v>0</v>
      </c>
      <c r="Y5275" t="n">
        <v>0</v>
      </c>
      <c r="Z5275" t="n">
        <v>0</v>
      </c>
      <c r="AA5275" t="n">
        <v>20</v>
      </c>
      <c r="AB5275" t="n">
        <v>36</v>
      </c>
    </row>
    <row r="5276">
      <c r="A5276" t="inlineStr">
        <is>
          <t>Afonso de Campos Pinto</t>
        </is>
      </c>
      <c r="B5276" t="inlineStr">
        <is>
          <t>Brasil</t>
        </is>
      </c>
      <c r="C5276" t="inlineStr">
        <is>
          <t>18122019</t>
        </is>
      </c>
      <c r="D5276" t="inlineStr">
        <is>
          <t>9318328708350159</t>
        </is>
      </c>
      <c r="E5276" t="inlineStr">
        <is>
          <t>Fundação Getulio Vargas - Escola de Economia de São Paulo//</t>
        </is>
      </c>
      <c r="F5276" t="inlineStr">
        <is>
          <t>Professor extra-carreira da EESP//CELETISTA</t>
        </is>
      </c>
      <c r="G5276" t="inlineStr">
        <is>
          <t>Brasil</t>
        </is>
      </c>
      <c r="H5276" t="inlineStr">
        <is>
          <t>São Paulo</t>
        </is>
      </c>
      <c r="I5276" t="inlineStr">
        <is>
          <t>SP</t>
        </is>
      </c>
      <c r="J5276" t="inlineStr">
        <is>
          <t>01332000</t>
        </is>
      </c>
      <c r="K5276" t="inlineStr">
        <is>
          <t>Imperial College London - South Kensington Campus/J24K00000005/1993/1994</t>
        </is>
      </c>
      <c r="L5276" t="inlineStr">
        <is>
          <t>Tokyo Institute Of Technolgy/000700000992/1988/1988</t>
        </is>
      </c>
      <c r="M5276" t="inlineStr"/>
      <c r="N5276" t="inlineStr">
        <is>
          <t>Instituto Tecnológico de Aeronáutica/769300000008/1982/</t>
        </is>
      </c>
      <c r="O5276" t="inlineStr">
        <is>
          <t>CIENCIAS_EXATAS_E_DA_TERRA/CIENCIAS_SOCIAIS_APLICADAS</t>
        </is>
      </c>
      <c r="P5276" t="inlineStr">
        <is>
          <t>Probabilidade e Estatística/Administração/Economia</t>
        </is>
      </c>
      <c r="Q5276" t="inlineStr">
        <is>
          <t>Administração de Empresas/Probabilidade e Estatística Aplicadas/Métodos Quantitativos em Economia</t>
        </is>
      </c>
      <c r="R5276" t="inlineStr">
        <is>
          <t>Administração Financeira/Finanças Computacionais/Teoria das Filas/Métodos e Modelos Matemáticos, Econométricos e Estatísticos</t>
        </is>
      </c>
      <c r="S5276" t="n">
        <v>23</v>
      </c>
      <c r="T5276" t="n">
        <v>2</v>
      </c>
      <c r="U5276" t="n">
        <v>0</v>
      </c>
      <c r="V5276" t="n">
        <v>1</v>
      </c>
      <c r="W5276" t="n">
        <v>0</v>
      </c>
      <c r="X5276" t="n">
        <v>0</v>
      </c>
      <c r="Y5276" t="n">
        <v>0</v>
      </c>
      <c r="Z5276" t="n">
        <v>0</v>
      </c>
      <c r="AA5276" t="n">
        <v>57</v>
      </c>
      <c r="AB5276" t="n">
        <v>0</v>
      </c>
    </row>
    <row r="5277">
      <c r="A5277" t="inlineStr">
        <is>
          <t>Haroldo Takashi Hattori</t>
        </is>
      </c>
      <c r="B5277" t="inlineStr">
        <is>
          <t>Brasil</t>
        </is>
      </c>
      <c r="C5277" t="inlineStr">
        <is>
          <t>22022012</t>
        </is>
      </c>
      <c r="D5277" t="inlineStr">
        <is>
          <t>9320858075221035</t>
        </is>
      </c>
      <c r="E5277" t="inlineStr">
        <is>
          <t>//</t>
        </is>
      </c>
      <c r="F5277" t="inlineStr">
        <is>
          <t>Pesquisador visitante//SERVIDOR_PUBLICO</t>
        </is>
      </c>
      <c r="G5277" t="inlineStr"/>
      <c r="H5277" t="inlineStr"/>
      <c r="I5277" t="inlineStr"/>
      <c r="J5277" t="inlineStr"/>
      <c r="K5277" t="inlineStr">
        <is>
          <t>Virginia Tech/150400000000/1998/1998</t>
        </is>
      </c>
      <c r="L5277" t="inlineStr">
        <is>
          <t>Instituto Tecnológico de Aeronáutica/769300000008/1993/1993</t>
        </is>
      </c>
      <c r="M5277" t="inlineStr"/>
      <c r="N5277" t="inlineStr">
        <is>
          <t>Instituto Tecnológico de Aeronáutica/769300000008/1988/</t>
        </is>
      </c>
      <c r="O5277" t="inlineStr">
        <is>
          <t>ENGENHARIAS</t>
        </is>
      </c>
      <c r="P5277" t="inlineStr">
        <is>
          <t>Engenharia Elétrica</t>
        </is>
      </c>
      <c r="Q5277" t="inlineStr">
        <is>
          <t>Telecomunicações/Materiais Elétricos/Circuitos Elétricos, Magnéticos e Eletrônicos/Medidas Elétricas, Magnéticas e Eletrônicas; Instrumentação</t>
        </is>
      </c>
      <c r="R5277" t="inlineStr">
        <is>
          <t>Teoria Eletromagnetica, Microondas, Propagação de Ondas, Antenas/Sistemas Eletrônicos de Medida e de Controle/Instrumentação Eletrônica/Sistemas de Telecomunicações/Materiais e Componentes Eletroóticos e Magnetoóticos, Materiais Fotoelétricos/Circuitos Lineares e Não-Lineares</t>
        </is>
      </c>
      <c r="S5277" t="n">
        <v>65</v>
      </c>
      <c r="T5277" t="n">
        <v>54</v>
      </c>
      <c r="U5277" t="n">
        <v>0</v>
      </c>
      <c r="V5277" t="n">
        <v>7</v>
      </c>
      <c r="W5277" t="n">
        <v>0</v>
      </c>
      <c r="X5277" t="n">
        <v>0</v>
      </c>
      <c r="Y5277" t="n">
        <v>2</v>
      </c>
      <c r="Z5277" t="n">
        <v>2</v>
      </c>
      <c r="AA5277" t="n">
        <v>1</v>
      </c>
      <c r="AB5277" t="n">
        <v>5</v>
      </c>
    </row>
    <row r="5278">
      <c r="A5278" t="inlineStr">
        <is>
          <t>Carlos Alberto Iennaco Miranda</t>
        </is>
      </c>
      <c r="B5278" t="inlineStr">
        <is>
          <t>Brasil</t>
        </is>
      </c>
      <c r="C5278" t="inlineStr">
        <is>
          <t>23102012</t>
        </is>
      </c>
      <c r="D5278" t="inlineStr"/>
      <c r="E5278" t="inlineStr">
        <is>
          <t>Instituto Nacional de Pesquisas Espaciais/Coordenação Geral de Engenharia e Tecnologia Espacial/Divisão de Eletrônica Aeroespacial</t>
        </is>
      </c>
      <c r="F5278" t="inlineStr">
        <is>
          <t>Engenheiro de Desenvolvimento//SERVIDOR_PUBLICO</t>
        </is>
      </c>
      <c r="G5278" t="inlineStr">
        <is>
          <t>Brasil</t>
        </is>
      </c>
      <c r="H5278" t="inlineStr">
        <is>
          <t>Sao Jose dos Campos</t>
        </is>
      </c>
      <c r="I5278" t="inlineStr">
        <is>
          <t>SP</t>
        </is>
      </c>
      <c r="J5278" t="inlineStr">
        <is>
          <t>12245-970</t>
        </is>
      </c>
      <c r="K5278" t="inlineStr">
        <is>
          <t>École Nationale Supérieure de L Aéronautique Et de L Espace//1997/1997</t>
        </is>
      </c>
      <c r="L5278" t="inlineStr">
        <is>
          <t>Instituto Nacional de Pesquisas Espaciais/008700000009/1981/1981</t>
        </is>
      </c>
      <c r="M5278" t="inlineStr">
        <is>
          <t>Spar Aerospace Limited//1984/</t>
        </is>
      </c>
      <c r="N5278" t="inlineStr">
        <is>
          <t>Instituto Tecnológico de Aeronáutica/769300000008/1977/</t>
        </is>
      </c>
      <c r="O5278" t="inlineStr">
        <is>
          <t>ENGENHARIAS</t>
        </is>
      </c>
      <c r="P5278" t="inlineStr">
        <is>
          <t>Engenharia Aeroespacial</t>
        </is>
      </c>
      <c r="Q5278" t="inlineStr">
        <is>
          <t>Sistemas Aeroespaciais</t>
        </is>
      </c>
      <c r="R5278" t="inlineStr">
        <is>
          <t>Satélites e Outros Dispositivos Aeroespaciais</t>
        </is>
      </c>
      <c r="S5278" t="n">
        <v>3</v>
      </c>
      <c r="T5278" t="n">
        <v>0</v>
      </c>
      <c r="U5278" t="n">
        <v>0</v>
      </c>
      <c r="V5278" t="n">
        <v>5</v>
      </c>
      <c r="W5278" t="n">
        <v>0</v>
      </c>
      <c r="X5278" t="n">
        <v>0</v>
      </c>
      <c r="Y5278" t="n">
        <v>5</v>
      </c>
      <c r="Z5278" t="n">
        <v>0</v>
      </c>
      <c r="AA5278" t="n">
        <v>0</v>
      </c>
      <c r="AB5278" t="n">
        <v>0</v>
      </c>
    </row>
    <row r="5279">
      <c r="A5279" t="inlineStr">
        <is>
          <t>Valcir Orlando</t>
        </is>
      </c>
      <c r="B5279" t="inlineStr">
        <is>
          <t>Brasil</t>
        </is>
      </c>
      <c r="C5279" t="inlineStr">
        <is>
          <t>23042019</t>
        </is>
      </c>
      <c r="D5279" t="inlineStr">
        <is>
          <t>9321205834563216</t>
        </is>
      </c>
      <c r="E5279" t="inlineStr">
        <is>
          <t>Instituto Nacional de Pesquisas Espaciais/Centro de Rastreio e Controle/</t>
        </is>
      </c>
      <c r="F5279" t="inlineStr">
        <is>
          <t>TECNOLOGISTA SENIOR III//SERVIDOR_PUBLICO</t>
        </is>
      </c>
      <c r="G5279" t="inlineStr">
        <is>
          <t>Brasil</t>
        </is>
      </c>
      <c r="H5279" t="inlineStr">
        <is>
          <t>Sao Jose dos Campos</t>
        </is>
      </c>
      <c r="I5279" t="inlineStr">
        <is>
          <t>SP</t>
        </is>
      </c>
      <c r="J5279" t="inlineStr">
        <is>
          <t>12227-010</t>
        </is>
      </c>
      <c r="K5279" t="inlineStr">
        <is>
          <t>Instituto Nacional de Pesquisas Espaciais/008700000009/1983/1983</t>
        </is>
      </c>
      <c r="L5279" t="inlineStr">
        <is>
          <t>Instituto Tecnológico de Aeronáutica/769300000008/1979/1979</t>
        </is>
      </c>
      <c r="M5279" t="inlineStr"/>
      <c r="N5279" t="inlineStr">
        <is>
          <t>Fundação Educacional Inaciana Padre Sabóia de Medeiros/061500000001/1976/</t>
        </is>
      </c>
      <c r="O5279" t="inlineStr">
        <is>
          <t>ENGENHARIAS</t>
        </is>
      </c>
      <c r="P5279" t="inlineStr">
        <is>
          <t>Engenharia Aeroespacial</t>
        </is>
      </c>
      <c r="Q5279" t="inlineStr">
        <is>
          <t>Dinâmica de Vôo/Satélites Artificiais</t>
        </is>
      </c>
      <c r="R5279" t="inlineStr">
        <is>
          <t>Órbita e Atitude de Satélites/Dinâmica de Vôo/Controle de Órbita/Operações de Controle</t>
        </is>
      </c>
      <c r="S5279" t="n">
        <v>49</v>
      </c>
      <c r="T5279" t="n">
        <v>12</v>
      </c>
      <c r="U5279" t="n">
        <v>6</v>
      </c>
      <c r="V5279" t="n">
        <v>3</v>
      </c>
      <c r="W5279" t="n">
        <v>0</v>
      </c>
      <c r="X5279" t="n">
        <v>0</v>
      </c>
      <c r="Y5279" t="n">
        <v>59</v>
      </c>
      <c r="Z5279" t="n">
        <v>2</v>
      </c>
      <c r="AA5279" t="n">
        <v>6</v>
      </c>
      <c r="AB5279" t="n">
        <v>0</v>
      </c>
    </row>
    <row r="5280">
      <c r="A5280" t="inlineStr">
        <is>
          <t>Armando Zeferino Milioni</t>
        </is>
      </c>
      <c r="B5280" t="inlineStr">
        <is>
          <t>Brasil</t>
        </is>
      </c>
      <c r="C5280" t="inlineStr">
        <is>
          <t>30052018</t>
        </is>
      </c>
      <c r="D5280" t="inlineStr">
        <is>
          <t>9321714843105572</t>
        </is>
      </c>
      <c r="E5280" t="inlineStr">
        <is>
          <t>Instituto Tecnológico de Aeronáutica/Divisão de Engenharia Mecânica Aeronáutica/</t>
        </is>
      </c>
      <c r="F5280" t="inlineStr">
        <is>
          <t>Professor de Pós-Graduação UNIFESP/ITA//COLABORADOR</t>
        </is>
      </c>
      <c r="G5280" t="inlineStr">
        <is>
          <t>Brasil</t>
        </is>
      </c>
      <c r="H5280" t="inlineStr">
        <is>
          <t>São José dos Campos</t>
        </is>
      </c>
      <c r="I5280" t="inlineStr">
        <is>
          <t>SP</t>
        </is>
      </c>
      <c r="J5280" t="inlineStr">
        <is>
          <t>12228900</t>
        </is>
      </c>
      <c r="K5280" t="inlineStr">
        <is>
          <t>Northwestern University/148100000003/1987/1987</t>
        </is>
      </c>
      <c r="L5280" t="inlineStr">
        <is>
          <t>Instituto Tecnológico de Aeronáutica/769300000008/1983/1983</t>
        </is>
      </c>
      <c r="M5280" t="inlineStr"/>
      <c r="N5280" t="inlineStr">
        <is>
          <t>Instituto Tecnológico de Aeronáutica/769300000008/1979/</t>
        </is>
      </c>
      <c r="O5280" t="inlineStr">
        <is>
          <t>CIENCIAS_EXATAS_E_DA_TERRA/ENGENHARIAS/CIENCIAS_SOCIAIS_APLICADAS</t>
        </is>
      </c>
      <c r="P5280" t="inlineStr">
        <is>
          <t>Probabilidade e Estatística/Engenharia de Produção/Economia</t>
        </is>
      </c>
      <c r="Q5280" t="inlineStr">
        <is>
          <t>Probabilidade e Estatística Aplicadas/Métodos Quantitativos em Economia/Pesquisa Operacional</t>
        </is>
      </c>
      <c r="R5280" t="inlineStr">
        <is>
          <t>/Métodos e Modelos Matemáticos, Econométricos e Estatísticos</t>
        </is>
      </c>
      <c r="S5280" t="n">
        <v>102</v>
      </c>
      <c r="T5280" t="n">
        <v>32</v>
      </c>
      <c r="U5280" t="n">
        <v>4</v>
      </c>
      <c r="V5280" t="n">
        <v>7</v>
      </c>
      <c r="W5280" t="n">
        <v>0</v>
      </c>
      <c r="X5280" t="n">
        <v>0</v>
      </c>
      <c r="Y5280" t="n">
        <v>57</v>
      </c>
      <c r="Z5280" t="n">
        <v>7</v>
      </c>
      <c r="AA5280" t="n">
        <v>25</v>
      </c>
      <c r="AB5280" t="n">
        <v>39</v>
      </c>
    </row>
    <row r="5281">
      <c r="A5281" t="inlineStr">
        <is>
          <t>Ricardo de Oliveira Orsi</t>
        </is>
      </c>
      <c r="B5281" t="inlineStr">
        <is>
          <t>Brasil</t>
        </is>
      </c>
      <c r="C5281" t="inlineStr">
        <is>
          <t>09022021</t>
        </is>
      </c>
      <c r="D5281" t="inlineStr">
        <is>
          <t>9321850467475766</t>
        </is>
      </c>
      <c r="E5281" t="inlineStr">
        <is>
          <t>Universidade Estadual Paulista Júlio de Mesquita Filho/Faculdade de Medicina Veterinária e Zootecnia de Botucatu/Departamento de Produção e Exploração Animal</t>
        </is>
      </c>
      <c r="F5281" t="inlineStr">
        <is>
          <t>Professor Assistente Doutor/Celetista formal/LIVRE</t>
        </is>
      </c>
      <c r="G5281" t="inlineStr">
        <is>
          <t>Brasil</t>
        </is>
      </c>
      <c r="H5281" t="inlineStr">
        <is>
          <t>Botucatu</t>
        </is>
      </c>
      <c r="I5281" t="inlineStr">
        <is>
          <t>SP</t>
        </is>
      </c>
      <c r="J5281" t="inlineStr">
        <is>
          <t>18618000</t>
        </is>
      </c>
      <c r="K5281" t="inlineStr">
        <is>
          <t>Universidade Estadual Paulista Júlio de Mesquita Filho/033000000007/2004/2004</t>
        </is>
      </c>
      <c r="L5281" t="inlineStr">
        <is>
          <t>Universidade Estadual Paulista Júlio de Mesquita Filho/033000000007/2000/2000</t>
        </is>
      </c>
      <c r="M5281" t="inlineStr">
        <is>
          <t>Agenzia Di Protezione Ambientale/000300000995/2003//Universidade Degli Studi Di Udine/000100000991/2003/</t>
        </is>
      </c>
      <c r="N5281" t="inlineStr">
        <is>
          <t>Universidade Estadual Paulista Júlio de Mesquita Filho/033000000007/1997/</t>
        </is>
      </c>
      <c r="O5281" t="inlineStr">
        <is>
          <t>CIENCIAS_AGRARIAS/CIENCIAS_BIOLOGICAS</t>
        </is>
      </c>
      <c r="P5281" t="inlineStr">
        <is>
          <t>/Zootecnia/Microbiologia/Farmacologia/Imunologia</t>
        </is>
      </c>
      <c r="Q5281" t="inlineStr">
        <is>
          <t>/Farmacologia Geral/Produção Animal/Imunologia Celular/Microbiologia Aplicada</t>
        </is>
      </c>
      <c r="R5281" t="inlineStr">
        <is>
          <t>/Manejo de Animais</t>
        </is>
      </c>
      <c r="S5281" t="n">
        <v>199</v>
      </c>
      <c r="T5281" t="n">
        <v>93</v>
      </c>
      <c r="U5281" t="n">
        <v>1</v>
      </c>
      <c r="V5281" t="n">
        <v>40</v>
      </c>
      <c r="W5281" t="n">
        <v>1</v>
      </c>
      <c r="X5281" t="n">
        <v>0</v>
      </c>
      <c r="Y5281" t="n">
        <v>19</v>
      </c>
      <c r="Z5281" t="n">
        <v>17</v>
      </c>
      <c r="AA5281" t="n">
        <v>17</v>
      </c>
      <c r="AB5281" t="n">
        <v>348</v>
      </c>
    </row>
    <row r="5282">
      <c r="A5282" t="inlineStr">
        <is>
          <t>Clivaldo de Oliveira</t>
        </is>
      </c>
      <c r="B5282" t="inlineStr">
        <is>
          <t>Brasil</t>
        </is>
      </c>
      <c r="C5282" t="inlineStr">
        <is>
          <t>06042020</t>
        </is>
      </c>
      <c r="D5282" t="inlineStr">
        <is>
          <t>9325549565199068</t>
        </is>
      </c>
      <c r="E5282" t="inlineStr">
        <is>
          <t>Universidade Federal da Grande Dourados/FAEN - Faculdade de Engenharia/</t>
        </is>
      </c>
      <c r="F5282" t="inlineStr">
        <is>
          <t>Professor Associado//LIVRE</t>
        </is>
      </c>
      <c r="G5282" t="inlineStr">
        <is>
          <t>Brasil</t>
        </is>
      </c>
      <c r="H5282" t="inlineStr">
        <is>
          <t>Dourados</t>
        </is>
      </c>
      <c r="I5282" t="inlineStr">
        <is>
          <t>MS</t>
        </is>
      </c>
      <c r="J5282" t="inlineStr">
        <is>
          <t>79804-970</t>
        </is>
      </c>
      <c r="K5282" t="inlineStr">
        <is>
          <t>Universidade Estadual de Campinas/007900000004/2003/2003</t>
        </is>
      </c>
      <c r="L5282" t="inlineStr">
        <is>
          <t>Universidade Estadual de Campinas/007900000004/1996/1996</t>
        </is>
      </c>
      <c r="M5282" t="inlineStr"/>
      <c r="N5282" t="inlineStr">
        <is>
          <t>Universidade Estadual Paulista Júlio de Mesquita Filho/033000000007/1993/</t>
        </is>
      </c>
      <c r="O5282" t="inlineStr">
        <is>
          <t>ENGENHARIAS/OUTROS</t>
        </is>
      </c>
      <c r="P5282" t="inlineStr">
        <is>
          <t>Engenharia Mecânica/Engenharia Elétrica/Robótica, Mecatrônica e Automação</t>
        </is>
      </c>
      <c r="Q5282" t="inlineStr">
        <is>
          <t>/Circuitos Elétricos, Magnéticos e Eletrônicos</t>
        </is>
      </c>
      <c r="R5282" t="inlineStr">
        <is>
          <t>/Circuitos Lineares e Não-Lineares</t>
        </is>
      </c>
      <c r="S5282" t="n">
        <v>28</v>
      </c>
      <c r="T5282" t="n">
        <v>16</v>
      </c>
      <c r="U5282" t="n">
        <v>1</v>
      </c>
      <c r="V5282" t="n">
        <v>6</v>
      </c>
      <c r="W5282" t="n">
        <v>0</v>
      </c>
      <c r="X5282" t="n">
        <v>0</v>
      </c>
      <c r="Y5282" t="n">
        <v>5</v>
      </c>
      <c r="Z5282" t="n">
        <v>0</v>
      </c>
      <c r="AA5282" t="n">
        <v>0</v>
      </c>
      <c r="AB5282" t="n">
        <v>13</v>
      </c>
    </row>
    <row r="5283">
      <c r="A5283" t="inlineStr">
        <is>
          <t>José Luiz Melo</t>
        </is>
      </c>
      <c r="B5283" t="inlineStr">
        <is>
          <t>Brasil</t>
        </is>
      </c>
      <c r="C5283" t="inlineStr">
        <is>
          <t>29062019</t>
        </is>
      </c>
      <c r="D5283" t="inlineStr">
        <is>
          <t>9329520403591738</t>
        </is>
      </c>
      <c r="E5283" t="inlineStr">
        <is>
          <t>//</t>
        </is>
      </c>
      <c r="F5283" t="inlineStr"/>
      <c r="G5283" t="inlineStr"/>
      <c r="H5283" t="inlineStr"/>
      <c r="I5283" t="inlineStr"/>
      <c r="J5283" t="inlineStr"/>
      <c r="K5283" t="inlineStr">
        <is>
          <t>Instituto Nacional de Pesquisas Espaciais/008700000009/2002/2002/Università degli Studi di Padova/130500000008/2000/2002</t>
        </is>
      </c>
      <c r="L5283" t="inlineStr">
        <is>
          <t>Instituto Nacional de Pesquisas Espaciais/008700000009/1998/1998</t>
        </is>
      </c>
      <c r="M5283" t="inlineStr"/>
      <c r="N5283" t="inlineStr">
        <is>
          <t>Instituto Tecnológico de Aeronáutica/769300000008/1990/</t>
        </is>
      </c>
      <c r="O5283" t="inlineStr">
        <is>
          <t>CIENCIAS_EXATAS_E_DA_TERRA/ENGENHARIAS</t>
        </is>
      </c>
      <c r="P5283" t="inlineStr">
        <is>
          <t>Física/Engenharia Mecânica/Engenharia Civil</t>
        </is>
      </c>
      <c r="Q5283" t="inlineStr"/>
      <c r="R5283" t="inlineStr"/>
      <c r="S5283" t="n">
        <v>29</v>
      </c>
      <c r="T5283" t="n">
        <v>9</v>
      </c>
      <c r="U5283" t="n">
        <v>0</v>
      </c>
      <c r="V5283" t="n">
        <v>1</v>
      </c>
      <c r="W5283" t="n">
        <v>0</v>
      </c>
      <c r="X5283" t="n">
        <v>0</v>
      </c>
      <c r="Y5283" t="n">
        <v>0</v>
      </c>
      <c r="Z5283" t="n">
        <v>0</v>
      </c>
      <c r="AA5283" t="n">
        <v>0</v>
      </c>
      <c r="AB5283" t="n">
        <v>6</v>
      </c>
    </row>
    <row r="5284">
      <c r="A5284" t="inlineStr">
        <is>
          <t>Rodrigo Gribel Lacerda</t>
        </is>
      </c>
      <c r="B5284" t="inlineStr">
        <is>
          <t>Brasil</t>
        </is>
      </c>
      <c r="C5284" t="inlineStr">
        <is>
          <t>11022021</t>
        </is>
      </c>
      <c r="D5284" t="inlineStr">
        <is>
          <t>9333015140693096</t>
        </is>
      </c>
      <c r="E5284" t="inlineStr">
        <is>
          <t>Universidade Federal de Minas Gerais/Instituto de Ciências Exatas/Departamento de Física</t>
        </is>
      </c>
      <c r="F5284" t="inlineStr">
        <is>
          <t>Professor Associado//LIVRE</t>
        </is>
      </c>
      <c r="G5284" t="inlineStr">
        <is>
          <t>Brasil</t>
        </is>
      </c>
      <c r="H5284" t="inlineStr">
        <is>
          <t>Belo Horizonte</t>
        </is>
      </c>
      <c r="I5284" t="inlineStr">
        <is>
          <t>MG</t>
        </is>
      </c>
      <c r="J5284" t="inlineStr">
        <is>
          <t>31270901</t>
        </is>
      </c>
      <c r="K5284" t="inlineStr">
        <is>
          <t>Universidade Estadual de Campinas/007900000004/2002/2002</t>
        </is>
      </c>
      <c r="L5284" t="inlineStr">
        <is>
          <t>Universidade Estadual de Campinas/007900000004/1997/1997</t>
        </is>
      </c>
      <c r="M5284" t="inlineStr">
        <is>
          <t>University of Surrey/241800000005/2001//The Abdus Salam International Centre For Theoretical Physics/000200000993/2002/</t>
        </is>
      </c>
      <c r="N5284" t="inlineStr">
        <is>
          <t>Universidade Estadual de Campinas/007900000004/1995/</t>
        </is>
      </c>
      <c r="O5284" t="inlineStr">
        <is>
          <t>CIENCIAS_EXATAS_E_DA_TERRA</t>
        </is>
      </c>
      <c r="P5284" t="inlineStr">
        <is>
          <t>Física</t>
        </is>
      </c>
      <c r="Q5284" t="inlineStr">
        <is>
          <t>Física da Matéria Condensada</t>
        </is>
      </c>
      <c r="R5284" t="inlineStr"/>
      <c r="S5284" t="n">
        <v>24</v>
      </c>
      <c r="T5284" t="n">
        <v>91</v>
      </c>
      <c r="U5284" t="n">
        <v>2</v>
      </c>
      <c r="V5284" t="n">
        <v>14</v>
      </c>
      <c r="W5284" t="n">
        <v>12</v>
      </c>
      <c r="X5284" t="n">
        <v>10</v>
      </c>
      <c r="Y5284" t="n">
        <v>0</v>
      </c>
      <c r="Z5284" t="n">
        <v>12</v>
      </c>
      <c r="AA5284" t="n">
        <v>14</v>
      </c>
      <c r="AB5284" t="n">
        <v>11</v>
      </c>
    </row>
    <row r="5285">
      <c r="A5285" t="inlineStr">
        <is>
          <t>Charles dos Santos Estevam</t>
        </is>
      </c>
      <c r="B5285" t="inlineStr">
        <is>
          <t>Brasil</t>
        </is>
      </c>
      <c r="C5285" t="inlineStr">
        <is>
          <t>24012021</t>
        </is>
      </c>
      <c r="D5285" t="inlineStr">
        <is>
          <t>9334272074165016</t>
        </is>
      </c>
      <c r="E5285" t="inlineStr">
        <is>
          <t>Universidade Federal de Sergipe/Centro de Ciências Biológicas e da Saúde/</t>
        </is>
      </c>
      <c r="F5285" t="inlineStr">
        <is>
          <t>Professor Adjunto II//SERVIDOR_PUBLICO</t>
        </is>
      </c>
      <c r="G5285" t="inlineStr">
        <is>
          <t>Brasil</t>
        </is>
      </c>
      <c r="H5285" t="inlineStr">
        <is>
          <t>São Cristóvão</t>
        </is>
      </c>
      <c r="I5285" t="inlineStr">
        <is>
          <t>SE</t>
        </is>
      </c>
      <c r="J5285" t="inlineStr">
        <is>
          <t>49160000</t>
        </is>
      </c>
      <c r="K5285" t="inlineStr">
        <is>
          <t>Universidade Federal de Alagoas/033100000009/2006/2006</t>
        </is>
      </c>
      <c r="L5285" t="inlineStr">
        <is>
          <t>Universidade Federal de Alagoas/033100000009/2001/2001</t>
        </is>
      </c>
      <c r="M5285" t="inlineStr"/>
      <c r="N5285" t="inlineStr">
        <is>
          <t>Universidade Federal de Alagoas/033100000009/1999/</t>
        </is>
      </c>
      <c r="O5285" t="inlineStr">
        <is>
          <t>CIENCIAS_EXATAS_E_DA_TERRA/CIENCIAS_BIOLOGICAS</t>
        </is>
      </c>
      <c r="P5285" t="inlineStr">
        <is>
          <t>Parasitologia/Bioquímica/Ecologia/Química</t>
        </is>
      </c>
      <c r="Q5285" t="inlineStr">
        <is>
          <t>Química Orgânica/Protozoologia de Parasitos/Química de Macromoléculas/Ecologia de Ecossistemas</t>
        </is>
      </c>
      <c r="R5285" t="inlineStr">
        <is>
          <t>Protozoologia Parasitária Animal/Metabólitos Secundarios/Ecologia Química/Química dos Produtos Naturais</t>
        </is>
      </c>
      <c r="S5285" t="n">
        <v>76</v>
      </c>
      <c r="T5285" t="n">
        <v>83</v>
      </c>
      <c r="U5285" t="n">
        <v>1</v>
      </c>
      <c r="V5285" t="n">
        <v>14</v>
      </c>
      <c r="W5285" t="n">
        <v>9</v>
      </c>
      <c r="X5285" t="n">
        <v>0</v>
      </c>
      <c r="Y5285" t="n">
        <v>2</v>
      </c>
      <c r="Z5285" t="n">
        <v>15</v>
      </c>
      <c r="AA5285" t="n">
        <v>21</v>
      </c>
      <c r="AB5285" t="n">
        <v>21</v>
      </c>
    </row>
    <row r="5286">
      <c r="A5286" t="inlineStr">
        <is>
          <t>Leonardo Mesquita</t>
        </is>
      </c>
      <c r="B5286" t="inlineStr">
        <is>
          <t>Brasil</t>
        </is>
      </c>
      <c r="C5286" t="inlineStr">
        <is>
          <t>24062020</t>
        </is>
      </c>
      <c r="D5286" t="inlineStr">
        <is>
          <t>9338079447464341</t>
        </is>
      </c>
      <c r="E5286" t="inlineStr">
        <is>
          <t>Universidade Estadual Paulista Júlio de Mesquita Filho/Faculdade de Engenharia de Guaratinguetá/Departamento de Engenharia Elétrica</t>
        </is>
      </c>
      <c r="F5286" t="inlineStr">
        <is>
          <t>Professor assistente/RDIDP/LIVRE</t>
        </is>
      </c>
      <c r="G5286" t="inlineStr">
        <is>
          <t>Brasil</t>
        </is>
      </c>
      <c r="H5286" t="inlineStr">
        <is>
          <t>Guaratingueta</t>
        </is>
      </c>
      <c r="I5286" t="inlineStr">
        <is>
          <t>SP</t>
        </is>
      </c>
      <c r="J5286" t="inlineStr">
        <is>
          <t>12516-410</t>
        </is>
      </c>
      <c r="K5286" t="inlineStr">
        <is>
          <t>Instituto Tecnológico de Aeronáutica/769300000008/2002/2002</t>
        </is>
      </c>
      <c r="L5286" t="inlineStr">
        <is>
          <t>Universidade Federal de Itajubá/059100000002/1996/1996</t>
        </is>
      </c>
      <c r="M5286" t="inlineStr"/>
      <c r="N5286" t="inlineStr">
        <is>
          <t>Instituto Nacional de Telecomunicações/000100000991/1993/</t>
        </is>
      </c>
      <c r="O5286" t="inlineStr">
        <is>
          <t>ENGENHARIAS</t>
        </is>
      </c>
      <c r="P5286" t="inlineStr">
        <is>
          <t>Engenharia Elétrica</t>
        </is>
      </c>
      <c r="Q5286" t="inlineStr">
        <is>
          <t>Microeletrônica/Circuitos Elétricos, Magnéticos e Eletrônicos/Medidas Elétricas, Magnéticas e Eletrônicas; Instrumentação</t>
        </is>
      </c>
      <c r="R5286" t="inlineStr">
        <is>
          <t>Instrumentação Eletrônica/Circuitos Eletrônicos/Projeto de Circuitos Integrados Analógicos e Digitais</t>
        </is>
      </c>
      <c r="S5286" t="n">
        <v>65</v>
      </c>
      <c r="T5286" t="n">
        <v>8</v>
      </c>
      <c r="U5286" t="n">
        <v>15</v>
      </c>
      <c r="V5286" t="n">
        <v>21</v>
      </c>
      <c r="W5286" t="n">
        <v>0</v>
      </c>
      <c r="X5286" t="n">
        <v>0</v>
      </c>
      <c r="Y5286" t="n">
        <v>6</v>
      </c>
      <c r="Z5286" t="n">
        <v>1</v>
      </c>
      <c r="AA5286" t="n">
        <v>2</v>
      </c>
      <c r="AB5286" t="n">
        <v>127</v>
      </c>
    </row>
    <row r="5287">
      <c r="A5287" t="inlineStr">
        <is>
          <t>Vilar Ribeiro de Figueiredo</t>
        </is>
      </c>
      <c r="B5287" t="inlineStr">
        <is>
          <t>Brasil</t>
        </is>
      </c>
      <c r="C5287" t="inlineStr">
        <is>
          <t>23022021</t>
        </is>
      </c>
      <c r="D5287" t="inlineStr">
        <is>
          <t>9338571368743807</t>
        </is>
      </c>
      <c r="E5287" t="inlineStr">
        <is>
          <t>//</t>
        </is>
      </c>
      <c r="F5287" t="inlineStr">
        <is>
          <t>Aposentado/Desvinculado/LIVRE</t>
        </is>
      </c>
      <c r="G5287" t="inlineStr"/>
      <c r="H5287" t="inlineStr"/>
      <c r="I5287" t="inlineStr"/>
      <c r="J5287" t="inlineStr"/>
      <c r="K5287" t="inlineStr">
        <is>
          <t>Universidade de São Paulo/006700000002/2005/2005</t>
        </is>
      </c>
      <c r="L5287" t="inlineStr">
        <is>
          <t>Instituto Tecnológico de Aeronáutica/769300000008/1981/1981</t>
        </is>
      </c>
      <c r="M5287" t="inlineStr"/>
      <c r="N5287" t="inlineStr">
        <is>
          <t>Universidade de São Paulo/006700000002/1971/</t>
        </is>
      </c>
      <c r="O5287" t="inlineStr">
        <is>
          <t>CIENCIAS_HUMANAS/CIENCIAS_EXATAS_E_DA_TERRA/CIENCIAS_SOCIAIS_APLICADAS</t>
        </is>
      </c>
      <c r="P5287" t="inlineStr">
        <is>
          <t>Ciência da Computação/Ciência da Informação/Educação</t>
        </is>
      </c>
      <c r="Q5287" t="inlineStr">
        <is>
          <t>Arquitetura de Sistemas de Computação/Metodologia e Técnicas da Computação/Computação Móvel/Ensino a Distância/Hardware/Sistemas Integrados de Gestão ERP</t>
        </is>
      </c>
      <c r="R5287" t="inlineStr">
        <is>
          <t>/Sistemas de Informação</t>
        </is>
      </c>
      <c r="S5287" t="n">
        <v>1</v>
      </c>
      <c r="T5287" t="n">
        <v>0</v>
      </c>
      <c r="U5287" t="n">
        <v>0</v>
      </c>
      <c r="V5287" t="n">
        <v>0</v>
      </c>
      <c r="W5287" t="n">
        <v>0</v>
      </c>
      <c r="X5287" t="n">
        <v>0</v>
      </c>
      <c r="Y5287" t="n">
        <v>0</v>
      </c>
      <c r="Z5287" t="n">
        <v>0</v>
      </c>
      <c r="AA5287" t="n">
        <v>0</v>
      </c>
      <c r="AB5287" t="n">
        <v>32</v>
      </c>
    </row>
    <row r="5288">
      <c r="A5288" t="inlineStr">
        <is>
          <t>André Leon Sampaio Gradvohl</t>
        </is>
      </c>
      <c r="B5288" t="inlineStr">
        <is>
          <t>Brasil</t>
        </is>
      </c>
      <c r="C5288" t="inlineStr">
        <is>
          <t>01022021</t>
        </is>
      </c>
      <c r="D5288" t="inlineStr">
        <is>
          <t>9343261628675642</t>
        </is>
      </c>
      <c r="E5288" t="inlineStr">
        <is>
          <t>Universidade Estadual de Campinas/Faculdade de Tecnologia/</t>
        </is>
      </c>
      <c r="F5288" t="inlineStr">
        <is>
          <t>Professor Doutor MS-3.2//SERVIDOR_PUBLICO</t>
        </is>
      </c>
      <c r="G5288" t="inlineStr">
        <is>
          <t>Brasil</t>
        </is>
      </c>
      <c r="H5288" t="inlineStr">
        <is>
          <t>Limeira</t>
        </is>
      </c>
      <c r="I5288" t="inlineStr">
        <is>
          <t>SP</t>
        </is>
      </c>
      <c r="J5288" t="inlineStr">
        <is>
          <t>13484332</t>
        </is>
      </c>
      <c r="K5288" t="inlineStr">
        <is>
          <t>Universidade Estadual de Campinas/007900000004/2005/2005</t>
        </is>
      </c>
      <c r="L5288" t="inlineStr">
        <is>
          <t>Instituto Tecnológico de Aeronáutica/769300000008/2000/2000</t>
        </is>
      </c>
      <c r="M5288" t="inlineStr">
        <is>
          <t>Universidade Estadual de Campinas/007900000004/2010/</t>
        </is>
      </c>
      <c r="N5288" t="inlineStr">
        <is>
          <t>Universidade Federal do Ceará/008900000002/1997/</t>
        </is>
      </c>
      <c r="O5288" t="inlineStr">
        <is>
          <t>CIENCIAS_EXATAS_E_DA_TERRA</t>
        </is>
      </c>
      <c r="P5288" t="inlineStr">
        <is>
          <t>Ciência da Computação</t>
        </is>
      </c>
      <c r="Q5288" t="inlineStr">
        <is>
          <t>Sistemas de Computação/Metodologia e Técnicas da Computação</t>
        </is>
      </c>
      <c r="R5288" t="inlineStr">
        <is>
          <t>Software Básico/Arquitetura de Sistemas de Computação/Linguagens de Programação/Teleinformática/Computação de Alto Desempenho</t>
        </is>
      </c>
      <c r="S5288" t="n">
        <v>40</v>
      </c>
      <c r="T5288" t="n">
        <v>18</v>
      </c>
      <c r="U5288" t="n">
        <v>2</v>
      </c>
      <c r="V5288" t="n">
        <v>10</v>
      </c>
      <c r="W5288" t="n">
        <v>0</v>
      </c>
      <c r="X5288" t="n">
        <v>0</v>
      </c>
      <c r="Y5288" t="n">
        <v>10</v>
      </c>
      <c r="Z5288" t="n">
        <v>1</v>
      </c>
      <c r="AA5288" t="n">
        <v>6</v>
      </c>
      <c r="AB5288" t="n">
        <v>74</v>
      </c>
    </row>
    <row r="5289">
      <c r="A5289" t="inlineStr">
        <is>
          <t>Ricardo Elgul Samad</t>
        </is>
      </c>
      <c r="B5289" t="inlineStr">
        <is>
          <t>Brasil</t>
        </is>
      </c>
      <c r="C5289" t="inlineStr">
        <is>
          <t>25022021</t>
        </is>
      </c>
      <c r="D5289" t="inlineStr">
        <is>
          <t>9343283105180098</t>
        </is>
      </c>
      <c r="E5289" t="inlineStr">
        <is>
          <t>Instituto de Pesquisas Energéticas e Nucleares/Ipen/Centro de Lasers e Aplicações</t>
        </is>
      </c>
      <c r="F5289" t="inlineStr">
        <is>
          <t>Pesquisador//SERVIDOR_PUBLICO</t>
        </is>
      </c>
      <c r="G5289" t="inlineStr">
        <is>
          <t>Brasil</t>
        </is>
      </c>
      <c r="H5289" t="inlineStr">
        <is>
          <t>São Paulo</t>
        </is>
      </c>
      <c r="I5289" t="inlineStr">
        <is>
          <t>SP</t>
        </is>
      </c>
      <c r="J5289" t="inlineStr">
        <is>
          <t>05508000</t>
        </is>
      </c>
      <c r="K5289" t="inlineStr">
        <is>
          <t>Instituto de Física da Usp/000300000995/2006/2006</t>
        </is>
      </c>
      <c r="L5289" t="inlineStr">
        <is>
          <t>Instituto de Física da Usp/000300000995/1997/1997</t>
        </is>
      </c>
      <c r="M5289" t="inlineStr">
        <is>
          <t>Centro Brasileiro de Pesquisas Físicas/002500000006/1996//International Centre For Theoretical Physics/000200000993/2002//International Centre For Science And High Technology/000400000997/2002//Universidade Estadual de Campinas/007900000004/1994//International Centre For Theoretical Physics/000200000993/1999//International Centre For Theoretical Physics/000200000993/1998//Instituto de Física da Usp/000300000995/1998//The International Society For Optical Engineering/000500000999/2005/</t>
        </is>
      </c>
      <c r="N5289" t="inlineStr">
        <is>
          <t>Instituto de Física da Usp/000300000995/1993/</t>
        </is>
      </c>
      <c r="O5289" t="inlineStr">
        <is>
          <t>CIENCIAS_EXATAS_E_DA_TERRA</t>
        </is>
      </c>
      <c r="P5289" t="inlineStr">
        <is>
          <t>Física</t>
        </is>
      </c>
      <c r="Q5289" t="inlineStr">
        <is>
          <t>Áreas Clássicas de Fenomenologia e suas Aplicações/Física da Matéria Condensada</t>
        </is>
      </c>
      <c r="R5289" t="inlineStr">
        <is>
          <t>Prop. Óticas e Espectrosc. da Mat. Condens; Outras Inter. da Mat. com Rad. e Part./Materiais Dielétricos e Propriedades Dielétricas/Ótica</t>
        </is>
      </c>
      <c r="S5289" t="n">
        <v>129</v>
      </c>
      <c r="T5289" t="n">
        <v>59</v>
      </c>
      <c r="U5289" t="n">
        <v>3</v>
      </c>
      <c r="V5289" t="n">
        <v>13</v>
      </c>
      <c r="W5289" t="n">
        <v>2</v>
      </c>
      <c r="X5289" t="n">
        <v>0</v>
      </c>
      <c r="Y5289" t="n">
        <v>1</v>
      </c>
      <c r="Z5289" t="n">
        <v>1</v>
      </c>
      <c r="AA5289" t="n">
        <v>5</v>
      </c>
      <c r="AB5289" t="n">
        <v>5</v>
      </c>
    </row>
    <row r="5290">
      <c r="A5290" t="inlineStr">
        <is>
          <t>Jairo de Jesus Menezes</t>
        </is>
      </c>
      <c r="B5290" t="inlineStr">
        <is>
          <t>Brasil</t>
        </is>
      </c>
      <c r="C5290" t="inlineStr">
        <is>
          <t>01102019</t>
        </is>
      </c>
      <c r="D5290" t="inlineStr">
        <is>
          <t>9343995238599189</t>
        </is>
      </c>
      <c r="E5290" t="inlineStr">
        <is>
          <t>//</t>
        </is>
      </c>
      <c r="F5290" t="inlineStr">
        <is>
          <t>//LIVRE</t>
        </is>
      </c>
      <c r="G5290" t="inlineStr"/>
      <c r="H5290" t="inlineStr"/>
      <c r="I5290" t="inlineStr"/>
      <c r="J5290" t="inlineStr"/>
      <c r="K5290" t="inlineStr">
        <is>
          <t>Universidade Católica do Salvador/154900000002/2018/2018</t>
        </is>
      </c>
      <c r="L5290" t="inlineStr">
        <is>
          <t>Facoltà dell' Emilia Romagna/000100000991/2008/2009</t>
        </is>
      </c>
      <c r="M5290" t="inlineStr">
        <is>
          <t>UNYLEYA EDITORA E CURSOS S.A/000600000990///Facoltà dell' Emilia Romagna/000100000991/2002//UNYLEYA EDITORA E CURSOS S.A/000600000990//</t>
        </is>
      </c>
      <c r="N5290" t="inlineStr">
        <is>
          <t>ECOLE SAINT JEAN/000300000995/2005//ECOLE SAINT JEAN/000300000995/2000/</t>
        </is>
      </c>
      <c r="O5290" t="inlineStr">
        <is>
          <t>CIENCIAS_HUMANAS</t>
        </is>
      </c>
      <c r="P5290" t="inlineStr">
        <is>
          <t>Filosofia/Teologia</t>
        </is>
      </c>
      <c r="Q5290" t="inlineStr">
        <is>
          <t>Metafísica/Ética/Teologia Sistemática/Teologia Moral</t>
        </is>
      </c>
      <c r="R5290" t="inlineStr"/>
      <c r="S5290" t="n">
        <v>0</v>
      </c>
      <c r="T5290" t="n">
        <v>0</v>
      </c>
      <c r="U5290" t="n">
        <v>0</v>
      </c>
      <c r="V5290" t="n">
        <v>3</v>
      </c>
      <c r="W5290" t="n">
        <v>0</v>
      </c>
      <c r="X5290" t="n">
        <v>0</v>
      </c>
      <c r="Y5290" t="n">
        <v>0</v>
      </c>
      <c r="Z5290" t="n">
        <v>0</v>
      </c>
      <c r="AA5290" t="n">
        <v>0</v>
      </c>
      <c r="AB5290" t="n">
        <v>25</v>
      </c>
    </row>
    <row r="5291">
      <c r="A5291" t="inlineStr">
        <is>
          <t>Mario Yoshikazu Miyake</t>
        </is>
      </c>
      <c r="B5291" t="inlineStr">
        <is>
          <t>Brasil</t>
        </is>
      </c>
      <c r="C5291" t="inlineStr">
        <is>
          <t>08012021</t>
        </is>
      </c>
      <c r="D5291" t="inlineStr">
        <is>
          <t>9344738090971453</t>
        </is>
      </c>
      <c r="E5291" t="inlineStr">
        <is>
          <t>Instituto de Pesquisas Tecnológicas do Estado de São Paulo/Diretoria de Operações e Negócios/Centro de Tecnologia da Informação, Automação e Mobilidade</t>
        </is>
      </c>
      <c r="F5291" t="inlineStr">
        <is>
          <t>Pesquisador V//CELETISTA</t>
        </is>
      </c>
      <c r="G5291" t="inlineStr">
        <is>
          <t>Brasil</t>
        </is>
      </c>
      <c r="H5291" t="inlineStr">
        <is>
          <t>São Paulo</t>
        </is>
      </c>
      <c r="I5291" t="inlineStr">
        <is>
          <t>SP</t>
        </is>
      </c>
      <c r="J5291" t="inlineStr">
        <is>
          <t>05508901</t>
        </is>
      </c>
      <c r="K5291" t="inlineStr">
        <is>
          <t>University of London/116900000000/1977/1977</t>
        </is>
      </c>
      <c r="L5291" t="inlineStr">
        <is>
          <t>Universidade de São Paulo/006700000002/1973/1973</t>
        </is>
      </c>
      <c r="M5291" t="inlineStr">
        <is>
          <t>Institut National de Gestion Previsionnelle Et de Controle de Gestion/000100000991/1969/</t>
        </is>
      </c>
      <c r="N5291" t="inlineStr">
        <is>
          <t>Universidade de São Paulo/006700000002/1971//Instituto Tecnológico de Aeronáutica/769300000008/1965/</t>
        </is>
      </c>
      <c r="O5291" t="inlineStr">
        <is>
          <t>ENGENHARIAS/CIENCIAS_SOCIAIS_APLICADAS</t>
        </is>
      </c>
      <c r="P5291" t="inlineStr">
        <is>
          <t>Engenharia de Produção/Economia</t>
        </is>
      </c>
      <c r="Q5291" t="inlineStr">
        <is>
          <t>Economia Industrial/Pesquisa Operacional/Estudos Setoriais/Métodos Quantitativos em Economia</t>
        </is>
      </c>
      <c r="R5291" t="inlineStr">
        <is>
          <t>Tecnologias de Informação/Programação Linear, Não-Linear, Mista e Dinâmica/Mudança Tecnológica/Métodos e Modelos Matemáticos, Econométricos e Estatísticos</t>
        </is>
      </c>
      <c r="S5291" t="n">
        <v>11</v>
      </c>
      <c r="T5291" t="n">
        <v>6</v>
      </c>
      <c r="U5291" t="n">
        <v>0</v>
      </c>
      <c r="V5291" t="n">
        <v>0</v>
      </c>
      <c r="W5291" t="n">
        <v>0</v>
      </c>
      <c r="X5291" t="n">
        <v>0</v>
      </c>
      <c r="Y5291" t="n">
        <v>61</v>
      </c>
      <c r="Z5291" t="n">
        <v>0</v>
      </c>
      <c r="AA5291" t="n">
        <v>15</v>
      </c>
      <c r="AB5291" t="n">
        <v>0</v>
      </c>
    </row>
    <row r="5292">
      <c r="A5292" t="inlineStr">
        <is>
          <t>Kelias de Oliveira</t>
        </is>
      </c>
      <c r="B5292" t="inlineStr">
        <is>
          <t>Brasil</t>
        </is>
      </c>
      <c r="C5292" t="inlineStr">
        <is>
          <t>29012021</t>
        </is>
      </c>
      <c r="D5292" t="inlineStr">
        <is>
          <t>9346519556893698</t>
        </is>
      </c>
      <c r="E5292" t="inlineStr">
        <is>
          <t>Instituto Federal de Educação, Ciência e Tecnologia de Goiás//</t>
        </is>
      </c>
      <c r="F5292" t="inlineStr">
        <is>
          <t>//SERVIDOR_PUBLICO</t>
        </is>
      </c>
      <c r="G5292" t="inlineStr">
        <is>
          <t>Brasil</t>
        </is>
      </c>
      <c r="H5292" t="inlineStr">
        <is>
          <t>Goiania</t>
        </is>
      </c>
      <c r="I5292" t="inlineStr">
        <is>
          <t>GO</t>
        </is>
      </c>
      <c r="J5292" t="inlineStr">
        <is>
          <t>74055-110</t>
        </is>
      </c>
      <c r="K5292" t="inlineStr">
        <is>
          <t>Instituto Tecnológico de Aeronáutica/769300000008/2015/2015</t>
        </is>
      </c>
      <c r="L5292" t="inlineStr">
        <is>
          <t>Universidade Federal de Uberlândia/001500000008/2002/2002</t>
        </is>
      </c>
      <c r="M5292" t="inlineStr">
        <is>
          <t>Centro Federal de Educação Tecnológica de Minas Gerais/870400000000/1997/</t>
        </is>
      </c>
      <c r="N5292" t="inlineStr">
        <is>
          <t>Centro Federal de Educação Tecnológica de Minas Gerais/870400000000/1990/</t>
        </is>
      </c>
      <c r="O5292" t="inlineStr">
        <is>
          <t>ENGENHARIAS</t>
        </is>
      </c>
      <c r="P5292" t="inlineStr">
        <is>
          <t>Engenharia Elétrica</t>
        </is>
      </c>
      <c r="Q5292" t="inlineStr">
        <is>
          <t>/Telecomunicações</t>
        </is>
      </c>
      <c r="R5292" t="inlineStr">
        <is>
          <t>/Teoria Eletromagnetica, Microondas, Propagação de Ondas, Antenas/Sistemas de Telecomunicações</t>
        </is>
      </c>
      <c r="S5292" t="n">
        <v>3</v>
      </c>
      <c r="T5292" t="n">
        <v>3</v>
      </c>
      <c r="U5292" t="n">
        <v>0</v>
      </c>
      <c r="V5292" t="n">
        <v>4</v>
      </c>
      <c r="W5292" t="n">
        <v>0</v>
      </c>
      <c r="X5292" t="n">
        <v>0</v>
      </c>
      <c r="Y5292" t="n">
        <v>0</v>
      </c>
      <c r="Z5292" t="n">
        <v>0</v>
      </c>
      <c r="AA5292" t="n">
        <v>0</v>
      </c>
      <c r="AB5292" t="n">
        <v>31</v>
      </c>
    </row>
    <row r="5293">
      <c r="A5293" t="inlineStr">
        <is>
          <t>Fabrizio Luciano</t>
        </is>
      </c>
      <c r="B5293" t="inlineStr">
        <is>
          <t>Itália</t>
        </is>
      </c>
      <c r="C5293" t="inlineStr">
        <is>
          <t>05072015</t>
        </is>
      </c>
      <c r="D5293" t="inlineStr">
        <is>
          <t>9347487508172988</t>
        </is>
      </c>
      <c r="E5293" t="inlineStr">
        <is>
          <t>//</t>
        </is>
      </c>
      <c r="F5293" t="inlineStr"/>
      <c r="G5293" t="inlineStr"/>
      <c r="H5293" t="inlineStr"/>
      <c r="I5293" t="inlineStr"/>
      <c r="J5293" t="inlineStr"/>
      <c r="K5293" t="inlineStr">
        <is>
          <t>Università degli Studi di Padova/130500000008/2014/2014</t>
        </is>
      </c>
      <c r="L5293" t="inlineStr"/>
      <c r="M5293" t="inlineStr"/>
      <c r="N5293" t="inlineStr"/>
      <c r="O5293" t="inlineStr">
        <is>
          <t>CIENCIAS_HUMANAS</t>
        </is>
      </c>
      <c r="P5293" t="inlineStr">
        <is>
          <t>Filosofia</t>
        </is>
      </c>
      <c r="Q5293" t="inlineStr">
        <is>
          <t>História da Filosofia</t>
        </is>
      </c>
      <c r="R5293" t="inlineStr">
        <is>
          <t>Hermeneutics</t>
        </is>
      </c>
      <c r="S5293" t="n">
        <v>0</v>
      </c>
      <c r="T5293" t="n">
        <v>0</v>
      </c>
      <c r="U5293" t="n">
        <v>0</v>
      </c>
      <c r="V5293" t="n">
        <v>0</v>
      </c>
      <c r="W5293" t="n">
        <v>0</v>
      </c>
      <c r="X5293" t="n">
        <v>0</v>
      </c>
      <c r="Y5293" t="n">
        <v>0</v>
      </c>
      <c r="Z5293" t="n">
        <v>0</v>
      </c>
      <c r="AA5293" t="n">
        <v>0</v>
      </c>
      <c r="AB5293" t="n">
        <v>0</v>
      </c>
    </row>
    <row r="5294">
      <c r="A5294" t="inlineStr">
        <is>
          <t>Bruno Figueiredo Damásio</t>
        </is>
      </c>
      <c r="B5294" t="inlineStr">
        <is>
          <t>Brasil</t>
        </is>
      </c>
      <c r="C5294" t="inlineStr">
        <is>
          <t>23122020</t>
        </is>
      </c>
      <c r="D5294" t="inlineStr">
        <is>
          <t>9348355553706528</t>
        </is>
      </c>
      <c r="E5294" t="inlineStr">
        <is>
          <t>//</t>
        </is>
      </c>
      <c r="F5294" t="inlineStr">
        <is>
          <t>/Revisor de periódico/LIVRE</t>
        </is>
      </c>
      <c r="G5294" t="inlineStr"/>
      <c r="H5294" t="inlineStr"/>
      <c r="I5294" t="inlineStr"/>
      <c r="J5294" t="inlineStr"/>
      <c r="K5294" t="inlineStr">
        <is>
          <t>Universidade Federal do Rio Grande do Sul/019200000005/2013/2013</t>
        </is>
      </c>
      <c r="L5294" t="inlineStr">
        <is>
          <t>Universidade Federal do Rio Grande do Sul/019200000005/2011/2011</t>
        </is>
      </c>
      <c r="M5294" t="inlineStr"/>
      <c r="N5294" t="inlineStr">
        <is>
          <t>Universidade Estadual da Paraíba/431900000002/2008/</t>
        </is>
      </c>
      <c r="O5294" t="inlineStr">
        <is>
          <t>CIENCIAS_HUMANAS</t>
        </is>
      </c>
      <c r="P5294" t="inlineStr">
        <is>
          <t>Psicologia</t>
        </is>
      </c>
      <c r="Q5294" t="inlineStr">
        <is>
          <t>Psicometria/Desenvolvimento Social e da Personalidade/Construção e Validade de Testes, Escalas e Outras Medidas Psicológicas</t>
        </is>
      </c>
      <c r="R5294" t="inlineStr"/>
      <c r="S5294" t="n">
        <v>28</v>
      </c>
      <c r="T5294" t="n">
        <v>50</v>
      </c>
      <c r="U5294" t="n">
        <v>13</v>
      </c>
      <c r="V5294" t="n">
        <v>9</v>
      </c>
      <c r="W5294" t="n">
        <v>0</v>
      </c>
      <c r="X5294" t="n">
        <v>0</v>
      </c>
      <c r="Y5294" t="n">
        <v>1</v>
      </c>
      <c r="Z5294" t="n">
        <v>0</v>
      </c>
      <c r="AA5294" t="n">
        <v>2</v>
      </c>
      <c r="AB5294" t="n">
        <v>14</v>
      </c>
    </row>
    <row r="5295">
      <c r="A5295" t="inlineStr">
        <is>
          <t>Benedito Manoel Vieira</t>
        </is>
      </c>
      <c r="B5295" t="inlineStr">
        <is>
          <t>Brasil</t>
        </is>
      </c>
      <c r="C5295" t="inlineStr">
        <is>
          <t>26051998</t>
        </is>
      </c>
      <c r="D5295" t="inlineStr">
        <is>
          <t>9353414027416928</t>
        </is>
      </c>
      <c r="E5295" t="inlineStr">
        <is>
          <t>Instituto Tecnológico de Aeronáutica//</t>
        </is>
      </c>
      <c r="F5295" t="inlineStr">
        <is>
          <t>Professor//LIVRE</t>
        </is>
      </c>
      <c r="G5295" t="inlineStr"/>
      <c r="H5295" t="inlineStr"/>
      <c r="I5295" t="inlineStr"/>
      <c r="J5295" t="inlineStr"/>
      <c r="K5295" t="inlineStr">
        <is>
          <t>Universidade de São Paulo/006700000002/1989/1989</t>
        </is>
      </c>
      <c r="L5295" t="inlineStr">
        <is>
          <t>Instituto Tecnológico de Aeronáutica/769300000008/1974/1974</t>
        </is>
      </c>
      <c r="M5295" t="inlineStr"/>
      <c r="N5295" t="inlineStr">
        <is>
          <t>//1968/</t>
        </is>
      </c>
      <c r="O5295" t="inlineStr">
        <is>
          <t>CIENCIAS_EXATAS_E_DA_TERRA/ENGENHARIAS</t>
        </is>
      </c>
      <c r="P5295" t="inlineStr">
        <is>
          <t>Engenharia Sanitária/Química</t>
        </is>
      </c>
      <c r="Q5295" t="inlineStr">
        <is>
          <t>Química Analítica/Saneamento Ambiental/Saneamento Básico</t>
        </is>
      </c>
      <c r="R5295" t="inlineStr">
        <is>
          <t>Instrumentação Analítica/Análise de Traços e Química Ambiental/Controle da Poluição/Qualidade do Ar, das Águas e do Solo/Residuos Sólidos, Domésticos e Industriais</t>
        </is>
      </c>
      <c r="S5295" t="n">
        <v>7</v>
      </c>
      <c r="T5295" t="n">
        <v>6</v>
      </c>
      <c r="U5295" t="n">
        <v>0</v>
      </c>
      <c r="V5295" t="n">
        <v>0</v>
      </c>
      <c r="W5295" t="n">
        <v>0</v>
      </c>
      <c r="X5295" t="n">
        <v>0</v>
      </c>
      <c r="Y5295" t="n">
        <v>0</v>
      </c>
      <c r="Z5295" t="n">
        <v>0</v>
      </c>
      <c r="AA5295" t="n">
        <v>0</v>
      </c>
      <c r="AB5295" t="n">
        <v>0</v>
      </c>
    </row>
    <row r="5296">
      <c r="A5296" t="inlineStr">
        <is>
          <t>Silvia Nogueira Chaves</t>
        </is>
      </c>
      <c r="B5296" t="inlineStr">
        <is>
          <t>Brasil</t>
        </is>
      </c>
      <c r="C5296" t="inlineStr">
        <is>
          <t>17022021</t>
        </is>
      </c>
      <c r="D5296" t="inlineStr">
        <is>
          <t>9353964127402937</t>
        </is>
      </c>
      <c r="E5296" t="inlineStr">
        <is>
          <t>Universidade Federal do Pará/IEMCI/</t>
        </is>
      </c>
      <c r="F5296" t="inlineStr">
        <is>
          <t>Professor Associado IV//SERVIDOR_PUBLICO</t>
        </is>
      </c>
      <c r="G5296" t="inlineStr">
        <is>
          <t>Brasil</t>
        </is>
      </c>
      <c r="H5296" t="inlineStr">
        <is>
          <t>Belem</t>
        </is>
      </c>
      <c r="I5296" t="inlineStr">
        <is>
          <t>PA</t>
        </is>
      </c>
      <c r="J5296" t="inlineStr">
        <is>
          <t>66075-900</t>
        </is>
      </c>
      <c r="K5296" t="inlineStr">
        <is>
          <t>Universidade Estadual de Campinas/007900000004/2000/2000</t>
        </is>
      </c>
      <c r="L5296" t="inlineStr">
        <is>
          <t>Universidade Estadual de Campinas/007900000004/1993/1993</t>
        </is>
      </c>
      <c r="M5296" t="inlineStr">
        <is>
          <t>Universidade Federal do Pará/004400000000/1989/</t>
        </is>
      </c>
      <c r="N5296" t="inlineStr">
        <is>
          <t>Universidade Federal do Pará/004400000000/1986/</t>
        </is>
      </c>
      <c r="O5296" t="inlineStr">
        <is>
          <t>CIENCIAS_HUMANAS</t>
        </is>
      </c>
      <c r="P5296" t="inlineStr">
        <is>
          <t>Educação</t>
        </is>
      </c>
      <c r="Q5296" t="inlineStr">
        <is>
          <t>Ensino-Aprendizagem/EDUCAÇÃO EM CIÊNCIAS E MATEMÁTICA</t>
        </is>
      </c>
      <c r="R5296" t="inlineStr">
        <is>
          <t>/Formação de Professores/Metodologia da Pesquisa/Ensino de Ciências</t>
        </is>
      </c>
      <c r="S5296" t="n">
        <v>84</v>
      </c>
      <c r="T5296" t="n">
        <v>35</v>
      </c>
      <c r="U5296" t="n">
        <v>20</v>
      </c>
      <c r="V5296" t="n">
        <v>6</v>
      </c>
      <c r="W5296" t="n">
        <v>0</v>
      </c>
      <c r="X5296" t="n">
        <v>0</v>
      </c>
      <c r="Y5296" t="n">
        <v>13</v>
      </c>
      <c r="Z5296" t="n">
        <v>8</v>
      </c>
      <c r="AA5296" t="n">
        <v>16</v>
      </c>
      <c r="AB5296" t="n">
        <v>12</v>
      </c>
    </row>
    <row r="5297">
      <c r="A5297" t="inlineStr">
        <is>
          <t>José Soares Ferreira Neto</t>
        </is>
      </c>
      <c r="B5297" t="inlineStr">
        <is>
          <t>Brasil</t>
        </is>
      </c>
      <c r="C5297" t="inlineStr">
        <is>
          <t>09032021</t>
        </is>
      </c>
      <c r="D5297" t="inlineStr">
        <is>
          <t>9354332909468393</t>
        </is>
      </c>
      <c r="E5297" t="inlineStr">
        <is>
          <t>Universidade de São Paulo/Faculdade de Medicina Veterinária e Zootecnia/Departamento de Medicina Veterinária Preventiva e Saúde Animal</t>
        </is>
      </c>
      <c r="F5297" t="inlineStr">
        <is>
          <t>//SERVIDOR_PUBLICO</t>
        </is>
      </c>
      <c r="G5297" t="inlineStr">
        <is>
          <t>Brasil</t>
        </is>
      </c>
      <c r="H5297" t="inlineStr">
        <is>
          <t>São Paulo</t>
        </is>
      </c>
      <c r="I5297" t="inlineStr">
        <is>
          <t>SP</t>
        </is>
      </c>
      <c r="J5297" t="inlineStr">
        <is>
          <t>05508270</t>
        </is>
      </c>
      <c r="K5297" t="inlineStr">
        <is>
          <t>Universidade de São Paulo/006700000002/1992/1992</t>
        </is>
      </c>
      <c r="L5297" t="inlineStr">
        <is>
          <t>Universidade de São Paulo/006700000002/1987/1987</t>
        </is>
      </c>
      <c r="M5297" t="inlineStr">
        <is>
          <t>Universidade de São Paulo/006700000002/1985/</t>
        </is>
      </c>
      <c r="N5297" t="inlineStr">
        <is>
          <t>Universidade de São Paulo/006700000002/1983/</t>
        </is>
      </c>
      <c r="O5297" t="inlineStr">
        <is>
          <t>CIENCIAS_AGRARIAS</t>
        </is>
      </c>
      <c r="P5297" t="inlineStr">
        <is>
          <t>Medicina Veterinária</t>
        </is>
      </c>
      <c r="Q5297" t="inlineStr">
        <is>
          <t>Medicina Veterinária Preventiva</t>
        </is>
      </c>
      <c r="R5297" t="inlineStr">
        <is>
          <t>Epidemiologia Animal/Saúde Animal (Programas Sanitários)/Doenças Infecciosas de Animais</t>
        </is>
      </c>
      <c r="S5297" t="n">
        <v>215</v>
      </c>
      <c r="T5297" t="n">
        <v>212</v>
      </c>
      <c r="U5297" t="n">
        <v>4</v>
      </c>
      <c r="V5297" t="n">
        <v>16</v>
      </c>
      <c r="W5297" t="n">
        <v>0</v>
      </c>
      <c r="X5297" t="n">
        <v>2</v>
      </c>
      <c r="Y5297" t="n">
        <v>28</v>
      </c>
      <c r="Z5297" t="n">
        <v>29</v>
      </c>
      <c r="AA5297" t="n">
        <v>26</v>
      </c>
      <c r="AB5297" t="n">
        <v>19</v>
      </c>
    </row>
    <row r="5298">
      <c r="A5298" t="inlineStr">
        <is>
          <t>Ricardo Pinheiro de Souza Oliveira</t>
        </is>
      </c>
      <c r="B5298" t="inlineStr">
        <is>
          <t>Brasil</t>
        </is>
      </c>
      <c r="C5298" t="inlineStr">
        <is>
          <t>30012021</t>
        </is>
      </c>
      <c r="D5298" t="inlineStr">
        <is>
          <t>9356367360155337</t>
        </is>
      </c>
      <c r="E5298" t="inlineStr">
        <is>
          <t>Universidade de São Paulo/Faculdade de Ciências Farmacêuticas/</t>
        </is>
      </c>
      <c r="F5298" t="inlineStr">
        <is>
          <t>Professor doutor//SERVIDOR_PUBLICO</t>
        </is>
      </c>
      <c r="G5298" t="inlineStr">
        <is>
          <t>Brasil</t>
        </is>
      </c>
      <c r="H5298" t="inlineStr">
        <is>
          <t>São Paulo</t>
        </is>
      </c>
      <c r="I5298" t="inlineStr">
        <is>
          <t>SP</t>
        </is>
      </c>
      <c r="J5298" t="inlineStr">
        <is>
          <t>05508900</t>
        </is>
      </c>
      <c r="K5298" t="inlineStr">
        <is>
          <t>Universitá Degli Studi di Genova/000400000997/2010/2010/Universidade de São Paulo/006700000002/2010/2010</t>
        </is>
      </c>
      <c r="L5298" t="inlineStr">
        <is>
          <t>Universidade de São Paulo/006700000002/2005/2005</t>
        </is>
      </c>
      <c r="M5298" t="inlineStr"/>
      <c r="N5298" t="inlineStr">
        <is>
          <t>Universidade de São Paulo/006700000002/2002/</t>
        </is>
      </c>
      <c r="O5298" t="inlineStr">
        <is>
          <t>CIENCIAS_AGRARIAS/ENGENHARIAS/CIENCIAS_DA_SAUDE</t>
        </is>
      </c>
      <c r="P5298" t="inlineStr">
        <is>
          <t>Ciência e Tecnologia de Alimentos/Farmácia/Engenharia Química</t>
        </is>
      </c>
      <c r="Q5298" t="inlineStr">
        <is>
          <t>/Tecnologia de Fermentações/Biotecnologia Farmacêutica</t>
        </is>
      </c>
      <c r="R5298" t="inlineStr"/>
      <c r="S5298" t="n">
        <v>62</v>
      </c>
      <c r="T5298" t="n">
        <v>76</v>
      </c>
      <c r="U5298" t="n">
        <v>8</v>
      </c>
      <c r="V5298" t="n">
        <v>24</v>
      </c>
      <c r="W5298" t="n">
        <v>0</v>
      </c>
      <c r="X5298" t="n">
        <v>0</v>
      </c>
      <c r="Y5298" t="n">
        <v>0</v>
      </c>
      <c r="Z5298" t="n">
        <v>6</v>
      </c>
      <c r="AA5298" t="n">
        <v>8</v>
      </c>
      <c r="AB5298" t="n">
        <v>23</v>
      </c>
    </row>
    <row r="5299">
      <c r="A5299" t="inlineStr">
        <is>
          <t>Renan de Freitas Elias Campos</t>
        </is>
      </c>
      <c r="B5299" t="inlineStr">
        <is>
          <t>Brasil</t>
        </is>
      </c>
      <c r="C5299" t="inlineStr">
        <is>
          <t>02092018</t>
        </is>
      </c>
      <c r="D5299" t="inlineStr">
        <is>
          <t>9358664618660017</t>
        </is>
      </c>
      <c r="E5299" t="inlineStr">
        <is>
          <t>//</t>
        </is>
      </c>
      <c r="F5299" t="inlineStr">
        <is>
          <t>Engenheiro//CELETISTA</t>
        </is>
      </c>
      <c r="G5299" t="inlineStr"/>
      <c r="H5299" t="inlineStr"/>
      <c r="I5299" t="inlineStr"/>
      <c r="J5299" t="inlineStr"/>
      <c r="K5299" t="inlineStr">
        <is>
          <t>Instituto Tecnológico de Aeronáutica/769300000008/2018/2018</t>
        </is>
      </c>
      <c r="L5299" t="inlineStr">
        <is>
          <t>Instituto Tecnológico de Aeronáutica/769300000008/2011/2012</t>
        </is>
      </c>
      <c r="M5299" t="inlineStr"/>
      <c r="N5299" t="inlineStr">
        <is>
          <t>Universidade de Brasília/024000000008/2008/</t>
        </is>
      </c>
      <c r="O5299" t="inlineStr"/>
      <c r="P5299" t="inlineStr"/>
      <c r="Q5299" t="inlineStr"/>
      <c r="R5299" t="inlineStr"/>
      <c r="S5299" t="n">
        <v>4</v>
      </c>
      <c r="T5299" t="n">
        <v>1</v>
      </c>
      <c r="U5299" t="n">
        <v>0</v>
      </c>
      <c r="V5299" t="n">
        <v>1</v>
      </c>
      <c r="W5299" t="n">
        <v>0</v>
      </c>
      <c r="X5299" t="n">
        <v>0</v>
      </c>
      <c r="Y5299" t="n">
        <v>0</v>
      </c>
      <c r="Z5299" t="n">
        <v>0</v>
      </c>
      <c r="AA5299" t="n">
        <v>0</v>
      </c>
      <c r="AB5299" t="n">
        <v>0</v>
      </c>
    </row>
    <row r="5300">
      <c r="A5300" t="inlineStr">
        <is>
          <t>Márcio Teixeira de Mendonça</t>
        </is>
      </c>
      <c r="B5300" t="inlineStr">
        <is>
          <t>Brasil</t>
        </is>
      </c>
      <c r="C5300" t="inlineStr">
        <is>
          <t>03032020</t>
        </is>
      </c>
      <c r="D5300" t="inlineStr">
        <is>
          <t>9358950208993789</t>
        </is>
      </c>
      <c r="E5300" t="inlineStr">
        <is>
          <t>//</t>
        </is>
      </c>
      <c r="F5300" t="inlineStr">
        <is>
          <t>/Revisor de periódico/LIVRE</t>
        </is>
      </c>
      <c r="G5300" t="inlineStr"/>
      <c r="H5300" t="inlineStr"/>
      <c r="I5300" t="inlineStr"/>
      <c r="J5300" t="inlineStr"/>
      <c r="K5300" t="inlineStr">
        <is>
          <t>The Pennsylvania State University/000100000991/1997/1997</t>
        </is>
      </c>
      <c r="L5300" t="inlineStr">
        <is>
          <t>Instituto Tecnológico de Aeronáutica/769300000008/1989/1989</t>
        </is>
      </c>
      <c r="M5300" t="inlineStr"/>
      <c r="N5300" t="inlineStr">
        <is>
          <t>Universidade Paulista/306200000002/1982/</t>
        </is>
      </c>
      <c r="O5300" t="inlineStr">
        <is>
          <t>ENGENHARIAS</t>
        </is>
      </c>
      <c r="P5300" t="inlineStr">
        <is>
          <t>Engenharia Mecânica/Engenharia Aeroespacial</t>
        </is>
      </c>
      <c r="Q5300" t="inlineStr">
        <is>
          <t>/Engenharia Térmica/Fenômenos de Transporte/Aerodinâmica/Propulsão Aeroespacial</t>
        </is>
      </c>
      <c r="R5300" t="inlineStr">
        <is>
          <t>/Instabilidade Hidrodinâmica/Mecânica dos Fluídos/Transição e Turbulência</t>
        </is>
      </c>
      <c r="S5300" t="n">
        <v>58</v>
      </c>
      <c r="T5300" t="n">
        <v>13</v>
      </c>
      <c r="U5300" t="n">
        <v>5</v>
      </c>
      <c r="V5300" t="n">
        <v>1</v>
      </c>
      <c r="W5300" t="n">
        <v>0</v>
      </c>
      <c r="X5300" t="n">
        <v>0</v>
      </c>
      <c r="Y5300" t="n">
        <v>0</v>
      </c>
      <c r="Z5300" t="n">
        <v>5</v>
      </c>
      <c r="AA5300" t="n">
        <v>9</v>
      </c>
      <c r="AB5300" t="n">
        <v>1</v>
      </c>
    </row>
    <row r="5301">
      <c r="A5301" t="inlineStr">
        <is>
          <t>Marta Perego</t>
        </is>
      </c>
      <c r="B5301" t="inlineStr">
        <is>
          <t>Itália</t>
        </is>
      </c>
      <c r="C5301" t="inlineStr">
        <is>
          <t>01082014</t>
        </is>
      </c>
      <c r="D5301" t="inlineStr">
        <is>
          <t>9360268249296680</t>
        </is>
      </c>
      <c r="E5301" t="inlineStr">
        <is>
          <t>//</t>
        </is>
      </c>
      <c r="F5301" t="inlineStr"/>
      <c r="G5301" t="inlineStr"/>
      <c r="H5301" t="inlineStr"/>
      <c r="I5301" t="inlineStr"/>
      <c r="J5301" t="inlineStr"/>
      <c r="K5301" t="inlineStr">
        <is>
          <t>Istituto Italiano di Scienze Umane//2011/2011</t>
        </is>
      </c>
      <c r="L5301" t="inlineStr">
        <is>
          <t>Business School Sole 24 Ore//2007/2007</t>
        </is>
      </c>
      <c r="M5301" t="inlineStr">
        <is>
          <t>Universita Statale Di Milano/653600000000/2008/</t>
        </is>
      </c>
      <c r="N5301" t="inlineStr">
        <is>
          <t>Universita Statale Di Milano/653600000000/2005/</t>
        </is>
      </c>
      <c r="O5301" t="inlineStr">
        <is>
          <t>CIENCIAS_HUMANAS/OUTROS</t>
        </is>
      </c>
      <c r="P5301" t="inlineStr">
        <is>
          <t>Bioética/Filosofia</t>
        </is>
      </c>
      <c r="Q5301" t="inlineStr">
        <is>
          <t>Bioetica/Matematica/Fisica Teorica/Epistemologia</t>
        </is>
      </c>
      <c r="R5301" t="inlineStr">
        <is>
          <t>/Filosofia teoretica, Epistemologia, Kantismo, Neokantismo</t>
        </is>
      </c>
      <c r="S5301" t="n">
        <v>0</v>
      </c>
      <c r="T5301" t="n">
        <v>0</v>
      </c>
      <c r="U5301" t="n">
        <v>0</v>
      </c>
      <c r="V5301" t="n">
        <v>0</v>
      </c>
      <c r="W5301" t="n">
        <v>0</v>
      </c>
      <c r="X5301" t="n">
        <v>0</v>
      </c>
      <c r="Y5301" t="n">
        <v>0</v>
      </c>
      <c r="Z5301" t="n">
        <v>0</v>
      </c>
      <c r="AA5301" t="n">
        <v>0</v>
      </c>
      <c r="AB5301" t="n">
        <v>0</v>
      </c>
    </row>
    <row r="5302">
      <c r="A5302" t="inlineStr">
        <is>
          <t>João Edênio Reis Valle</t>
        </is>
      </c>
      <c r="B5302" t="inlineStr">
        <is>
          <t>Brasil</t>
        </is>
      </c>
      <c r="C5302" t="inlineStr">
        <is>
          <t>20022017</t>
        </is>
      </c>
      <c r="D5302" t="inlineStr">
        <is>
          <t>9364034781301832</t>
        </is>
      </c>
      <c r="E5302" t="inlineStr">
        <is>
          <t>Pontifícia Universidade Católica de São Paulo/Pró-Reitoria de Pós-Graduação da PUC/SP/Programa de Pós Graduação Em Ciências da Religião</t>
        </is>
      </c>
      <c r="F5302" t="inlineStr">
        <is>
          <t>Professor Associado//CELETISTA</t>
        </is>
      </c>
      <c r="G5302" t="inlineStr">
        <is>
          <t>Brasil</t>
        </is>
      </c>
      <c r="H5302" t="inlineStr">
        <is>
          <t>Sao Paulo</t>
        </is>
      </c>
      <c r="I5302" t="inlineStr">
        <is>
          <t>SP</t>
        </is>
      </c>
      <c r="J5302" t="inlineStr">
        <is>
          <t>05015901</t>
        </is>
      </c>
      <c r="K5302" t="inlineStr">
        <is>
          <t>Pontifícia Universià Salesiana/000500000999/1974/1974</t>
        </is>
      </c>
      <c r="L5302" t="inlineStr"/>
      <c r="M5302" t="inlineStr">
        <is>
          <t>Pontifícia Universià Salesiana/000500000999/1973/</t>
        </is>
      </c>
      <c r="N5302" t="inlineStr">
        <is>
          <t>Seminário do Espírito Santo/000300000995/1957//Pontifícia Universià Salesiana/000500000999/1965//Phylosophisch Theologische Hochschule Sankt Augustin/000400000997/1961/</t>
        </is>
      </c>
      <c r="O5302" t="inlineStr">
        <is>
          <t>CIENCIAS_HUMANAS</t>
        </is>
      </c>
      <c r="P5302" t="inlineStr">
        <is>
          <t>Educação/Psicologia/Filosofia/Teologia</t>
        </is>
      </c>
      <c r="Q5302" t="inlineStr">
        <is>
          <t>/Pedagogia/Psicologia da Educação</t>
        </is>
      </c>
      <c r="R5302" t="inlineStr">
        <is>
          <t>/Psicologia da Religião</t>
        </is>
      </c>
      <c r="S5302" t="n">
        <v>50</v>
      </c>
      <c r="T5302" t="n">
        <v>105</v>
      </c>
      <c r="U5302" t="n">
        <v>80</v>
      </c>
      <c r="V5302" t="n">
        <v>4</v>
      </c>
      <c r="W5302" t="n">
        <v>0</v>
      </c>
      <c r="X5302" t="n">
        <v>0</v>
      </c>
      <c r="Y5302" t="n">
        <v>20</v>
      </c>
      <c r="Z5302" t="n">
        <v>21</v>
      </c>
      <c r="AA5302" t="n">
        <v>41</v>
      </c>
      <c r="AB5302" t="n">
        <v>0</v>
      </c>
    </row>
    <row r="5303">
      <c r="A5303" t="inlineStr">
        <is>
          <t>Maria Isabel D Agostino Fleming</t>
        </is>
      </c>
      <c r="B5303" t="inlineStr">
        <is>
          <t>Brasil</t>
        </is>
      </c>
      <c r="C5303" t="inlineStr">
        <is>
          <t>04032021</t>
        </is>
      </c>
      <c r="D5303" t="inlineStr">
        <is>
          <t>9364060009059018</t>
        </is>
      </c>
      <c r="E5303" t="inlineStr">
        <is>
          <t>Universidade de São Paulo/Museu de Arqueologia e Etnologia da USP/Seção de Arqueologia Mediterrânica e Médio-Oriental</t>
        </is>
      </c>
      <c r="F5303" t="inlineStr">
        <is>
          <t>Professor Assistente Doutor//SERVIDOR_PUBLICO</t>
        </is>
      </c>
      <c r="G5303" t="inlineStr">
        <is>
          <t>Brasil</t>
        </is>
      </c>
      <c r="H5303" t="inlineStr">
        <is>
          <t>Sao Paulo</t>
        </is>
      </c>
      <c r="I5303" t="inlineStr">
        <is>
          <t>SP</t>
        </is>
      </c>
      <c r="J5303" t="inlineStr">
        <is>
          <t>05508-900</t>
        </is>
      </c>
      <c r="K5303" t="inlineStr">
        <is>
          <t>Universidade de São Paulo/006700000002/1987/1987/École Française de Rome/001900000994/1985/1987</t>
        </is>
      </c>
      <c r="L5303" t="inlineStr">
        <is>
          <t>Universidade de São Paulo/006700000002/1978/1978</t>
        </is>
      </c>
      <c r="M5303" t="inlineStr"/>
      <c r="N5303" t="inlineStr">
        <is>
          <t>Universidade de São Paulo/006700000002/1973/</t>
        </is>
      </c>
      <c r="O5303" t="inlineStr">
        <is>
          <t>CIENCIAS_HUMANAS</t>
        </is>
      </c>
      <c r="P5303" t="inlineStr">
        <is>
          <t>Arqueologia</t>
        </is>
      </c>
      <c r="Q5303" t="inlineStr">
        <is>
          <t>/Artefatos/Arqueologia Histórica/Arqueologia Pré-Histórica/Teoria e Método em Arqueologia</t>
        </is>
      </c>
      <c r="R5303" t="inlineStr">
        <is>
          <t>/Arqueologia greco-romana/Proto-história da Península Itálica</t>
        </is>
      </c>
      <c r="S5303" t="n">
        <v>47</v>
      </c>
      <c r="T5303" t="n">
        <v>23</v>
      </c>
      <c r="U5303" t="n">
        <v>14</v>
      </c>
      <c r="V5303" t="n">
        <v>15</v>
      </c>
      <c r="W5303" t="n">
        <v>0</v>
      </c>
      <c r="X5303" t="n">
        <v>0</v>
      </c>
      <c r="Y5303" t="n">
        <v>14</v>
      </c>
      <c r="Z5303" t="n">
        <v>10</v>
      </c>
      <c r="AA5303" t="n">
        <v>15</v>
      </c>
      <c r="AB5303" t="n">
        <v>36</v>
      </c>
    </row>
    <row r="5304">
      <c r="A5304" t="inlineStr">
        <is>
          <t>Florêncio de Souza Paz</t>
        </is>
      </c>
      <c r="B5304" t="inlineStr">
        <is>
          <t>Brasil</t>
        </is>
      </c>
      <c r="C5304" t="inlineStr">
        <is>
          <t>17102016</t>
        </is>
      </c>
      <c r="D5304" t="inlineStr">
        <is>
          <t>9364755545626533</t>
        </is>
      </c>
      <c r="E5304" t="inlineStr">
        <is>
          <t>//</t>
        </is>
      </c>
      <c r="F5304" t="inlineStr">
        <is>
          <t>Professor//CELETISTA</t>
        </is>
      </c>
      <c r="G5304" t="inlineStr"/>
      <c r="H5304" t="inlineStr"/>
      <c r="I5304" t="inlineStr"/>
      <c r="J5304" t="inlineStr"/>
      <c r="K5304" t="inlineStr">
        <is>
          <t>Universidade Federal de Minas Gerais/033300000002/2005/2005</t>
        </is>
      </c>
      <c r="L5304" t="inlineStr">
        <is>
          <t>Pontifícia Universidade Católica do Rio de Janeiro/011100000008/1998/1998</t>
        </is>
      </c>
      <c r="M5304" t="inlineStr"/>
      <c r="N5304" t="inlineStr">
        <is>
          <t>Faculdades Associadas do Ipiranga/000200000993/1984//Pontificia Università San Tommaso D'aquino/000100000991/1977/</t>
        </is>
      </c>
      <c r="O5304" t="inlineStr">
        <is>
          <t>LINGUISTICA_LETRAS_E_ARTES/CIENCIAS_HUMANAS</t>
        </is>
      </c>
      <c r="P5304" t="inlineStr">
        <is>
          <t>Lingüística/Filosofia</t>
        </is>
      </c>
      <c r="Q5304" t="inlineStr">
        <is>
          <t>Teoria do Conhecimento/Investigação Filosófica/Teoria e Análise Lingüística/História da Filosofia/Metodologia de Pesquisa/Metodologia Científica</t>
        </is>
      </c>
      <c r="R5304" t="inlineStr">
        <is>
          <t>/Análise do Discurso/Filosofia da Linguagem</t>
        </is>
      </c>
      <c r="S5304" t="n">
        <v>0</v>
      </c>
      <c r="T5304" t="n">
        <v>1</v>
      </c>
      <c r="U5304" t="n">
        <v>1</v>
      </c>
      <c r="V5304" t="n">
        <v>3</v>
      </c>
      <c r="W5304" t="n">
        <v>0</v>
      </c>
      <c r="X5304" t="n">
        <v>0</v>
      </c>
      <c r="Y5304" t="n">
        <v>0</v>
      </c>
      <c r="Z5304" t="n">
        <v>0</v>
      </c>
      <c r="AA5304" t="n">
        <v>0</v>
      </c>
      <c r="AB5304" t="n">
        <v>49</v>
      </c>
    </row>
    <row r="5305">
      <c r="A5305" t="inlineStr">
        <is>
          <t>Vinicius Miana Bezerra</t>
        </is>
      </c>
      <c r="B5305" t="inlineStr">
        <is>
          <t>Brasil</t>
        </is>
      </c>
      <c r="C5305" t="inlineStr">
        <is>
          <t>08112017</t>
        </is>
      </c>
      <c r="D5305" t="inlineStr">
        <is>
          <t>9365528960977387</t>
        </is>
      </c>
      <c r="E5305" t="inlineStr">
        <is>
          <t>Universidade Presbiteriana Mackenzie/Reitoria/Faculdade de Computacão</t>
        </is>
      </c>
      <c r="F5305" t="inlineStr">
        <is>
          <t>Professor Assistente//CELETISTA</t>
        </is>
      </c>
      <c r="G5305" t="inlineStr">
        <is>
          <t>Brasil</t>
        </is>
      </c>
      <c r="H5305" t="inlineStr">
        <is>
          <t>São Paulo</t>
        </is>
      </c>
      <c r="I5305" t="inlineStr">
        <is>
          <t>SP</t>
        </is>
      </c>
      <c r="J5305" t="inlineStr">
        <is>
          <t>01302907</t>
        </is>
      </c>
      <c r="K5305" t="inlineStr">
        <is>
          <t>Universidade de São Paulo/006700000002/2011/2011</t>
        </is>
      </c>
      <c r="L5305" t="inlineStr">
        <is>
          <t>Universidade de São Paulo/006700000002/2004/2004</t>
        </is>
      </c>
      <c r="M5305" t="inlineStr"/>
      <c r="N5305" t="inlineStr">
        <is>
          <t>Instituto Tecnológico de Aeronáutica/769300000008/1995/</t>
        </is>
      </c>
      <c r="O5305" t="inlineStr">
        <is>
          <t>CIENCIAS_EXATAS_E_DA_TERRA/CIENCIAS_SOCIAIS_APLICADAS</t>
        </is>
      </c>
      <c r="P5305" t="inlineStr">
        <is>
          <t>Ciência da Computação/Direito/Administração</t>
        </is>
      </c>
      <c r="Q5305" t="inlineStr">
        <is>
          <t>Direito Computacional/Modelos de Negócio, Empreendedorismo e Inovação/Sistemas de Informação/Metodologia e Técnicas da Computação</t>
        </is>
      </c>
      <c r="R5305" t="inlineStr">
        <is>
          <t>/Engenharia de Software</t>
        </is>
      </c>
      <c r="S5305" t="n">
        <v>12</v>
      </c>
      <c r="T5305" t="n">
        <v>2</v>
      </c>
      <c r="U5305" t="n">
        <v>1</v>
      </c>
      <c r="V5305" t="n">
        <v>6</v>
      </c>
      <c r="W5305" t="n">
        <v>0</v>
      </c>
      <c r="X5305" t="n">
        <v>4</v>
      </c>
      <c r="Y5305" t="n">
        <v>5</v>
      </c>
      <c r="Z5305" t="n">
        <v>0</v>
      </c>
      <c r="AA5305" t="n">
        <v>0</v>
      </c>
      <c r="AB5305" t="n">
        <v>36</v>
      </c>
    </row>
    <row r="5306">
      <c r="A5306" t="inlineStr">
        <is>
          <t>Raquel Menezes Bezerra Sampaio</t>
        </is>
      </c>
      <c r="B5306" t="inlineStr">
        <is>
          <t>Brasil</t>
        </is>
      </c>
      <c r="C5306" t="inlineStr">
        <is>
          <t>27112020</t>
        </is>
      </c>
      <c r="D5306" t="inlineStr">
        <is>
          <t>9368661158330209</t>
        </is>
      </c>
      <c r="E5306" t="inlineStr">
        <is>
          <t>//</t>
        </is>
      </c>
      <c r="F5306" t="inlineStr">
        <is>
          <t>Professora Adjunta I//SERVIDOR_PUBLICO</t>
        </is>
      </c>
      <c r="G5306" t="inlineStr"/>
      <c r="H5306" t="inlineStr"/>
      <c r="I5306" t="inlineStr"/>
      <c r="J5306" t="inlineStr"/>
      <c r="K5306" t="inlineStr">
        <is>
          <t>Université Toulouse 1 Capitole/237100000004/2011/2011</t>
        </is>
      </c>
      <c r="L5306" t="inlineStr">
        <is>
          <t>Fundação Getúlio Vargas/000400000008/2005/2005/Université Toulouse 1 Capitole/237100000004/2006/2006</t>
        </is>
      </c>
      <c r="M5306" t="inlineStr"/>
      <c r="N5306" t="inlineStr">
        <is>
          <t>Instituto Tecnológico de Aeronáutica/769300000008/2001/</t>
        </is>
      </c>
      <c r="O5306" t="inlineStr">
        <is>
          <t>CIENCIAS_SOCIAIS_APLICADAS</t>
        </is>
      </c>
      <c r="P5306" t="inlineStr">
        <is>
          <t>Economia</t>
        </is>
      </c>
      <c r="Q5306" t="inlineStr">
        <is>
          <t>Economia Industrial/Métodos Quantitativos em Economia</t>
        </is>
      </c>
      <c r="R5306" t="inlineStr">
        <is>
          <t>Organização Industrial e Estudos Industriais/Métodos e Modelos Matemáticos, Econométricos e Estatísticos</t>
        </is>
      </c>
      <c r="S5306" t="n">
        <v>20</v>
      </c>
      <c r="T5306" t="n">
        <v>7</v>
      </c>
      <c r="U5306" t="n">
        <v>0</v>
      </c>
      <c r="V5306" t="n">
        <v>6</v>
      </c>
      <c r="W5306" t="n">
        <v>0</v>
      </c>
      <c r="X5306" t="n">
        <v>0</v>
      </c>
      <c r="Y5306" t="n">
        <v>17</v>
      </c>
      <c r="Z5306" t="n">
        <v>3</v>
      </c>
      <c r="AA5306" t="n">
        <v>6</v>
      </c>
      <c r="AB5306" t="n">
        <v>0</v>
      </c>
    </row>
    <row r="5307">
      <c r="A5307" t="inlineStr">
        <is>
          <t>Marco Fridolin Sommer dos Santos</t>
        </is>
      </c>
      <c r="B5307" t="inlineStr">
        <is>
          <t>Brasil</t>
        </is>
      </c>
      <c r="C5307" t="inlineStr">
        <is>
          <t>08012020</t>
        </is>
      </c>
      <c r="D5307" t="inlineStr">
        <is>
          <t>9371472947469888</t>
        </is>
      </c>
      <c r="E5307" t="inlineStr">
        <is>
          <t>Universidade Federal do Rio Grande do Sul/Faculdade de Direito/Departamento de Direito Privado e Processo Civil</t>
        </is>
      </c>
      <c r="F5307" t="inlineStr">
        <is>
          <t>Professor Associado//SERVIDOR_PUBLICO</t>
        </is>
      </c>
      <c r="G5307" t="inlineStr">
        <is>
          <t>Brasil</t>
        </is>
      </c>
      <c r="H5307" t="inlineStr">
        <is>
          <t>Porto Alegre</t>
        </is>
      </c>
      <c r="I5307" t="inlineStr">
        <is>
          <t>RS</t>
        </is>
      </c>
      <c r="J5307" t="inlineStr">
        <is>
          <t>90040000</t>
        </is>
      </c>
      <c r="K5307" t="inlineStr">
        <is>
          <t>Universidade Federal de Santa Catarina/004300000009/2004/2004</t>
        </is>
      </c>
      <c r="L5307" t="inlineStr">
        <is>
          <t>Universidade Federal do Rio Grande do Sul/019200000005/1998/1998</t>
        </is>
      </c>
      <c r="M5307" t="inlineStr">
        <is>
          <t>Università La Sapienza/000700000992/2002/</t>
        </is>
      </c>
      <c r="N5307" t="inlineStr">
        <is>
          <t>Pontifícia Universidade Católica do Rio Grande do Sul/000600000001/1989/</t>
        </is>
      </c>
      <c r="O5307" t="inlineStr">
        <is>
          <t>CIENCIAS_SOCIAIS_APLICADAS</t>
        </is>
      </c>
      <c r="P5307" t="inlineStr">
        <is>
          <t>Direito</t>
        </is>
      </c>
      <c r="Q5307" t="inlineStr">
        <is>
          <t>Direito Privado/Direito Público</t>
        </is>
      </c>
      <c r="R5307" t="inlineStr">
        <is>
          <t>Direito da Seguridade Social/Direito do Trabalho/Direito Civil/Direito Comercial</t>
        </is>
      </c>
      <c r="S5307" t="n">
        <v>0</v>
      </c>
      <c r="T5307" t="n">
        <v>15</v>
      </c>
      <c r="U5307" t="n">
        <v>4</v>
      </c>
      <c r="V5307" t="n">
        <v>6</v>
      </c>
      <c r="W5307" t="n">
        <v>0</v>
      </c>
      <c r="X5307" t="n">
        <v>0</v>
      </c>
      <c r="Y5307" t="n">
        <v>1</v>
      </c>
      <c r="Z5307" t="n">
        <v>0</v>
      </c>
      <c r="AA5307" t="n">
        <v>2</v>
      </c>
      <c r="AB5307" t="n">
        <v>41</v>
      </c>
    </row>
    <row r="5308">
      <c r="A5308" t="inlineStr">
        <is>
          <t>Mario Giampaolo</t>
        </is>
      </c>
      <c r="B5308" t="inlineStr">
        <is>
          <t>Itália</t>
        </is>
      </c>
      <c r="C5308" t="inlineStr">
        <is>
          <t>16032015</t>
        </is>
      </c>
      <c r="D5308" t="inlineStr">
        <is>
          <t>9372141155638551</t>
        </is>
      </c>
      <c r="E5308" t="inlineStr">
        <is>
          <t>//</t>
        </is>
      </c>
      <c r="F5308" t="inlineStr"/>
      <c r="G5308" t="inlineStr"/>
      <c r="H5308" t="inlineStr"/>
      <c r="I5308" t="inlineStr"/>
      <c r="J5308" t="inlineStr"/>
      <c r="K5308" t="inlineStr">
        <is>
          <t>Università degli Studi di Padova/130500000008/2015/2015</t>
        </is>
      </c>
      <c r="L5308" t="inlineStr"/>
      <c r="M5308" t="inlineStr"/>
      <c r="N5308" t="inlineStr"/>
      <c r="O5308" t="inlineStr">
        <is>
          <t>CIENCIAS_HUMANAS</t>
        </is>
      </c>
      <c r="P5308" t="inlineStr">
        <is>
          <t>Educação</t>
        </is>
      </c>
      <c r="Q5308" t="inlineStr">
        <is>
          <t>Ensino-Aprendizagem</t>
        </is>
      </c>
      <c r="R5308" t="inlineStr"/>
      <c r="S5308" t="n">
        <v>0</v>
      </c>
      <c r="T5308" t="n">
        <v>0</v>
      </c>
      <c r="U5308" t="n">
        <v>0</v>
      </c>
      <c r="V5308" t="n">
        <v>0</v>
      </c>
      <c r="W5308" t="n">
        <v>0</v>
      </c>
      <c r="X5308" t="n">
        <v>0</v>
      </c>
      <c r="Y5308" t="n">
        <v>0</v>
      </c>
      <c r="Z5308" t="n">
        <v>0</v>
      </c>
      <c r="AA5308" t="n">
        <v>0</v>
      </c>
      <c r="AB5308" t="n">
        <v>0</v>
      </c>
    </row>
    <row r="5309">
      <c r="A5309" t="inlineStr">
        <is>
          <t>Clélia Peretti</t>
        </is>
      </c>
      <c r="B5309" t="inlineStr">
        <is>
          <t>Brasil</t>
        </is>
      </c>
      <c r="C5309" t="inlineStr">
        <is>
          <t>21022021</t>
        </is>
      </c>
      <c r="D5309" t="inlineStr">
        <is>
          <t>9379858395652461</t>
        </is>
      </c>
      <c r="E5309" t="inlineStr">
        <is>
          <t>Pontifícia Universidade Católica do Paraná/Mestrado em Teologia/Programa de Pós-Graduação Mestrado e Doutorado em Teologia</t>
        </is>
      </c>
      <c r="F5309" t="inlineStr">
        <is>
          <t>Outro//OUTRO</t>
        </is>
      </c>
      <c r="G5309" t="inlineStr">
        <is>
          <t>Brasil</t>
        </is>
      </c>
      <c r="H5309" t="inlineStr">
        <is>
          <t>Curitiba</t>
        </is>
      </c>
      <c r="I5309" t="inlineStr">
        <is>
          <t>PR</t>
        </is>
      </c>
      <c r="J5309" t="inlineStr">
        <is>
          <t>80215901</t>
        </is>
      </c>
      <c r="K5309" t="inlineStr">
        <is>
          <t>Faculdade EST/805400000000/2009/2009</t>
        </is>
      </c>
      <c r="L5309" t="inlineStr">
        <is>
          <t>Pontifícia Universidade Católica do Paraná/020700000008/2002/2002</t>
        </is>
      </c>
      <c r="M5309" t="inlineStr">
        <is>
          <t>Faculdade UniBF/011700000998/2019//Universidade de Brasília/024000000008/2007//Pontíficia Universidade Católica do Paraná/007300000992/2000/</t>
        </is>
      </c>
      <c r="N5309" t="inlineStr">
        <is>
          <t>Pontíficia Universidade Católica do Paraná/007300000992/2010//Centro Universitário Sagrado Coração/081500000006/1998//Libera Universitá Maria Santíssima Assunta Roma/000200000993/1990//Claretiano Centro Universitário/IWAU00000006/2017//Pontifício Ateneo Antonianum/000400000997/1997/</t>
        </is>
      </c>
      <c r="O5309" t="inlineStr">
        <is>
          <t>CIENCIAS_HUMANAS</t>
        </is>
      </c>
      <c r="P5309" t="inlineStr">
        <is>
          <t>História/Filosofia/Teologia</t>
        </is>
      </c>
      <c r="Q5309" t="inlineStr">
        <is>
          <t>História das Teologias e Religiões/FENOMENOLOGIA FILOSÓFICA/Teologia e Gênero/História Moderna e Contemporânea/História Antiga e Medieval/Teologia Prática</t>
        </is>
      </c>
      <c r="R5309" t="inlineStr"/>
      <c r="S5309" t="n">
        <v>30</v>
      </c>
      <c r="T5309" t="n">
        <v>43</v>
      </c>
      <c r="U5309" t="n">
        <v>21</v>
      </c>
      <c r="V5309" t="n">
        <v>10</v>
      </c>
      <c r="W5309" t="n">
        <v>0</v>
      </c>
      <c r="X5309" t="n">
        <v>0</v>
      </c>
      <c r="Y5309" t="n">
        <v>117</v>
      </c>
      <c r="Z5309" t="n">
        <v>6</v>
      </c>
      <c r="AA5309" t="n">
        <v>14</v>
      </c>
      <c r="AB5309" t="n">
        <v>163</v>
      </c>
    </row>
    <row r="5310">
      <c r="A5310" t="inlineStr">
        <is>
          <t>Eduardo Fernandes Pestana Moreira</t>
        </is>
      </c>
      <c r="B5310" t="inlineStr">
        <is>
          <t>Brasil</t>
        </is>
      </c>
      <c r="C5310" t="inlineStr">
        <is>
          <t>15102020</t>
        </is>
      </c>
      <c r="D5310" t="inlineStr">
        <is>
          <t>9379882129823483</t>
        </is>
      </c>
      <c r="E5310" t="inlineStr">
        <is>
          <t>Pontifícia Universidade Católica de São Paulo/Faculdade de Economia, Administração, Contabilidade e Atuária/Departamento de Administração</t>
        </is>
      </c>
      <c r="F5310" t="inlineStr">
        <is>
          <t>Professor Assistente Doutor//CELETISTA</t>
        </is>
      </c>
      <c r="G5310" t="inlineStr">
        <is>
          <t>Brasil</t>
        </is>
      </c>
      <c r="H5310" t="inlineStr">
        <is>
          <t>Sao Paulo</t>
        </is>
      </c>
      <c r="I5310" t="inlineStr">
        <is>
          <t>SP</t>
        </is>
      </c>
      <c r="J5310" t="inlineStr">
        <is>
          <t>05014-901</t>
        </is>
      </c>
      <c r="K5310" t="inlineStr">
        <is>
          <t>Pontifícia Universidade Católica de São Paulo/007100000000/2007/2007</t>
        </is>
      </c>
      <c r="L5310" t="inlineStr">
        <is>
          <t>Universidade Estadual de Campinas/007900000004/1989/1989</t>
        </is>
      </c>
      <c r="M5310" t="inlineStr"/>
      <c r="N5310" t="inlineStr">
        <is>
          <t>Fundação Getulio Vargas - SP/006100000001/1978/</t>
        </is>
      </c>
      <c r="O5310" t="inlineStr">
        <is>
          <t>CIENCIAS_SOCIAIS_APLICADAS</t>
        </is>
      </c>
      <c r="P5310" t="inlineStr">
        <is>
          <t>Administração/Economia</t>
        </is>
      </c>
      <c r="Q5310" t="inlineStr">
        <is>
          <t>Economia Industrial/Economia Internacional/Administração de Empresas/Administração Pública</t>
        </is>
      </c>
      <c r="R5310" t="inlineStr">
        <is>
          <t>Relações do Comércio; Política Comercial; Integração Econômica/Administração Financeira/Organização Industrial e Estudos Industriais/Contabilidade e Finanças Públicas</t>
        </is>
      </c>
      <c r="S5310" t="n">
        <v>0</v>
      </c>
      <c r="T5310" t="n">
        <v>7</v>
      </c>
      <c r="U5310" t="n">
        <v>0</v>
      </c>
      <c r="V5310" t="n">
        <v>0</v>
      </c>
      <c r="W5310" t="n">
        <v>0</v>
      </c>
      <c r="X5310" t="n">
        <v>0</v>
      </c>
      <c r="Y5310" t="n">
        <v>0</v>
      </c>
      <c r="Z5310" t="n">
        <v>0</v>
      </c>
      <c r="AA5310" t="n">
        <v>0</v>
      </c>
      <c r="AB5310" t="n">
        <v>32</v>
      </c>
    </row>
    <row r="5311">
      <c r="A5311" t="inlineStr">
        <is>
          <t>Ana Carolina Marinho Marques</t>
        </is>
      </c>
      <c r="B5311" t="inlineStr">
        <is>
          <t>Brasil</t>
        </is>
      </c>
      <c r="C5311" t="inlineStr">
        <is>
          <t>20012021</t>
        </is>
      </c>
      <c r="D5311" t="inlineStr">
        <is>
          <t>9381747760746315</t>
        </is>
      </c>
      <c r="E5311" t="inlineStr">
        <is>
          <t>Profissional Liberal//</t>
        </is>
      </c>
      <c r="F5311" t="inlineStr">
        <is>
          <t>Professora//CELETISTA</t>
        </is>
      </c>
      <c r="G5311" t="inlineStr">
        <is>
          <t>Brasil</t>
        </is>
      </c>
      <c r="H5311" t="inlineStr">
        <is>
          <t>Belo Horizonte</t>
        </is>
      </c>
      <c r="I5311" t="inlineStr">
        <is>
          <t>MG</t>
        </is>
      </c>
      <c r="J5311" t="inlineStr">
        <is>
          <t>30494270</t>
        </is>
      </c>
      <c r="K5311" t="inlineStr">
        <is>
          <t>Università degli Studi di Roma Tor Vergata/072400000005/2013/2013</t>
        </is>
      </c>
      <c r="L5311" t="inlineStr">
        <is>
          <t>Università degli Studi di Roma Tor Vergata/072400000005/2006/2006</t>
        </is>
      </c>
      <c r="M5311" t="inlineStr"/>
      <c r="N5311" t="inlineStr">
        <is>
          <t>Universidade FUMEC/173800000007/2003/</t>
        </is>
      </c>
      <c r="O5311" t="inlineStr"/>
      <c r="P5311" t="inlineStr"/>
      <c r="Q5311" t="inlineStr"/>
      <c r="R5311" t="inlineStr"/>
      <c r="S5311" t="n">
        <v>0</v>
      </c>
      <c r="T5311" t="n">
        <v>2</v>
      </c>
      <c r="U5311" t="n">
        <v>3</v>
      </c>
      <c r="V5311" t="n">
        <v>0</v>
      </c>
      <c r="W5311" t="n">
        <v>0</v>
      </c>
      <c r="X5311" t="n">
        <v>0</v>
      </c>
      <c r="Y5311" t="n">
        <v>7</v>
      </c>
      <c r="Z5311" t="n">
        <v>0</v>
      </c>
      <c r="AA5311" t="n">
        <v>0</v>
      </c>
      <c r="AB5311" t="n">
        <v>2</v>
      </c>
    </row>
    <row r="5312">
      <c r="A5312" t="inlineStr">
        <is>
          <t>Pabel Camilo Lopez Flores</t>
        </is>
      </c>
      <c r="B5312" t="inlineStr">
        <is>
          <t>Bolívia</t>
        </is>
      </c>
      <c r="C5312" t="inlineStr">
        <is>
          <t>29032018</t>
        </is>
      </c>
      <c r="D5312" t="inlineStr">
        <is>
          <t>9385064841484680</t>
        </is>
      </c>
      <c r="E5312" t="inlineStr">
        <is>
          <t>Postgrado en Ciencias del Desarrollo//</t>
        </is>
      </c>
      <c r="F5312" t="inlineStr">
        <is>
          <t>Pesquisador Associado/Outro (especifique)/LIVRE</t>
        </is>
      </c>
      <c r="G5312" t="inlineStr">
        <is>
          <t>Bolívia</t>
        </is>
      </c>
      <c r="H5312" t="inlineStr">
        <is>
          <t>La Paz</t>
        </is>
      </c>
      <c r="I5312" t="inlineStr"/>
      <c r="J5312" t="inlineStr"/>
      <c r="K5312" t="inlineStr">
        <is>
          <t>Scuola Normale Superiore/799800000009/2015/2015</t>
        </is>
      </c>
      <c r="L5312" t="inlineStr">
        <is>
          <t>Università di Bologna/130300000004/2011/2012/Postgrado en Ciencias del Desarrollo/000500000999/2007/2009</t>
        </is>
      </c>
      <c r="M5312" t="inlineStr">
        <is>
          <t>Consejo Latino-Americano de Ciencias Sociales - Argentina/576100000004/2014//Consejo Latino-Americano de Ciencias Sociales - Argentina/576100000004/2009/</t>
        </is>
      </c>
      <c r="N5312" t="inlineStr">
        <is>
          <t>Universidad Autonoma Juan Misael Saracho/366500000001/2003/</t>
        </is>
      </c>
      <c r="O5312" t="inlineStr">
        <is>
          <t>CIENCIAS_HUMANAS</t>
        </is>
      </c>
      <c r="P5312" t="inlineStr">
        <is>
          <t>Sociologia</t>
        </is>
      </c>
      <c r="Q5312" t="inlineStr">
        <is>
          <t>Sociologia do território/Outras Sociologias Específicas/Sociologia politica</t>
        </is>
      </c>
      <c r="R5312" t="inlineStr">
        <is>
          <t>/Sociologia dos movimentos sociais</t>
        </is>
      </c>
      <c r="S5312" t="n">
        <v>4</v>
      </c>
      <c r="T5312" t="n">
        <v>0</v>
      </c>
      <c r="U5312" t="n">
        <v>3</v>
      </c>
      <c r="V5312" t="n">
        <v>9</v>
      </c>
      <c r="W5312" t="n">
        <v>0</v>
      </c>
      <c r="X5312" t="n">
        <v>0</v>
      </c>
      <c r="Y5312" t="n">
        <v>0</v>
      </c>
      <c r="Z5312" t="n">
        <v>0</v>
      </c>
      <c r="AA5312" t="n">
        <v>0</v>
      </c>
      <c r="AB5312" t="n">
        <v>0</v>
      </c>
    </row>
    <row r="5313">
      <c r="A5313" t="inlineStr">
        <is>
          <t>Sylka D`Oliveira Rodovalho Geloneze</t>
        </is>
      </c>
      <c r="B5313" t="inlineStr">
        <is>
          <t>Brasil</t>
        </is>
      </c>
      <c r="C5313" t="inlineStr">
        <is>
          <t>20032019</t>
        </is>
      </c>
      <c r="D5313" t="inlineStr">
        <is>
          <t>9386528472826534</t>
        </is>
      </c>
      <c r="E5313" t="inlineStr">
        <is>
          <t>Universidade Estadual de Campinas/Faculdade de Ciências Médicas da UNICAMP/Departamento de Clínica Médica da FCM/UNICAMP</t>
        </is>
      </c>
      <c r="F5313" t="inlineStr">
        <is>
          <t>Médica assistente e pesquisadora//COLABORADOR</t>
        </is>
      </c>
      <c r="G5313" t="inlineStr">
        <is>
          <t>Brasil</t>
        </is>
      </c>
      <c r="H5313" t="inlineStr">
        <is>
          <t>Campinas</t>
        </is>
      </c>
      <c r="I5313" t="inlineStr">
        <is>
          <t>SP</t>
        </is>
      </c>
      <c r="J5313" t="inlineStr">
        <is>
          <t>13000-000</t>
        </is>
      </c>
      <c r="K5313" t="inlineStr">
        <is>
          <t>Universidade Estadual de Campinas/007900000004/2011/2012</t>
        </is>
      </c>
      <c r="L5313" t="inlineStr">
        <is>
          <t>Universidade Estadual de Campinas/007900000004//</t>
        </is>
      </c>
      <c r="M5313" t="inlineStr">
        <is>
          <t>Università degli Studi di Perugia/214400000000/1992//Universidade Estadual de Campinas/007900000004/1997/</t>
        </is>
      </c>
      <c r="N5313" t="inlineStr">
        <is>
          <t>Universidade Federal de Goiás/010600000009/1989/</t>
        </is>
      </c>
      <c r="O5313" t="inlineStr">
        <is>
          <t>CIENCIAS_DA_SAUDE</t>
        </is>
      </c>
      <c r="P5313" t="inlineStr">
        <is>
          <t>Medicina</t>
        </is>
      </c>
      <c r="Q5313" t="inlineStr">
        <is>
          <t>Clínica Médica</t>
        </is>
      </c>
      <c r="R5313" t="inlineStr">
        <is>
          <t>Endocrinologia</t>
        </is>
      </c>
      <c r="S5313" t="n">
        <v>53</v>
      </c>
      <c r="T5313" t="n">
        <v>17</v>
      </c>
      <c r="U5313" t="n">
        <v>12</v>
      </c>
      <c r="V5313" t="n">
        <v>17</v>
      </c>
      <c r="W5313" t="n">
        <v>0</v>
      </c>
      <c r="X5313" t="n">
        <v>0</v>
      </c>
      <c r="Y5313" t="n">
        <v>0</v>
      </c>
      <c r="Z5313" t="n">
        <v>0</v>
      </c>
      <c r="AA5313" t="n">
        <v>0</v>
      </c>
      <c r="AB5313" t="n">
        <v>0</v>
      </c>
    </row>
    <row r="5314">
      <c r="A5314" t="inlineStr">
        <is>
          <t>Pedro Luiz de Oliveira Costa Neto</t>
        </is>
      </c>
      <c r="B5314" t="inlineStr">
        <is>
          <t>Brasil</t>
        </is>
      </c>
      <c r="C5314" t="inlineStr">
        <is>
          <t>02022021</t>
        </is>
      </c>
      <c r="D5314" t="inlineStr">
        <is>
          <t>9388815026024019</t>
        </is>
      </c>
      <c r="E5314" t="inlineStr">
        <is>
          <t>Teleinterativa Rede Nacional de Educação//</t>
        </is>
      </c>
      <c r="F5314" t="inlineStr">
        <is>
          <t>/Celetista formal/LIVRE</t>
        </is>
      </c>
      <c r="G5314" t="inlineStr">
        <is>
          <t>Brasil</t>
        </is>
      </c>
      <c r="H5314" t="inlineStr">
        <is>
          <t>São Paulo</t>
        </is>
      </c>
      <c r="I5314" t="inlineStr">
        <is>
          <t>SP</t>
        </is>
      </c>
      <c r="J5314" t="inlineStr">
        <is>
          <t>05410000</t>
        </is>
      </c>
      <c r="K5314" t="inlineStr">
        <is>
          <t>Universidade de São Paulo/006700000002/1980/1980</t>
        </is>
      </c>
      <c r="L5314" t="inlineStr">
        <is>
          <t>Leland Stanford Junior University, Stanford,/004900000999/1975/1975/Universidade de São Paulo/006700000002/1969/1969</t>
        </is>
      </c>
      <c r="M5314" t="inlineStr"/>
      <c r="N5314" t="inlineStr">
        <is>
          <t>Instituto Tecnológico de Aeronáutica/769300000008/1962/</t>
        </is>
      </c>
      <c r="O5314" t="inlineStr">
        <is>
          <t>CIENCIAS_HUMANAS/CIENCIAS_EXATAS_E_DA_TERRA/ENGENHARIAS/OUTROS</t>
        </is>
      </c>
      <c r="P5314" t="inlineStr">
        <is>
          <t>Educação/Engenharia de Produção/Probabilidade e Estatística/Robótica, Mecatrônica e Automação</t>
        </is>
      </c>
      <c r="Q5314" t="inlineStr">
        <is>
          <t>/Gerência de Produção/Educação a Distância/Gestão da Qualidade</t>
        </is>
      </c>
      <c r="R5314" t="inlineStr">
        <is>
          <t>/Gestão Empresarial</t>
        </is>
      </c>
      <c r="S5314" t="n">
        <v>164</v>
      </c>
      <c r="T5314" t="n">
        <v>113</v>
      </c>
      <c r="U5314" t="n">
        <v>15</v>
      </c>
      <c r="V5314" t="n">
        <v>10</v>
      </c>
      <c r="W5314" t="n">
        <v>0</v>
      </c>
      <c r="X5314" t="n">
        <v>0</v>
      </c>
      <c r="Y5314" t="n">
        <v>93</v>
      </c>
      <c r="Z5314" t="n">
        <v>22</v>
      </c>
      <c r="AA5314" t="n">
        <v>31</v>
      </c>
      <c r="AB5314" t="n">
        <v>1</v>
      </c>
    </row>
    <row r="5315">
      <c r="A5315" t="inlineStr">
        <is>
          <t>Giulio Bigazzi</t>
        </is>
      </c>
      <c r="B5315" t="inlineStr">
        <is>
          <t>Itália</t>
        </is>
      </c>
      <c r="C5315" t="inlineStr">
        <is>
          <t>01062001</t>
        </is>
      </c>
      <c r="D5315" t="inlineStr">
        <is>
          <t>9388894263184601</t>
        </is>
      </c>
      <c r="E5315" t="inlineStr">
        <is>
          <t>Consiglio Nazionale delle Ricerche/Instituto de Geocronologia e Geoquímica Isotópica/Geociências</t>
        </is>
      </c>
      <c r="F5315" t="inlineStr">
        <is>
          <t>Pesquisador principal/Servidor público ou celetista/LIVRE</t>
        </is>
      </c>
      <c r="G5315" t="inlineStr">
        <is>
          <t>Itália</t>
        </is>
      </c>
      <c r="H5315" t="inlineStr">
        <is>
          <t>Pisa</t>
        </is>
      </c>
      <c r="I5315" t="inlineStr"/>
      <c r="J5315" t="inlineStr">
        <is>
          <t>123</t>
        </is>
      </c>
      <c r="K5315" t="inlineStr">
        <is>
          <t>Universitá degli Studi di Pisa/214500000002/1966/1966</t>
        </is>
      </c>
      <c r="L5315" t="inlineStr"/>
      <c r="M5315" t="inlineStr"/>
      <c r="N5315" t="inlineStr"/>
      <c r="O5315" t="inlineStr">
        <is>
          <t>CIENCIAS_EXATAS_E_DA_TERRA</t>
        </is>
      </c>
      <c r="P5315" t="inlineStr">
        <is>
          <t>Física</t>
        </is>
      </c>
      <c r="Q5315" t="inlineStr">
        <is>
          <t>Física Nuclear</t>
        </is>
      </c>
      <c r="R5315" t="inlineStr">
        <is>
          <t>Geocronologia</t>
        </is>
      </c>
      <c r="S5315" t="n">
        <v>0</v>
      </c>
      <c r="T5315" t="n">
        <v>1</v>
      </c>
      <c r="U5315" t="n">
        <v>0</v>
      </c>
      <c r="V5315" t="n">
        <v>0</v>
      </c>
      <c r="W5315" t="n">
        <v>0</v>
      </c>
      <c r="X5315" t="n">
        <v>0</v>
      </c>
      <c r="Y5315" t="n">
        <v>0</v>
      </c>
      <c r="Z5315" t="n">
        <v>0</v>
      </c>
      <c r="AA5315" t="n">
        <v>0</v>
      </c>
      <c r="AB5315" t="n">
        <v>0</v>
      </c>
    </row>
    <row r="5316">
      <c r="A5316" t="inlineStr">
        <is>
          <t>Regina Celia Tamaso Mioto</t>
        </is>
      </c>
      <c r="B5316" t="inlineStr">
        <is>
          <t>Brasil</t>
        </is>
      </c>
      <c r="C5316" t="inlineStr">
        <is>
          <t>14022021</t>
        </is>
      </c>
      <c r="D5316" t="inlineStr">
        <is>
          <t>9390684995004903</t>
        </is>
      </c>
      <c r="E5316" t="inlineStr">
        <is>
          <t>Universidade Federal de Santa Catarina/Centro Sócio-Econômico/Programa de Serviço Social</t>
        </is>
      </c>
      <c r="F5316" t="inlineStr">
        <is>
          <t>PROFESSOR Voluntário//COLABORADOR</t>
        </is>
      </c>
      <c r="G5316" t="inlineStr">
        <is>
          <t>Brasil</t>
        </is>
      </c>
      <c r="H5316" t="inlineStr">
        <is>
          <t>Florianopolis</t>
        </is>
      </c>
      <c r="I5316" t="inlineStr">
        <is>
          <t>SC</t>
        </is>
      </c>
      <c r="J5316" t="inlineStr">
        <is>
          <t>88040-970</t>
        </is>
      </c>
      <c r="K5316" t="inlineStr">
        <is>
          <t>Universidade Estadual de Campinas/007900000004/1994/1994</t>
        </is>
      </c>
      <c r="L5316" t="inlineStr">
        <is>
          <t>Universidade Estadual de Campinas/000300000995/1989/1989</t>
        </is>
      </c>
      <c r="M5316" t="inlineStr"/>
      <c r="N5316" t="inlineStr">
        <is>
          <t>Pontifícia Universidade Católica de Campinas/071500000009/1973/</t>
        </is>
      </c>
      <c r="O5316" t="inlineStr">
        <is>
          <t>CIENCIAS_SOCIAIS_APLICADAS</t>
        </is>
      </c>
      <c r="P5316" t="inlineStr">
        <is>
          <t>Serviço Social</t>
        </is>
      </c>
      <c r="Q5316" t="inlineStr">
        <is>
          <t>Serviço Social Aplicado/Política Social e Família/Serviço Social e Família</t>
        </is>
      </c>
      <c r="R5316" t="inlineStr"/>
      <c r="S5316" t="n">
        <v>70</v>
      </c>
      <c r="T5316" t="n">
        <v>50</v>
      </c>
      <c r="U5316" t="n">
        <v>39</v>
      </c>
      <c r="V5316" t="n">
        <v>11</v>
      </c>
      <c r="W5316" t="n">
        <v>0</v>
      </c>
      <c r="X5316" t="n">
        <v>0</v>
      </c>
      <c r="Y5316" t="n">
        <v>50</v>
      </c>
      <c r="Z5316" t="n">
        <v>5</v>
      </c>
      <c r="AA5316" t="n">
        <v>22</v>
      </c>
      <c r="AB5316" t="n">
        <v>56</v>
      </c>
    </row>
    <row r="5317">
      <c r="A5317" t="inlineStr">
        <is>
          <t>Andersen Viana</t>
        </is>
      </c>
      <c r="B5317" t="inlineStr">
        <is>
          <t>Brasil</t>
        </is>
      </c>
      <c r="C5317" t="inlineStr">
        <is>
          <t>03082020</t>
        </is>
      </c>
      <c r="D5317" t="inlineStr">
        <is>
          <t>9393985480725134</t>
        </is>
      </c>
      <c r="E5317" t="inlineStr">
        <is>
          <t>Orquestra Jovem Gerais//</t>
        </is>
      </c>
      <c r="F5317" t="inlineStr">
        <is>
          <t>Musico/Professor//SERVIDOR_PUBLICO</t>
        </is>
      </c>
      <c r="G5317" t="inlineStr">
        <is>
          <t>Brasil</t>
        </is>
      </c>
      <c r="H5317" t="inlineStr">
        <is>
          <t>Contagem</t>
        </is>
      </c>
      <c r="I5317" t="inlineStr">
        <is>
          <t>MG</t>
        </is>
      </c>
      <c r="J5317" t="inlineStr">
        <is>
          <t>32340160</t>
        </is>
      </c>
      <c r="K5317" t="inlineStr">
        <is>
          <t>Universidade Federal da Bahia/029100000000/2009/2010</t>
        </is>
      </c>
      <c r="L5317" t="inlineStr"/>
      <c r="M5317" t="inlineStr">
        <is>
          <t>Accademia Chigiana di Siena/000300000995/1993//Royal College of Music in Stockholm/001500000997/1997//Reale Accademia Filarmonica di Bologna/000500000999/1993//Arts Academy of Rome/000600000990/1992/</t>
        </is>
      </c>
      <c r="N5317" t="inlineStr">
        <is>
          <t>Universidade Federal de Minas Gerais/033300000002/1992/</t>
        </is>
      </c>
      <c r="O5317" t="inlineStr">
        <is>
          <t>LINGUISTICA_LETRAS_E_ARTES</t>
        </is>
      </c>
      <c r="P5317" t="inlineStr">
        <is>
          <t>Artes</t>
        </is>
      </c>
      <c r="Q5317" t="inlineStr"/>
      <c r="R5317" t="inlineStr"/>
      <c r="S5317" t="n">
        <v>0</v>
      </c>
      <c r="T5317" t="n">
        <v>4</v>
      </c>
      <c r="U5317" t="n">
        <v>0</v>
      </c>
      <c r="V5317" t="n">
        <v>0</v>
      </c>
      <c r="W5317" t="n">
        <v>0</v>
      </c>
      <c r="X5317" t="n">
        <v>0</v>
      </c>
      <c r="Y5317" t="n">
        <v>0</v>
      </c>
      <c r="Z5317" t="n">
        <v>0</v>
      </c>
      <c r="AA5317" t="n">
        <v>0</v>
      </c>
      <c r="AB5317" t="n">
        <v>0</v>
      </c>
    </row>
    <row r="5318">
      <c r="A5318" t="inlineStr">
        <is>
          <t>Giorgio Venturi</t>
        </is>
      </c>
      <c r="B5318" t="inlineStr">
        <is>
          <t>Itália</t>
        </is>
      </c>
      <c r="C5318" t="inlineStr">
        <is>
          <t>22022021</t>
        </is>
      </c>
      <c r="D5318" t="inlineStr">
        <is>
          <t>9400649573488120</t>
        </is>
      </c>
      <c r="E5318" t="inlineStr">
        <is>
          <t>Universidade Estadual de Campinas/Instituto de Filosofia e Ciências Humanas/</t>
        </is>
      </c>
      <c r="F5318" t="inlineStr">
        <is>
          <t>/Revisor de periódico/LIVRE</t>
        </is>
      </c>
      <c r="G5318" t="inlineStr">
        <is>
          <t>Brasil</t>
        </is>
      </c>
      <c r="H5318" t="inlineStr">
        <is>
          <t>Campinas</t>
        </is>
      </c>
      <c r="I5318" t="inlineStr">
        <is>
          <t>SP</t>
        </is>
      </c>
      <c r="J5318" t="inlineStr">
        <is>
          <t>13083896</t>
        </is>
      </c>
      <c r="K5318" t="inlineStr">
        <is>
          <t>Scuola Normale Superiore/799800000009/2014/2014/Université Paris Diderot/165400000009/2014/2014</t>
        </is>
      </c>
      <c r="L5318" t="inlineStr">
        <is>
          <t>Università degli Studi di Torino PRINCIPALE/214600000004/2009/2009</t>
        </is>
      </c>
      <c r="M5318" t="inlineStr"/>
      <c r="N5318" t="inlineStr">
        <is>
          <t>Università degli Studi di Torino PRINCIPALE/214600000004/2005//Università degli Studi di Torino PRINCIPALE/214600000004/2007/</t>
        </is>
      </c>
      <c r="O5318" t="inlineStr">
        <is>
          <t>LINGUISTICA_LETRAS_E_ARTES/CIENCIAS_EXATAS_E_DA_TERRA/CIENCIAS_HUMANAS</t>
        </is>
      </c>
      <c r="P5318" t="inlineStr">
        <is>
          <t>Filosofia/Lingüística/Matemática</t>
        </is>
      </c>
      <c r="Q5318" t="inlineStr">
        <is>
          <t>Filosofia da Linguagem/Lógica/Lógica modal/Teoria de conjuntos/Epistemologia/Álgebra</t>
        </is>
      </c>
      <c r="R5318" t="inlineStr">
        <is>
          <t>Lógica Matemática/</t>
        </is>
      </c>
      <c r="S5318" t="n">
        <v>0</v>
      </c>
      <c r="T5318" t="n">
        <v>23</v>
      </c>
      <c r="U5318" t="n">
        <v>5</v>
      </c>
      <c r="V5318" t="n">
        <v>3</v>
      </c>
      <c r="W5318" t="n">
        <v>0</v>
      </c>
      <c r="X5318" t="n">
        <v>0</v>
      </c>
      <c r="Y5318" t="n">
        <v>0</v>
      </c>
      <c r="Z5318" t="n">
        <v>0</v>
      </c>
      <c r="AA5318" t="n">
        <v>0</v>
      </c>
      <c r="AB5318" t="n">
        <v>2</v>
      </c>
    </row>
    <row r="5319">
      <c r="A5319" t="inlineStr">
        <is>
          <t>Valdério Anselmo Reisen</t>
        </is>
      </c>
      <c r="B5319" t="inlineStr">
        <is>
          <t>Brasil</t>
        </is>
      </c>
      <c r="C5319" t="inlineStr">
        <is>
          <t>20012021</t>
        </is>
      </c>
      <c r="D5319" t="inlineStr">
        <is>
          <t>9401938646002189</t>
        </is>
      </c>
      <c r="E5319" t="inlineStr">
        <is>
          <t>Universidade Federal do Espírito Santo/Centro de Ciências Exatas/Departamento de Estatística</t>
        </is>
      </c>
      <c r="F5319" t="inlineStr">
        <is>
          <t>//SERVIDOR_PUBLICO</t>
        </is>
      </c>
      <c r="G5319" t="inlineStr">
        <is>
          <t>Brasil</t>
        </is>
      </c>
      <c r="H5319" t="inlineStr">
        <is>
          <t>Vitoria</t>
        </is>
      </c>
      <c r="I5319" t="inlineStr">
        <is>
          <t>ES</t>
        </is>
      </c>
      <c r="J5319" t="inlineStr">
        <is>
          <t>29060-900</t>
        </is>
      </c>
      <c r="K5319" t="inlineStr">
        <is>
          <t>University Of Manchester Institute Of Science And Technology/000100000991/1993/1993</t>
        </is>
      </c>
      <c r="L5319" t="inlineStr">
        <is>
          <t>Universidade Estadual de Campinas/007900000004/1987/1987</t>
        </is>
      </c>
      <c r="M5319" t="inlineStr"/>
      <c r="N5319" t="inlineStr">
        <is>
          <t>Universidade Federal do Espírito Santo/039200000000/1983/</t>
        </is>
      </c>
      <c r="O5319" t="inlineStr">
        <is>
          <t>CIENCIAS_EXATAS_E_DA_TERRA/ENGENHARIAS</t>
        </is>
      </c>
      <c r="P5319" t="inlineStr">
        <is>
          <t>Engenharia Mecânica/Probabilidade e Estatística</t>
        </is>
      </c>
      <c r="Q5319" t="inlineStr">
        <is>
          <t>Probabilidade e Estatística Aplicadas/Fenômenos de Transporte</t>
        </is>
      </c>
      <c r="R5319" t="inlineStr">
        <is>
          <t>Econometria/Estatistica/Series Temporais/Dinâmica dos Gases</t>
        </is>
      </c>
      <c r="S5319" t="n">
        <v>205</v>
      </c>
      <c r="T5319" t="n">
        <v>61</v>
      </c>
      <c r="U5319" t="n">
        <v>3</v>
      </c>
      <c r="V5319" t="n">
        <v>13</v>
      </c>
      <c r="W5319" t="n">
        <v>0</v>
      </c>
      <c r="X5319" t="n">
        <v>0</v>
      </c>
      <c r="Y5319" t="n">
        <v>46</v>
      </c>
      <c r="Z5319" t="n">
        <v>13</v>
      </c>
      <c r="AA5319" t="n">
        <v>40</v>
      </c>
      <c r="AB5319" t="n">
        <v>86</v>
      </c>
    </row>
    <row r="5320">
      <c r="A5320" t="inlineStr">
        <is>
          <t>Antonio Amelio Dalla Costa</t>
        </is>
      </c>
      <c r="B5320" t="inlineStr">
        <is>
          <t>Brasil</t>
        </is>
      </c>
      <c r="C5320" t="inlineStr">
        <is>
          <t>27072019</t>
        </is>
      </c>
      <c r="D5320" t="inlineStr">
        <is>
          <t>9402772504172114</t>
        </is>
      </c>
      <c r="E5320" t="inlineStr">
        <is>
          <t>Faculdade Palotina//</t>
        </is>
      </c>
      <c r="F5320" t="inlineStr">
        <is>
          <t>Diretor Geral - Professor titular/Membro/LIVRE</t>
        </is>
      </c>
      <c r="G5320" t="inlineStr">
        <is>
          <t>Brasil</t>
        </is>
      </c>
      <c r="H5320" t="inlineStr">
        <is>
          <t>Santa Maria</t>
        </is>
      </c>
      <c r="I5320" t="inlineStr">
        <is>
          <t>RS</t>
        </is>
      </c>
      <c r="J5320" t="inlineStr">
        <is>
          <t>97010-971</t>
        </is>
      </c>
      <c r="K5320" t="inlineStr">
        <is>
          <t>Pontificia Studiorum Universitas Salesiana/001300000993/2007/2007</t>
        </is>
      </c>
      <c r="L5320" t="inlineStr">
        <is>
          <t>Pontificia Faculdade de Teologia Nossa Senhora da Assuncao/000300000995/1998/1998</t>
        </is>
      </c>
      <c r="M5320" t="inlineStr"/>
      <c r="N5320" t="inlineStr">
        <is>
          <t>Escola Superior de Estudos Filosoficos e Sociais/000400000997/1986//Escola Superior de Estudos Filosoficos e Sociais/000400000997/1986/</t>
        </is>
      </c>
      <c r="O5320" t="inlineStr">
        <is>
          <t>CIENCIAS_HUMANAS</t>
        </is>
      </c>
      <c r="P5320" t="inlineStr">
        <is>
          <t>Teologia</t>
        </is>
      </c>
      <c r="Q5320" t="inlineStr"/>
      <c r="R5320" t="inlineStr"/>
      <c r="S5320" t="n">
        <v>0</v>
      </c>
      <c r="T5320" t="n">
        <v>2</v>
      </c>
      <c r="U5320" t="n">
        <v>0</v>
      </c>
      <c r="V5320" t="n">
        <v>5</v>
      </c>
      <c r="W5320" t="n">
        <v>0</v>
      </c>
      <c r="X5320" t="n">
        <v>0</v>
      </c>
      <c r="Y5320" t="n">
        <v>1</v>
      </c>
      <c r="Z5320" t="n">
        <v>0</v>
      </c>
      <c r="AA5320" t="n">
        <v>0</v>
      </c>
      <c r="AB5320" t="n">
        <v>4</v>
      </c>
    </row>
    <row r="5321">
      <c r="A5321" t="inlineStr">
        <is>
          <t>Cassiano Zeferino de Carvalho Neto</t>
        </is>
      </c>
      <c r="B5321" t="inlineStr">
        <is>
          <t>Brasil</t>
        </is>
      </c>
      <c r="C5321" t="inlineStr">
        <is>
          <t>07092019</t>
        </is>
      </c>
      <c r="D5321" t="inlineStr">
        <is>
          <t>9405094271594195</t>
        </is>
      </c>
      <c r="E5321" t="inlineStr">
        <is>
          <t>INSTITUTO GALILEO GALILEI PARA A EDUCAÇÃO//</t>
        </is>
      </c>
      <c r="F5321" t="inlineStr">
        <is>
          <t>Presidente/Voluntário/LIVRE</t>
        </is>
      </c>
      <c r="G5321" t="inlineStr">
        <is>
          <t>Brasil</t>
        </is>
      </c>
      <c r="H5321" t="inlineStr">
        <is>
          <t>Santo Amaro da Imperatriz</t>
        </is>
      </c>
      <c r="I5321" t="inlineStr">
        <is>
          <t>SC</t>
        </is>
      </c>
      <c r="J5321" t="inlineStr">
        <is>
          <t>88140000</t>
        </is>
      </c>
      <c r="K5321" t="inlineStr">
        <is>
          <t>Universidade Federal de Santa Catarina/004300000009/2011/2011</t>
        </is>
      </c>
      <c r="L5321" t="inlineStr">
        <is>
          <t>Universidade Federal de Santa Catarina/004300000009/2006/2006</t>
        </is>
      </c>
      <c r="M5321" t="inlineStr">
        <is>
          <t>Organização dos Estados Americanos/000700000992/2004/</t>
        </is>
      </c>
      <c r="N5321" t="inlineStr">
        <is>
          <t>Universidade Presbiteriana Mackenzie/051400000002/1989//Pontifícia Universidade Católica de São Paulo/000300000995/1982//Pontifícia Universidade Católica de São Paulo/000300000995/2004//Pontifícia Universidade Católica de São Paulo/007100000000/1982/</t>
        </is>
      </c>
      <c r="O5321" t="inlineStr">
        <is>
          <t>CIENCIAS_EXATAS_E_DA_TERRA/CIENCIAS_HUMANAS</t>
        </is>
      </c>
      <c r="P5321" t="inlineStr">
        <is>
          <t>Física/Educação</t>
        </is>
      </c>
      <c r="Q5321" t="inlineStr">
        <is>
          <t>/Ensino-Aprendizagem</t>
        </is>
      </c>
      <c r="R5321" t="inlineStr">
        <is>
          <t>/Teorias da Instrução</t>
        </is>
      </c>
      <c r="S5321" t="n">
        <v>6</v>
      </c>
      <c r="T5321" t="n">
        <v>78</v>
      </c>
      <c r="U5321" t="n">
        <v>9</v>
      </c>
      <c r="V5321" t="n">
        <v>2</v>
      </c>
      <c r="W5321" t="n">
        <v>0</v>
      </c>
      <c r="X5321" t="n">
        <v>1</v>
      </c>
      <c r="Y5321" t="n">
        <v>0</v>
      </c>
      <c r="Z5321" t="n">
        <v>0</v>
      </c>
      <c r="AA5321" t="n">
        <v>1</v>
      </c>
      <c r="AB5321" t="n">
        <v>0</v>
      </c>
    </row>
    <row r="5322">
      <c r="A5322" t="inlineStr">
        <is>
          <t>Renata Costa de Miranda</t>
        </is>
      </c>
      <c r="B5322" t="inlineStr">
        <is>
          <t>Brasil</t>
        </is>
      </c>
      <c r="C5322" t="inlineStr">
        <is>
          <t>04022021</t>
        </is>
      </c>
      <c r="D5322" t="inlineStr">
        <is>
          <t>9405488343914125</t>
        </is>
      </c>
      <c r="E5322" t="inlineStr">
        <is>
          <t>Universidade de São Paulo/Faculdade de Medicina da Universidade de São Paulo/</t>
        </is>
      </c>
      <c r="F5322" t="inlineStr">
        <is>
          <t>Professora Adjunta//SERVIDOR_PUBLICO</t>
        </is>
      </c>
      <c r="G5322" t="inlineStr">
        <is>
          <t>Brasil</t>
        </is>
      </c>
      <c r="H5322" t="inlineStr">
        <is>
          <t>São Paulo</t>
        </is>
      </c>
      <c r="I5322" t="inlineStr">
        <is>
          <t>SP</t>
        </is>
      </c>
      <c r="J5322" t="inlineStr">
        <is>
          <t>01246903</t>
        </is>
      </c>
      <c r="K5322" t="inlineStr">
        <is>
          <t>Università degli Studi di Roma Tor Vergata/072400000005/2018/2018</t>
        </is>
      </c>
      <c r="L5322" t="inlineStr">
        <is>
          <t>Universidade Federal do Paraná/010300000003/2013/2013</t>
        </is>
      </c>
      <c r="M5322" t="inlineStr">
        <is>
          <t>Faculdade Única de Ipatinga/001000000998/2020/</t>
        </is>
      </c>
      <c r="N5322" t="inlineStr">
        <is>
          <t>Universidade Federal do Estado do Rio de Janeiro/169700000007/2010/</t>
        </is>
      </c>
      <c r="O5322" t="inlineStr">
        <is>
          <t>CIENCIAS_DA_SAUDE</t>
        </is>
      </c>
      <c r="P5322" t="inlineStr">
        <is>
          <t>Nutrição</t>
        </is>
      </c>
      <c r="Q5322" t="inlineStr">
        <is>
          <t>Consumo Alimentar/Avaliação Nutricional/Nutrição em Saúde Pública/Análise Nutricional de População/Segurança Alimentar e Nutricional</t>
        </is>
      </c>
      <c r="R5322" t="inlineStr">
        <is>
          <t>/Nutrição na Infância e na Adolescência</t>
        </is>
      </c>
      <c r="S5322" t="n">
        <v>12</v>
      </c>
      <c r="T5322" t="n">
        <v>23</v>
      </c>
      <c r="U5322" t="n">
        <v>8</v>
      </c>
      <c r="V5322" t="n">
        <v>5</v>
      </c>
      <c r="W5322" t="n">
        <v>0</v>
      </c>
      <c r="X5322" t="n">
        <v>0</v>
      </c>
      <c r="Y5322" t="n">
        <v>0</v>
      </c>
      <c r="Z5322" t="n">
        <v>0</v>
      </c>
      <c r="AA5322" t="n">
        <v>0</v>
      </c>
      <c r="AB5322" t="n">
        <v>14</v>
      </c>
    </row>
    <row r="5323">
      <c r="A5323" t="inlineStr">
        <is>
          <t>Jose Luiz Correa Camargo</t>
        </is>
      </c>
      <c r="B5323" t="inlineStr">
        <is>
          <t>Brasil</t>
        </is>
      </c>
      <c r="C5323" t="inlineStr">
        <is>
          <t>20062008</t>
        </is>
      </c>
      <c r="D5323" t="inlineStr">
        <is>
          <t>9405948974932542</t>
        </is>
      </c>
      <c r="E5323" t="inlineStr">
        <is>
          <t>Universidade Federal de São Paulo/Diretoria/Departamento de Informática em Saúde</t>
        </is>
      </c>
      <c r="F5323" t="inlineStr">
        <is>
          <t>Professor Adjunto/ C. da Computação/ SJC/Professor Substituto/LIVRE</t>
        </is>
      </c>
      <c r="G5323" t="inlineStr">
        <is>
          <t>Brasil</t>
        </is>
      </c>
      <c r="H5323" t="inlineStr">
        <is>
          <t>Sao Jose dos Campos</t>
        </is>
      </c>
      <c r="I5323" t="inlineStr">
        <is>
          <t>SP</t>
        </is>
      </c>
      <c r="J5323" t="inlineStr">
        <is>
          <t>12247-004</t>
        </is>
      </c>
      <c r="K5323" t="inlineStr">
        <is>
          <t>Instituto Tecnológico de Aeronáutica/769300000008/1982/1982</t>
        </is>
      </c>
      <c r="L5323" t="inlineStr">
        <is>
          <t>Instituto Tecnológico de Aeronáutica/769300000008/1974/1974</t>
        </is>
      </c>
      <c r="M5323" t="inlineStr"/>
      <c r="N5323" t="inlineStr">
        <is>
          <t>Universidade de São Paulo/006700000002/1967/</t>
        </is>
      </c>
      <c r="O5323" t="inlineStr">
        <is>
          <t>CIENCIAS_EXATAS_E_DA_TERRA</t>
        </is>
      </c>
      <c r="P5323" t="inlineStr">
        <is>
          <t>Matemática</t>
        </is>
      </c>
      <c r="Q5323" t="inlineStr">
        <is>
          <t>Análise/Matemática Aplicada/CÁLCULO DIFERENCIAL E INTEGRAL</t>
        </is>
      </c>
      <c r="R5323" t="inlineStr">
        <is>
          <t>/Equações Diferenciais Ordinárias/Matemática Discreta e Combinatória/Análise Funcional Não-Linear/Análise matemática/GEOMETRIA ANALÍTICA</t>
        </is>
      </c>
      <c r="S5323" t="n">
        <v>23</v>
      </c>
      <c r="T5323" t="n">
        <v>7</v>
      </c>
      <c r="U5323" t="n">
        <v>0</v>
      </c>
      <c r="V5323" t="n">
        <v>2</v>
      </c>
      <c r="W5323" t="n">
        <v>0</v>
      </c>
      <c r="X5323" t="n">
        <v>0</v>
      </c>
      <c r="Y5323" t="n">
        <v>5</v>
      </c>
      <c r="Z5323" t="n">
        <v>0</v>
      </c>
      <c r="AA5323" t="n">
        <v>2</v>
      </c>
      <c r="AB5323" t="n">
        <v>9</v>
      </c>
    </row>
    <row r="5324">
      <c r="A5324" t="inlineStr">
        <is>
          <t>Gisele Batista da Silva</t>
        </is>
      </c>
      <c r="B5324" t="inlineStr">
        <is>
          <t>Brasil</t>
        </is>
      </c>
      <c r="C5324" t="inlineStr">
        <is>
          <t>09112020</t>
        </is>
      </c>
      <c r="D5324" t="inlineStr">
        <is>
          <t>9407326732919635</t>
        </is>
      </c>
      <c r="E5324" t="inlineStr">
        <is>
          <t>Universidade Federal do Rio de Janeiro/Faculdade de Letras/</t>
        </is>
      </c>
      <c r="F5324" t="inlineStr">
        <is>
          <t>Professor Adjunto A//SERVIDOR_PUBLICO</t>
        </is>
      </c>
      <c r="G5324" t="inlineStr">
        <is>
          <t>Brasil</t>
        </is>
      </c>
      <c r="H5324" t="inlineStr">
        <is>
          <t>Rio de Janeiro</t>
        </is>
      </c>
      <c r="I5324" t="inlineStr">
        <is>
          <t>RJ</t>
        </is>
      </c>
      <c r="J5324" t="inlineStr">
        <is>
          <t>21941917</t>
        </is>
      </c>
      <c r="K5324" t="inlineStr">
        <is>
          <t>Universidade Federal do Rio de Janeiro/020200000009/2016/2016</t>
        </is>
      </c>
      <c r="L5324" t="inlineStr">
        <is>
          <t>Università Ca' Foscari Venezia/367400000008/2005/2005/Universidade do Estado do Rio de Janeiro/032600000000/2008/2008</t>
        </is>
      </c>
      <c r="M5324" t="inlineStr">
        <is>
          <t>Universidade Candido Mendes/060100000006/2005/</t>
        </is>
      </c>
      <c r="N5324" t="inlineStr">
        <is>
          <t>Universidade do Estado do Rio de Janeiro/032600000000/2005/</t>
        </is>
      </c>
      <c r="O5324" t="inlineStr">
        <is>
          <t>LINGUISTICA_LETRAS_E_ARTES</t>
        </is>
      </c>
      <c r="P5324" t="inlineStr">
        <is>
          <t>Letras/Lingüística</t>
        </is>
      </c>
      <c r="Q5324" t="inlineStr">
        <is>
          <t>Línguas Estrangeiras Modernas/Literatura italiana/Imprensa de imigração italiana</t>
        </is>
      </c>
      <c r="R5324" t="inlineStr"/>
      <c r="S5324" t="n">
        <v>25</v>
      </c>
      <c r="T5324" t="n">
        <v>11</v>
      </c>
      <c r="U5324" t="n">
        <v>4</v>
      </c>
      <c r="V5324" t="n">
        <v>2</v>
      </c>
      <c r="W5324" t="n">
        <v>0</v>
      </c>
      <c r="X5324" t="n">
        <v>0</v>
      </c>
      <c r="Y5324" t="n">
        <v>1</v>
      </c>
      <c r="Z5324" t="n">
        <v>0</v>
      </c>
      <c r="AA5324" t="n">
        <v>0</v>
      </c>
      <c r="AB5324" t="n">
        <v>3</v>
      </c>
    </row>
    <row r="5325">
      <c r="A5325" t="inlineStr">
        <is>
          <t>Mario Salerno</t>
        </is>
      </c>
      <c r="B5325" t="inlineStr">
        <is>
          <t>Brasil</t>
        </is>
      </c>
      <c r="C5325" t="inlineStr">
        <is>
          <t>16122009</t>
        </is>
      </c>
      <c r="D5325" t="inlineStr">
        <is>
          <t>9409115419535637</t>
        </is>
      </c>
      <c r="E5325" t="inlineStr">
        <is>
          <t>Università di Salerno/Department of Physics, E.R. Caianiello/</t>
        </is>
      </c>
      <c r="F5325" t="inlineStr">
        <is>
          <t>Full Professor of Solid State Physics//SERVIDOR_PUBLICO</t>
        </is>
      </c>
      <c r="G5325" t="inlineStr">
        <is>
          <t>Itália</t>
        </is>
      </c>
      <c r="H5325" t="inlineStr">
        <is>
          <t>Fisciano</t>
        </is>
      </c>
      <c r="I5325" t="inlineStr"/>
      <c r="J5325" t="inlineStr">
        <is>
          <t>84084</t>
        </is>
      </c>
      <c r="K5325" t="inlineStr">
        <is>
          <t>University of Wisconsin - Madison/730500000006/1981/1981</t>
        </is>
      </c>
      <c r="L5325" t="inlineStr">
        <is>
          <t>Università di Salerno/548700000000/1978/1978</t>
        </is>
      </c>
      <c r="M5325" t="inlineStr"/>
      <c r="N5325" t="inlineStr"/>
      <c r="O5325" t="inlineStr">
        <is>
          <t>CIENCIAS_EXATAS_E_DA_TERRA</t>
        </is>
      </c>
      <c r="P5325" t="inlineStr">
        <is>
          <t>Física</t>
        </is>
      </c>
      <c r="Q5325" t="inlineStr">
        <is>
          <t>Física Atômica e Molecular</t>
        </is>
      </c>
      <c r="R5325" t="inlineStr">
        <is>
          <t>Classical and Quantum Nonlinear Lattices/Bose-Einstein Condensation/Strongly Correlated Fermi Systems/Solitons and Shock Waves in Molecular Chains/Transport Properties in Stochastic Many Particle Systems/Integrability and Chaos in Classical and Quantum Systems</t>
        </is>
      </c>
      <c r="S5325" t="n">
        <v>0</v>
      </c>
      <c r="T5325" t="n">
        <v>26</v>
      </c>
      <c r="U5325" t="n">
        <v>2</v>
      </c>
      <c r="V5325" t="n">
        <v>0</v>
      </c>
      <c r="W5325" t="n">
        <v>0</v>
      </c>
      <c r="X5325" t="n">
        <v>0</v>
      </c>
      <c r="Y5325" t="n">
        <v>0</v>
      </c>
      <c r="Z5325" t="n">
        <v>0</v>
      </c>
      <c r="AA5325" t="n">
        <v>0</v>
      </c>
      <c r="AB5325" t="n">
        <v>0</v>
      </c>
    </row>
    <row r="5326">
      <c r="A5326" t="inlineStr">
        <is>
          <t>Maria Letizia Petesse</t>
        </is>
      </c>
      <c r="B5326" t="inlineStr">
        <is>
          <t>Itália</t>
        </is>
      </c>
      <c r="C5326" t="inlineStr">
        <is>
          <t>03062020</t>
        </is>
      </c>
      <c r="D5326" t="inlineStr">
        <is>
          <t>9410723749218029</t>
        </is>
      </c>
      <c r="E5326" t="inlineStr">
        <is>
          <t>//</t>
        </is>
      </c>
      <c r="F5326" t="inlineStr">
        <is>
          <t>/Revisor de periódico/LIVRE</t>
        </is>
      </c>
      <c r="G5326" t="inlineStr"/>
      <c r="H5326" t="inlineStr"/>
      <c r="I5326" t="inlineStr"/>
      <c r="J5326" t="inlineStr"/>
      <c r="K5326" t="inlineStr">
        <is>
          <t>Universidade Estadual Paulista Júlio de Mesquita Filho/033000000007/2005/2006</t>
        </is>
      </c>
      <c r="L5326" t="inlineStr"/>
      <c r="M5326" t="inlineStr">
        <is>
          <t>Universita degli Studi di Perugia/000100000991/1991/</t>
        </is>
      </c>
      <c r="N5326" t="inlineStr">
        <is>
          <t>Universita degli Studi di Perugia/000100000991/1988/</t>
        </is>
      </c>
      <c r="O5326" t="inlineStr">
        <is>
          <t>CIENCIAS_BIOLOGICAS</t>
        </is>
      </c>
      <c r="P5326" t="inlineStr">
        <is>
          <t>Ecologia</t>
        </is>
      </c>
      <c r="Q5326" t="inlineStr">
        <is>
          <t>Analise estatística (univariada e multivariada) de dados biológicos e ambientais/Gestão de recursos naturais (ictiofauna)/Ecologia de populações (ictiofauna)/Ecologia de Ecossistemas aquáticos/Biomonitoramento/Conservação e recuperação de ecossistemas aqáticos</t>
        </is>
      </c>
      <c r="R5326" t="inlineStr"/>
      <c r="S5326" t="n">
        <v>16</v>
      </c>
      <c r="T5326" t="n">
        <v>25</v>
      </c>
      <c r="U5326" t="n">
        <v>8</v>
      </c>
      <c r="V5326" t="n">
        <v>23</v>
      </c>
      <c r="W5326" t="n">
        <v>0</v>
      </c>
      <c r="X5326" t="n">
        <v>0</v>
      </c>
      <c r="Y5326" t="n">
        <v>13</v>
      </c>
      <c r="Z5326" t="n">
        <v>0</v>
      </c>
      <c r="AA5326" t="n">
        <v>0</v>
      </c>
      <c r="AB5326" t="n">
        <v>0</v>
      </c>
    </row>
    <row r="5327">
      <c r="A5327" t="inlineStr">
        <is>
          <t>Marco Guarise</t>
        </is>
      </c>
      <c r="B5327" t="inlineStr">
        <is>
          <t>Itália</t>
        </is>
      </c>
      <c r="C5327" t="inlineStr">
        <is>
          <t>12032017</t>
        </is>
      </c>
      <c r="D5327" t="inlineStr">
        <is>
          <t>9411364138252867</t>
        </is>
      </c>
      <c r="E5327" t="inlineStr">
        <is>
          <t>//</t>
        </is>
      </c>
      <c r="F5327" t="inlineStr">
        <is>
          <t>Pesquisador/Pesquisador/LIVRE</t>
        </is>
      </c>
      <c r="G5327" t="inlineStr"/>
      <c r="H5327" t="inlineStr"/>
      <c r="I5327" t="inlineStr"/>
      <c r="J5327" t="inlineStr"/>
      <c r="K5327" t="inlineStr">
        <is>
          <t>Ecole Polytechnique Fédérale de Lausanne/141600000005/2012/2013</t>
        </is>
      </c>
      <c r="L5327" t="inlineStr">
        <is>
          <t>Università di Bologna/130300000004/2006/2006/Università degli Studi di Pavia/JA4Z00000000/2009/2012</t>
        </is>
      </c>
      <c r="M5327" t="inlineStr"/>
      <c r="N5327" t="inlineStr"/>
      <c r="O5327" t="inlineStr">
        <is>
          <t>CIENCIAS_EXATAS_E_DA_TERRA</t>
        </is>
      </c>
      <c r="P5327" t="inlineStr">
        <is>
          <t>Física</t>
        </is>
      </c>
      <c r="Q5327" t="inlineStr"/>
      <c r="R5327" t="inlineStr"/>
      <c r="S5327" t="n">
        <v>0</v>
      </c>
      <c r="T5327" t="n">
        <v>8</v>
      </c>
      <c r="U5327" t="n">
        <v>0</v>
      </c>
      <c r="V5327" t="n">
        <v>0</v>
      </c>
      <c r="W5327" t="n">
        <v>0</v>
      </c>
      <c r="X5327" t="n">
        <v>0</v>
      </c>
      <c r="Y5327" t="n">
        <v>0</v>
      </c>
      <c r="Z5327" t="n">
        <v>0</v>
      </c>
      <c r="AA5327" t="n">
        <v>0</v>
      </c>
      <c r="AB5327" t="n">
        <v>3</v>
      </c>
    </row>
    <row r="5328">
      <c r="A5328" t="inlineStr">
        <is>
          <t>José Maria Parente de Oliveira</t>
        </is>
      </c>
      <c r="B5328" t="inlineStr">
        <is>
          <t>Brasil</t>
        </is>
      </c>
      <c r="C5328" t="inlineStr">
        <is>
          <t>08022021</t>
        </is>
      </c>
      <c r="D5328" t="inlineStr">
        <is>
          <t>9413052240755786</t>
        </is>
      </c>
      <c r="E5328" t="inlineStr">
        <is>
          <t>Instituto Tecnológico de Aeronáutica/Divisão de Ciência da Computação/</t>
        </is>
      </c>
      <c r="F5328" t="inlineStr">
        <is>
          <t>//SERVIDOR_PUBLICO</t>
        </is>
      </c>
      <c r="G5328" t="inlineStr">
        <is>
          <t>Brasil</t>
        </is>
      </c>
      <c r="H5328" t="inlineStr">
        <is>
          <t>São José dos Campos</t>
        </is>
      </c>
      <c r="I5328" t="inlineStr">
        <is>
          <t>SP</t>
        </is>
      </c>
      <c r="J5328" t="inlineStr">
        <is>
          <t>12228900</t>
        </is>
      </c>
      <c r="K5328" t="inlineStr">
        <is>
          <t>Instituto Tecnológico de Aeronáutica/769300000008/2003/2003</t>
        </is>
      </c>
      <c r="L5328" t="inlineStr">
        <is>
          <t>Instituto Tecnológico de Aeronáutica/769300000008/1996/1996</t>
        </is>
      </c>
      <c r="M5328" t="inlineStr"/>
      <c r="N5328" t="inlineStr">
        <is>
          <t>Universidade Federal do Pará/004400000000/1983/</t>
        </is>
      </c>
      <c r="O5328" t="inlineStr">
        <is>
          <t>CIENCIAS_EXATAS_E_DA_TERRA</t>
        </is>
      </c>
      <c r="P5328" t="inlineStr">
        <is>
          <t>Ciência da Computação</t>
        </is>
      </c>
      <c r="Q5328" t="inlineStr">
        <is>
          <t>Teoria da Computação/Engenharia de Software/Metodologia e Técnicas da Computação</t>
        </is>
      </c>
      <c r="R5328" t="inlineStr">
        <is>
          <t>/Engenharia de Conhecimento/Lógicas e Semântica de Programas</t>
        </is>
      </c>
      <c r="S5328" t="n">
        <v>99</v>
      </c>
      <c r="T5328" t="n">
        <v>15</v>
      </c>
      <c r="U5328" t="n">
        <v>6</v>
      </c>
      <c r="V5328" t="n">
        <v>16</v>
      </c>
      <c r="W5328" t="n">
        <v>0</v>
      </c>
      <c r="X5328" t="n">
        <v>0</v>
      </c>
      <c r="Y5328" t="n">
        <v>24</v>
      </c>
      <c r="Z5328" t="n">
        <v>10</v>
      </c>
      <c r="AA5328" t="n">
        <v>25</v>
      </c>
      <c r="AB5328" t="n">
        <v>48</v>
      </c>
    </row>
    <row r="5329">
      <c r="A5329" t="inlineStr">
        <is>
          <t>Stefan Staiger Schneider</t>
        </is>
      </c>
      <c r="B5329" t="inlineStr">
        <is>
          <t>Brasil</t>
        </is>
      </c>
      <c r="C5329" t="inlineStr">
        <is>
          <t>06032020</t>
        </is>
      </c>
      <c r="D5329" t="inlineStr">
        <is>
          <t>9413214707089623</t>
        </is>
      </c>
      <c r="E5329" t="inlineStr">
        <is>
          <t>//</t>
        </is>
      </c>
      <c r="F5329" t="inlineStr">
        <is>
          <t>Secretário de Relações Internacionais//COLABORADOR</t>
        </is>
      </c>
      <c r="G5329" t="inlineStr"/>
      <c r="H5329" t="inlineStr"/>
      <c r="I5329" t="inlineStr"/>
      <c r="J5329" t="inlineStr"/>
      <c r="K5329" t="inlineStr">
        <is>
          <t>European University Institute/798400000003/2014/2014</t>
        </is>
      </c>
      <c r="L5329" t="inlineStr">
        <is>
          <t>Universität Hamburg/217100000000/2008/2008/European University Institute/798400000003/2010/2010</t>
        </is>
      </c>
      <c r="M5329" t="inlineStr"/>
      <c r="N5329" t="inlineStr">
        <is>
          <t>Pontifícia Universidade Católica do Rio Grande do Sul/000600000001/2004/</t>
        </is>
      </c>
      <c r="O5329" t="inlineStr">
        <is>
          <t>CIENCIAS_HUMANAS/CIENCIAS_AGRARIAS/CIENCIAS_SOCIAIS_APLICADAS</t>
        </is>
      </c>
      <c r="P5329" t="inlineStr">
        <is>
          <t>Direito/Zootecnia/Ciência Política</t>
        </is>
      </c>
      <c r="Q5329" t="inlineStr">
        <is>
          <t>Direito Privado/Genética e Melhoramento de Bovinos/Direito Público/Política Internacional</t>
        </is>
      </c>
      <c r="R5329" t="inlineStr">
        <is>
          <t>/Direito Internacional Público/Relações Internacionais, Bilaterais e Multilaterais/Direito Civil/Direito Penal/Direito Internacional Privado</t>
        </is>
      </c>
      <c r="S5329" t="n">
        <v>1</v>
      </c>
      <c r="T5329" t="n">
        <v>2</v>
      </c>
      <c r="U5329" t="n">
        <v>1</v>
      </c>
      <c r="V5329" t="n">
        <v>3</v>
      </c>
      <c r="W5329" t="n">
        <v>0</v>
      </c>
      <c r="X5329" t="n">
        <v>0</v>
      </c>
      <c r="Y5329" t="n">
        <v>0</v>
      </c>
      <c r="Z5329" t="n">
        <v>0</v>
      </c>
      <c r="AA5329" t="n">
        <v>0</v>
      </c>
      <c r="AB5329" t="n">
        <v>0</v>
      </c>
    </row>
    <row r="5330">
      <c r="A5330" t="inlineStr">
        <is>
          <t>Luis Filipe de Faria Pereira Wiltgen Barbosa</t>
        </is>
      </c>
      <c r="B5330" t="inlineStr">
        <is>
          <t>Brasil</t>
        </is>
      </c>
      <c r="C5330" t="inlineStr">
        <is>
          <t>08122020</t>
        </is>
      </c>
      <c r="D5330" t="inlineStr">
        <is>
          <t>9415670242620093</t>
        </is>
      </c>
      <c r="E5330" t="inlineStr">
        <is>
          <t>//</t>
        </is>
      </c>
      <c r="F5330" t="inlineStr">
        <is>
          <t>Professor Pós-Graduação (Mestrado e Espec.)/Professor Colaborador/LIVRE</t>
        </is>
      </c>
      <c r="G5330" t="inlineStr"/>
      <c r="H5330" t="inlineStr"/>
      <c r="I5330" t="inlineStr"/>
      <c r="J5330" t="inlineStr"/>
      <c r="K5330" t="inlineStr">
        <is>
          <t>Instituto Tecnológico de Aeronáutica/769300000008/2003/2003</t>
        </is>
      </c>
      <c r="L5330" t="inlineStr">
        <is>
          <t>Instituto Tecnológico de Aeronáutica/769300000008/1998/1998</t>
        </is>
      </c>
      <c r="M5330" t="inlineStr"/>
      <c r="N5330" t="inlineStr">
        <is>
          <t>Universidade de Taubaté/154600000007/1994/</t>
        </is>
      </c>
      <c r="O5330" t="inlineStr">
        <is>
          <t>ENGENHARIAS</t>
        </is>
      </c>
      <c r="P5330" t="inlineStr">
        <is>
          <t>Engenharia Mecânica/Engenharia Elétrica/Engenharia de Energia</t>
        </is>
      </c>
      <c r="Q5330" t="inlineStr">
        <is>
          <t>Eletrônica Industrial, Sistemas e Controles Eletrônicos/Sistemas Elétricos de Potência/Medidas Elétricas, Magnéticas e Eletrônicas; Instrumentação/Manufatura Aditiva/Robótica e Automação/Engenharia de Sistemas e Requisitos</t>
        </is>
      </c>
      <c r="R5330" t="inlineStr">
        <is>
          <t>/Controle de Processos Eletrônicos, Retroalimentação/Máquinas Elétricas e Dispositivos de Potência/Sistemas Eletrônicos de Medida e de Controle</t>
        </is>
      </c>
      <c r="S5330" t="n">
        <v>72</v>
      </c>
      <c r="T5330" t="n">
        <v>7</v>
      </c>
      <c r="U5330" t="n">
        <v>0</v>
      </c>
      <c r="V5330" t="n">
        <v>2</v>
      </c>
      <c r="W5330" t="n">
        <v>0</v>
      </c>
      <c r="X5330" t="n">
        <v>3</v>
      </c>
      <c r="Y5330" t="n">
        <v>16</v>
      </c>
      <c r="Z5330" t="n">
        <v>0</v>
      </c>
      <c r="AA5330" t="n">
        <v>3</v>
      </c>
      <c r="AB5330" t="n">
        <v>61</v>
      </c>
    </row>
    <row r="5331">
      <c r="A5331" t="inlineStr">
        <is>
          <t>Rodrigo Soares Moraes</t>
        </is>
      </c>
      <c r="B5331" t="inlineStr">
        <is>
          <t>Brasil</t>
        </is>
      </c>
      <c r="C5331" t="inlineStr">
        <is>
          <t>09022020</t>
        </is>
      </c>
      <c r="D5331" t="inlineStr">
        <is>
          <t>9415918979323529</t>
        </is>
      </c>
      <c r="E5331" t="inlineStr">
        <is>
          <t>//</t>
        </is>
      </c>
      <c r="F5331" t="inlineStr">
        <is>
          <t>Professor de nível médio e técnico//SERVIDOR_PUBLICO</t>
        </is>
      </c>
      <c r="G5331" t="inlineStr"/>
      <c r="H5331" t="inlineStr"/>
      <c r="I5331" t="inlineStr"/>
      <c r="J5331" t="inlineStr"/>
      <c r="K5331" t="inlineStr">
        <is>
          <t>Instituto Tecnológico de Aeronáutica/769300000008/2016/2017</t>
        </is>
      </c>
      <c r="L5331" t="inlineStr">
        <is>
          <t>Instituto Tecnológico de Aeronáutica/769300000008/2011/2011</t>
        </is>
      </c>
      <c r="M5331" t="inlineStr">
        <is>
          <t>Centro Estadual de Educação Tecnológica Paula Souza/003200000009/2018/</t>
        </is>
      </c>
      <c r="N5331" t="inlineStr">
        <is>
          <t>Faculdade de Tecnologia de São Paulo/000500000999/2009/</t>
        </is>
      </c>
      <c r="O5331" t="inlineStr">
        <is>
          <t>CIENCIAS_EXATAS_E_DA_TERRA/ENGENHARIAS/OUTROS</t>
        </is>
      </c>
      <c r="P5331" t="inlineStr">
        <is>
          <t>Física/Engenharia Elétrica/Microeletrônica</t>
        </is>
      </c>
      <c r="Q5331" t="inlineStr">
        <is>
          <t>/Materiais Elétricos/Física dos Fluídos, Física de Plasmas e Descargas Elétricas</t>
        </is>
      </c>
      <c r="R5331" t="inlineStr">
        <is>
          <t>/Materiais e Componentes Semicondutores/Energia Solar/Física de Plasmas e Descargas Elétricas</t>
        </is>
      </c>
      <c r="S5331" t="n">
        <v>6</v>
      </c>
      <c r="T5331" t="n">
        <v>6</v>
      </c>
      <c r="U5331" t="n">
        <v>0</v>
      </c>
      <c r="V5331" t="n">
        <v>0</v>
      </c>
      <c r="W5331" t="n">
        <v>0</v>
      </c>
      <c r="X5331" t="n">
        <v>0</v>
      </c>
      <c r="Y5331" t="n">
        <v>0</v>
      </c>
      <c r="Z5331" t="n">
        <v>0</v>
      </c>
      <c r="AA5331" t="n">
        <v>0</v>
      </c>
      <c r="AB5331" t="n">
        <v>1</v>
      </c>
    </row>
    <row r="5332">
      <c r="A5332" t="inlineStr">
        <is>
          <t>Juan Pablo Sena Pera</t>
        </is>
      </c>
      <c r="B5332" t="inlineStr">
        <is>
          <t>Brasil</t>
        </is>
      </c>
      <c r="C5332" t="inlineStr">
        <is>
          <t>12072019</t>
        </is>
      </c>
      <c r="D5332" t="inlineStr">
        <is>
          <t>9416214956794566</t>
        </is>
      </c>
      <c r="E5332" t="inlineStr">
        <is>
          <t>//</t>
        </is>
      </c>
      <c r="F5332" t="inlineStr">
        <is>
          <t>Professor orientador/Bolsista/LIVRE</t>
        </is>
      </c>
      <c r="G5332" t="inlineStr"/>
      <c r="H5332" t="inlineStr"/>
      <c r="I5332" t="inlineStr"/>
      <c r="J5332" t="inlineStr"/>
      <c r="K5332" t="inlineStr">
        <is>
          <t>ALMA MATER STUDIORUM ? UNIVERSITA di BOLOGNA/J07M00000009/2015/2015</t>
        </is>
      </c>
      <c r="L5332" t="inlineStr">
        <is>
          <t>Universidade Federal do Espírito Santo/039200000000/2009/2009</t>
        </is>
      </c>
      <c r="M5332" t="inlineStr"/>
      <c r="N5332" t="inlineStr">
        <is>
          <t>Universidade Vila Velha/377800000002/2001/</t>
        </is>
      </c>
      <c r="O5332" t="inlineStr">
        <is>
          <t>CIENCIAS_HUMANAS</t>
        </is>
      </c>
      <c r="P5332" t="inlineStr">
        <is>
          <t>História/Teologia</t>
        </is>
      </c>
      <c r="Q5332" t="inlineStr">
        <is>
          <t>História das Teologias e Religiões/História Antiga e Medieval</t>
        </is>
      </c>
      <c r="R5332" t="inlineStr"/>
      <c r="S5332" t="n">
        <v>3</v>
      </c>
      <c r="T5332" t="n">
        <v>5</v>
      </c>
      <c r="U5332" t="n">
        <v>2</v>
      </c>
      <c r="V5332" t="n">
        <v>0</v>
      </c>
      <c r="W5332" t="n">
        <v>0</v>
      </c>
      <c r="X5332" t="n">
        <v>0</v>
      </c>
      <c r="Y5332" t="n">
        <v>0</v>
      </c>
      <c r="Z5332" t="n">
        <v>0</v>
      </c>
      <c r="AA5332" t="n">
        <v>0</v>
      </c>
      <c r="AB5332" t="n">
        <v>6</v>
      </c>
    </row>
    <row r="5333">
      <c r="A5333" t="inlineStr">
        <is>
          <t>Antonio Néstor Alvarez Pitaluga</t>
        </is>
      </c>
      <c r="B5333" t="inlineStr">
        <is>
          <t>Cuba</t>
        </is>
      </c>
      <c r="C5333" t="inlineStr">
        <is>
          <t>19012016</t>
        </is>
      </c>
      <c r="D5333" t="inlineStr">
        <is>
          <t>9416598931803239</t>
        </is>
      </c>
      <c r="E5333" t="inlineStr">
        <is>
          <t>Universidad de La Habana/Departamento de História/ Faculdade de Filosofia e História/</t>
        </is>
      </c>
      <c r="F5333" t="inlineStr">
        <is>
          <t>Professor/Empregado/LIVRE</t>
        </is>
      </c>
      <c r="G5333" t="inlineStr">
        <is>
          <t>Cuba</t>
        </is>
      </c>
      <c r="H5333" t="inlineStr">
        <is>
          <t>Cuidad de La Habana.</t>
        </is>
      </c>
      <c r="I5333" t="inlineStr"/>
      <c r="J5333" t="inlineStr">
        <is>
          <t>10400</t>
        </is>
      </c>
      <c r="K5333" t="inlineStr">
        <is>
          <t>Universidad de La Habana/750000000001/2009/2009</t>
        </is>
      </c>
      <c r="L5333" t="inlineStr">
        <is>
          <t>Universidad de La Habana/000100000991/2001/2001</t>
        </is>
      </c>
      <c r="M5333" t="inlineStr"/>
      <c r="N5333" t="inlineStr">
        <is>
          <t>Universidad de La Habana/750000000001/1995/</t>
        </is>
      </c>
      <c r="O5333" t="inlineStr">
        <is>
          <t>CIENCIAS_HUMANAS</t>
        </is>
      </c>
      <c r="P5333" t="inlineStr">
        <is>
          <t>Sociologia/História</t>
        </is>
      </c>
      <c r="Q5333" t="inlineStr"/>
      <c r="R5333" t="inlineStr"/>
      <c r="S5333" t="n">
        <v>2</v>
      </c>
      <c r="T5333" t="n">
        <v>20</v>
      </c>
      <c r="U5333" t="n">
        <v>0</v>
      </c>
      <c r="V5333" t="n">
        <v>0</v>
      </c>
      <c r="W5333" t="n">
        <v>0</v>
      </c>
      <c r="X5333" t="n">
        <v>0</v>
      </c>
      <c r="Y5333" t="n">
        <v>0</v>
      </c>
      <c r="Z5333" t="n">
        <v>0</v>
      </c>
      <c r="AA5333" t="n">
        <v>0</v>
      </c>
      <c r="AB5333" t="n">
        <v>12</v>
      </c>
    </row>
    <row r="5334">
      <c r="A5334" t="inlineStr">
        <is>
          <t>Isabel Cristina Goncalves</t>
        </is>
      </c>
      <c r="B5334" t="inlineStr">
        <is>
          <t>Brasil</t>
        </is>
      </c>
      <c r="C5334" t="inlineStr">
        <is>
          <t>05122017</t>
        </is>
      </c>
      <c r="D5334" t="inlineStr">
        <is>
          <t>9417295986838771</t>
        </is>
      </c>
      <c r="E5334" t="inlineStr">
        <is>
          <t>Universidade Federal do Rio Grande//</t>
        </is>
      </c>
      <c r="F5334" t="inlineStr">
        <is>
          <t>Professora//PROFESSOR_VISITANTE</t>
        </is>
      </c>
      <c r="G5334" t="inlineStr">
        <is>
          <t>Brasil</t>
        </is>
      </c>
      <c r="H5334" t="inlineStr">
        <is>
          <t>Rio Grande</t>
        </is>
      </c>
      <c r="I5334" t="inlineStr">
        <is>
          <t>RS</t>
        </is>
      </c>
      <c r="J5334" t="inlineStr">
        <is>
          <t>96200580</t>
        </is>
      </c>
      <c r="K5334" t="inlineStr">
        <is>
          <t>Universidade Federal do Rio Grande/016700000000/2011/2011</t>
        </is>
      </c>
      <c r="L5334" t="inlineStr">
        <is>
          <t>Universidade Federal do Rio Grande/016700000000/2000/2001</t>
        </is>
      </c>
      <c r="M5334" t="inlineStr"/>
      <c r="N5334" t="inlineStr">
        <is>
          <t>Universidade Federal do Rio Grande/016700000000/1992/</t>
        </is>
      </c>
      <c r="O5334" t="inlineStr">
        <is>
          <t>CIENCIAS_HUMANAS/CIENCIAS_EXATAS_E_DA_TERRA</t>
        </is>
      </c>
      <c r="P5334" t="inlineStr">
        <is>
          <t>Educação/Oceanografia/Geociências</t>
        </is>
      </c>
      <c r="Q5334" t="inlineStr">
        <is>
          <t>/geoquímica/Mudanças Climáticas/Educação/Educação Ambiental/Gestão Ambiental</t>
        </is>
      </c>
      <c r="R5334" t="inlineStr"/>
      <c r="S5334" t="n">
        <v>0</v>
      </c>
      <c r="T5334" t="n">
        <v>1</v>
      </c>
      <c r="U5334" t="n">
        <v>0</v>
      </c>
      <c r="V5334" t="n">
        <v>5</v>
      </c>
      <c r="W5334" t="n">
        <v>0</v>
      </c>
      <c r="X5334" t="n">
        <v>0</v>
      </c>
      <c r="Y5334" t="n">
        <v>6</v>
      </c>
      <c r="Z5334" t="n">
        <v>0</v>
      </c>
      <c r="AA5334" t="n">
        <v>0</v>
      </c>
      <c r="AB5334" t="n">
        <v>0</v>
      </c>
    </row>
    <row r="5335">
      <c r="A5335" t="inlineStr">
        <is>
          <t>Marta Giovanetti</t>
        </is>
      </c>
      <c r="B5335" t="inlineStr">
        <is>
          <t>Itália</t>
        </is>
      </c>
      <c r="C5335" t="inlineStr">
        <is>
          <t>11032021</t>
        </is>
      </c>
      <c r="D5335" t="inlineStr">
        <is>
          <t>9419783526731494</t>
        </is>
      </c>
      <c r="E5335" t="inlineStr">
        <is>
          <t>Fundação Oswaldo Cruz/Casa Oswaldo Cruz/</t>
        </is>
      </c>
      <c r="F5335" t="inlineStr">
        <is>
          <t>/Revisor de periódico/LIVRE</t>
        </is>
      </c>
      <c r="G5335" t="inlineStr">
        <is>
          <t>Brasil</t>
        </is>
      </c>
      <c r="H5335" t="inlineStr">
        <is>
          <t>Rio de Janeiro</t>
        </is>
      </c>
      <c r="I5335" t="inlineStr">
        <is>
          <t>RJ</t>
        </is>
      </c>
      <c r="J5335" t="inlineStr">
        <is>
          <t>21040900</t>
        </is>
      </c>
      <c r="K5335" t="inlineStr">
        <is>
          <t>Università degli Studi di Roma Tor Vergata/072400000005/2013/2013/Università degli Studi di Roma Tor Vergata/072400000005/2017/2017</t>
        </is>
      </c>
      <c r="L5335" t="inlineStr">
        <is>
          <t>Università degli Studi di Roma Tor Vergata/072400000005/2013/2013</t>
        </is>
      </c>
      <c r="M5335" t="inlineStr"/>
      <c r="N5335" t="inlineStr">
        <is>
          <t>Università degli Studi di Roma Tor Vergata/072400000005/2011/</t>
        </is>
      </c>
      <c r="O5335" t="inlineStr">
        <is>
          <t>CIENCIAS_BIOLOGICAS</t>
        </is>
      </c>
      <c r="P5335" t="inlineStr">
        <is>
          <t>Genética/Zoologia</t>
        </is>
      </c>
      <c r="Q5335" t="inlineStr">
        <is>
          <t>Genetica de Microrganismo/Epidemiologia molecular/Virologia/Bioinformatica/Biologia Molecular</t>
        </is>
      </c>
      <c r="R5335" t="inlineStr"/>
      <c r="S5335" t="n">
        <v>3</v>
      </c>
      <c r="T5335" t="n">
        <v>87</v>
      </c>
      <c r="U5335" t="n">
        <v>2</v>
      </c>
      <c r="V5335" t="n">
        <v>3</v>
      </c>
      <c r="W5335" t="n">
        <v>1</v>
      </c>
      <c r="X5335" t="n">
        <v>0</v>
      </c>
      <c r="Y5335" t="n">
        <v>0</v>
      </c>
      <c r="Z5335" t="n">
        <v>3</v>
      </c>
      <c r="AA5335" t="n">
        <v>3</v>
      </c>
      <c r="AB5335" t="n">
        <v>1</v>
      </c>
    </row>
    <row r="5336">
      <c r="A5336" t="inlineStr">
        <is>
          <t>Rogério Pinto Mota</t>
        </is>
      </c>
      <c r="B5336" t="inlineStr">
        <is>
          <t>Brasil</t>
        </is>
      </c>
      <c r="C5336" t="inlineStr">
        <is>
          <t>21102020</t>
        </is>
      </c>
      <c r="D5336" t="inlineStr">
        <is>
          <t>9420112891373699</t>
        </is>
      </c>
      <c r="E5336" t="inlineStr">
        <is>
          <t>Universidade Estadual Paulista Júlio de Mesquita Filho/Faculdade de Engenharia de Guaratinguetá/Departamento de Física e Química</t>
        </is>
      </c>
      <c r="F5336" t="inlineStr">
        <is>
          <t>/Revisor de periódico/LIVRE</t>
        </is>
      </c>
      <c r="G5336" t="inlineStr">
        <is>
          <t>Brasil</t>
        </is>
      </c>
      <c r="H5336" t="inlineStr">
        <is>
          <t>Guaratinguetá</t>
        </is>
      </c>
      <c r="I5336" t="inlineStr">
        <is>
          <t>SP</t>
        </is>
      </c>
      <c r="J5336" t="inlineStr">
        <is>
          <t>12516410</t>
        </is>
      </c>
      <c r="K5336" t="inlineStr">
        <is>
          <t>Universidade Estadual de Campinas/007900000004/1990/1990</t>
        </is>
      </c>
      <c r="L5336" t="inlineStr">
        <is>
          <t>Universidade Estadual de Campinas/007900000004/1985/1985</t>
        </is>
      </c>
      <c r="M5336" t="inlineStr"/>
      <c r="N5336" t="inlineStr">
        <is>
          <t>Universidade Federal do Espírito Santo/039200000000/1982/</t>
        </is>
      </c>
      <c r="O5336" t="inlineStr">
        <is>
          <t>CIENCIAS_EXATAS_E_DA_TERRA/ENGENHARIAS</t>
        </is>
      </c>
      <c r="P5336" t="inlineStr">
        <is>
          <t>Física/Engenharia de Materiais e Metalúrgica</t>
        </is>
      </c>
      <c r="Q5336" t="inlineStr">
        <is>
          <t>Materiais Não-Metálicos/Física da Matéria Condensada</t>
        </is>
      </c>
      <c r="R5336" t="inlineStr">
        <is>
          <t>Prop. Óticas e Espectrosc. da Mat. Condens; Outras Inter. da Mat. com Rad. e Part./Polímeros, Aplicações/Cerâmicos/Materiais Dielétricos e Propriedades Dielétricas/Novos Materiais/Estruturas Eletrônicas e Propriedades Elétricas de Superfícies; Interf. e Partículas</t>
        </is>
      </c>
      <c r="S5336" t="n">
        <v>452</v>
      </c>
      <c r="T5336" t="n">
        <v>81</v>
      </c>
      <c r="U5336" t="n">
        <v>2</v>
      </c>
      <c r="V5336" t="n">
        <v>5</v>
      </c>
      <c r="W5336" t="n">
        <v>1</v>
      </c>
      <c r="X5336" t="n">
        <v>0</v>
      </c>
      <c r="Y5336" t="n">
        <v>0</v>
      </c>
      <c r="Z5336" t="n">
        <v>12</v>
      </c>
      <c r="AA5336" t="n">
        <v>11</v>
      </c>
      <c r="AB5336" t="n">
        <v>42</v>
      </c>
    </row>
    <row r="5337">
      <c r="A5337" t="inlineStr">
        <is>
          <t>Lucileia Aparecida Colombo</t>
        </is>
      </c>
      <c r="B5337" t="inlineStr">
        <is>
          <t>Brasil</t>
        </is>
      </c>
      <c r="C5337" t="inlineStr">
        <is>
          <t>06032021</t>
        </is>
      </c>
      <c r="D5337" t="inlineStr">
        <is>
          <t>9421549755358841</t>
        </is>
      </c>
      <c r="E5337" t="inlineStr">
        <is>
          <t>Universidade Federal de Alagoas/Universidade Federal de Alagoas/</t>
        </is>
      </c>
      <c r="F5337" t="inlineStr">
        <is>
          <t>Parecerista Ad Hoc//COLABORADOR</t>
        </is>
      </c>
      <c r="G5337" t="inlineStr">
        <is>
          <t>Brasil</t>
        </is>
      </c>
      <c r="H5337" t="inlineStr">
        <is>
          <t>Maceió</t>
        </is>
      </c>
      <c r="I5337" t="inlineStr">
        <is>
          <t>AL</t>
        </is>
      </c>
      <c r="J5337" t="inlineStr">
        <is>
          <t>57072970</t>
        </is>
      </c>
      <c r="K5337" t="inlineStr">
        <is>
          <t>Universidade Federal de São Carlos/033500000006/2012/2012/Università degli Studi di Firenze/065900000001/2011/2011</t>
        </is>
      </c>
      <c r="L5337" t="inlineStr">
        <is>
          <t>Universidade Federal de São Carlos/033500000006/2008/2008</t>
        </is>
      </c>
      <c r="M5337" t="inlineStr"/>
      <c r="N5337" t="inlineStr">
        <is>
          <t>Universidade Estadual Paulista Júlio de Mesquita Filho/033000000007/2003//Universidade Estadual Paulista Júlio de Mesquita Filho/033000000007/2003/</t>
        </is>
      </c>
      <c r="O5337" t="inlineStr">
        <is>
          <t>CIENCIAS_HUMANAS</t>
        </is>
      </c>
      <c r="P5337" t="inlineStr">
        <is>
          <t>Ciência Política</t>
        </is>
      </c>
      <c r="Q5337" t="inlineStr">
        <is>
          <t>/Políticas Públicas</t>
        </is>
      </c>
      <c r="R5337" t="inlineStr">
        <is>
          <t>/Análise Institucional</t>
        </is>
      </c>
      <c r="S5337" t="n">
        <v>35</v>
      </c>
      <c r="T5337" t="n">
        <v>26</v>
      </c>
      <c r="U5337" t="n">
        <v>10</v>
      </c>
      <c r="V5337" t="n">
        <v>26</v>
      </c>
      <c r="W5337" t="n">
        <v>0</v>
      </c>
      <c r="X5337" t="n">
        <v>0</v>
      </c>
      <c r="Y5337" t="n">
        <v>77</v>
      </c>
      <c r="Z5337" t="n">
        <v>0</v>
      </c>
      <c r="AA5337" t="n">
        <v>0</v>
      </c>
      <c r="AB5337" t="n">
        <v>119</v>
      </c>
    </row>
    <row r="5338">
      <c r="A5338" t="inlineStr">
        <is>
          <t>Osvaldo Galvao Caldas da Cunha</t>
        </is>
      </c>
      <c r="B5338" t="inlineStr">
        <is>
          <t>Brasil</t>
        </is>
      </c>
      <c r="C5338" t="inlineStr">
        <is>
          <t>08022010</t>
        </is>
      </c>
      <c r="D5338" t="inlineStr">
        <is>
          <t>9422868891273962</t>
        </is>
      </c>
      <c r="E5338" t="inlineStr">
        <is>
          <t>Universidade Federal do Rio de Janeiro/Escola de Química/</t>
        </is>
      </c>
      <c r="F5338" t="inlineStr">
        <is>
          <t>Professor Associado II//SERVIDOR_PUBLICO</t>
        </is>
      </c>
      <c r="G5338" t="inlineStr">
        <is>
          <t>Brasil</t>
        </is>
      </c>
      <c r="H5338" t="inlineStr">
        <is>
          <t>Rio de Janeiro</t>
        </is>
      </c>
      <c r="I5338" t="inlineStr">
        <is>
          <t>RJ</t>
        </is>
      </c>
      <c r="J5338" t="inlineStr">
        <is>
          <t>21941-909</t>
        </is>
      </c>
      <c r="K5338" t="inlineStr">
        <is>
          <t>IMPERIAL COLLEGE LONDON//1977/1977</t>
        </is>
      </c>
      <c r="L5338" t="inlineStr"/>
      <c r="M5338" t="inlineStr">
        <is>
          <t>Escola Superior de Guerra//1996//Instituto Tecnológico de Aeronáutica/769300000008/1973/</t>
        </is>
      </c>
      <c r="N5338" t="inlineStr">
        <is>
          <t>Escola de Química/020238000006/1970/</t>
        </is>
      </c>
      <c r="O5338" t="inlineStr">
        <is>
          <t>ENGENHARIAS/CIENCIAS_SOCIAIS_APLICADAS</t>
        </is>
      </c>
      <c r="P5338" t="inlineStr">
        <is>
          <t>Administração/Engenharia Química/Engenharia de Materiais e Metalúrgica</t>
        </is>
      </c>
      <c r="Q5338" t="inlineStr">
        <is>
          <t>Processos Industriais de Engenharia Química/Tecnologia Química/Administração Pública/Metalurgia Extrativa</t>
        </is>
      </c>
      <c r="R5338" t="inlineStr">
        <is>
          <t>Hidrometalurgia/Política e Planejamento Governamentais/Tratamentos e Aproveitamento de Rejeitos/Processos Inorgânicos</t>
        </is>
      </c>
      <c r="S5338" t="n">
        <v>15</v>
      </c>
      <c r="T5338" t="n">
        <v>7</v>
      </c>
      <c r="U5338" t="n">
        <v>0</v>
      </c>
      <c r="V5338" t="n">
        <v>1</v>
      </c>
      <c r="W5338" t="n">
        <v>0</v>
      </c>
      <c r="X5338" t="n">
        <v>1</v>
      </c>
      <c r="Y5338" t="n">
        <v>0</v>
      </c>
      <c r="Z5338" t="n">
        <v>5</v>
      </c>
      <c r="AA5338" t="n">
        <v>3</v>
      </c>
      <c r="AB5338" t="n">
        <v>0</v>
      </c>
    </row>
    <row r="5339">
      <c r="A5339" t="inlineStr">
        <is>
          <t>Gianluca Rizzo</t>
        </is>
      </c>
      <c r="B5339" t="inlineStr">
        <is>
          <t>Itália</t>
        </is>
      </c>
      <c r="C5339" t="inlineStr">
        <is>
          <t>01092008</t>
        </is>
      </c>
      <c r="D5339" t="inlineStr">
        <is>
          <t>9424108925892058</t>
        </is>
      </c>
      <c r="E5339" t="inlineStr">
        <is>
          <t>//</t>
        </is>
      </c>
      <c r="F5339" t="inlineStr">
        <is>
          <t>research assistant/Formal labor contract/LIVRE</t>
        </is>
      </c>
      <c r="G5339" t="inlineStr"/>
      <c r="H5339" t="inlineStr"/>
      <c r="I5339" t="inlineStr"/>
      <c r="J5339" t="inlineStr"/>
      <c r="K5339" t="inlineStr">
        <is>
          <t>Ecole Polytechnique Federale de Lausanne/141600000005/2008/2998</t>
        </is>
      </c>
      <c r="L5339" t="inlineStr"/>
      <c r="M5339" t="inlineStr"/>
      <c r="N5339" t="inlineStr">
        <is>
          <t>Politecnico Di Torino/131000000007/2001/</t>
        </is>
      </c>
      <c r="O5339" t="inlineStr">
        <is>
          <t>CIENCIAS_EXATAS_E_DA_TERRA/ENGENHARIAS</t>
        </is>
      </c>
      <c r="P5339" t="inlineStr">
        <is>
          <t>Ciência da Computação/Engenharia Elétrica</t>
        </is>
      </c>
      <c r="Q5339" t="inlineStr">
        <is>
          <t>Telecomunicações//Circuitos Elétricos, Magnéticos e Eletrônicos</t>
        </is>
      </c>
      <c r="R5339" t="inlineStr"/>
      <c r="S5339" t="n">
        <v>4</v>
      </c>
      <c r="T5339" t="n">
        <v>1</v>
      </c>
      <c r="U5339" t="n">
        <v>0</v>
      </c>
      <c r="V5339" t="n">
        <v>0</v>
      </c>
      <c r="W5339" t="n">
        <v>0</v>
      </c>
      <c r="X5339" t="n">
        <v>0</v>
      </c>
      <c r="Y5339" t="n">
        <v>0</v>
      </c>
      <c r="Z5339" t="n">
        <v>0</v>
      </c>
      <c r="AA5339" t="n">
        <v>0</v>
      </c>
      <c r="AB5339" t="n">
        <v>0</v>
      </c>
    </row>
    <row r="5340">
      <c r="A5340" t="inlineStr">
        <is>
          <t>Eduardo Maffud Cilli</t>
        </is>
      </c>
      <c r="B5340" t="inlineStr">
        <is>
          <t>Brasil</t>
        </is>
      </c>
      <c r="C5340" t="inlineStr">
        <is>
          <t>02032021</t>
        </is>
      </c>
      <c r="D5340" t="inlineStr">
        <is>
          <t>9424346762460416</t>
        </is>
      </c>
      <c r="E5340" t="inlineStr">
        <is>
          <t>Universidade Estadual Paulista Júlio de Mesquita Filho/Instituto de Química de Araraquara/Departamento de Bioquímica e Tecnologia Química</t>
        </is>
      </c>
      <c r="F5340" t="inlineStr">
        <is>
          <t>Professor Adjunto - livre docente//LIVRE</t>
        </is>
      </c>
      <c r="G5340" t="inlineStr">
        <is>
          <t>Brasil</t>
        </is>
      </c>
      <c r="H5340" t="inlineStr">
        <is>
          <t>Araraquara</t>
        </is>
      </c>
      <c r="I5340" t="inlineStr">
        <is>
          <t>SP</t>
        </is>
      </c>
      <c r="J5340" t="inlineStr">
        <is>
          <t>14800060</t>
        </is>
      </c>
      <c r="K5340" t="inlineStr">
        <is>
          <t>Universidade Federal de São Paulo/006200000003/1997/1997</t>
        </is>
      </c>
      <c r="L5340" t="inlineStr">
        <is>
          <t>Universidade Federal de São Paulo/006200000003/1993/1993</t>
        </is>
      </c>
      <c r="M5340" t="inlineStr"/>
      <c r="N5340" t="inlineStr">
        <is>
          <t>Universidade Estadual Paulista Júlio de Mesquita Filho/033000000007/1989/</t>
        </is>
      </c>
      <c r="O5340" t="inlineStr">
        <is>
          <t>CIENCIAS_EXATAS_E_DA_TERRA/CIENCIAS_BIOLOGICAS</t>
        </is>
      </c>
      <c r="P5340" t="inlineStr">
        <is>
          <t>Bioquímica/Biofísica/Química</t>
        </is>
      </c>
      <c r="Q5340" t="inlineStr">
        <is>
          <t>Química Orgânica/Biofísica Molecular/Química de Macromoléculas</t>
        </is>
      </c>
      <c r="R5340" t="inlineStr">
        <is>
          <t>/Proteínas/Síntese Orgânica/Estrutura, Conformação e Estereoquímica/Físico-Química Orgânica</t>
        </is>
      </c>
      <c r="S5340" t="n">
        <v>200</v>
      </c>
      <c r="T5340" t="n">
        <v>139</v>
      </c>
      <c r="U5340" t="n">
        <v>5</v>
      </c>
      <c r="V5340" t="n">
        <v>23</v>
      </c>
      <c r="W5340" t="n">
        <v>16</v>
      </c>
      <c r="X5340" t="n">
        <v>6</v>
      </c>
      <c r="Y5340" t="n">
        <v>159</v>
      </c>
      <c r="Z5340" t="n">
        <v>7</v>
      </c>
      <c r="AA5340" t="n">
        <v>16</v>
      </c>
      <c r="AB5340" t="n">
        <v>27</v>
      </c>
    </row>
    <row r="5341">
      <c r="A5341" t="inlineStr">
        <is>
          <t>Janaína Thaddeu Calil de Freitas</t>
        </is>
      </c>
      <c r="B5341" t="inlineStr">
        <is>
          <t>Brasil</t>
        </is>
      </c>
      <c r="C5341" t="inlineStr">
        <is>
          <t>12122017</t>
        </is>
      </c>
      <c r="D5341" t="inlineStr">
        <is>
          <t>9426446525624463</t>
        </is>
      </c>
      <c r="E5341" t="inlineStr">
        <is>
          <t>//</t>
        </is>
      </c>
      <c r="F5341" t="inlineStr">
        <is>
          <t>/Membro de corpo editorial/LIVRE</t>
        </is>
      </c>
      <c r="G5341" t="inlineStr"/>
      <c r="H5341" t="inlineStr"/>
      <c r="I5341" t="inlineStr"/>
      <c r="J5341" t="inlineStr"/>
      <c r="K5341" t="inlineStr">
        <is>
          <t>Università degli Studi Roma Tre/130400000006/2016/2016</t>
        </is>
      </c>
      <c r="L5341" t="inlineStr"/>
      <c r="M5341" t="inlineStr"/>
      <c r="N5341" t="inlineStr">
        <is>
          <t>Faculdade do Ministério Público/000100000991/2011/</t>
        </is>
      </c>
      <c r="O5341" t="inlineStr">
        <is>
          <t>CIENCIAS_SOCIAIS_APLICADAS</t>
        </is>
      </c>
      <c r="P5341" t="inlineStr">
        <is>
          <t>Direito</t>
        </is>
      </c>
      <c r="Q5341" t="inlineStr">
        <is>
          <t>Direito Público</t>
        </is>
      </c>
      <c r="R5341" t="inlineStr"/>
      <c r="S5341" t="n">
        <v>0</v>
      </c>
      <c r="T5341" t="n">
        <v>2</v>
      </c>
      <c r="U5341" t="n">
        <v>0</v>
      </c>
      <c r="V5341" t="n">
        <v>1</v>
      </c>
      <c r="W5341" t="n">
        <v>0</v>
      </c>
      <c r="X5341" t="n">
        <v>0</v>
      </c>
      <c r="Y5341" t="n">
        <v>0</v>
      </c>
      <c r="Z5341" t="n">
        <v>0</v>
      </c>
      <c r="AA5341" t="n">
        <v>0</v>
      </c>
      <c r="AB5341" t="n">
        <v>0</v>
      </c>
    </row>
    <row r="5342">
      <c r="A5342" t="inlineStr">
        <is>
          <t>Marcio Cardoso Machado</t>
        </is>
      </c>
      <c r="B5342" t="inlineStr">
        <is>
          <t>Brasil</t>
        </is>
      </c>
      <c r="C5342" t="inlineStr">
        <is>
          <t>25022021</t>
        </is>
      </c>
      <c r="D5342" t="inlineStr">
        <is>
          <t>9426531995704972</t>
        </is>
      </c>
      <c r="E5342" t="inlineStr">
        <is>
          <t>Universidade Paulista/Programa de Pós-graduação em Administração/</t>
        </is>
      </c>
      <c r="F5342" t="inlineStr">
        <is>
          <t>Professor Assistente Doutor/Celetista formal/LIVRE</t>
        </is>
      </c>
      <c r="G5342" t="inlineStr">
        <is>
          <t>Brasil</t>
        </is>
      </c>
      <c r="H5342" t="inlineStr">
        <is>
          <t>São Paulo</t>
        </is>
      </c>
      <c r="I5342" t="inlineStr">
        <is>
          <t>SP</t>
        </is>
      </c>
      <c r="J5342" t="inlineStr">
        <is>
          <t>04026002</t>
        </is>
      </c>
      <c r="K5342" t="inlineStr">
        <is>
          <t>Universidade de São Paulo/006700000002/2006/2006</t>
        </is>
      </c>
      <c r="L5342" t="inlineStr">
        <is>
          <t>Pontifícia Universidade Católica de São Paulo/007100000000/2001/2001</t>
        </is>
      </c>
      <c r="M5342" t="inlineStr"/>
      <c r="N5342" t="inlineStr">
        <is>
          <t>Centro universitário santanna/000200000993/1998//Universidade Federal de São Carlos/033500000006/2015/</t>
        </is>
      </c>
      <c r="O5342" t="inlineStr">
        <is>
          <t>ENGENHARIAS/CIENCIAS_SOCIAIS_APLICADAS</t>
        </is>
      </c>
      <c r="P5342" t="inlineStr">
        <is>
          <t>Engenharia de Produção/Administração</t>
        </is>
      </c>
      <c r="Q5342" t="inlineStr">
        <is>
          <t>/Administração de Empresas</t>
        </is>
      </c>
      <c r="R5342" t="inlineStr">
        <is>
          <t>/Administração da Produção/Gestão da Qualidade</t>
        </is>
      </c>
      <c r="S5342" t="n">
        <v>55</v>
      </c>
      <c r="T5342" t="n">
        <v>22</v>
      </c>
      <c r="U5342" t="n">
        <v>5</v>
      </c>
      <c r="V5342" t="n">
        <v>15</v>
      </c>
      <c r="W5342" t="n">
        <v>0</v>
      </c>
      <c r="X5342" t="n">
        <v>0</v>
      </c>
      <c r="Y5342" t="n">
        <v>74</v>
      </c>
      <c r="Z5342" t="n">
        <v>0</v>
      </c>
      <c r="AA5342" t="n">
        <v>14</v>
      </c>
      <c r="AB5342" t="n">
        <v>11</v>
      </c>
    </row>
    <row r="5343">
      <c r="A5343" t="inlineStr">
        <is>
          <t>Marcelo Gomes Pereira</t>
        </is>
      </c>
      <c r="B5343" t="inlineStr">
        <is>
          <t>Brasil</t>
        </is>
      </c>
      <c r="C5343" t="inlineStr">
        <is>
          <t>10102020</t>
        </is>
      </c>
      <c r="D5343" t="inlineStr">
        <is>
          <t>9427877787902256</t>
        </is>
      </c>
      <c r="E5343" t="inlineStr">
        <is>
          <t>Universidade de São Paulo/Escola de Educação Física e Esporte da USP/Departamento de Biodinâmica do Movimento do Corpo Humano</t>
        </is>
      </c>
      <c r="F5343" t="inlineStr">
        <is>
          <t>pesquisador//COLABORADOR</t>
        </is>
      </c>
      <c r="G5343" t="inlineStr">
        <is>
          <t>Brasil</t>
        </is>
      </c>
      <c r="H5343" t="inlineStr">
        <is>
          <t>São Paulo</t>
        </is>
      </c>
      <c r="I5343" t="inlineStr">
        <is>
          <t>SP</t>
        </is>
      </c>
      <c r="J5343" t="inlineStr">
        <is>
          <t>05508030</t>
        </is>
      </c>
      <c r="K5343" t="inlineStr">
        <is>
          <t>Universidade de São Paulo/006700000002/2015/2015</t>
        </is>
      </c>
      <c r="L5343" t="inlineStr">
        <is>
          <t>Universidade de São Paulo/006700000002/2009/2009</t>
        </is>
      </c>
      <c r="M5343" t="inlineStr"/>
      <c r="N5343" t="inlineStr">
        <is>
          <t>Escola de Educação Física e Esporte da Universidade de São Paulo/000200000993/2005/</t>
        </is>
      </c>
      <c r="O5343" t="inlineStr">
        <is>
          <t>CIENCIAS_DA_SAUDE/CIENCIAS_BIOLOGICAS</t>
        </is>
      </c>
      <c r="P5343" t="inlineStr">
        <is>
          <t>Fisiologia/Bioquímica/Educação Física</t>
        </is>
      </c>
      <c r="Q5343" t="inlineStr">
        <is>
          <t>Nutrição/Fisiologia de Órgãos e Sistemas/Morfologia/Fisiologia do Exercício/Biologia Molecular/Bioquímica do Exercício</t>
        </is>
      </c>
      <c r="R5343" t="inlineStr"/>
      <c r="S5343" t="n">
        <v>9</v>
      </c>
      <c r="T5343" t="n">
        <v>16</v>
      </c>
      <c r="U5343" t="n">
        <v>2</v>
      </c>
      <c r="V5343" t="n">
        <v>6</v>
      </c>
      <c r="W5343" t="n">
        <v>0</v>
      </c>
      <c r="X5343" t="n">
        <v>0</v>
      </c>
      <c r="Y5343" t="n">
        <v>0</v>
      </c>
      <c r="Z5343" t="n">
        <v>0</v>
      </c>
      <c r="AA5343" t="n">
        <v>0</v>
      </c>
      <c r="AB5343" t="n">
        <v>8</v>
      </c>
    </row>
    <row r="5344">
      <c r="A5344" t="inlineStr">
        <is>
          <t>Regina Paiva Melo Marin</t>
        </is>
      </c>
      <c r="B5344" t="inlineStr">
        <is>
          <t>Brasil</t>
        </is>
      </c>
      <c r="C5344" t="inlineStr">
        <is>
          <t>05032021</t>
        </is>
      </c>
      <c r="D5344" t="inlineStr">
        <is>
          <t>9431970422211430</t>
        </is>
      </c>
      <c r="E5344" t="inlineStr">
        <is>
          <t>Instituto Federal de Educação, Ciência e Tecnologia Goiano - Campus Urutaí//</t>
        </is>
      </c>
      <c r="F5344" t="inlineStr">
        <is>
          <t>/Revisor de periódico/LIVRE</t>
        </is>
      </c>
      <c r="G5344" t="inlineStr">
        <is>
          <t>Brasil</t>
        </is>
      </c>
      <c r="H5344" t="inlineStr">
        <is>
          <t>Urutaí</t>
        </is>
      </c>
      <c r="I5344" t="inlineStr">
        <is>
          <t>GO</t>
        </is>
      </c>
      <c r="J5344" t="inlineStr">
        <is>
          <t>75790000</t>
        </is>
      </c>
      <c r="K5344" t="inlineStr">
        <is>
          <t>École Supérieure d'Electricité/000800000994/2015/2015</t>
        </is>
      </c>
      <c r="L5344" t="inlineStr">
        <is>
          <t>Instituto Tecnológico de Aeronáutica/769300000008/2008/2008</t>
        </is>
      </c>
      <c r="M5344" t="inlineStr">
        <is>
          <t>Centro Estadual de Educação Tecnológica Paula Souza/003200000009/2019/</t>
        </is>
      </c>
      <c r="N5344" t="inlineStr">
        <is>
          <t>Universidade Estadual Vale do Acaraú/438600000004/2002/</t>
        </is>
      </c>
      <c r="O5344" t="inlineStr">
        <is>
          <t>CIENCIAS_EXATAS_E_DA_TERRA</t>
        </is>
      </c>
      <c r="P5344" t="inlineStr">
        <is>
          <t>Ciência da Computação</t>
        </is>
      </c>
      <c r="Q5344" t="inlineStr">
        <is>
          <t>Gerenciamento de Risco/Inteligência Artificial/Privacidade de Dados/Redes Sociais/Segurança da Informação</t>
        </is>
      </c>
      <c r="R5344" t="inlineStr"/>
      <c r="S5344" t="n">
        <v>18</v>
      </c>
      <c r="T5344" t="n">
        <v>1</v>
      </c>
      <c r="U5344" t="n">
        <v>1</v>
      </c>
      <c r="V5344" t="n">
        <v>5</v>
      </c>
      <c r="W5344" t="n">
        <v>0</v>
      </c>
      <c r="X5344" t="n">
        <v>0</v>
      </c>
      <c r="Y5344" t="n">
        <v>4</v>
      </c>
      <c r="Z5344" t="n">
        <v>0</v>
      </c>
      <c r="AA5344" t="n">
        <v>0</v>
      </c>
      <c r="AB5344" t="n">
        <v>5</v>
      </c>
    </row>
    <row r="5345">
      <c r="A5345" t="inlineStr">
        <is>
          <t>Orivaldo Pereira Filho</t>
        </is>
      </c>
      <c r="B5345" t="inlineStr">
        <is>
          <t>Brasil</t>
        </is>
      </c>
      <c r="C5345" t="inlineStr">
        <is>
          <t>28122018</t>
        </is>
      </c>
      <c r="D5345" t="inlineStr">
        <is>
          <t>9433026983681217</t>
        </is>
      </c>
      <c r="E5345" t="inlineStr">
        <is>
          <t>Paróquia Senhor Bom Jesus da Lapa//</t>
        </is>
      </c>
      <c r="F5345" t="inlineStr">
        <is>
          <t>Pároco/Presbítero/LIVRE</t>
        </is>
      </c>
      <c r="G5345" t="inlineStr">
        <is>
          <t>Brasil</t>
        </is>
      </c>
      <c r="H5345" t="inlineStr">
        <is>
          <t>Araçatuba</t>
        </is>
      </c>
      <c r="I5345" t="inlineStr">
        <is>
          <t>SP</t>
        </is>
      </c>
      <c r="J5345" t="inlineStr">
        <is>
          <t>16015040</t>
        </is>
      </c>
      <c r="K5345" t="inlineStr">
        <is>
          <t>Pontifícia Universidade Lateranense/G5RC00000006/2015/2015</t>
        </is>
      </c>
      <c r="L5345" t="inlineStr">
        <is>
          <t>Pontificia Università Gregoriana/IXSD00000004/2013/2013/Universidade Gregoriana de Roma/000200000993/2011/2011</t>
        </is>
      </c>
      <c r="M5345" t="inlineStr"/>
      <c r="N5345" t="inlineStr">
        <is>
          <t>Faculdade João Paulo II/IWK500000005/2004//Universidade do Sagrado Coração/081500000006/2000/</t>
        </is>
      </c>
      <c r="O5345" t="inlineStr"/>
      <c r="P5345" t="inlineStr"/>
      <c r="Q5345" t="inlineStr"/>
      <c r="R5345" t="inlineStr"/>
      <c r="S5345" t="n">
        <v>0</v>
      </c>
      <c r="T5345" t="n">
        <v>0</v>
      </c>
      <c r="U5345" t="n">
        <v>0</v>
      </c>
      <c r="V5345" t="n">
        <v>0</v>
      </c>
      <c r="W5345" t="n">
        <v>0</v>
      </c>
      <c r="X5345" t="n">
        <v>0</v>
      </c>
      <c r="Y5345" t="n">
        <v>0</v>
      </c>
      <c r="Z5345" t="n">
        <v>0</v>
      </c>
      <c r="AA5345" t="n">
        <v>0</v>
      </c>
      <c r="AB5345" t="n">
        <v>0</v>
      </c>
    </row>
    <row r="5346">
      <c r="A5346" t="inlineStr">
        <is>
          <t>Adalberto da Silva Retto Junior</t>
        </is>
      </c>
      <c r="B5346" t="inlineStr">
        <is>
          <t>Brasil</t>
        </is>
      </c>
      <c r="C5346" t="inlineStr">
        <is>
          <t>04032021</t>
        </is>
      </c>
      <c r="D5346" t="inlineStr">
        <is>
          <t>9434100665761677</t>
        </is>
      </c>
      <c r="E5346" t="inlineStr">
        <is>
          <t>Universidade Estadual Paulista Júlio de Mesquita Filho/Faculdade de Arquitetura Artes e Comunicação de Bauru/Departamento de Arquitetura Urbanismo e Paisagismo</t>
        </is>
      </c>
      <c r="F5346" t="inlineStr">
        <is>
          <t>Prof. Doutor/Docente efetivo/LIVRE</t>
        </is>
      </c>
      <c r="G5346" t="inlineStr">
        <is>
          <t>Brasil</t>
        </is>
      </c>
      <c r="H5346" t="inlineStr">
        <is>
          <t>Bauru</t>
        </is>
      </c>
      <c r="I5346" t="inlineStr">
        <is>
          <t>SP</t>
        </is>
      </c>
      <c r="J5346" t="inlineStr">
        <is>
          <t>17033000</t>
        </is>
      </c>
      <c r="K5346" t="inlineStr">
        <is>
          <t>Università IUAV di Venezia/IZDZ00000001/2001/2003/Universidade de São Paulo/001500000997/2002/2003</t>
        </is>
      </c>
      <c r="L5346" t="inlineStr"/>
      <c r="M5346" t="inlineStr">
        <is>
          <t>Pontifícia Universidade Católica de Campinas/071500000009/1994/</t>
        </is>
      </c>
      <c r="N5346" t="inlineStr">
        <is>
          <t>Pontifícia Universidade Católica de Campinas/071500000009/1991//Universidade Federal do Amazonas/008200000000/1986/</t>
        </is>
      </c>
      <c r="O5346" t="inlineStr">
        <is>
          <t>CIENCIAS_SOCIAIS_APLICADAS</t>
        </is>
      </c>
      <c r="P5346" t="inlineStr">
        <is>
          <t>Planejamento Urbano e Regional/Arquitetura e Urbanismo</t>
        </is>
      </c>
      <c r="Q5346" t="inlineStr">
        <is>
          <t>/Métodos e Técnicas do Planejamento Urbano e Regional/Fundamentos de Arquitetura e Urbanismo/Projeto de Arquitetura e Urbanismo</t>
        </is>
      </c>
      <c r="R5346" t="inlineStr">
        <is>
          <t>/História do Urbanismo/Desenho Urbano/Historia da Cidade e do Territorio/Teoria do Urbanismo</t>
        </is>
      </c>
      <c r="S5346" t="n">
        <v>37</v>
      </c>
      <c r="T5346" t="n">
        <v>28</v>
      </c>
      <c r="U5346" t="n">
        <v>2</v>
      </c>
      <c r="V5346" t="n">
        <v>17</v>
      </c>
      <c r="W5346" t="n">
        <v>0</v>
      </c>
      <c r="X5346" t="n">
        <v>1</v>
      </c>
      <c r="Y5346" t="n">
        <v>189</v>
      </c>
      <c r="Z5346" t="n">
        <v>0</v>
      </c>
      <c r="AA5346" t="n">
        <v>4</v>
      </c>
      <c r="AB5346" t="n">
        <v>185</v>
      </c>
    </row>
    <row r="5347">
      <c r="A5347" t="inlineStr">
        <is>
          <t>Emmanuela Melo de Andrade Sternberg</t>
        </is>
      </c>
      <c r="B5347" t="inlineStr">
        <is>
          <t>Brasil</t>
        </is>
      </c>
      <c r="C5347" t="inlineStr">
        <is>
          <t>13042020</t>
        </is>
      </c>
      <c r="D5347" t="inlineStr">
        <is>
          <t>9434369751947757</t>
        </is>
      </c>
      <c r="E5347" t="inlineStr">
        <is>
          <t>Instituto Federal de Educação, Ciência e Tecnologia do Espírito Santo/Unidade Cariacica/</t>
        </is>
      </c>
      <c r="F5347" t="inlineStr">
        <is>
          <t>Colaborador//COLABORADOR</t>
        </is>
      </c>
      <c r="G5347" t="inlineStr">
        <is>
          <t>Brasil</t>
        </is>
      </c>
      <c r="H5347" t="inlineStr">
        <is>
          <t>Cariacica</t>
        </is>
      </c>
      <c r="I5347" t="inlineStr">
        <is>
          <t>ES</t>
        </is>
      </c>
      <c r="J5347" t="inlineStr">
        <is>
          <t>29150410</t>
        </is>
      </c>
      <c r="K5347" t="inlineStr">
        <is>
          <t>Instituto Tecnológico de Aeronáutica/769300000008/2014/2014</t>
        </is>
      </c>
      <c r="L5347" t="inlineStr">
        <is>
          <t>Instituto Tecnológico de Aeronáutica/769300000008/2010/2010</t>
        </is>
      </c>
      <c r="M5347" t="inlineStr"/>
      <c r="N5347" t="inlineStr">
        <is>
          <t>Universidade Federal de Viçosa/033600000008/2007/</t>
        </is>
      </c>
      <c r="O5347" t="inlineStr">
        <is>
          <t>CIENCIAS_EXATAS_E_DA_TERRA</t>
        </is>
      </c>
      <c r="P5347" t="inlineStr">
        <is>
          <t>Física</t>
        </is>
      </c>
      <c r="Q5347" t="inlineStr">
        <is>
          <t>/Áreas Clássicas de Fenomenologia e suas Aplicações/Física da Matéria Condensada/Física Atômica e Molecular/Física dos Fluídos, Física de Plasmas e Descargas Elétricas</t>
        </is>
      </c>
      <c r="R5347" t="inlineStr">
        <is>
          <t>/Ótica/Física de Plasmas e Descargas Elétricas</t>
        </is>
      </c>
      <c r="S5347" t="n">
        <v>17</v>
      </c>
      <c r="T5347" t="n">
        <v>6</v>
      </c>
      <c r="U5347" t="n">
        <v>0</v>
      </c>
      <c r="V5347" t="n">
        <v>7</v>
      </c>
      <c r="W5347" t="n">
        <v>0</v>
      </c>
      <c r="X5347" t="n">
        <v>1</v>
      </c>
      <c r="Y5347" t="n">
        <v>0</v>
      </c>
      <c r="Z5347" t="n">
        <v>0</v>
      </c>
      <c r="AA5347" t="n">
        <v>0</v>
      </c>
      <c r="AB5347" t="n">
        <v>9</v>
      </c>
    </row>
    <row r="5348">
      <c r="A5348" t="inlineStr">
        <is>
          <t>Ezequiel Fernandes de Oliveira</t>
        </is>
      </c>
      <c r="B5348" t="inlineStr">
        <is>
          <t>Brasil</t>
        </is>
      </c>
      <c r="C5348" t="inlineStr">
        <is>
          <t>04022020</t>
        </is>
      </c>
      <c r="D5348" t="inlineStr">
        <is>
          <t>9437711791541049</t>
        </is>
      </c>
      <c r="E5348" t="inlineStr">
        <is>
          <t>//</t>
        </is>
      </c>
      <c r="F5348" t="inlineStr">
        <is>
          <t>Polissonografia//SERVIDOR_PUBLICO</t>
        </is>
      </c>
      <c r="G5348" t="inlineStr">
        <is>
          <t>Brasil</t>
        </is>
      </c>
      <c r="H5348" t="inlineStr">
        <is>
          <t>São Paulo</t>
        </is>
      </c>
      <c r="I5348" t="inlineStr">
        <is>
          <t>SP</t>
        </is>
      </c>
      <c r="J5348" t="inlineStr">
        <is>
          <t>04024-002</t>
        </is>
      </c>
      <c r="K5348" t="inlineStr">
        <is>
          <t>Universidade Nove de Julho/032100000000/2017/2017</t>
        </is>
      </c>
      <c r="L5348" t="inlineStr">
        <is>
          <t>Universidade Nove de Julho/032100000000/2014/2014</t>
        </is>
      </c>
      <c r="M5348" t="inlineStr">
        <is>
          <t>Universidade Federal de São Paulo/006200000003/2017/</t>
        </is>
      </c>
      <c r="N5348" t="inlineStr">
        <is>
          <t>Universidade Nove de Julho/032100000000/2012/</t>
        </is>
      </c>
      <c r="O5348" t="inlineStr">
        <is>
          <t>CIENCIAS_DA_SAUDE</t>
        </is>
      </c>
      <c r="P5348" t="inlineStr">
        <is>
          <t>Fisioterapia e Terapia Ocupacional</t>
        </is>
      </c>
      <c r="Q5348" t="inlineStr">
        <is>
          <t>Medicina do sono/Fisioterapia Cardiorespiratoria/Fisioterapia Neuromuscular</t>
        </is>
      </c>
      <c r="R5348" t="inlineStr"/>
      <c r="S5348" t="n">
        <v>22</v>
      </c>
      <c r="T5348" t="n">
        <v>23</v>
      </c>
      <c r="U5348" t="n">
        <v>0</v>
      </c>
      <c r="V5348" t="n">
        <v>0</v>
      </c>
      <c r="W5348" t="n">
        <v>0</v>
      </c>
      <c r="X5348" t="n">
        <v>0</v>
      </c>
      <c r="Y5348" t="n">
        <v>0</v>
      </c>
      <c r="Z5348" t="n">
        <v>0</v>
      </c>
      <c r="AA5348" t="n">
        <v>0</v>
      </c>
      <c r="AB5348" t="n">
        <v>0</v>
      </c>
    </row>
    <row r="5349">
      <c r="A5349" t="inlineStr">
        <is>
          <t>Irene Stolzi</t>
        </is>
      </c>
      <c r="B5349" t="inlineStr">
        <is>
          <t>Itália</t>
        </is>
      </c>
      <c r="C5349" t="inlineStr">
        <is>
          <t>20022016</t>
        </is>
      </c>
      <c r="D5349" t="inlineStr">
        <is>
          <t>9442416319836288</t>
        </is>
      </c>
      <c r="E5349" t="inlineStr">
        <is>
          <t>Università degli Studi di Firenze/Università degli Studi di Firenze/</t>
        </is>
      </c>
      <c r="F5349" t="inlineStr">
        <is>
          <t>Professore Associato//SERVIDOR_PUBLICO</t>
        </is>
      </c>
      <c r="G5349" t="inlineStr">
        <is>
          <t>Itália</t>
        </is>
      </c>
      <c r="H5349" t="inlineStr">
        <is>
          <t>Firenze</t>
        </is>
      </c>
      <c r="I5349" t="inlineStr"/>
      <c r="J5349" t="inlineStr">
        <is>
          <t>50127</t>
        </is>
      </c>
      <c r="K5349" t="inlineStr">
        <is>
          <t>Università degli Studi di Siena/J9JW00000000/2002/2002</t>
        </is>
      </c>
      <c r="L5349" t="inlineStr"/>
      <c r="M5349" t="inlineStr"/>
      <c r="N5349" t="inlineStr"/>
      <c r="O5349" t="inlineStr">
        <is>
          <t>CIENCIAS_SOCIAIS_APLICADAS</t>
        </is>
      </c>
      <c r="P5349" t="inlineStr">
        <is>
          <t>Direito</t>
        </is>
      </c>
      <c r="Q5349" t="inlineStr">
        <is>
          <t>Teoria do Direito</t>
        </is>
      </c>
      <c r="R5349" t="inlineStr">
        <is>
          <t>História do Direito</t>
        </is>
      </c>
      <c r="S5349" t="n">
        <v>0</v>
      </c>
      <c r="T5349" t="n">
        <v>0</v>
      </c>
      <c r="U5349" t="n">
        <v>0</v>
      </c>
      <c r="V5349" t="n">
        <v>0</v>
      </c>
      <c r="W5349" t="n">
        <v>0</v>
      </c>
      <c r="X5349" t="n">
        <v>0</v>
      </c>
      <c r="Y5349" t="n">
        <v>0</v>
      </c>
      <c r="Z5349" t="n">
        <v>0</v>
      </c>
      <c r="AA5349" t="n">
        <v>0</v>
      </c>
      <c r="AB5349" t="n">
        <v>0</v>
      </c>
    </row>
    <row r="5350">
      <c r="A5350" t="inlineStr">
        <is>
          <t>Jorge Ramírez Beltrán</t>
        </is>
      </c>
      <c r="B5350" t="inlineStr">
        <is>
          <t>Cuba</t>
        </is>
      </c>
      <c r="C5350" t="inlineStr">
        <is>
          <t>17112019</t>
        </is>
      </c>
      <c r="D5350" t="inlineStr">
        <is>
          <t>9442985332308985</t>
        </is>
      </c>
      <c r="E5350" t="inlineStr">
        <is>
          <t>Instituto Superior Politécnico José Antonio Echeverría/Ministerio de Educación Superior/Centro de Investigaciones Hidráulicas</t>
        </is>
      </c>
      <c r="F5350" t="inlineStr">
        <is>
          <t>Pesquisador Titular//SERVIDOR_PUBLICO</t>
        </is>
      </c>
      <c r="G5350" t="inlineStr">
        <is>
          <t>Cuba</t>
        </is>
      </c>
      <c r="H5350" t="inlineStr">
        <is>
          <t>Havana</t>
        </is>
      </c>
      <c r="I5350" t="inlineStr"/>
      <c r="J5350" t="inlineStr">
        <is>
          <t>19390</t>
        </is>
      </c>
      <c r="K5350" t="inlineStr">
        <is>
          <t>Escola Politécnica da Universidade de São Paulo/802500000007/2003/2003</t>
        </is>
      </c>
      <c r="L5350" t="inlineStr">
        <is>
          <t>Instituto Superior Politécnico José Antonio Echeverría/000100000991/1998/1998</t>
        </is>
      </c>
      <c r="M5350" t="inlineStr"/>
      <c r="N5350" t="inlineStr">
        <is>
          <t>Instituto Superior Politécnico José Antonio Echeverría/000100000991/1993/</t>
        </is>
      </c>
      <c r="O5350" t="inlineStr">
        <is>
          <t>ENGENHARIAS</t>
        </is>
      </c>
      <c r="P5350" t="inlineStr">
        <is>
          <t>Engenharia Elétrica</t>
        </is>
      </c>
      <c r="Q5350" t="inlineStr">
        <is>
          <t>Eletrônica Industrial, Sistemas e Controles Eletrônicos/Circuitos Elétricos, Magnéticos e Eletrônicos/Medidas Elétricas, Magnéticas e Eletrônicas; Instrumentação</t>
        </is>
      </c>
      <c r="R5350" t="inlineStr">
        <is>
          <t>Sistemas Eletrônicos de Medida e de Controle/Instrumentação Eletrônica/Circuitos Eletrônicos/Automação Eletrônica de Processos Elétricos e Industriais/Microeletrônica/Controle de Processos Eletrônicos, Retroalimentação</t>
        </is>
      </c>
      <c r="S5350" t="n">
        <v>32</v>
      </c>
      <c r="T5350" t="n">
        <v>26</v>
      </c>
      <c r="U5350" t="n">
        <v>0</v>
      </c>
      <c r="V5350" t="n">
        <v>11</v>
      </c>
      <c r="W5350" t="n">
        <v>1</v>
      </c>
      <c r="X5350" t="n">
        <v>3</v>
      </c>
      <c r="Y5350" t="n">
        <v>1</v>
      </c>
      <c r="Z5350" t="n">
        <v>1</v>
      </c>
      <c r="AA5350" t="n">
        <v>4</v>
      </c>
      <c r="AB5350" t="n">
        <v>26</v>
      </c>
    </row>
    <row r="5351">
      <c r="A5351" t="inlineStr">
        <is>
          <t>Felipe Afonso de Almeida</t>
        </is>
      </c>
      <c r="B5351" t="inlineStr">
        <is>
          <t>Brasil</t>
        </is>
      </c>
      <c r="C5351" t="inlineStr">
        <is>
          <t>07062009</t>
        </is>
      </c>
      <c r="D5351" t="inlineStr"/>
      <c r="E5351" t="inlineStr">
        <is>
          <t>Instituto Tecnológico de Aeronáutica/Divisão de Ciência da Computação/</t>
        </is>
      </c>
      <c r="F5351" t="inlineStr">
        <is>
          <t>PROF. ADJUNTO III/Professor/LIVRE</t>
        </is>
      </c>
      <c r="G5351" t="inlineStr">
        <is>
          <t>Brasil</t>
        </is>
      </c>
      <c r="H5351" t="inlineStr">
        <is>
          <t>Sao Jose dos Campos</t>
        </is>
      </c>
      <c r="I5351" t="inlineStr">
        <is>
          <t>SP</t>
        </is>
      </c>
      <c r="J5351" t="inlineStr">
        <is>
          <t>12228-900</t>
        </is>
      </c>
      <c r="K5351" t="inlineStr">
        <is>
          <t>University of Kent at Canterbury/127000000009/1991/1992</t>
        </is>
      </c>
      <c r="L5351" t="inlineStr">
        <is>
          <t>Instituto Tecnológico de Aeronáutica/769300000008/1985/1986</t>
        </is>
      </c>
      <c r="M5351" t="inlineStr">
        <is>
          <t>Pontifícia Universidade Católica do Rio de Janeiro/011100000008/1981/</t>
        </is>
      </c>
      <c r="N5351" t="inlineStr">
        <is>
          <t>Pontifícia Universidade Católica do Rio de Janeiro/011100000008/1979//Pontifícia Universidade Católica do Rio de Janeiro/011100000008/1979//Pontifícia Universidade Católica do Rio de Janeiro/011100000008/1979/</t>
        </is>
      </c>
      <c r="O5351" t="inlineStr">
        <is>
          <t>CIENCIAS_EXATAS_E_DA_TERRA</t>
        </is>
      </c>
      <c r="P5351" t="inlineStr">
        <is>
          <t>Ciência da Computação</t>
        </is>
      </c>
      <c r="Q5351" t="inlineStr">
        <is>
          <t>Social Computing/Sistemas de Computação/Realidade Virtual</t>
        </is>
      </c>
      <c r="R5351" t="inlineStr">
        <is>
          <t>Ambientes Virtuais//Segurança de Sistemas de Computadores Rbac Controle de Acesso/Comunidades Virtuais/Hipermídia/Televisão Interativa</t>
        </is>
      </c>
      <c r="S5351" t="n">
        <v>57</v>
      </c>
      <c r="T5351" t="n">
        <v>1</v>
      </c>
      <c r="U5351" t="n">
        <v>0</v>
      </c>
      <c r="V5351" t="n">
        <v>0</v>
      </c>
      <c r="W5351" t="n">
        <v>0</v>
      </c>
      <c r="X5351" t="n">
        <v>0</v>
      </c>
      <c r="Y5351" t="n">
        <v>0</v>
      </c>
      <c r="Z5351" t="n">
        <v>1</v>
      </c>
      <c r="AA5351" t="n">
        <v>10</v>
      </c>
      <c r="AB5351" t="n">
        <v>5</v>
      </c>
    </row>
    <row r="5352">
      <c r="A5352" t="inlineStr">
        <is>
          <t>Alexandre Aranalde Salim</t>
        </is>
      </c>
      <c r="B5352" t="inlineStr">
        <is>
          <t>Brasil</t>
        </is>
      </c>
      <c r="C5352" t="inlineStr">
        <is>
          <t>11102020</t>
        </is>
      </c>
      <c r="D5352" t="inlineStr">
        <is>
          <t>9447917969187430</t>
        </is>
      </c>
      <c r="E5352" t="inlineStr">
        <is>
          <t>//</t>
        </is>
      </c>
      <c r="F5352" t="inlineStr"/>
      <c r="G5352" t="inlineStr"/>
      <c r="H5352" t="inlineStr"/>
      <c r="I5352" t="inlineStr"/>
      <c r="J5352" t="inlineStr"/>
      <c r="K5352" t="inlineStr">
        <is>
          <t>Università degli Studi Roma Tre/130400000006/2012/2012</t>
        </is>
      </c>
      <c r="L5352" t="inlineStr">
        <is>
          <t>Universidade do Oeste de Santa Catarina/627100000002/2018/2018</t>
        </is>
      </c>
      <c r="M5352" t="inlineStr">
        <is>
          <t>Universidade de Caxias do Sul/081100000009/2000/</t>
        </is>
      </c>
      <c r="N5352" t="inlineStr"/>
      <c r="O5352" t="inlineStr">
        <is>
          <t>CIENCIAS_SOCIAIS_APLICADAS</t>
        </is>
      </c>
      <c r="P5352" t="inlineStr">
        <is>
          <t>Direito</t>
        </is>
      </c>
      <c r="Q5352" t="inlineStr">
        <is>
          <t>Direito Público</t>
        </is>
      </c>
      <c r="R5352" t="inlineStr">
        <is>
          <t>Direito Penal/Direito Processual Penal</t>
        </is>
      </c>
      <c r="S5352" t="n">
        <v>0</v>
      </c>
      <c r="T5352" t="n">
        <v>2</v>
      </c>
      <c r="U5352" t="n">
        <v>6</v>
      </c>
      <c r="V5352" t="n">
        <v>0</v>
      </c>
      <c r="W5352" t="n">
        <v>0</v>
      </c>
      <c r="X5352" t="n">
        <v>0</v>
      </c>
      <c r="Y5352" t="n">
        <v>0</v>
      </c>
      <c r="Z5352" t="n">
        <v>0</v>
      </c>
      <c r="AA5352" t="n">
        <v>0</v>
      </c>
      <c r="AB5352" t="n">
        <v>0</v>
      </c>
    </row>
    <row r="5353">
      <c r="A5353" t="inlineStr">
        <is>
          <t>Luis Fernando Marques dos Santos</t>
        </is>
      </c>
      <c r="B5353" t="inlineStr">
        <is>
          <t>Brasil</t>
        </is>
      </c>
      <c r="C5353" t="inlineStr">
        <is>
          <t>09032021</t>
        </is>
      </c>
      <c r="D5353" t="inlineStr">
        <is>
          <t>9448962869064458</t>
        </is>
      </c>
      <c r="E5353" t="inlineStr">
        <is>
          <t>Universidade Federal da Paraíba/Centro de Ciências Exatas e da Natureza - Campus I/Departamento de Biologia Molecular</t>
        </is>
      </c>
      <c r="F5353" t="inlineStr">
        <is>
          <t>Pesquisador Colaborador//COLABORADOR</t>
        </is>
      </c>
      <c r="G5353" t="inlineStr">
        <is>
          <t>Brasil</t>
        </is>
      </c>
      <c r="H5353" t="inlineStr">
        <is>
          <t>JOAO PESSOA</t>
        </is>
      </c>
      <c r="I5353" t="inlineStr">
        <is>
          <t>PB</t>
        </is>
      </c>
      <c r="J5353" t="inlineStr">
        <is>
          <t>58059900</t>
        </is>
      </c>
      <c r="K5353" t="inlineStr">
        <is>
          <t>Universidade Federal do Rio de Janeiro/020200000009/2003/2003</t>
        </is>
      </c>
      <c r="L5353" t="inlineStr">
        <is>
          <t>Universidade Federal do Rio de Janeiro/020200000009/1998/1998</t>
        </is>
      </c>
      <c r="M5353" t="inlineStr"/>
      <c r="N5353" t="inlineStr">
        <is>
          <t>Universidade do Estado do Rio de Janeiro/032600000000/1988//Universidade Federal do Rio de Janeiro/020200000009/1994/</t>
        </is>
      </c>
      <c r="O5353" t="inlineStr">
        <is>
          <t>CIENCIAS_BIOLOGICAS</t>
        </is>
      </c>
      <c r="P5353" t="inlineStr">
        <is>
          <t>Biologia Geral/Ecologia/Morfologia</t>
        </is>
      </c>
      <c r="Q5353" t="inlineStr">
        <is>
          <t>Biologia do Desenvolvimento/Farmacologia/Ecotoxicologia/Biologia Celular</t>
        </is>
      </c>
      <c r="R5353" t="inlineStr"/>
      <c r="S5353" t="n">
        <v>76</v>
      </c>
      <c r="T5353" t="n">
        <v>32</v>
      </c>
      <c r="U5353" t="n">
        <v>3</v>
      </c>
      <c r="V5353" t="n">
        <v>12</v>
      </c>
      <c r="W5353" t="n">
        <v>0</v>
      </c>
      <c r="X5353" t="n">
        <v>0</v>
      </c>
      <c r="Y5353" t="n">
        <v>0</v>
      </c>
      <c r="Z5353" t="n">
        <v>2</v>
      </c>
      <c r="AA5353" t="n">
        <v>9</v>
      </c>
      <c r="AB5353" t="n">
        <v>60</v>
      </c>
    </row>
    <row r="5354">
      <c r="A5354" t="inlineStr">
        <is>
          <t>Sebastián Rudas Neyra</t>
        </is>
      </c>
      <c r="B5354" t="inlineStr">
        <is>
          <t>Colômbia</t>
        </is>
      </c>
      <c r="C5354" t="inlineStr">
        <is>
          <t>10032021</t>
        </is>
      </c>
      <c r="D5354" t="inlineStr">
        <is>
          <t>9454915634613192</t>
        </is>
      </c>
      <c r="E5354" t="inlineStr">
        <is>
          <t>Universidade de São Paulo/Faculdade de Filosofia Letras e Ciências Humanas/Departamento de Ciência Política</t>
        </is>
      </c>
      <c r="F5354" t="inlineStr">
        <is>
          <t>Post-Doctoral Researcher/Bolsista/LIVRE</t>
        </is>
      </c>
      <c r="G5354" t="inlineStr">
        <is>
          <t>Brasil</t>
        </is>
      </c>
      <c r="H5354" t="inlineStr">
        <is>
          <t>São Paulo</t>
        </is>
      </c>
      <c r="I5354" t="inlineStr">
        <is>
          <t>SP</t>
        </is>
      </c>
      <c r="J5354" t="inlineStr">
        <is>
          <t>05508900</t>
        </is>
      </c>
      <c r="K5354" t="inlineStr">
        <is>
          <t>Libera Università Internazionale degli Studi Sociali &amp;quot;Guido Carli&amp;quot;/000100000991/2015/2015</t>
        </is>
      </c>
      <c r="L5354" t="inlineStr">
        <is>
          <t>National Autonomous University of Mexico/J3CX00000001/2011/2011</t>
        </is>
      </c>
      <c r="M5354" t="inlineStr"/>
      <c r="N5354" t="inlineStr">
        <is>
          <t>Universidad Nacional de Colombia - Bogotá/219100000006/2008/</t>
        </is>
      </c>
      <c r="O5354" t="inlineStr">
        <is>
          <t>CIENCIAS_HUMANAS</t>
        </is>
      </c>
      <c r="P5354" t="inlineStr">
        <is>
          <t>Ciência Política</t>
        </is>
      </c>
      <c r="Q5354" t="inlineStr">
        <is>
          <t>Teoria Política</t>
        </is>
      </c>
      <c r="R5354" t="inlineStr">
        <is>
          <t>Teoria Política Contemporânea</t>
        </is>
      </c>
      <c r="S5354" t="n">
        <v>2</v>
      </c>
      <c r="T5354" t="n">
        <v>5</v>
      </c>
      <c r="U5354" t="n">
        <v>2</v>
      </c>
      <c r="V5354" t="n">
        <v>3</v>
      </c>
      <c r="W5354" t="n">
        <v>0</v>
      </c>
      <c r="X5354" t="n">
        <v>0</v>
      </c>
      <c r="Y5354" t="n">
        <v>9</v>
      </c>
      <c r="Z5354" t="n">
        <v>0</v>
      </c>
      <c r="AA5354" t="n">
        <v>0</v>
      </c>
      <c r="AB5354" t="n">
        <v>0</v>
      </c>
    </row>
    <row r="5355">
      <c r="A5355" t="inlineStr">
        <is>
          <t>Irene Ignazia Onnis</t>
        </is>
      </c>
      <c r="B5355" t="inlineStr">
        <is>
          <t>Itália</t>
        </is>
      </c>
      <c r="C5355" t="inlineStr">
        <is>
          <t>25042020</t>
        </is>
      </c>
      <c r="D5355" t="inlineStr">
        <is>
          <t>9456144794670433</t>
        </is>
      </c>
      <c r="E5355" t="inlineStr">
        <is>
          <t>Universidade de São Paulo/Instituto de Ciências Matemáticas e de Computação/</t>
        </is>
      </c>
      <c r="F5355" t="inlineStr">
        <is>
          <t>Professor Associado//SERVIDOR_PUBLICO</t>
        </is>
      </c>
      <c r="G5355" t="inlineStr">
        <is>
          <t>Brasil</t>
        </is>
      </c>
      <c r="H5355" t="inlineStr">
        <is>
          <t>São Carlos</t>
        </is>
      </c>
      <c r="I5355" t="inlineStr">
        <is>
          <t>SP</t>
        </is>
      </c>
      <c r="J5355" t="inlineStr">
        <is>
          <t>13560970</t>
        </is>
      </c>
      <c r="K5355" t="inlineStr">
        <is>
          <t>Universidade Estadual de Campinas/007900000004/2005/2005</t>
        </is>
      </c>
      <c r="L5355" t="inlineStr"/>
      <c r="M5355" t="inlineStr"/>
      <c r="N5355" t="inlineStr">
        <is>
          <t>Università degli Studi di Cagliari/000700000992/2000/</t>
        </is>
      </c>
      <c r="O5355" t="inlineStr">
        <is>
          <t>CIENCIAS_EXATAS_E_DA_TERRA</t>
        </is>
      </c>
      <c r="P5355" t="inlineStr">
        <is>
          <t>Matemática</t>
        </is>
      </c>
      <c r="Q5355" t="inlineStr">
        <is>
          <t>Geometria e Topologia</t>
        </is>
      </c>
      <c r="R5355" t="inlineStr">
        <is>
          <t>Geometria Diferencial</t>
        </is>
      </c>
      <c r="S5355" t="n">
        <v>2</v>
      </c>
      <c r="T5355" t="n">
        <v>21</v>
      </c>
      <c r="U5355" t="n">
        <v>0</v>
      </c>
      <c r="V5355" t="n">
        <v>10</v>
      </c>
      <c r="W5355" t="n">
        <v>0</v>
      </c>
      <c r="X5355" t="n">
        <v>0</v>
      </c>
      <c r="Y5355" t="n">
        <v>1</v>
      </c>
      <c r="Z5355" t="n">
        <v>2</v>
      </c>
      <c r="AA5355" t="n">
        <v>5</v>
      </c>
      <c r="AB5355" t="n">
        <v>37</v>
      </c>
    </row>
    <row r="5356">
      <c r="A5356" t="inlineStr">
        <is>
          <t>Yedda Carvalho Chaves</t>
        </is>
      </c>
      <c r="B5356" t="inlineStr">
        <is>
          <t>Brasil</t>
        </is>
      </c>
      <c r="C5356" t="inlineStr">
        <is>
          <t>10082011</t>
        </is>
      </c>
      <c r="D5356" t="inlineStr">
        <is>
          <t>9458142714000924</t>
        </is>
      </c>
      <c r="E5356" t="inlineStr">
        <is>
          <t>Universidade de São Paulo/Escola de Comunicações e Artes/Artes Cênicas</t>
        </is>
      </c>
      <c r="F5356" t="inlineStr">
        <is>
          <t>professor doutor//SERVIDOR_PUBLICO</t>
        </is>
      </c>
      <c r="G5356" t="inlineStr">
        <is>
          <t>Brasil</t>
        </is>
      </c>
      <c r="H5356" t="inlineStr">
        <is>
          <t>Sao Paulo</t>
        </is>
      </c>
      <c r="I5356" t="inlineStr">
        <is>
          <t>SP</t>
        </is>
      </c>
      <c r="J5356" t="inlineStr">
        <is>
          <t>05508-900</t>
        </is>
      </c>
      <c r="K5356" t="inlineStr">
        <is>
          <t>Université de la Sorbonne Nouvelle//2007/2007</t>
        </is>
      </c>
      <c r="L5356" t="inlineStr">
        <is>
          <t>Universidade de São Paulo/006700000002/2001/2001/Universite de Paris III (Sorbonne-Nouvelle)/166600000000/2004/2004</t>
        </is>
      </c>
      <c r="M5356" t="inlineStr"/>
      <c r="N5356" t="inlineStr">
        <is>
          <t>Universita di Bologna/130300000004/1997/</t>
        </is>
      </c>
      <c r="O5356" t="inlineStr">
        <is>
          <t>LINGUISTICA_LETRAS_E_ARTES</t>
        </is>
      </c>
      <c r="P5356" t="inlineStr">
        <is>
          <t>Artes</t>
        </is>
      </c>
      <c r="Q5356" t="inlineStr">
        <is>
          <t>Teatro/Dança</t>
        </is>
      </c>
      <c r="R5356" t="inlineStr">
        <is>
          <t>/Coreografia/Interpretação Teatral/Voz e Palavra</t>
        </is>
      </c>
      <c r="S5356" t="n">
        <v>1</v>
      </c>
      <c r="T5356" t="n">
        <v>2</v>
      </c>
      <c r="U5356" t="n">
        <v>1</v>
      </c>
      <c r="V5356" t="n">
        <v>1</v>
      </c>
      <c r="W5356" t="n">
        <v>0</v>
      </c>
      <c r="X5356" t="n">
        <v>0</v>
      </c>
      <c r="Y5356" t="n">
        <v>0</v>
      </c>
      <c r="Z5356" t="n">
        <v>0</v>
      </c>
      <c r="AA5356" t="n">
        <v>0</v>
      </c>
      <c r="AB5356" t="n">
        <v>0</v>
      </c>
    </row>
    <row r="5357">
      <c r="A5357" t="inlineStr">
        <is>
          <t>Jacques Demajorovic</t>
        </is>
      </c>
      <c r="B5357" t="inlineStr">
        <is>
          <t>Brasil</t>
        </is>
      </c>
      <c r="C5357" t="inlineStr">
        <is>
          <t>10032021</t>
        </is>
      </c>
      <c r="D5357" t="inlineStr">
        <is>
          <t>9459149100534130</t>
        </is>
      </c>
      <c r="E5357" t="inlineStr">
        <is>
          <t>FUNDACAO EDUCACIONAL INACIANA PADRE SABOIA DE MEDEIROS/Reitoria do Centro Universitário da FEI/Departamento de Administração - São Paulo</t>
        </is>
      </c>
      <c r="F5357" t="inlineStr">
        <is>
          <t>Professor convidado//COLABORADOR</t>
        </is>
      </c>
      <c r="G5357" t="inlineStr">
        <is>
          <t>Brasil</t>
        </is>
      </c>
      <c r="H5357" t="inlineStr">
        <is>
          <t>Sao Paulo</t>
        </is>
      </c>
      <c r="I5357" t="inlineStr">
        <is>
          <t>SP</t>
        </is>
      </c>
      <c r="J5357" t="inlineStr">
        <is>
          <t>01525-000</t>
        </is>
      </c>
      <c r="K5357" t="inlineStr">
        <is>
          <t>Universidade de São Paulo/006700000002/2000/2000</t>
        </is>
      </c>
      <c r="L5357" t="inlineStr">
        <is>
          <t>Fundação Getulio Vargas - SP/006100000001/1994/1994</t>
        </is>
      </c>
      <c r="M5357" t="inlineStr"/>
      <c r="N5357" t="inlineStr">
        <is>
          <t>Pontifícia Universidade Católica de São Paulo/007100000000/1986/</t>
        </is>
      </c>
      <c r="O5357" t="inlineStr">
        <is>
          <t>OUTROS/CIENCIAS_SOCIAIS_APLICADAS/CIENCIAS_BIOLOGICAS</t>
        </is>
      </c>
      <c r="P5357" t="inlineStr">
        <is>
          <t>Ciências Ambientais/Administração/Ecologia</t>
        </is>
      </c>
      <c r="Q5357" t="inlineStr">
        <is>
          <t>/Gestão Ambiental/Administração Pública</t>
        </is>
      </c>
      <c r="R5357" t="inlineStr">
        <is>
          <t>/Planejamento e Consultoria</t>
        </is>
      </c>
      <c r="S5357" t="n">
        <v>67</v>
      </c>
      <c r="T5357" t="n">
        <v>38</v>
      </c>
      <c r="U5357" t="n">
        <v>15</v>
      </c>
      <c r="V5357" t="n">
        <v>7</v>
      </c>
      <c r="W5357" t="n">
        <v>0</v>
      </c>
      <c r="X5357" t="n">
        <v>0</v>
      </c>
      <c r="Y5357" t="n">
        <v>8</v>
      </c>
      <c r="Z5357" t="n">
        <v>4</v>
      </c>
      <c r="AA5357" t="n">
        <v>20</v>
      </c>
      <c r="AB5357" t="n">
        <v>22</v>
      </c>
    </row>
    <row r="5358">
      <c r="A5358" t="inlineStr">
        <is>
          <t>Raquel Jorge Moysés</t>
        </is>
      </c>
      <c r="B5358" t="inlineStr">
        <is>
          <t>Brasil</t>
        </is>
      </c>
      <c r="C5358" t="inlineStr">
        <is>
          <t>15102004</t>
        </is>
      </c>
      <c r="D5358" t="inlineStr">
        <is>
          <t>9461716649597619</t>
        </is>
      </c>
      <c r="E5358" t="inlineStr">
        <is>
          <t>Universidade Federal de Santa Catarina/Reitoria/Agência de Comunicação</t>
        </is>
      </c>
      <c r="F5358" t="inlineStr">
        <is>
          <t>Jornalista//SERVIDOR_PUBLICO</t>
        </is>
      </c>
      <c r="G5358" t="inlineStr">
        <is>
          <t>Brasil</t>
        </is>
      </c>
      <c r="H5358" t="inlineStr">
        <is>
          <t>Florianopolis</t>
        </is>
      </c>
      <c r="I5358" t="inlineStr">
        <is>
          <t>SC</t>
        </is>
      </c>
      <c r="J5358" t="inlineStr">
        <is>
          <t>88040900</t>
        </is>
      </c>
      <c r="K5358" t="inlineStr">
        <is>
          <t>Università Cattolica del Sacro Cuore/215000000001/1990/1990</t>
        </is>
      </c>
      <c r="L5358" t="inlineStr"/>
      <c r="M5358" t="inlineStr">
        <is>
          <t>Coordenação de Aperfeiçoamento de Pessoal de Nível Superior/045000000000/1983/</t>
        </is>
      </c>
      <c r="N5358" t="inlineStr">
        <is>
          <t>Universidade Federal do Paraná/010300000003/1980/</t>
        </is>
      </c>
      <c r="O5358" t="inlineStr"/>
      <c r="P5358" t="inlineStr"/>
      <c r="Q5358" t="inlineStr"/>
      <c r="R5358" t="inlineStr"/>
      <c r="S5358" t="n">
        <v>0</v>
      </c>
      <c r="T5358" t="n">
        <v>0</v>
      </c>
      <c r="U5358" t="n">
        <v>0</v>
      </c>
      <c r="V5358" t="n">
        <v>0</v>
      </c>
      <c r="W5358" t="n">
        <v>0</v>
      </c>
      <c r="X5358" t="n">
        <v>0</v>
      </c>
      <c r="Y5358" t="n">
        <v>0</v>
      </c>
      <c r="Z5358" t="n">
        <v>0</v>
      </c>
      <c r="AA5358" t="n">
        <v>0</v>
      </c>
      <c r="AB5358" t="n">
        <v>0</v>
      </c>
    </row>
    <row r="5359">
      <c r="A5359" t="inlineStr">
        <is>
          <t>Francisco Antônio Belo</t>
        </is>
      </c>
      <c r="B5359" t="inlineStr">
        <is>
          <t>Brasil</t>
        </is>
      </c>
      <c r="C5359" t="inlineStr">
        <is>
          <t>28012021</t>
        </is>
      </c>
      <c r="D5359" t="inlineStr">
        <is>
          <t>9462923096505763</t>
        </is>
      </c>
      <c r="E5359" t="inlineStr">
        <is>
          <t>Universidade Federal da Paraíba/Laboratório de Energia Solar - Campus I/</t>
        </is>
      </c>
      <c r="F5359" t="inlineStr">
        <is>
          <t>professor//SERVIDOR_PUBLICO</t>
        </is>
      </c>
      <c r="G5359" t="inlineStr">
        <is>
          <t>Brasil</t>
        </is>
      </c>
      <c r="H5359" t="inlineStr">
        <is>
          <t>Joao Pessoa</t>
        </is>
      </c>
      <c r="I5359" t="inlineStr">
        <is>
          <t>PB</t>
        </is>
      </c>
      <c r="J5359" t="inlineStr">
        <is>
          <t>58038-381</t>
        </is>
      </c>
      <c r="K5359" t="inlineStr">
        <is>
          <t>Universidade Estadual de Campinas/007900000004/1995/1995</t>
        </is>
      </c>
      <c r="L5359" t="inlineStr">
        <is>
          <t>Universidade Federal da Paraíba/008300000001/1982/1982</t>
        </is>
      </c>
      <c r="M5359" t="inlineStr"/>
      <c r="N5359" t="inlineStr">
        <is>
          <t>Instituto Tecnológico de Aeronáutica/769300000008/1976/</t>
        </is>
      </c>
      <c r="O5359" t="inlineStr">
        <is>
          <t>ENGENHARIAS</t>
        </is>
      </c>
      <c r="P5359" t="inlineStr">
        <is>
          <t>Engenharia Mecânica/Engenharia Elétrica</t>
        </is>
      </c>
      <c r="Q5359" t="inlineStr">
        <is>
          <t>Fenômenos de Transporte/Medidas Elétricas, Magnéticas e Eletrônicas; Instrumentação</t>
        </is>
      </c>
      <c r="R5359" t="inlineStr">
        <is>
          <t>/Instrumentação Eletrônica/Mecânica dos Fluídos</t>
        </is>
      </c>
      <c r="S5359" t="n">
        <v>88</v>
      </c>
      <c r="T5359" t="n">
        <v>54</v>
      </c>
      <c r="U5359" t="n">
        <v>1</v>
      </c>
      <c r="V5359" t="n">
        <v>20</v>
      </c>
      <c r="W5359" t="n">
        <v>26</v>
      </c>
      <c r="X5359" t="n">
        <v>2</v>
      </c>
      <c r="Y5359" t="n">
        <v>2</v>
      </c>
      <c r="Z5359" t="n">
        <v>24</v>
      </c>
      <c r="AA5359" t="n">
        <v>19</v>
      </c>
      <c r="AB5359" t="n">
        <v>29</v>
      </c>
    </row>
    <row r="5360">
      <c r="A5360" t="inlineStr">
        <is>
          <t>Cleber Almeida de Oliveira</t>
        </is>
      </c>
      <c r="B5360" t="inlineStr">
        <is>
          <t>Brasil</t>
        </is>
      </c>
      <c r="C5360" t="inlineStr">
        <is>
          <t>28042020</t>
        </is>
      </c>
      <c r="D5360" t="inlineStr">
        <is>
          <t>9463828354141143</t>
        </is>
      </c>
      <c r="E5360" t="inlineStr">
        <is>
          <t>//</t>
        </is>
      </c>
      <c r="F5360" t="inlineStr">
        <is>
          <t>/Revisor de periódico/LIVRE</t>
        </is>
      </c>
      <c r="G5360" t="inlineStr"/>
      <c r="H5360" t="inlineStr"/>
      <c r="I5360" t="inlineStr"/>
      <c r="J5360" t="inlineStr"/>
      <c r="K5360" t="inlineStr">
        <is>
          <t>Instituto Tecnológico de Aeronáutica/769300000008/2009/2009</t>
        </is>
      </c>
      <c r="L5360" t="inlineStr">
        <is>
          <t>Universidade Federal Fluminense/000500000000/2001/2001</t>
        </is>
      </c>
      <c r="M5360" t="inlineStr"/>
      <c r="N5360" t="inlineStr">
        <is>
          <t>Escola Naval/308800000000/1989//Universidade Estácio de Sá/294800000006//</t>
        </is>
      </c>
      <c r="O5360" t="inlineStr">
        <is>
          <t>ENGENHARIAS</t>
        </is>
      </c>
      <c r="P5360" t="inlineStr">
        <is>
          <t>Engenharia de Produção</t>
        </is>
      </c>
      <c r="Q5360" t="inlineStr">
        <is>
          <t>Análise de Decisão/Pesquisa Operacional/Análise Envoltória de Dados</t>
        </is>
      </c>
      <c r="R5360" t="inlineStr"/>
      <c r="S5360" t="n">
        <v>17</v>
      </c>
      <c r="T5360" t="n">
        <v>7</v>
      </c>
      <c r="U5360" t="n">
        <v>1</v>
      </c>
      <c r="V5360" t="n">
        <v>5</v>
      </c>
      <c r="W5360" t="n">
        <v>0</v>
      </c>
      <c r="X5360" t="n">
        <v>0</v>
      </c>
      <c r="Y5360" t="n">
        <v>3</v>
      </c>
      <c r="Z5360" t="n">
        <v>0</v>
      </c>
      <c r="AA5360" t="n">
        <v>0</v>
      </c>
      <c r="AB5360" t="n">
        <v>1</v>
      </c>
    </row>
    <row r="5361">
      <c r="A5361" t="inlineStr">
        <is>
          <t>Sergio Said Staut Junior</t>
        </is>
      </c>
      <c r="B5361" t="inlineStr">
        <is>
          <t>Brasil</t>
        </is>
      </c>
      <c r="C5361" t="inlineStr">
        <is>
          <t>07032021</t>
        </is>
      </c>
      <c r="D5361" t="inlineStr">
        <is>
          <t>9466092083737589</t>
        </is>
      </c>
      <c r="E5361" t="inlineStr">
        <is>
          <t>Universidade Federal do Paraná/Faculdade de Direito - Setor de Ciências Jurídicas da UFPR/</t>
        </is>
      </c>
      <c r="F5361" t="inlineStr">
        <is>
          <t>Professor Associado//SERVIDOR_PUBLICO</t>
        </is>
      </c>
      <c r="G5361" t="inlineStr">
        <is>
          <t>Brasil</t>
        </is>
      </c>
      <c r="H5361" t="inlineStr">
        <is>
          <t>Curitiba</t>
        </is>
      </c>
      <c r="I5361" t="inlineStr">
        <is>
          <t>PR</t>
        </is>
      </c>
      <c r="J5361" t="inlineStr">
        <is>
          <t>80060-000</t>
        </is>
      </c>
      <c r="K5361" t="inlineStr">
        <is>
          <t>Universidade Federal do Paraná/010300000003/2009/2009</t>
        </is>
      </c>
      <c r="L5361" t="inlineStr">
        <is>
          <t>Universidade Federal do Paraná/010300000003/2002/2002</t>
        </is>
      </c>
      <c r="M5361" t="inlineStr"/>
      <c r="N5361" t="inlineStr">
        <is>
          <t>Universidade Federal do Paraná/010300000003/1999/</t>
        </is>
      </c>
      <c r="O5361" t="inlineStr">
        <is>
          <t>CIENCIAS_SOCIAIS_APLICADAS</t>
        </is>
      </c>
      <c r="P5361" t="inlineStr">
        <is>
          <t>Direito</t>
        </is>
      </c>
      <c r="Q5361" t="inlineStr">
        <is>
          <t>Teoria do Direito/Direitos Especiais/Direito Privado</t>
        </is>
      </c>
      <c r="R5361" t="inlineStr">
        <is>
          <t>/História do Direito/Direito Civil/Direitos Autorais</t>
        </is>
      </c>
      <c r="S5361" t="n">
        <v>3</v>
      </c>
      <c r="T5361" t="n">
        <v>21</v>
      </c>
      <c r="U5361" t="n">
        <v>13</v>
      </c>
      <c r="V5361" t="n">
        <v>7</v>
      </c>
      <c r="W5361" t="n">
        <v>0</v>
      </c>
      <c r="X5361" t="n">
        <v>0</v>
      </c>
      <c r="Y5361" t="n">
        <v>0</v>
      </c>
      <c r="Z5361" t="n">
        <v>1</v>
      </c>
      <c r="AA5361" t="n">
        <v>16</v>
      </c>
      <c r="AB5361" t="n">
        <v>156</v>
      </c>
    </row>
    <row r="5362">
      <c r="A5362" t="inlineStr">
        <is>
          <t>Cristina Broglia Feitosa de Lacerda</t>
        </is>
      </c>
      <c r="B5362" t="inlineStr">
        <is>
          <t>Brasil</t>
        </is>
      </c>
      <c r="C5362" t="inlineStr">
        <is>
          <t>26022021</t>
        </is>
      </c>
      <c r="D5362" t="inlineStr">
        <is>
          <t>9468232016416725</t>
        </is>
      </c>
      <c r="E5362" t="inlineStr">
        <is>
          <t>Universidade Federal de São Carlos/Centro de Educação e Ciências Humanas/</t>
        </is>
      </c>
      <c r="F5362" t="inlineStr">
        <is>
          <t>/Revisor de periódico/LIVRE</t>
        </is>
      </c>
      <c r="G5362" t="inlineStr">
        <is>
          <t>Brasil</t>
        </is>
      </c>
      <c r="H5362" t="inlineStr">
        <is>
          <t>São Carlos</t>
        </is>
      </c>
      <c r="I5362" t="inlineStr">
        <is>
          <t>SP</t>
        </is>
      </c>
      <c r="J5362" t="inlineStr">
        <is>
          <t>13565905</t>
        </is>
      </c>
      <c r="K5362" t="inlineStr">
        <is>
          <t>Universidade Estadual de Campinas/007900000004/1996/1996</t>
        </is>
      </c>
      <c r="L5362" t="inlineStr">
        <is>
          <t>Universidade Estadual de Campinas/007900000004/1992/1992</t>
        </is>
      </c>
      <c r="M5362" t="inlineStr"/>
      <c r="N5362" t="inlineStr">
        <is>
          <t>Universidade de São Paulo/006700000002/1984/</t>
        </is>
      </c>
      <c r="O5362" t="inlineStr">
        <is>
          <t>CIENCIAS_HUMANAS/CIENCIAS_DA_SAUDE</t>
        </is>
      </c>
      <c r="P5362" t="inlineStr">
        <is>
          <t>Educação/Fonoaudiologia</t>
        </is>
      </c>
      <c r="Q5362" t="inlineStr">
        <is>
          <t>Educação Especial/Abordagem Bilíngue/linguagem/Surdez/Fundamentos da Educação</t>
        </is>
      </c>
      <c r="R5362" t="inlineStr">
        <is>
          <t>/Psicologia Educacional</t>
        </is>
      </c>
      <c r="S5362" t="n">
        <v>104</v>
      </c>
      <c r="T5362" t="n">
        <v>73</v>
      </c>
      <c r="U5362" t="n">
        <v>62</v>
      </c>
      <c r="V5362" t="n">
        <v>15</v>
      </c>
      <c r="W5362" t="n">
        <v>0</v>
      </c>
      <c r="X5362" t="n">
        <v>0</v>
      </c>
      <c r="Y5362" t="n">
        <v>63</v>
      </c>
      <c r="Z5362" t="n">
        <v>21</v>
      </c>
      <c r="AA5362" t="n">
        <v>33</v>
      </c>
      <c r="AB5362" t="n">
        <v>56</v>
      </c>
    </row>
    <row r="5363">
      <c r="A5363" t="inlineStr">
        <is>
          <t>Alexandre Alves</t>
        </is>
      </c>
      <c r="B5363" t="inlineStr">
        <is>
          <t>Brasil</t>
        </is>
      </c>
      <c r="C5363" t="inlineStr">
        <is>
          <t>14122020</t>
        </is>
      </c>
      <c r="D5363" t="inlineStr">
        <is>
          <t>9471849396461555</t>
        </is>
      </c>
      <c r="E5363" t="inlineStr">
        <is>
          <t>Universidade Federal do ABC/Centro de Engenharia, Modelagem e Ciências Sociais Aplicadas/</t>
        </is>
      </c>
      <c r="F5363" t="inlineStr">
        <is>
          <t>Professor de Magistério Superior//SERVIDOR_PUBLICO</t>
        </is>
      </c>
      <c r="G5363" t="inlineStr">
        <is>
          <t>Brasil</t>
        </is>
      </c>
      <c r="H5363" t="inlineStr">
        <is>
          <t>Santo André</t>
        </is>
      </c>
      <c r="I5363" t="inlineStr">
        <is>
          <t>SP</t>
        </is>
      </c>
      <c r="J5363" t="inlineStr">
        <is>
          <t>09210580</t>
        </is>
      </c>
      <c r="K5363" t="inlineStr">
        <is>
          <t>Instituto Tecnológico de Aeronáutica/769300000008/2013/2013</t>
        </is>
      </c>
      <c r="L5363" t="inlineStr">
        <is>
          <t>Instituto Tecnológico de Aeronáutica/769300000008/2008/2008</t>
        </is>
      </c>
      <c r="M5363" t="inlineStr"/>
      <c r="N5363" t="inlineStr"/>
      <c r="O5363" t="inlineStr">
        <is>
          <t>ENGENHARIAS</t>
        </is>
      </c>
      <c r="P5363" t="inlineStr">
        <is>
          <t>Engenharia Mecânica/Engenharia Aeroespacial</t>
        </is>
      </c>
      <c r="Q5363" t="inlineStr">
        <is>
          <t>Engenharia Térmica/Propulsão Aeroespacial/Fenômenos de Transporte</t>
        </is>
      </c>
      <c r="R5363" t="inlineStr">
        <is>
          <t>Termodinâmica/Combustão e Escoamento com Reações Químicas/Máquinas de Fluxo/Propulsão de Foguetes/Transferência de Calor/Motores Alternativos</t>
        </is>
      </c>
      <c r="S5363" t="n">
        <v>3</v>
      </c>
      <c r="T5363" t="n">
        <v>4</v>
      </c>
      <c r="U5363" t="n">
        <v>3</v>
      </c>
      <c r="V5363" t="n">
        <v>0</v>
      </c>
      <c r="W5363" t="n">
        <v>0</v>
      </c>
      <c r="X5363" t="n">
        <v>0</v>
      </c>
      <c r="Y5363" t="n">
        <v>0</v>
      </c>
      <c r="Z5363" t="n">
        <v>0</v>
      </c>
      <c r="AA5363" t="n">
        <v>0</v>
      </c>
      <c r="AB5363" t="n">
        <v>2</v>
      </c>
    </row>
    <row r="5364">
      <c r="A5364" t="inlineStr">
        <is>
          <t>Denise Avancini Alves</t>
        </is>
      </c>
      <c r="B5364" t="inlineStr">
        <is>
          <t>Brasil</t>
        </is>
      </c>
      <c r="C5364" t="inlineStr">
        <is>
          <t>06032021</t>
        </is>
      </c>
      <c r="D5364" t="inlineStr">
        <is>
          <t>9472272171334178</t>
        </is>
      </c>
      <c r="E5364" t="inlineStr">
        <is>
          <t>//</t>
        </is>
      </c>
      <c r="F5364" t="inlineStr">
        <is>
          <t>Professor Adjunto//SERVIDOR_PUBLICO</t>
        </is>
      </c>
      <c r="G5364" t="inlineStr"/>
      <c r="H5364" t="inlineStr"/>
      <c r="I5364" t="inlineStr"/>
      <c r="J5364" t="inlineStr"/>
      <c r="K5364" t="inlineStr">
        <is>
          <t>Universidade Federal do Rio Grande do Sul/019200000005/2015/2015</t>
        </is>
      </c>
      <c r="L5364" t="inlineStr">
        <is>
          <t>Universidade Federal do Rio Grande do Sul/019200000005/2009/2009</t>
        </is>
      </c>
      <c r="M5364" t="inlineStr">
        <is>
          <t>Escola Superior de Propaganda e Marketing (RS)/000200000993/1999//Universidade do Vale do Rio dos Sinos/000900000007/2003//Università Degli Studi di Trento/824900000005/2006/</t>
        </is>
      </c>
      <c r="N5364" t="inlineStr">
        <is>
          <t>Universidade Federal do Rio Grande do Sul/019200000005/2004//Universidade Federal do Rio Grande do Sul/019200000005/1998/</t>
        </is>
      </c>
      <c r="O5364" t="inlineStr">
        <is>
          <t>CIENCIAS_SOCIAIS_APLICADAS</t>
        </is>
      </c>
      <c r="P5364" t="inlineStr">
        <is>
          <t>Administração/Comunicação</t>
        </is>
      </c>
      <c r="Q5364" t="inlineStr"/>
      <c r="R5364" t="inlineStr"/>
      <c r="S5364" t="n">
        <v>11</v>
      </c>
      <c r="T5364" t="n">
        <v>8</v>
      </c>
      <c r="U5364" t="n">
        <v>11</v>
      </c>
      <c r="V5364" t="n">
        <v>7</v>
      </c>
      <c r="W5364" t="n">
        <v>0</v>
      </c>
      <c r="X5364" t="n">
        <v>0</v>
      </c>
      <c r="Y5364" t="n">
        <v>1</v>
      </c>
      <c r="Z5364" t="n">
        <v>0</v>
      </c>
      <c r="AA5364" t="n">
        <v>0</v>
      </c>
      <c r="AB5364" t="n">
        <v>36</v>
      </c>
    </row>
    <row r="5365">
      <c r="A5365" t="inlineStr">
        <is>
          <t>José Antônio Martins</t>
        </is>
      </c>
      <c r="B5365" t="inlineStr">
        <is>
          <t>Brasil</t>
        </is>
      </c>
      <c r="C5365" t="inlineStr">
        <is>
          <t>20102020</t>
        </is>
      </c>
      <c r="D5365" t="inlineStr">
        <is>
          <t>9475860440635162</t>
        </is>
      </c>
      <c r="E5365" t="inlineStr">
        <is>
          <t>Universidade Estadual de Maringá/Centro de Ciências Humanas Letras e Artes/</t>
        </is>
      </c>
      <c r="F5365" t="inlineStr">
        <is>
          <t>Prof. Associado//LIVRE</t>
        </is>
      </c>
      <c r="G5365" t="inlineStr">
        <is>
          <t>Brasil</t>
        </is>
      </c>
      <c r="H5365" t="inlineStr">
        <is>
          <t>Maringa</t>
        </is>
      </c>
      <c r="I5365" t="inlineStr">
        <is>
          <t>PR</t>
        </is>
      </c>
      <c r="J5365" t="inlineStr">
        <is>
          <t>87020-090</t>
        </is>
      </c>
      <c r="K5365" t="inlineStr">
        <is>
          <t>Universidade de São Paulo/006700000002/2007/2007</t>
        </is>
      </c>
      <c r="L5365" t="inlineStr">
        <is>
          <t>Universidade de São Paulo/006700000002/2001/2001</t>
        </is>
      </c>
      <c r="M5365" t="inlineStr"/>
      <c r="N5365" t="inlineStr">
        <is>
          <t>Universidade de São Paulo/006700000002/1996//Universidade de São Paulo/006700000002/1997/</t>
        </is>
      </c>
      <c r="O5365" t="inlineStr">
        <is>
          <t>CIENCIAS_HUMANAS</t>
        </is>
      </c>
      <c r="P5365" t="inlineStr">
        <is>
          <t>Educação/Filosofia</t>
        </is>
      </c>
      <c r="Q5365" t="inlineStr">
        <is>
          <t>/História da Filosofia/Teoria Política Clássica/Ensino de filosofia/Teoria Política Medieval/filosofia política</t>
        </is>
      </c>
      <c r="R5365" t="inlineStr"/>
      <c r="S5365" t="n">
        <v>5</v>
      </c>
      <c r="T5365" t="n">
        <v>5</v>
      </c>
      <c r="U5365" t="n">
        <v>14</v>
      </c>
      <c r="V5365" t="n">
        <v>7</v>
      </c>
      <c r="W5365" t="n">
        <v>0</v>
      </c>
      <c r="X5365" t="n">
        <v>0</v>
      </c>
      <c r="Y5365" t="n">
        <v>0</v>
      </c>
      <c r="Z5365" t="n">
        <v>0</v>
      </c>
      <c r="AA5365" t="n">
        <v>6</v>
      </c>
      <c r="AB5365" t="n">
        <v>26</v>
      </c>
    </row>
    <row r="5366">
      <c r="A5366" t="inlineStr">
        <is>
          <t>Lara Vecchi</t>
        </is>
      </c>
      <c r="B5366" t="inlineStr">
        <is>
          <t>Itália</t>
        </is>
      </c>
      <c r="C5366" t="inlineStr">
        <is>
          <t>26022021</t>
        </is>
      </c>
      <c r="D5366" t="inlineStr">
        <is>
          <t>9476822610412231</t>
        </is>
      </c>
      <c r="E5366" t="inlineStr">
        <is>
          <t>Universidade Federal de Uberlândia/Instituto de Biotecnologia/</t>
        </is>
      </c>
      <c r="F5366" t="inlineStr">
        <is>
          <t>Pos-doutoranda//PROFESSOR_VISITANTE</t>
        </is>
      </c>
      <c r="G5366" t="inlineStr">
        <is>
          <t>Brasil</t>
        </is>
      </c>
      <c r="H5366" t="inlineStr">
        <is>
          <t>Uberlândia</t>
        </is>
      </c>
      <c r="I5366" t="inlineStr">
        <is>
          <t>MG</t>
        </is>
      </c>
      <c r="J5366" t="inlineStr">
        <is>
          <t>38400902</t>
        </is>
      </c>
      <c r="K5366" t="inlineStr">
        <is>
          <t>Scuola Normale Superiore/799800000009/2010/2010</t>
        </is>
      </c>
      <c r="L5366" t="inlineStr">
        <is>
          <t>Universita degli Studi di Trieste/214700000006/2006/2006</t>
        </is>
      </c>
      <c r="M5366" t="inlineStr"/>
      <c r="N5366" t="inlineStr">
        <is>
          <t>Universita degli Studi di Trieste/214700000006/2003/</t>
        </is>
      </c>
      <c r="O5366" t="inlineStr">
        <is>
          <t>CIENCIAS_BIOLOGICAS</t>
        </is>
      </c>
      <c r="P5366" t="inlineStr">
        <is>
          <t>Bioquímica/Imunologia</t>
        </is>
      </c>
      <c r="Q5366" t="inlineStr">
        <is>
          <t>Biologia Molecular/Imunologia Celular</t>
        </is>
      </c>
      <c r="R5366" t="inlineStr"/>
      <c r="S5366" t="n">
        <v>0</v>
      </c>
      <c r="T5366" t="n">
        <v>16</v>
      </c>
      <c r="U5366" t="n">
        <v>1</v>
      </c>
      <c r="V5366" t="n">
        <v>3</v>
      </c>
      <c r="W5366" t="n">
        <v>3</v>
      </c>
      <c r="X5366" t="n">
        <v>0</v>
      </c>
      <c r="Y5366" t="n">
        <v>0</v>
      </c>
      <c r="Z5366" t="n">
        <v>3</v>
      </c>
      <c r="AA5366" t="n">
        <v>2</v>
      </c>
      <c r="AB5366" t="n">
        <v>1</v>
      </c>
    </row>
    <row r="5367">
      <c r="A5367" t="inlineStr">
        <is>
          <t>Eduardo Eiji Maeda</t>
        </is>
      </c>
      <c r="B5367" t="inlineStr">
        <is>
          <t>Brasil</t>
        </is>
      </c>
      <c r="C5367" t="inlineStr">
        <is>
          <t>26082016</t>
        </is>
      </c>
      <c r="D5367" t="inlineStr">
        <is>
          <t>9477592433780402</t>
        </is>
      </c>
      <c r="E5367" t="inlineStr">
        <is>
          <t>University of Helsinki//</t>
        </is>
      </c>
      <c r="F5367" t="inlineStr">
        <is>
          <t>/Revisor de periódico/LIVRE</t>
        </is>
      </c>
      <c r="G5367" t="inlineStr">
        <is>
          <t>Finlândia</t>
        </is>
      </c>
      <c r="H5367" t="inlineStr">
        <is>
          <t>Helsinki</t>
        </is>
      </c>
      <c r="I5367" t="inlineStr"/>
      <c r="J5367" t="inlineStr">
        <is>
          <t>FI-00014</t>
        </is>
      </c>
      <c r="K5367" t="inlineStr">
        <is>
          <t>University of Helsinki/000800000994/2011/2011</t>
        </is>
      </c>
      <c r="L5367" t="inlineStr">
        <is>
          <t>Instituto Nacional de Pesquisas Espaciais/008700000009/2008/2008</t>
        </is>
      </c>
      <c r="M5367" t="inlineStr"/>
      <c r="N5367" t="inlineStr">
        <is>
          <t>Universidade Federal de Viçosa/033600000008/2005//Iowa State University/000200000993/2005/</t>
        </is>
      </c>
      <c r="O5367" t="inlineStr">
        <is>
          <t>CIENCIAS_EXATAS_E_DA_TERRA/CIENCIAS_AGRARIAS/ENGENHARIAS</t>
        </is>
      </c>
      <c r="P5367" t="inlineStr">
        <is>
          <t>Geociências/Engenharia Civil/Engenharia Agrícola</t>
        </is>
      </c>
      <c r="Q5367" t="inlineStr">
        <is>
          <t>/Engenharia Hidráulica/Geofísica</t>
        </is>
      </c>
      <c r="R5367" t="inlineStr">
        <is>
          <t>/Sensoriamento Remoto/Hidrologia</t>
        </is>
      </c>
      <c r="S5367" t="n">
        <v>28</v>
      </c>
      <c r="T5367" t="n">
        <v>42</v>
      </c>
      <c r="U5367" t="n">
        <v>1</v>
      </c>
      <c r="V5367" t="n">
        <v>7</v>
      </c>
      <c r="W5367" t="n">
        <v>0</v>
      </c>
      <c r="X5367" t="n">
        <v>0</v>
      </c>
      <c r="Y5367" t="n">
        <v>0</v>
      </c>
      <c r="Z5367" t="n">
        <v>1</v>
      </c>
      <c r="AA5367" t="n">
        <v>0</v>
      </c>
      <c r="AB5367" t="n">
        <v>0</v>
      </c>
    </row>
    <row r="5368">
      <c r="A5368" t="inlineStr">
        <is>
          <t>Milena Coelho Fernandes Caldato</t>
        </is>
      </c>
      <c r="B5368" t="inlineStr">
        <is>
          <t>Brasil</t>
        </is>
      </c>
      <c r="C5368" t="inlineStr">
        <is>
          <t>22022021</t>
        </is>
      </c>
      <c r="D5368" t="inlineStr">
        <is>
          <t>9477878606835309</t>
        </is>
      </c>
      <c r="E5368" t="inlineStr">
        <is>
          <t>Centro Universitário do Estado do Pará/Unidade Almirante Barroso - Curso de Medicina/</t>
        </is>
      </c>
      <c r="F5368" t="inlineStr">
        <is>
          <t>Professor Adjunto IV//SERVIDOR_PUBLICO</t>
        </is>
      </c>
      <c r="G5368" t="inlineStr">
        <is>
          <t>Brasil</t>
        </is>
      </c>
      <c r="H5368" t="inlineStr">
        <is>
          <t>Belém</t>
        </is>
      </c>
      <c r="I5368" t="inlineStr">
        <is>
          <t>PA</t>
        </is>
      </c>
      <c r="J5368" t="inlineStr">
        <is>
          <t>66060060</t>
        </is>
      </c>
      <c r="K5368" t="inlineStr">
        <is>
          <t>Universidade Federal de São Paulo/006200000003/2003/2003</t>
        </is>
      </c>
      <c r="L5368" t="inlineStr"/>
      <c r="M5368" t="inlineStr">
        <is>
          <t>Associação Brasileira de Nutrologia/000600000990/2002//Sociedade Brasileira de Endocrinologia e Metabologia/000500000999/2000//Universitá Cattolica Del Sacro Cuore/215000000001/2007//Universitá Cattolica Del Sacro Cuore/215000000001/2008/</t>
        </is>
      </c>
      <c r="N5368" t="inlineStr">
        <is>
          <t>Centro de Ensino Superior do Pará/000200000993/1995//Universidade Federal do Pará/004400000000/1997/</t>
        </is>
      </c>
      <c r="O5368" t="inlineStr">
        <is>
          <t>CIENCIAS_HUMANAS/CIENCIAS_DA_SAUDE</t>
        </is>
      </c>
      <c r="P5368" t="inlineStr">
        <is>
          <t>Filosofia/Medicina</t>
        </is>
      </c>
      <c r="Q5368" t="inlineStr">
        <is>
          <t>Clínica Médica/Ética/Educação médica</t>
        </is>
      </c>
      <c r="R5368" t="inlineStr">
        <is>
          <t>/Bioética/Endocrinologia</t>
        </is>
      </c>
      <c r="S5368" t="n">
        <v>87</v>
      </c>
      <c r="T5368" t="n">
        <v>28</v>
      </c>
      <c r="U5368" t="n">
        <v>15</v>
      </c>
      <c r="V5368" t="n">
        <v>16</v>
      </c>
      <c r="W5368" t="n">
        <v>0</v>
      </c>
      <c r="X5368" t="n">
        <v>4</v>
      </c>
      <c r="Y5368" t="n">
        <v>20</v>
      </c>
      <c r="Z5368" t="n">
        <v>0</v>
      </c>
      <c r="AA5368" t="n">
        <v>12</v>
      </c>
      <c r="AB5368" t="n">
        <v>55</v>
      </c>
    </row>
    <row r="5369">
      <c r="A5369" t="inlineStr">
        <is>
          <t>Mauricio Alves Loureiro</t>
        </is>
      </c>
      <c r="B5369" t="inlineStr">
        <is>
          <t>Brasil</t>
        </is>
      </c>
      <c r="C5369" t="inlineStr">
        <is>
          <t>18022021</t>
        </is>
      </c>
      <c r="D5369" t="inlineStr">
        <is>
          <t>9480268986413015</t>
        </is>
      </c>
      <c r="E5369" t="inlineStr">
        <is>
          <t>Universidade Federal de Minas Gerais/Escola de Música/Departamento de Instrumentos e Canto</t>
        </is>
      </c>
      <c r="F5369" t="inlineStr">
        <is>
          <t>//SERVIDOR_PUBLICO</t>
        </is>
      </c>
      <c r="G5369" t="inlineStr">
        <is>
          <t>Brasil</t>
        </is>
      </c>
      <c r="H5369" t="inlineStr">
        <is>
          <t>Belo Horizonte</t>
        </is>
      </c>
      <c r="I5369" t="inlineStr">
        <is>
          <t>MG</t>
        </is>
      </c>
      <c r="J5369" t="inlineStr">
        <is>
          <t>31270010</t>
        </is>
      </c>
      <c r="K5369" t="inlineStr">
        <is>
          <t>University of Iowa/097800000008/1991/1991</t>
        </is>
      </c>
      <c r="L5369" t="inlineStr">
        <is>
          <t>University of Iowa/097800000008/1989/1989</t>
        </is>
      </c>
      <c r="M5369" t="inlineStr"/>
      <c r="N5369" t="inlineStr">
        <is>
          <t>Instituto Tecnológico de Aeronáutica/769300000008/1976//Universität Freiburg/140300000001/1983/</t>
        </is>
      </c>
      <c r="O5369" t="inlineStr">
        <is>
          <t>LINGUISTICA_LETRAS_E_ARTES</t>
        </is>
      </c>
      <c r="P5369" t="inlineStr">
        <is>
          <t>Artes</t>
        </is>
      </c>
      <c r="Q5369" t="inlineStr">
        <is>
          <t>Música</t>
        </is>
      </c>
      <c r="R5369" t="inlineStr">
        <is>
          <t>Sonologia/Acústica e Psicoacústica Musical/Computação Musical/Música Eletroacústica/Performance Musical</t>
        </is>
      </c>
      <c r="S5369" t="n">
        <v>71</v>
      </c>
      <c r="T5369" t="n">
        <v>19</v>
      </c>
      <c r="U5369" t="n">
        <v>4</v>
      </c>
      <c r="V5369" t="n">
        <v>17</v>
      </c>
      <c r="W5369" t="n">
        <v>0</v>
      </c>
      <c r="X5369" t="n">
        <v>0</v>
      </c>
      <c r="Y5369" t="n">
        <v>21</v>
      </c>
      <c r="Z5369" t="n">
        <v>8</v>
      </c>
      <c r="AA5369" t="n">
        <v>22</v>
      </c>
      <c r="AB5369" t="n">
        <v>61</v>
      </c>
    </row>
    <row r="5370">
      <c r="A5370" t="inlineStr">
        <is>
          <t>Lair Barbosa de Castro Ribeiro</t>
        </is>
      </c>
      <c r="B5370" t="inlineStr">
        <is>
          <t>Brasil</t>
        </is>
      </c>
      <c r="C5370" t="inlineStr">
        <is>
          <t>06062002</t>
        </is>
      </c>
      <c r="D5370" t="inlineStr"/>
      <c r="E5370" t="inlineStr">
        <is>
          <t>Sociedade Brasileira De Cancerologia//</t>
        </is>
      </c>
      <c r="F5370" t="inlineStr">
        <is>
          <t>Presidente/Presidente da Sociedade Brasil/LIVRE</t>
        </is>
      </c>
      <c r="G5370" t="inlineStr">
        <is>
          <t>Brasil</t>
        </is>
      </c>
      <c r="H5370" t="inlineStr">
        <is>
          <t>SALVADOR</t>
        </is>
      </c>
      <c r="I5370" t="inlineStr">
        <is>
          <t>BA</t>
        </is>
      </c>
      <c r="J5370" t="inlineStr">
        <is>
          <t>41927-000</t>
        </is>
      </c>
      <c r="K5370" t="inlineStr"/>
      <c r="L5370" t="inlineStr"/>
      <c r="M5370" t="inlineStr">
        <is>
          <t>Instituto dei Tumori - Milão/000200000993/1946//  CURSO DE MAMOGRAFIA   SERVIÇO DO PROFESSOR CHARLES GROSS/000400000997/1951/</t>
        </is>
      </c>
      <c r="N5370" t="inlineStr"/>
      <c r="O5370" t="inlineStr">
        <is>
          <t>CIENCIAS_DA_SAUDE</t>
        </is>
      </c>
      <c r="P5370" t="inlineStr">
        <is>
          <t>Medicina</t>
        </is>
      </c>
      <c r="Q5370" t="inlineStr">
        <is>
          <t>CANCEROLOGIA</t>
        </is>
      </c>
      <c r="R5370" t="inlineStr">
        <is>
          <t>/MASTOLOGIA/GINECOLOGIA</t>
        </is>
      </c>
      <c r="S5370" t="n">
        <v>0</v>
      </c>
      <c r="T5370" t="n">
        <v>0</v>
      </c>
      <c r="U5370" t="n">
        <v>0</v>
      </c>
      <c r="V5370" t="n">
        <v>0</v>
      </c>
      <c r="W5370" t="n">
        <v>0</v>
      </c>
      <c r="X5370" t="n">
        <v>0</v>
      </c>
      <c r="Y5370" t="n">
        <v>0</v>
      </c>
      <c r="Z5370" t="n">
        <v>0</v>
      </c>
      <c r="AA5370" t="n">
        <v>0</v>
      </c>
      <c r="AB5370" t="n">
        <v>0</v>
      </c>
    </row>
    <row r="5371">
      <c r="A5371" t="inlineStr">
        <is>
          <t>Djalma José Patrício</t>
        </is>
      </c>
      <c r="B5371" t="inlineStr">
        <is>
          <t>Brasil</t>
        </is>
      </c>
      <c r="C5371" t="inlineStr">
        <is>
          <t>19092017</t>
        </is>
      </c>
      <c r="D5371" t="inlineStr">
        <is>
          <t>9484515256550120</t>
        </is>
      </c>
      <c r="E5371" t="inlineStr">
        <is>
          <t>Fundação Universidade Regional de Blumenau/CCHC/</t>
        </is>
      </c>
      <c r="F5371" t="inlineStr">
        <is>
          <t>//LIVRE</t>
        </is>
      </c>
      <c r="G5371" t="inlineStr">
        <is>
          <t>Brasil</t>
        </is>
      </c>
      <c r="H5371" t="inlineStr">
        <is>
          <t>Blumenau</t>
        </is>
      </c>
      <c r="I5371" t="inlineStr">
        <is>
          <t>SC</t>
        </is>
      </c>
      <c r="J5371" t="inlineStr">
        <is>
          <t>89012500</t>
        </is>
      </c>
      <c r="K5371" t="inlineStr">
        <is>
          <t>Università degli Studi di Roma La Sapienza/545500000001/1993/1994</t>
        </is>
      </c>
      <c r="L5371" t="inlineStr"/>
      <c r="M5371" t="inlineStr">
        <is>
          <t>Istituto Statale D'Arte di Urbino/000300000995/1986//Universidade Estadual de Londrina/000100000991/2004/</t>
        </is>
      </c>
      <c r="N5371" t="inlineStr">
        <is>
          <t>Universita San Tommaso D' Aquino - Angelicum/000200000993/1986/</t>
        </is>
      </c>
      <c r="O5371" t="inlineStr">
        <is>
          <t>LINGUISTICA_LETRAS_E_ARTES/CIENCIAS_HUMANAS/CIENCIAS_SOCIAIS_APLICADAS</t>
        </is>
      </c>
      <c r="P5371" t="inlineStr">
        <is>
          <t>Educação/Comunicação/Artes</t>
        </is>
      </c>
      <c r="Q5371" t="inlineStr">
        <is>
          <t>Semiótica/Administração Educacional/Jornalismo e Editoração/Rádio e Televisão/Fotografia/Teoria da Comunicação</t>
        </is>
      </c>
      <c r="R5371" t="inlineStr">
        <is>
          <t>/Administração de Unidades Educativas</t>
        </is>
      </c>
      <c r="S5371" t="n">
        <v>10</v>
      </c>
      <c r="T5371" t="n">
        <v>17</v>
      </c>
      <c r="U5371" t="n">
        <v>3</v>
      </c>
      <c r="V5371" t="n">
        <v>10</v>
      </c>
      <c r="W5371" t="n">
        <v>0</v>
      </c>
      <c r="X5371" t="n">
        <v>0</v>
      </c>
      <c r="Y5371" t="n">
        <v>0</v>
      </c>
      <c r="Z5371" t="n">
        <v>0</v>
      </c>
      <c r="AA5371" t="n">
        <v>0</v>
      </c>
      <c r="AB5371" t="n">
        <v>21</v>
      </c>
    </row>
    <row r="5372">
      <c r="A5372" t="inlineStr">
        <is>
          <t>Nicola Vizioli</t>
        </is>
      </c>
      <c r="B5372" t="inlineStr">
        <is>
          <t>Itália</t>
        </is>
      </c>
      <c r="C5372" t="inlineStr">
        <is>
          <t>16012013</t>
        </is>
      </c>
      <c r="D5372" t="inlineStr"/>
      <c r="E5372" t="inlineStr">
        <is>
          <t>Università degli Studi di Siena//</t>
        </is>
      </c>
      <c r="F5372" t="inlineStr"/>
      <c r="G5372" t="inlineStr">
        <is>
          <t>Itália</t>
        </is>
      </c>
      <c r="H5372" t="inlineStr">
        <is>
          <t>Siena</t>
        </is>
      </c>
      <c r="I5372" t="inlineStr"/>
      <c r="J5372" t="inlineStr">
        <is>
          <t>53100</t>
        </is>
      </c>
      <c r="K5372" t="inlineStr">
        <is>
          <t>Università degli Studi di Siena/J9JW00000000/2000/2000</t>
        </is>
      </c>
      <c r="L5372" t="inlineStr"/>
      <c r="M5372" t="inlineStr"/>
      <c r="N5372" t="inlineStr"/>
      <c r="O5372" t="inlineStr">
        <is>
          <t>CIENCIAS_SOCIAIS_APLICADAS</t>
        </is>
      </c>
      <c r="P5372" t="inlineStr">
        <is>
          <t>Direito</t>
        </is>
      </c>
      <c r="Q5372" t="inlineStr">
        <is>
          <t>Direito Público</t>
        </is>
      </c>
      <c r="R5372" t="inlineStr">
        <is>
          <t>Direito Constitucional</t>
        </is>
      </c>
      <c r="S5372" t="n">
        <v>0</v>
      </c>
      <c r="T5372" t="n">
        <v>0</v>
      </c>
      <c r="U5372" t="n">
        <v>0</v>
      </c>
      <c r="V5372" t="n">
        <v>0</v>
      </c>
      <c r="W5372" t="n">
        <v>0</v>
      </c>
      <c r="X5372" t="n">
        <v>0</v>
      </c>
      <c r="Y5372" t="n">
        <v>0</v>
      </c>
      <c r="Z5372" t="n">
        <v>0</v>
      </c>
      <c r="AA5372" t="n">
        <v>0</v>
      </c>
      <c r="AB5372" t="n">
        <v>0</v>
      </c>
    </row>
    <row r="5373">
      <c r="A5373" t="inlineStr">
        <is>
          <t>Andre Marmilicz</t>
        </is>
      </c>
      <c r="B5373" t="inlineStr">
        <is>
          <t>Brasil</t>
        </is>
      </c>
      <c r="C5373" t="inlineStr">
        <is>
          <t>31082018</t>
        </is>
      </c>
      <c r="D5373" t="inlineStr">
        <is>
          <t>9487931151932927</t>
        </is>
      </c>
      <c r="E5373" t="inlineStr">
        <is>
          <t>Faculdade Vicentina/FAVI/</t>
        </is>
      </c>
      <c r="F5373" t="inlineStr">
        <is>
          <t>Reitor//CELETISTA</t>
        </is>
      </c>
      <c r="G5373" t="inlineStr">
        <is>
          <t>Brasil</t>
        </is>
      </c>
      <c r="H5373" t="inlineStr">
        <is>
          <t>Curitiba</t>
        </is>
      </c>
      <c r="I5373" t="inlineStr">
        <is>
          <t>PR</t>
        </is>
      </c>
      <c r="J5373" t="inlineStr">
        <is>
          <t>80510010</t>
        </is>
      </c>
      <c r="K5373" t="inlineStr">
        <is>
          <t>Universidade Pontifícia Salesiana/000200000993/2002/2002</t>
        </is>
      </c>
      <c r="L5373" t="inlineStr"/>
      <c r="M5373" t="inlineStr"/>
      <c r="N5373" t="inlineStr">
        <is>
          <t>Instituto Vicentino de Filosofia/000400000997/1979//Faculdade Vicentina/000600000990/2017/</t>
        </is>
      </c>
      <c r="O5373" t="inlineStr">
        <is>
          <t>CIENCIAS_HUMANAS</t>
        </is>
      </c>
      <c r="P5373" t="inlineStr">
        <is>
          <t>Educação/Psicologia/Filosofia/Teologia</t>
        </is>
      </c>
      <c r="Q5373" t="inlineStr"/>
      <c r="R5373" t="inlineStr"/>
      <c r="S5373" t="n">
        <v>0</v>
      </c>
      <c r="T5373" t="n">
        <v>1</v>
      </c>
      <c r="U5373" t="n">
        <v>0</v>
      </c>
      <c r="V5373" t="n">
        <v>0</v>
      </c>
      <c r="W5373" t="n">
        <v>0</v>
      </c>
      <c r="X5373" t="n">
        <v>0</v>
      </c>
      <c r="Y5373" t="n">
        <v>0</v>
      </c>
      <c r="Z5373" t="n">
        <v>0</v>
      </c>
      <c r="AA5373" t="n">
        <v>1</v>
      </c>
      <c r="AB5373" t="n">
        <v>0</v>
      </c>
    </row>
    <row r="5374">
      <c r="A5374" t="inlineStr">
        <is>
          <t>Ariane Laurenti</t>
        </is>
      </c>
      <c r="B5374" t="inlineStr">
        <is>
          <t>Brasil</t>
        </is>
      </c>
      <c r="C5374" t="inlineStr">
        <is>
          <t>29082020</t>
        </is>
      </c>
      <c r="D5374" t="inlineStr">
        <is>
          <t>9493211507531341</t>
        </is>
      </c>
      <c r="E5374" t="inlineStr">
        <is>
          <t>Universidade Federal de Santa Catarina/Centro de Ciências da Saúde/Departamento de Patologia</t>
        </is>
      </c>
      <c r="F5374" t="inlineStr">
        <is>
          <t>Professor associado 4//SERVIDOR_PUBLICO</t>
        </is>
      </c>
      <c r="G5374" t="inlineStr">
        <is>
          <t>Brasil</t>
        </is>
      </c>
      <c r="H5374" t="inlineStr">
        <is>
          <t>Florianopolis</t>
        </is>
      </c>
      <c r="I5374" t="inlineStr">
        <is>
          <t>SC</t>
        </is>
      </c>
      <c r="J5374" t="inlineStr">
        <is>
          <t>88010-070</t>
        </is>
      </c>
      <c r="K5374" t="inlineStr">
        <is>
          <t>UNIVERSITÀ DEGLI STUDI DI VENEZIA/000200000993/1993/1993</t>
        </is>
      </c>
      <c r="L5374" t="inlineStr"/>
      <c r="M5374" t="inlineStr"/>
      <c r="N5374" t="inlineStr">
        <is>
          <t>Universidade Federal de Santa Catarina/004300000009/1986//Universidade Federal de Santa Catarina/004300000009/1987/</t>
        </is>
      </c>
      <c r="O5374" t="inlineStr">
        <is>
          <t>CIENCIAS_EXATAS_E_DA_TERRA/ENGENHARIAS</t>
        </is>
      </c>
      <c r="P5374" t="inlineStr">
        <is>
          <t>Engenharia Sanitária/Oceanografia/Química</t>
        </is>
      </c>
      <c r="Q5374" t="inlineStr">
        <is>
          <t>/Química Analítica/Oceanografia Química/Recursos Hídricos/saneamento</t>
        </is>
      </c>
      <c r="R5374" t="inlineStr">
        <is>
          <t>/Interações Químico-Biológicas/Geológicas das Substâncias Químicas da Água do Mar/Análise de Traços e Química Ambiental</t>
        </is>
      </c>
      <c r="S5374" t="n">
        <v>21</v>
      </c>
      <c r="T5374" t="n">
        <v>1</v>
      </c>
      <c r="U5374" t="n">
        <v>8</v>
      </c>
      <c r="V5374" t="n">
        <v>9</v>
      </c>
      <c r="W5374" t="n">
        <v>0</v>
      </c>
      <c r="X5374" t="n">
        <v>0</v>
      </c>
      <c r="Y5374" t="n">
        <v>9</v>
      </c>
      <c r="Z5374" t="n">
        <v>0</v>
      </c>
      <c r="AA5374" t="n">
        <v>1</v>
      </c>
      <c r="AB5374" t="n">
        <v>1</v>
      </c>
    </row>
    <row r="5375">
      <c r="A5375" t="inlineStr">
        <is>
          <t>Lilia Zago</t>
        </is>
      </c>
      <c r="B5375" t="inlineStr">
        <is>
          <t>Brasil</t>
        </is>
      </c>
      <c r="C5375" t="inlineStr">
        <is>
          <t>21122020</t>
        </is>
      </c>
      <c r="D5375" t="inlineStr">
        <is>
          <t>9494152061117253</t>
        </is>
      </c>
      <c r="E5375" t="inlineStr">
        <is>
          <t>Universidade do Estado do Rio de Janeiro/Instituto de Nutrição/Departamento de Nutrição Básica e Experimental/</t>
        </is>
      </c>
      <c r="F5375" t="inlineStr">
        <is>
          <t>/Revisor de periódico/LIVRE</t>
        </is>
      </c>
      <c r="G5375" t="inlineStr">
        <is>
          <t>Brasil</t>
        </is>
      </c>
      <c r="H5375" t="inlineStr">
        <is>
          <t>Rio de Janeiro</t>
        </is>
      </c>
      <c r="I5375" t="inlineStr">
        <is>
          <t>RJ</t>
        </is>
      </c>
      <c r="J5375" t="inlineStr">
        <is>
          <t>20550900</t>
        </is>
      </c>
      <c r="K5375" t="inlineStr">
        <is>
          <t>Universidade Estadual de Campinas/007900000004/2007/2007</t>
        </is>
      </c>
      <c r="L5375" t="inlineStr">
        <is>
          <t>Universidade Estadual de Campinas/007900000004/2002/2002</t>
        </is>
      </c>
      <c r="M5375" t="inlineStr"/>
      <c r="N5375" t="inlineStr">
        <is>
          <t>Pontifícia Universidade Católica de Campinas/071500000009/1999/</t>
        </is>
      </c>
      <c r="O5375" t="inlineStr">
        <is>
          <t>CIENCIAS_DA_SAUDE</t>
        </is>
      </c>
      <c r="P5375" t="inlineStr">
        <is>
          <t>Nutrição</t>
        </is>
      </c>
      <c r="Q5375" t="inlineStr">
        <is>
          <t>Bioquímica da Nutrição/Dietética/Nutrição Básica e Experimental/Bioquímica de Lípides</t>
        </is>
      </c>
      <c r="R5375" t="inlineStr"/>
      <c r="S5375" t="n">
        <v>28</v>
      </c>
      <c r="T5375" t="n">
        <v>19</v>
      </c>
      <c r="U5375" t="n">
        <v>4</v>
      </c>
      <c r="V5375" t="n">
        <v>11</v>
      </c>
      <c r="W5375" t="n">
        <v>0</v>
      </c>
      <c r="X5375" t="n">
        <v>0</v>
      </c>
      <c r="Y5375" t="n">
        <v>0</v>
      </c>
      <c r="Z5375" t="n">
        <v>0</v>
      </c>
      <c r="AA5375" t="n">
        <v>5</v>
      </c>
      <c r="AB5375" t="n">
        <v>54</v>
      </c>
    </row>
    <row r="5376">
      <c r="A5376" t="inlineStr">
        <is>
          <t>Luigi Laudato</t>
        </is>
      </c>
      <c r="B5376" t="inlineStr">
        <is>
          <t>Itália</t>
        </is>
      </c>
      <c r="C5376" t="inlineStr">
        <is>
          <t>23082016</t>
        </is>
      </c>
      <c r="D5376" t="inlineStr">
        <is>
          <t>9497409832042847</t>
        </is>
      </c>
      <c r="E5376" t="inlineStr">
        <is>
          <t>//</t>
        </is>
      </c>
      <c r="F5376" t="inlineStr">
        <is>
          <t>PROFESSOR DOUTOR EM FILOSOFIA//PROFESSOR_VISITANTE</t>
        </is>
      </c>
      <c r="G5376" t="inlineStr">
        <is>
          <t>Brasil</t>
        </is>
      </c>
      <c r="H5376" t="inlineStr">
        <is>
          <t>Manaus</t>
        </is>
      </c>
      <c r="I5376" t="inlineStr">
        <is>
          <t>AM</t>
        </is>
      </c>
      <c r="J5376" t="inlineStr">
        <is>
          <t>69010090</t>
        </is>
      </c>
      <c r="K5376" t="inlineStr">
        <is>
          <t>////Universidade Estatal de Messina (ITA)/000100000991/1972/1972</t>
        </is>
      </c>
      <c r="L5376" t="inlineStr"/>
      <c r="M5376" t="inlineStr"/>
      <c r="N5376" t="inlineStr"/>
      <c r="O5376" t="inlineStr">
        <is>
          <t>CIENCIAS_HUMANAS</t>
        </is>
      </c>
      <c r="P5376" t="inlineStr">
        <is>
          <t>Filosofia</t>
        </is>
      </c>
      <c r="Q5376" t="inlineStr">
        <is>
          <t>Metafísica</t>
        </is>
      </c>
      <c r="R5376" t="inlineStr"/>
      <c r="S5376" t="n">
        <v>0</v>
      </c>
      <c r="T5376" t="n">
        <v>0</v>
      </c>
      <c r="U5376" t="n">
        <v>0</v>
      </c>
      <c r="V5376" t="n">
        <v>0</v>
      </c>
      <c r="W5376" t="n">
        <v>0</v>
      </c>
      <c r="X5376" t="n">
        <v>0</v>
      </c>
      <c r="Y5376" t="n">
        <v>0</v>
      </c>
      <c r="Z5376" t="n">
        <v>0</v>
      </c>
      <c r="AA5376" t="n">
        <v>0</v>
      </c>
      <c r="AB5376" t="n">
        <v>0</v>
      </c>
    </row>
    <row r="5377">
      <c r="A5377" t="inlineStr">
        <is>
          <t>Artur Cesar de Souza</t>
        </is>
      </c>
      <c r="B5377" t="inlineStr">
        <is>
          <t>Brasil</t>
        </is>
      </c>
      <c r="C5377" t="inlineStr">
        <is>
          <t>04032021</t>
        </is>
      </c>
      <c r="D5377" t="inlineStr">
        <is>
          <t>9497782327375287</t>
        </is>
      </c>
      <c r="E5377" t="inlineStr">
        <is>
          <t>Universidade de Marília//</t>
        </is>
      </c>
      <c r="F5377" t="inlineStr">
        <is>
          <t>JUIZ FEDERAL//SERVIDOR_PUBLICO</t>
        </is>
      </c>
      <c r="G5377" t="inlineStr">
        <is>
          <t>Brasil</t>
        </is>
      </c>
      <c r="H5377" t="inlineStr">
        <is>
          <t>Marília</t>
        </is>
      </c>
      <c r="I5377" t="inlineStr">
        <is>
          <t>SP</t>
        </is>
      </c>
      <c r="J5377" t="inlineStr">
        <is>
          <t>17525902</t>
        </is>
      </c>
      <c r="K5377" t="inlineStr">
        <is>
          <t>Universitat de Barcelona/781800000006///Universidade Federal do Paraná/010300000003/2005/2005</t>
        </is>
      </c>
      <c r="L5377" t="inlineStr">
        <is>
          <t>Universidade Estadual de Londrina/008000000006/2001/2001</t>
        </is>
      </c>
      <c r="M5377" t="inlineStr"/>
      <c r="N5377" t="inlineStr"/>
      <c r="O5377" t="inlineStr">
        <is>
          <t>CIENCIAS_HUMANAS/CIENCIAS_SOCIAIS_APLICADAS</t>
        </is>
      </c>
      <c r="P5377" t="inlineStr">
        <is>
          <t>Direito/Filosofia</t>
        </is>
      </c>
      <c r="Q5377" t="inlineStr">
        <is>
          <t>/Direito Público/Direito Privado</t>
        </is>
      </c>
      <c r="R5377" t="inlineStr">
        <is>
          <t>/Direito Processual Penal/Direito Processual Civil/Direito Civil/Direito Penal</t>
        </is>
      </c>
      <c r="S5377" t="n">
        <v>2</v>
      </c>
      <c r="T5377" t="n">
        <v>50</v>
      </c>
      <c r="U5377" t="n">
        <v>14</v>
      </c>
      <c r="V5377" t="n">
        <v>8</v>
      </c>
      <c r="W5377" t="n">
        <v>0</v>
      </c>
      <c r="X5377" t="n">
        <v>0</v>
      </c>
      <c r="Y5377" t="n">
        <v>0</v>
      </c>
      <c r="Z5377" t="n">
        <v>0</v>
      </c>
      <c r="AA5377" t="n">
        <v>7</v>
      </c>
      <c r="AB5377" t="n">
        <v>14</v>
      </c>
    </row>
    <row r="5378">
      <c r="A5378" t="inlineStr">
        <is>
          <t>Lisaneos Francisco Prates</t>
        </is>
      </c>
      <c r="B5378" t="inlineStr">
        <is>
          <t>Brasil</t>
        </is>
      </c>
      <c r="C5378" t="inlineStr">
        <is>
          <t>05032021</t>
        </is>
      </c>
      <c r="D5378" t="inlineStr">
        <is>
          <t>9501394597449203</t>
        </is>
      </c>
      <c r="E5378" t="inlineStr">
        <is>
          <t>Pontifícia Faculdade de Teologia Nossa Senhora da Assunção/IPIRANGA / SANTANA/</t>
        </is>
      </c>
      <c r="F5378" t="inlineStr">
        <is>
          <t>Professor Assistente//CELETISTA</t>
        </is>
      </c>
      <c r="G5378" t="inlineStr">
        <is>
          <t>Brasil</t>
        </is>
      </c>
      <c r="H5378" t="inlineStr">
        <is>
          <t>São Paulo</t>
        </is>
      </c>
      <c r="I5378" t="inlineStr">
        <is>
          <t>SP</t>
        </is>
      </c>
      <c r="J5378" t="inlineStr">
        <is>
          <t>04263100</t>
        </is>
      </c>
      <c r="K5378" t="inlineStr">
        <is>
          <t>Pontificia Università Gregoriana/IXSD00000004/2005/2005</t>
        </is>
      </c>
      <c r="L5378" t="inlineStr">
        <is>
          <t>Pontifícia Universidade Gregoriana/000200000993/1993/1993</t>
        </is>
      </c>
      <c r="M5378" t="inlineStr"/>
      <c r="N5378" t="inlineStr">
        <is>
          <t>Faculdades Associadas do Ipiranga/000400000997/1987//Universidade Pontificia de Salamanca/000300000995/1991/</t>
        </is>
      </c>
      <c r="O5378" t="inlineStr">
        <is>
          <t>CIENCIAS_HUMANAS</t>
        </is>
      </c>
      <c r="P5378" t="inlineStr">
        <is>
          <t>Teologia</t>
        </is>
      </c>
      <c r="Q5378" t="inlineStr"/>
      <c r="R5378" t="inlineStr"/>
      <c r="S5378" t="n">
        <v>1</v>
      </c>
      <c r="T5378" t="n">
        <v>7</v>
      </c>
      <c r="U5378" t="n">
        <v>3</v>
      </c>
      <c r="V5378" t="n">
        <v>0</v>
      </c>
      <c r="W5378" t="n">
        <v>0</v>
      </c>
      <c r="X5378" t="n">
        <v>0</v>
      </c>
      <c r="Y5378" t="n">
        <v>0</v>
      </c>
      <c r="Z5378" t="n">
        <v>0</v>
      </c>
      <c r="AA5378" t="n">
        <v>0</v>
      </c>
      <c r="AB5378" t="n">
        <v>0</v>
      </c>
    </row>
    <row r="5379">
      <c r="A5379" t="inlineStr">
        <is>
          <t>Marta Gomes de Souza</t>
        </is>
      </c>
      <c r="B5379" t="inlineStr">
        <is>
          <t>Brasil</t>
        </is>
      </c>
      <c r="C5379" t="inlineStr">
        <is>
          <t>14042015</t>
        </is>
      </c>
      <c r="D5379" t="inlineStr">
        <is>
          <t>9503553410091984</t>
        </is>
      </c>
      <c r="E5379" t="inlineStr">
        <is>
          <t>//</t>
        </is>
      </c>
      <c r="F5379" t="inlineStr">
        <is>
          <t>membro Comissao Concurso Guia Turistico/Experto de Lingua Portuguesa/LIVRE</t>
        </is>
      </c>
      <c r="G5379" t="inlineStr"/>
      <c r="H5379" t="inlineStr"/>
      <c r="I5379" t="inlineStr"/>
      <c r="J5379" t="inlineStr"/>
      <c r="K5379" t="inlineStr"/>
      <c r="L5379" t="inlineStr"/>
      <c r="M5379" t="inlineStr">
        <is>
          <t>Università degli Studi di Roma La Sapienza/545500000001/2011/</t>
        </is>
      </c>
      <c r="N5379" t="inlineStr">
        <is>
          <t>La Sapienza-Università degli Studi di Roma/985603205450/1999/</t>
        </is>
      </c>
      <c r="O5379" t="inlineStr">
        <is>
          <t>LINGUISTICA_LETRAS_E_ARTES/CIENCIAS_HUMANAS</t>
        </is>
      </c>
      <c r="P5379" t="inlineStr">
        <is>
          <t>Antropologia/Letras/Educação/Filosofia/Sociologia</t>
        </is>
      </c>
      <c r="Q5379" t="inlineStr">
        <is>
          <t>/Língua Portuguesa</t>
        </is>
      </c>
      <c r="R5379" t="inlineStr"/>
      <c r="S5379" t="n">
        <v>0</v>
      </c>
      <c r="T5379" t="n">
        <v>0</v>
      </c>
      <c r="U5379" t="n">
        <v>0</v>
      </c>
      <c r="V5379" t="n">
        <v>1</v>
      </c>
      <c r="W5379" t="n">
        <v>0</v>
      </c>
      <c r="X5379" t="n">
        <v>0</v>
      </c>
      <c r="Y5379" t="n">
        <v>0</v>
      </c>
      <c r="Z5379" t="n">
        <v>0</v>
      </c>
      <c r="AA5379" t="n">
        <v>0</v>
      </c>
      <c r="AB5379" t="n">
        <v>0</v>
      </c>
    </row>
    <row r="5380">
      <c r="A5380" t="inlineStr">
        <is>
          <t>Rogério Fernandes Caetano</t>
        </is>
      </c>
      <c r="B5380" t="inlineStr">
        <is>
          <t>Brasil</t>
        </is>
      </c>
      <c r="C5380" t="inlineStr">
        <is>
          <t>29082016</t>
        </is>
      </c>
      <c r="D5380" t="inlineStr">
        <is>
          <t>9503680550401769</t>
        </is>
      </c>
      <c r="E5380" t="inlineStr">
        <is>
          <t>Instituto Tecnológico de Aeronáutica/Ieff/</t>
        </is>
      </c>
      <c r="F5380" t="inlineStr"/>
      <c r="G5380" t="inlineStr">
        <is>
          <t>Brasil</t>
        </is>
      </c>
      <c r="H5380" t="inlineStr">
        <is>
          <t>São José dos Campos</t>
        </is>
      </c>
      <c r="I5380" t="inlineStr">
        <is>
          <t>SP</t>
        </is>
      </c>
      <c r="J5380" t="inlineStr">
        <is>
          <t>12228900</t>
        </is>
      </c>
      <c r="K5380" t="inlineStr">
        <is>
          <t>Instituto Tecnológico de Aeronáutica/769300000008/2014/2014</t>
        </is>
      </c>
      <c r="L5380" t="inlineStr">
        <is>
          <t>Instituto Tecnológico de Aeronáutica/769300000008/2010/2011</t>
        </is>
      </c>
      <c r="M5380" t="inlineStr"/>
      <c r="N5380" t="inlineStr">
        <is>
          <t>Fundação de Ensino Octávio Bastos/000100000991/1989/</t>
        </is>
      </c>
      <c r="O5380" t="inlineStr">
        <is>
          <t>CIENCIAS_EXATAS_E_DA_TERRA</t>
        </is>
      </c>
      <c r="P5380" t="inlineStr">
        <is>
          <t>Física</t>
        </is>
      </c>
      <c r="Q5380" t="inlineStr">
        <is>
          <t>Física Atômica e Molecular/Física de Plasmas e Descargas Elétricas</t>
        </is>
      </c>
      <c r="R5380" t="inlineStr"/>
      <c r="S5380" t="n">
        <v>0</v>
      </c>
      <c r="T5380" t="n">
        <v>6</v>
      </c>
      <c r="U5380" t="n">
        <v>1</v>
      </c>
      <c r="V5380" t="n">
        <v>6</v>
      </c>
      <c r="W5380" t="n">
        <v>0</v>
      </c>
      <c r="X5380" t="n">
        <v>0</v>
      </c>
      <c r="Y5380" t="n">
        <v>0</v>
      </c>
      <c r="Z5380" t="n">
        <v>0</v>
      </c>
      <c r="AA5380" t="n">
        <v>0</v>
      </c>
      <c r="AB5380" t="n">
        <v>0</v>
      </c>
    </row>
    <row r="5381">
      <c r="A5381" t="inlineStr">
        <is>
          <t>Ana Maria Rabelo Gomes</t>
        </is>
      </c>
      <c r="B5381" t="inlineStr">
        <is>
          <t>Brasil</t>
        </is>
      </c>
      <c r="C5381" t="inlineStr">
        <is>
          <t>24022021</t>
        </is>
      </c>
      <c r="D5381" t="inlineStr">
        <is>
          <t>9504461153751227</t>
        </is>
      </c>
      <c r="E5381" t="inlineStr">
        <is>
          <t>Universidade Federal de Minas Gerais/Faculdade de Educação/Departamento de Ciências Aplicadas a Educação</t>
        </is>
      </c>
      <c r="F5381" t="inlineStr">
        <is>
          <t>/Membro de corpo editorial/LIVRE</t>
        </is>
      </c>
      <c r="G5381" t="inlineStr">
        <is>
          <t>Brasil</t>
        </is>
      </c>
      <c r="H5381" t="inlineStr">
        <is>
          <t>Belo Horizonte</t>
        </is>
      </c>
      <c r="I5381" t="inlineStr">
        <is>
          <t>MG</t>
        </is>
      </c>
      <c r="J5381" t="inlineStr">
        <is>
          <t>31270901</t>
        </is>
      </c>
      <c r="K5381" t="inlineStr">
        <is>
          <t>Universidade de Bolonha/000100000991/1996/1996</t>
        </is>
      </c>
      <c r="L5381" t="inlineStr">
        <is>
          <t>Universidade Federal de Minas Gerais/033300000002/1992/</t>
        </is>
      </c>
      <c r="M5381" t="inlineStr"/>
      <c r="N5381" t="inlineStr">
        <is>
          <t>Instituto de Educação de Minas Gerais/609600000003/1983/</t>
        </is>
      </c>
      <c r="O5381" t="inlineStr">
        <is>
          <t>CIENCIAS_HUMANAS</t>
        </is>
      </c>
      <c r="P5381" t="inlineStr">
        <is>
          <t>Antropologia/Educação</t>
        </is>
      </c>
      <c r="Q5381" t="inlineStr">
        <is>
          <t>Fundamentos da Educação/Antropologia das Minorias Étnicas/Tópicos Específicos de Educação</t>
        </is>
      </c>
      <c r="R5381" t="inlineStr">
        <is>
          <t>Educação e Relações Étnico Raciais/Antropologia e Educação/Educação Indígena/Antropologia Educacional/Metodologia de Pesquisa Em Educação</t>
        </is>
      </c>
      <c r="S5381" t="n">
        <v>23</v>
      </c>
      <c r="T5381" t="n">
        <v>34</v>
      </c>
      <c r="U5381" t="n">
        <v>32</v>
      </c>
      <c r="V5381" t="n">
        <v>15</v>
      </c>
      <c r="W5381" t="n">
        <v>0</v>
      </c>
      <c r="X5381" t="n">
        <v>0</v>
      </c>
      <c r="Y5381" t="n">
        <v>35</v>
      </c>
      <c r="Z5381" t="n">
        <v>21</v>
      </c>
      <c r="AA5381" t="n">
        <v>18</v>
      </c>
      <c r="AB5381" t="n">
        <v>36</v>
      </c>
    </row>
    <row r="5382">
      <c r="A5382" t="inlineStr">
        <is>
          <t>Calogero Carrubba</t>
        </is>
      </c>
      <c r="B5382" t="inlineStr">
        <is>
          <t>Itália</t>
        </is>
      </c>
      <c r="C5382" t="inlineStr">
        <is>
          <t>01052014</t>
        </is>
      </c>
      <c r="D5382" t="inlineStr">
        <is>
          <t>9507856213567868</t>
        </is>
      </c>
      <c r="E5382" t="inlineStr">
        <is>
          <t>Seminário Santo Tomás de Vilanova//</t>
        </is>
      </c>
      <c r="F5382" t="inlineStr">
        <is>
          <t>Professor//COLABORADOR</t>
        </is>
      </c>
      <c r="G5382" t="inlineStr">
        <is>
          <t>Brasil</t>
        </is>
      </c>
      <c r="H5382" t="inlineStr">
        <is>
          <t>Ourinhos</t>
        </is>
      </c>
      <c r="I5382" t="inlineStr">
        <is>
          <t>SP</t>
        </is>
      </c>
      <c r="J5382" t="inlineStr">
        <is>
          <t>19901738</t>
        </is>
      </c>
      <c r="K5382" t="inlineStr">
        <is>
          <t>Università degli Studi di Palermo/214200000007/1981/1981</t>
        </is>
      </c>
      <c r="L5382" t="inlineStr">
        <is>
          <t>Pontificia Universitas Gregoriana/130700000001/1999/1999/Pontificia Università San Tommaso D´Aquino//1976/1976</t>
        </is>
      </c>
      <c r="M5382" t="inlineStr"/>
      <c r="N5382" t="inlineStr">
        <is>
          <t>Pontificia Università San Tommaso D´Aquino//1971//Pontificia Università San Tommaso D´Aquino//1974/</t>
        </is>
      </c>
      <c r="O5382" t="inlineStr">
        <is>
          <t>CIENCIAS_HUMANAS</t>
        </is>
      </c>
      <c r="P5382" t="inlineStr">
        <is>
          <t>Filosofia</t>
        </is>
      </c>
      <c r="Q5382" t="inlineStr">
        <is>
          <t>/Ética/Lógica/História da Filosofia/Metafísica</t>
        </is>
      </c>
      <c r="R5382" t="inlineStr">
        <is>
          <t>/Ética</t>
        </is>
      </c>
      <c r="S5382" t="n">
        <v>0</v>
      </c>
      <c r="T5382" t="n">
        <v>2</v>
      </c>
      <c r="U5382" t="n">
        <v>1</v>
      </c>
      <c r="V5382" t="n">
        <v>0</v>
      </c>
      <c r="W5382" t="n">
        <v>0</v>
      </c>
      <c r="X5382" t="n">
        <v>0</v>
      </c>
      <c r="Y5382" t="n">
        <v>0</v>
      </c>
      <c r="Z5382" t="n">
        <v>0</v>
      </c>
      <c r="AA5382" t="n">
        <v>0</v>
      </c>
      <c r="AB5382" t="n">
        <v>9</v>
      </c>
    </row>
    <row r="5383">
      <c r="A5383" t="inlineStr">
        <is>
          <t>Viliam Sinka</t>
        </is>
      </c>
      <c r="B5383" t="inlineStr">
        <is>
          <t>Eslováquia</t>
        </is>
      </c>
      <c r="C5383" t="inlineStr">
        <is>
          <t>12122020</t>
        </is>
      </c>
      <c r="D5383" t="inlineStr">
        <is>
          <t>9509950515555795</t>
        </is>
      </c>
      <c r="E5383" t="inlineStr">
        <is>
          <t>Universidade do Vale do Paraíba/Faculdade da Engenharia Arquitetura e Urbanismo/</t>
        </is>
      </c>
      <c r="F5383" t="inlineStr">
        <is>
          <t>Professor parcial/Professor/LIVRE</t>
        </is>
      </c>
      <c r="G5383" t="inlineStr">
        <is>
          <t>Brasil</t>
        </is>
      </c>
      <c r="H5383" t="inlineStr">
        <is>
          <t>São José dos Campos</t>
        </is>
      </c>
      <c r="I5383" t="inlineStr">
        <is>
          <t>SP</t>
        </is>
      </c>
      <c r="J5383" t="inlineStr">
        <is>
          <t>12244000</t>
        </is>
      </c>
      <c r="K5383" t="inlineStr">
        <is>
          <t>Technicka Univerzita Kosice/000100000991/1985/1986</t>
        </is>
      </c>
      <c r="L5383" t="inlineStr"/>
      <c r="M5383" t="inlineStr"/>
      <c r="N5383" t="inlineStr"/>
      <c r="O5383" t="inlineStr">
        <is>
          <t>ENGENHARIAS</t>
        </is>
      </c>
      <c r="P5383" t="inlineStr">
        <is>
          <t>Engenharia de Materiais e Metalúrgica</t>
        </is>
      </c>
      <c r="Q5383" t="inlineStr">
        <is>
          <t>Corrosão dos metais/Metalurgia Física</t>
        </is>
      </c>
      <c r="R5383" t="inlineStr">
        <is>
          <t>/Transformação de Fases/Estrutura dos Metais e Ligas/Propriedades Mecânicas dos Metais e Ligas/Metalurgia do Pó/Propriedades Físicas dos Metais e Ligas</t>
        </is>
      </c>
      <c r="S5383" t="n">
        <v>32</v>
      </c>
      <c r="T5383" t="n">
        <v>40</v>
      </c>
      <c r="U5383" t="n">
        <v>0</v>
      </c>
      <c r="V5383" t="n">
        <v>1</v>
      </c>
      <c r="W5383" t="n">
        <v>1</v>
      </c>
      <c r="X5383" t="n">
        <v>1</v>
      </c>
      <c r="Y5383" t="n">
        <v>1</v>
      </c>
      <c r="Z5383" t="n">
        <v>0</v>
      </c>
      <c r="AA5383" t="n">
        <v>1</v>
      </c>
      <c r="AB5383" t="n">
        <v>32</v>
      </c>
    </row>
    <row r="5384">
      <c r="A5384" t="inlineStr">
        <is>
          <t>Douglas Fregolente</t>
        </is>
      </c>
      <c r="B5384" t="inlineStr">
        <is>
          <t>Brasil</t>
        </is>
      </c>
      <c r="C5384" t="inlineStr">
        <is>
          <t>06032020</t>
        </is>
      </c>
      <c r="D5384" t="inlineStr">
        <is>
          <t>9511780143806663</t>
        </is>
      </c>
      <c r="E5384" t="inlineStr">
        <is>
          <t>Universidade Federal de Campina Grande//</t>
        </is>
      </c>
      <c r="F5384" t="inlineStr">
        <is>
          <t>Professor Adjunto I//SERVIDOR_PUBLICO</t>
        </is>
      </c>
      <c r="G5384" t="inlineStr">
        <is>
          <t>Brasil</t>
        </is>
      </c>
      <c r="H5384" t="inlineStr">
        <is>
          <t>Cajazeiras</t>
        </is>
      </c>
      <c r="I5384" t="inlineStr">
        <is>
          <t>PB</t>
        </is>
      </c>
      <c r="J5384" t="inlineStr">
        <is>
          <t>58900000</t>
        </is>
      </c>
      <c r="K5384" t="inlineStr">
        <is>
          <t>Universidade Estadual Paulista Júlio de Mesquita Filho/033000000007/2007/2007</t>
        </is>
      </c>
      <c r="L5384" t="inlineStr">
        <is>
          <t>Instituto Tecnológico de Aeronáutica/769300000008/2003/2003</t>
        </is>
      </c>
      <c r="M5384" t="inlineStr"/>
      <c r="N5384" t="inlineStr">
        <is>
          <t>Universidade Federal de Mato Grosso do Sul/087000000006/2000/</t>
        </is>
      </c>
      <c r="O5384" t="inlineStr">
        <is>
          <t>CIENCIAS_EXATAS_E_DA_TERRA</t>
        </is>
      </c>
      <c r="P5384" t="inlineStr">
        <is>
          <t>Física</t>
        </is>
      </c>
      <c r="Q5384" t="inlineStr">
        <is>
          <t>Física das Partículas Elementares e Campos</t>
        </is>
      </c>
      <c r="R5384" t="inlineStr">
        <is>
          <t>Teoria Geral de Partículas e Campos</t>
        </is>
      </c>
      <c r="S5384" t="n">
        <v>9</v>
      </c>
      <c r="T5384" t="n">
        <v>5</v>
      </c>
      <c r="U5384" t="n">
        <v>0</v>
      </c>
      <c r="V5384" t="n">
        <v>2</v>
      </c>
      <c r="W5384" t="n">
        <v>0</v>
      </c>
      <c r="X5384" t="n">
        <v>0</v>
      </c>
      <c r="Y5384" t="n">
        <v>1</v>
      </c>
      <c r="Z5384" t="n">
        <v>0</v>
      </c>
      <c r="AA5384" t="n">
        <v>0</v>
      </c>
      <c r="AB5384" t="n">
        <v>0</v>
      </c>
    </row>
    <row r="5385">
      <c r="A5385" t="inlineStr">
        <is>
          <t>Anna De Falco</t>
        </is>
      </c>
      <c r="B5385" t="inlineStr">
        <is>
          <t>Itália</t>
        </is>
      </c>
      <c r="C5385" t="inlineStr">
        <is>
          <t>11122020</t>
        </is>
      </c>
      <c r="D5385" t="inlineStr">
        <is>
          <t>9516829420264965</t>
        </is>
      </c>
      <c r="E5385" t="inlineStr">
        <is>
          <t>//</t>
        </is>
      </c>
      <c r="F5385" t="inlineStr">
        <is>
          <t>Estagiaria de pos-doutoramento/Bolsista/LIVRE</t>
        </is>
      </c>
      <c r="G5385" t="inlineStr"/>
      <c r="H5385" t="inlineStr"/>
      <c r="I5385" t="inlineStr"/>
      <c r="J5385" t="inlineStr"/>
      <c r="K5385" t="inlineStr">
        <is>
          <t>Pontifícia Universidade Católica do Rio de Janeiro/011100000008/2017/2017</t>
        </is>
      </c>
      <c r="L5385" t="inlineStr">
        <is>
          <t>Fundação Oswaldo Cruz/003900000001/2013/2013</t>
        </is>
      </c>
      <c r="M5385" t="inlineStr">
        <is>
          <t>Universita degli Studi di Napoli Federico II/440800000000/2009/</t>
        </is>
      </c>
      <c r="N5385" t="inlineStr">
        <is>
          <t>Universita degli Studi di Napoli Federico II/440800000000/2006/</t>
        </is>
      </c>
      <c r="O5385" t="inlineStr">
        <is>
          <t>CIENCIAS_EXATAS_E_DA_TERRA/CIENCIAS_BIOLOGICAS</t>
        </is>
      </c>
      <c r="P5385" t="inlineStr">
        <is>
          <t>Bioquímica/Química</t>
        </is>
      </c>
      <c r="Q5385" t="inlineStr">
        <is>
          <t>Química Ambiental/Nanomateriais/Bioquímica/Química Bio-Inorgânica/Biologia Molecular/biotecnologia</t>
        </is>
      </c>
      <c r="R5385" t="inlineStr"/>
      <c r="S5385" t="n">
        <v>17</v>
      </c>
      <c r="T5385" t="n">
        <v>7</v>
      </c>
      <c r="U5385" t="n">
        <v>0</v>
      </c>
      <c r="V5385" t="n">
        <v>0</v>
      </c>
      <c r="W5385" t="n">
        <v>0</v>
      </c>
      <c r="X5385" t="n">
        <v>0</v>
      </c>
      <c r="Y5385" t="n">
        <v>0</v>
      </c>
      <c r="Z5385" t="n">
        <v>0</v>
      </c>
      <c r="AA5385" t="n">
        <v>0</v>
      </c>
      <c r="AB5385" t="n">
        <v>0</v>
      </c>
    </row>
    <row r="5386">
      <c r="A5386" t="inlineStr">
        <is>
          <t>Deolino Pedro Baldissera</t>
        </is>
      </c>
      <c r="B5386" t="inlineStr">
        <is>
          <t>Brasil</t>
        </is>
      </c>
      <c r="C5386" t="inlineStr">
        <is>
          <t>02072016</t>
        </is>
      </c>
      <c r="D5386" t="inlineStr">
        <is>
          <t>9517576402206565</t>
        </is>
      </c>
      <c r="E5386" t="inlineStr">
        <is>
          <t>Associação Brasileira de Educação e Assistencia/Associaçao Transcender/</t>
        </is>
      </c>
      <c r="F5386" t="inlineStr">
        <is>
          <t>professor//COLABORADOR</t>
        </is>
      </c>
      <c r="G5386" t="inlineStr">
        <is>
          <t>Brasil</t>
        </is>
      </c>
      <c r="H5386" t="inlineStr">
        <is>
          <t>São Paulo</t>
        </is>
      </c>
      <c r="I5386" t="inlineStr">
        <is>
          <t>SP</t>
        </is>
      </c>
      <c r="J5386" t="inlineStr">
        <is>
          <t>04023000</t>
        </is>
      </c>
      <c r="K5386" t="inlineStr">
        <is>
          <t>Pontifícia Universidade Católica de São Paulo/007100000000/2009/2009</t>
        </is>
      </c>
      <c r="L5386" t="inlineStr">
        <is>
          <t>Pontificia Universidade Gregoriana/000200000993/1988/1988</t>
        </is>
      </c>
      <c r="M5386" t="inlineStr"/>
      <c r="N5386" t="inlineStr">
        <is>
          <t>Pontificia Universidade Gregoriana/000700000992/1988//Instituto Teológico São Paulo/000600000990/1976//Universidade Mogi das Cruzes/000400000997/1974//Pontificia Universidade Catolica de Campinas/000300000995/1972/</t>
        </is>
      </c>
      <c r="O5386" t="inlineStr">
        <is>
          <t>CIENCIAS_HUMANAS</t>
        </is>
      </c>
      <c r="P5386" t="inlineStr">
        <is>
          <t>Antropologia/Psicologia</t>
        </is>
      </c>
      <c r="Q5386" t="inlineStr">
        <is>
          <t>/Teoria Antropológica/autoconhecimento/Psicologia do Desenvolvimento Humano</t>
        </is>
      </c>
      <c r="R5386" t="inlineStr">
        <is>
          <t>/Antropologia Psicologica</t>
        </is>
      </c>
      <c r="S5386" t="n">
        <v>0</v>
      </c>
      <c r="T5386" t="n">
        <v>0</v>
      </c>
      <c r="U5386" t="n">
        <v>1</v>
      </c>
      <c r="V5386" t="n">
        <v>0</v>
      </c>
      <c r="W5386" t="n">
        <v>0</v>
      </c>
      <c r="X5386" t="n">
        <v>0</v>
      </c>
      <c r="Y5386" t="n">
        <v>0</v>
      </c>
      <c r="Z5386" t="n">
        <v>0</v>
      </c>
      <c r="AA5386" t="n">
        <v>0</v>
      </c>
      <c r="AB5386" t="n">
        <v>7</v>
      </c>
    </row>
    <row r="5387">
      <c r="A5387" t="inlineStr">
        <is>
          <t>Jose Antenor Pomilio</t>
        </is>
      </c>
      <c r="B5387" t="inlineStr">
        <is>
          <t>Brasil</t>
        </is>
      </c>
      <c r="C5387" t="inlineStr">
        <is>
          <t>01032021</t>
        </is>
      </c>
      <c r="D5387" t="inlineStr">
        <is>
          <t>9517586732542745</t>
        </is>
      </c>
      <c r="E5387" t="inlineStr">
        <is>
          <t>Universidade Estadual de Campinas/Faculdade de Engenharia Elétrica e de Computação da UNICAMP/Departamento de Sistemas e Energia</t>
        </is>
      </c>
      <c r="F5387" t="inlineStr">
        <is>
          <t>//SERVIDOR_PUBLICO</t>
        </is>
      </c>
      <c r="G5387" t="inlineStr">
        <is>
          <t>Brasil</t>
        </is>
      </c>
      <c r="H5387" t="inlineStr">
        <is>
          <t>Campinas</t>
        </is>
      </c>
      <c r="I5387" t="inlineStr">
        <is>
          <t>SP</t>
        </is>
      </c>
      <c r="J5387" t="inlineStr">
        <is>
          <t>13083852</t>
        </is>
      </c>
      <c r="K5387" t="inlineStr">
        <is>
          <t>Universidade Estadual de Campinas/007900000004/1991/1991</t>
        </is>
      </c>
      <c r="L5387" t="inlineStr">
        <is>
          <t>Universidade Estadual de Campinas/007900000004/1986/1986</t>
        </is>
      </c>
      <c r="M5387" t="inlineStr"/>
      <c r="N5387" t="inlineStr">
        <is>
          <t>Universidade Estadual de Campinas/007900000004/1983/</t>
        </is>
      </c>
      <c r="O5387" t="inlineStr">
        <is>
          <t>ENGENHARIAS</t>
        </is>
      </c>
      <c r="P5387" t="inlineStr">
        <is>
          <t>Engenharia Elétrica/Engenharia de Transportes</t>
        </is>
      </c>
      <c r="Q5387" t="inlineStr">
        <is>
          <t>Eletrônica Industrial, Sistemas e Controles Eletrônicos/Veículos e Equipamentos de Controle/Sistemas Elétricos de Potência/Circuitos Elétricos, Magnéticos e Eletrônicos</t>
        </is>
      </c>
      <c r="R5387" t="inlineStr">
        <is>
          <t>/Conversão e Retificação da Energia Elétrica/Máquinas Elétricas e Dispositivos de Potência/Transmissão da Energia Elétrica, Distribuição da Energia Elétrica</t>
        </is>
      </c>
      <c r="S5387" t="n">
        <v>245</v>
      </c>
      <c r="T5387" t="n">
        <v>84</v>
      </c>
      <c r="U5387" t="n">
        <v>2</v>
      </c>
      <c r="V5387" t="n">
        <v>19</v>
      </c>
      <c r="W5387" t="n">
        <v>4</v>
      </c>
      <c r="X5387" t="n">
        <v>0</v>
      </c>
      <c r="Y5387" t="n">
        <v>9</v>
      </c>
      <c r="Z5387" t="n">
        <v>26</v>
      </c>
      <c r="AA5387" t="n">
        <v>29</v>
      </c>
      <c r="AB5387" t="n">
        <v>35</v>
      </c>
    </row>
    <row r="5388">
      <c r="A5388" t="inlineStr">
        <is>
          <t>William José Sabbag</t>
        </is>
      </c>
      <c r="B5388" t="inlineStr">
        <is>
          <t>Brasil</t>
        </is>
      </c>
      <c r="C5388" t="inlineStr">
        <is>
          <t>15062019</t>
        </is>
      </c>
      <c r="D5388" t="inlineStr">
        <is>
          <t>9518197393439108</t>
        </is>
      </c>
      <c r="E5388" t="inlineStr">
        <is>
          <t>Universidade Federal Rural de Pernambuco/Departamento de Economia/</t>
        </is>
      </c>
      <c r="F5388" t="inlineStr">
        <is>
          <t>Professor Associado//LIVRE</t>
        </is>
      </c>
      <c r="G5388" t="inlineStr">
        <is>
          <t>Brasil</t>
        </is>
      </c>
      <c r="H5388" t="inlineStr">
        <is>
          <t>Recife</t>
        </is>
      </c>
      <c r="I5388" t="inlineStr">
        <is>
          <t>PE</t>
        </is>
      </c>
      <c r="J5388" t="inlineStr">
        <is>
          <t>52171900</t>
        </is>
      </c>
      <c r="K5388" t="inlineStr">
        <is>
          <t>Escola Superior de Agricultura `` Luiz de Queiroz``/000200000993/2000/2000</t>
        </is>
      </c>
      <c r="L5388" t="inlineStr">
        <is>
          <t>Universidade Federal de Pernambuco/002100000009/1985/1985</t>
        </is>
      </c>
      <c r="M5388" t="inlineStr">
        <is>
          <t>Escola Superior de Agricultura `` Luiz de Queiroz``/000200000993/1999//Centro Di Formazione Per L`assistenza Allo Sviluppo/000400000997/1982//Centro de Treinamento Para o Desenvolvimento Econômico/000600000990/1983//Escola Superior de Agricultura `` Luiz de Queiroz``/000200000993/1999/</t>
        </is>
      </c>
      <c r="N5388" t="inlineStr">
        <is>
          <t>Universidade Estadual de Campinas/007900000004/1976/</t>
        </is>
      </c>
      <c r="O5388" t="inlineStr">
        <is>
          <t>CIENCIAS_SOCIAIS_APLICADAS</t>
        </is>
      </c>
      <c r="P5388" t="inlineStr">
        <is>
          <t>Economia</t>
        </is>
      </c>
      <c r="Q5388" t="inlineStr">
        <is>
          <t>Economias Agrária e dos Recursos Naturais</t>
        </is>
      </c>
      <c r="R5388" t="inlineStr">
        <is>
          <t>Economia Agrária</t>
        </is>
      </c>
      <c r="S5388" t="n">
        <v>9</v>
      </c>
      <c r="T5388" t="n">
        <v>5</v>
      </c>
      <c r="U5388" t="n">
        <v>1</v>
      </c>
      <c r="V5388" t="n">
        <v>4</v>
      </c>
      <c r="W5388" t="n">
        <v>0</v>
      </c>
      <c r="X5388" t="n">
        <v>0</v>
      </c>
      <c r="Y5388" t="n">
        <v>8</v>
      </c>
      <c r="Z5388" t="n">
        <v>0</v>
      </c>
      <c r="AA5388" t="n">
        <v>2</v>
      </c>
      <c r="AB5388" t="n">
        <v>6</v>
      </c>
    </row>
    <row r="5389">
      <c r="A5389" t="inlineStr">
        <is>
          <t>Pier Logroscino</t>
        </is>
      </c>
      <c r="B5389" t="inlineStr">
        <is>
          <t>Itália</t>
        </is>
      </c>
      <c r="C5389" t="inlineStr">
        <is>
          <t>24032011</t>
        </is>
      </c>
      <c r="D5389" t="inlineStr">
        <is>
          <t>9519014065335713</t>
        </is>
      </c>
      <c r="E5389" t="inlineStr">
        <is>
          <t>Universidade de Bari//</t>
        </is>
      </c>
      <c r="F5389" t="inlineStr">
        <is>
          <t>Docente - Professor Associado/selecione o tipo de contrato/LIVRE</t>
        </is>
      </c>
      <c r="G5389" t="inlineStr">
        <is>
          <t>Itália</t>
        </is>
      </c>
      <c r="H5389" t="inlineStr">
        <is>
          <t>Comune di Bari</t>
        </is>
      </c>
      <c r="I5389" t="inlineStr"/>
      <c r="J5389" t="inlineStr">
        <is>
          <t>70121</t>
        </is>
      </c>
      <c r="K5389" t="inlineStr">
        <is>
          <t>Universidade de Bari/J0DL00000004/2000/2000</t>
        </is>
      </c>
      <c r="L5389" t="inlineStr"/>
      <c r="M5389" t="inlineStr"/>
      <c r="N5389" t="inlineStr"/>
      <c r="O5389" t="inlineStr">
        <is>
          <t>CIENCIAS_SOCIAIS_APLICADAS</t>
        </is>
      </c>
      <c r="P5389" t="inlineStr">
        <is>
          <t>Direito</t>
        </is>
      </c>
      <c r="Q5389" t="inlineStr"/>
      <c r="R5389" t="inlineStr"/>
      <c r="S5389" t="n">
        <v>0</v>
      </c>
      <c r="T5389" t="n">
        <v>5</v>
      </c>
      <c r="U5389" t="n">
        <v>2</v>
      </c>
      <c r="V5389" t="n">
        <v>0</v>
      </c>
      <c r="W5389" t="n">
        <v>0</v>
      </c>
      <c r="X5389" t="n">
        <v>0</v>
      </c>
      <c r="Y5389" t="n">
        <v>0</v>
      </c>
      <c r="Z5389" t="n">
        <v>0</v>
      </c>
      <c r="AA5389" t="n">
        <v>0</v>
      </c>
      <c r="AB5389" t="n">
        <v>0</v>
      </c>
    </row>
    <row r="5390">
      <c r="A5390" t="inlineStr">
        <is>
          <t>Raul Vinhas Ribeiro</t>
        </is>
      </c>
      <c r="B5390" t="inlineStr">
        <is>
          <t>Brasil</t>
        </is>
      </c>
      <c r="C5390" t="inlineStr">
        <is>
          <t>08072008</t>
        </is>
      </c>
      <c r="D5390" t="inlineStr">
        <is>
          <t>9525788368428311</t>
        </is>
      </c>
      <c r="E5390" t="inlineStr">
        <is>
          <t>Universidade Estadual de Campinas/Faculdade de Engenharia Elétrica e de Computação/Departamento de Engenharia de Sistemas</t>
        </is>
      </c>
      <c r="F5390" t="inlineStr">
        <is>
          <t>Professor Livre Docente//SERVIDOR_PUBLICO</t>
        </is>
      </c>
      <c r="G5390" t="inlineStr">
        <is>
          <t>Brasil</t>
        </is>
      </c>
      <c r="H5390" t="inlineStr">
        <is>
          <t>Campinas</t>
        </is>
      </c>
      <c r="I5390" t="inlineStr">
        <is>
          <t>SP</t>
        </is>
      </c>
      <c r="J5390" t="inlineStr">
        <is>
          <t>13083970</t>
        </is>
      </c>
      <c r="K5390" t="inlineStr">
        <is>
          <t>Universidade Estadual de Campinas/007900000004/1980/1980</t>
        </is>
      </c>
      <c r="L5390" t="inlineStr">
        <is>
          <t>Universidade Estadual de Campinas/007900000004/1977/1977</t>
        </is>
      </c>
      <c r="M5390" t="inlineStr"/>
      <c r="N5390" t="inlineStr">
        <is>
          <t>Instituto Tecnológico de Aeronáutica/769300000008/1973/</t>
        </is>
      </c>
      <c r="O5390" t="inlineStr">
        <is>
          <t>ENGENHARIAS</t>
        </is>
      </c>
      <c r="P5390" t="inlineStr">
        <is>
          <t>Engenharia de Produção/Engenharia de Transportes</t>
        </is>
      </c>
      <c r="Q5390" t="inlineStr">
        <is>
          <t>Pesquisa Operacional/Planejamento de Transportes</t>
        </is>
      </c>
      <c r="R5390" t="inlineStr">
        <is>
          <t>Planejamento e Organização do Sistema de Transporte/Programação Linear, Não-Linear, Mista e Dinâmica/Planejamento da Expansão de Sistemas de Telecomunicações</t>
        </is>
      </c>
      <c r="S5390" t="n">
        <v>40</v>
      </c>
      <c r="T5390" t="n">
        <v>7</v>
      </c>
      <c r="U5390" t="n">
        <v>1</v>
      </c>
      <c r="V5390" t="n">
        <v>0</v>
      </c>
      <c r="W5390" t="n">
        <v>0</v>
      </c>
      <c r="X5390" t="n">
        <v>0</v>
      </c>
      <c r="Y5390" t="n">
        <v>0</v>
      </c>
      <c r="Z5390" t="n">
        <v>5</v>
      </c>
      <c r="AA5390" t="n">
        <v>14</v>
      </c>
      <c r="AB5390" t="n">
        <v>0</v>
      </c>
    </row>
    <row r="5391">
      <c r="A5391" t="inlineStr">
        <is>
          <t>Marcos Luís Pereira</t>
        </is>
      </c>
      <c r="B5391" t="inlineStr">
        <is>
          <t>Brasil</t>
        </is>
      </c>
      <c r="C5391" t="inlineStr">
        <is>
          <t>16052003</t>
        </is>
      </c>
      <c r="D5391" t="inlineStr"/>
      <c r="E5391" t="inlineStr">
        <is>
          <t>Universidade Tuiutí do Paraná/Faculdade de Ciências Aeronáuticas/Campus Bacacherí</t>
        </is>
      </c>
      <c r="F5391" t="inlineStr">
        <is>
          <t>Professor Adjunto//OUTRO</t>
        </is>
      </c>
      <c r="G5391" t="inlineStr">
        <is>
          <t>Brasil</t>
        </is>
      </c>
      <c r="H5391" t="inlineStr">
        <is>
          <t>Curitiba</t>
        </is>
      </c>
      <c r="I5391" t="inlineStr">
        <is>
          <t>PR</t>
        </is>
      </c>
      <c r="J5391" t="inlineStr">
        <is>
          <t>82515180</t>
        </is>
      </c>
      <c r="K5391" t="inlineStr">
        <is>
          <t>Universidade da Força Aérea Escola de Comando e Estado Maior da Aeronáutica/000600000990/1987/1987</t>
        </is>
      </c>
      <c r="L5391" t="inlineStr">
        <is>
          <t>Naval Postgraduate School/000200000993/1985/1985</t>
        </is>
      </c>
      <c r="M5391" t="inlineStr">
        <is>
          <t>Instituto Tecnológico de Aeronáutica/769300000008/1980//Escola de Aperfeiçoamento de Oficiais da Aeronáutica/000500000999/1981/</t>
        </is>
      </c>
      <c r="N5391" t="inlineStr">
        <is>
          <t>Instituto Tecnológico de Aeronáutica/769300000008/1979//Academia da Força Aérea/000100000991/1968/</t>
        </is>
      </c>
      <c r="O5391" t="inlineStr">
        <is>
          <t>ENGENHARIAS</t>
        </is>
      </c>
      <c r="P5391" t="inlineStr">
        <is>
          <t>Engenharia Aeroespacial</t>
        </is>
      </c>
      <c r="Q5391" t="inlineStr">
        <is>
          <t>Aerodinâmica</t>
        </is>
      </c>
      <c r="R5391" t="inlineStr">
        <is>
          <t>Tunel de Vento e Dinâmica dos Gases</t>
        </is>
      </c>
      <c r="S5391" t="n">
        <v>0</v>
      </c>
      <c r="T5391" t="n">
        <v>1</v>
      </c>
      <c r="U5391" t="n">
        <v>0</v>
      </c>
      <c r="V5391" t="n">
        <v>0</v>
      </c>
      <c r="W5391" t="n">
        <v>0</v>
      </c>
      <c r="X5391" t="n">
        <v>0</v>
      </c>
      <c r="Y5391" t="n">
        <v>0</v>
      </c>
      <c r="Z5391" t="n">
        <v>0</v>
      </c>
      <c r="AA5391" t="n">
        <v>0</v>
      </c>
      <c r="AB5391" t="n">
        <v>0</v>
      </c>
    </row>
    <row r="5392">
      <c r="A5392" t="inlineStr">
        <is>
          <t>Volha Vetokhina</t>
        </is>
      </c>
      <c r="B5392" t="inlineStr">
        <is>
          <t>Belarus</t>
        </is>
      </c>
      <c r="C5392" t="inlineStr">
        <is>
          <t>16102017</t>
        </is>
      </c>
      <c r="D5392" t="inlineStr">
        <is>
          <t>9528538227489697</t>
        </is>
      </c>
      <c r="E5392" t="inlineStr">
        <is>
          <t>//</t>
        </is>
      </c>
      <c r="F5392" t="inlineStr"/>
      <c r="G5392" t="inlineStr"/>
      <c r="H5392" t="inlineStr"/>
      <c r="I5392" t="inlineStr"/>
      <c r="J5392" t="inlineStr"/>
      <c r="K5392" t="inlineStr">
        <is>
          <t>B. I. Stepanov Institute of Physics, National Academy of Sciences/IWGJ00000001/2005//Institute of Physical Chemistry PAS/000200000993/2013/2013</t>
        </is>
      </c>
      <c r="L5392" t="inlineStr">
        <is>
          <t>University in Bialystok/000100000991/2005/2005</t>
        </is>
      </c>
      <c r="M5392" t="inlineStr"/>
      <c r="N5392" t="inlineStr">
        <is>
          <t>Belarusian State University/985601451089/2003/</t>
        </is>
      </c>
      <c r="O5392" t="inlineStr">
        <is>
          <t>CIENCIAS_EXATAS_E_DA_TERRA</t>
        </is>
      </c>
      <c r="P5392" t="inlineStr">
        <is>
          <t>Física/Química</t>
        </is>
      </c>
      <c r="Q5392" t="inlineStr">
        <is>
          <t>Física Geral/Física dos Fluídos, Física de Plasmas e Descargas Elétricas/Física Atômica e Molecular/Físico-Química</t>
        </is>
      </c>
      <c r="R5392" t="inlineStr">
        <is>
          <t>Métodos Matemáticos da Física/Espectroscopia/Cinética e Teoria de Transporte de Fluídos; Propriedades Físicas de Gases/Física de Plasmas e Descargas Elétricas/Espectros Moleculares e Interações de Fótons com Moléculas/Química Teórica</t>
        </is>
      </c>
      <c r="S5392" t="n">
        <v>2</v>
      </c>
      <c r="T5392" t="n">
        <v>9</v>
      </c>
      <c r="U5392" t="n">
        <v>0</v>
      </c>
      <c r="V5392" t="n">
        <v>1</v>
      </c>
      <c r="W5392" t="n">
        <v>0</v>
      </c>
      <c r="X5392" t="n">
        <v>0</v>
      </c>
      <c r="Y5392" t="n">
        <v>0</v>
      </c>
      <c r="Z5392" t="n">
        <v>0</v>
      </c>
      <c r="AA5392" t="n">
        <v>0</v>
      </c>
      <c r="AB5392" t="n">
        <v>1</v>
      </c>
    </row>
    <row r="5393">
      <c r="A5393" t="inlineStr">
        <is>
          <t>Iacyr de Aguilar Vieira</t>
        </is>
      </c>
      <c r="B5393" t="inlineStr">
        <is>
          <t>Brasil</t>
        </is>
      </c>
      <c r="C5393" t="inlineStr">
        <is>
          <t>20032020</t>
        </is>
      </c>
      <c r="D5393" t="inlineStr">
        <is>
          <t>9530919024433796</t>
        </is>
      </c>
      <c r="E5393" t="inlineStr">
        <is>
          <t>Universidade Federal de Viçosa/Departamento de Direito da Universidade Federal de Viçosa/</t>
        </is>
      </c>
      <c r="F5393" t="inlineStr">
        <is>
          <t>Traductrice et interprète assermentée/Profissional Liberal/LIVRE</t>
        </is>
      </c>
      <c r="G5393" t="inlineStr">
        <is>
          <t>Brasil</t>
        </is>
      </c>
      <c r="H5393" t="inlineStr">
        <is>
          <t>Vicosa</t>
        </is>
      </c>
      <c r="I5393" t="inlineStr">
        <is>
          <t>MG</t>
        </is>
      </c>
      <c r="J5393" t="inlineStr">
        <is>
          <t>36571-000</t>
        </is>
      </c>
      <c r="K5393" t="inlineStr">
        <is>
          <t>Université Robert Schuman, Strasbourg III/000100000991/2003/2003</t>
        </is>
      </c>
      <c r="L5393" t="inlineStr">
        <is>
          <t>Universidade Federal do Rio Grande do Sul/019200000005/1996/1997</t>
        </is>
      </c>
      <c r="M5393" t="inlineStr"/>
      <c r="N5393" t="inlineStr">
        <is>
          <t>Universidade Federal do Espírito Santo/039200000000/1977/</t>
        </is>
      </c>
      <c r="O5393" t="inlineStr">
        <is>
          <t>CIENCIAS_SOCIAIS_APLICADAS</t>
        </is>
      </c>
      <c r="P5393" t="inlineStr">
        <is>
          <t>Direito</t>
        </is>
      </c>
      <c r="Q5393" t="inlineStr">
        <is>
          <t>/Direito Agro-alimentar/Direito Privado</t>
        </is>
      </c>
      <c r="R5393" t="inlineStr">
        <is>
          <t>/Direito Civil/Direito Internacional Privado</t>
        </is>
      </c>
      <c r="S5393" t="n">
        <v>25</v>
      </c>
      <c r="T5393" t="n">
        <v>22</v>
      </c>
      <c r="U5393" t="n">
        <v>14</v>
      </c>
      <c r="V5393" t="n">
        <v>46</v>
      </c>
      <c r="W5393" t="n">
        <v>0</v>
      </c>
      <c r="X5393" t="n">
        <v>0</v>
      </c>
      <c r="Y5393" t="n">
        <v>0</v>
      </c>
      <c r="Z5393" t="n">
        <v>0</v>
      </c>
      <c r="AA5393" t="n">
        <v>0</v>
      </c>
      <c r="AB5393" t="n">
        <v>104</v>
      </c>
    </row>
    <row r="5394">
      <c r="A5394" t="inlineStr">
        <is>
          <t>Demartonne Ramos França</t>
        </is>
      </c>
      <c r="B5394" t="inlineStr">
        <is>
          <t>Brasil</t>
        </is>
      </c>
      <c r="C5394" t="inlineStr">
        <is>
          <t>10102013</t>
        </is>
      </c>
      <c r="D5394" t="inlineStr"/>
      <c r="E5394" t="inlineStr">
        <is>
          <t>Universidade de Brasília/Faculdade de Tecnologia/Departamento de Engenharia Elétrica</t>
        </is>
      </c>
      <c r="F5394" t="inlineStr">
        <is>
          <t>Professor Adjunto II//CELETISTA</t>
        </is>
      </c>
      <c r="G5394" t="inlineStr">
        <is>
          <t>Brasil</t>
        </is>
      </c>
      <c r="H5394" t="inlineStr">
        <is>
          <t>Brasilia</t>
        </is>
      </c>
      <c r="I5394" t="inlineStr">
        <is>
          <t>DF</t>
        </is>
      </c>
      <c r="J5394" t="inlineStr">
        <is>
          <t>70919970</t>
        </is>
      </c>
      <c r="K5394" t="inlineStr">
        <is>
          <t>McGill University/134600000002/2001/2001</t>
        </is>
      </c>
      <c r="L5394" t="inlineStr">
        <is>
          <t>Instituto Tecnológico de Aeronáutica/769300000008/1995/1995</t>
        </is>
      </c>
      <c r="M5394" t="inlineStr"/>
      <c r="N5394" t="inlineStr">
        <is>
          <t>Instituto Tecnológico de Aeronáutica/769300000008/1992/</t>
        </is>
      </c>
      <c r="O5394" t="inlineStr">
        <is>
          <t>ENGENHARIAS</t>
        </is>
      </c>
      <c r="P5394" t="inlineStr">
        <is>
          <t>Engenharia Elétrica</t>
        </is>
      </c>
      <c r="Q5394" t="inlineStr">
        <is>
          <t>Circuitos Elétricos, Magnéticos e Eletrônicos/Medidas Elétricas, Magnéticas e Eletrônicas; Instrumentação</t>
        </is>
      </c>
      <c r="R5394" t="inlineStr">
        <is>
          <t>Fotônica e Optoeletrônica/Instrumentação Eletrônica/Projeto de guias ótimos para ondas acústicas/Sensores para inspeção in line de processos industriais/Desenvolvimento de interferômetros para detecção de ultra som e microvibrações/Metrologia de microestruturas</t>
        </is>
      </c>
      <c r="S5394" t="n">
        <v>20</v>
      </c>
      <c r="T5394" t="n">
        <v>8</v>
      </c>
      <c r="U5394" t="n">
        <v>0</v>
      </c>
      <c r="V5394" t="n">
        <v>4</v>
      </c>
      <c r="W5394" t="n">
        <v>0</v>
      </c>
      <c r="X5394" t="n">
        <v>0</v>
      </c>
      <c r="Y5394" t="n">
        <v>4</v>
      </c>
      <c r="Z5394" t="n">
        <v>0</v>
      </c>
      <c r="AA5394" t="n">
        <v>2</v>
      </c>
      <c r="AB5394" t="n">
        <v>4</v>
      </c>
    </row>
    <row r="5395">
      <c r="A5395" t="inlineStr">
        <is>
          <t>Hugo Leonardo Rocha de Lira</t>
        </is>
      </c>
      <c r="B5395" t="inlineStr">
        <is>
          <t>Brasil</t>
        </is>
      </c>
      <c r="C5395" t="inlineStr">
        <is>
          <t>21072020</t>
        </is>
      </c>
      <c r="D5395" t="inlineStr">
        <is>
          <t>9536107050586355</t>
        </is>
      </c>
      <c r="E5395" t="inlineStr">
        <is>
          <t>Instituto de Estudos Avançados//</t>
        </is>
      </c>
      <c r="F5395" t="inlineStr">
        <is>
          <t>Chefe da Subdivisão de Sensores (EFO-S)//SERVIDOR_PUBLICO</t>
        </is>
      </c>
      <c r="G5395" t="inlineStr">
        <is>
          <t>Brasil</t>
        </is>
      </c>
      <c r="H5395" t="inlineStr">
        <is>
          <t>São José dos Campos</t>
        </is>
      </c>
      <c r="I5395" t="inlineStr">
        <is>
          <t>SP</t>
        </is>
      </c>
      <c r="J5395" t="inlineStr">
        <is>
          <t>12228001</t>
        </is>
      </c>
      <c r="K5395" t="inlineStr">
        <is>
          <t>Cornell University/113100000000/2011/2011</t>
        </is>
      </c>
      <c r="L5395" t="inlineStr">
        <is>
          <t>Instituto Tecnológico de Aeronáutica/769300000008/2007/2007</t>
        </is>
      </c>
      <c r="M5395" t="inlineStr"/>
      <c r="N5395" t="inlineStr">
        <is>
          <t>Instituto Tecnológico de Aeronáutica/769300000008/2005/</t>
        </is>
      </c>
      <c r="O5395" t="inlineStr">
        <is>
          <t>ENGENHARIAS</t>
        </is>
      </c>
      <c r="P5395" t="inlineStr">
        <is>
          <t>Engenharia Elétrica</t>
        </is>
      </c>
      <c r="Q5395" t="inlineStr">
        <is>
          <t>Microondas e Optoeletrônica</t>
        </is>
      </c>
      <c r="R5395" t="inlineStr">
        <is>
          <t>Fotônica</t>
        </is>
      </c>
      <c r="S5395" t="n">
        <v>1</v>
      </c>
      <c r="T5395" t="n">
        <v>11</v>
      </c>
      <c r="U5395" t="n">
        <v>0</v>
      </c>
      <c r="V5395" t="n">
        <v>0</v>
      </c>
      <c r="W5395" t="n">
        <v>0</v>
      </c>
      <c r="X5395" t="n">
        <v>0</v>
      </c>
      <c r="Y5395" t="n">
        <v>0</v>
      </c>
      <c r="Z5395" t="n">
        <v>0</v>
      </c>
      <c r="AA5395" t="n">
        <v>0</v>
      </c>
      <c r="AB5395" t="n">
        <v>0</v>
      </c>
    </row>
    <row r="5396">
      <c r="A5396" t="inlineStr">
        <is>
          <t>Christian Jean Abes</t>
        </is>
      </c>
      <c r="B5396" t="inlineStr">
        <is>
          <t>Brasil</t>
        </is>
      </c>
      <c r="C5396" t="inlineStr">
        <is>
          <t>05022020</t>
        </is>
      </c>
      <c r="D5396" t="inlineStr">
        <is>
          <t>9536631380369857</t>
        </is>
      </c>
      <c r="E5396" t="inlineStr">
        <is>
          <t>//</t>
        </is>
      </c>
      <c r="F5396" t="inlineStr">
        <is>
          <t>Professor Formador II/Bolsista/LIVRE</t>
        </is>
      </c>
      <c r="G5396" t="inlineStr">
        <is>
          <t>Brasil</t>
        </is>
      </c>
      <c r="H5396" t="inlineStr">
        <is>
          <t>Florianópolis</t>
        </is>
      </c>
      <c r="I5396" t="inlineStr">
        <is>
          <t>SC</t>
        </is>
      </c>
      <c r="J5396" t="inlineStr">
        <is>
          <t>88040-400</t>
        </is>
      </c>
      <c r="K5396" t="inlineStr">
        <is>
          <t>Université de Perpignan Via Domitia/000600000990/2013/2003/Università Degli Studi di Bergamo/IWDS00000005/2013/2013</t>
        </is>
      </c>
      <c r="L5396" t="inlineStr">
        <is>
          <t>Universidade Federal de Santa Catarina/004300000009/2009/2009</t>
        </is>
      </c>
      <c r="M5396" t="inlineStr"/>
      <c r="N5396" t="inlineStr">
        <is>
          <t>Universidade Federal de Santa Catarina/004300000009///Universidade Federal de Santa Catarina/004300000009/2002//Universidade Federal de Santa Catarina/004300000009/2010/</t>
        </is>
      </c>
      <c r="O5396" t="inlineStr">
        <is>
          <t>LINGUISTICA_LETRAS_E_ARTES</t>
        </is>
      </c>
      <c r="P5396" t="inlineStr">
        <is>
          <t>Letras/Artes</t>
        </is>
      </c>
      <c r="Q5396" t="inlineStr">
        <is>
          <t>Teoria Literária/Artes do Vídeo/Cinema/Literaturas Estrangeiras Modernas/Literatura Comparada</t>
        </is>
      </c>
      <c r="R5396" t="inlineStr">
        <is>
          <t>/Roteiro e Direção Cinematográficos</t>
        </is>
      </c>
      <c r="S5396" t="n">
        <v>0</v>
      </c>
      <c r="T5396" t="n">
        <v>0</v>
      </c>
      <c r="U5396" t="n">
        <v>2</v>
      </c>
      <c r="V5396" t="n">
        <v>1</v>
      </c>
      <c r="W5396" t="n">
        <v>0</v>
      </c>
      <c r="X5396" t="n">
        <v>0</v>
      </c>
      <c r="Y5396" t="n">
        <v>5</v>
      </c>
      <c r="Z5396" t="n">
        <v>0</v>
      </c>
      <c r="AA5396" t="n">
        <v>0</v>
      </c>
      <c r="AB5396" t="n">
        <v>0</v>
      </c>
    </row>
    <row r="5397">
      <c r="A5397" t="inlineStr">
        <is>
          <t>Liria Matsumoto Sato</t>
        </is>
      </c>
      <c r="B5397" t="inlineStr">
        <is>
          <t>Brasil</t>
        </is>
      </c>
      <c r="C5397" t="inlineStr">
        <is>
          <t>27022020</t>
        </is>
      </c>
      <c r="D5397" t="inlineStr">
        <is>
          <t>9538024465319850</t>
        </is>
      </c>
      <c r="E5397" t="inlineStr">
        <is>
          <t>Universidade de São Paulo/Escola Politécnica/</t>
        </is>
      </c>
      <c r="F5397" t="inlineStr">
        <is>
          <t>/Revisor de projeto de fomento/LIVRE</t>
        </is>
      </c>
      <c r="G5397" t="inlineStr">
        <is>
          <t>Brasil</t>
        </is>
      </c>
      <c r="H5397" t="inlineStr">
        <is>
          <t>Sao Paulo</t>
        </is>
      </c>
      <c r="I5397" t="inlineStr">
        <is>
          <t>SP</t>
        </is>
      </c>
      <c r="J5397" t="inlineStr">
        <is>
          <t>05508-900</t>
        </is>
      </c>
      <c r="K5397" t="inlineStr">
        <is>
          <t>Universidade de São Paulo/006700000002/1989/1989</t>
        </is>
      </c>
      <c r="L5397" t="inlineStr">
        <is>
          <t>Instituto Tecnológico de Aeronáutica/769300000008/1983/1983</t>
        </is>
      </c>
      <c r="M5397" t="inlineStr"/>
      <c r="N5397" t="inlineStr">
        <is>
          <t>Universidade de São Paulo/006700000002/1977/</t>
        </is>
      </c>
      <c r="O5397" t="inlineStr">
        <is>
          <t>CIENCIAS_EXATAS_E_DA_TERRA</t>
        </is>
      </c>
      <c r="P5397" t="inlineStr">
        <is>
          <t>Ciência da Computação</t>
        </is>
      </c>
      <c r="Q5397" t="inlineStr">
        <is>
          <t>Sistemas de Computação</t>
        </is>
      </c>
      <c r="R5397" t="inlineStr"/>
      <c r="S5397" t="n">
        <v>85</v>
      </c>
      <c r="T5397" t="n">
        <v>20</v>
      </c>
      <c r="U5397" t="n">
        <v>0</v>
      </c>
      <c r="V5397" t="n">
        <v>7</v>
      </c>
      <c r="W5397" t="n">
        <v>0</v>
      </c>
      <c r="X5397" t="n">
        <v>0</v>
      </c>
      <c r="Y5397" t="n">
        <v>1</v>
      </c>
      <c r="Z5397" t="n">
        <v>28</v>
      </c>
      <c r="AA5397" t="n">
        <v>23</v>
      </c>
      <c r="AB5397" t="n">
        <v>2</v>
      </c>
    </row>
    <row r="5398">
      <c r="A5398" t="inlineStr">
        <is>
          <t>Alfred Makoto Kabayama</t>
        </is>
      </c>
      <c r="B5398" t="inlineStr">
        <is>
          <t>Brasil</t>
        </is>
      </c>
      <c r="C5398" t="inlineStr">
        <is>
          <t>07122020</t>
        </is>
      </c>
      <c r="D5398" t="inlineStr">
        <is>
          <t>9538707811469897</t>
        </is>
      </c>
      <c r="E5398" t="inlineStr">
        <is>
          <t>FATEC Professor Jessen Vidal//</t>
        </is>
      </c>
      <c r="F5398" t="inlineStr">
        <is>
          <t>Professor Associado//CELETISTA</t>
        </is>
      </c>
      <c r="G5398" t="inlineStr">
        <is>
          <t>Brasil</t>
        </is>
      </c>
      <c r="H5398" t="inlineStr">
        <is>
          <t>São José dos Campos</t>
        </is>
      </c>
      <c r="I5398" t="inlineStr">
        <is>
          <t>SP</t>
        </is>
      </c>
      <c r="J5398" t="inlineStr">
        <is>
          <t>12247014</t>
        </is>
      </c>
      <c r="K5398" t="inlineStr">
        <is>
          <t>Instituto Tecnológico de Aeronáutica/769300000008/2007/2007</t>
        </is>
      </c>
      <c r="L5398" t="inlineStr">
        <is>
          <t>Instituto Tecnológico de Aeronáutica/769300000008/1999/1999</t>
        </is>
      </c>
      <c r="M5398" t="inlineStr"/>
      <c r="N5398" t="inlineStr">
        <is>
          <t>Universidade Estadual Paulista Júlio de Mesquita Filho/033000000007/1996/</t>
        </is>
      </c>
      <c r="O5398" t="inlineStr">
        <is>
          <t>ENGENHARIAS</t>
        </is>
      </c>
      <c r="P5398" t="inlineStr">
        <is>
          <t>Engenharia Mecânica/Engenharia Elétrica/Engenharia Biomédica</t>
        </is>
      </c>
      <c r="Q5398" t="inlineStr">
        <is>
          <t>Circuitos Elétricos, Magnéticos e Eletrônicos/Eletrônica Industrial, Sistemas e Controles Eletrônicos/Projetos de Máquinas/Medidas Elétricas, Magnéticas e Eletrônicas; Instrumentação/Engenharia Médica/Processos de Fabricação</t>
        </is>
      </c>
      <c r="R5398" t="inlineStr">
        <is>
          <t>Instrumentação Eletromecânica/Circuitos Eletrônicos/Transdutores para Aplicações Biomédicas/Robotização/Controle de Sistemas Mecânicos/Controle de Processos Eletrônicos, Retroalimentação</t>
        </is>
      </c>
      <c r="S5398" t="n">
        <v>6</v>
      </c>
      <c r="T5398" t="n">
        <v>1</v>
      </c>
      <c r="U5398" t="n">
        <v>1</v>
      </c>
      <c r="V5398" t="n">
        <v>2</v>
      </c>
      <c r="W5398" t="n">
        <v>0</v>
      </c>
      <c r="X5398" t="n">
        <v>0</v>
      </c>
      <c r="Y5398" t="n">
        <v>0</v>
      </c>
      <c r="Z5398" t="n">
        <v>0</v>
      </c>
      <c r="AA5398" t="n">
        <v>0</v>
      </c>
      <c r="AB5398" t="n">
        <v>22</v>
      </c>
    </row>
    <row r="5399">
      <c r="A5399" t="inlineStr">
        <is>
          <t>Nicolo Dossi</t>
        </is>
      </c>
      <c r="B5399" t="inlineStr">
        <is>
          <t>Itália</t>
        </is>
      </c>
      <c r="C5399" t="inlineStr">
        <is>
          <t>02022012</t>
        </is>
      </c>
      <c r="D5399" t="inlineStr">
        <is>
          <t>9539709792572060</t>
        </is>
      </c>
      <c r="E5399" t="inlineStr">
        <is>
          <t>Universita Degli Studi Di Udine//</t>
        </is>
      </c>
      <c r="F5399" t="inlineStr"/>
      <c r="G5399" t="inlineStr">
        <is>
          <t>Itália</t>
        </is>
      </c>
      <c r="H5399" t="inlineStr">
        <is>
          <t>Udine</t>
        </is>
      </c>
      <c r="I5399" t="inlineStr"/>
      <c r="J5399" t="inlineStr">
        <is>
          <t>33100</t>
        </is>
      </c>
      <c r="K5399" t="inlineStr">
        <is>
          <t>Universita Degli Studi Di Udine/214800000008/2006/2006</t>
        </is>
      </c>
      <c r="L5399" t="inlineStr"/>
      <c r="M5399" t="inlineStr"/>
      <c r="N5399" t="inlineStr"/>
      <c r="O5399" t="inlineStr">
        <is>
          <t>CIENCIAS_AGRARIAS</t>
        </is>
      </c>
      <c r="P5399" t="inlineStr">
        <is>
          <t>Ciência e Tecnologia de Alimentos</t>
        </is>
      </c>
      <c r="Q5399" t="inlineStr">
        <is>
          <t>Food analytical chemsitry</t>
        </is>
      </c>
      <c r="R5399" t="inlineStr"/>
      <c r="S5399" t="n">
        <v>0</v>
      </c>
      <c r="T5399" t="n">
        <v>0</v>
      </c>
      <c r="U5399" t="n">
        <v>0</v>
      </c>
      <c r="V5399" t="n">
        <v>0</v>
      </c>
      <c r="W5399" t="n">
        <v>0</v>
      </c>
      <c r="X5399" t="n">
        <v>0</v>
      </c>
      <c r="Y5399" t="n">
        <v>0</v>
      </c>
      <c r="Z5399" t="n">
        <v>0</v>
      </c>
      <c r="AA5399" t="n">
        <v>0</v>
      </c>
      <c r="AB5399" t="n">
        <v>0</v>
      </c>
    </row>
    <row r="5400">
      <c r="A5400" t="inlineStr">
        <is>
          <t>Josiane de Araújo Francelino</t>
        </is>
      </c>
      <c r="B5400" t="inlineStr">
        <is>
          <t>Brasil</t>
        </is>
      </c>
      <c r="C5400" t="inlineStr">
        <is>
          <t>04092020</t>
        </is>
      </c>
      <c r="D5400" t="inlineStr">
        <is>
          <t>9545620009166197</t>
        </is>
      </c>
      <c r="E5400" t="inlineStr">
        <is>
          <t>//</t>
        </is>
      </c>
      <c r="F5400" t="inlineStr">
        <is>
          <t>Programa de Capacitação Institucional (PCI)/Bolsista/LIVRE</t>
        </is>
      </c>
      <c r="G5400" t="inlineStr"/>
      <c r="H5400" t="inlineStr"/>
      <c r="I5400" t="inlineStr"/>
      <c r="J5400" t="inlineStr"/>
      <c r="K5400" t="inlineStr">
        <is>
          <t>Instituto Tecnológico de Aeronáutica/769300000008/2016/2016</t>
        </is>
      </c>
      <c r="L5400" t="inlineStr">
        <is>
          <t>Universidade Estadual Paulista Júlio de Mesquita Filho/033000000007/2004/2004</t>
        </is>
      </c>
      <c r="M5400" t="inlineStr"/>
      <c r="N5400" t="inlineStr">
        <is>
          <t>Universidade Estadual Paulista Júlio de Mesquita Filho/033000000007/2001/</t>
        </is>
      </c>
      <c r="O5400" t="inlineStr">
        <is>
          <t>ENGENHARIAS/CIENCIAS_SOCIAIS_APLICADAS</t>
        </is>
      </c>
      <c r="P5400" t="inlineStr">
        <is>
          <t>Administração/Economia/Engenharia Aeroespacial</t>
        </is>
      </c>
      <c r="Q5400" t="inlineStr">
        <is>
          <t>/Gestão da Inovação/Indústria Aeroespacial/Políticas Públicas pelo lado da Demanda/Gestão da Acumulação de Capacidades Tecnológicas/Engenharia de Produção</t>
        </is>
      </c>
      <c r="R5400" t="inlineStr"/>
      <c r="S5400" t="n">
        <v>7</v>
      </c>
      <c r="T5400" t="n">
        <v>2</v>
      </c>
      <c r="U5400" t="n">
        <v>1</v>
      </c>
      <c r="V5400" t="n">
        <v>7</v>
      </c>
      <c r="W5400" t="n">
        <v>0</v>
      </c>
      <c r="X5400" t="n">
        <v>1</v>
      </c>
      <c r="Y5400" t="n">
        <v>0</v>
      </c>
      <c r="Z5400" t="n">
        <v>0</v>
      </c>
      <c r="AA5400" t="n">
        <v>0</v>
      </c>
      <c r="AB5400" t="n">
        <v>3</v>
      </c>
    </row>
    <row r="5401">
      <c r="A5401" t="inlineStr">
        <is>
          <t>Hugo Arruda de Morais</t>
        </is>
      </c>
      <c r="B5401" t="inlineStr">
        <is>
          <t>Brasil</t>
        </is>
      </c>
      <c r="C5401" t="inlineStr">
        <is>
          <t>29122020</t>
        </is>
      </c>
      <c r="D5401" t="inlineStr">
        <is>
          <t>9546392459265148</t>
        </is>
      </c>
      <c r="E5401" t="inlineStr">
        <is>
          <t>Universidade Federal do Rio Grande do Norte/Centro de Ciências Humanas Letras e Artes/Departamento de Geografia</t>
        </is>
      </c>
      <c r="F5401" t="inlineStr">
        <is>
          <t>/Membro de corpo editorial/LIVRE</t>
        </is>
      </c>
      <c r="G5401" t="inlineStr">
        <is>
          <t>Brasil</t>
        </is>
      </c>
      <c r="H5401" t="inlineStr">
        <is>
          <t>Natal</t>
        </is>
      </c>
      <c r="I5401" t="inlineStr">
        <is>
          <t>RN</t>
        </is>
      </c>
      <c r="J5401" t="inlineStr">
        <is>
          <t>50000000</t>
        </is>
      </c>
      <c r="K5401" t="inlineStr">
        <is>
          <t>Universidade Federal de Pernambuco/002100000009/2017/2017/Università di Bologna/130300000004/2016/2016</t>
        </is>
      </c>
      <c r="L5401" t="inlineStr">
        <is>
          <t>Universidade Federal de Pernambuco/002100000009/2012/2012</t>
        </is>
      </c>
      <c r="M5401" t="inlineStr"/>
      <c r="N5401" t="inlineStr">
        <is>
          <t>Universidade Federal de Pernambuco/002100000009/2009/</t>
        </is>
      </c>
      <c r="O5401" t="inlineStr">
        <is>
          <t>CIENCIAS_HUMANAS</t>
        </is>
      </c>
      <c r="P5401" t="inlineStr">
        <is>
          <t>Geografia</t>
        </is>
      </c>
      <c r="Q5401" t="inlineStr">
        <is>
          <t>Geografia Humana</t>
        </is>
      </c>
      <c r="R5401" t="inlineStr">
        <is>
          <t>Geografia Social/Geografia Urbana/Geografia Agrária/Geografia Política</t>
        </is>
      </c>
      <c r="S5401" t="n">
        <v>5</v>
      </c>
      <c r="T5401" t="n">
        <v>14</v>
      </c>
      <c r="U5401" t="n">
        <v>1</v>
      </c>
      <c r="V5401" t="n">
        <v>4</v>
      </c>
      <c r="W5401" t="n">
        <v>0</v>
      </c>
      <c r="X5401" t="n">
        <v>0</v>
      </c>
      <c r="Y5401" t="n">
        <v>0</v>
      </c>
      <c r="Z5401" t="n">
        <v>1</v>
      </c>
      <c r="AA5401" t="n">
        <v>2</v>
      </c>
      <c r="AB5401" t="n">
        <v>5</v>
      </c>
    </row>
    <row r="5402">
      <c r="A5402" t="inlineStr">
        <is>
          <t>Rejane Cristina Trombini Pereira</t>
        </is>
      </c>
      <c r="B5402" t="inlineStr">
        <is>
          <t>Brasil</t>
        </is>
      </c>
      <c r="C5402" t="inlineStr">
        <is>
          <t>20062011</t>
        </is>
      </c>
      <c r="D5402" t="inlineStr">
        <is>
          <t>9547444584910772</t>
        </is>
      </c>
      <c r="E5402" t="inlineStr">
        <is>
          <t>Embrapa Instrumentação Agropecuária/Empresa Brasileira de Pesquisa Agropecuária/</t>
        </is>
      </c>
      <c r="F5402" t="inlineStr"/>
      <c r="G5402" t="inlineStr">
        <is>
          <t>Brasil</t>
        </is>
      </c>
      <c r="H5402" t="inlineStr">
        <is>
          <t>Sao Carlos</t>
        </is>
      </c>
      <c r="I5402" t="inlineStr">
        <is>
          <t>SP</t>
        </is>
      </c>
      <c r="J5402" t="inlineStr">
        <is>
          <t>13560-970</t>
        </is>
      </c>
      <c r="K5402" t="inlineStr">
        <is>
          <t>Universidade Federal de São Carlos/033500000006/2004/2004</t>
        </is>
      </c>
      <c r="L5402" t="inlineStr">
        <is>
          <t>Universidade Federal de São Carlos/033500000006/2000/2000</t>
        </is>
      </c>
      <c r="M5402" t="inlineStr">
        <is>
          <t>Empresa Brasileira de Pesquisa Agropecuária/009200000008//</t>
        </is>
      </c>
      <c r="N5402" t="inlineStr">
        <is>
          <t>Universidade Estadual Paulista Júlio de Mesquita Filho/033000000007/1997/</t>
        </is>
      </c>
      <c r="O5402" t="inlineStr">
        <is>
          <t>ENGENHARIAS</t>
        </is>
      </c>
      <c r="P5402" t="inlineStr">
        <is>
          <t>Engenharia de Materiais e Metalúrgica</t>
        </is>
      </c>
      <c r="Q5402" t="inlineStr">
        <is>
          <t>Materiais Não-Metálicos</t>
        </is>
      </c>
      <c r="R5402" t="inlineStr">
        <is>
          <t>Polímeros, Aplicações</t>
        </is>
      </c>
      <c r="S5402" t="n">
        <v>18</v>
      </c>
      <c r="T5402" t="n">
        <v>4</v>
      </c>
      <c r="U5402" t="n">
        <v>0</v>
      </c>
      <c r="V5402" t="n">
        <v>0</v>
      </c>
      <c r="W5402" t="n">
        <v>0</v>
      </c>
      <c r="X5402" t="n">
        <v>0</v>
      </c>
      <c r="Y5402" t="n">
        <v>0</v>
      </c>
      <c r="Z5402" t="n">
        <v>0</v>
      </c>
      <c r="AA5402" t="n">
        <v>0</v>
      </c>
      <c r="AB5402" t="n">
        <v>0</v>
      </c>
    </row>
    <row r="5403">
      <c r="A5403" t="inlineStr">
        <is>
          <t>Paolo Lazzara</t>
        </is>
      </c>
      <c r="B5403" t="inlineStr">
        <is>
          <t>Itália</t>
        </is>
      </c>
      <c r="C5403" t="inlineStr">
        <is>
          <t>16022018</t>
        </is>
      </c>
      <c r="D5403" t="inlineStr">
        <is>
          <t>9548110145219460</t>
        </is>
      </c>
      <c r="E5403" t="inlineStr">
        <is>
          <t>Università degli Studi Roma Tre/Scuola di Economia e Studi Aziendali/</t>
        </is>
      </c>
      <c r="F5403" t="inlineStr">
        <is>
          <t>Professore//SERVIDOR_PUBLICO</t>
        </is>
      </c>
      <c r="G5403" t="inlineStr">
        <is>
          <t>Itália</t>
        </is>
      </c>
      <c r="H5403" t="inlineStr">
        <is>
          <t>ROMA</t>
        </is>
      </c>
      <c r="I5403" t="inlineStr"/>
      <c r="J5403" t="inlineStr">
        <is>
          <t>00145</t>
        </is>
      </c>
      <c r="K5403" t="inlineStr">
        <is>
          <t>Università degli Studi di Roma La Sapienza/545500000001/2000/2000</t>
        </is>
      </c>
      <c r="L5403" t="inlineStr"/>
      <c r="M5403" t="inlineStr"/>
      <c r="N5403" t="inlineStr">
        <is>
          <t>Università degli Studi di Catania/536100000005/1994/</t>
        </is>
      </c>
      <c r="O5403" t="inlineStr">
        <is>
          <t>CIENCIAS_SOCIAIS_APLICADAS</t>
        </is>
      </c>
      <c r="P5403" t="inlineStr">
        <is>
          <t>Direito</t>
        </is>
      </c>
      <c r="Q5403" t="inlineStr">
        <is>
          <t>Direito Público</t>
        </is>
      </c>
      <c r="R5403" t="inlineStr">
        <is>
          <t>Direito Administrativo</t>
        </is>
      </c>
      <c r="S5403" t="n">
        <v>0</v>
      </c>
      <c r="T5403" t="n">
        <v>0</v>
      </c>
      <c r="U5403" t="n">
        <v>0</v>
      </c>
      <c r="V5403" t="n">
        <v>0</v>
      </c>
      <c r="W5403" t="n">
        <v>0</v>
      </c>
      <c r="X5403" t="n">
        <v>0</v>
      </c>
      <c r="Y5403" t="n">
        <v>0</v>
      </c>
      <c r="Z5403" t="n">
        <v>0</v>
      </c>
      <c r="AA5403" t="n">
        <v>0</v>
      </c>
      <c r="AB5403" t="n">
        <v>0</v>
      </c>
    </row>
    <row r="5404">
      <c r="A5404" t="inlineStr">
        <is>
          <t>Luís Fernando Ferreira Furtado</t>
        </is>
      </c>
      <c r="B5404" t="inlineStr">
        <is>
          <t>Brasil</t>
        </is>
      </c>
      <c r="C5404" t="inlineStr">
        <is>
          <t>03052018</t>
        </is>
      </c>
      <c r="D5404" t="inlineStr">
        <is>
          <t>9548397492877837</t>
        </is>
      </c>
      <c r="E5404" t="inlineStr">
        <is>
          <t>Bundesdruckerei GmbH//</t>
        </is>
      </c>
      <c r="F5404" t="inlineStr">
        <is>
          <t>Engenheiro de automação e robótica//SERVIDOR_PUBLICO</t>
        </is>
      </c>
      <c r="G5404" t="inlineStr">
        <is>
          <t>Alemanha</t>
        </is>
      </c>
      <c r="H5404" t="inlineStr">
        <is>
          <t>Berlin</t>
        </is>
      </c>
      <c r="I5404" t="inlineStr"/>
      <c r="J5404" t="inlineStr">
        <is>
          <t>10969</t>
        </is>
      </c>
      <c r="K5404" t="inlineStr">
        <is>
          <t>Instituto Tecnológico de Aeronáutica/769300000008/2016/2017</t>
        </is>
      </c>
      <c r="L5404" t="inlineStr">
        <is>
          <t>Instituto Tecnológico de Aeronáutica/769300000008/2010/2010</t>
        </is>
      </c>
      <c r="M5404" t="inlineStr"/>
      <c r="N5404" t="inlineStr">
        <is>
          <t>Universidade Paulista/306200000002/2006/</t>
        </is>
      </c>
      <c r="O5404" t="inlineStr">
        <is>
          <t>ENGENHARIAS</t>
        </is>
      </c>
      <c r="P5404" t="inlineStr">
        <is>
          <t>Engenharia Mecânica/Engenharia Elétrica</t>
        </is>
      </c>
      <c r="Q5404" t="inlineStr">
        <is>
          <t>Eletrônica Industrial, Sistemas e Controles Eletrônicos/Processos de Fabricação/Medidas Elétricas, Magnéticas e Eletrônicas; Instrumentação</t>
        </is>
      </c>
      <c r="R5404" t="inlineStr">
        <is>
          <t>Instrumentação Eletromecânica/Instrumentação Eletrônica/Robotização/Automação Eletrônica de Processos Elétricos e Industriais/Controle Numérico/Maquinas de Usinagem e Conformação</t>
        </is>
      </c>
      <c r="S5404" t="n">
        <v>10</v>
      </c>
      <c r="T5404" t="n">
        <v>3</v>
      </c>
      <c r="U5404" t="n">
        <v>0</v>
      </c>
      <c r="V5404" t="n">
        <v>3</v>
      </c>
      <c r="W5404" t="n">
        <v>0</v>
      </c>
      <c r="X5404" t="n">
        <v>0</v>
      </c>
      <c r="Y5404" t="n">
        <v>0</v>
      </c>
      <c r="Z5404" t="n">
        <v>0</v>
      </c>
      <c r="AA5404" t="n">
        <v>0</v>
      </c>
      <c r="AB5404" t="n">
        <v>10</v>
      </c>
    </row>
    <row r="5405">
      <c r="A5405" t="inlineStr">
        <is>
          <t>Clóvis Massaúd Barros da Silveira</t>
        </is>
      </c>
      <c r="B5405" t="inlineStr">
        <is>
          <t>Brasil</t>
        </is>
      </c>
      <c r="C5405" t="inlineStr">
        <is>
          <t>18032018</t>
        </is>
      </c>
      <c r="D5405" t="inlineStr">
        <is>
          <t>9550153348984280</t>
        </is>
      </c>
      <c r="E5405" t="inlineStr">
        <is>
          <t>FTEC Faculdade de Tecnologia/FTEC Porto Alegre/</t>
        </is>
      </c>
      <c r="F5405" t="inlineStr">
        <is>
          <t>Professor de Ensino Superior/Celetista formal/LIVRE</t>
        </is>
      </c>
      <c r="G5405" t="inlineStr">
        <is>
          <t>Brasil</t>
        </is>
      </c>
      <c r="H5405" t="inlineStr">
        <is>
          <t>Porto Alegre</t>
        </is>
      </c>
      <c r="I5405" t="inlineStr">
        <is>
          <t>RS</t>
        </is>
      </c>
      <c r="J5405" t="inlineStr">
        <is>
          <t>90460-210</t>
        </is>
      </c>
      <c r="K5405" t="inlineStr">
        <is>
          <t>Fundação Escola de Sociologia e Política de São Paulo/006400000007/1985/1985</t>
        </is>
      </c>
      <c r="L5405" t="inlineStr">
        <is>
          <t>Fundação Escola de Sociologia e Política de São Paulo/006400000007/1979/1985</t>
        </is>
      </c>
      <c r="M5405" t="inlineStr">
        <is>
          <t>Escola Brasileira de Administração Pública do Distrito Federal/006300000005/1982/</t>
        </is>
      </c>
      <c r="N5405" t="inlineStr">
        <is>
          <t>Universidade Federal do Rio Grande/016700000000/1970/</t>
        </is>
      </c>
      <c r="O5405" t="inlineStr">
        <is>
          <t>CIENCIAS_SOCIAIS_APLICADAS</t>
        </is>
      </c>
      <c r="P5405" t="inlineStr">
        <is>
          <t>Direito/Administração</t>
        </is>
      </c>
      <c r="Q5405" t="inlineStr">
        <is>
          <t>Administração de Empresas, Planejamento Estratégico/Direito Público, Estado, Geopolítica e Poder</t>
        </is>
      </c>
      <c r="R5405" t="inlineStr"/>
      <c r="S5405" t="n">
        <v>8</v>
      </c>
      <c r="T5405" t="n">
        <v>1</v>
      </c>
      <c r="U5405" t="n">
        <v>0</v>
      </c>
      <c r="V5405" t="n">
        <v>1</v>
      </c>
      <c r="W5405" t="n">
        <v>0</v>
      </c>
      <c r="X5405" t="n">
        <v>0</v>
      </c>
      <c r="Y5405" t="n">
        <v>11</v>
      </c>
      <c r="Z5405" t="n">
        <v>0</v>
      </c>
      <c r="AA5405" t="n">
        <v>8</v>
      </c>
      <c r="AB5405" t="n">
        <v>24</v>
      </c>
    </row>
    <row r="5406">
      <c r="A5406" t="inlineStr">
        <is>
          <t>João Paulo Pordeus Gomes</t>
        </is>
      </c>
      <c r="B5406" t="inlineStr">
        <is>
          <t>Brasil</t>
        </is>
      </c>
      <c r="C5406" t="inlineStr">
        <is>
          <t>25122020</t>
        </is>
      </c>
      <c r="D5406" t="inlineStr">
        <is>
          <t>9553770402705512</t>
        </is>
      </c>
      <c r="E5406" t="inlineStr">
        <is>
          <t>Universidade Federal do Ceará/Centro de Ciências/Departamento de Computação</t>
        </is>
      </c>
      <c r="F5406" t="inlineStr">
        <is>
          <t>Professor Adjunto//LIVRE</t>
        </is>
      </c>
      <c r="G5406" t="inlineStr">
        <is>
          <t>Brasil</t>
        </is>
      </c>
      <c r="H5406" t="inlineStr">
        <is>
          <t>Fortaleza</t>
        </is>
      </c>
      <c r="I5406" t="inlineStr">
        <is>
          <t>CE</t>
        </is>
      </c>
      <c r="J5406" t="inlineStr">
        <is>
          <t>60440554</t>
        </is>
      </c>
      <c r="K5406" t="inlineStr">
        <is>
          <t>Instituto Tecnológico de Aeronáutica/769300000008/2011/2011</t>
        </is>
      </c>
      <c r="L5406" t="inlineStr"/>
      <c r="M5406" t="inlineStr"/>
      <c r="N5406" t="inlineStr">
        <is>
          <t>Universidade Federal do Ceará/008900000002/2004/</t>
        </is>
      </c>
      <c r="O5406" t="inlineStr">
        <is>
          <t>ENGENHARIAS</t>
        </is>
      </c>
      <c r="P5406" t="inlineStr">
        <is>
          <t>Engenharia Elétrica</t>
        </is>
      </c>
      <c r="Q5406" t="inlineStr">
        <is>
          <t>Telecomunicações/Eletrônica Industrial, Sistemas e Controles Eletrônicos</t>
        </is>
      </c>
      <c r="R5406" t="inlineStr">
        <is>
          <t>Sistemas Embarcados/Processamento Digital de Sinais/Prognóstico de Falhas/Reconhecimento de Padrões</t>
        </is>
      </c>
      <c r="S5406" t="n">
        <v>72</v>
      </c>
      <c r="T5406" t="n">
        <v>34</v>
      </c>
      <c r="U5406" t="n">
        <v>1</v>
      </c>
      <c r="V5406" t="n">
        <v>9</v>
      </c>
      <c r="W5406" t="n">
        <v>1</v>
      </c>
      <c r="X5406" t="n">
        <v>0</v>
      </c>
      <c r="Y5406" t="n">
        <v>0</v>
      </c>
      <c r="Z5406" t="n">
        <v>0</v>
      </c>
      <c r="AA5406" t="n">
        <v>18</v>
      </c>
      <c r="AB5406" t="n">
        <v>4</v>
      </c>
    </row>
    <row r="5407">
      <c r="A5407" t="inlineStr">
        <is>
          <t>Nara Oliveira Yokoyama</t>
        </is>
      </c>
      <c r="B5407" t="inlineStr">
        <is>
          <t>Brasil</t>
        </is>
      </c>
      <c r="C5407" t="inlineStr">
        <is>
          <t>26012021</t>
        </is>
      </c>
      <c r="D5407" t="inlineStr">
        <is>
          <t>9553809602915299</t>
        </is>
      </c>
      <c r="E5407" t="inlineStr">
        <is>
          <t>Universidade do Vale do Paraíba/Faculdade de Engenharias e Arquitetura e Urbanismo - FEAU/</t>
        </is>
      </c>
      <c r="F5407" t="inlineStr">
        <is>
          <t>Professor Integral//CELETISTA</t>
        </is>
      </c>
      <c r="G5407" t="inlineStr">
        <is>
          <t>Brasil</t>
        </is>
      </c>
      <c r="H5407" t="inlineStr">
        <is>
          <t>São José dos Campos</t>
        </is>
      </c>
      <c r="I5407" t="inlineStr">
        <is>
          <t>SP</t>
        </is>
      </c>
      <c r="J5407" t="inlineStr">
        <is>
          <t>12244000</t>
        </is>
      </c>
      <c r="K5407" t="inlineStr">
        <is>
          <t>Instituto Tecnológico de Aeronáutica/769300000008/2012/2012</t>
        </is>
      </c>
      <c r="L5407" t="inlineStr"/>
      <c r="M5407" t="inlineStr"/>
      <c r="N5407" t="inlineStr">
        <is>
          <t>Universidade Estadual do Maranhão/505800000008/2005//Universidade Federal do Maranhão/000100000002//</t>
        </is>
      </c>
      <c r="O5407" t="inlineStr">
        <is>
          <t>ENGENHARIAS</t>
        </is>
      </c>
      <c r="P5407" t="inlineStr">
        <is>
          <t>Engenharia Civil/Engenharia Aeroespacial</t>
        </is>
      </c>
      <c r="Q5407" t="inlineStr">
        <is>
          <t>Construção Civil/Estruturas em Material Compósito/Estruturas</t>
        </is>
      </c>
      <c r="R5407" t="inlineStr">
        <is>
          <t>/Instalações Prediais/Estruturas de Concreto</t>
        </is>
      </c>
      <c r="S5407" t="n">
        <v>4</v>
      </c>
      <c r="T5407" t="n">
        <v>1</v>
      </c>
      <c r="U5407" t="n">
        <v>0</v>
      </c>
      <c r="V5407" t="n">
        <v>0</v>
      </c>
      <c r="W5407" t="n">
        <v>0</v>
      </c>
      <c r="X5407" t="n">
        <v>0</v>
      </c>
      <c r="Y5407" t="n">
        <v>0</v>
      </c>
      <c r="Z5407" t="n">
        <v>0</v>
      </c>
      <c r="AA5407" t="n">
        <v>0</v>
      </c>
      <c r="AB5407" t="n">
        <v>10</v>
      </c>
    </row>
    <row r="5408">
      <c r="A5408" t="inlineStr">
        <is>
          <t>José Carlos Huapaya Espinoza</t>
        </is>
      </c>
      <c r="B5408" t="inlineStr">
        <is>
          <t>Peru</t>
        </is>
      </c>
      <c r="C5408" t="inlineStr">
        <is>
          <t>09032021</t>
        </is>
      </c>
      <c r="D5408" t="inlineStr">
        <is>
          <t>9553833796503192</t>
        </is>
      </c>
      <c r="E5408" t="inlineStr">
        <is>
          <t>Universidade Federal da Bahia/Faculdade de Arquitetura/</t>
        </is>
      </c>
      <c r="F5408" t="inlineStr">
        <is>
          <t>Pesquisador/Pesquisador/LIVRE</t>
        </is>
      </c>
      <c r="G5408" t="inlineStr">
        <is>
          <t>Brasil</t>
        </is>
      </c>
      <c r="H5408" t="inlineStr">
        <is>
          <t>Salvador</t>
        </is>
      </c>
      <c r="I5408" t="inlineStr">
        <is>
          <t>BA</t>
        </is>
      </c>
      <c r="J5408" t="inlineStr">
        <is>
          <t>40210905</t>
        </is>
      </c>
      <c r="K5408" t="inlineStr">
        <is>
          <t>Universidade Federal da Bahia/029100000000/2012/2012</t>
        </is>
      </c>
      <c r="L5408" t="inlineStr">
        <is>
          <t>Universidade Federal da Bahia/029100000000/2007/2007</t>
        </is>
      </c>
      <c r="M5408" t="inlineStr"/>
      <c r="N5408" t="inlineStr">
        <is>
          <t>Universidad Nacional de Ingeniería/IYKW00000004/2003/</t>
        </is>
      </c>
      <c r="O5408" t="inlineStr">
        <is>
          <t>CIENCIAS_SOCIAIS_APLICADAS</t>
        </is>
      </c>
      <c r="P5408" t="inlineStr">
        <is>
          <t>Planejamento Urbano e Regional/Arquitetura e Urbanismo</t>
        </is>
      </c>
      <c r="Q5408" t="inlineStr">
        <is>
          <t>Serviços Urbanos e Regionais/Fundamentos do Planejamento Urbano e Regional/Fundamentos de Arquitetura e Urbanismo</t>
        </is>
      </c>
      <c r="R5408" t="inlineStr">
        <is>
          <t>Teoria do Planejamento Urbano e Regional/Aspectos Sociais do Planejamento Urbano e Regional/História da Arquitetura e Urbanismo/Teoria do Urbanismo/Teoria da Arquitetura</t>
        </is>
      </c>
      <c r="S5408" t="n">
        <v>72</v>
      </c>
      <c r="T5408" t="n">
        <v>12</v>
      </c>
      <c r="U5408" t="n">
        <v>24</v>
      </c>
      <c r="V5408" t="n">
        <v>14</v>
      </c>
      <c r="W5408" t="n">
        <v>0</v>
      </c>
      <c r="X5408" t="n">
        <v>0</v>
      </c>
      <c r="Y5408" t="n">
        <v>11</v>
      </c>
      <c r="Z5408" t="n">
        <v>3</v>
      </c>
      <c r="AA5408" t="n">
        <v>7</v>
      </c>
      <c r="AB5408" t="n">
        <v>51</v>
      </c>
    </row>
    <row r="5409">
      <c r="A5409" t="inlineStr">
        <is>
          <t>Francisco Ivan de Oliveira</t>
        </is>
      </c>
      <c r="B5409" t="inlineStr">
        <is>
          <t>Brasil</t>
        </is>
      </c>
      <c r="C5409" t="inlineStr">
        <is>
          <t>02012019</t>
        </is>
      </c>
      <c r="D5409" t="inlineStr">
        <is>
          <t>9554069717447163</t>
        </is>
      </c>
      <c r="E5409" t="inlineStr">
        <is>
          <t>Instituto Federal do Ceará/Campus Canindé/</t>
        </is>
      </c>
      <c r="F5409" t="inlineStr">
        <is>
          <t>Professor EBTT//SERVIDOR_PUBLICO</t>
        </is>
      </c>
      <c r="G5409" t="inlineStr">
        <is>
          <t>Brasil</t>
        </is>
      </c>
      <c r="H5409" t="inlineStr">
        <is>
          <t>Canindé</t>
        </is>
      </c>
      <c r="I5409" t="inlineStr">
        <is>
          <t>CE</t>
        </is>
      </c>
      <c r="J5409" t="inlineStr">
        <is>
          <t>63475000</t>
        </is>
      </c>
      <c r="K5409" t="inlineStr">
        <is>
          <t>Universidad Internacional Tres Fronteras/JHIR00000007/2016/2016</t>
        </is>
      </c>
      <c r="L5409" t="inlineStr">
        <is>
          <t>Universidade Federal do Ceará/008900000002/2007/2007/Politécnico de Turim/000100000991/2004/2004</t>
        </is>
      </c>
      <c r="M5409" t="inlineStr">
        <is>
          <t>Centro Universitário Estácio do Ceará (CE)/001600000999/2018//Faculdade Estácio do Ceará/J91P00000000/2017//Faculdade das Américas/001500000997/2017/</t>
        </is>
      </c>
      <c r="N5409" t="inlineStr">
        <is>
          <t>Centro Universitário Estácio do Ceará (CE)/001600000999/2018//Universidade Federal do Ceará/008900000002/2003/</t>
        </is>
      </c>
      <c r="O5409" t="inlineStr">
        <is>
          <t>CIENCIAS_EXATAS_E_DA_TERRA/ENGENHARIAS</t>
        </is>
      </c>
      <c r="P5409" t="inlineStr">
        <is>
          <t>Ciência da Computação/Engenharia Elétrica/Engenharia Biomédica</t>
        </is>
      </c>
      <c r="Q5409" t="inlineStr">
        <is>
          <t>Matemática da Computação/REDES DE COMPUTADORES/Sistemas de Computação/Engenharia Médica/Telecomunicações</t>
        </is>
      </c>
      <c r="R5409" t="inlineStr">
        <is>
          <t>/Software Livre/Teleinformática/Modelos Analíticos e de Simulação</t>
        </is>
      </c>
      <c r="S5409" t="n">
        <v>19</v>
      </c>
      <c r="T5409" t="n">
        <v>1</v>
      </c>
      <c r="U5409" t="n">
        <v>1</v>
      </c>
      <c r="V5409" t="n">
        <v>5</v>
      </c>
      <c r="W5409" t="n">
        <v>0</v>
      </c>
      <c r="X5409" t="n">
        <v>0</v>
      </c>
      <c r="Y5409" t="n">
        <v>6</v>
      </c>
      <c r="Z5409" t="n">
        <v>0</v>
      </c>
      <c r="AA5409" t="n">
        <v>0</v>
      </c>
      <c r="AB5409" t="n">
        <v>39</v>
      </c>
    </row>
    <row r="5410">
      <c r="A5410" t="inlineStr">
        <is>
          <t>Ayodele Stephen Oyadeyi</t>
        </is>
      </c>
      <c r="B5410" t="inlineStr">
        <is>
          <t>Nigéria</t>
        </is>
      </c>
      <c r="C5410" t="inlineStr">
        <is>
          <t>27072014</t>
        </is>
      </c>
      <c r="D5410" t="inlineStr">
        <is>
          <t>9555477753802652</t>
        </is>
      </c>
      <c r="E5410" t="inlineStr">
        <is>
          <t>//</t>
        </is>
      </c>
      <c r="F5410" t="inlineStr"/>
      <c r="G5410" t="inlineStr"/>
      <c r="H5410" t="inlineStr"/>
      <c r="I5410" t="inlineStr"/>
      <c r="J5410" t="inlineStr"/>
      <c r="K5410" t="inlineStr">
        <is>
          <t>Università degli Studi dell'Insubria/IXQK00000002/2012/2012</t>
        </is>
      </c>
      <c r="L5410" t="inlineStr"/>
      <c r="M5410" t="inlineStr"/>
      <c r="N5410" t="inlineStr"/>
      <c r="O5410" t="inlineStr">
        <is>
          <t>CIENCIAS_BIOLOGICAS</t>
        </is>
      </c>
      <c r="P5410" t="inlineStr">
        <is>
          <t>Fisiologia</t>
        </is>
      </c>
      <c r="Q5410" t="inlineStr"/>
      <c r="R5410" t="inlineStr"/>
      <c r="S5410" t="n">
        <v>0</v>
      </c>
      <c r="T5410" t="n">
        <v>0</v>
      </c>
      <c r="U5410" t="n">
        <v>0</v>
      </c>
      <c r="V5410" t="n">
        <v>0</v>
      </c>
      <c r="W5410" t="n">
        <v>0</v>
      </c>
      <c r="X5410" t="n">
        <v>0</v>
      </c>
      <c r="Y5410" t="n">
        <v>0</v>
      </c>
      <c r="Z5410" t="n">
        <v>0</v>
      </c>
      <c r="AA5410" t="n">
        <v>0</v>
      </c>
      <c r="AB5410" t="n">
        <v>0</v>
      </c>
    </row>
    <row r="5411">
      <c r="A5411" t="inlineStr">
        <is>
          <t>Félix Alejandro Pastor Piñeiro</t>
        </is>
      </c>
      <c r="B5411" t="inlineStr">
        <is>
          <t>Espanha</t>
        </is>
      </c>
      <c r="C5411" t="inlineStr">
        <is>
          <t>18082008</t>
        </is>
      </c>
      <c r="D5411" t="inlineStr">
        <is>
          <t>9555814283811493</t>
        </is>
      </c>
      <c r="E5411" t="inlineStr">
        <is>
          <t>PONTIFÍCIO COLLEGIO PIO BRASILIANO//</t>
        </is>
      </c>
      <c r="F5411" t="inlineStr">
        <is>
          <t>PROFESSOR TITULAR/Celetista formal/LIVRE</t>
        </is>
      </c>
      <c r="G5411" t="inlineStr">
        <is>
          <t>Itália</t>
        </is>
      </c>
      <c r="H5411" t="inlineStr">
        <is>
          <t>ROMA</t>
        </is>
      </c>
      <c r="I5411" t="inlineStr"/>
      <c r="J5411" t="inlineStr">
        <is>
          <t>00165</t>
        </is>
      </c>
      <c r="K5411" t="inlineStr">
        <is>
          <t>Pontificia Universidade Gregoriana/IXSD00000004/1967/1968</t>
        </is>
      </c>
      <c r="L5411" t="inlineStr"/>
      <c r="M5411" t="inlineStr"/>
      <c r="N5411" t="inlineStr"/>
      <c r="O5411" t="inlineStr"/>
      <c r="P5411" t="inlineStr"/>
      <c r="Q5411" t="inlineStr"/>
      <c r="R5411" t="inlineStr"/>
      <c r="S5411" t="n">
        <v>0</v>
      </c>
      <c r="T5411" t="n">
        <v>0</v>
      </c>
      <c r="U5411" t="n">
        <v>0</v>
      </c>
      <c r="V5411" t="n">
        <v>0</v>
      </c>
      <c r="W5411" t="n">
        <v>0</v>
      </c>
      <c r="X5411" t="n">
        <v>0</v>
      </c>
      <c r="Y5411" t="n">
        <v>0</v>
      </c>
      <c r="Z5411" t="n">
        <v>0</v>
      </c>
      <c r="AA5411" t="n">
        <v>0</v>
      </c>
      <c r="AB5411" t="n">
        <v>0</v>
      </c>
    </row>
    <row r="5412">
      <c r="A5412" t="inlineStr">
        <is>
          <t>Pedro Paulo Balbi de Oliveira</t>
        </is>
      </c>
      <c r="B5412" t="inlineStr">
        <is>
          <t>Brasil</t>
        </is>
      </c>
      <c r="C5412" t="inlineStr">
        <is>
          <t>08032021</t>
        </is>
      </c>
      <c r="D5412" t="inlineStr">
        <is>
          <t>9556738277476279</t>
        </is>
      </c>
      <c r="E5412" t="inlineStr">
        <is>
          <t>Universidade Presbiteriana Mackenzie/Faculdade de Computação e Informática/Departamento de Ciência da Computação</t>
        </is>
      </c>
      <c r="F5412" t="inlineStr">
        <is>
          <t>Professor Adjunto//CELETISTA</t>
        </is>
      </c>
      <c r="G5412" t="inlineStr">
        <is>
          <t>Brasil</t>
        </is>
      </c>
      <c r="H5412" t="inlineStr">
        <is>
          <t>Sao Paulo</t>
        </is>
      </c>
      <c r="I5412" t="inlineStr">
        <is>
          <t>SP</t>
        </is>
      </c>
      <c r="J5412" t="inlineStr">
        <is>
          <t>01302-907</t>
        </is>
      </c>
      <c r="K5412" t="inlineStr">
        <is>
          <t>University of Sussex/128400000004/1994/1995</t>
        </is>
      </c>
      <c r="L5412" t="inlineStr">
        <is>
          <t>Instituto Nacional de Pesquisas Espaciais/008700000009/1986/1986</t>
        </is>
      </c>
      <c r="M5412" t="inlineStr"/>
      <c r="N5412" t="inlineStr">
        <is>
          <t>Instituto Tecnológico de Aeronáutica/769300000008/1981/</t>
        </is>
      </c>
      <c r="O5412" t="inlineStr">
        <is>
          <t>CIENCIAS_EXATAS_E_DA_TERRA</t>
        </is>
      </c>
      <c r="P5412" t="inlineStr">
        <is>
          <t>Ciência da Computação</t>
        </is>
      </c>
      <c r="Q5412" t="inlineStr">
        <is>
          <t>Teoria da Computação/Metodologia e Técnicas da Computação</t>
        </is>
      </c>
      <c r="R5412" t="inlineStr">
        <is>
          <t>/Linguagem Formais e Autômatos/Computabilidade e Modelos de Computação</t>
        </is>
      </c>
      <c r="S5412" t="n">
        <v>83</v>
      </c>
      <c r="T5412" t="n">
        <v>41</v>
      </c>
      <c r="U5412" t="n">
        <v>24</v>
      </c>
      <c r="V5412" t="n">
        <v>14</v>
      </c>
      <c r="W5412" t="n">
        <v>0</v>
      </c>
      <c r="X5412" t="n">
        <v>0</v>
      </c>
      <c r="Y5412" t="n">
        <v>110</v>
      </c>
      <c r="Z5412" t="n">
        <v>6</v>
      </c>
      <c r="AA5412" t="n">
        <v>36</v>
      </c>
      <c r="AB5412" t="n">
        <v>34</v>
      </c>
    </row>
    <row r="5413">
      <c r="A5413" t="inlineStr">
        <is>
          <t>Elena Zaninoni</t>
        </is>
      </c>
      <c r="B5413" t="inlineStr">
        <is>
          <t>Itália</t>
        </is>
      </c>
      <c r="C5413" t="inlineStr">
        <is>
          <t>19112014</t>
        </is>
      </c>
      <c r="D5413" t="inlineStr">
        <is>
          <t>9557417312011277</t>
        </is>
      </c>
      <c r="E5413" t="inlineStr">
        <is>
          <t>//</t>
        </is>
      </c>
      <c r="F5413" t="inlineStr"/>
      <c r="G5413" t="inlineStr"/>
      <c r="H5413" t="inlineStr"/>
      <c r="I5413" t="inlineStr"/>
      <c r="J5413" t="inlineStr"/>
      <c r="K5413" t="inlineStr">
        <is>
          <t>Università degli Studi di Padova/130500000008/2013/2013</t>
        </is>
      </c>
      <c r="L5413" t="inlineStr">
        <is>
          <t>Università degli Studi di Padova/130500000008/2009/2009</t>
        </is>
      </c>
      <c r="M5413" t="inlineStr"/>
      <c r="N5413" t="inlineStr">
        <is>
          <t>Università degli Studi di Padova/130500000008/2006/</t>
        </is>
      </c>
      <c r="O5413" t="inlineStr">
        <is>
          <t>CIENCIAS_EXATAS_E_DA_TERRA</t>
        </is>
      </c>
      <c r="P5413" t="inlineStr">
        <is>
          <t>Astronomia</t>
        </is>
      </c>
      <c r="Q5413" t="inlineStr">
        <is>
          <t>Astrofísica Extragalactica</t>
        </is>
      </c>
      <c r="R5413" t="inlineStr"/>
      <c r="S5413" t="n">
        <v>0</v>
      </c>
      <c r="T5413" t="n">
        <v>5</v>
      </c>
      <c r="U5413" t="n">
        <v>0</v>
      </c>
      <c r="V5413" t="n">
        <v>0</v>
      </c>
      <c r="W5413" t="n">
        <v>0</v>
      </c>
      <c r="X5413" t="n">
        <v>0</v>
      </c>
      <c r="Y5413" t="n">
        <v>0</v>
      </c>
      <c r="Z5413" t="n">
        <v>0</v>
      </c>
      <c r="AA5413" t="n">
        <v>0</v>
      </c>
      <c r="AB5413" t="n">
        <v>0</v>
      </c>
    </row>
    <row r="5414">
      <c r="A5414" t="inlineStr">
        <is>
          <t>Sergio Schneider</t>
        </is>
      </c>
      <c r="B5414" t="inlineStr">
        <is>
          <t>Brasil</t>
        </is>
      </c>
      <c r="C5414" t="inlineStr">
        <is>
          <t>14022020</t>
        </is>
      </c>
      <c r="D5414" t="inlineStr">
        <is>
          <t>9557519590142077</t>
        </is>
      </c>
      <c r="E5414" t="inlineStr">
        <is>
          <t>Escola de Engenharia de Lorena/Departamento de Engenharia de Materiais/</t>
        </is>
      </c>
      <c r="F5414" t="inlineStr">
        <is>
          <t>Engenheiro VI//CELETISTA</t>
        </is>
      </c>
      <c r="G5414" t="inlineStr">
        <is>
          <t>Brasil</t>
        </is>
      </c>
      <c r="H5414" t="inlineStr">
        <is>
          <t>Lorena</t>
        </is>
      </c>
      <c r="I5414" t="inlineStr">
        <is>
          <t>SP</t>
        </is>
      </c>
      <c r="J5414" t="inlineStr">
        <is>
          <t>12600-000</t>
        </is>
      </c>
      <c r="K5414" t="inlineStr">
        <is>
          <t>Instituto Tecnológico de Aeronáutica/769300000008/2001/2001</t>
        </is>
      </c>
      <c r="L5414" t="inlineStr">
        <is>
          <t>Faculdade de Engenharia Química de Lorena/192700000001/1992/1992</t>
        </is>
      </c>
      <c r="M5414" t="inlineStr"/>
      <c r="N5414" t="inlineStr">
        <is>
          <t>Pontifícia Universidade Católica de Minas Gerais/117800000006/1984/</t>
        </is>
      </c>
      <c r="O5414" t="inlineStr">
        <is>
          <t>ENGENHARIAS</t>
        </is>
      </c>
      <c r="P5414" t="inlineStr">
        <is>
          <t>Engenharia Mecânica/Engenharia de Materiais e Metalúrgica</t>
        </is>
      </c>
      <c r="Q5414" t="inlineStr">
        <is>
          <t>Mecânica dos Sólidos/Metalurgia Física</t>
        </is>
      </c>
      <c r="R5414" t="inlineStr">
        <is>
          <t>Mecânica dos Corpos Sólidos, Elásticos e Plásticos/Propriedades Mecânicas dos Metais e Ligas</t>
        </is>
      </c>
      <c r="S5414" t="n">
        <v>64</v>
      </c>
      <c r="T5414" t="n">
        <v>9</v>
      </c>
      <c r="U5414" t="n">
        <v>0</v>
      </c>
      <c r="V5414" t="n">
        <v>6</v>
      </c>
      <c r="W5414" t="n">
        <v>0</v>
      </c>
      <c r="X5414" t="n">
        <v>0</v>
      </c>
      <c r="Y5414" t="n">
        <v>0</v>
      </c>
      <c r="Z5414" t="n">
        <v>0</v>
      </c>
      <c r="AA5414" t="n">
        <v>0</v>
      </c>
      <c r="AB5414" t="n">
        <v>15</v>
      </c>
    </row>
    <row r="5415">
      <c r="A5415" t="inlineStr">
        <is>
          <t>Annarita Angelini</t>
        </is>
      </c>
      <c r="B5415" t="inlineStr">
        <is>
          <t>Itália</t>
        </is>
      </c>
      <c r="C5415" t="inlineStr">
        <is>
          <t>24102018</t>
        </is>
      </c>
      <c r="D5415" t="inlineStr">
        <is>
          <t>9557978907326966</t>
        </is>
      </c>
      <c r="E5415" t="inlineStr">
        <is>
          <t>Università di Bologna//</t>
        </is>
      </c>
      <c r="F5415" t="inlineStr">
        <is>
          <t>Professor Titular de Historia da Filosofia//SERVIDOR_PUBLICO</t>
        </is>
      </c>
      <c r="G5415" t="inlineStr">
        <is>
          <t>Itália</t>
        </is>
      </c>
      <c r="H5415" t="inlineStr">
        <is>
          <t>Bologna</t>
        </is>
      </c>
      <c r="I5415" t="inlineStr"/>
      <c r="J5415" t="inlineStr">
        <is>
          <t>41038</t>
        </is>
      </c>
      <c r="K5415" t="inlineStr">
        <is>
          <t>Università degli Studi di Firenze/065900000001/1996/1996</t>
        </is>
      </c>
      <c r="L5415" t="inlineStr"/>
      <c r="M5415" t="inlineStr"/>
      <c r="N5415" t="inlineStr"/>
      <c r="O5415" t="inlineStr"/>
      <c r="P5415" t="inlineStr"/>
      <c r="Q5415" t="inlineStr"/>
      <c r="R5415" t="inlineStr"/>
      <c r="S5415" t="n">
        <v>0</v>
      </c>
      <c r="T5415" t="n">
        <v>0</v>
      </c>
      <c r="U5415" t="n">
        <v>0</v>
      </c>
      <c r="V5415" t="n">
        <v>0</v>
      </c>
      <c r="W5415" t="n">
        <v>0</v>
      </c>
      <c r="X5415" t="n">
        <v>0</v>
      </c>
      <c r="Y5415" t="n">
        <v>0</v>
      </c>
      <c r="Z5415" t="n">
        <v>0</v>
      </c>
      <c r="AA5415" t="n">
        <v>0</v>
      </c>
      <c r="AB5415" t="n">
        <v>0</v>
      </c>
    </row>
    <row r="5416">
      <c r="A5416" t="inlineStr">
        <is>
          <t>Carolina Boniatti Pavese</t>
        </is>
      </c>
      <c r="B5416" t="inlineStr">
        <is>
          <t>Brasil</t>
        </is>
      </c>
      <c r="C5416" t="inlineStr">
        <is>
          <t>08072020</t>
        </is>
      </c>
      <c r="D5416" t="inlineStr">
        <is>
          <t>9558747029756451</t>
        </is>
      </c>
      <c r="E5416" t="inlineStr">
        <is>
          <t>//</t>
        </is>
      </c>
      <c r="F5416" t="inlineStr">
        <is>
          <t>Pesquisadora/Pesquisadora/LIVRE</t>
        </is>
      </c>
      <c r="G5416" t="inlineStr"/>
      <c r="H5416" t="inlineStr"/>
      <c r="I5416" t="inlineStr"/>
      <c r="J5416" t="inlineStr"/>
      <c r="K5416" t="inlineStr">
        <is>
          <t>London School of Economics/000600000990/2013/2014</t>
        </is>
      </c>
      <c r="L5416" t="inlineStr">
        <is>
          <t>Universidade Estadual Paulista Júlio de Mesquita Filho/033000000007/2007/2007</t>
        </is>
      </c>
      <c r="M5416" t="inlineStr">
        <is>
          <t>Collegio Europeo di Parma/000300000995/2007/</t>
        </is>
      </c>
      <c r="N5416" t="inlineStr">
        <is>
          <t>Universidade do Sul de Santa Catarina/511300000003/2001//Universidade Federal de Santa Catarina/004300000009/2004/</t>
        </is>
      </c>
      <c r="O5416" t="inlineStr">
        <is>
          <t>CIENCIAS_HUMANAS</t>
        </is>
      </c>
      <c r="P5416" t="inlineStr">
        <is>
          <t>Ciência Política</t>
        </is>
      </c>
      <c r="Q5416" t="inlineStr">
        <is>
          <t>Direitos Humanos/Mudanças Climáticas/Economia Internacional/Política Internacional</t>
        </is>
      </c>
      <c r="R5416" t="inlineStr">
        <is>
          <t>Relações Internacionais, Bilaterais e Multilaterais//Organizações Internacionais</t>
        </is>
      </c>
      <c r="S5416" t="n">
        <v>0</v>
      </c>
      <c r="T5416" t="n">
        <v>5</v>
      </c>
      <c r="U5416" t="n">
        <v>1</v>
      </c>
      <c r="V5416" t="n">
        <v>2</v>
      </c>
      <c r="W5416" t="n">
        <v>0</v>
      </c>
      <c r="X5416" t="n">
        <v>0</v>
      </c>
      <c r="Y5416" t="n">
        <v>0</v>
      </c>
      <c r="Z5416" t="n">
        <v>0</v>
      </c>
      <c r="AA5416" t="n">
        <v>0</v>
      </c>
      <c r="AB5416" t="n">
        <v>3</v>
      </c>
    </row>
    <row r="5417">
      <c r="A5417" t="inlineStr">
        <is>
          <t>Paula Andrea Forgioni</t>
        </is>
      </c>
      <c r="B5417" t="inlineStr">
        <is>
          <t>Brasil</t>
        </is>
      </c>
      <c r="C5417" t="inlineStr">
        <is>
          <t>30122020</t>
        </is>
      </c>
      <c r="D5417" t="inlineStr">
        <is>
          <t>9567614102111491</t>
        </is>
      </c>
      <c r="E5417" t="inlineStr">
        <is>
          <t>Universidade de São Paulo/Faculdade de Direito/Departamento de Direito Comercial</t>
        </is>
      </c>
      <c r="F5417" t="inlineStr">
        <is>
          <t>//LIVRE</t>
        </is>
      </c>
      <c r="G5417" t="inlineStr">
        <is>
          <t>Brasil</t>
        </is>
      </c>
      <c r="H5417" t="inlineStr">
        <is>
          <t>São Paulo</t>
        </is>
      </c>
      <c r="I5417" t="inlineStr">
        <is>
          <t>SP</t>
        </is>
      </c>
      <c r="J5417" t="inlineStr">
        <is>
          <t>01005010</t>
        </is>
      </c>
      <c r="K5417" t="inlineStr">
        <is>
          <t>Universidade de São Paulo/006700000002/1996/1996</t>
        </is>
      </c>
      <c r="L5417" t="inlineStr"/>
      <c r="M5417" t="inlineStr"/>
      <c r="N5417" t="inlineStr">
        <is>
          <t>Universidade de São Paulo/006700000002/1989/</t>
        </is>
      </c>
      <c r="O5417" t="inlineStr">
        <is>
          <t>CIENCIAS_SOCIAIS_APLICADAS</t>
        </is>
      </c>
      <c r="P5417" t="inlineStr">
        <is>
          <t>Direito/Administração</t>
        </is>
      </c>
      <c r="Q5417" t="inlineStr">
        <is>
          <t>Direito Privado/</t>
        </is>
      </c>
      <c r="R5417" t="inlineStr">
        <is>
          <t>Direito Comercial/</t>
        </is>
      </c>
      <c r="S5417" t="n">
        <v>0</v>
      </c>
      <c r="T5417" t="n">
        <v>27</v>
      </c>
      <c r="U5417" t="n">
        <v>23</v>
      </c>
      <c r="V5417" t="n">
        <v>5</v>
      </c>
      <c r="W5417" t="n">
        <v>0</v>
      </c>
      <c r="X5417" t="n">
        <v>0</v>
      </c>
      <c r="Y5417" t="n">
        <v>17</v>
      </c>
      <c r="Z5417" t="n">
        <v>9</v>
      </c>
      <c r="AA5417" t="n">
        <v>12</v>
      </c>
      <c r="AB5417" t="n">
        <v>53</v>
      </c>
    </row>
    <row r="5418">
      <c r="A5418" t="inlineStr">
        <is>
          <t>Lorenzo D'Ambrosio</t>
        </is>
      </c>
      <c r="B5418" t="inlineStr">
        <is>
          <t>Itália</t>
        </is>
      </c>
      <c r="C5418" t="inlineStr">
        <is>
          <t>23092008</t>
        </is>
      </c>
      <c r="D5418" t="inlineStr">
        <is>
          <t>9567700903418096</t>
        </is>
      </c>
      <c r="E5418" t="inlineStr">
        <is>
          <t>Università degli Studi di Bari/Dipartimento di Matematica/</t>
        </is>
      </c>
      <c r="F5418" t="inlineStr"/>
      <c r="G5418" t="inlineStr">
        <is>
          <t>Itália</t>
        </is>
      </c>
      <c r="H5418" t="inlineStr">
        <is>
          <t>Bari</t>
        </is>
      </c>
      <c r="I5418" t="inlineStr"/>
      <c r="J5418" t="inlineStr">
        <is>
          <t>70125</t>
        </is>
      </c>
      <c r="K5418" t="inlineStr">
        <is>
          <t>Scuola Internazionale di Studi Superiori Avanzati/J07400000002/2000/2000</t>
        </is>
      </c>
      <c r="L5418" t="inlineStr"/>
      <c r="M5418" t="inlineStr"/>
      <c r="N5418" t="inlineStr"/>
      <c r="O5418" t="inlineStr"/>
      <c r="P5418" t="inlineStr"/>
      <c r="Q5418" t="inlineStr"/>
      <c r="R5418" t="inlineStr"/>
      <c r="S5418" t="n">
        <v>0</v>
      </c>
      <c r="T5418" t="n">
        <v>0</v>
      </c>
      <c r="U5418" t="n">
        <v>0</v>
      </c>
      <c r="V5418" t="n">
        <v>0</v>
      </c>
      <c r="W5418" t="n">
        <v>0</v>
      </c>
      <c r="X5418" t="n">
        <v>0</v>
      </c>
      <c r="Y5418" t="n">
        <v>0</v>
      </c>
      <c r="Z5418" t="n">
        <v>0</v>
      </c>
      <c r="AA5418" t="n">
        <v>0</v>
      </c>
      <c r="AB5418" t="n">
        <v>0</v>
      </c>
    </row>
    <row r="5419">
      <c r="A5419" t="inlineStr">
        <is>
          <t>José Lassance de Castro Silva</t>
        </is>
      </c>
      <c r="B5419" t="inlineStr">
        <is>
          <t>Brasil</t>
        </is>
      </c>
      <c r="C5419" t="inlineStr">
        <is>
          <t>24112020</t>
        </is>
      </c>
      <c r="D5419" t="inlineStr">
        <is>
          <t>9571448750638016</t>
        </is>
      </c>
      <c r="E5419" t="inlineStr">
        <is>
          <t>Universidade Federal do Ceará/Centro de Ciências/Departamento de Estatística e Matemática Aplicada</t>
        </is>
      </c>
      <c r="F5419" t="inlineStr">
        <is>
          <t>Professor Associado//SERVIDOR_PUBLICO</t>
        </is>
      </c>
      <c r="G5419" t="inlineStr">
        <is>
          <t>Brasil</t>
        </is>
      </c>
      <c r="H5419" t="inlineStr">
        <is>
          <t>Fortaleza</t>
        </is>
      </c>
      <c r="I5419" t="inlineStr">
        <is>
          <t>CE</t>
        </is>
      </c>
      <c r="J5419" t="inlineStr">
        <is>
          <t>60000000</t>
        </is>
      </c>
      <c r="K5419" t="inlineStr">
        <is>
          <t>Instituto Tecnológico de Aeronáutica/769300000008/2002/2002</t>
        </is>
      </c>
      <c r="L5419" t="inlineStr">
        <is>
          <t>Universidade Federal do Ceará/008900000002/1996/1996</t>
        </is>
      </c>
      <c r="M5419" t="inlineStr">
        <is>
          <t>Universidade Federal do Rio de Janeiro/020200000009/1992/</t>
        </is>
      </c>
      <c r="N5419" t="inlineStr">
        <is>
          <t>Universidade Federal do Ceará/008900000002/1989//Universidade do Sul de Santa Catarina/511300000003/2010/</t>
        </is>
      </c>
      <c r="O5419" t="inlineStr">
        <is>
          <t>CIENCIAS_EXATAS_E_DA_TERRA/ENGENHARIAS</t>
        </is>
      </c>
      <c r="P5419" t="inlineStr">
        <is>
          <t>Ciência da Computação/Engenharia de Produção/Matemática</t>
        </is>
      </c>
      <c r="Q5419" t="inlineStr">
        <is>
          <t>Matemática da Computação//Pesquisa Operacional/Matemática Aplicada/Sistemas de Computação/Teoria da Computação</t>
        </is>
      </c>
      <c r="R5419" t="inlineStr">
        <is>
          <t>Modelos Analíticos e de Simulação//Análise de Algoritmos e Complexidade de Computação/Matemática Discreta e Combinatória</t>
        </is>
      </c>
      <c r="S5419" t="n">
        <v>40</v>
      </c>
      <c r="T5419" t="n">
        <v>9</v>
      </c>
      <c r="U5419" t="n">
        <v>1</v>
      </c>
      <c r="V5419" t="n">
        <v>11</v>
      </c>
      <c r="W5419" t="n">
        <v>0</v>
      </c>
      <c r="X5419" t="n">
        <v>0</v>
      </c>
      <c r="Y5419" t="n">
        <v>0</v>
      </c>
      <c r="Z5419" t="n">
        <v>1</v>
      </c>
      <c r="AA5419" t="n">
        <v>13</v>
      </c>
      <c r="AB5419" t="n">
        <v>15</v>
      </c>
    </row>
    <row r="5420">
      <c r="A5420" t="inlineStr">
        <is>
          <t>Davidson Cury</t>
        </is>
      </c>
      <c r="B5420" t="inlineStr">
        <is>
          <t>Brasil</t>
        </is>
      </c>
      <c r="C5420" t="inlineStr">
        <is>
          <t>14122020</t>
        </is>
      </c>
      <c r="D5420" t="inlineStr">
        <is>
          <t>9575037824966283</t>
        </is>
      </c>
      <c r="E5420" t="inlineStr">
        <is>
          <t>Universidade Federal do Espírito Santo/Centro Tecnológico/Departamento de Informática</t>
        </is>
      </c>
      <c r="F5420" t="inlineStr">
        <is>
          <t>//SERVIDOR_PUBLICO</t>
        </is>
      </c>
      <c r="G5420" t="inlineStr">
        <is>
          <t>Brasil</t>
        </is>
      </c>
      <c r="H5420" t="inlineStr">
        <is>
          <t>Vitoria</t>
        </is>
      </c>
      <c r="I5420" t="inlineStr">
        <is>
          <t>ES</t>
        </is>
      </c>
      <c r="J5420" t="inlineStr">
        <is>
          <t>29060-973</t>
        </is>
      </c>
      <c r="K5420" t="inlineStr">
        <is>
          <t>Instituto Tecnológico de Aeronáutica/769300000008/1996/1996/Instituto Tecnológico de Otaniemi/000500000999/1979/</t>
        </is>
      </c>
      <c r="L5420" t="inlineStr">
        <is>
          <t>Pontifícia Universidade Católica do Rio de Janeiro/011100000008/1986/1986</t>
        </is>
      </c>
      <c r="M5420" t="inlineStr"/>
      <c r="N5420" t="inlineStr">
        <is>
          <t>UNIVERSIDADE DO ESTADO DO RJ/000100000991/1971/</t>
        </is>
      </c>
      <c r="O5420" t="inlineStr">
        <is>
          <t>CIENCIAS_EXATAS_E_DA_TERRA</t>
        </is>
      </c>
      <c r="P5420" t="inlineStr">
        <is>
          <t>Ciência da Computação</t>
        </is>
      </c>
      <c r="Q5420" t="inlineStr">
        <is>
          <t>Metodologia e Técnicas da Computação/Informática na Educação</t>
        </is>
      </c>
      <c r="R5420" t="inlineStr">
        <is>
          <t>/Sistemas de Informação</t>
        </is>
      </c>
      <c r="S5420" t="n">
        <v>105</v>
      </c>
      <c r="T5420" t="n">
        <v>11</v>
      </c>
      <c r="U5420" t="n">
        <v>4</v>
      </c>
      <c r="V5420" t="n">
        <v>4</v>
      </c>
      <c r="W5420" t="n">
        <v>0</v>
      </c>
      <c r="X5420" t="n">
        <v>0</v>
      </c>
      <c r="Y5420" t="n">
        <v>1</v>
      </c>
      <c r="Z5420" t="n">
        <v>1</v>
      </c>
      <c r="AA5420" t="n">
        <v>34</v>
      </c>
      <c r="AB5420" t="n">
        <v>105</v>
      </c>
    </row>
    <row r="5421">
      <c r="A5421" t="inlineStr">
        <is>
          <t>Ezio Castejon Garcia</t>
        </is>
      </c>
      <c r="B5421" t="inlineStr">
        <is>
          <t>Brasil</t>
        </is>
      </c>
      <c r="C5421" t="inlineStr">
        <is>
          <t>14122020</t>
        </is>
      </c>
      <c r="D5421" t="inlineStr">
        <is>
          <t>9575194690128273</t>
        </is>
      </c>
      <c r="E5421" t="inlineStr">
        <is>
          <t>Instituto Tecnológico de Aeronáutica/Divisão de Engenharia Mecânica/</t>
        </is>
      </c>
      <c r="F5421" t="inlineStr">
        <is>
          <t>Professor Associado//SERVIDOR_PUBLICO</t>
        </is>
      </c>
      <c r="G5421" t="inlineStr">
        <is>
          <t>Brasil</t>
        </is>
      </c>
      <c r="H5421" t="inlineStr">
        <is>
          <t>São José dos Campos</t>
        </is>
      </c>
      <c r="I5421" t="inlineStr">
        <is>
          <t>SP</t>
        </is>
      </c>
      <c r="J5421" t="inlineStr">
        <is>
          <t>12228900</t>
        </is>
      </c>
      <c r="K5421" t="inlineStr">
        <is>
          <t>Instituto Tecnológico de Aeronáutica/769300000008/1996/1996</t>
        </is>
      </c>
      <c r="L5421" t="inlineStr">
        <is>
          <t>Instituto Tecnológico de Aeronáutica/769300000008/1987/1987</t>
        </is>
      </c>
      <c r="M5421" t="inlineStr"/>
      <c r="N5421" t="inlineStr">
        <is>
          <t>Universidade Federal de Uberlândia/001500000008/1983/</t>
        </is>
      </c>
      <c r="O5421" t="inlineStr">
        <is>
          <t>ENGENHARIAS</t>
        </is>
      </c>
      <c r="P5421" t="inlineStr">
        <is>
          <t>Engenharia Mecânica/Engenharia Aeroespacial</t>
        </is>
      </c>
      <c r="Q5421" t="inlineStr">
        <is>
          <t>Controle Térmico/Engenharia Térmica</t>
        </is>
      </c>
      <c r="R5421" t="inlineStr">
        <is>
          <t>Transferência de Calor/Simulação Espacial/Termodinâmica/Controle Térmico de Satélites</t>
        </is>
      </c>
      <c r="S5421" t="n">
        <v>102</v>
      </c>
      <c r="T5421" t="n">
        <v>23</v>
      </c>
      <c r="U5421" t="n">
        <v>2</v>
      </c>
      <c r="V5421" t="n">
        <v>5</v>
      </c>
      <c r="W5421" t="n">
        <v>0</v>
      </c>
      <c r="X5421" t="n">
        <v>0</v>
      </c>
      <c r="Y5421" t="n">
        <v>25</v>
      </c>
      <c r="Z5421" t="n">
        <v>4</v>
      </c>
      <c r="AA5421" t="n">
        <v>19</v>
      </c>
      <c r="AB5421" t="n">
        <v>18</v>
      </c>
    </row>
    <row r="5422">
      <c r="A5422" t="inlineStr">
        <is>
          <t>Moacir de Souza Dias Junior</t>
        </is>
      </c>
      <c r="B5422" t="inlineStr">
        <is>
          <t>Brasil</t>
        </is>
      </c>
      <c r="C5422" t="inlineStr">
        <is>
          <t>23112020</t>
        </is>
      </c>
      <c r="D5422" t="inlineStr">
        <is>
          <t>9575551726264815</t>
        </is>
      </c>
      <c r="E5422" t="inlineStr">
        <is>
          <t>Universidade Federal de Lavras/Departamento de Ciência do Solo/Setor de Física do Solo</t>
        </is>
      </c>
      <c r="F5422" t="inlineStr">
        <is>
          <t>Professor Adjunto IV-Doutor/Servidor público ou celetista/LIVRE</t>
        </is>
      </c>
      <c r="G5422" t="inlineStr">
        <is>
          <t>Brasil</t>
        </is>
      </c>
      <c r="H5422" t="inlineStr">
        <is>
          <t>Lavras</t>
        </is>
      </c>
      <c r="I5422" t="inlineStr">
        <is>
          <t>MG</t>
        </is>
      </c>
      <c r="J5422" t="inlineStr">
        <is>
          <t>37200-000</t>
        </is>
      </c>
      <c r="K5422" t="inlineStr">
        <is>
          <t>Michigan State University/152800000004/1994/1994</t>
        </is>
      </c>
      <c r="L5422" t="inlineStr">
        <is>
          <t>Pontifícia Universidade Católica do Rio de Janeiro/000800000994/1983/1983</t>
        </is>
      </c>
      <c r="M5422" t="inlineStr">
        <is>
          <t>International Center for Theoretical Physics/000100000991/2001/</t>
        </is>
      </c>
      <c r="N5422" t="inlineStr">
        <is>
          <t>Universidade Federal de Lavras/000300000006/1979/</t>
        </is>
      </c>
      <c r="O5422" t="inlineStr">
        <is>
          <t>CIENCIAS_AGRARIAS/ENGENHARIAS</t>
        </is>
      </c>
      <c r="P5422" t="inlineStr">
        <is>
          <t>Agronomia/Engenharia Civil</t>
        </is>
      </c>
      <c r="Q5422" t="inlineStr">
        <is>
          <t>Geotécnica/Ciência do Solo</t>
        </is>
      </c>
      <c r="R5422" t="inlineStr">
        <is>
          <t>Física do Solo/Mecânicas dos Solos</t>
        </is>
      </c>
      <c r="S5422" t="n">
        <v>171</v>
      </c>
      <c r="T5422" t="n">
        <v>113</v>
      </c>
      <c r="U5422" t="n">
        <v>11</v>
      </c>
      <c r="V5422" t="n">
        <v>28</v>
      </c>
      <c r="W5422" t="n">
        <v>0</v>
      </c>
      <c r="X5422" t="n">
        <v>1</v>
      </c>
      <c r="Y5422" t="n">
        <v>17</v>
      </c>
      <c r="Z5422" t="n">
        <v>15</v>
      </c>
      <c r="AA5422" t="n">
        <v>22</v>
      </c>
      <c r="AB5422" t="n">
        <v>50</v>
      </c>
    </row>
    <row r="5423">
      <c r="A5423" t="inlineStr">
        <is>
          <t>José Wilson Neri</t>
        </is>
      </c>
      <c r="B5423" t="inlineStr">
        <is>
          <t>Brasil</t>
        </is>
      </c>
      <c r="C5423" t="inlineStr">
        <is>
          <t>29032013</t>
        </is>
      </c>
      <c r="D5423" t="inlineStr">
        <is>
          <t>9577443489881096</t>
        </is>
      </c>
      <c r="E5423" t="inlineStr">
        <is>
          <t>Centro Técnico Aeroespacial/Instituto de Estudos Avançados/Divisão de Fotônica</t>
        </is>
      </c>
      <c r="F5423" t="inlineStr">
        <is>
          <t>Pesquisador Titular//SERVIDOR_PUBLICO</t>
        </is>
      </c>
      <c r="G5423" t="inlineStr">
        <is>
          <t>Brasil</t>
        </is>
      </c>
      <c r="H5423" t="inlineStr">
        <is>
          <t>Sao Jose dos Campos</t>
        </is>
      </c>
      <c r="I5423" t="inlineStr">
        <is>
          <t>SP</t>
        </is>
      </c>
      <c r="J5423" t="inlineStr">
        <is>
          <t>12228-001</t>
        </is>
      </c>
      <c r="K5423" t="inlineStr">
        <is>
          <t>Instituto Tecnológico de Aeronáutica/769300000008/1998/1998</t>
        </is>
      </c>
      <c r="L5423" t="inlineStr">
        <is>
          <t>Instituto de Física Gleb Wataghin/007903000005/1986/1986</t>
        </is>
      </c>
      <c r="M5423" t="inlineStr"/>
      <c r="N5423" t="inlineStr">
        <is>
          <t>Universidade Estadual de Londrina/008000000006/1983/</t>
        </is>
      </c>
      <c r="O5423" t="inlineStr">
        <is>
          <t>CIENCIAS_EXATAS_E_DA_TERRA/ENGENHARIAS</t>
        </is>
      </c>
      <c r="P5423" t="inlineStr">
        <is>
          <t>Física/Engenharia Nuclear</t>
        </is>
      </c>
      <c r="Q5423" t="inlineStr">
        <is>
          <t>Áreas Clássicas de Fenomenologia e suas Aplicações/Física Atômica e Molecular/Combustível Nuclear</t>
        </is>
      </c>
      <c r="R5423" t="inlineStr">
        <is>
          <t>Processos de Colisão e Interações de Átomos e Moléculas/Espectros Atômicos e Integração de Fótons/Estudos de Átomos e Moléculas Especiais/Laser/Ótica/Conversão, Enriquecimento e Fabricação de Combustível Nuclear</t>
        </is>
      </c>
      <c r="S5423" t="n">
        <v>51</v>
      </c>
      <c r="T5423" t="n">
        <v>13</v>
      </c>
      <c r="U5423" t="n">
        <v>0</v>
      </c>
      <c r="V5423" t="n">
        <v>10</v>
      </c>
      <c r="W5423" t="n">
        <v>1</v>
      </c>
      <c r="X5423" t="n">
        <v>0</v>
      </c>
      <c r="Y5423" t="n">
        <v>3</v>
      </c>
      <c r="Z5423" t="n">
        <v>0</v>
      </c>
      <c r="AA5423" t="n">
        <v>0</v>
      </c>
      <c r="AB5423" t="n">
        <v>0</v>
      </c>
    </row>
    <row r="5424">
      <c r="A5424" t="inlineStr">
        <is>
          <t>Luiz Armando Steinle Camargo</t>
        </is>
      </c>
      <c r="B5424" t="inlineStr">
        <is>
          <t>Brasil</t>
        </is>
      </c>
      <c r="C5424" t="inlineStr">
        <is>
          <t>01032021</t>
        </is>
      </c>
      <c r="D5424" t="inlineStr">
        <is>
          <t>9578727553635730</t>
        </is>
      </c>
      <c r="E5424" t="inlineStr">
        <is>
          <t>Escola Politécnica, Universidade de São Paulo/Departamento de Engenharia de Energia e Automação Elétricas - PEA/</t>
        </is>
      </c>
      <c r="F5424" t="inlineStr">
        <is>
          <t>Consultor Senior//COLABORADOR</t>
        </is>
      </c>
      <c r="G5424" t="inlineStr">
        <is>
          <t>Brasil</t>
        </is>
      </c>
      <c r="H5424" t="inlineStr">
        <is>
          <t>São Paulo</t>
        </is>
      </c>
      <c r="I5424" t="inlineStr">
        <is>
          <t>SP</t>
        </is>
      </c>
      <c r="J5424" t="inlineStr">
        <is>
          <t>05508900</t>
        </is>
      </c>
      <c r="K5424" t="inlineStr">
        <is>
          <t>Universidade de São Paulo/006700000002/2015/2015</t>
        </is>
      </c>
      <c r="L5424" t="inlineStr">
        <is>
          <t>Instituto Tecnológico de Aeronáutica/769300000008/2005/2005</t>
        </is>
      </c>
      <c r="M5424" t="inlineStr"/>
      <c r="N5424" t="inlineStr">
        <is>
          <t>Universidade de São Paulo/006700000002/2002/</t>
        </is>
      </c>
      <c r="O5424" t="inlineStr">
        <is>
          <t>ENGENHARIAS</t>
        </is>
      </c>
      <c r="P5424" t="inlineStr">
        <is>
          <t>Engenharia Elétrica</t>
        </is>
      </c>
      <c r="Q5424" t="inlineStr">
        <is>
          <t>Comercialização de Energia Elétrica/Óleo &amp; Gás/Geração, Regulação, Planejamento e Operação/Investmentos em Ativos Físicos e Financeiros/Análise de Risco em Operações Financeiras aplicadas ao Setor Elétrico/Modelos de Otimização e Ferramentas Analíticas</t>
        </is>
      </c>
      <c r="R5424" t="inlineStr"/>
      <c r="S5424" t="n">
        <v>25</v>
      </c>
      <c r="T5424" t="n">
        <v>5</v>
      </c>
      <c r="U5424" t="n">
        <v>1</v>
      </c>
      <c r="V5424" t="n">
        <v>16</v>
      </c>
      <c r="W5424" t="n">
        <v>0</v>
      </c>
      <c r="X5424" t="n">
        <v>0</v>
      </c>
      <c r="Y5424" t="n">
        <v>16</v>
      </c>
      <c r="Z5424" t="n">
        <v>0</v>
      </c>
      <c r="AA5424" t="n">
        <v>0</v>
      </c>
      <c r="AB5424" t="n">
        <v>2</v>
      </c>
    </row>
    <row r="5425">
      <c r="A5425" t="inlineStr">
        <is>
          <t>Luís Fernando Alves Pereira</t>
        </is>
      </c>
      <c r="B5425" t="inlineStr">
        <is>
          <t>Brasil</t>
        </is>
      </c>
      <c r="C5425" t="inlineStr">
        <is>
          <t>10032021</t>
        </is>
      </c>
      <c r="D5425" t="inlineStr">
        <is>
          <t>9579859673529534</t>
        </is>
      </c>
      <c r="E5425" t="inlineStr">
        <is>
          <t>Universidade Federal do Rio Grande do Sul/Escola de Engenharia/Departamento de Sistemas Elétricos de Automação e Energia</t>
        </is>
      </c>
      <c r="F5425" t="inlineStr">
        <is>
          <t>/Revisor de periódico/LIVRE</t>
        </is>
      </c>
      <c r="G5425" t="inlineStr">
        <is>
          <t>Brasil</t>
        </is>
      </c>
      <c r="H5425" t="inlineStr">
        <is>
          <t>Porto Alegre</t>
        </is>
      </c>
      <c r="I5425" t="inlineStr">
        <is>
          <t>RS</t>
        </is>
      </c>
      <c r="J5425" t="inlineStr">
        <is>
          <t>90035090</t>
        </is>
      </c>
      <c r="K5425" t="inlineStr">
        <is>
          <t>Instituto Tecnológico de Aeronáutica/769300000008/1995/1995</t>
        </is>
      </c>
      <c r="L5425" t="inlineStr">
        <is>
          <t>Instituto Tecnológico de Aeronáutica/769300000008/1989/1989</t>
        </is>
      </c>
      <c r="M5425" t="inlineStr"/>
      <c r="N5425" t="inlineStr">
        <is>
          <t>Pontifícia Universidade Católica do Rio Grande do Sul/000600000001/1987/</t>
        </is>
      </c>
      <c r="O5425" t="inlineStr">
        <is>
          <t>ENGENHARIAS</t>
        </is>
      </c>
      <c r="P5425" t="inlineStr">
        <is>
          <t>Engenharia Elétrica</t>
        </is>
      </c>
      <c r="Q5425" t="inlineStr">
        <is>
          <t>Eletrônica Industrial, Sistemas e Controles Eletrônicos</t>
        </is>
      </c>
      <c r="R5425" t="inlineStr">
        <is>
          <t>Eletrônica Industrial/Automação Eletrônica de Processos Elétricos e Industriais/Controle de Processos Eletrônicos, Retroalimentação</t>
        </is>
      </c>
      <c r="S5425" t="n">
        <v>114</v>
      </c>
      <c r="T5425" t="n">
        <v>32</v>
      </c>
      <c r="U5425" t="n">
        <v>0</v>
      </c>
      <c r="V5425" t="n">
        <v>25</v>
      </c>
      <c r="W5425" t="n">
        <v>0</v>
      </c>
      <c r="X5425" t="n">
        <v>0</v>
      </c>
      <c r="Y5425" t="n">
        <v>0</v>
      </c>
      <c r="Z5425" t="n">
        <v>2</v>
      </c>
      <c r="AA5425" t="n">
        <v>23</v>
      </c>
      <c r="AB5425" t="n">
        <v>42</v>
      </c>
    </row>
    <row r="5426">
      <c r="A5426" t="inlineStr">
        <is>
          <t>Leonardo Mattos Munari</t>
        </is>
      </c>
      <c r="B5426" t="inlineStr">
        <is>
          <t>Brasil</t>
        </is>
      </c>
      <c r="C5426" t="inlineStr">
        <is>
          <t>06092016</t>
        </is>
      </c>
      <c r="D5426" t="inlineStr">
        <is>
          <t>9581301292203944</t>
        </is>
      </c>
      <c r="E5426" t="inlineStr">
        <is>
          <t>Icahn School of Medicine at Mount Sinai/Department of Pharmacology and Systems Therapeutics/</t>
        </is>
      </c>
      <c r="F5426" t="inlineStr"/>
      <c r="G5426" t="inlineStr">
        <is>
          <t>Estados Unidos</t>
        </is>
      </c>
      <c r="H5426" t="inlineStr">
        <is>
          <t>New York</t>
        </is>
      </c>
      <c r="I5426" t="inlineStr"/>
      <c r="J5426" t="inlineStr">
        <is>
          <t>10029</t>
        </is>
      </c>
      <c r="K5426" t="inlineStr">
        <is>
          <t>Università degli Studi di Firenze/985600399326/2012/2012</t>
        </is>
      </c>
      <c r="L5426" t="inlineStr">
        <is>
          <t>Universidade Federal do Rio Grande do Sul/019200000005/2006/2006</t>
        </is>
      </c>
      <c r="M5426" t="inlineStr"/>
      <c r="N5426" t="inlineStr">
        <is>
          <t>Pontifícia Universidade Católica do Rio Grande do Sul/000600000001/2003/</t>
        </is>
      </c>
      <c r="O5426" t="inlineStr">
        <is>
          <t>CIENCIAS_BIOLOGICAS</t>
        </is>
      </c>
      <c r="P5426" t="inlineStr">
        <is>
          <t>Farmacologia</t>
        </is>
      </c>
      <c r="Q5426" t="inlineStr">
        <is>
          <t>/Farmacognosia/Neuropsicofarmacologia</t>
        </is>
      </c>
      <c r="R5426" t="inlineStr"/>
      <c r="S5426" t="n">
        <v>16</v>
      </c>
      <c r="T5426" t="n">
        <v>11</v>
      </c>
      <c r="U5426" t="n">
        <v>1</v>
      </c>
      <c r="V5426" t="n">
        <v>0</v>
      </c>
      <c r="W5426" t="n">
        <v>0</v>
      </c>
      <c r="X5426" t="n">
        <v>0</v>
      </c>
      <c r="Y5426" t="n">
        <v>0</v>
      </c>
      <c r="Z5426" t="n">
        <v>0</v>
      </c>
      <c r="AA5426" t="n">
        <v>0</v>
      </c>
      <c r="AB5426" t="n">
        <v>0</v>
      </c>
    </row>
    <row r="5427">
      <c r="A5427" t="inlineStr">
        <is>
          <t>Paolo Gessini</t>
        </is>
      </c>
      <c r="B5427" t="inlineStr">
        <is>
          <t>Itália</t>
        </is>
      </c>
      <c r="C5427" t="inlineStr">
        <is>
          <t>04032021</t>
        </is>
      </c>
      <c r="D5427" t="inlineStr">
        <is>
          <t>9583101978155394</t>
        </is>
      </c>
      <c r="E5427" t="inlineStr">
        <is>
          <t>Universidade de Brasília/Campus UnB-Gama/</t>
        </is>
      </c>
      <c r="F5427" t="inlineStr">
        <is>
          <t>Professor Adjunto//SERVIDOR_PUBLICO</t>
        </is>
      </c>
      <c r="G5427" t="inlineStr">
        <is>
          <t>Brasil</t>
        </is>
      </c>
      <c r="H5427" t="inlineStr">
        <is>
          <t>Brasília</t>
        </is>
      </c>
      <c r="I5427" t="inlineStr">
        <is>
          <t>DF</t>
        </is>
      </c>
      <c r="J5427" t="inlineStr">
        <is>
          <t>72444240</t>
        </is>
      </c>
      <c r="K5427" t="inlineStr">
        <is>
          <t>University of Southampton/129300000000/2006/2006</t>
        </is>
      </c>
      <c r="L5427" t="inlineStr">
        <is>
          <t>Ohio State University/104600000000/1999/1999</t>
        </is>
      </c>
      <c r="M5427" t="inlineStr"/>
      <c r="N5427" t="inlineStr">
        <is>
          <t>Università degli Studi di Roma La Sapienza/545500000001/1994/</t>
        </is>
      </c>
      <c r="O5427" t="inlineStr">
        <is>
          <t>CIENCIAS_EXATAS_E_DA_TERRA/ENGENHARIAS</t>
        </is>
      </c>
      <c r="P5427" t="inlineStr">
        <is>
          <t>Física/Engenharia Mecânica/Engenharia Aeroespacial</t>
        </is>
      </c>
      <c r="Q5427" t="inlineStr">
        <is>
          <t>Plasma Torch Gasification/Propulsão Aeroespacial/Física dos Fluídos, Física de Plasmas e Descargas Elétricas</t>
        </is>
      </c>
      <c r="R5427" t="inlineStr">
        <is>
          <t>/Propulsão de Foguetes/Física de Plasmas e Descargas Elétricas/Propulsao Eletrica Espacial</t>
        </is>
      </c>
      <c r="S5427" t="n">
        <v>61</v>
      </c>
      <c r="T5427" t="n">
        <v>5</v>
      </c>
      <c r="U5427" t="n">
        <v>0</v>
      </c>
      <c r="V5427" t="n">
        <v>14</v>
      </c>
      <c r="W5427" t="n">
        <v>0</v>
      </c>
      <c r="X5427" t="n">
        <v>0</v>
      </c>
      <c r="Y5427" t="n">
        <v>0</v>
      </c>
      <c r="Z5427" t="n">
        <v>0</v>
      </c>
      <c r="AA5427" t="n">
        <v>0</v>
      </c>
      <c r="AB5427" t="n">
        <v>7</v>
      </c>
    </row>
    <row r="5428">
      <c r="A5428" t="inlineStr">
        <is>
          <t>João William Grava</t>
        </is>
      </c>
      <c r="B5428" t="inlineStr">
        <is>
          <t>Brasil</t>
        </is>
      </c>
      <c r="C5428" t="inlineStr">
        <is>
          <t>14102018</t>
        </is>
      </c>
      <c r="D5428" t="inlineStr">
        <is>
          <t>9584559752420258</t>
        </is>
      </c>
      <c r="E5428" t="inlineStr">
        <is>
          <t>Fundação Escola de Comércio Álvares Penteado/Fundação Escola de Comércio Álvares Penteado/</t>
        </is>
      </c>
      <c r="F5428" t="inlineStr">
        <is>
          <t>Sócio/Sócio/LIVRE</t>
        </is>
      </c>
      <c r="G5428" t="inlineStr">
        <is>
          <t>Brasil</t>
        </is>
      </c>
      <c r="H5428" t="inlineStr">
        <is>
          <t>São Paulo</t>
        </is>
      </c>
      <c r="I5428" t="inlineStr">
        <is>
          <t>SP</t>
        </is>
      </c>
      <c r="J5428" t="inlineStr">
        <is>
          <t>01502001</t>
        </is>
      </c>
      <c r="K5428" t="inlineStr">
        <is>
          <t>Universidade de São Paulo/006700000002/2004/2004</t>
        </is>
      </c>
      <c r="L5428" t="inlineStr">
        <is>
          <t>Universidade de São Paulo/006700000002/1999/1999</t>
        </is>
      </c>
      <c r="M5428" t="inlineStr"/>
      <c r="N5428" t="inlineStr">
        <is>
          <t>Instituto Tecnológico de Aeronáutica/769300000008/1983/</t>
        </is>
      </c>
      <c r="O5428" t="inlineStr">
        <is>
          <t>CIENCIAS_SOCIAIS_APLICADAS</t>
        </is>
      </c>
      <c r="P5428" t="inlineStr">
        <is>
          <t>Administração/Economia</t>
        </is>
      </c>
      <c r="Q5428" t="inlineStr">
        <is>
          <t>/Teoria Econômica/Administração de Empresas/Finanças/Métodos Quantitativos em Economia</t>
        </is>
      </c>
      <c r="R5428" t="inlineStr">
        <is>
          <t>/Administração Financeira/Microeconomia/Estratégia Empresarial</t>
        </is>
      </c>
      <c r="S5428" t="n">
        <v>2</v>
      </c>
      <c r="T5428" t="n">
        <v>4</v>
      </c>
      <c r="U5428" t="n">
        <v>1</v>
      </c>
      <c r="V5428" t="n">
        <v>1</v>
      </c>
      <c r="W5428" t="n">
        <v>0</v>
      </c>
      <c r="X5428" t="n">
        <v>0</v>
      </c>
      <c r="Y5428" t="n">
        <v>5</v>
      </c>
      <c r="Z5428" t="n">
        <v>0</v>
      </c>
      <c r="AA5428" t="n">
        <v>0</v>
      </c>
      <c r="AB5428" t="n">
        <v>1</v>
      </c>
    </row>
    <row r="5429">
      <c r="A5429" t="inlineStr">
        <is>
          <t>Davide Franco</t>
        </is>
      </c>
      <c r="B5429" t="inlineStr">
        <is>
          <t>Itália</t>
        </is>
      </c>
      <c r="C5429" t="inlineStr">
        <is>
          <t>12112020</t>
        </is>
      </c>
      <c r="D5429" t="inlineStr">
        <is>
          <t>9584987742864469</t>
        </is>
      </c>
      <c r="E5429" t="inlineStr">
        <is>
          <t>Universidade Federal de Santa Catarina/Centro Tecnológico/Departamento de Engenharia Sanitária</t>
        </is>
      </c>
      <c r="F5429" t="inlineStr">
        <is>
          <t>Professor Associado IV//SERVIDOR_PUBLICO</t>
        </is>
      </c>
      <c r="G5429" t="inlineStr">
        <is>
          <t>Brasil</t>
        </is>
      </c>
      <c r="H5429" t="inlineStr">
        <is>
          <t>Florianopolis</t>
        </is>
      </c>
      <c r="I5429" t="inlineStr">
        <is>
          <t>SC</t>
        </is>
      </c>
      <c r="J5429" t="inlineStr">
        <is>
          <t>88040-970</t>
        </is>
      </c>
      <c r="K5429" t="inlineStr">
        <is>
          <t>Università Degli Studi Di Venezia/000100000991/1992/1993</t>
        </is>
      </c>
      <c r="L5429" t="inlineStr"/>
      <c r="M5429" t="inlineStr"/>
      <c r="N5429" t="inlineStr">
        <is>
          <t>Università degli Studi di Padova/865800000000/1988/</t>
        </is>
      </c>
      <c r="O5429" t="inlineStr">
        <is>
          <t>CIENCIAS_EXATAS_E_DA_TERRA/CIENCIAS_BIOLOGICAS</t>
        </is>
      </c>
      <c r="P5429" t="inlineStr">
        <is>
          <t>Probabilidade e Estatística/Ciência da Computação/Oceanografia/Ecologia</t>
        </is>
      </c>
      <c r="Q5429" t="inlineStr">
        <is>
          <t>Matemática da Computação/Ecologia de Ecossistemas/Oceanografia Física/Estatística/Probabilidade e Estatística Aplicadas</t>
        </is>
      </c>
      <c r="R5429" t="inlineStr">
        <is>
          <t>/Inferência em Processos Estocásticos/Modelos Analíticos e de Simulação/Análise de Dados</t>
        </is>
      </c>
      <c r="S5429" t="n">
        <v>119</v>
      </c>
      <c r="T5429" t="n">
        <v>52</v>
      </c>
      <c r="U5429" t="n">
        <v>11</v>
      </c>
      <c r="V5429" t="n">
        <v>22</v>
      </c>
      <c r="W5429" t="n">
        <v>0</v>
      </c>
      <c r="X5429" t="n">
        <v>0</v>
      </c>
      <c r="Y5429" t="n">
        <v>8</v>
      </c>
      <c r="Z5429" t="n">
        <v>5</v>
      </c>
      <c r="AA5429" t="n">
        <v>21</v>
      </c>
      <c r="AB5429" t="n">
        <v>35</v>
      </c>
    </row>
    <row r="5430">
      <c r="A5430" t="inlineStr">
        <is>
          <t>Jean Richard Lopes</t>
        </is>
      </c>
      <c r="B5430" t="inlineStr">
        <is>
          <t>Brasil</t>
        </is>
      </c>
      <c r="C5430" t="inlineStr">
        <is>
          <t>05032021</t>
        </is>
      </c>
      <c r="D5430" t="inlineStr">
        <is>
          <t>9585408441192787</t>
        </is>
      </c>
      <c r="E5430" t="inlineStr">
        <is>
          <t>//</t>
        </is>
      </c>
      <c r="F5430" t="inlineStr">
        <is>
          <t>/Membro de corpo editorial/LIVRE</t>
        </is>
      </c>
      <c r="G5430" t="inlineStr"/>
      <c r="H5430" t="inlineStr"/>
      <c r="I5430" t="inlineStr"/>
      <c r="J5430" t="inlineStr"/>
      <c r="K5430" t="inlineStr">
        <is>
          <t>Pontifica Università Gregoriana/000200000993/2014/2014</t>
        </is>
      </c>
      <c r="L5430" t="inlineStr">
        <is>
          <t>Pontificio Istituto Biblico/000100000991/2003/2003/Pontificia Universidade Gregoriana/000300000995/2005/2005</t>
        </is>
      </c>
      <c r="M5430" t="inlineStr"/>
      <c r="N5430" t="inlineStr">
        <is>
          <t>Instituto Santo Tomás de Aquino/568300000007/2016//Pontificia Università Gregoriana/IXSD00000004/1999/</t>
        </is>
      </c>
      <c r="O5430" t="inlineStr">
        <is>
          <t>CIENCIAS_HUMANAS</t>
        </is>
      </c>
      <c r="P5430" t="inlineStr">
        <is>
          <t>Teologia</t>
        </is>
      </c>
      <c r="Q5430" t="inlineStr">
        <is>
          <t>Hermeneutica Biblica/Teologia Fundamental</t>
        </is>
      </c>
      <c r="R5430" t="inlineStr"/>
      <c r="S5430" t="n">
        <v>0</v>
      </c>
      <c r="T5430" t="n">
        <v>8</v>
      </c>
      <c r="U5430" t="n">
        <v>2</v>
      </c>
      <c r="V5430" t="n">
        <v>3</v>
      </c>
      <c r="W5430" t="n">
        <v>0</v>
      </c>
      <c r="X5430" t="n">
        <v>0</v>
      </c>
      <c r="Y5430" t="n">
        <v>4</v>
      </c>
      <c r="Z5430" t="n">
        <v>0</v>
      </c>
      <c r="AA5430" t="n">
        <v>0</v>
      </c>
      <c r="AB5430" t="n">
        <v>13</v>
      </c>
    </row>
    <row r="5431">
      <c r="A5431" t="inlineStr">
        <is>
          <t>José Leonardo de Paiva e Souza</t>
        </is>
      </c>
      <c r="B5431" t="inlineStr">
        <is>
          <t>Brasil</t>
        </is>
      </c>
      <c r="C5431" t="inlineStr">
        <is>
          <t>03112020</t>
        </is>
      </c>
      <c r="D5431" t="inlineStr">
        <is>
          <t>9588405829640011</t>
        </is>
      </c>
      <c r="E5431" t="inlineStr">
        <is>
          <t>//</t>
        </is>
      </c>
      <c r="F5431" t="inlineStr">
        <is>
          <t>Oficial Superior da Reserva Remunerada- Coman//SERVIDOR_PUBLICO</t>
        </is>
      </c>
      <c r="G5431" t="inlineStr"/>
      <c r="H5431" t="inlineStr"/>
      <c r="I5431" t="inlineStr"/>
      <c r="J5431" t="inlineStr"/>
      <c r="K5431" t="inlineStr"/>
      <c r="L5431" t="inlineStr"/>
      <c r="M5431" t="inlineStr">
        <is>
          <t>New England School Of Acupuncture/000300000995/2001//Academia de Bombeiro Militar/450701009022/1987//Universidade Salgado de Oliveira/025500000005/1997//Universidade Federal Rural de Pernambuco/033800000001/1995//Shen - Estudos em Medicina Tradicinal Chinesa/002200000990/2010/</t>
        </is>
      </c>
      <c r="N5431" t="inlineStr">
        <is>
          <t>Centro Universitário Maurício de Nassau/002600000997/2012//Academia Militar do Paudalho/002400000993/1984/</t>
        </is>
      </c>
      <c r="O5431" t="inlineStr"/>
      <c r="P5431" t="inlineStr"/>
      <c r="Q5431" t="inlineStr"/>
      <c r="R5431" t="inlineStr"/>
      <c r="S5431" t="n">
        <v>0</v>
      </c>
      <c r="T5431" t="n">
        <v>0</v>
      </c>
      <c r="U5431" t="n">
        <v>1</v>
      </c>
      <c r="V5431" t="n">
        <v>0</v>
      </c>
      <c r="W5431" t="n">
        <v>0</v>
      </c>
      <c r="X5431" t="n">
        <v>0</v>
      </c>
      <c r="Y5431" t="n">
        <v>0</v>
      </c>
      <c r="Z5431" t="n">
        <v>0</v>
      </c>
      <c r="AA5431" t="n">
        <v>0</v>
      </c>
      <c r="AB5431" t="n">
        <v>2</v>
      </c>
    </row>
    <row r="5432">
      <c r="A5432" t="inlineStr">
        <is>
          <t>Diego Corapi</t>
        </is>
      </c>
      <c r="B5432" t="inlineStr">
        <is>
          <t>Itália</t>
        </is>
      </c>
      <c r="C5432" t="inlineStr">
        <is>
          <t>25112011</t>
        </is>
      </c>
      <c r="D5432" t="inlineStr">
        <is>
          <t>9589120096979181</t>
        </is>
      </c>
      <c r="E5432" t="inlineStr">
        <is>
          <t>Università degli Studi di Roma La Sapienza//Università degli Studi di Roma La Sapienza</t>
        </is>
      </c>
      <c r="F5432" t="inlineStr">
        <is>
          <t>Professor Emérito da Facoltà  Giurisprudenza/Professor Emérito/LIVRE</t>
        </is>
      </c>
      <c r="G5432" t="inlineStr">
        <is>
          <t>Itália</t>
        </is>
      </c>
      <c r="H5432" t="inlineStr">
        <is>
          <t>Roma</t>
        </is>
      </c>
      <c r="I5432" t="inlineStr"/>
      <c r="J5432" t="inlineStr">
        <is>
          <t>00196</t>
        </is>
      </c>
      <c r="K5432" t="inlineStr"/>
      <c r="L5432" t="inlineStr"/>
      <c r="M5432" t="inlineStr"/>
      <c r="N5432" t="inlineStr"/>
      <c r="O5432" t="inlineStr">
        <is>
          <t>CIENCIAS_SOCIAIS_APLICADAS</t>
        </is>
      </c>
      <c r="P5432" t="inlineStr">
        <is>
          <t>Direito</t>
        </is>
      </c>
      <c r="Q5432" t="inlineStr">
        <is>
          <t>/Direito Privado Comparado/Direito Privado</t>
        </is>
      </c>
      <c r="R5432" t="inlineStr">
        <is>
          <t>/Direito Comercial</t>
        </is>
      </c>
      <c r="S5432" t="n">
        <v>0</v>
      </c>
      <c r="T5432" t="n">
        <v>130</v>
      </c>
      <c r="U5432" t="n">
        <v>28</v>
      </c>
      <c r="V5432" t="n">
        <v>0</v>
      </c>
      <c r="W5432" t="n">
        <v>0</v>
      </c>
      <c r="X5432" t="n">
        <v>0</v>
      </c>
      <c r="Y5432" t="n">
        <v>0</v>
      </c>
      <c r="Z5432" t="n">
        <v>0</v>
      </c>
      <c r="AA5432" t="n">
        <v>0</v>
      </c>
      <c r="AB5432" t="n">
        <v>0</v>
      </c>
    </row>
    <row r="5433">
      <c r="A5433" t="inlineStr">
        <is>
          <t>Nelma Baldin</t>
        </is>
      </c>
      <c r="B5433" t="inlineStr">
        <is>
          <t>Brasil</t>
        </is>
      </c>
      <c r="C5433" t="inlineStr">
        <is>
          <t>11032021</t>
        </is>
      </c>
      <c r="D5433" t="inlineStr">
        <is>
          <t>9594137612870657</t>
        </is>
      </c>
      <c r="E5433" t="inlineStr">
        <is>
          <t>//</t>
        </is>
      </c>
      <c r="F5433" t="inlineStr">
        <is>
          <t>voluntário/Secretária Geral - voluntário/LIVRE</t>
        </is>
      </c>
      <c r="G5433" t="inlineStr"/>
      <c r="H5433" t="inlineStr"/>
      <c r="I5433" t="inlineStr"/>
      <c r="J5433" t="inlineStr"/>
      <c r="K5433" t="inlineStr">
        <is>
          <t>Pontifícia Universidade Católica de São Paulo/007100000000/1985/1985</t>
        </is>
      </c>
      <c r="L5433" t="inlineStr">
        <is>
          <t>Universidade Federal de Santa Catarina/004300000009/1979/1980</t>
        </is>
      </c>
      <c r="M5433" t="inlineStr"/>
      <c r="N5433" t="inlineStr">
        <is>
          <t>Universidade Federal de Santa Catarina/004300000009/1974/</t>
        </is>
      </c>
      <c r="O5433" t="inlineStr">
        <is>
          <t>CIENCIAS_HUMANAS</t>
        </is>
      </c>
      <c r="P5433" t="inlineStr">
        <is>
          <t>História/Educação</t>
        </is>
      </c>
      <c r="Q5433" t="inlineStr">
        <is>
          <t>Teoria e Filosofia da História/Teorias da Educação/Educação Ambiental/Fundamentos da Educação/Educação e Sociedade</t>
        </is>
      </c>
      <c r="R5433" t="inlineStr">
        <is>
          <t>/História da Educação/Filosofia da Educação</t>
        </is>
      </c>
      <c r="S5433" t="n">
        <v>103</v>
      </c>
      <c r="T5433" t="n">
        <v>83</v>
      </c>
      <c r="U5433" t="n">
        <v>14</v>
      </c>
      <c r="V5433" t="n">
        <v>13</v>
      </c>
      <c r="W5433" t="n">
        <v>0</v>
      </c>
      <c r="X5433" t="n">
        <v>0</v>
      </c>
      <c r="Y5433" t="n">
        <v>49</v>
      </c>
      <c r="Z5433" t="n">
        <v>3</v>
      </c>
      <c r="AA5433" t="n">
        <v>52</v>
      </c>
      <c r="AB5433" t="n">
        <v>37</v>
      </c>
    </row>
    <row r="5434">
      <c r="A5434" t="inlineStr">
        <is>
          <t>Jorge Antonio Trevisol</t>
        </is>
      </c>
      <c r="B5434" t="inlineStr">
        <is>
          <t>Brasil</t>
        </is>
      </c>
      <c r="C5434" t="inlineStr">
        <is>
          <t>24082015</t>
        </is>
      </c>
      <c r="D5434" t="inlineStr">
        <is>
          <t>9596106105373690</t>
        </is>
      </c>
      <c r="E5434" t="inlineStr">
        <is>
          <t>//</t>
        </is>
      </c>
      <c r="F5434" t="inlineStr">
        <is>
          <t>Parcial//LIVRE</t>
        </is>
      </c>
      <c r="G5434" t="inlineStr"/>
      <c r="H5434" t="inlineStr"/>
      <c r="I5434" t="inlineStr"/>
      <c r="J5434" t="inlineStr"/>
      <c r="K5434" t="inlineStr">
        <is>
          <t>Pontifícia Universidade Católica do Rio Grande do Sul/000600000001/2005/2005</t>
        </is>
      </c>
      <c r="L5434" t="inlineStr">
        <is>
          <t>Pontifícia Universidade Gregoriana de Roma/000200000993/1997/1997/Pontifícia Universidade Gregoriana de Roma/000200000993/1995/1995</t>
        </is>
      </c>
      <c r="M5434" t="inlineStr"/>
      <c r="N5434" t="inlineStr">
        <is>
          <t>Pontifícia Universidade Católica do Rio Grande do Sul/000600000001/1985//Pontifícia Universidade Gregoriana de Roma/000200000993/1994//Faculdade de Filosofia Imaculada Conceição/000100000991//</t>
        </is>
      </c>
      <c r="O5434" t="inlineStr">
        <is>
          <t>LINGUISTICA_LETRAS_E_ARTES/CIENCIAS_HUMANAS</t>
        </is>
      </c>
      <c r="P5434" t="inlineStr">
        <is>
          <t>Educação/Psicologia/Artes/Teologia</t>
        </is>
      </c>
      <c r="Q5434" t="inlineStr">
        <is>
          <t>Tratamento e Prevenção Psicológica/Música/Teologia Espiritual/Fundamentos da Educação/Psicologia do Desenvolvimento Humano</t>
        </is>
      </c>
      <c r="R5434" t="inlineStr">
        <is>
          <t>Intervenção Terapêutica/Filosofia da Educação/Teologia - Aconselhamento espiritual/Canto/Psicologia Educacional/Desenvolvimento Social e da Personalidade</t>
        </is>
      </c>
      <c r="S5434" t="n">
        <v>3</v>
      </c>
      <c r="T5434" t="n">
        <v>1</v>
      </c>
      <c r="U5434" t="n">
        <v>0</v>
      </c>
      <c r="V5434" t="n">
        <v>1</v>
      </c>
      <c r="W5434" t="n">
        <v>0</v>
      </c>
      <c r="X5434" t="n">
        <v>0</v>
      </c>
      <c r="Y5434" t="n">
        <v>0</v>
      </c>
      <c r="Z5434" t="n">
        <v>0</v>
      </c>
      <c r="AA5434" t="n">
        <v>0</v>
      </c>
      <c r="AB5434" t="n">
        <v>0</v>
      </c>
    </row>
    <row r="5435">
      <c r="A5435" t="inlineStr">
        <is>
          <t>Jose Antonio Trasferetti</t>
        </is>
      </c>
      <c r="B5435" t="inlineStr">
        <is>
          <t>Brasil</t>
        </is>
      </c>
      <c r="C5435" t="inlineStr">
        <is>
          <t>23052020</t>
        </is>
      </c>
      <c r="D5435" t="inlineStr">
        <is>
          <t>9600833886185816</t>
        </is>
      </c>
      <c r="E5435" t="inlineStr">
        <is>
          <t>Pontifícia Universidade Católica de Campinas/Instituto de Filosofia/</t>
        </is>
      </c>
      <c r="F5435" t="inlineStr">
        <is>
          <t>/Professor/LIVRE</t>
        </is>
      </c>
      <c r="G5435" t="inlineStr">
        <is>
          <t>Brasil</t>
        </is>
      </c>
      <c r="H5435" t="inlineStr">
        <is>
          <t>Campinas</t>
        </is>
      </c>
      <c r="I5435" t="inlineStr">
        <is>
          <t>SP</t>
        </is>
      </c>
      <c r="J5435" t="inlineStr">
        <is>
          <t>13020904</t>
        </is>
      </c>
      <c r="K5435" t="inlineStr">
        <is>
          <t>Pontificia Universidade Gregoriana/000200000993/1994/1994/Pontificia Universidade Lateranense/000100000991/1990/1990</t>
        </is>
      </c>
      <c r="L5435" t="inlineStr">
        <is>
          <t>Pontificia Universitas Gregoriana/130700000001/1988/1988/Pontificia Faculdade de Teologia Nossa Senhora Assunçao/000400000997/1987/1987</t>
        </is>
      </c>
      <c r="M5435" t="inlineStr"/>
      <c r="N5435" t="inlineStr">
        <is>
          <t>Instituto Teológico São Paulo/000500000999/1982//Pontifícia Universidade Católica de Campinas/071500000009/1977/</t>
        </is>
      </c>
      <c r="O5435" t="inlineStr">
        <is>
          <t>CIENCIAS_HUMANAS</t>
        </is>
      </c>
      <c r="P5435" t="inlineStr">
        <is>
          <t>Antropologia/Filosofia/Teologia</t>
        </is>
      </c>
      <c r="Q5435" t="inlineStr">
        <is>
          <t>/Ética/Teologia Moral</t>
        </is>
      </c>
      <c r="R5435" t="inlineStr"/>
      <c r="S5435" t="n">
        <v>13</v>
      </c>
      <c r="T5435" t="n">
        <v>40</v>
      </c>
      <c r="U5435" t="n">
        <v>23</v>
      </c>
      <c r="V5435" t="n">
        <v>4</v>
      </c>
      <c r="W5435" t="n">
        <v>0</v>
      </c>
      <c r="X5435" t="n">
        <v>0</v>
      </c>
      <c r="Y5435" t="n">
        <v>5</v>
      </c>
      <c r="Z5435" t="n">
        <v>0</v>
      </c>
      <c r="AA5435" t="n">
        <v>5</v>
      </c>
      <c r="AB5435" t="n">
        <v>68</v>
      </c>
    </row>
    <row r="5436">
      <c r="A5436" t="inlineStr">
        <is>
          <t>Isabel Margarita Mayorga Muoz</t>
        </is>
      </c>
      <c r="B5436" t="inlineStr">
        <is>
          <t>Chile</t>
        </is>
      </c>
      <c r="C5436" t="inlineStr">
        <is>
          <t>22092012</t>
        </is>
      </c>
      <c r="D5436" t="inlineStr"/>
      <c r="E5436" t="inlineStr">
        <is>
          <t>//</t>
        </is>
      </c>
      <c r="F5436" t="inlineStr"/>
      <c r="G5436" t="inlineStr"/>
      <c r="H5436" t="inlineStr"/>
      <c r="I5436" t="inlineStr"/>
      <c r="J5436" t="inlineStr"/>
      <c r="K5436" t="inlineStr">
        <is>
          <t>Università degli Studi di Padova/130500000008/2009/2009</t>
        </is>
      </c>
      <c r="L5436" t="inlineStr"/>
      <c r="M5436" t="inlineStr"/>
      <c r="N5436" t="inlineStr"/>
      <c r="O5436" t="inlineStr">
        <is>
          <t>CIENCIAS_AGRARIAS</t>
        </is>
      </c>
      <c r="P5436" t="inlineStr">
        <is>
          <t>Medicina Veterinária</t>
        </is>
      </c>
      <c r="Q5436" t="inlineStr">
        <is>
          <t>Reprodução Animal</t>
        </is>
      </c>
      <c r="R5436" t="inlineStr">
        <is>
          <t>Ginecologia e Andrologia Animal</t>
        </is>
      </c>
      <c r="S5436" t="n">
        <v>0</v>
      </c>
      <c r="T5436" t="n">
        <v>0</v>
      </c>
      <c r="U5436" t="n">
        <v>0</v>
      </c>
      <c r="V5436" t="n">
        <v>0</v>
      </c>
      <c r="W5436" t="n">
        <v>0</v>
      </c>
      <c r="X5436" t="n">
        <v>0</v>
      </c>
      <c r="Y5436" t="n">
        <v>0</v>
      </c>
      <c r="Z5436" t="n">
        <v>0</v>
      </c>
      <c r="AA5436" t="n">
        <v>0</v>
      </c>
      <c r="AB5436" t="n">
        <v>0</v>
      </c>
    </row>
    <row r="5437">
      <c r="A5437" t="inlineStr">
        <is>
          <t>Tommaso Del Rosso</t>
        </is>
      </c>
      <c r="B5437" t="inlineStr">
        <is>
          <t>Itália</t>
        </is>
      </c>
      <c r="C5437" t="inlineStr">
        <is>
          <t>09032021</t>
        </is>
      </c>
      <c r="D5437" t="inlineStr">
        <is>
          <t>9605920001528483</t>
        </is>
      </c>
      <c r="E5437" t="inlineStr">
        <is>
          <t>Pontifícia Universidade Católica do Rio de Janeiro/Physics/</t>
        </is>
      </c>
      <c r="F5437" t="inlineStr">
        <is>
          <t>Professor Adjunto I (Brazilian sense)/Employee/LIVRE</t>
        </is>
      </c>
      <c r="G5437" t="inlineStr">
        <is>
          <t>Brasil</t>
        </is>
      </c>
      <c r="H5437" t="inlineStr">
        <is>
          <t>Rio de Janeiro</t>
        </is>
      </c>
      <c r="I5437" t="inlineStr">
        <is>
          <t>RJ</t>
        </is>
      </c>
      <c r="J5437" t="inlineStr">
        <is>
          <t>22451900</t>
        </is>
      </c>
      <c r="K5437" t="inlineStr">
        <is>
          <t>Università degli Studi di Firenze/985600399326/2006/2006</t>
        </is>
      </c>
      <c r="L5437" t="inlineStr"/>
      <c r="M5437" t="inlineStr"/>
      <c r="N5437" t="inlineStr">
        <is>
          <t>Università degli Studi di Firenze/985600399326/2001/</t>
        </is>
      </c>
      <c r="O5437" t="inlineStr">
        <is>
          <t>CIENCIAS_EXATAS_E_DA_TERRA</t>
        </is>
      </c>
      <c r="P5437" t="inlineStr">
        <is>
          <t>Física</t>
        </is>
      </c>
      <c r="Q5437" t="inlineStr"/>
      <c r="R5437" t="inlineStr"/>
      <c r="S5437" t="n">
        <v>37</v>
      </c>
      <c r="T5437" t="n">
        <v>44</v>
      </c>
      <c r="U5437" t="n">
        <v>2</v>
      </c>
      <c r="V5437" t="n">
        <v>12</v>
      </c>
      <c r="W5437" t="n">
        <v>0</v>
      </c>
      <c r="X5437" t="n">
        <v>0</v>
      </c>
      <c r="Y5437" t="n">
        <v>0</v>
      </c>
      <c r="Z5437" t="n">
        <v>4</v>
      </c>
      <c r="AA5437" t="n">
        <v>4</v>
      </c>
      <c r="AB5437" t="n">
        <v>7</v>
      </c>
    </row>
    <row r="5438">
      <c r="A5438" t="inlineStr">
        <is>
          <t>Carolina Ângelo Montolli</t>
        </is>
      </c>
      <c r="B5438" t="inlineStr">
        <is>
          <t>Brasil</t>
        </is>
      </c>
      <c r="C5438" t="inlineStr">
        <is>
          <t>10032021</t>
        </is>
      </c>
      <c r="D5438" t="inlineStr">
        <is>
          <t>9606423021395978</t>
        </is>
      </c>
      <c r="E5438" t="inlineStr">
        <is>
          <t>Fundação João Pinheiro/Procuradoria/</t>
        </is>
      </c>
      <c r="F5438" t="inlineStr">
        <is>
          <t>Membro Efetivo//COLABORADOR</t>
        </is>
      </c>
      <c r="G5438" t="inlineStr">
        <is>
          <t>Brasil</t>
        </is>
      </c>
      <c r="H5438" t="inlineStr">
        <is>
          <t>Belo Horizonte</t>
        </is>
      </c>
      <c r="I5438" t="inlineStr">
        <is>
          <t>MG</t>
        </is>
      </c>
      <c r="J5438" t="inlineStr">
        <is>
          <t>31275150</t>
        </is>
      </c>
      <c r="K5438" t="inlineStr">
        <is>
          <t>Pontifícia Universidade Católica de Minas Gerais/117800000006/2013/2013</t>
        </is>
      </c>
      <c r="L5438" t="inlineStr">
        <is>
          <t>Universidade de Brasília/024000000008/2010//Pontifícia Universidade Católica de Minas Gerais/117800000006/2010/2010</t>
        </is>
      </c>
      <c r="M5438" t="inlineStr">
        <is>
          <t>Centro Universitário de Belo Horizonte/294600000002/2002//Centro Universitário de Belo Horizonte/294600000002/2003//Instituto para o Desenvolvimento Democrático/007600000998///Centro Universitário Newton Paiva/472700000006/2010//Centro Universitário Newton Paiva/472700000006/2005/</t>
        </is>
      </c>
      <c r="N5438" t="inlineStr">
        <is>
          <t>Universidade Federal de Minas Gerais/033300000002/1999//Universidade Federal de Minas Gerais/033300000002/1994//Universidade Salgado de Oliveira/000300000995/2008/</t>
        </is>
      </c>
      <c r="O5438" t="inlineStr">
        <is>
          <t>CIENCIAS_SOCIAIS_APLICADAS</t>
        </is>
      </c>
      <c r="P5438" t="inlineStr">
        <is>
          <t>Direito</t>
        </is>
      </c>
      <c r="Q5438" t="inlineStr">
        <is>
          <t>Direito Penal Militar/DIREITO INTERNACIONAL DOS DIREITOS HUMANOS/Direito Penal e Ciências Criminais/Direito Penal e Garantias Constitucionais/Direito Médico</t>
        </is>
      </c>
      <c r="R5438" t="inlineStr">
        <is>
          <t>/Direito Processual Penal Militar</t>
        </is>
      </c>
      <c r="S5438" t="n">
        <v>25</v>
      </c>
      <c r="T5438" t="n">
        <v>27</v>
      </c>
      <c r="U5438" t="n">
        <v>2</v>
      </c>
      <c r="V5438" t="n">
        <v>16</v>
      </c>
      <c r="W5438" t="n">
        <v>0</v>
      </c>
      <c r="X5438" t="n">
        <v>0</v>
      </c>
      <c r="Y5438" t="n">
        <v>4</v>
      </c>
      <c r="Z5438" t="n">
        <v>0</v>
      </c>
      <c r="AA5438" t="n">
        <v>1</v>
      </c>
      <c r="AB5438" t="n">
        <v>34</v>
      </c>
    </row>
    <row r="5439">
      <c r="A5439" t="inlineStr">
        <is>
          <t>Juan Antonio Ruiz de Gopegui Santoyo</t>
        </is>
      </c>
      <c r="B5439" t="inlineStr">
        <is>
          <t>Espanha</t>
        </is>
      </c>
      <c r="C5439" t="inlineStr">
        <is>
          <t>31032016</t>
        </is>
      </c>
      <c r="D5439" t="inlineStr">
        <is>
          <t>9609476669892184</t>
        </is>
      </c>
      <c r="E5439" t="inlineStr">
        <is>
          <t>Faculdade Jesuíta de Filosofia e Teologia//</t>
        </is>
      </c>
      <c r="F5439" t="inlineStr">
        <is>
          <t>Professor Emérito//CELETISTA</t>
        </is>
      </c>
      <c r="G5439" t="inlineStr">
        <is>
          <t>Brasil</t>
        </is>
      </c>
      <c r="H5439" t="inlineStr">
        <is>
          <t>Belo Horizonte</t>
        </is>
      </c>
      <c r="I5439" t="inlineStr">
        <is>
          <t>MG</t>
        </is>
      </c>
      <c r="J5439" t="inlineStr">
        <is>
          <t>31720-300</t>
        </is>
      </c>
      <c r="K5439" t="inlineStr">
        <is>
          <t>Pontificia Università Gregoriana/IXSD00000004/1977/1977</t>
        </is>
      </c>
      <c r="L5439" t="inlineStr">
        <is>
          <t>Universidad de Deusto/231500000002/1963/1963</t>
        </is>
      </c>
      <c r="M5439" t="inlineStr"/>
      <c r="N5439" t="inlineStr">
        <is>
          <t>Colégio Anchieta/000100000991/1955//West Baden College/000200000993/1962/</t>
        </is>
      </c>
      <c r="O5439" t="inlineStr">
        <is>
          <t>CIENCIAS_HUMANAS</t>
        </is>
      </c>
      <c r="P5439" t="inlineStr">
        <is>
          <t>Teologia</t>
        </is>
      </c>
      <c r="Q5439" t="inlineStr">
        <is>
          <t>/Teologia Sistemática/Teologia da Práxis Cristã</t>
        </is>
      </c>
      <c r="R5439" t="inlineStr"/>
      <c r="S5439" t="n">
        <v>2</v>
      </c>
      <c r="T5439" t="n">
        <v>28</v>
      </c>
      <c r="U5439" t="n">
        <v>1</v>
      </c>
      <c r="V5439" t="n">
        <v>4</v>
      </c>
      <c r="W5439" t="n">
        <v>0</v>
      </c>
      <c r="X5439" t="n">
        <v>0</v>
      </c>
      <c r="Y5439" t="n">
        <v>0</v>
      </c>
      <c r="Z5439" t="n">
        <v>2</v>
      </c>
      <c r="AA5439" t="n">
        <v>5</v>
      </c>
      <c r="AB5439" t="n">
        <v>4</v>
      </c>
    </row>
    <row r="5440">
      <c r="A5440" t="inlineStr">
        <is>
          <t>Juliana Martins de Souza e Silva</t>
        </is>
      </c>
      <c r="B5440" t="inlineStr">
        <is>
          <t>Brasil</t>
        </is>
      </c>
      <c r="C5440" t="inlineStr">
        <is>
          <t>07062017</t>
        </is>
      </c>
      <c r="D5440" t="inlineStr">
        <is>
          <t>9612287955260396</t>
        </is>
      </c>
      <c r="E5440" t="inlineStr">
        <is>
          <t>Technische Universität München/Physics Department E17/</t>
        </is>
      </c>
      <c r="F5440" t="inlineStr">
        <is>
          <t>/Revisor de periódico/LIVRE</t>
        </is>
      </c>
      <c r="G5440" t="inlineStr">
        <is>
          <t>Alemanha</t>
        </is>
      </c>
      <c r="H5440" t="inlineStr">
        <is>
          <t>Garching bei Muenchen</t>
        </is>
      </c>
      <c r="I5440" t="inlineStr"/>
      <c r="J5440" t="inlineStr">
        <is>
          <t>85748</t>
        </is>
      </c>
      <c r="K5440" t="inlineStr">
        <is>
          <t>Università degli Studi del Piemonte Orientale Amedeo Avogadro/000300000995/2009/2009</t>
        </is>
      </c>
      <c r="L5440" t="inlineStr">
        <is>
          <t>Universidade Estadual de Campinas/007900000004/2005/2005</t>
        </is>
      </c>
      <c r="M5440" t="inlineStr"/>
      <c r="N5440" t="inlineStr">
        <is>
          <t>Universidade Estadual de Campinas/007900000004/2002/</t>
        </is>
      </c>
      <c r="O5440" t="inlineStr">
        <is>
          <t>CIENCIAS_EXATAS_E_DA_TERRA/CIENCIAS_BIOLOGICAS</t>
        </is>
      </c>
      <c r="P5440" t="inlineStr">
        <is>
          <t>Biofísica/Química</t>
        </is>
      </c>
      <c r="Q5440" t="inlineStr">
        <is>
          <t>Nanocompósitos/Química de Materiais/Química Inorgânica/Imageamento por raio-X/Catálise</t>
        </is>
      </c>
      <c r="R5440" t="inlineStr"/>
      <c r="S5440" t="n">
        <v>33</v>
      </c>
      <c r="T5440" t="n">
        <v>19</v>
      </c>
      <c r="U5440" t="n">
        <v>0</v>
      </c>
      <c r="V5440" t="n">
        <v>16</v>
      </c>
      <c r="W5440" t="n">
        <v>1</v>
      </c>
      <c r="X5440" t="n">
        <v>0</v>
      </c>
      <c r="Y5440" t="n">
        <v>0</v>
      </c>
      <c r="Z5440" t="n">
        <v>0</v>
      </c>
      <c r="AA5440" t="n">
        <v>0</v>
      </c>
      <c r="AB5440" t="n">
        <v>4</v>
      </c>
    </row>
    <row r="5441">
      <c r="A5441" t="inlineStr">
        <is>
          <t>José Eduardo Marques Baioni</t>
        </is>
      </c>
      <c r="B5441" t="inlineStr">
        <is>
          <t>Brasil</t>
        </is>
      </c>
      <c r="C5441" t="inlineStr">
        <is>
          <t>23112020</t>
        </is>
      </c>
      <c r="D5441" t="inlineStr">
        <is>
          <t>9613180348313909</t>
        </is>
      </c>
      <c r="E5441" t="inlineStr">
        <is>
          <t>Universidade Federal de São Carlos/Centro de Educação e Ciências Humanas/Departamento de Filosofia e Metodologia das Ciências</t>
        </is>
      </c>
      <c r="F5441" t="inlineStr">
        <is>
          <t>Professor Associado II//SERVIDOR_PUBLICO</t>
        </is>
      </c>
      <c r="G5441" t="inlineStr">
        <is>
          <t>Brasil</t>
        </is>
      </c>
      <c r="H5441" t="inlineStr">
        <is>
          <t>São Carlos</t>
        </is>
      </c>
      <c r="I5441" t="inlineStr">
        <is>
          <t>SP</t>
        </is>
      </c>
      <c r="J5441" t="inlineStr">
        <is>
          <t>13565905</t>
        </is>
      </c>
      <c r="K5441" t="inlineStr">
        <is>
          <t>Universidade de São Paulo/006700000002/2004/2004</t>
        </is>
      </c>
      <c r="L5441" t="inlineStr">
        <is>
          <t>Pontifícia Universidade Católica de São Paulo/007100000000/1995/1995</t>
        </is>
      </c>
      <c r="M5441" t="inlineStr"/>
      <c r="N5441" t="inlineStr">
        <is>
          <t>Pontifícia Universidade Católica de São Paulo/007100000000/1987/</t>
        </is>
      </c>
      <c r="O5441" t="inlineStr">
        <is>
          <t>CIENCIAS_HUMANAS</t>
        </is>
      </c>
      <c r="P5441" t="inlineStr">
        <is>
          <t>Filosofia</t>
        </is>
      </c>
      <c r="Q5441" t="inlineStr">
        <is>
          <t>/Filosofia das Ciências/Ética/História da Filosofia/Metafísica</t>
        </is>
      </c>
      <c r="R5441" t="inlineStr"/>
      <c r="S5441" t="n">
        <v>7</v>
      </c>
      <c r="T5441" t="n">
        <v>6</v>
      </c>
      <c r="U5441" t="n">
        <v>2</v>
      </c>
      <c r="V5441" t="n">
        <v>12</v>
      </c>
      <c r="W5441" t="n">
        <v>0</v>
      </c>
      <c r="X5441" t="n">
        <v>0</v>
      </c>
      <c r="Y5441" t="n">
        <v>18</v>
      </c>
      <c r="Z5441" t="n">
        <v>5</v>
      </c>
      <c r="AA5441" t="n">
        <v>6</v>
      </c>
      <c r="AB5441" t="n">
        <v>19</v>
      </c>
    </row>
    <row r="5442">
      <c r="A5442" t="inlineStr">
        <is>
          <t>Ricardo Neiva d'Orsi</t>
        </is>
      </c>
      <c r="B5442" t="inlineStr">
        <is>
          <t>Brasil</t>
        </is>
      </c>
      <c r="C5442" t="inlineStr">
        <is>
          <t>18022016</t>
        </is>
      </c>
      <c r="D5442" t="inlineStr">
        <is>
          <t>9613497215633344</t>
        </is>
      </c>
      <c r="E5442" t="inlineStr">
        <is>
          <t>Fundação GEO-RIO/Fundação GEO-RIO/</t>
        </is>
      </c>
      <c r="F5442" t="inlineStr"/>
      <c r="G5442" t="inlineStr">
        <is>
          <t>Brasil</t>
        </is>
      </c>
      <c r="H5442" t="inlineStr">
        <is>
          <t>Rio de Janeiro</t>
        </is>
      </c>
      <c r="I5442" t="inlineStr">
        <is>
          <t>RJ</t>
        </is>
      </c>
      <c r="J5442" t="inlineStr">
        <is>
          <t>20921440</t>
        </is>
      </c>
      <c r="K5442" t="inlineStr">
        <is>
          <t>COPPE - UFRJ/000200000993/2011/2011</t>
        </is>
      </c>
      <c r="L5442" t="inlineStr">
        <is>
          <t>Instituto de Geociências da UFRJ/000300000995/1992/1992</t>
        </is>
      </c>
      <c r="M5442" t="inlineStr">
        <is>
          <t>Centro de Estudos de Riscos Geológicos - Univ. de Genebra/000700000992/1998//International School on Landslide Risk Assessment and Mitigation/000800000994/2006/</t>
        </is>
      </c>
      <c r="N5442" t="inlineStr">
        <is>
          <t>Instituto de Geociências da UFRJ/000300000995/1983/</t>
        </is>
      </c>
      <c r="O5442" t="inlineStr">
        <is>
          <t>CIENCIAS_EXATAS_E_DA_TERRA/ENGENHARIAS</t>
        </is>
      </c>
      <c r="P5442" t="inlineStr">
        <is>
          <t>Geociências/Engenharia Civil</t>
        </is>
      </c>
      <c r="Q5442" t="inlineStr">
        <is>
          <t>Geotécnica/Geologia</t>
        </is>
      </c>
      <c r="R5442" t="inlineStr">
        <is>
          <t>/Cartografia Geológica/Gerenciamento de Risco Geológico/Geologia Ambiental</t>
        </is>
      </c>
      <c r="S5442" t="n">
        <v>4</v>
      </c>
      <c r="T5442" t="n">
        <v>1</v>
      </c>
      <c r="U5442" t="n">
        <v>0</v>
      </c>
      <c r="V5442" t="n">
        <v>0</v>
      </c>
      <c r="W5442" t="n">
        <v>0</v>
      </c>
      <c r="X5442" t="n">
        <v>0</v>
      </c>
      <c r="Y5442" t="n">
        <v>0</v>
      </c>
      <c r="Z5442" t="n">
        <v>0</v>
      </c>
      <c r="AA5442" t="n">
        <v>0</v>
      </c>
      <c r="AB5442" t="n">
        <v>0</v>
      </c>
    </row>
    <row r="5443">
      <c r="A5443" t="inlineStr">
        <is>
          <t>Stefano Crivellari</t>
        </is>
      </c>
      <c r="B5443" t="inlineStr">
        <is>
          <t>Itália</t>
        </is>
      </c>
      <c r="C5443" t="inlineStr">
        <is>
          <t>06052020</t>
        </is>
      </c>
      <c r="D5443" t="inlineStr">
        <is>
          <t>9616313824980815</t>
        </is>
      </c>
      <c r="E5443" t="inlineStr">
        <is>
          <t>Universidade de São Paulo/Instituto de Geociências/</t>
        </is>
      </c>
      <c r="F5443" t="inlineStr">
        <is>
          <t>Pós-doutorando/Bolsista/LIVRE</t>
        </is>
      </c>
      <c r="G5443" t="inlineStr">
        <is>
          <t>Brasil</t>
        </is>
      </c>
      <c r="H5443" t="inlineStr">
        <is>
          <t>São Paulo</t>
        </is>
      </c>
      <c r="I5443" t="inlineStr">
        <is>
          <t>SP</t>
        </is>
      </c>
      <c r="J5443" t="inlineStr">
        <is>
          <t>05508080</t>
        </is>
      </c>
      <c r="K5443" t="inlineStr">
        <is>
          <t>Universidade de São Paulo/006700000002/2018/2018</t>
        </is>
      </c>
      <c r="L5443" t="inlineStr">
        <is>
          <t>Utrecht University/322600000001/2012/2012</t>
        </is>
      </c>
      <c r="M5443" t="inlineStr"/>
      <c r="N5443" t="inlineStr">
        <is>
          <t>Università degli Studi di Padova/130500000008/2009/</t>
        </is>
      </c>
      <c r="O5443" t="inlineStr">
        <is>
          <t>CIENCIAS_EXATAS_E_DA_TERRA</t>
        </is>
      </c>
      <c r="P5443" t="inlineStr">
        <is>
          <t>Geociências</t>
        </is>
      </c>
      <c r="Q5443" t="inlineStr">
        <is>
          <t>Paleoecology/Marine Biology/Geology/Paleoclimatology/Climate Change/Paleoceanography</t>
        </is>
      </c>
      <c r="R5443" t="inlineStr"/>
      <c r="S5443" t="n">
        <v>8</v>
      </c>
      <c r="T5443" t="n">
        <v>5</v>
      </c>
      <c r="U5443" t="n">
        <v>0</v>
      </c>
      <c r="V5443" t="n">
        <v>6</v>
      </c>
      <c r="W5443" t="n">
        <v>0</v>
      </c>
      <c r="X5443" t="n">
        <v>0</v>
      </c>
      <c r="Y5443" t="n">
        <v>0</v>
      </c>
      <c r="Z5443" t="n">
        <v>0</v>
      </c>
      <c r="AA5443" t="n">
        <v>0</v>
      </c>
      <c r="AB5443" t="n">
        <v>0</v>
      </c>
    </row>
    <row r="5444">
      <c r="A5444" t="inlineStr">
        <is>
          <t>Jacinto Nelson de Miranda Coutinho</t>
        </is>
      </c>
      <c r="B5444" t="inlineStr">
        <is>
          <t>Brasil</t>
        </is>
      </c>
      <c r="C5444" t="inlineStr">
        <is>
          <t>30012020</t>
        </is>
      </c>
      <c r="D5444" t="inlineStr">
        <is>
          <t>9618548225963480</t>
        </is>
      </c>
      <c r="E5444" t="inlineStr">
        <is>
          <t>Universidade Federal do Paraná/Setor de Ciências Jurídicas/Departamento de Direito Penal e Processual Penal</t>
        </is>
      </c>
      <c r="F5444" t="inlineStr">
        <is>
          <t>Membro Consultor Comissão Advocacia Criminal/Função não remunerada/LIVRE</t>
        </is>
      </c>
      <c r="G5444" t="inlineStr">
        <is>
          <t>Brasil</t>
        </is>
      </c>
      <c r="H5444" t="inlineStr">
        <is>
          <t>Curitiba</t>
        </is>
      </c>
      <c r="I5444" t="inlineStr">
        <is>
          <t>PR</t>
        </is>
      </c>
      <c r="J5444" t="inlineStr">
        <is>
          <t>80020-300</t>
        </is>
      </c>
      <c r="K5444" t="inlineStr">
        <is>
          <t>Università degli Studi di Roma La Sapienza/985600150980/1988/1988</t>
        </is>
      </c>
      <c r="L5444" t="inlineStr">
        <is>
          <t>Universidade Federal do Paraná/010300000003/1987/1987</t>
        </is>
      </c>
      <c r="M5444" t="inlineStr">
        <is>
          <t>Pontifícia Universidade Católica do Paraná/020700000008/1984/</t>
        </is>
      </c>
      <c r="N5444" t="inlineStr">
        <is>
          <t>Universidade Federal do Paraná/010300000003/1980/</t>
        </is>
      </c>
      <c r="O5444" t="inlineStr">
        <is>
          <t>CIENCIAS_SOCIAIS_APLICADAS</t>
        </is>
      </c>
      <c r="P5444" t="inlineStr">
        <is>
          <t>Direito</t>
        </is>
      </c>
      <c r="Q5444" t="inlineStr">
        <is>
          <t>Direito Público/Direito e psicanálise/Teorias críticas/Neoliberalismo</t>
        </is>
      </c>
      <c r="R5444" t="inlineStr">
        <is>
          <t>/Direito Processual Penal</t>
        </is>
      </c>
      <c r="S5444" t="n">
        <v>17</v>
      </c>
      <c r="T5444" t="n">
        <v>92</v>
      </c>
      <c r="U5444" t="n">
        <v>89</v>
      </c>
      <c r="V5444" t="n">
        <v>7</v>
      </c>
      <c r="W5444" t="n">
        <v>0</v>
      </c>
      <c r="X5444" t="n">
        <v>0</v>
      </c>
      <c r="Y5444" t="n">
        <v>54</v>
      </c>
      <c r="Z5444" t="n">
        <v>20</v>
      </c>
      <c r="AA5444" t="n">
        <v>24</v>
      </c>
      <c r="AB5444" t="n">
        <v>17</v>
      </c>
    </row>
    <row r="5445">
      <c r="A5445" t="inlineStr">
        <is>
          <t>Claudio Germana'</t>
        </is>
      </c>
      <c r="B5445" t="inlineStr">
        <is>
          <t>Itália</t>
        </is>
      </c>
      <c r="C5445" t="inlineStr">
        <is>
          <t>17072019</t>
        </is>
      </c>
      <c r="D5445" t="inlineStr">
        <is>
          <t>9621647221959986</t>
        </is>
      </c>
      <c r="E5445" t="inlineStr">
        <is>
          <t>Universidade Federal do Maranhão/Departamento de Fisica/</t>
        </is>
      </c>
      <c r="F5445" t="inlineStr"/>
      <c r="G5445" t="inlineStr">
        <is>
          <t>Brasil</t>
        </is>
      </c>
      <c r="H5445" t="inlineStr">
        <is>
          <t>São Luís</t>
        </is>
      </c>
      <c r="I5445" t="inlineStr">
        <is>
          <t>MA</t>
        </is>
      </c>
      <c r="J5445" t="inlineStr">
        <is>
          <t>65080805</t>
        </is>
      </c>
      <c r="K5445" t="inlineStr">
        <is>
          <t>Department of Astronomy of Padova/INAF-Astronomical Observatory of Padova/000400000997/2010/2011</t>
        </is>
      </c>
      <c r="L5445" t="inlineStr">
        <is>
          <t>Department of Astronomy of Padova/000200000993/2006/2006</t>
        </is>
      </c>
      <c r="M5445" t="inlineStr"/>
      <c r="N5445" t="inlineStr">
        <is>
          <t>Department of Astronomy of Padova/001100000990/2006/</t>
        </is>
      </c>
      <c r="O5445" t="inlineStr">
        <is>
          <t>CIENCIAS_EXATAS_E_DA_TERRA</t>
        </is>
      </c>
      <c r="P5445" t="inlineStr">
        <is>
          <t>Astronomia</t>
        </is>
      </c>
      <c r="Q5445" t="inlineStr"/>
      <c r="R5445" t="inlineStr"/>
      <c r="S5445" t="n">
        <v>0</v>
      </c>
      <c r="T5445" t="n">
        <v>10</v>
      </c>
      <c r="U5445" t="n">
        <v>0</v>
      </c>
      <c r="V5445" t="n">
        <v>6</v>
      </c>
      <c r="W5445" t="n">
        <v>0</v>
      </c>
      <c r="X5445" t="n">
        <v>0</v>
      </c>
      <c r="Y5445" t="n">
        <v>0</v>
      </c>
      <c r="Z5445" t="n">
        <v>0</v>
      </c>
      <c r="AA5445" t="n">
        <v>0</v>
      </c>
      <c r="AB5445" t="n">
        <v>0</v>
      </c>
    </row>
    <row r="5446">
      <c r="A5446" t="inlineStr">
        <is>
          <t>Thiago Costa Ferreira Gomes</t>
        </is>
      </c>
      <c r="B5446" t="inlineStr">
        <is>
          <t>Brasil</t>
        </is>
      </c>
      <c r="C5446" t="inlineStr">
        <is>
          <t>09042020</t>
        </is>
      </c>
      <c r="D5446" t="inlineStr">
        <is>
          <t>9623357218158305</t>
        </is>
      </c>
      <c r="E5446" t="inlineStr">
        <is>
          <t>Instituto Tecnológico de Aeronáutica//</t>
        </is>
      </c>
      <c r="F5446" t="inlineStr">
        <is>
          <t>Professor Adjunto//SERVIDOR_PUBLICO</t>
        </is>
      </c>
      <c r="G5446" t="inlineStr">
        <is>
          <t>Brasil</t>
        </is>
      </c>
      <c r="H5446" t="inlineStr">
        <is>
          <t>São José dos Campos</t>
        </is>
      </c>
      <c r="I5446" t="inlineStr">
        <is>
          <t>SP</t>
        </is>
      </c>
      <c r="J5446" t="inlineStr">
        <is>
          <t>12228900</t>
        </is>
      </c>
      <c r="K5446" t="inlineStr">
        <is>
          <t>Universidade Estadual de Campinas/007900000004/2013/2013</t>
        </is>
      </c>
      <c r="L5446" t="inlineStr">
        <is>
          <t>Universidade Estadual de Campinas/007900000004/2008/2008</t>
        </is>
      </c>
      <c r="M5446" t="inlineStr"/>
      <c r="N5446" t="inlineStr">
        <is>
          <t>Universidade Estadual de Campinas/007900000004/2005/</t>
        </is>
      </c>
      <c r="O5446" t="inlineStr">
        <is>
          <t>CIENCIAS_EXATAS_E_DA_TERRA</t>
        </is>
      </c>
      <c r="P5446" t="inlineStr">
        <is>
          <t>Química</t>
        </is>
      </c>
      <c r="Q5446" t="inlineStr">
        <is>
          <t>Físico-Química</t>
        </is>
      </c>
      <c r="R5446" t="inlineStr">
        <is>
          <t>Termodinâmica Química/Cinética Química e Catálise/Química Computacional/Espectroscopia/Química Teórica</t>
        </is>
      </c>
      <c r="S5446" t="n">
        <v>0</v>
      </c>
      <c r="T5446" t="n">
        <v>6</v>
      </c>
      <c r="U5446" t="n">
        <v>0</v>
      </c>
      <c r="V5446" t="n">
        <v>2</v>
      </c>
      <c r="W5446" t="n">
        <v>0</v>
      </c>
      <c r="X5446" t="n">
        <v>0</v>
      </c>
      <c r="Y5446" t="n">
        <v>0</v>
      </c>
      <c r="Z5446" t="n">
        <v>1</v>
      </c>
      <c r="AA5446" t="n">
        <v>1</v>
      </c>
      <c r="AB5446" t="n">
        <v>5</v>
      </c>
    </row>
    <row r="5447">
      <c r="A5447" t="inlineStr">
        <is>
          <t>Giovanni Chaves Stael</t>
        </is>
      </c>
      <c r="B5447" t="inlineStr">
        <is>
          <t>Brasil</t>
        </is>
      </c>
      <c r="C5447" t="inlineStr">
        <is>
          <t>27012021</t>
        </is>
      </c>
      <c r="D5447" t="inlineStr">
        <is>
          <t>9624568333652565</t>
        </is>
      </c>
      <c r="E5447" t="inlineStr">
        <is>
          <t>Observatório Nacional/On/</t>
        </is>
      </c>
      <c r="F5447" t="inlineStr">
        <is>
          <t>Tecnologista Senior//SERVIDOR_PUBLICO</t>
        </is>
      </c>
      <c r="G5447" t="inlineStr">
        <is>
          <t>Brasil</t>
        </is>
      </c>
      <c r="H5447" t="inlineStr">
        <is>
          <t>Rio de Janeiro</t>
        </is>
      </c>
      <c r="I5447" t="inlineStr">
        <is>
          <t>RJ</t>
        </is>
      </c>
      <c r="J5447" t="inlineStr">
        <is>
          <t>20921400</t>
        </is>
      </c>
      <c r="K5447" t="inlineStr">
        <is>
          <t>Universidade Estadual do Norte Fluminense Darcy Ribeiro/832500000009/1997/1997</t>
        </is>
      </c>
      <c r="L5447" t="inlineStr">
        <is>
          <t>Instituto Tecnológico de Aeronáutica/769300000008/1993/1993</t>
        </is>
      </c>
      <c r="M5447" t="inlineStr"/>
      <c r="N5447" t="inlineStr">
        <is>
          <t>Universidade Santa Úrsula/153900000004/1990/</t>
        </is>
      </c>
      <c r="O5447" t="inlineStr">
        <is>
          <t>CIENCIAS_EXATAS_E_DA_TERRA/ENGENHARIAS</t>
        </is>
      </c>
      <c r="P5447" t="inlineStr">
        <is>
          <t>Engenharia Mecânica/Engenharia de Materiais e Metalúrgica/Geociências</t>
        </is>
      </c>
      <c r="Q5447" t="inlineStr">
        <is>
          <t>Mecânica dos Sólidos/Petrofísica/Geofísica/Materiais Não-Metálicos</t>
        </is>
      </c>
      <c r="R5447" t="inlineStr">
        <is>
          <t>/Materiais Conjugados Não-Metálicos/Geofísica Aplicada/Mecânica dos Corpos Sólidos, Elásticos e Plásticos/Polímeros, Aplicações</t>
        </is>
      </c>
      <c r="S5447" t="n">
        <v>42</v>
      </c>
      <c r="T5447" t="n">
        <v>14</v>
      </c>
      <c r="U5447" t="n">
        <v>0</v>
      </c>
      <c r="V5447" t="n">
        <v>5</v>
      </c>
      <c r="W5447" t="n">
        <v>0</v>
      </c>
      <c r="X5447" t="n">
        <v>0</v>
      </c>
      <c r="Y5447" t="n">
        <v>3</v>
      </c>
      <c r="Z5447" t="n">
        <v>4</v>
      </c>
      <c r="AA5447" t="n">
        <v>3</v>
      </c>
      <c r="AB5447" t="n">
        <v>15</v>
      </c>
    </row>
    <row r="5448">
      <c r="A5448" t="inlineStr">
        <is>
          <t>Luca Bacchini</t>
        </is>
      </c>
      <c r="B5448" t="inlineStr">
        <is>
          <t>Itália</t>
        </is>
      </c>
      <c r="C5448" t="inlineStr">
        <is>
          <t>13082014</t>
        </is>
      </c>
      <c r="D5448" t="inlineStr">
        <is>
          <t>9629160803296351</t>
        </is>
      </c>
      <c r="E5448" t="inlineStr">
        <is>
          <t>Università di Bologna//</t>
        </is>
      </c>
      <c r="F5448" t="inlineStr"/>
      <c r="G5448" t="inlineStr">
        <is>
          <t>Itália</t>
        </is>
      </c>
      <c r="H5448" t="inlineStr">
        <is>
          <t>Bologna</t>
        </is>
      </c>
      <c r="I5448" t="inlineStr"/>
      <c r="J5448" t="inlineStr">
        <is>
          <t>40124</t>
        </is>
      </c>
      <c r="K5448" t="inlineStr">
        <is>
          <t>Università degli Studi Roma Tre/130400000006/2006/2006</t>
        </is>
      </c>
      <c r="L5448" t="inlineStr"/>
      <c r="M5448" t="inlineStr"/>
      <c r="N5448" t="inlineStr"/>
      <c r="O5448" t="inlineStr">
        <is>
          <t>LINGUISTICA_LETRAS_E_ARTES</t>
        </is>
      </c>
      <c r="P5448" t="inlineStr">
        <is>
          <t>Letras</t>
        </is>
      </c>
      <c r="Q5448" t="inlineStr"/>
      <c r="R5448" t="inlineStr"/>
      <c r="S5448" t="n">
        <v>0</v>
      </c>
      <c r="T5448" t="n">
        <v>0</v>
      </c>
      <c r="U5448" t="n">
        <v>0</v>
      </c>
      <c r="V5448" t="n">
        <v>0</v>
      </c>
      <c r="W5448" t="n">
        <v>0</v>
      </c>
      <c r="X5448" t="n">
        <v>0</v>
      </c>
      <c r="Y5448" t="n">
        <v>0</v>
      </c>
      <c r="Z5448" t="n">
        <v>0</v>
      </c>
      <c r="AA5448" t="n">
        <v>0</v>
      </c>
      <c r="AB5448" t="n">
        <v>0</v>
      </c>
    </row>
    <row r="5449">
      <c r="A5449" t="inlineStr">
        <is>
          <t>Valdo José Cavallet</t>
        </is>
      </c>
      <c r="B5449" t="inlineStr">
        <is>
          <t>Brasil</t>
        </is>
      </c>
      <c r="C5449" t="inlineStr">
        <is>
          <t>08072019</t>
        </is>
      </c>
      <c r="D5449" t="inlineStr">
        <is>
          <t>9630390852281763</t>
        </is>
      </c>
      <c r="E5449" t="inlineStr">
        <is>
          <t>Universidade Federal do Paraná/UFPR Litoral/</t>
        </is>
      </c>
      <c r="F5449" t="inlineStr">
        <is>
          <t>Professor Associado//SERVIDOR_PUBLICO</t>
        </is>
      </c>
      <c r="G5449" t="inlineStr">
        <is>
          <t>Brasil</t>
        </is>
      </c>
      <c r="H5449" t="inlineStr">
        <is>
          <t>Curitiba</t>
        </is>
      </c>
      <c r="I5449" t="inlineStr">
        <is>
          <t>PR</t>
        </is>
      </c>
      <c r="J5449" t="inlineStr">
        <is>
          <t>80035-050</t>
        </is>
      </c>
      <c r="K5449" t="inlineStr">
        <is>
          <t>Universidade de São Paulo/006700000002/1998/1999</t>
        </is>
      </c>
      <c r="L5449" t="inlineStr">
        <is>
          <t>Universidade Federal do Paraná/010300000003/1988/1988</t>
        </is>
      </c>
      <c r="M5449" t="inlineStr">
        <is>
          <t>Università degli Studi di Pisa/000100000991/1997/</t>
        </is>
      </c>
      <c r="N5449" t="inlineStr">
        <is>
          <t>Universidade Federal do Paraná/010300000003/1978/</t>
        </is>
      </c>
      <c r="O5449" t="inlineStr">
        <is>
          <t>CIENCIAS_HUMANAS/CIENCIAS_AGRARIAS</t>
        </is>
      </c>
      <c r="P5449" t="inlineStr">
        <is>
          <t>Educação/Agronomia</t>
        </is>
      </c>
      <c r="Q5449" t="inlineStr">
        <is>
          <t>/Agroecologia/Currículo/Projetos Educacionais Emancipatórios/Formação Profissional do Engenheiro Agrônomo</t>
        </is>
      </c>
      <c r="R5449" t="inlineStr"/>
      <c r="S5449" t="n">
        <v>15</v>
      </c>
      <c r="T5449" t="n">
        <v>17</v>
      </c>
      <c r="U5449" t="n">
        <v>7</v>
      </c>
      <c r="V5449" t="n">
        <v>3</v>
      </c>
      <c r="W5449" t="n">
        <v>0</v>
      </c>
      <c r="X5449" t="n">
        <v>0</v>
      </c>
      <c r="Y5449" t="n">
        <v>0</v>
      </c>
      <c r="Z5449" t="n">
        <v>10</v>
      </c>
      <c r="AA5449" t="n">
        <v>10</v>
      </c>
      <c r="AB5449" t="n">
        <v>28</v>
      </c>
    </row>
    <row r="5450">
      <c r="A5450" t="inlineStr">
        <is>
          <t>Clice de Toledo Sanjar Mazzilli</t>
        </is>
      </c>
      <c r="B5450" t="inlineStr">
        <is>
          <t>Brasil</t>
        </is>
      </c>
      <c r="C5450" t="inlineStr">
        <is>
          <t>29012021</t>
        </is>
      </c>
      <c r="D5450" t="inlineStr">
        <is>
          <t>9635315172253349</t>
        </is>
      </c>
      <c r="E5450" t="inlineStr">
        <is>
          <t>Universidade de São Paulo/Faculdade de Arquitetura e Urbanismo/Departamento de Projetos</t>
        </is>
      </c>
      <c r="F5450" t="inlineStr">
        <is>
          <t>Professor Livre Docente//SERVIDOR_PUBLICO</t>
        </is>
      </c>
      <c r="G5450" t="inlineStr">
        <is>
          <t>Brasil</t>
        </is>
      </c>
      <c r="H5450" t="inlineStr">
        <is>
          <t>Sao Paulo</t>
        </is>
      </c>
      <c r="I5450" t="inlineStr">
        <is>
          <t>SP</t>
        </is>
      </c>
      <c r="J5450" t="inlineStr">
        <is>
          <t>05508-900</t>
        </is>
      </c>
      <c r="K5450" t="inlineStr">
        <is>
          <t>Faculdade de Arquitetura e Urbanismo da Universidade de São Paulo/000200000993/2003/2003</t>
        </is>
      </c>
      <c r="L5450" t="inlineStr">
        <is>
          <t>Faculdade de Arquitetura e Urbanismo da Universidade de São Paulo/000200000993/1993/1993</t>
        </is>
      </c>
      <c r="M5450" t="inlineStr"/>
      <c r="N5450" t="inlineStr">
        <is>
          <t>Faculdade de Arquitetura e Urbanismo da Universidade de São Paulo/000200000993/1984/</t>
        </is>
      </c>
      <c r="O5450" t="inlineStr">
        <is>
          <t>LINGUISTICA_LETRAS_E_ARTES/CIENCIAS_SOCIAIS_APLICADAS</t>
        </is>
      </c>
      <c r="P5450" t="inlineStr">
        <is>
          <t>Artes/Arquitetura e Urbanismo/Desenho Industrial</t>
        </is>
      </c>
      <c r="Q5450" t="inlineStr">
        <is>
          <t>/Artes Visuais/Design Visual/Design Ambiental</t>
        </is>
      </c>
      <c r="R5450" t="inlineStr"/>
      <c r="S5450" t="n">
        <v>60</v>
      </c>
      <c r="T5450" t="n">
        <v>13</v>
      </c>
      <c r="U5450" t="n">
        <v>3</v>
      </c>
      <c r="V5450" t="n">
        <v>13</v>
      </c>
      <c r="W5450" t="n">
        <v>0</v>
      </c>
      <c r="X5450" t="n">
        <v>1</v>
      </c>
      <c r="Y5450" t="n">
        <v>195</v>
      </c>
      <c r="Z5450" t="n">
        <v>8</v>
      </c>
      <c r="AA5450" t="n">
        <v>23</v>
      </c>
      <c r="AB5450" t="n">
        <v>169</v>
      </c>
    </row>
    <row r="5451">
      <c r="A5451" t="inlineStr">
        <is>
          <t>Luiz Roberto Giorgetti de Britto</t>
        </is>
      </c>
      <c r="B5451" t="inlineStr">
        <is>
          <t>Brasil</t>
        </is>
      </c>
      <c r="C5451" t="inlineStr">
        <is>
          <t>19022021</t>
        </is>
      </c>
      <c r="D5451" t="inlineStr">
        <is>
          <t>9636169555391079</t>
        </is>
      </c>
      <c r="E5451" t="inlineStr">
        <is>
          <t>Universidade de São Paulo/Instituto de Ciências Biomédicas/Departamento de Fisiologia e Biofísica</t>
        </is>
      </c>
      <c r="F5451" t="inlineStr">
        <is>
          <t>/Professor/LIVRE</t>
        </is>
      </c>
      <c r="G5451" t="inlineStr">
        <is>
          <t>Brasil</t>
        </is>
      </c>
      <c r="H5451" t="inlineStr">
        <is>
          <t>Sao Paulo</t>
        </is>
      </c>
      <c r="I5451" t="inlineStr">
        <is>
          <t>SP</t>
        </is>
      </c>
      <c r="J5451" t="inlineStr">
        <is>
          <t>05508-900</t>
        </is>
      </c>
      <c r="K5451" t="inlineStr">
        <is>
          <t>Universidade de São Paulo/006700000002/1981/1981</t>
        </is>
      </c>
      <c r="L5451" t="inlineStr">
        <is>
          <t>Universidade Estadual de Campinas/007900000004/1978/1978</t>
        </is>
      </c>
      <c r="M5451" t="inlineStr">
        <is>
          <t>Universitá degli Studi di Pisa/214500000002/1975/</t>
        </is>
      </c>
      <c r="N5451" t="inlineStr">
        <is>
          <t>Universidade Federal de São Paulo/006200000003/1970/</t>
        </is>
      </c>
      <c r="O5451" t="inlineStr">
        <is>
          <t>CIENCIAS_BIOLOGICAS</t>
        </is>
      </c>
      <c r="P5451" t="inlineStr">
        <is>
          <t>Fisiologia</t>
        </is>
      </c>
      <c r="Q5451" t="inlineStr">
        <is>
          <t>Fisiologia de Órgãos e Sistemas</t>
        </is>
      </c>
      <c r="R5451" t="inlineStr">
        <is>
          <t>Neurofisiologia/Neurociências</t>
        </is>
      </c>
      <c r="S5451" t="n">
        <v>0</v>
      </c>
      <c r="T5451" t="n">
        <v>206</v>
      </c>
      <c r="U5451" t="n">
        <v>12</v>
      </c>
      <c r="V5451" t="n">
        <v>4</v>
      </c>
      <c r="W5451" t="n">
        <v>0</v>
      </c>
      <c r="X5451" t="n">
        <v>0</v>
      </c>
      <c r="Y5451" t="n">
        <v>0</v>
      </c>
      <c r="Z5451" t="n">
        <v>35</v>
      </c>
      <c r="AA5451" t="n">
        <v>28</v>
      </c>
      <c r="AB5451" t="n">
        <v>0</v>
      </c>
    </row>
    <row r="5452">
      <c r="A5452" t="inlineStr">
        <is>
          <t>Francesco Bordignon</t>
        </is>
      </c>
      <c r="B5452" t="inlineStr">
        <is>
          <t>Itália</t>
        </is>
      </c>
      <c r="C5452" t="inlineStr">
        <is>
          <t>30102018</t>
        </is>
      </c>
      <c r="D5452" t="inlineStr">
        <is>
          <t>9637081173076543</t>
        </is>
      </c>
      <c r="E5452" t="inlineStr">
        <is>
          <t>Centro Estadual de Educação Tecnológica Paula Souza/Faculdade de Tecnologia de Jundiaí/</t>
        </is>
      </c>
      <c r="F5452" t="inlineStr">
        <is>
          <t>Professor a contrato/Professor a contrato/LIVRE</t>
        </is>
      </c>
      <c r="G5452" t="inlineStr">
        <is>
          <t>Brasil</t>
        </is>
      </c>
      <c r="H5452" t="inlineStr">
        <is>
          <t>Jundiaí</t>
        </is>
      </c>
      <c r="I5452" t="inlineStr">
        <is>
          <t>SP</t>
        </is>
      </c>
      <c r="J5452" t="inlineStr">
        <is>
          <t>13201160</t>
        </is>
      </c>
      <c r="K5452" t="inlineStr">
        <is>
          <t>Universidade de São Paulo/006700000002/2013/2013</t>
        </is>
      </c>
      <c r="L5452" t="inlineStr">
        <is>
          <t>Universidade de São Paulo/006700000002/2007/2007</t>
        </is>
      </c>
      <c r="M5452" t="inlineStr">
        <is>
          <t>Universidade de São Paulo/006700000002/2004//Ordine degli Ingegneri della Provincia di Ferrara/001600000999/1992/</t>
        </is>
      </c>
      <c r="N5452" t="inlineStr">
        <is>
          <t>Università di Bologna/130300000004/1987/</t>
        </is>
      </c>
      <c r="O5452" t="inlineStr">
        <is>
          <t>ENGENHARIAS/CIENCIAS_SOCIAIS_APLICADAS</t>
        </is>
      </c>
      <c r="P5452" t="inlineStr">
        <is>
          <t>Engenharia de Produção/Administração</t>
        </is>
      </c>
      <c r="Q5452" t="inlineStr">
        <is>
          <t>/Administração de Empresas/Engenharia do Produto</t>
        </is>
      </c>
      <c r="R5452" t="inlineStr">
        <is>
          <t>/Gerência do Projeto e do Produto/Administração Financeira/Negócios Internacionais/Desenvolvimento de Produto</t>
        </is>
      </c>
      <c r="S5452" t="n">
        <v>7</v>
      </c>
      <c r="T5452" t="n">
        <v>4</v>
      </c>
      <c r="U5452" t="n">
        <v>0</v>
      </c>
      <c r="V5452" t="n">
        <v>0</v>
      </c>
      <c r="W5452" t="n">
        <v>0</v>
      </c>
      <c r="X5452" t="n">
        <v>0</v>
      </c>
      <c r="Y5452" t="n">
        <v>0</v>
      </c>
      <c r="Z5452" t="n">
        <v>0</v>
      </c>
      <c r="AA5452" t="n">
        <v>0</v>
      </c>
      <c r="AB5452" t="n">
        <v>30</v>
      </c>
    </row>
    <row r="5453">
      <c r="A5453" t="inlineStr">
        <is>
          <t>Anna Basevi</t>
        </is>
      </c>
      <c r="B5453" t="inlineStr">
        <is>
          <t>Itália</t>
        </is>
      </c>
      <c r="C5453" t="inlineStr">
        <is>
          <t>13062019</t>
        </is>
      </c>
      <c r="D5453" t="inlineStr">
        <is>
          <t>9640061830395334</t>
        </is>
      </c>
      <c r="E5453" t="inlineStr">
        <is>
          <t>//</t>
        </is>
      </c>
      <c r="F5453" t="inlineStr">
        <is>
          <t>membro do grupo//OUTRO</t>
        </is>
      </c>
      <c r="G5453" t="inlineStr"/>
      <c r="H5453" t="inlineStr"/>
      <c r="I5453" t="inlineStr"/>
      <c r="J5453" t="inlineStr"/>
      <c r="K5453" t="inlineStr">
        <is>
          <t>Universidade Federal do Rio de Janeiro/020200000009/2017/2017</t>
        </is>
      </c>
      <c r="L5453" t="inlineStr">
        <is>
          <t>Universidade Federal do Rio de Janeiro/020200000009/2012/2012</t>
        </is>
      </c>
      <c r="M5453" t="inlineStr"/>
      <c r="N5453" t="inlineStr">
        <is>
          <t>Università degli Studi di Roma La Sapienza/985600150980/1994/</t>
        </is>
      </c>
      <c r="O5453" t="inlineStr"/>
      <c r="P5453" t="inlineStr"/>
      <c r="Q5453" t="inlineStr"/>
      <c r="R5453" t="inlineStr"/>
      <c r="S5453" t="n">
        <v>17</v>
      </c>
      <c r="T5453" t="n">
        <v>6</v>
      </c>
      <c r="U5453" t="n">
        <v>3</v>
      </c>
      <c r="V5453" t="n">
        <v>2</v>
      </c>
      <c r="W5453" t="n">
        <v>0</v>
      </c>
      <c r="X5453" t="n">
        <v>0</v>
      </c>
      <c r="Y5453" t="n">
        <v>3</v>
      </c>
      <c r="Z5453" t="n">
        <v>0</v>
      </c>
      <c r="AA5453" t="n">
        <v>0</v>
      </c>
      <c r="AB5453" t="n">
        <v>0</v>
      </c>
    </row>
    <row r="5454">
      <c r="A5454" t="inlineStr">
        <is>
          <t>Giovanni Jan Giubilato</t>
        </is>
      </c>
      <c r="B5454" t="inlineStr">
        <is>
          <t>Itália</t>
        </is>
      </c>
      <c r="C5454" t="inlineStr">
        <is>
          <t>11032021</t>
        </is>
      </c>
      <c r="D5454" t="inlineStr">
        <is>
          <t>9641617041978034</t>
        </is>
      </c>
      <c r="E5454" t="inlineStr">
        <is>
          <t>//</t>
        </is>
      </c>
      <c r="F5454" t="inlineStr">
        <is>
          <t>/Membro de corpo editorial/LIVRE</t>
        </is>
      </c>
      <c r="G5454" t="inlineStr"/>
      <c r="H5454" t="inlineStr"/>
      <c r="I5454" t="inlineStr"/>
      <c r="J5454" t="inlineStr"/>
      <c r="K5454" t="inlineStr">
        <is>
          <t>Bergische Universität Wuppertal/215800000006/2016/2016</t>
        </is>
      </c>
      <c r="L5454" t="inlineStr">
        <is>
          <t>Università degli Studi di Padova/130500000008/2009/2009</t>
        </is>
      </c>
      <c r="M5454" t="inlineStr"/>
      <c r="N5454" t="inlineStr">
        <is>
          <t>Università di Bologna/130300000004/2007/</t>
        </is>
      </c>
      <c r="O5454" t="inlineStr">
        <is>
          <t>CIENCIAS_HUMANAS</t>
        </is>
      </c>
      <c r="P5454" t="inlineStr">
        <is>
          <t>Filosofia</t>
        </is>
      </c>
      <c r="Q5454" t="inlineStr">
        <is>
          <t>/Fenomenologia/Filosofia contemporânea/Hermenêutica/Metafísica/Estética e Filosofia da Arte</t>
        </is>
      </c>
      <c r="R5454" t="inlineStr"/>
      <c r="S5454" t="n">
        <v>6</v>
      </c>
      <c r="T5454" t="n">
        <v>20</v>
      </c>
      <c r="U5454" t="n">
        <v>7</v>
      </c>
      <c r="V5454" t="n">
        <v>9</v>
      </c>
      <c r="W5454" t="n">
        <v>0</v>
      </c>
      <c r="X5454" t="n">
        <v>0</v>
      </c>
      <c r="Y5454" t="n">
        <v>0</v>
      </c>
      <c r="Z5454" t="n">
        <v>0</v>
      </c>
      <c r="AA5454" t="n">
        <v>6</v>
      </c>
      <c r="AB5454" t="n">
        <v>0</v>
      </c>
    </row>
    <row r="5455">
      <c r="A5455" t="inlineStr">
        <is>
          <t>Rogério Diniz Junqueira</t>
        </is>
      </c>
      <c r="B5455" t="inlineStr">
        <is>
          <t>Brasil</t>
        </is>
      </c>
      <c r="C5455" t="inlineStr">
        <is>
          <t>11032021</t>
        </is>
      </c>
      <c r="D5455" t="inlineStr">
        <is>
          <t>9642237954016174</t>
        </is>
      </c>
      <c r="E5455" t="inlineStr">
        <is>
          <t>Instituto Nacional de Estudos e Pesquisas Educacionais Anísio Teixeira/Diretoria de Avaliação da Educação Básica/</t>
        </is>
      </c>
      <c r="F5455" t="inlineStr">
        <is>
          <t>/Membro de corpo editorial/LIVRE</t>
        </is>
      </c>
      <c r="G5455" t="inlineStr">
        <is>
          <t>Brasil</t>
        </is>
      </c>
      <c r="H5455" t="inlineStr">
        <is>
          <t>Brasília</t>
        </is>
      </c>
      <c r="I5455" t="inlineStr">
        <is>
          <t>DF</t>
        </is>
      </c>
      <c r="J5455" t="inlineStr">
        <is>
          <t>70340909</t>
        </is>
      </c>
      <c r="K5455" t="inlineStr">
        <is>
          <t>Università degli Studi di Milano/213800000000/1998/1998</t>
        </is>
      </c>
      <c r="L5455" t="inlineStr"/>
      <c r="M5455" t="inlineStr"/>
      <c r="N5455" t="inlineStr">
        <is>
          <t>Universidade de Brasília/024000000008/1990/</t>
        </is>
      </c>
      <c r="O5455" t="inlineStr">
        <is>
          <t>CIENCIAS_HUMANAS</t>
        </is>
      </c>
      <c r="P5455" t="inlineStr">
        <is>
          <t>Sociologia/Educação/Ciência Política</t>
        </is>
      </c>
      <c r="Q5455" t="inlineStr">
        <is>
          <t>/Políticas Públicas/Estado Governo e Sociedade/Fundamentos da Sociologia/Outras Sociologias Específicas</t>
        </is>
      </c>
      <c r="R5455" t="inlineStr">
        <is>
          <t>/Teoria Sociológica/Sociologia Política</t>
        </is>
      </c>
      <c r="S5455" t="n">
        <v>4</v>
      </c>
      <c r="T5455" t="n">
        <v>28</v>
      </c>
      <c r="U5455" t="n">
        <v>39</v>
      </c>
      <c r="V5455" t="n">
        <v>1</v>
      </c>
      <c r="W5455" t="n">
        <v>0</v>
      </c>
      <c r="X5455" t="n">
        <v>0</v>
      </c>
      <c r="Y5455" t="n">
        <v>6</v>
      </c>
      <c r="Z5455" t="n">
        <v>0</v>
      </c>
      <c r="AA5455" t="n">
        <v>0</v>
      </c>
      <c r="AB5455" t="n">
        <v>3</v>
      </c>
    </row>
    <row r="5456">
      <c r="A5456" t="inlineStr">
        <is>
          <t>Francesco Palazzotto</t>
        </is>
      </c>
      <c r="B5456" t="inlineStr">
        <is>
          <t>Itália</t>
        </is>
      </c>
      <c r="C5456" t="inlineStr">
        <is>
          <t>26042017</t>
        </is>
      </c>
      <c r="D5456" t="inlineStr">
        <is>
          <t>9643960294175810</t>
        </is>
      </c>
      <c r="E5456" t="inlineStr">
        <is>
          <t>//</t>
        </is>
      </c>
      <c r="F5456" t="inlineStr"/>
      <c r="G5456" t="inlineStr"/>
      <c r="H5456" t="inlineStr"/>
      <c r="I5456" t="inlineStr"/>
      <c r="J5456" t="inlineStr"/>
      <c r="K5456" t="inlineStr">
        <is>
          <t>Università di Camerino/798800000000/2014/2014</t>
        </is>
      </c>
      <c r="L5456" t="inlineStr"/>
      <c r="M5456" t="inlineStr"/>
      <c r="N5456" t="inlineStr"/>
      <c r="O5456" t="inlineStr"/>
      <c r="P5456" t="inlineStr"/>
      <c r="Q5456" t="inlineStr"/>
      <c r="R5456" t="inlineStr"/>
      <c r="S5456" t="n">
        <v>0</v>
      </c>
      <c r="T5456" t="n">
        <v>0</v>
      </c>
      <c r="U5456" t="n">
        <v>0</v>
      </c>
      <c r="V5456" t="n">
        <v>0</v>
      </c>
      <c r="W5456" t="n">
        <v>0</v>
      </c>
      <c r="X5456" t="n">
        <v>0</v>
      </c>
      <c r="Y5456" t="n">
        <v>0</v>
      </c>
      <c r="Z5456" t="n">
        <v>0</v>
      </c>
      <c r="AA5456" t="n">
        <v>0</v>
      </c>
      <c r="AB5456" t="n">
        <v>0</v>
      </c>
    </row>
    <row r="5457">
      <c r="A5457" t="inlineStr">
        <is>
          <t>Ervin Kaminski Lenzi</t>
        </is>
      </c>
      <c r="B5457" t="inlineStr">
        <is>
          <t>Brasil</t>
        </is>
      </c>
      <c r="C5457" t="inlineStr">
        <is>
          <t>09022021</t>
        </is>
      </c>
      <c r="D5457" t="inlineStr">
        <is>
          <t>9644741302334554</t>
        </is>
      </c>
      <c r="E5457" t="inlineStr">
        <is>
          <t>Universidade Estadual de Ponta Grossa/Setor de Ciências Exatas e Naturais/Departamento de Física/</t>
        </is>
      </c>
      <c r="F5457" t="inlineStr">
        <is>
          <t>/Revisor de periódico/LIVRE</t>
        </is>
      </c>
      <c r="G5457" t="inlineStr">
        <is>
          <t>Brasil</t>
        </is>
      </c>
      <c r="H5457" t="inlineStr">
        <is>
          <t>Ponta Grossa</t>
        </is>
      </c>
      <c r="I5457" t="inlineStr">
        <is>
          <t>PR</t>
        </is>
      </c>
      <c r="J5457" t="inlineStr">
        <is>
          <t>84030900</t>
        </is>
      </c>
      <c r="K5457" t="inlineStr">
        <is>
          <t>Centro Brasileiro de Pesquisas Físicas/002500000006/2002/2002</t>
        </is>
      </c>
      <c r="L5457" t="inlineStr">
        <is>
          <t>Centro Brasileiro de Pesquisas Físicas/002500000006/1998/1998</t>
        </is>
      </c>
      <c r="M5457" t="inlineStr"/>
      <c r="N5457" t="inlineStr">
        <is>
          <t>Universidade Estadual de Maringá/032900000005/1996/</t>
        </is>
      </c>
      <c r="O5457" t="inlineStr">
        <is>
          <t>CIENCIAS_EXATAS_E_DA_TERRA</t>
        </is>
      </c>
      <c r="P5457" t="inlineStr">
        <is>
          <t>Física</t>
        </is>
      </c>
      <c r="Q5457" t="inlineStr">
        <is>
          <t>Física Geral</t>
        </is>
      </c>
      <c r="R5457" t="inlineStr">
        <is>
          <t>Física Estatística e Termodinâmica/Física Clássica e Física Quântica; Mecânica e Campos/Métodos Matemáticos da Física</t>
        </is>
      </c>
      <c r="S5457" t="n">
        <v>60</v>
      </c>
      <c r="T5457" t="n">
        <v>236</v>
      </c>
      <c r="U5457" t="n">
        <v>5</v>
      </c>
      <c r="V5457" t="n">
        <v>12</v>
      </c>
      <c r="W5457" t="n">
        <v>0</v>
      </c>
      <c r="X5457" t="n">
        <v>0</v>
      </c>
      <c r="Y5457" t="n">
        <v>0</v>
      </c>
      <c r="Z5457" t="n">
        <v>5</v>
      </c>
      <c r="AA5457" t="n">
        <v>8</v>
      </c>
      <c r="AB5457" t="n">
        <v>35</v>
      </c>
    </row>
    <row r="5458">
      <c r="A5458" t="inlineStr">
        <is>
          <t>Gilson Meurer</t>
        </is>
      </c>
      <c r="B5458" t="inlineStr">
        <is>
          <t>Brasil</t>
        </is>
      </c>
      <c r="C5458" t="inlineStr">
        <is>
          <t>05122017</t>
        </is>
      </c>
      <c r="D5458" t="inlineStr">
        <is>
          <t>9648885116565264</t>
        </is>
      </c>
      <c r="E5458" t="inlineStr">
        <is>
          <t>//</t>
        </is>
      </c>
      <c r="F5458" t="inlineStr">
        <is>
          <t>Professor/Outro (especifique)/LIVRE</t>
        </is>
      </c>
      <c r="G5458" t="inlineStr"/>
      <c r="H5458" t="inlineStr"/>
      <c r="I5458" t="inlineStr"/>
      <c r="J5458" t="inlineStr"/>
      <c r="K5458" t="inlineStr">
        <is>
          <t>Pontificia Università Gregoriana/IXSD00000004/2016/2016</t>
        </is>
      </c>
      <c r="L5458" t="inlineStr">
        <is>
          <t>Pontificium Institutum Biblicum/663100000009/2009/2009</t>
        </is>
      </c>
      <c r="M5458" t="inlineStr"/>
      <c r="N5458" t="inlineStr">
        <is>
          <t>Universidade Federal de Santa Catarina/004300000009/1995//Centro Universitário de Brusque/985600187752/1997//Faculdade Católica de Santa Catarina/JDHB00000009/2001/</t>
        </is>
      </c>
      <c r="O5458" t="inlineStr">
        <is>
          <t>CIENCIAS_HUMANAS</t>
        </is>
      </c>
      <c r="P5458" t="inlineStr">
        <is>
          <t>Teologia</t>
        </is>
      </c>
      <c r="Q5458" t="inlineStr"/>
      <c r="R5458" t="inlineStr"/>
      <c r="S5458" t="n">
        <v>0</v>
      </c>
      <c r="T5458" t="n">
        <v>0</v>
      </c>
      <c r="U5458" t="n">
        <v>0</v>
      </c>
      <c r="V5458" t="n">
        <v>0</v>
      </c>
      <c r="W5458" t="n">
        <v>0</v>
      </c>
      <c r="X5458" t="n">
        <v>0</v>
      </c>
      <c r="Y5458" t="n">
        <v>0</v>
      </c>
      <c r="Z5458" t="n">
        <v>0</v>
      </c>
      <c r="AA5458" t="n">
        <v>0</v>
      </c>
      <c r="AB5458" t="n">
        <v>0</v>
      </c>
    </row>
    <row r="5459">
      <c r="A5459" t="inlineStr">
        <is>
          <t>Júlia Cisilotto</t>
        </is>
      </c>
      <c r="B5459" t="inlineStr">
        <is>
          <t>Brasil</t>
        </is>
      </c>
      <c r="C5459" t="inlineStr">
        <is>
          <t>15012021</t>
        </is>
      </c>
      <c r="D5459" t="inlineStr">
        <is>
          <t>9649236249387930</t>
        </is>
      </c>
      <c r="E5459" t="inlineStr">
        <is>
          <t>//</t>
        </is>
      </c>
      <c r="F5459" t="inlineStr">
        <is>
          <t>Dedicação exclusiva/Bolsista/LIVRE</t>
        </is>
      </c>
      <c r="G5459" t="inlineStr"/>
      <c r="H5459" t="inlineStr"/>
      <c r="I5459" t="inlineStr"/>
      <c r="J5459" t="inlineStr"/>
      <c r="K5459" t="inlineStr">
        <is>
          <t>Università Degli Studi di Trento/824900000005/2017/2017/Universidade Federal de Santa Catarina/004300000009/2018/2018</t>
        </is>
      </c>
      <c r="L5459" t="inlineStr">
        <is>
          <t>Universidade Federal de Santa Catarina/004300000009/2014/2014</t>
        </is>
      </c>
      <c r="M5459" t="inlineStr"/>
      <c r="N5459" t="inlineStr">
        <is>
          <t>Pontifícia Universidade Católica do Rio Grande do Sul/000600000001/2011/</t>
        </is>
      </c>
      <c r="O5459" t="inlineStr">
        <is>
          <t>CIENCIAS_DA_SAUDE</t>
        </is>
      </c>
      <c r="P5459" t="inlineStr">
        <is>
          <t>Farmácia</t>
        </is>
      </c>
      <c r="Q5459" t="inlineStr">
        <is>
          <t>Bioquímica/Farmacognosia/Biologia Molecular/Química Farmacêutica</t>
        </is>
      </c>
      <c r="R5459" t="inlineStr"/>
      <c r="S5459" t="n">
        <v>18</v>
      </c>
      <c r="T5459" t="n">
        <v>14</v>
      </c>
      <c r="U5459" t="n">
        <v>0</v>
      </c>
      <c r="V5459" t="n">
        <v>4</v>
      </c>
      <c r="W5459" t="n">
        <v>1</v>
      </c>
      <c r="X5459" t="n">
        <v>0</v>
      </c>
      <c r="Y5459" t="n">
        <v>0</v>
      </c>
      <c r="Z5459" t="n">
        <v>0</v>
      </c>
      <c r="AA5459" t="n">
        <v>0</v>
      </c>
      <c r="AB5459" t="n">
        <v>0</v>
      </c>
    </row>
    <row r="5460">
      <c r="A5460" t="inlineStr">
        <is>
          <t>Carlos Cesar Aparecido Eguti</t>
        </is>
      </c>
      <c r="B5460" t="inlineStr">
        <is>
          <t>Brasil</t>
        </is>
      </c>
      <c r="C5460" t="inlineStr">
        <is>
          <t>28122020</t>
        </is>
      </c>
      <c r="D5460" t="inlineStr">
        <is>
          <t>9652025142910109</t>
        </is>
      </c>
      <c r="E5460" t="inlineStr">
        <is>
          <t>Instituto Tecnológico de Aeronáutica/Divisão de Engenharia Mecânica Aeronáutica/</t>
        </is>
      </c>
      <c r="F5460" t="inlineStr">
        <is>
          <t>Professor Adjunto 1A//SERVIDOR_PUBLICO</t>
        </is>
      </c>
      <c r="G5460" t="inlineStr">
        <is>
          <t>Brasil</t>
        </is>
      </c>
      <c r="H5460" t="inlineStr">
        <is>
          <t>São José dos Campos</t>
        </is>
      </c>
      <c r="I5460" t="inlineStr">
        <is>
          <t>SP</t>
        </is>
      </c>
      <c r="J5460" t="inlineStr">
        <is>
          <t>12228970</t>
        </is>
      </c>
      <c r="K5460" t="inlineStr">
        <is>
          <t>Instituto Tecnológico de Aeronáutica/769300000008/2011/2011/Technische Universität Darmstadt/138500000003/2008/2008</t>
        </is>
      </c>
      <c r="L5460" t="inlineStr">
        <is>
          <t>Universidade Estadual Paulista Júlio de Mesquita Filho/033000000007/2005/2005</t>
        </is>
      </c>
      <c r="M5460" t="inlineStr"/>
      <c r="N5460" t="inlineStr">
        <is>
          <t>Universidade Estadual Paulista Júlio de Mesquita Filho/033000000007/2003/</t>
        </is>
      </c>
      <c r="O5460" t="inlineStr">
        <is>
          <t>ENGENHARIAS</t>
        </is>
      </c>
      <c r="P5460" t="inlineStr">
        <is>
          <t>Engenharia Elétrica/Engenharia Biomédica/Engenharia Aeroespacial</t>
        </is>
      </c>
      <c r="Q5460" t="inlineStr">
        <is>
          <t>/Anemometria de Fio Quente/Medidas Elétricas, Magnéticas e Eletrônicas; Instrumentação/Automação Eletrônica de Processos Elétricos e Industriais/Controle de aerogeradores/Sistemas Biomédicos</t>
        </is>
      </c>
      <c r="R5460" t="inlineStr">
        <is>
          <t>/Instrumentação Eletrônica</t>
        </is>
      </c>
      <c r="S5460" t="n">
        <v>23</v>
      </c>
      <c r="T5460" t="n">
        <v>4</v>
      </c>
      <c r="U5460" t="n">
        <v>1</v>
      </c>
      <c r="V5460" t="n">
        <v>16</v>
      </c>
      <c r="W5460" t="n">
        <v>2</v>
      </c>
      <c r="X5460" t="n">
        <v>0</v>
      </c>
      <c r="Y5460" t="n">
        <v>7</v>
      </c>
      <c r="Z5460" t="n">
        <v>0</v>
      </c>
      <c r="AA5460" t="n">
        <v>5</v>
      </c>
      <c r="AB5460" t="n">
        <v>20</v>
      </c>
    </row>
    <row r="5461">
      <c r="A5461" t="inlineStr">
        <is>
          <t>José Ricardo Garcia Pereira Ramalho</t>
        </is>
      </c>
      <c r="B5461" t="inlineStr">
        <is>
          <t>Brasil</t>
        </is>
      </c>
      <c r="C5461" t="inlineStr">
        <is>
          <t>19012021</t>
        </is>
      </c>
      <c r="D5461" t="inlineStr">
        <is>
          <t>9657107748475154</t>
        </is>
      </c>
      <c r="E5461" t="inlineStr">
        <is>
          <t>Universidade Federal do Rio de Janeiro/Instituto de Filosofia e Ciências Sociais/Departamento de Sociologia</t>
        </is>
      </c>
      <c r="F5461" t="inlineStr">
        <is>
          <t>//SERVIDOR_PUBLICO</t>
        </is>
      </c>
      <c r="G5461" t="inlineStr">
        <is>
          <t>Brasil</t>
        </is>
      </c>
      <c r="H5461" t="inlineStr">
        <is>
          <t>Rio de Janeiro</t>
        </is>
      </c>
      <c r="I5461" t="inlineStr">
        <is>
          <t>RJ</t>
        </is>
      </c>
      <c r="J5461" t="inlineStr">
        <is>
          <t>20051070</t>
        </is>
      </c>
      <c r="K5461" t="inlineStr">
        <is>
          <t>Universidade de São Paulo/006700000002/1987/1987</t>
        </is>
      </c>
      <c r="L5461" t="inlineStr">
        <is>
          <t>Universidade de São Paulo/006700000002/1979/1979</t>
        </is>
      </c>
      <c r="M5461" t="inlineStr"/>
      <c r="N5461" t="inlineStr">
        <is>
          <t>Universidade Federal do Rio de Janeiro/020200000009/1973/</t>
        </is>
      </c>
      <c r="O5461" t="inlineStr">
        <is>
          <t>CIENCIAS_HUMANAS</t>
        </is>
      </c>
      <c r="P5461" t="inlineStr">
        <is>
          <t>Sociologia/Ciência Política</t>
        </is>
      </c>
      <c r="Q5461" t="inlineStr">
        <is>
          <t>Sociologia do Desenvolvimento/Comportamento Político/Outras Sociologias Específicas</t>
        </is>
      </c>
      <c r="R5461" t="inlineStr">
        <is>
          <t>/Classes Sociais e Grupos de Interesse/Sociologia do Trabalho</t>
        </is>
      </c>
      <c r="S5461" t="n">
        <v>72</v>
      </c>
      <c r="T5461" t="n">
        <v>74</v>
      </c>
      <c r="U5461" t="n">
        <v>73</v>
      </c>
      <c r="V5461" t="n">
        <v>11</v>
      </c>
      <c r="W5461" t="n">
        <v>0</v>
      </c>
      <c r="X5461" t="n">
        <v>0</v>
      </c>
      <c r="Y5461" t="n">
        <v>210</v>
      </c>
      <c r="Z5461" t="n">
        <v>17</v>
      </c>
      <c r="AA5461" t="n">
        <v>33</v>
      </c>
      <c r="AB5461" t="n">
        <v>26</v>
      </c>
    </row>
    <row r="5462">
      <c r="A5462" t="inlineStr">
        <is>
          <t>Rodrigo Lassarote Lavall</t>
        </is>
      </c>
      <c r="B5462" t="inlineStr">
        <is>
          <t>Brasil</t>
        </is>
      </c>
      <c r="C5462" t="inlineStr">
        <is>
          <t>06032021</t>
        </is>
      </c>
      <c r="D5462" t="inlineStr">
        <is>
          <t>9658097765240301</t>
        </is>
      </c>
      <c r="E5462" t="inlineStr">
        <is>
          <t>Universidade Federal de Minas Gerais/Departamento de Química/</t>
        </is>
      </c>
      <c r="F5462" t="inlineStr">
        <is>
          <t>/Revisor de periódico/LIVRE</t>
        </is>
      </c>
      <c r="G5462" t="inlineStr">
        <is>
          <t>Brasil</t>
        </is>
      </c>
      <c r="H5462" t="inlineStr">
        <is>
          <t>Belo Horizonte</t>
        </is>
      </c>
      <c r="I5462" t="inlineStr">
        <is>
          <t>MG</t>
        </is>
      </c>
      <c r="J5462" t="inlineStr">
        <is>
          <t>31270901</t>
        </is>
      </c>
      <c r="K5462" t="inlineStr">
        <is>
          <t>Universidade Federal de Minas Gerais/033300000002/2008/2008</t>
        </is>
      </c>
      <c r="L5462" t="inlineStr">
        <is>
          <t>Universidade de São Paulo/006700000002/2003/2003</t>
        </is>
      </c>
      <c r="M5462" t="inlineStr"/>
      <c r="N5462" t="inlineStr">
        <is>
          <t>Universidade Federal de Viçosa/033600000008/1999/</t>
        </is>
      </c>
      <c r="O5462" t="inlineStr">
        <is>
          <t>CIENCIAS_EXATAS_E_DA_TERRA</t>
        </is>
      </c>
      <c r="P5462" t="inlineStr">
        <is>
          <t>Química</t>
        </is>
      </c>
      <c r="Q5462" t="inlineStr">
        <is>
          <t>Físico-Química</t>
        </is>
      </c>
      <c r="R5462" t="inlineStr">
        <is>
          <t>/Química de Materiais/Físico Química de Polissacarídeos Polieletrolíticos</t>
        </is>
      </c>
      <c r="S5462" t="n">
        <v>116</v>
      </c>
      <c r="T5462" t="n">
        <v>47</v>
      </c>
      <c r="U5462" t="n">
        <v>2</v>
      </c>
      <c r="V5462" t="n">
        <v>15</v>
      </c>
      <c r="W5462" t="n">
        <v>6</v>
      </c>
      <c r="X5462" t="n">
        <v>0</v>
      </c>
      <c r="Y5462" t="n">
        <v>0</v>
      </c>
      <c r="Z5462" t="n">
        <v>5</v>
      </c>
      <c r="AA5462" t="n">
        <v>3</v>
      </c>
      <c r="AB5462" t="n">
        <v>21</v>
      </c>
    </row>
    <row r="5463">
      <c r="A5463" t="inlineStr">
        <is>
          <t>Cosme Roberto Moreira da Silva</t>
        </is>
      </c>
      <c r="B5463" t="inlineStr">
        <is>
          <t>Brasil</t>
        </is>
      </c>
      <c r="C5463" t="inlineStr">
        <is>
          <t>27012021</t>
        </is>
      </c>
      <c r="D5463" t="inlineStr">
        <is>
          <t>9659007776030357</t>
        </is>
      </c>
      <c r="E5463" t="inlineStr">
        <is>
          <t>Universidade de Brasília/Faculdade de Tecnologia/</t>
        </is>
      </c>
      <c r="F5463" t="inlineStr">
        <is>
          <t>Professor Colaborador//OUTRO</t>
        </is>
      </c>
      <c r="G5463" t="inlineStr">
        <is>
          <t>Brasil</t>
        </is>
      </c>
      <c r="H5463" t="inlineStr">
        <is>
          <t>Brasilia</t>
        </is>
      </c>
      <c r="I5463" t="inlineStr">
        <is>
          <t>DF</t>
        </is>
      </c>
      <c r="J5463" t="inlineStr">
        <is>
          <t>70910-900</t>
        </is>
      </c>
      <c r="K5463" t="inlineStr">
        <is>
          <t>University of Manchester/129600000006/1989/1989</t>
        </is>
      </c>
      <c r="L5463" t="inlineStr">
        <is>
          <t>Instituto Tecnológico de Aeronáutica/769300000008/1985/1985</t>
        </is>
      </c>
      <c r="M5463" t="inlineStr"/>
      <c r="N5463" t="inlineStr">
        <is>
          <t>Pontifícia Universidade Católica do Rio de Janeiro/011100000008/1977/</t>
        </is>
      </c>
      <c r="O5463" t="inlineStr">
        <is>
          <t>ENGENHARIAS</t>
        </is>
      </c>
      <c r="P5463" t="inlineStr">
        <is>
          <t>Engenharia Aeroespacial/Engenharia de Materiais e Metalúrgica</t>
        </is>
      </c>
      <c r="Q5463" t="inlineStr">
        <is>
          <t>Materiais Não-Metálicos/Materiais e Processos para Engenharia Aeronáutica e Aeroespacial/Metalurgia de Transformação</t>
        </is>
      </c>
      <c r="R5463" t="inlineStr">
        <is>
          <t>Metalurgia de Pó/Recobrimentos/Tratamentos Térmicos, Mecânicos e Químicos/Cerâmicos/Materiais Especiais</t>
        </is>
      </c>
      <c r="S5463" t="n">
        <v>223</v>
      </c>
      <c r="T5463" t="n">
        <v>167</v>
      </c>
      <c r="U5463" t="n">
        <v>1</v>
      </c>
      <c r="V5463" t="n">
        <v>5</v>
      </c>
      <c r="W5463" t="n">
        <v>10</v>
      </c>
      <c r="X5463" t="n">
        <v>11</v>
      </c>
      <c r="Y5463" t="n">
        <v>1</v>
      </c>
      <c r="Z5463" t="n">
        <v>25</v>
      </c>
      <c r="AA5463" t="n">
        <v>26</v>
      </c>
      <c r="AB5463" t="n">
        <v>0</v>
      </c>
    </row>
    <row r="5464">
      <c r="A5464" t="inlineStr">
        <is>
          <t>Odila Florêncio</t>
        </is>
      </c>
      <c r="B5464" t="inlineStr">
        <is>
          <t>Brasil</t>
        </is>
      </c>
      <c r="C5464" t="inlineStr">
        <is>
          <t>26022021</t>
        </is>
      </c>
      <c r="D5464" t="inlineStr">
        <is>
          <t>9659972316642270</t>
        </is>
      </c>
      <c r="E5464" t="inlineStr">
        <is>
          <t>Universidade Presbiteriana Mackenzie/Escola de Engenharia/</t>
        </is>
      </c>
      <c r="F5464" t="inlineStr">
        <is>
          <t>/Revisor de periódico/LIVRE</t>
        </is>
      </c>
      <c r="G5464" t="inlineStr">
        <is>
          <t>Brasil</t>
        </is>
      </c>
      <c r="H5464" t="inlineStr">
        <is>
          <t>São Paulo</t>
        </is>
      </c>
      <c r="I5464" t="inlineStr">
        <is>
          <t>SP</t>
        </is>
      </c>
      <c r="J5464" t="inlineStr">
        <is>
          <t>01302907</t>
        </is>
      </c>
      <c r="K5464" t="inlineStr">
        <is>
          <t>Instituto de Física de São Carlos - USP/001100000990/1986/1986</t>
        </is>
      </c>
      <c r="L5464" t="inlineStr">
        <is>
          <t>Instituto de Física de São Carlos - USP/001100000990/1981/1981</t>
        </is>
      </c>
      <c r="M5464" t="inlineStr"/>
      <c r="N5464" t="inlineStr">
        <is>
          <t>Universidade Federal de São Carlos/033500000006/1976/</t>
        </is>
      </c>
      <c r="O5464" t="inlineStr">
        <is>
          <t>CIENCIAS_EXATAS_E_DA_TERRA/ENGENHARIAS</t>
        </is>
      </c>
      <c r="P5464" t="inlineStr">
        <is>
          <t>Física/Engenharia de Materiais e Metalúrgica</t>
        </is>
      </c>
      <c r="Q5464" t="inlineStr">
        <is>
          <t>/Materiais Não-Metálicos/Metalurgia Física/Física da Matéria Condensada</t>
        </is>
      </c>
      <c r="R5464" t="inlineStr">
        <is>
          <t>/Metalurgia Fisica Interação Gás Metal/Prop. Óticas e Espectrosc. da Mat. Condens; Outras Inter. da Mat. com Rad. e Part.</t>
        </is>
      </c>
      <c r="S5464" t="n">
        <v>254</v>
      </c>
      <c r="T5464" t="n">
        <v>67</v>
      </c>
      <c r="U5464" t="n">
        <v>0</v>
      </c>
      <c r="V5464" t="n">
        <v>21</v>
      </c>
      <c r="W5464" t="n">
        <v>1</v>
      </c>
      <c r="X5464" t="n">
        <v>0</v>
      </c>
      <c r="Y5464" t="n">
        <v>0</v>
      </c>
      <c r="Z5464" t="n">
        <v>6</v>
      </c>
      <c r="AA5464" t="n">
        <v>7</v>
      </c>
      <c r="AB5464" t="n">
        <v>68</v>
      </c>
    </row>
    <row r="5465">
      <c r="A5465" t="inlineStr">
        <is>
          <t>Fernando Antonio Almeida Coelho</t>
        </is>
      </c>
      <c r="B5465" t="inlineStr">
        <is>
          <t>Brasil</t>
        </is>
      </c>
      <c r="C5465" t="inlineStr">
        <is>
          <t>31102017</t>
        </is>
      </c>
      <c r="D5465" t="inlineStr">
        <is>
          <t>9662006105762840</t>
        </is>
      </c>
      <c r="E5465" t="inlineStr">
        <is>
          <t>Marinha do Brasil/Diretoria de Sistemas de Armas da Marinha/</t>
        </is>
      </c>
      <c r="F5465" t="inlineStr">
        <is>
          <t>Chefe do Departamento de Armas/MILITAR DA ATIVA/LIVRE</t>
        </is>
      </c>
      <c r="G5465" t="inlineStr">
        <is>
          <t>Brasil</t>
        </is>
      </c>
      <c r="H5465" t="inlineStr">
        <is>
          <t>Rio de Janeiro</t>
        </is>
      </c>
      <c r="I5465" t="inlineStr">
        <is>
          <t>RJ</t>
        </is>
      </c>
      <c r="J5465" t="inlineStr">
        <is>
          <t>20010000</t>
        </is>
      </c>
      <c r="K5465" t="inlineStr">
        <is>
          <t>Instituto Tecnológico de Aeronáutica/769300000008/2017/2017</t>
        </is>
      </c>
      <c r="L5465" t="inlineStr">
        <is>
          <t>Universidade Federal do Rio de Janeiro/020200000009/2007/2007</t>
        </is>
      </c>
      <c r="M5465" t="inlineStr">
        <is>
          <t>Universidade Federal de Campina Grande/446900000000/1996//Escola de Guerra Naval/JFBQ00000003/2011/</t>
        </is>
      </c>
      <c r="N5465" t="inlineStr">
        <is>
          <t>Universidade Federal de Campina Grande/446900000000/1995/</t>
        </is>
      </c>
      <c r="O5465" t="inlineStr">
        <is>
          <t>CIENCIAS_EXATAS_E_DA_TERRA/ENGENHARIAS/OUTROS</t>
        </is>
      </c>
      <c r="P5465" t="inlineStr">
        <is>
          <t>Engenharia Elétrica/Probabilidade e Estatística/Engenharia Aeroespacial/Defesa</t>
        </is>
      </c>
      <c r="Q5465" t="inlineStr">
        <is>
          <t>Sistemas Aeroespaciais/Medidas Elétricas, Magnéticas e Eletrônicas; Instrumentação/Dinâmica de Vôo/Sistemas de Mísseis/Probabilidade e Estatística Aplicadas</t>
        </is>
      </c>
      <c r="R5465" t="inlineStr">
        <is>
          <t>/Foguetes/Sistemas Eletrônicos de Medida e de Controle/Estabilidade e Controle</t>
        </is>
      </c>
      <c r="S5465" t="n">
        <v>11</v>
      </c>
      <c r="T5465" t="n">
        <v>2</v>
      </c>
      <c r="U5465" t="n">
        <v>0</v>
      </c>
      <c r="V5465" t="n">
        <v>1</v>
      </c>
      <c r="W5465" t="n">
        <v>0</v>
      </c>
      <c r="X5465" t="n">
        <v>0</v>
      </c>
      <c r="Y5465" t="n">
        <v>0</v>
      </c>
      <c r="Z5465" t="n">
        <v>0</v>
      </c>
      <c r="AA5465" t="n">
        <v>0</v>
      </c>
      <c r="AB5465" t="n">
        <v>0</v>
      </c>
    </row>
    <row r="5466">
      <c r="A5466" t="inlineStr">
        <is>
          <t>Ana Paula Cabral Seixas Costa</t>
        </is>
      </c>
      <c r="B5466" t="inlineStr">
        <is>
          <t>Brasil</t>
        </is>
      </c>
      <c r="C5466" t="inlineStr">
        <is>
          <t>21012021</t>
        </is>
      </c>
      <c r="D5466" t="inlineStr">
        <is>
          <t>9665695510823023</t>
        </is>
      </c>
      <c r="E5466" t="inlineStr">
        <is>
          <t>Universidade Federal de Pernambuco/Departamento de Engenharia de Produção/</t>
        </is>
      </c>
      <c r="F5466" t="inlineStr">
        <is>
          <t>Professor//SERVIDOR_PUBLICO</t>
        </is>
      </c>
      <c r="G5466" t="inlineStr">
        <is>
          <t>Brasil</t>
        </is>
      </c>
      <c r="H5466" t="inlineStr">
        <is>
          <t>Recife</t>
        </is>
      </c>
      <c r="I5466" t="inlineStr">
        <is>
          <t>PE</t>
        </is>
      </c>
      <c r="J5466" t="inlineStr">
        <is>
          <t>50740-530</t>
        </is>
      </c>
      <c r="K5466" t="inlineStr">
        <is>
          <t>Universidade Federal de Pernambuco/002100000009/2003/2003</t>
        </is>
      </c>
      <c r="L5466" t="inlineStr">
        <is>
          <t>Universidade Federal de Pernambuco/002100000009/1997/1997</t>
        </is>
      </c>
      <c r="M5466" t="inlineStr"/>
      <c r="N5466" t="inlineStr">
        <is>
          <t>Universidade Católica de Pernambuco/173400000000/1992/</t>
        </is>
      </c>
      <c r="O5466" t="inlineStr">
        <is>
          <t>ENGENHARIAS</t>
        </is>
      </c>
      <c r="P5466" t="inlineStr">
        <is>
          <t>Engenharia de Produção</t>
        </is>
      </c>
      <c r="Q5466" t="inlineStr">
        <is>
          <t>Pesquisa Operacional/Gerência de Produção/Gestão de Ativos/Gestão de Processos/Decisão em Grupo e Negociação</t>
        </is>
      </c>
      <c r="R5466" t="inlineStr">
        <is>
          <t>/Apoio a Decisão Multicritério/Sistemas de Informação</t>
        </is>
      </c>
      <c r="S5466" t="n">
        <v>136</v>
      </c>
      <c r="T5466" t="n">
        <v>65</v>
      </c>
      <c r="U5466" t="n">
        <v>18</v>
      </c>
      <c r="V5466" t="n">
        <v>17</v>
      </c>
      <c r="W5466" t="n">
        <v>0</v>
      </c>
      <c r="X5466" t="n">
        <v>11</v>
      </c>
      <c r="Y5466" t="n">
        <v>33</v>
      </c>
      <c r="Z5466" t="n">
        <v>16</v>
      </c>
      <c r="AA5466" t="n">
        <v>54</v>
      </c>
      <c r="AB5466" t="n">
        <v>53</v>
      </c>
    </row>
    <row r="5467">
      <c r="A5467" t="inlineStr">
        <is>
          <t>Scott Randall Paine</t>
        </is>
      </c>
      <c r="B5467" t="inlineStr">
        <is>
          <t>Estados Unidos</t>
        </is>
      </c>
      <c r="C5467" t="inlineStr">
        <is>
          <t>04082020</t>
        </is>
      </c>
      <c r="D5467" t="inlineStr">
        <is>
          <t>9667103350873385</t>
        </is>
      </c>
      <c r="E5467" t="inlineStr">
        <is>
          <t>Universidade de Brasília/Departamento de Filosofia/</t>
        </is>
      </c>
      <c r="F5467" t="inlineStr">
        <is>
          <t>PROFESSOR ASSOCIADO IV//SERVIDOR_PUBLICO</t>
        </is>
      </c>
      <c r="G5467" t="inlineStr">
        <is>
          <t>Brasil</t>
        </is>
      </c>
      <c r="H5467" t="inlineStr">
        <is>
          <t>Brasília</t>
        </is>
      </c>
      <c r="I5467" t="inlineStr">
        <is>
          <t>DF</t>
        </is>
      </c>
      <c r="J5467" t="inlineStr">
        <is>
          <t>70910900</t>
        </is>
      </c>
      <c r="K5467" t="inlineStr">
        <is>
          <t>Universidade Pontifícia de Tomás de Aquino em Roma/000100000991/1988/1989</t>
        </is>
      </c>
      <c r="L5467" t="inlineStr">
        <is>
          <t>Universidade Pontifícia de Tomás de Aquino em Roma/000100000991/1982/1982</t>
        </is>
      </c>
      <c r="M5467" t="inlineStr"/>
      <c r="N5467" t="inlineStr">
        <is>
          <t>University of Kansas/000200000993/1974//Universidade Pontifícia de Tomás de Aquino em Roma/000100000991/1983//Universidade Pontifícia de Tomás de Aquino em Roma/000100000991/1980/</t>
        </is>
      </c>
      <c r="O5467" t="inlineStr">
        <is>
          <t>CIENCIAS_HUMANAS</t>
        </is>
      </c>
      <c r="P5467" t="inlineStr">
        <is>
          <t>Filosofia</t>
        </is>
      </c>
      <c r="Q5467" t="inlineStr">
        <is>
          <t>Filosofia da Religião/História da Filosofia</t>
        </is>
      </c>
      <c r="R5467" t="inlineStr">
        <is>
          <t>/Metafísica e a Religião Comparada/Filosofia Medieval</t>
        </is>
      </c>
      <c r="S5467" t="n">
        <v>9</v>
      </c>
      <c r="T5467" t="n">
        <v>13</v>
      </c>
      <c r="U5467" t="n">
        <v>8</v>
      </c>
      <c r="V5467" t="n">
        <v>2</v>
      </c>
      <c r="W5467" t="n">
        <v>0</v>
      </c>
      <c r="X5467" t="n">
        <v>0</v>
      </c>
      <c r="Y5467" t="n">
        <v>0</v>
      </c>
      <c r="Z5467" t="n">
        <v>0</v>
      </c>
      <c r="AA5467" t="n">
        <v>7</v>
      </c>
      <c r="AB5467" t="n">
        <v>7</v>
      </c>
    </row>
    <row r="5468">
      <c r="A5468" t="inlineStr">
        <is>
          <t>Roberto Vecchi</t>
        </is>
      </c>
      <c r="B5468" t="inlineStr">
        <is>
          <t>Itália</t>
        </is>
      </c>
      <c r="C5468" t="inlineStr">
        <is>
          <t>17092018</t>
        </is>
      </c>
      <c r="D5468" t="inlineStr">
        <is>
          <t>9667506209056760</t>
        </is>
      </c>
      <c r="E5468" t="inlineStr">
        <is>
          <t>Universita degli Studi - Bologna/Dipartimento Di Lingue e Letterature Straniere Moderne/Sezione Di Iberistica</t>
        </is>
      </c>
      <c r="F5468" t="inlineStr">
        <is>
          <t>Prof. Titular//SERVIDOR_PUBLICO</t>
        </is>
      </c>
      <c r="G5468" t="inlineStr">
        <is>
          <t>Itália</t>
        </is>
      </c>
      <c r="H5468" t="inlineStr">
        <is>
          <t>BOLOGNA</t>
        </is>
      </c>
      <c r="I5468" t="inlineStr"/>
      <c r="J5468" t="inlineStr">
        <is>
          <t>40124</t>
        </is>
      </c>
      <c r="K5468" t="inlineStr">
        <is>
          <t>Università di Bologna/130300000004/1993/1993</t>
        </is>
      </c>
      <c r="L5468" t="inlineStr">
        <is>
          <t>Università di Bologna/130300000004/1989/1989</t>
        </is>
      </c>
      <c r="M5468" t="inlineStr"/>
      <c r="N5468" t="inlineStr">
        <is>
          <t>Università di Bologna/130300000004/1987/</t>
        </is>
      </c>
      <c r="O5468" t="inlineStr">
        <is>
          <t>LINGUISTICA_LETRAS_E_ARTES</t>
        </is>
      </c>
      <c r="P5468" t="inlineStr">
        <is>
          <t>Letras</t>
        </is>
      </c>
      <c r="Q5468" t="inlineStr">
        <is>
          <t>Teoria Literária/Estudos Pós Coloniais/Estudos Culturais/Literatura Portuguesa/Literatura Brasileira/Literatura Comparada</t>
        </is>
      </c>
      <c r="R5468" t="inlineStr"/>
      <c r="S5468" t="n">
        <v>18</v>
      </c>
      <c r="T5468" t="n">
        <v>68</v>
      </c>
      <c r="U5468" t="n">
        <v>71</v>
      </c>
      <c r="V5468" t="n">
        <v>10</v>
      </c>
      <c r="W5468" t="n">
        <v>0</v>
      </c>
      <c r="X5468" t="n">
        <v>0</v>
      </c>
      <c r="Y5468" t="n">
        <v>4</v>
      </c>
      <c r="Z5468" t="n">
        <v>16</v>
      </c>
      <c r="AA5468" t="n">
        <v>53</v>
      </c>
      <c r="AB5468" t="n">
        <v>2</v>
      </c>
    </row>
    <row r="5469">
      <c r="A5469" t="inlineStr">
        <is>
          <t>Carlos Eduardo da Silva Fontoura</t>
        </is>
      </c>
      <c r="B5469" t="inlineStr">
        <is>
          <t>Brasil</t>
        </is>
      </c>
      <c r="C5469" t="inlineStr">
        <is>
          <t>29122020</t>
        </is>
      </c>
      <c r="D5469" t="inlineStr">
        <is>
          <t>9669634447149598</t>
        </is>
      </c>
      <c r="E5469" t="inlineStr">
        <is>
          <t>Faculdade Estácio de Carapicuíba//</t>
        </is>
      </c>
      <c r="F5469" t="inlineStr">
        <is>
          <t>/Revisor de periódico/LIVRE</t>
        </is>
      </c>
      <c r="G5469" t="inlineStr">
        <is>
          <t>Brasil</t>
        </is>
      </c>
      <c r="H5469" t="inlineStr">
        <is>
          <t>Carapicuíba</t>
        </is>
      </c>
      <c r="I5469" t="inlineStr">
        <is>
          <t>SP</t>
        </is>
      </c>
      <c r="J5469" t="inlineStr">
        <is>
          <t>06310390</t>
        </is>
      </c>
      <c r="K5469" t="inlineStr">
        <is>
          <t>INSTITUTO DE FÍSICA TEÓRICA DE SÃO PAULO/000100000991/2011/2011</t>
        </is>
      </c>
      <c r="L5469" t="inlineStr">
        <is>
          <t>INSTITUTO DE FÍSICA TEÓRICA DE SÃO PAULO/000100000991/2007/2007</t>
        </is>
      </c>
      <c r="M5469" t="inlineStr"/>
      <c r="N5469" t="inlineStr">
        <is>
          <t>Universidade Federal do Rio Grande/016700000000/2004/</t>
        </is>
      </c>
      <c r="O5469" t="inlineStr">
        <is>
          <t>CIENCIAS_EXATAS_E_DA_TERRA</t>
        </is>
      </c>
      <c r="P5469" t="inlineStr">
        <is>
          <t>Física/Ciência da Computação</t>
        </is>
      </c>
      <c r="Q5469" t="inlineStr">
        <is>
          <t>Física das Partículas Elementares e Campos/Física Nuclear/Física Geral/Metodologia e Técnicas da Computação</t>
        </is>
      </c>
      <c r="R5469" t="inlineStr">
        <is>
          <t>/Física Clássica e Física Quântica; Mecânica e Campos/Teoria Geral de Partículas e Campos/Estrutura Nuclear/Reações Específicas e Fenomiologia de Partículas</t>
        </is>
      </c>
      <c r="S5469" t="n">
        <v>2</v>
      </c>
      <c r="T5469" t="n">
        <v>9</v>
      </c>
      <c r="U5469" t="n">
        <v>0</v>
      </c>
      <c r="V5469" t="n">
        <v>1</v>
      </c>
      <c r="W5469" t="n">
        <v>0</v>
      </c>
      <c r="X5469" t="n">
        <v>0</v>
      </c>
      <c r="Y5469" t="n">
        <v>1</v>
      </c>
      <c r="Z5469" t="n">
        <v>0</v>
      </c>
      <c r="AA5469" t="n">
        <v>0</v>
      </c>
      <c r="AB5469" t="n">
        <v>0</v>
      </c>
    </row>
    <row r="5470">
      <c r="A5470" t="inlineStr">
        <is>
          <t>Glenda Galeotti</t>
        </is>
      </c>
      <c r="B5470" t="inlineStr">
        <is>
          <t>Itália</t>
        </is>
      </c>
      <c r="C5470" t="inlineStr">
        <is>
          <t>29092014</t>
        </is>
      </c>
      <c r="D5470" t="inlineStr">
        <is>
          <t>9670945982901944</t>
        </is>
      </c>
      <c r="E5470" t="inlineStr">
        <is>
          <t>Università degli Studi di Firenze//</t>
        </is>
      </c>
      <c r="F5470" t="inlineStr"/>
      <c r="G5470" t="inlineStr">
        <is>
          <t>Itália</t>
        </is>
      </c>
      <c r="H5470" t="inlineStr">
        <is>
          <t>FIRENZE</t>
        </is>
      </c>
      <c r="I5470" t="inlineStr"/>
      <c r="J5470" t="inlineStr">
        <is>
          <t>50100</t>
        </is>
      </c>
      <c r="K5470" t="inlineStr">
        <is>
          <t>Università degli Studi di Firenze/065900000001/2011/2011</t>
        </is>
      </c>
      <c r="L5470" t="inlineStr"/>
      <c r="M5470" t="inlineStr"/>
      <c r="N5470" t="inlineStr"/>
      <c r="O5470" t="inlineStr">
        <is>
          <t>CIENCIAS_HUMANAS</t>
        </is>
      </c>
      <c r="P5470" t="inlineStr">
        <is>
          <t>Educação</t>
        </is>
      </c>
      <c r="Q5470" t="inlineStr">
        <is>
          <t>Tópicos Específicos de Educação</t>
        </is>
      </c>
      <c r="R5470" t="inlineStr"/>
      <c r="S5470" t="n">
        <v>0</v>
      </c>
      <c r="T5470" t="n">
        <v>0</v>
      </c>
      <c r="U5470" t="n">
        <v>0</v>
      </c>
      <c r="V5470" t="n">
        <v>0</v>
      </c>
      <c r="W5470" t="n">
        <v>0</v>
      </c>
      <c r="X5470" t="n">
        <v>0</v>
      </c>
      <c r="Y5470" t="n">
        <v>0</v>
      </c>
      <c r="Z5470" t="n">
        <v>0</v>
      </c>
      <c r="AA5470" t="n">
        <v>0</v>
      </c>
      <c r="AB5470" t="n">
        <v>0</v>
      </c>
    </row>
    <row r="5471">
      <c r="A5471" t="inlineStr">
        <is>
          <t>José Ângelo Rizzo</t>
        </is>
      </c>
      <c r="B5471" t="inlineStr">
        <is>
          <t>Brasil</t>
        </is>
      </c>
      <c r="C5471" t="inlineStr">
        <is>
          <t>21022021</t>
        </is>
      </c>
      <c r="D5471" t="inlineStr">
        <is>
          <t>9671670971219593</t>
        </is>
      </c>
      <c r="E5471" t="inlineStr">
        <is>
          <t>Universidade Federal de Pernambuco/Centro de Ciências da Saúde/Departamento de Medicina Clínica</t>
        </is>
      </c>
      <c r="F5471" t="inlineStr">
        <is>
          <t>Professor Associado//SERVIDOR_PUBLICO</t>
        </is>
      </c>
      <c r="G5471" t="inlineStr">
        <is>
          <t>Brasil</t>
        </is>
      </c>
      <c r="H5471" t="inlineStr">
        <is>
          <t>Recife</t>
        </is>
      </c>
      <c r="I5471" t="inlineStr">
        <is>
          <t>PE</t>
        </is>
      </c>
      <c r="J5471" t="inlineStr">
        <is>
          <t>50740900</t>
        </is>
      </c>
      <c r="K5471" t="inlineStr">
        <is>
          <t>Universidade Federal de Pernambuco/002100000009/2006/2006</t>
        </is>
      </c>
      <c r="L5471" t="inlineStr">
        <is>
          <t>Universidade Federal de Pernambuco/002100000009/1997/1997</t>
        </is>
      </c>
      <c r="M5471" t="inlineStr">
        <is>
          <t>Universita Degli Studi Di Genova/000100000991/1980/</t>
        </is>
      </c>
      <c r="N5471" t="inlineStr">
        <is>
          <t>Universidade de Pernambuco/061400000000/1977/</t>
        </is>
      </c>
      <c r="O5471" t="inlineStr">
        <is>
          <t>CIENCIAS_DA_SAUDE</t>
        </is>
      </c>
      <c r="P5471" t="inlineStr">
        <is>
          <t>Medicina</t>
        </is>
      </c>
      <c r="Q5471" t="inlineStr">
        <is>
          <t>Clínica Médica/Ética em Pesquisas em Seres Humanos</t>
        </is>
      </c>
      <c r="R5471" t="inlineStr">
        <is>
          <t>/Pneumologia/Alergologia e Imunologia Clínica</t>
        </is>
      </c>
      <c r="S5471" t="n">
        <v>49</v>
      </c>
      <c r="T5471" t="n">
        <v>71</v>
      </c>
      <c r="U5471" t="n">
        <v>19</v>
      </c>
      <c r="V5471" t="n">
        <v>12</v>
      </c>
      <c r="W5471" t="n">
        <v>2</v>
      </c>
      <c r="X5471" t="n">
        <v>0</v>
      </c>
      <c r="Y5471" t="n">
        <v>1</v>
      </c>
      <c r="Z5471" t="n">
        <v>4</v>
      </c>
      <c r="AA5471" t="n">
        <v>19</v>
      </c>
      <c r="AB5471" t="n">
        <v>19</v>
      </c>
    </row>
    <row r="5472">
      <c r="A5472" t="inlineStr">
        <is>
          <t>Ana Cristina Pivem</t>
        </is>
      </c>
      <c r="B5472" t="inlineStr">
        <is>
          <t>Brasil</t>
        </is>
      </c>
      <c r="C5472" t="inlineStr">
        <is>
          <t>21022018</t>
        </is>
      </c>
      <c r="D5472" t="inlineStr">
        <is>
          <t>9678441166661151</t>
        </is>
      </c>
      <c r="E5472" t="inlineStr">
        <is>
          <t>Centro Universitário Adventista de São Paulo/UNASP Campus Engenheiro Coelho/</t>
        </is>
      </c>
      <c r="F5472" t="inlineStr">
        <is>
          <t>//CELETISTA</t>
        </is>
      </c>
      <c r="G5472" t="inlineStr">
        <is>
          <t>Brasil</t>
        </is>
      </c>
      <c r="H5472" t="inlineStr">
        <is>
          <t>Engenheiro Coelho</t>
        </is>
      </c>
      <c r="I5472" t="inlineStr">
        <is>
          <t>SP</t>
        </is>
      </c>
      <c r="J5472" t="inlineStr">
        <is>
          <t>13165000</t>
        </is>
      </c>
      <c r="K5472" t="inlineStr">
        <is>
          <t>Instituto Tecnológico de Aeronáutica/769300000008/2012/2012</t>
        </is>
      </c>
      <c r="L5472" t="inlineStr">
        <is>
          <t>Universidade de São Paulo/006700000002/2007/2007</t>
        </is>
      </c>
      <c r="M5472" t="inlineStr"/>
      <c r="N5472" t="inlineStr">
        <is>
          <t>Universidade Estadual Paulista Júlio de Mesquita Filho/033000000007/2003/</t>
        </is>
      </c>
      <c r="O5472" t="inlineStr">
        <is>
          <t>CIENCIAS_EXATAS_E_DA_TERRA/ENGENHARIAS</t>
        </is>
      </c>
      <c r="P5472" t="inlineStr">
        <is>
          <t>Engenharia Mecânica/Matemática</t>
        </is>
      </c>
      <c r="Q5472" t="inlineStr">
        <is>
          <t>Matemática Aplicada e Computacional/Fenômenos de Transporte</t>
        </is>
      </c>
      <c r="R5472" t="inlineStr">
        <is>
          <t>/Mecânica dos Fluídos</t>
        </is>
      </c>
      <c r="S5472" t="n">
        <v>14</v>
      </c>
      <c r="T5472" t="n">
        <v>6</v>
      </c>
      <c r="U5472" t="n">
        <v>0</v>
      </c>
      <c r="V5472" t="n">
        <v>2</v>
      </c>
      <c r="W5472" t="n">
        <v>0</v>
      </c>
      <c r="X5472" t="n">
        <v>0</v>
      </c>
      <c r="Y5472" t="n">
        <v>0</v>
      </c>
      <c r="Z5472" t="n">
        <v>0</v>
      </c>
      <c r="AA5472" t="n">
        <v>0</v>
      </c>
      <c r="AB5472" t="n">
        <v>0</v>
      </c>
    </row>
    <row r="5473">
      <c r="A5473" t="inlineStr">
        <is>
          <t>Clenilson Martins Rodrigues</t>
        </is>
      </c>
      <c r="B5473" t="inlineStr">
        <is>
          <t>Brasil</t>
        </is>
      </c>
      <c r="C5473" t="inlineStr">
        <is>
          <t>15122020</t>
        </is>
      </c>
      <c r="D5473" t="inlineStr">
        <is>
          <t>9689635455677053</t>
        </is>
      </c>
      <c r="E5473" t="inlineStr">
        <is>
          <t>Empresa Brasileira de Pesquisa Agropecuária/Centro Nacional de Pesquisa de Agroenergia (CNPAE)/</t>
        </is>
      </c>
      <c r="F5473" t="inlineStr">
        <is>
          <t>/Revisor de periódico/LIVRE</t>
        </is>
      </c>
      <c r="G5473" t="inlineStr">
        <is>
          <t>Brasil</t>
        </is>
      </c>
      <c r="H5473" t="inlineStr">
        <is>
          <t>Brasília</t>
        </is>
      </c>
      <c r="I5473" t="inlineStr">
        <is>
          <t>DF</t>
        </is>
      </c>
      <c r="J5473" t="inlineStr">
        <is>
          <t>70770901</t>
        </is>
      </c>
      <c r="K5473" t="inlineStr">
        <is>
          <t>Universidade Estadual Paulista Júlio de Mesquita Filho/033000000007/2007/2007</t>
        </is>
      </c>
      <c r="L5473" t="inlineStr">
        <is>
          <t>Universidade Federal de Goiás/010600000009/2003/2003</t>
        </is>
      </c>
      <c r="M5473" t="inlineStr"/>
      <c r="N5473" t="inlineStr">
        <is>
          <t>Universidade Federal de Goiás/010600000009/2000/</t>
        </is>
      </c>
      <c r="O5473" t="inlineStr">
        <is>
          <t>CIENCIAS_EXATAS_E_DA_TERRA</t>
        </is>
      </c>
      <c r="P5473" t="inlineStr">
        <is>
          <t>Química</t>
        </is>
      </c>
      <c r="Q5473" t="inlineStr">
        <is>
          <t>/Química Orgânica/Química Analítica</t>
        </is>
      </c>
      <c r="R5473" t="inlineStr">
        <is>
          <t>/Instrumentação Analítica/Química dos Produtos Naturais</t>
        </is>
      </c>
      <c r="S5473" t="n">
        <v>106</v>
      </c>
      <c r="T5473" t="n">
        <v>44</v>
      </c>
      <c r="U5473" t="n">
        <v>4</v>
      </c>
      <c r="V5473" t="n">
        <v>14</v>
      </c>
      <c r="W5473" t="n">
        <v>1</v>
      </c>
      <c r="X5473" t="n">
        <v>0</v>
      </c>
      <c r="Y5473" t="n">
        <v>0</v>
      </c>
      <c r="Z5473" t="n">
        <v>1</v>
      </c>
      <c r="AA5473" t="n">
        <v>1</v>
      </c>
      <c r="AB5473" t="n">
        <v>18</v>
      </c>
    </row>
    <row r="5474">
      <c r="A5474" t="inlineStr">
        <is>
          <t>Angela Quezado de Figueiredo Cavalcante</t>
        </is>
      </c>
      <c r="B5474" t="inlineStr">
        <is>
          <t>Brasil</t>
        </is>
      </c>
      <c r="C5474" t="inlineStr">
        <is>
          <t>12052016</t>
        </is>
      </c>
      <c r="D5474" t="inlineStr">
        <is>
          <t>9693958731539016</t>
        </is>
      </c>
      <c r="E5474" t="inlineStr">
        <is>
          <t>Instituto Federal do Ceará - Reitoria/GERENCIA DE TURISMO/</t>
        </is>
      </c>
      <c r="F5474" t="inlineStr">
        <is>
          <t>Professora//LIVRE</t>
        </is>
      </c>
      <c r="G5474" t="inlineStr">
        <is>
          <t>Brasil</t>
        </is>
      </c>
      <c r="H5474" t="inlineStr">
        <is>
          <t>Fortaleza</t>
        </is>
      </c>
      <c r="I5474" t="inlineStr">
        <is>
          <t>CE</t>
        </is>
      </c>
      <c r="J5474" t="inlineStr">
        <is>
          <t>60040-531</t>
        </is>
      </c>
      <c r="K5474" t="inlineStr">
        <is>
          <t>Universidade Estadual Paulista Júlio de Mesquita Filho/033000000007/2013/2013</t>
        </is>
      </c>
      <c r="L5474" t="inlineStr">
        <is>
          <t>Universidade Estadual do Ceará/004000000003/2006/2006</t>
        </is>
      </c>
      <c r="M5474" t="inlineStr">
        <is>
          <t>Universidade Federal do Ceará/008900000002/1990/</t>
        </is>
      </c>
      <c r="N5474" t="inlineStr">
        <is>
          <t>Universidade Federal do Ceará/008900000002/1983//Universidade Federal do Ceará/008900000002/1979/</t>
        </is>
      </c>
      <c r="O5474" t="inlineStr">
        <is>
          <t>CIENCIAS_HUMANAS/CIENCIAS_SOCIAIS_APLICADAS</t>
        </is>
      </c>
      <c r="P5474" t="inlineStr">
        <is>
          <t>Economia Doméstica/Comunicação/Educação/Turismo/Psicologia</t>
        </is>
      </c>
      <c r="Q5474" t="inlineStr"/>
      <c r="R5474" t="inlineStr"/>
      <c r="S5474" t="n">
        <v>1</v>
      </c>
      <c r="T5474" t="n">
        <v>0</v>
      </c>
      <c r="U5474" t="n">
        <v>1</v>
      </c>
      <c r="V5474" t="n">
        <v>0</v>
      </c>
      <c r="W5474" t="n">
        <v>0</v>
      </c>
      <c r="X5474" t="n">
        <v>0</v>
      </c>
      <c r="Y5474" t="n">
        <v>1</v>
      </c>
      <c r="Z5474" t="n">
        <v>0</v>
      </c>
      <c r="AA5474" t="n">
        <v>0</v>
      </c>
      <c r="AB5474" t="n">
        <v>8</v>
      </c>
    </row>
    <row r="5475">
      <c r="A5475" t="inlineStr">
        <is>
          <t>Aniello Angelo Avella</t>
        </is>
      </c>
      <c r="B5475" t="inlineStr">
        <is>
          <t>Itália</t>
        </is>
      </c>
      <c r="C5475" t="inlineStr">
        <is>
          <t>07042017</t>
        </is>
      </c>
      <c r="D5475" t="inlineStr">
        <is>
          <t>9694748675473359</t>
        </is>
      </c>
      <c r="E5475" t="inlineStr">
        <is>
          <t>Università degli Studi di Roma Tor Vergata/Facoltà di Lettere e Filosofia/</t>
        </is>
      </c>
      <c r="F5475" t="inlineStr">
        <is>
          <t>//SERVIDOR_PUBLICO</t>
        </is>
      </c>
      <c r="G5475" t="inlineStr">
        <is>
          <t>Itália</t>
        </is>
      </c>
      <c r="H5475" t="inlineStr">
        <is>
          <t>Roma</t>
        </is>
      </c>
      <c r="I5475" t="inlineStr"/>
      <c r="J5475" t="inlineStr">
        <is>
          <t>00133</t>
        </is>
      </c>
      <c r="K5475" t="inlineStr">
        <is>
          <t>Karl-Franzens Universitaet Graz/000100000991/1983/1983</t>
        </is>
      </c>
      <c r="L5475" t="inlineStr"/>
      <c r="M5475" t="inlineStr"/>
      <c r="N5475" t="inlineStr">
        <is>
          <t>Università degli Studi di Roma La Sapienza/985600150980/1969/</t>
        </is>
      </c>
      <c r="O5475" t="inlineStr">
        <is>
          <t>LINGUISTICA_LETRAS_E_ARTES/CIENCIAS_HUMANAS</t>
        </is>
      </c>
      <c r="P5475" t="inlineStr">
        <is>
          <t>Educação/Letras/Artes</t>
        </is>
      </c>
      <c r="Q5475" t="inlineStr"/>
      <c r="R5475" t="inlineStr"/>
      <c r="S5475" t="n">
        <v>4</v>
      </c>
      <c r="T5475" t="n">
        <v>25</v>
      </c>
      <c r="U5475" t="n">
        <v>12</v>
      </c>
      <c r="V5475" t="n">
        <v>5</v>
      </c>
      <c r="W5475" t="n">
        <v>0</v>
      </c>
      <c r="X5475" t="n">
        <v>0</v>
      </c>
      <c r="Y5475" t="n">
        <v>0</v>
      </c>
      <c r="Z5475" t="n">
        <v>2</v>
      </c>
      <c r="AA5475" t="n">
        <v>0</v>
      </c>
      <c r="AB5475" t="n">
        <v>0</v>
      </c>
    </row>
    <row r="5476">
      <c r="A5476" t="inlineStr">
        <is>
          <t>Maristella Amisano</t>
        </is>
      </c>
      <c r="B5476" t="inlineStr">
        <is>
          <t>Itália</t>
        </is>
      </c>
      <c r="C5476" t="inlineStr">
        <is>
          <t>23032018</t>
        </is>
      </c>
      <c r="D5476" t="inlineStr">
        <is>
          <t>9698253261367227</t>
        </is>
      </c>
      <c r="E5476" t="inlineStr">
        <is>
          <t>UNIVERSITA' DELLA CALABRIA/DIPARTIMENTO DISCAG/</t>
        </is>
      </c>
      <c r="F5476" t="inlineStr">
        <is>
          <t>professor//OUTRO</t>
        </is>
      </c>
      <c r="G5476" t="inlineStr">
        <is>
          <t>Itália</t>
        </is>
      </c>
      <c r="H5476" t="inlineStr">
        <is>
          <t>ARCAVACATA</t>
        </is>
      </c>
      <c r="I5476" t="inlineStr"/>
      <c r="J5476" t="inlineStr"/>
      <c r="K5476" t="inlineStr">
        <is>
          <t>MINISTERO UNIVERSITA' E RICERCA/000200000993/2005/2006</t>
        </is>
      </c>
      <c r="L5476" t="inlineStr"/>
      <c r="M5476" t="inlineStr"/>
      <c r="N5476" t="inlineStr"/>
      <c r="O5476" t="inlineStr">
        <is>
          <t>CIENCIAS_SOCIAIS_APLICADAS</t>
        </is>
      </c>
      <c r="P5476" t="inlineStr">
        <is>
          <t>Direito</t>
        </is>
      </c>
      <c r="Q5476" t="inlineStr">
        <is>
          <t>Direito Público</t>
        </is>
      </c>
      <c r="R5476" t="inlineStr">
        <is>
          <t>Direito Penal</t>
        </is>
      </c>
      <c r="S5476" t="n">
        <v>0</v>
      </c>
      <c r="T5476" t="n">
        <v>17</v>
      </c>
      <c r="U5476" t="n">
        <v>6</v>
      </c>
      <c r="V5476" t="n">
        <v>0</v>
      </c>
      <c r="W5476" t="n">
        <v>0</v>
      </c>
      <c r="X5476" t="n">
        <v>0</v>
      </c>
      <c r="Y5476" t="n">
        <v>0</v>
      </c>
      <c r="Z5476" t="n">
        <v>0</v>
      </c>
      <c r="AA5476" t="n">
        <v>0</v>
      </c>
      <c r="AB5476" t="n">
        <v>0</v>
      </c>
    </row>
    <row r="5477">
      <c r="A5477" t="inlineStr">
        <is>
          <t>Nicola Sambonet</t>
        </is>
      </c>
      <c r="B5477" t="inlineStr">
        <is>
          <t>Itália</t>
        </is>
      </c>
      <c r="C5477" t="inlineStr">
        <is>
          <t>12042020</t>
        </is>
      </c>
      <c r="D5477" t="inlineStr">
        <is>
          <t>9698801041654014</t>
        </is>
      </c>
      <c r="E5477" t="inlineStr">
        <is>
          <t>Universidade Federal da Bahia//</t>
        </is>
      </c>
      <c r="F5477" t="inlineStr">
        <is>
          <t>Professor Adjunto A//SERVIDOR_PUBLICO</t>
        </is>
      </c>
      <c r="G5477" t="inlineStr">
        <is>
          <t>Brasil</t>
        </is>
      </c>
      <c r="H5477" t="inlineStr">
        <is>
          <t>Salvador</t>
        </is>
      </c>
      <c r="I5477" t="inlineStr">
        <is>
          <t>BA</t>
        </is>
      </c>
      <c r="J5477" t="inlineStr">
        <is>
          <t>40170110</t>
        </is>
      </c>
      <c r="K5477" t="inlineStr">
        <is>
          <t>Technion-Israel Institute Of Technology/238400000008/2015/2015</t>
        </is>
      </c>
      <c r="L5477" t="inlineStr">
        <is>
          <t>Università degli Studi di Milano/213800000000/2010/2010</t>
        </is>
      </c>
      <c r="M5477" t="inlineStr"/>
      <c r="N5477" t="inlineStr">
        <is>
          <t>Università degli Studi di Milano/213800000000/2008/</t>
        </is>
      </c>
      <c r="O5477" t="inlineStr">
        <is>
          <t>CIENCIAS_EXATAS_E_DA_TERRA</t>
        </is>
      </c>
      <c r="P5477" t="inlineStr">
        <is>
          <t>Matemática</t>
        </is>
      </c>
      <c r="Q5477" t="inlineStr">
        <is>
          <t>Álgebra</t>
        </is>
      </c>
      <c r="R5477" t="inlineStr"/>
      <c r="S5477" t="n">
        <v>0</v>
      </c>
      <c r="T5477" t="n">
        <v>3</v>
      </c>
      <c r="U5477" t="n">
        <v>0</v>
      </c>
      <c r="V5477" t="n">
        <v>0</v>
      </c>
      <c r="W5477" t="n">
        <v>0</v>
      </c>
      <c r="X5477" t="n">
        <v>0</v>
      </c>
      <c r="Y5477" t="n">
        <v>0</v>
      </c>
      <c r="Z5477" t="n">
        <v>0</v>
      </c>
      <c r="AA5477" t="n">
        <v>0</v>
      </c>
      <c r="AB5477" t="n">
        <v>0</v>
      </c>
    </row>
    <row r="5478">
      <c r="A5478" t="inlineStr">
        <is>
          <t>Robson Leal da Silva</t>
        </is>
      </c>
      <c r="B5478" t="inlineStr">
        <is>
          <t>Brasil</t>
        </is>
      </c>
      <c r="C5478" t="inlineStr">
        <is>
          <t>08022021</t>
        </is>
      </c>
      <c r="D5478" t="inlineStr">
        <is>
          <t>9699385923297685</t>
        </is>
      </c>
      <c r="E5478" t="inlineStr">
        <is>
          <t>Universidade Federal da Grande Dourados/Reitoria/Faculdade de Engenharia</t>
        </is>
      </c>
      <c r="F5478" t="inlineStr">
        <is>
          <t>Membro Sênior/Associado/LIVRE</t>
        </is>
      </c>
      <c r="G5478" t="inlineStr">
        <is>
          <t>Brasil</t>
        </is>
      </c>
      <c r="H5478" t="inlineStr">
        <is>
          <t>Dourados</t>
        </is>
      </c>
      <c r="I5478" t="inlineStr">
        <is>
          <t>MS</t>
        </is>
      </c>
      <c r="J5478" t="inlineStr">
        <is>
          <t>79804970</t>
        </is>
      </c>
      <c r="K5478" t="inlineStr">
        <is>
          <t>Instituto Tecnológico de Aeronáutica/769300000008/2007/2008</t>
        </is>
      </c>
      <c r="L5478" t="inlineStr">
        <is>
          <t>Instituto Tecnológico de Aeronáutica/769300000008/1999/2000</t>
        </is>
      </c>
      <c r="M5478" t="inlineStr">
        <is>
          <t>Faculdade de Engenharia de Agrimensura de Pirassununga/000600000990/2006//Universidade de Taubaté/154600000007/2001/</t>
        </is>
      </c>
      <c r="N5478" t="inlineStr">
        <is>
          <t>FUNDACAO EDUCACIONAL INACIANA PADRE SABOIA DE MEDEIROS/061500000001/1995//Universidade Católica de Brasília/554300000007/2007/</t>
        </is>
      </c>
      <c r="O5478" t="inlineStr">
        <is>
          <t>ENGENHARIAS/OUTROS</t>
        </is>
      </c>
      <c r="P5478" t="inlineStr">
        <is>
          <t>Engenharia Mecânica/Energia/Engenharia de Energia/Engenharia de Produção/Engenharia Aeroespacial</t>
        </is>
      </c>
      <c r="Q5478" t="inlineStr">
        <is>
          <t>Gerência de Produção/Engenharia Térmica/Fontes Renováveis de Energia/Engenharia de Segurança do Trabalho/Mecânica dos Fluidos/Transferência de Calor</t>
        </is>
      </c>
      <c r="R5478" t="inlineStr">
        <is>
          <t>/Higiene e Segurança do Trabalho/Termodinâmica</t>
        </is>
      </c>
      <c r="S5478" t="n">
        <v>129</v>
      </c>
      <c r="T5478" t="n">
        <v>25</v>
      </c>
      <c r="U5478" t="n">
        <v>0</v>
      </c>
      <c r="V5478" t="n">
        <v>17</v>
      </c>
      <c r="W5478" t="n">
        <v>0</v>
      </c>
      <c r="X5478" t="n">
        <v>5</v>
      </c>
      <c r="Y5478" t="n">
        <v>17</v>
      </c>
      <c r="Z5478" t="n">
        <v>0</v>
      </c>
      <c r="AA5478" t="n">
        <v>3</v>
      </c>
      <c r="AB5478" t="n">
        <v>53</v>
      </c>
    </row>
    <row r="5479">
      <c r="A5479" t="inlineStr">
        <is>
          <t>Jadir Nogueira da Silva</t>
        </is>
      </c>
      <c r="B5479" t="inlineStr">
        <is>
          <t>Brasil</t>
        </is>
      </c>
      <c r="C5479" t="inlineStr">
        <is>
          <t>06042019</t>
        </is>
      </c>
      <c r="D5479" t="inlineStr">
        <is>
          <t>9700820876785599</t>
        </is>
      </c>
      <c r="E5479" t="inlineStr">
        <is>
          <t>Universidade Federal de Viçosa/Centro de Ciências Agrárias/Departamento de Engenharia Agrícola</t>
        </is>
      </c>
      <c r="F5479" t="inlineStr">
        <is>
          <t>//SERVIDOR_PUBLICO</t>
        </is>
      </c>
      <c r="G5479" t="inlineStr">
        <is>
          <t>Brasil</t>
        </is>
      </c>
      <c r="H5479" t="inlineStr">
        <is>
          <t>Vicosa</t>
        </is>
      </c>
      <c r="I5479" t="inlineStr">
        <is>
          <t>MG</t>
        </is>
      </c>
      <c r="J5479" t="inlineStr">
        <is>
          <t>36570-000</t>
        </is>
      </c>
      <c r="K5479" t="inlineStr">
        <is>
          <t>Purdue University/152700000002/1984/1984</t>
        </is>
      </c>
      <c r="L5479" t="inlineStr">
        <is>
          <t>Universidade Federal de Viçosa/033600000008/1978/1978</t>
        </is>
      </c>
      <c r="M5479" t="inlineStr"/>
      <c r="N5479" t="inlineStr">
        <is>
          <t>Universidade Federal de Viçosa/033600000008/1975/</t>
        </is>
      </c>
      <c r="O5479" t="inlineStr">
        <is>
          <t>CIENCIAS_AGRARIAS</t>
        </is>
      </c>
      <c r="P5479" t="inlineStr">
        <is>
          <t>Engenharia Agrícola</t>
        </is>
      </c>
      <c r="Q5479" t="inlineStr">
        <is>
          <t>Construções Rurais e Ambiência/Energização Rural/Engenharia de Processamento de Produtos Agrícolas</t>
        </is>
      </c>
      <c r="R5479" t="inlineStr">
        <is>
          <t>Armazenamento de Produtos Agrícolas/Energia de Biomassa/Energia de Biomassas Florestal e Residuos Agrícolas/Qualidade do Ar Em Ambiente de Criaçao de Animais/Conforto Térmico/Pré-Processamento de Produtos Agrícolas</t>
        </is>
      </c>
      <c r="S5479" t="n">
        <v>168</v>
      </c>
      <c r="T5479" t="n">
        <v>88</v>
      </c>
      <c r="U5479" t="n">
        <v>10</v>
      </c>
      <c r="V5479" t="n">
        <v>71</v>
      </c>
      <c r="W5479" t="n">
        <v>0</v>
      </c>
      <c r="X5479" t="n">
        <v>0</v>
      </c>
      <c r="Y5479" t="n">
        <v>14</v>
      </c>
      <c r="Z5479" t="n">
        <v>27</v>
      </c>
      <c r="AA5479" t="n">
        <v>38</v>
      </c>
      <c r="AB5479" t="n">
        <v>24</v>
      </c>
    </row>
    <row r="5480">
      <c r="A5480" t="inlineStr">
        <is>
          <t>André Andres</t>
        </is>
      </c>
      <c r="B5480" t="inlineStr">
        <is>
          <t>Brasil</t>
        </is>
      </c>
      <c r="C5480" t="inlineStr">
        <is>
          <t>09032021</t>
        </is>
      </c>
      <c r="D5480" t="inlineStr">
        <is>
          <t>9703457711761721</t>
        </is>
      </c>
      <c r="E5480" t="inlineStr">
        <is>
          <t>Empresa Brasileira de Pesquisa Agropecuária/Centro de Pesquisa Agropecuária de Clima Temperado/Estação Experimental Terras Baixas</t>
        </is>
      </c>
      <c r="F5480" t="inlineStr">
        <is>
          <t>Pesquisador II/Servidor público ou celetista/LIVRE</t>
        </is>
      </c>
      <c r="G5480" t="inlineStr">
        <is>
          <t>Brasil</t>
        </is>
      </c>
      <c r="H5480" t="inlineStr">
        <is>
          <t>Pelotas</t>
        </is>
      </c>
      <c r="I5480" t="inlineStr">
        <is>
          <t>RS</t>
        </is>
      </c>
      <c r="J5480" t="inlineStr">
        <is>
          <t>96010971</t>
        </is>
      </c>
      <c r="K5480" t="inlineStr">
        <is>
          <t>Università degli Studi di Torino/000300000995/2013/2013</t>
        </is>
      </c>
      <c r="L5480" t="inlineStr">
        <is>
          <t>Universidade Federal do Rio Grande do Sul/019200000005/1993/1993</t>
        </is>
      </c>
      <c r="M5480" t="inlineStr"/>
      <c r="N5480" t="inlineStr">
        <is>
          <t>Universidade Federal de Santa Maria/032700000001/1989/</t>
        </is>
      </c>
      <c r="O5480" t="inlineStr">
        <is>
          <t>CIENCIAS_AGRARIAS</t>
        </is>
      </c>
      <c r="P5480" t="inlineStr">
        <is>
          <t>Agronomia</t>
        </is>
      </c>
      <c r="Q5480" t="inlineStr">
        <is>
          <t>Fitossanidade/Fitotecnia</t>
        </is>
      </c>
      <c r="R5480" t="inlineStr">
        <is>
          <t>/Matologia/Manejo de Plantas Daninhas/Melhoramento Vegetal/Defesa Fitossanitária/Fisiologia de Plantas Cultivadas</t>
        </is>
      </c>
      <c r="S5480" t="n">
        <v>81</v>
      </c>
      <c r="T5480" t="n">
        <v>52</v>
      </c>
      <c r="U5480" t="n">
        <v>7</v>
      </c>
      <c r="V5480" t="n">
        <v>1</v>
      </c>
      <c r="W5480" t="n">
        <v>0</v>
      </c>
      <c r="X5480" t="n">
        <v>0</v>
      </c>
      <c r="Y5480" t="n">
        <v>0</v>
      </c>
      <c r="Z5480" t="n">
        <v>0</v>
      </c>
      <c r="AA5480" t="n">
        <v>1</v>
      </c>
      <c r="AB5480" t="n">
        <v>0</v>
      </c>
    </row>
    <row r="5481">
      <c r="A5481" t="inlineStr">
        <is>
          <t>Luiz Ernani Fritoli</t>
        </is>
      </c>
      <c r="B5481" t="inlineStr">
        <is>
          <t>Brasil</t>
        </is>
      </c>
      <c r="C5481" t="inlineStr">
        <is>
          <t>21102020</t>
        </is>
      </c>
      <c r="D5481" t="inlineStr">
        <is>
          <t>9705569638026123</t>
        </is>
      </c>
      <c r="E5481" t="inlineStr">
        <is>
          <t>Universidade Federal do Paraná/Setor de Ciências Humanas Letras e Artes/Departamento de Letras Estrangeiras Modernas</t>
        </is>
      </c>
      <c r="F5481" t="inlineStr">
        <is>
          <t>Professor Adjunto I//LIVRE</t>
        </is>
      </c>
      <c r="G5481" t="inlineStr">
        <is>
          <t>Brasil</t>
        </is>
      </c>
      <c r="H5481" t="inlineStr">
        <is>
          <t>Curitiba</t>
        </is>
      </c>
      <c r="I5481" t="inlineStr">
        <is>
          <t>PR</t>
        </is>
      </c>
      <c r="J5481" t="inlineStr">
        <is>
          <t>80060150</t>
        </is>
      </c>
      <c r="K5481" t="inlineStr">
        <is>
          <t>Universidade de São Paulo/006700000002/2012/2012</t>
        </is>
      </c>
      <c r="L5481" t="inlineStr">
        <is>
          <t>Universidade de São Paulo/006700000002/2004/2004</t>
        </is>
      </c>
      <c r="M5481" t="inlineStr">
        <is>
          <t>Universita Per Stranieri Dante Alighieri/806700000003/1992/</t>
        </is>
      </c>
      <c r="N5481" t="inlineStr">
        <is>
          <t>Universidade Federal do Paraná/010300000003/1991//Universidade Federal do Paraná/010300000003/1996//Universidade Federal do Paraná/010300000003/1991/</t>
        </is>
      </c>
      <c r="O5481" t="inlineStr">
        <is>
          <t>LINGUISTICA_LETRAS_E_ARTES</t>
        </is>
      </c>
      <c r="P5481" t="inlineStr">
        <is>
          <t>Letras</t>
        </is>
      </c>
      <c r="Q5481" t="inlineStr">
        <is>
          <t>Literaturas Estrangeiras Modernas/Línguas Estrangeiras Modernas/Teoria Literária</t>
        </is>
      </c>
      <c r="R5481" t="inlineStr">
        <is>
          <t>Literatura e Artes Visuais/Língua Italiana/Literatura Italiana/Teoria Literária</t>
        </is>
      </c>
      <c r="S5481" t="n">
        <v>3</v>
      </c>
      <c r="T5481" t="n">
        <v>13</v>
      </c>
      <c r="U5481" t="n">
        <v>3</v>
      </c>
      <c r="V5481" t="n">
        <v>3</v>
      </c>
      <c r="W5481" t="n">
        <v>0</v>
      </c>
      <c r="X5481" t="n">
        <v>0</v>
      </c>
      <c r="Y5481" t="n">
        <v>2</v>
      </c>
      <c r="Z5481" t="n">
        <v>0</v>
      </c>
      <c r="AA5481" t="n">
        <v>0</v>
      </c>
      <c r="AB5481" t="n">
        <v>18</v>
      </c>
    </row>
    <row r="5482">
      <c r="A5482" t="inlineStr">
        <is>
          <t>Edilson Alexandre Camargo</t>
        </is>
      </c>
      <c r="B5482" t="inlineStr">
        <is>
          <t>Brasil</t>
        </is>
      </c>
      <c r="C5482" t="inlineStr">
        <is>
          <t>22022018</t>
        </is>
      </c>
      <c r="D5482" t="inlineStr">
        <is>
          <t>9706153221315184</t>
        </is>
      </c>
      <c r="E5482" t="inlineStr">
        <is>
          <t>Departamento de Ciência e Tecnologia Aeroespacial/Instituto de Aeronática e Espaço/</t>
        </is>
      </c>
      <c r="F5482" t="inlineStr">
        <is>
          <t>Pesquisador Titular//SERVIDOR_PUBLICO</t>
        </is>
      </c>
      <c r="G5482" t="inlineStr">
        <is>
          <t>Brasil</t>
        </is>
      </c>
      <c r="H5482" t="inlineStr">
        <is>
          <t>São José dos Campos</t>
        </is>
      </c>
      <c r="I5482" t="inlineStr">
        <is>
          <t>SP</t>
        </is>
      </c>
      <c r="J5482" t="inlineStr">
        <is>
          <t>12228904</t>
        </is>
      </c>
      <c r="K5482" t="inlineStr">
        <is>
          <t>University of Glasgow/085700000002/2004/2005</t>
        </is>
      </c>
      <c r="L5482" t="inlineStr">
        <is>
          <t>Instituto Tecnológico de Aeronáutica/769300000008/2000/2001</t>
        </is>
      </c>
      <c r="M5482" t="inlineStr"/>
      <c r="N5482" t="inlineStr">
        <is>
          <t>Universidade de Taubaté/154600000007/1995/</t>
        </is>
      </c>
      <c r="O5482" t="inlineStr">
        <is>
          <t>ENGENHARIAS</t>
        </is>
      </c>
      <c r="P5482" t="inlineStr">
        <is>
          <t>Engenharia Elétrica/Engenharia Aeroespacial</t>
        </is>
      </c>
      <c r="Q5482" t="inlineStr">
        <is>
          <t>Sistemas Aeroespaciais/Materiais e Processos para Engenharia Aeronáutica e Aeroespacial/Circuitos Elétricos, Magnéticos e Eletrônicos/Medidas Elétricas, Magnéticas e Eletrônicas; Instrumentação/Telecomunicações</t>
        </is>
      </c>
      <c r="R5482" t="inlineStr">
        <is>
          <t>/Teoria Eletromagnetica, Microondas, Propagação de Ondas, Antenas/Ensaios Dinâmicos e Estáticos/Instrumentação Eletrônica/Satélites e Outros Dispositivos Aeroespaciais</t>
        </is>
      </c>
      <c r="S5482" t="n">
        <v>50</v>
      </c>
      <c r="T5482" t="n">
        <v>9</v>
      </c>
      <c r="U5482" t="n">
        <v>0</v>
      </c>
      <c r="V5482" t="n">
        <v>6</v>
      </c>
      <c r="W5482" t="n">
        <v>0</v>
      </c>
      <c r="X5482" t="n">
        <v>0</v>
      </c>
      <c r="Y5482" t="n">
        <v>5</v>
      </c>
      <c r="Z5482" t="n">
        <v>0</v>
      </c>
      <c r="AA5482" t="n">
        <v>3</v>
      </c>
      <c r="AB5482" t="n">
        <v>52</v>
      </c>
    </row>
    <row r="5483">
      <c r="A5483" t="inlineStr">
        <is>
          <t>Mauricio Santana Dias</t>
        </is>
      </c>
      <c r="B5483" t="inlineStr">
        <is>
          <t>Brasil</t>
        </is>
      </c>
      <c r="C5483" t="inlineStr">
        <is>
          <t>18012021</t>
        </is>
      </c>
      <c r="D5483" t="inlineStr">
        <is>
          <t>9706850974386002</t>
        </is>
      </c>
      <c r="E5483" t="inlineStr">
        <is>
          <t>Universidade de São Paulo/Faculdade de Filosofia Letras e Ciências Humanas/</t>
        </is>
      </c>
      <c r="F5483" t="inlineStr">
        <is>
          <t>Professor doutor//SERVIDOR_PUBLICO</t>
        </is>
      </c>
      <c r="G5483" t="inlineStr">
        <is>
          <t>Brasil</t>
        </is>
      </c>
      <c r="H5483" t="inlineStr">
        <is>
          <t>Sao Paulo</t>
        </is>
      </c>
      <c r="I5483" t="inlineStr">
        <is>
          <t>SP</t>
        </is>
      </c>
      <c r="J5483" t="inlineStr">
        <is>
          <t>05508-900</t>
        </is>
      </c>
      <c r="K5483" t="inlineStr">
        <is>
          <t>Universidade de São Paulo/006700000002/2002/2002</t>
        </is>
      </c>
      <c r="L5483" t="inlineStr">
        <is>
          <t>Universidade Federal do Rio de Janeiro/020200000009/1996/1996</t>
        </is>
      </c>
      <c r="M5483" t="inlineStr"/>
      <c r="N5483" t="inlineStr">
        <is>
          <t>Universidade Federal do Rio de Janeiro/020200000009/1991/</t>
        </is>
      </c>
      <c r="O5483" t="inlineStr">
        <is>
          <t>LINGUISTICA_LETRAS_E_ARTES</t>
        </is>
      </c>
      <c r="P5483" t="inlineStr">
        <is>
          <t>Letras</t>
        </is>
      </c>
      <c r="Q5483" t="inlineStr">
        <is>
          <t>Literaturas Estrangeiras Modernas/Literatura Comparada/Teoria Literária</t>
        </is>
      </c>
      <c r="R5483" t="inlineStr">
        <is>
          <t>/Literatura Italiana</t>
        </is>
      </c>
      <c r="S5483" t="n">
        <v>1</v>
      </c>
      <c r="T5483" t="n">
        <v>18</v>
      </c>
      <c r="U5483" t="n">
        <v>12</v>
      </c>
      <c r="V5483" t="n">
        <v>2</v>
      </c>
      <c r="W5483" t="n">
        <v>0</v>
      </c>
      <c r="X5483" t="n">
        <v>0</v>
      </c>
      <c r="Y5483" t="n">
        <v>11</v>
      </c>
      <c r="Z5483" t="n">
        <v>8</v>
      </c>
      <c r="AA5483" t="n">
        <v>10</v>
      </c>
      <c r="AB5483" t="n">
        <v>15</v>
      </c>
    </row>
    <row r="5484">
      <c r="A5484" t="inlineStr">
        <is>
          <t>Leocir Pessini</t>
        </is>
      </c>
      <c r="B5484" t="inlineStr">
        <is>
          <t>Brasil</t>
        </is>
      </c>
      <c r="C5484" t="inlineStr">
        <is>
          <t>03032019</t>
        </is>
      </c>
      <c r="D5484" t="inlineStr">
        <is>
          <t>9706932162215780</t>
        </is>
      </c>
      <c r="E5484" t="inlineStr">
        <is>
          <t>Religiosos Camilianos - Roma - Itália//</t>
        </is>
      </c>
      <c r="F5484" t="inlineStr">
        <is>
          <t>//COLABORADOR</t>
        </is>
      </c>
      <c r="G5484" t="inlineStr">
        <is>
          <t>Itália</t>
        </is>
      </c>
      <c r="H5484" t="inlineStr">
        <is>
          <t>Roma</t>
        </is>
      </c>
      <c r="I5484" t="inlineStr"/>
      <c r="J5484" t="inlineStr">
        <is>
          <t>00186</t>
        </is>
      </c>
      <c r="K5484" t="inlineStr">
        <is>
          <t>PUC-SP - Pontifícia Faculdade Nossa Senhora da Assunção/001400000995/2001/2001</t>
        </is>
      </c>
      <c r="L5484" t="inlineStr">
        <is>
          <t>PUC-SP - Pontifícia Faculdade Nossa Senhora da Assunção/001400000995/1990/1990</t>
        </is>
      </c>
      <c r="M5484" t="inlineStr">
        <is>
          <t>Saint Luke´s Medical Center/001100000990/1996//Saint Luke´s Medical Center/001100000990/1983/</t>
        </is>
      </c>
      <c r="N5484" t="inlineStr">
        <is>
          <t>PUC-SP - Pontifícia Faculdade Nossa Senhora da Assunção/001400000995/1977//Pontificia Universidade Salesiana de Roma/000300000995/1980/</t>
        </is>
      </c>
      <c r="O5484" t="inlineStr">
        <is>
          <t>CIENCIAS_HUMANAS</t>
        </is>
      </c>
      <c r="P5484" t="inlineStr">
        <is>
          <t>Filosofia/Teologia</t>
        </is>
      </c>
      <c r="Q5484" t="inlineStr">
        <is>
          <t>Ética/Teologia Moral</t>
        </is>
      </c>
      <c r="R5484" t="inlineStr">
        <is>
          <t>/Ética</t>
        </is>
      </c>
      <c r="S5484" t="n">
        <v>10</v>
      </c>
      <c r="T5484" t="n">
        <v>72</v>
      </c>
      <c r="U5484" t="n">
        <v>70</v>
      </c>
      <c r="V5484" t="n">
        <v>1</v>
      </c>
      <c r="W5484" t="n">
        <v>0</v>
      </c>
      <c r="X5484" t="n">
        <v>0</v>
      </c>
      <c r="Y5484" t="n">
        <v>0</v>
      </c>
      <c r="Z5484" t="n">
        <v>0</v>
      </c>
      <c r="AA5484" t="n">
        <v>19</v>
      </c>
      <c r="AB5484" t="n">
        <v>0</v>
      </c>
    </row>
    <row r="5485">
      <c r="A5485" t="inlineStr">
        <is>
          <t>Marcia Regina Escorteganha</t>
        </is>
      </c>
      <c r="B5485" t="inlineStr">
        <is>
          <t>Brasil</t>
        </is>
      </c>
      <c r="C5485" t="inlineStr">
        <is>
          <t>19102020</t>
        </is>
      </c>
      <c r="D5485" t="inlineStr">
        <is>
          <t>9708218048804513</t>
        </is>
      </c>
      <c r="E5485" t="inlineStr">
        <is>
          <t>Fundaçao Catarinense de Cultura/Museu Histórico de Santa Catarina-MHSC/</t>
        </is>
      </c>
      <c r="F5485" t="inlineStr">
        <is>
          <t>Analista Técnica em Gestão Cultural//SERVIDOR_PUBLICO</t>
        </is>
      </c>
      <c r="G5485" t="inlineStr">
        <is>
          <t>Brasil</t>
        </is>
      </c>
      <c r="H5485" t="inlineStr">
        <is>
          <t>Florianópolis</t>
        </is>
      </c>
      <c r="I5485" t="inlineStr">
        <is>
          <t>SC</t>
        </is>
      </c>
      <c r="J5485" t="inlineStr">
        <is>
          <t>88010400</t>
        </is>
      </c>
      <c r="K5485" t="inlineStr">
        <is>
          <t>Universidade Federal de Santa Catarina/004300000009/2014/2014</t>
        </is>
      </c>
      <c r="L5485" t="inlineStr">
        <is>
          <t>Universidade Federal de Santa Catarina/004300000009/2007/2007/Université Jean Monnet de Saint-Etienne/000800000994/2010/2010/Universita degli Studi di Napoli Federico II/440800000000/2010/2010/Université Jean Monnet de Saint Étienne/000300000995/2010/2010</t>
        </is>
      </c>
      <c r="M5485" t="inlineStr"/>
      <c r="N5485" t="inlineStr">
        <is>
          <t>Faculdade Barddal de Artes Aplicadas- UNIESP/002600000997///Universidade do Estado de Santa Catarina/119300000003/1997/</t>
        </is>
      </c>
      <c r="O5485" t="inlineStr">
        <is>
          <t>LINGUISTICA_LETRAS_E_ARTES/CIENCIAS_SOCIAIS_APLICADAS</t>
        </is>
      </c>
      <c r="P5485" t="inlineStr">
        <is>
          <t>Arquitetura e Urbanismo/Artes</t>
        </is>
      </c>
      <c r="Q5485" t="inlineStr">
        <is>
          <t>/Conservação-restauração/Artes Plásticas/História da Arte</t>
        </is>
      </c>
      <c r="R5485" t="inlineStr"/>
      <c r="S5485" t="n">
        <v>35</v>
      </c>
      <c r="T5485" t="n">
        <v>2</v>
      </c>
      <c r="U5485" t="n">
        <v>2</v>
      </c>
      <c r="V5485" t="n">
        <v>8</v>
      </c>
      <c r="W5485" t="n">
        <v>0</v>
      </c>
      <c r="X5485" t="n">
        <v>0</v>
      </c>
      <c r="Y5485" t="n">
        <v>0</v>
      </c>
      <c r="Z5485" t="n">
        <v>0</v>
      </c>
      <c r="AA5485" t="n">
        <v>0</v>
      </c>
      <c r="AB5485" t="n">
        <v>0</v>
      </c>
    </row>
    <row r="5486">
      <c r="A5486" t="inlineStr">
        <is>
          <t>Maria Carmen Castanheira Avelar</t>
        </is>
      </c>
      <c r="B5486" t="inlineStr">
        <is>
          <t>Brasil</t>
        </is>
      </c>
      <c r="C5486" t="inlineStr">
        <is>
          <t>18022018</t>
        </is>
      </c>
      <c r="D5486" t="inlineStr">
        <is>
          <t>9716874284126070</t>
        </is>
      </c>
      <c r="E5486" t="inlineStr">
        <is>
          <t>Pontifícia Universidade Católica do Rio/Departamento de Teologia/</t>
        </is>
      </c>
      <c r="F5486" t="inlineStr">
        <is>
          <t>Professor adjunto horista//CELETISTA</t>
        </is>
      </c>
      <c r="G5486" t="inlineStr">
        <is>
          <t>Brasil</t>
        </is>
      </c>
      <c r="H5486" t="inlineStr">
        <is>
          <t>Rio de Janeiro</t>
        </is>
      </c>
      <c r="I5486" t="inlineStr">
        <is>
          <t>RJ</t>
        </is>
      </c>
      <c r="J5486" t="inlineStr">
        <is>
          <t>22451900</t>
        </is>
      </c>
      <c r="K5486" t="inlineStr">
        <is>
          <t>Pontifícia Universidade Católica do Rio de Janeiro/011100000008/1998/1999</t>
        </is>
      </c>
      <c r="L5486" t="inlineStr">
        <is>
          <t>FUNDAÇÃO GETÚLIO VARGAS -RIO-IESAE/000200000993/1991/1991/Pontifícia Universidade Católica do Rio de Janeiro/011100000008/1993/1993</t>
        </is>
      </c>
      <c r="M5486" t="inlineStr">
        <is>
          <t>Universidade Pontifícia Salesiana -Roma -/003000000994/1987/</t>
        </is>
      </c>
      <c r="N5486" t="inlineStr">
        <is>
          <t>Pontifícia Universidade Católica do Rio de Janeiro/011100000008/1990//Faculdade de Filosofia de Campos/Campos dos Goitacazes/001500000997/1977/</t>
        </is>
      </c>
      <c r="O5486" t="inlineStr">
        <is>
          <t>CIENCIAS_HUMANAS</t>
        </is>
      </c>
      <c r="P5486" t="inlineStr">
        <is>
          <t>Educação/Teologia</t>
        </is>
      </c>
      <c r="Q5486" t="inlineStr">
        <is>
          <t>Teologia sistemático/pastoral/TEOLOGIA ESPIRITUAL/Educação a Distância/Fundamentos da Educação: Filosóficos e Psicológicos/Educação: Metodologia e Didática</t>
        </is>
      </c>
      <c r="R5486" t="inlineStr"/>
      <c r="S5486" t="n">
        <v>8</v>
      </c>
      <c r="T5486" t="n">
        <v>5</v>
      </c>
      <c r="U5486" t="n">
        <v>7</v>
      </c>
      <c r="V5486" t="n">
        <v>0</v>
      </c>
      <c r="W5486" t="n">
        <v>0</v>
      </c>
      <c r="X5486" t="n">
        <v>0</v>
      </c>
      <c r="Y5486" t="n">
        <v>1</v>
      </c>
      <c r="Z5486" t="n">
        <v>0</v>
      </c>
      <c r="AA5486" t="n">
        <v>0</v>
      </c>
      <c r="AB5486" t="n">
        <v>0</v>
      </c>
    </row>
    <row r="5487">
      <c r="A5487" t="inlineStr">
        <is>
          <t>Marisa Roberto</t>
        </is>
      </c>
      <c r="B5487" t="inlineStr">
        <is>
          <t>Brasil</t>
        </is>
      </c>
      <c r="C5487" t="inlineStr">
        <is>
          <t>10012021</t>
        </is>
      </c>
      <c r="D5487" t="inlineStr">
        <is>
          <t>9721459046220757</t>
        </is>
      </c>
      <c r="E5487" t="inlineStr">
        <is>
          <t>Instituto Tecnológico de Aeronáutica/Divisao de Ensino Fundamental/Departamento de Fisica</t>
        </is>
      </c>
      <c r="F5487" t="inlineStr">
        <is>
          <t>//SERVIDOR_PUBLICO</t>
        </is>
      </c>
      <c r="G5487" t="inlineStr">
        <is>
          <t>Brasil</t>
        </is>
      </c>
      <c r="H5487" t="inlineStr">
        <is>
          <t>Sao Jose dos Campos</t>
        </is>
      </c>
      <c r="I5487" t="inlineStr">
        <is>
          <t>SP</t>
        </is>
      </c>
      <c r="J5487" t="inlineStr">
        <is>
          <t>12228-900</t>
        </is>
      </c>
      <c r="K5487" t="inlineStr">
        <is>
          <t>Instituto Tecnológico de Aeronáutica/769300000008/1992/1992</t>
        </is>
      </c>
      <c r="L5487" t="inlineStr">
        <is>
          <t>Instituto Nacional de Pesquisas Espaciais/008700000009/1986/1986</t>
        </is>
      </c>
      <c r="M5487" t="inlineStr"/>
      <c r="N5487" t="inlineStr">
        <is>
          <t>Pontifícia Universidade Católica de São Paulo/007100000000/1981/</t>
        </is>
      </c>
      <c r="O5487" t="inlineStr">
        <is>
          <t>CIENCIAS_EXATAS_E_DA_TERRA</t>
        </is>
      </c>
      <c r="P5487" t="inlineStr">
        <is>
          <t>Física</t>
        </is>
      </c>
      <c r="Q5487" t="inlineStr">
        <is>
          <t>Física dos Fluídos, Física de Plasmas e Descargas Elétricas</t>
        </is>
      </c>
      <c r="R5487" t="inlineStr">
        <is>
          <t>Física de Plasmas e Descargas Elétricas</t>
        </is>
      </c>
      <c r="S5487" t="n">
        <v>137</v>
      </c>
      <c r="T5487" t="n">
        <v>60</v>
      </c>
      <c r="U5487" t="n">
        <v>3</v>
      </c>
      <c r="V5487" t="n">
        <v>17</v>
      </c>
      <c r="W5487" t="n">
        <v>0</v>
      </c>
      <c r="X5487" t="n">
        <v>0</v>
      </c>
      <c r="Y5487" t="n">
        <v>0</v>
      </c>
      <c r="Z5487" t="n">
        <v>6</v>
      </c>
      <c r="AA5487" t="n">
        <v>6</v>
      </c>
      <c r="AB5487" t="n">
        <v>13</v>
      </c>
    </row>
    <row r="5488">
      <c r="A5488" t="inlineStr">
        <is>
          <t>Daniela Spinelli</t>
        </is>
      </c>
      <c r="B5488" t="inlineStr">
        <is>
          <t>Brasil</t>
        </is>
      </c>
      <c r="C5488" t="inlineStr">
        <is>
          <t>17122020</t>
        </is>
      </c>
      <c r="D5488" t="inlineStr">
        <is>
          <t>9722499833227568</t>
        </is>
      </c>
      <c r="E5488" t="inlineStr">
        <is>
          <t>Universidade Federal de São Paulo/Campus Guarulhos/</t>
        </is>
      </c>
      <c r="F5488" t="inlineStr">
        <is>
          <t>Bolsista/Bolsista/LIVRE</t>
        </is>
      </c>
      <c r="G5488" t="inlineStr">
        <is>
          <t>Brasil</t>
        </is>
      </c>
      <c r="H5488" t="inlineStr">
        <is>
          <t>São Paulo</t>
        </is>
      </c>
      <c r="I5488" t="inlineStr">
        <is>
          <t>SP</t>
        </is>
      </c>
      <c r="J5488" t="inlineStr">
        <is>
          <t>04021001</t>
        </is>
      </c>
      <c r="K5488" t="inlineStr">
        <is>
          <t>Universidade Estadual de Campinas/007900000004/2014/2014</t>
        </is>
      </c>
      <c r="L5488" t="inlineStr">
        <is>
          <t>Pontifícia Universidade Católica de São Paulo/007100000000/2008/2008</t>
        </is>
      </c>
      <c r="M5488" t="inlineStr"/>
      <c r="N5488" t="inlineStr">
        <is>
          <t>Universidade Paulista/306200000002/2019//Fundação Armando Álvares Penteado/155800000009/2005/</t>
        </is>
      </c>
      <c r="O5488" t="inlineStr">
        <is>
          <t>LINGUISTICA_LETRAS_E_ARTES</t>
        </is>
      </c>
      <c r="P5488" t="inlineStr">
        <is>
          <t>Letras</t>
        </is>
      </c>
      <c r="Q5488" t="inlineStr">
        <is>
          <t>Teoria Literária/Literatura Comparada/Literatura Brasileira</t>
        </is>
      </c>
      <c r="R5488" t="inlineStr"/>
      <c r="S5488" t="n">
        <v>11</v>
      </c>
      <c r="T5488" t="n">
        <v>6</v>
      </c>
      <c r="U5488" t="n">
        <v>2</v>
      </c>
      <c r="V5488" t="n">
        <v>5</v>
      </c>
      <c r="W5488" t="n">
        <v>0</v>
      </c>
      <c r="X5488" t="n">
        <v>0</v>
      </c>
      <c r="Y5488" t="n">
        <v>0</v>
      </c>
      <c r="Z5488" t="n">
        <v>0</v>
      </c>
      <c r="AA5488" t="n">
        <v>0</v>
      </c>
      <c r="AB5488" t="n">
        <v>0</v>
      </c>
    </row>
    <row r="5489">
      <c r="A5489" t="inlineStr">
        <is>
          <t>Jose Nelson Amaral</t>
        </is>
      </c>
      <c r="B5489" t="inlineStr">
        <is>
          <t>Brasil</t>
        </is>
      </c>
      <c r="C5489" t="inlineStr">
        <is>
          <t>20052004</t>
        </is>
      </c>
      <c r="D5489" t="inlineStr">
        <is>
          <t>9725605913159774</t>
        </is>
      </c>
      <c r="E5489" t="inlineStr">
        <is>
          <t>University of Alberta//</t>
        </is>
      </c>
      <c r="F5489" t="inlineStr"/>
      <c r="G5489" t="inlineStr">
        <is>
          <t>Canadá</t>
        </is>
      </c>
      <c r="H5489" t="inlineStr">
        <is>
          <t>Edmonton</t>
        </is>
      </c>
      <c r="I5489" t="inlineStr"/>
      <c r="J5489" t="inlineStr">
        <is>
          <t>T6G-2E8</t>
        </is>
      </c>
      <c r="K5489" t="inlineStr">
        <is>
          <t>University of Texas at Austin//1994/1994</t>
        </is>
      </c>
      <c r="L5489" t="inlineStr">
        <is>
          <t>Instituto Tecnológico de Aeronáutica/769300000008/1989/1989</t>
        </is>
      </c>
      <c r="M5489" t="inlineStr"/>
      <c r="N5489" t="inlineStr">
        <is>
          <t>Pontifícia Universidade Católica do Rio Grande do Sul/000600000001/1987/</t>
        </is>
      </c>
      <c r="O5489" t="inlineStr">
        <is>
          <t>CIENCIAS_EXATAS_E_DA_TERRA/ENGENHARIAS</t>
        </is>
      </c>
      <c r="P5489" t="inlineStr">
        <is>
          <t>Ciência da Computação/Engenharia Elétrica</t>
        </is>
      </c>
      <c r="Q5489" t="inlineStr">
        <is>
          <t>Eletrônica Industrial, Sistemas e Controles Eletrônicos/Matemática da Computação/Sistemas de Computação/Circuitos Elétricos, Magnéticos e Eletrônicos</t>
        </is>
      </c>
      <c r="R5489" t="inlineStr">
        <is>
          <t>/Controle de Processos Eletrônicos, Retroalimentação</t>
        </is>
      </c>
      <c r="S5489" t="n">
        <v>24</v>
      </c>
      <c r="T5489" t="n">
        <v>2</v>
      </c>
      <c r="U5489" t="n">
        <v>1</v>
      </c>
      <c r="V5489" t="n">
        <v>0</v>
      </c>
      <c r="W5489" t="n">
        <v>0</v>
      </c>
      <c r="X5489" t="n">
        <v>0</v>
      </c>
      <c r="Y5489" t="n">
        <v>0</v>
      </c>
      <c r="Z5489" t="n">
        <v>0</v>
      </c>
      <c r="AA5489" t="n">
        <v>0</v>
      </c>
      <c r="AB5489" t="n">
        <v>0</v>
      </c>
    </row>
    <row r="5490">
      <c r="A5490" t="inlineStr">
        <is>
          <t>Caterina Alessandra Rea</t>
        </is>
      </c>
      <c r="B5490" t="inlineStr">
        <is>
          <t>Itália</t>
        </is>
      </c>
      <c r="C5490" t="inlineStr">
        <is>
          <t>20112020</t>
        </is>
      </c>
      <c r="D5490" t="inlineStr">
        <is>
          <t>9726491546177501</t>
        </is>
      </c>
      <c r="E5490" t="inlineStr">
        <is>
          <t>Universidade da Integração da Lusofonia Afro-brasileira/ihl-Unilab Malês/</t>
        </is>
      </c>
      <c r="F5490" t="inlineStr">
        <is>
          <t>Adjunto A//LIVRE</t>
        </is>
      </c>
      <c r="G5490" t="inlineStr">
        <is>
          <t>Brasil</t>
        </is>
      </c>
      <c r="H5490" t="inlineStr">
        <is>
          <t>São Francisco do Conde</t>
        </is>
      </c>
      <c r="I5490" t="inlineStr">
        <is>
          <t>BA</t>
        </is>
      </c>
      <c r="J5490" t="inlineStr">
        <is>
          <t>43900000</t>
        </is>
      </c>
      <c r="K5490" t="inlineStr">
        <is>
          <t>Université Catholique de Louvain/137300000001/2007/2007</t>
        </is>
      </c>
      <c r="L5490" t="inlineStr">
        <is>
          <t>Université Catholique de Louvain/137300000001/2001/2001/Université Paris Diderot/165400000009/2009/2009</t>
        </is>
      </c>
      <c r="M5490" t="inlineStr"/>
      <c r="N5490" t="inlineStr">
        <is>
          <t>Universita Cattolica del Sacro Cuore di Milano/IZXJ00000009/1999/</t>
        </is>
      </c>
      <c r="O5490" t="inlineStr">
        <is>
          <t>CIENCIAS_HUMANAS</t>
        </is>
      </c>
      <c r="P5490" t="inlineStr">
        <is>
          <t>Filosofia</t>
        </is>
      </c>
      <c r="Q5490" t="inlineStr">
        <is>
          <t>Interdisciplinar em Humanidades; Estudos Feministas; Estudos Pós-coloniais/Estudos Queer e críticas Queer of Colour, Epistemologias subalternas</t>
        </is>
      </c>
      <c r="R5490" t="inlineStr"/>
      <c r="S5490" t="n">
        <v>3</v>
      </c>
      <c r="T5490" t="n">
        <v>24</v>
      </c>
      <c r="U5490" t="n">
        <v>15</v>
      </c>
      <c r="V5490" t="n">
        <v>5</v>
      </c>
      <c r="W5490" t="n">
        <v>0</v>
      </c>
      <c r="X5490" t="n">
        <v>0</v>
      </c>
      <c r="Y5490" t="n">
        <v>0</v>
      </c>
      <c r="Z5490" t="n">
        <v>0</v>
      </c>
      <c r="AA5490" t="n">
        <v>0</v>
      </c>
      <c r="AB5490" t="n">
        <v>16</v>
      </c>
    </row>
    <row r="5491">
      <c r="A5491" t="inlineStr">
        <is>
          <t>José Manoel Balthazar</t>
        </is>
      </c>
      <c r="B5491" t="inlineStr">
        <is>
          <t>Brasil</t>
        </is>
      </c>
      <c r="C5491" t="inlineStr">
        <is>
          <t>20022021</t>
        </is>
      </c>
      <c r="D5491" t="inlineStr">
        <is>
          <t>9728054402919622</t>
        </is>
      </c>
      <c r="E5491" t="inlineStr">
        <is>
          <t>Universidade Estadual Paulista Júlio de Mesquita Filho/Instituto de Geociências e Ciências Exatas de Rio Claro/Departamento de Estatística, Matemática Aplicada e Computacional</t>
        </is>
      </c>
      <c r="F5491" t="inlineStr">
        <is>
          <t>/Professor Voluntário/LIVRE</t>
        </is>
      </c>
      <c r="G5491" t="inlineStr">
        <is>
          <t>Brasil</t>
        </is>
      </c>
      <c r="H5491" t="inlineStr">
        <is>
          <t>Rio Claro</t>
        </is>
      </c>
      <c r="I5491" t="inlineStr">
        <is>
          <t>SP</t>
        </is>
      </c>
      <c r="J5491" t="inlineStr">
        <is>
          <t>13506-700</t>
        </is>
      </c>
      <c r="K5491" t="inlineStr">
        <is>
          <t>Escola de Engenharia Usp Sâo Carlos/000200000993/1993/1993</t>
        </is>
      </c>
      <c r="L5491" t="inlineStr">
        <is>
          <t>Instituto Tecnológico de Aeronáutica/769300000008/1975/1975</t>
        </is>
      </c>
      <c r="M5491" t="inlineStr"/>
      <c r="N5491" t="inlineStr">
        <is>
          <t>Universidade Estadual Paulista Júlio de Mesquita Filho/033000000007/1971/</t>
        </is>
      </c>
      <c r="O5491" t="inlineStr">
        <is>
          <t>ENGENHARIAS/OUTROS</t>
        </is>
      </c>
      <c r="P5491" t="inlineStr">
        <is>
          <t>Engenharia Mecânica/Robótica, Mecatrônica e Automação/Engenharia Aeroespacial</t>
        </is>
      </c>
      <c r="Q5491" t="inlineStr">
        <is>
          <t>/Projetos de Máquinas/Mecânica dos Sólidos</t>
        </is>
      </c>
      <c r="R5491" t="inlineStr">
        <is>
          <t>/Dinâmica Não-linear e Caos/Mecânica dos Corpos Sólidos, Elásticos e Plásticos/Controle de Sistemas Mecânicos/Dinâmica dos Corpos Rígidos, Elásticos e Plásticos</t>
        </is>
      </c>
      <c r="S5491" t="n">
        <v>534</v>
      </c>
      <c r="T5491" t="n">
        <v>257</v>
      </c>
      <c r="U5491" t="n">
        <v>58</v>
      </c>
      <c r="V5491" t="n">
        <v>70</v>
      </c>
      <c r="W5491" t="n">
        <v>0</v>
      </c>
      <c r="X5491" t="n">
        <v>0</v>
      </c>
      <c r="Y5491" t="n">
        <v>6</v>
      </c>
      <c r="Z5491" t="n">
        <v>19</v>
      </c>
      <c r="AA5491" t="n">
        <v>31</v>
      </c>
      <c r="AB5491" t="n">
        <v>58</v>
      </c>
    </row>
    <row r="5492">
      <c r="A5492" t="inlineStr">
        <is>
          <t>Nunzio Ali</t>
        </is>
      </c>
      <c r="B5492" t="inlineStr">
        <is>
          <t>Itália</t>
        </is>
      </c>
      <c r="C5492" t="inlineStr">
        <is>
          <t>01022021</t>
        </is>
      </c>
      <c r="D5492" t="inlineStr">
        <is>
          <t>9728632975942249</t>
        </is>
      </c>
      <c r="E5492" t="inlineStr">
        <is>
          <t>//</t>
        </is>
      </c>
      <c r="F5492" t="inlineStr"/>
      <c r="G5492" t="inlineStr"/>
      <c r="H5492" t="inlineStr"/>
      <c r="I5492" t="inlineStr"/>
      <c r="J5492" t="inlineStr"/>
      <c r="K5492" t="inlineStr">
        <is>
          <t>Universidade Federal de Santa Catarina/004300000009/2018/2018</t>
        </is>
      </c>
      <c r="L5492" t="inlineStr">
        <is>
          <t>Università degli Studi di Catania/536100000005/2012/2012</t>
        </is>
      </c>
      <c r="M5492" t="inlineStr"/>
      <c r="N5492" t="inlineStr">
        <is>
          <t>Università degli Studi di Catania/536100000005/2010/</t>
        </is>
      </c>
      <c r="O5492" t="inlineStr">
        <is>
          <t>CIENCIAS_HUMANAS</t>
        </is>
      </c>
      <c r="P5492" t="inlineStr">
        <is>
          <t>Ciência Política/Filosofia</t>
        </is>
      </c>
      <c r="Q5492" t="inlineStr">
        <is>
          <t>Teoria Política/Ética</t>
        </is>
      </c>
      <c r="R5492" t="inlineStr">
        <is>
          <t>/ética e politica</t>
        </is>
      </c>
      <c r="S5492" t="n">
        <v>0</v>
      </c>
      <c r="T5492" t="n">
        <v>5</v>
      </c>
      <c r="U5492" t="n">
        <v>4</v>
      </c>
      <c r="V5492" t="n">
        <v>0</v>
      </c>
      <c r="W5492" t="n">
        <v>0</v>
      </c>
      <c r="X5492" t="n">
        <v>0</v>
      </c>
      <c r="Y5492" t="n">
        <v>0</v>
      </c>
      <c r="Z5492" t="n">
        <v>0</v>
      </c>
      <c r="AA5492" t="n">
        <v>0</v>
      </c>
      <c r="AB5492" t="n">
        <v>0</v>
      </c>
    </row>
    <row r="5493">
      <c r="A5493" t="inlineStr">
        <is>
          <t>Daniella Caluscio dos Santos</t>
        </is>
      </c>
      <c r="B5493" t="inlineStr">
        <is>
          <t>Brasil</t>
        </is>
      </c>
      <c r="C5493" t="inlineStr">
        <is>
          <t>04012021</t>
        </is>
      </c>
      <c r="D5493" t="inlineStr">
        <is>
          <t>9728994878331132</t>
        </is>
      </c>
      <c r="E5493" t="inlineStr">
        <is>
          <t>FUNDACAO EDUCACIONAL INACIANA PADRE SABOIA DE MEDEIROS//</t>
        </is>
      </c>
      <c r="F5493" t="inlineStr">
        <is>
          <t>Professor Adjunto I//CELETISTA</t>
        </is>
      </c>
      <c r="G5493" t="inlineStr">
        <is>
          <t>Brasil</t>
        </is>
      </c>
      <c r="H5493" t="inlineStr">
        <is>
          <t>Sao Bernardo do Campo</t>
        </is>
      </c>
      <c r="I5493" t="inlineStr">
        <is>
          <t>SP</t>
        </is>
      </c>
      <c r="J5493" t="inlineStr">
        <is>
          <t>09850-901</t>
        </is>
      </c>
      <c r="K5493" t="inlineStr">
        <is>
          <t>Instituto Tecnológico de Aeronáutica/769300000008/2013/2013</t>
        </is>
      </c>
      <c r="L5493" t="inlineStr">
        <is>
          <t>FUNDACAO EDUCACIONAL INACIANA PADRE SABOIA DE MEDEIROS/061500000001/2010/2010</t>
        </is>
      </c>
      <c r="M5493" t="inlineStr"/>
      <c r="N5493" t="inlineStr">
        <is>
          <t>FUNDACAO EDUCACIONAL INACIANA PADRE SABOIA DE MEDEIROS/061500000001/2007/</t>
        </is>
      </c>
      <c r="O5493" t="inlineStr">
        <is>
          <t>ENGENHARIAS</t>
        </is>
      </c>
      <c r="P5493" t="inlineStr">
        <is>
          <t>Engenharia de Materiais e Metalúrgica</t>
        </is>
      </c>
      <c r="Q5493" t="inlineStr">
        <is>
          <t>Metalurgia Física</t>
        </is>
      </c>
      <c r="R5493" t="inlineStr">
        <is>
          <t>Transformação de Fases/Corrosão</t>
        </is>
      </c>
      <c r="S5493" t="n">
        <v>24</v>
      </c>
      <c r="T5493" t="n">
        <v>5</v>
      </c>
      <c r="U5493" t="n">
        <v>0</v>
      </c>
      <c r="V5493" t="n">
        <v>0</v>
      </c>
      <c r="W5493" t="n">
        <v>0</v>
      </c>
      <c r="X5493" t="n">
        <v>0</v>
      </c>
      <c r="Y5493" t="n">
        <v>0</v>
      </c>
      <c r="Z5493" t="n">
        <v>0</v>
      </c>
      <c r="AA5493" t="n">
        <v>0</v>
      </c>
      <c r="AB5493" t="n">
        <v>14</v>
      </c>
    </row>
    <row r="5494">
      <c r="A5494" t="inlineStr">
        <is>
          <t>Rafael Michelin Laboissière</t>
        </is>
      </c>
      <c r="B5494" t="inlineStr">
        <is>
          <t>Brasil</t>
        </is>
      </c>
      <c r="C5494" t="inlineStr">
        <is>
          <t>21102017</t>
        </is>
      </c>
      <c r="D5494" t="inlineStr">
        <is>
          <t>9730172580317735</t>
        </is>
      </c>
      <c r="E5494" t="inlineStr">
        <is>
          <t>Laboratoire de Psychologie et NeuroCognition (CNRS UMR 5105)/Language Department/</t>
        </is>
      </c>
      <c r="F5494" t="inlineStr">
        <is>
          <t>Pesquisador//SERVIDOR_PUBLICO</t>
        </is>
      </c>
      <c r="G5494" t="inlineStr">
        <is>
          <t>França</t>
        </is>
      </c>
      <c r="H5494" t="inlineStr">
        <is>
          <t>Grenoble Cedex 9</t>
        </is>
      </c>
      <c r="I5494" t="inlineStr"/>
      <c r="J5494" t="inlineStr">
        <is>
          <t>38040</t>
        </is>
      </c>
      <c r="K5494" t="inlineStr">
        <is>
          <t>Institut National Polytechique de Grenoble/163600000006/1992/1992</t>
        </is>
      </c>
      <c r="L5494" t="inlineStr">
        <is>
          <t>Instituto Tecnológico de Aeronáutica/769300000008/1988/1988</t>
        </is>
      </c>
      <c r="M5494" t="inlineStr"/>
      <c r="N5494" t="inlineStr">
        <is>
          <t>Instituto Tecnológico de Aeronáutica/769300000008/1986/</t>
        </is>
      </c>
      <c r="O5494" t="inlineStr"/>
      <c r="P5494" t="inlineStr"/>
      <c r="Q5494" t="inlineStr"/>
      <c r="R5494" t="inlineStr"/>
      <c r="S5494" t="n">
        <v>85</v>
      </c>
      <c r="T5494" t="n">
        <v>27</v>
      </c>
      <c r="U5494" t="n">
        <v>7</v>
      </c>
      <c r="V5494" t="n">
        <v>17</v>
      </c>
      <c r="W5494" t="n">
        <v>0</v>
      </c>
      <c r="X5494" t="n">
        <v>0</v>
      </c>
      <c r="Y5494" t="n">
        <v>0</v>
      </c>
      <c r="Z5494" t="n">
        <v>4</v>
      </c>
      <c r="AA5494" t="n">
        <v>1</v>
      </c>
      <c r="AB5494" t="n">
        <v>0</v>
      </c>
    </row>
    <row r="5495">
      <c r="A5495" t="inlineStr">
        <is>
          <t>Mancusi Erasmo</t>
        </is>
      </c>
      <c r="B5495" t="inlineStr">
        <is>
          <t>Itália</t>
        </is>
      </c>
      <c r="C5495" t="inlineStr">
        <is>
          <t>03102016</t>
        </is>
      </c>
      <c r="D5495" t="inlineStr">
        <is>
          <t>9731440387897521</t>
        </is>
      </c>
      <c r="E5495" t="inlineStr">
        <is>
          <t>Universitá degli Studi del Sannio//</t>
        </is>
      </c>
      <c r="F5495" t="inlineStr">
        <is>
          <t>Researcher//LIVRE</t>
        </is>
      </c>
      <c r="G5495" t="inlineStr">
        <is>
          <t>Itália</t>
        </is>
      </c>
      <c r="H5495" t="inlineStr">
        <is>
          <t>BEnevento</t>
        </is>
      </c>
      <c r="I5495" t="inlineStr"/>
      <c r="J5495" t="inlineStr">
        <is>
          <t>82100</t>
        </is>
      </c>
      <c r="K5495" t="inlineStr">
        <is>
          <t>Universita degli Studi di Napoli Federico II/440800000000/2001/2001</t>
        </is>
      </c>
      <c r="L5495" t="inlineStr"/>
      <c r="M5495" t="inlineStr"/>
      <c r="N5495" t="inlineStr">
        <is>
          <t>Universita degli Studi di Napoli Federico II/440800000000/1999/</t>
        </is>
      </c>
      <c r="O5495" t="inlineStr">
        <is>
          <t>ENGENHARIAS</t>
        </is>
      </c>
      <c r="P5495" t="inlineStr">
        <is>
          <t>Engenharia Química</t>
        </is>
      </c>
      <c r="Q5495" t="inlineStr"/>
      <c r="R5495" t="inlineStr"/>
      <c r="S5495" t="n">
        <v>52</v>
      </c>
      <c r="T5495" t="n">
        <v>46</v>
      </c>
      <c r="U5495" t="n">
        <v>3</v>
      </c>
      <c r="V5495" t="n">
        <v>4</v>
      </c>
      <c r="W5495" t="n">
        <v>0</v>
      </c>
      <c r="X5495" t="n">
        <v>0</v>
      </c>
      <c r="Y5495" t="n">
        <v>0</v>
      </c>
      <c r="Z5495" t="n">
        <v>4</v>
      </c>
      <c r="AA5495" t="n">
        <v>0</v>
      </c>
      <c r="AB5495" t="n">
        <v>13</v>
      </c>
    </row>
    <row r="5496">
      <c r="A5496" t="inlineStr">
        <is>
          <t>Carlos Renato Zacharias</t>
        </is>
      </c>
      <c r="B5496" t="inlineStr">
        <is>
          <t>Brasil</t>
        </is>
      </c>
      <c r="C5496" t="inlineStr">
        <is>
          <t>04032021</t>
        </is>
      </c>
      <c r="D5496" t="inlineStr">
        <is>
          <t>9733039885138526</t>
        </is>
      </c>
      <c r="E5496" t="inlineStr">
        <is>
          <t>Universidade Estadual Paulista Júlio de Mesquita Filho/Faculdade de Engenharia de Guaratinguetá/Departamento de Física e Química</t>
        </is>
      </c>
      <c r="F5496" t="inlineStr">
        <is>
          <t>Livre-Docente//SERVIDOR_PUBLICO</t>
        </is>
      </c>
      <c r="G5496" t="inlineStr">
        <is>
          <t>Brasil</t>
        </is>
      </c>
      <c r="H5496" t="inlineStr">
        <is>
          <t>Guaratingueta</t>
        </is>
      </c>
      <c r="I5496" t="inlineStr">
        <is>
          <t>SP</t>
        </is>
      </c>
      <c r="J5496" t="inlineStr">
        <is>
          <t>12516410</t>
        </is>
      </c>
      <c r="K5496" t="inlineStr">
        <is>
          <t>Instituto Tecnológico de Aeronáutica/769300000008/1998/1998</t>
        </is>
      </c>
      <c r="L5496" t="inlineStr">
        <is>
          <t>Universidade Estadual de Campinas/007900000004/1991/1991</t>
        </is>
      </c>
      <c r="M5496" t="inlineStr"/>
      <c r="N5496" t="inlineStr">
        <is>
          <t>Universidade Estadual de Campinas/007900000004/1986//FUNDACAO EDUCACIONAL INACIANA PADRE SABOIA DE MEDEIROS/061500000001/1982//Universidade Estadual de Campinas/007900000004/1983/</t>
        </is>
      </c>
      <c r="O5496" t="inlineStr">
        <is>
          <t>CIENCIAS_EXATAS_E_DA_TERRA</t>
        </is>
      </c>
      <c r="P5496" t="inlineStr">
        <is>
          <t>Física</t>
        </is>
      </c>
      <c r="Q5496" t="inlineStr">
        <is>
          <t>Física Geral</t>
        </is>
      </c>
      <c r="R5496" t="inlineStr">
        <is>
          <t>Caracterização Física de Sistemas Dinamizados/Biofísica/Simulação Computacional</t>
        </is>
      </c>
      <c r="S5496" t="n">
        <v>134</v>
      </c>
      <c r="T5496" t="n">
        <v>44</v>
      </c>
      <c r="U5496" t="n">
        <v>3</v>
      </c>
      <c r="V5496" t="n">
        <v>11</v>
      </c>
      <c r="W5496" t="n">
        <v>0</v>
      </c>
      <c r="X5496" t="n">
        <v>0</v>
      </c>
      <c r="Y5496" t="n">
        <v>3</v>
      </c>
      <c r="Z5496" t="n">
        <v>0</v>
      </c>
      <c r="AA5496" t="n">
        <v>3</v>
      </c>
      <c r="AB5496" t="n">
        <v>95</v>
      </c>
    </row>
    <row r="5497">
      <c r="A5497" t="inlineStr">
        <is>
          <t>Ângelo Giuseppe Chaves Alves</t>
        </is>
      </c>
      <c r="B5497" t="inlineStr">
        <is>
          <t>Brasil</t>
        </is>
      </c>
      <c r="C5497" t="inlineStr">
        <is>
          <t>08012021</t>
        </is>
      </c>
      <c r="D5497" t="inlineStr">
        <is>
          <t>9733905079544308</t>
        </is>
      </c>
      <c r="E5497" t="inlineStr">
        <is>
          <t>Universidade Federal Rural de Pernambuco/Departamento de Biologia/Área de Ecologia</t>
        </is>
      </c>
      <c r="F5497" t="inlineStr">
        <is>
          <t>Professor Associado//SERVIDOR_PUBLICO</t>
        </is>
      </c>
      <c r="G5497" t="inlineStr">
        <is>
          <t>Brasil</t>
        </is>
      </c>
      <c r="H5497" t="inlineStr">
        <is>
          <t>Recife</t>
        </is>
      </c>
      <c r="I5497" t="inlineStr">
        <is>
          <t>PE</t>
        </is>
      </c>
      <c r="J5497" t="inlineStr">
        <is>
          <t>52171-900</t>
        </is>
      </c>
      <c r="K5497" t="inlineStr">
        <is>
          <t>Universidade Federal de São Carlos/033500000006/2004/2004</t>
        </is>
      </c>
      <c r="L5497" t="inlineStr">
        <is>
          <t>Universidade Federal do Rio Grande do Sul/019200000005/1991/1991</t>
        </is>
      </c>
      <c r="M5497" t="inlineStr"/>
      <c r="N5497" t="inlineStr">
        <is>
          <t>Universidade Federal da Paraíba/008300000001/1987/</t>
        </is>
      </c>
      <c r="O5497" t="inlineStr">
        <is>
          <t>CIENCIAS_AGRARIAS/CIENCIAS_BIOLOGICAS</t>
        </is>
      </c>
      <c r="P5497" t="inlineStr">
        <is>
          <t>Botânica/Zootecnia/Ecologia/Zoologia/Agronomia</t>
        </is>
      </c>
      <c r="Q5497" t="inlineStr">
        <is>
          <t>Etnozootecnia/Ecologia Aplicada/Ciência do Solo/Etnobotânica/Etnoecologia/Etnozoologia</t>
        </is>
      </c>
      <c r="R5497" t="inlineStr">
        <is>
          <t>/Etnopedologia</t>
        </is>
      </c>
      <c r="S5497" t="n">
        <v>53</v>
      </c>
      <c r="T5497" t="n">
        <v>46</v>
      </c>
      <c r="U5497" t="n">
        <v>14</v>
      </c>
      <c r="V5497" t="n">
        <v>11</v>
      </c>
      <c r="W5497" t="n">
        <v>0</v>
      </c>
      <c r="X5497" t="n">
        <v>0</v>
      </c>
      <c r="Y5497" t="n">
        <v>0</v>
      </c>
      <c r="Z5497" t="n">
        <v>8</v>
      </c>
      <c r="AA5497" t="n">
        <v>6</v>
      </c>
      <c r="AB5497" t="n">
        <v>14</v>
      </c>
    </row>
    <row r="5498">
      <c r="A5498" t="inlineStr">
        <is>
          <t>Dario Cazzola</t>
        </is>
      </c>
      <c r="B5498" t="inlineStr">
        <is>
          <t>Itália</t>
        </is>
      </c>
      <c r="C5498" t="inlineStr">
        <is>
          <t>12042012</t>
        </is>
      </c>
      <c r="D5498" t="inlineStr"/>
      <c r="E5498" t="inlineStr">
        <is>
          <t>Università degli Studi di Milano//</t>
        </is>
      </c>
      <c r="F5498" t="inlineStr"/>
      <c r="G5498" t="inlineStr">
        <is>
          <t>Itália</t>
        </is>
      </c>
      <c r="H5498" t="inlineStr">
        <is>
          <t>Milano</t>
        </is>
      </c>
      <c r="I5498" t="inlineStr"/>
      <c r="J5498" t="inlineStr">
        <is>
          <t>20133</t>
        </is>
      </c>
      <c r="K5498" t="inlineStr">
        <is>
          <t>Università degli Studi di Milano/213800000000/2010/2010</t>
        </is>
      </c>
      <c r="L5498" t="inlineStr"/>
      <c r="M5498" t="inlineStr"/>
      <c r="N5498" t="inlineStr"/>
      <c r="O5498" t="inlineStr">
        <is>
          <t>CIENCIAS_BIOLOGICAS</t>
        </is>
      </c>
      <c r="P5498" t="inlineStr">
        <is>
          <t>Fisiologia</t>
        </is>
      </c>
      <c r="Q5498" t="inlineStr">
        <is>
          <t>Locomotion Physiology</t>
        </is>
      </c>
      <c r="R5498" t="inlineStr"/>
      <c r="S5498" t="n">
        <v>0</v>
      </c>
      <c r="T5498" t="n">
        <v>0</v>
      </c>
      <c r="U5498" t="n">
        <v>0</v>
      </c>
      <c r="V5498" t="n">
        <v>0</v>
      </c>
      <c r="W5498" t="n">
        <v>0</v>
      </c>
      <c r="X5498" t="n">
        <v>0</v>
      </c>
      <c r="Y5498" t="n">
        <v>0</v>
      </c>
      <c r="Z5498" t="n">
        <v>0</v>
      </c>
      <c r="AA5498" t="n">
        <v>0</v>
      </c>
      <c r="AB5498" t="n">
        <v>0</v>
      </c>
    </row>
    <row r="5499">
      <c r="A5499" t="inlineStr">
        <is>
          <t>Fabiano Morelli</t>
        </is>
      </c>
      <c r="B5499" t="inlineStr">
        <is>
          <t>Brasil</t>
        </is>
      </c>
      <c r="C5499" t="inlineStr">
        <is>
          <t>03112020</t>
        </is>
      </c>
      <c r="D5499" t="inlineStr">
        <is>
          <t>9734975503060277</t>
        </is>
      </c>
      <c r="E5499" t="inlineStr">
        <is>
          <t>Instituto Nacional de Pesquisas Espaciais/Diretor/Coordenação Geral de Observação da Terra</t>
        </is>
      </c>
      <c r="F5499" t="inlineStr">
        <is>
          <t>Tecnologista Senior III//LIVRE</t>
        </is>
      </c>
      <c r="G5499" t="inlineStr">
        <is>
          <t>Brasil</t>
        </is>
      </c>
      <c r="H5499" t="inlineStr">
        <is>
          <t>São José dos Campos</t>
        </is>
      </c>
      <c r="I5499" t="inlineStr">
        <is>
          <t>SP</t>
        </is>
      </c>
      <c r="J5499" t="inlineStr">
        <is>
          <t>12227010</t>
        </is>
      </c>
      <c r="K5499" t="inlineStr">
        <is>
          <t>Instituto Tecnológico de Aeronáutica/769300000008/2008/2011</t>
        </is>
      </c>
      <c r="L5499" t="inlineStr">
        <is>
          <t>Instituto Nacional de Pesquisas Espaciais/008700000009/2000/2000</t>
        </is>
      </c>
      <c r="M5499" t="inlineStr"/>
      <c r="N5499" t="inlineStr">
        <is>
          <t>Universidade do Vale do Itajaí/567200000007/1997/</t>
        </is>
      </c>
      <c r="O5499" t="inlineStr">
        <is>
          <t>CIENCIAS_EXATAS_E_DA_TERRA/ENGENHARIAS</t>
        </is>
      </c>
      <c r="P5499" t="inlineStr">
        <is>
          <t>Engenharia Civil/Geociências</t>
        </is>
      </c>
      <c r="Q5499" t="inlineStr">
        <is>
          <t>Geodésia/Geofísica/Construção Civil</t>
        </is>
      </c>
      <c r="R5499" t="inlineStr">
        <is>
          <t>Sensoriamento Remoto/Materiais e Componentes de Construção/Geoprocessamento</t>
        </is>
      </c>
      <c r="S5499" t="n">
        <v>67</v>
      </c>
      <c r="T5499" t="n">
        <v>14</v>
      </c>
      <c r="U5499" t="n">
        <v>5</v>
      </c>
      <c r="V5499" t="n">
        <v>10</v>
      </c>
      <c r="W5499" t="n">
        <v>0</v>
      </c>
      <c r="X5499" t="n">
        <v>1</v>
      </c>
      <c r="Y5499" t="n">
        <v>0</v>
      </c>
      <c r="Z5499" t="n">
        <v>0</v>
      </c>
      <c r="AA5499" t="n">
        <v>0</v>
      </c>
      <c r="AB5499" t="n">
        <v>4</v>
      </c>
    </row>
    <row r="5500">
      <c r="A5500" t="inlineStr">
        <is>
          <t>Nicola Gasbarro</t>
        </is>
      </c>
      <c r="B5500" t="inlineStr">
        <is>
          <t>Itália</t>
        </is>
      </c>
      <c r="C5500" t="inlineStr">
        <is>
          <t>09102016</t>
        </is>
      </c>
      <c r="D5500" t="inlineStr">
        <is>
          <t>9739219992163510</t>
        </is>
      </c>
      <c r="E5500" t="inlineStr">
        <is>
          <t>Universita degli Studi di Udine//</t>
        </is>
      </c>
      <c r="F5500" t="inlineStr">
        <is>
          <t>Professor Associado//SERVIDOR_PUBLICO</t>
        </is>
      </c>
      <c r="G5500" t="inlineStr">
        <is>
          <t>Itália</t>
        </is>
      </c>
      <c r="H5500" t="inlineStr">
        <is>
          <t>Udine</t>
        </is>
      </c>
      <c r="I5500" t="inlineStr"/>
      <c r="J5500" t="inlineStr">
        <is>
          <t>33100</t>
        </is>
      </c>
      <c r="K5500" t="inlineStr">
        <is>
          <t>Università degli Studi di Roma La Sapienza/545500000001/1972/1972</t>
        </is>
      </c>
      <c r="L5500" t="inlineStr"/>
      <c r="M5500" t="inlineStr"/>
      <c r="N5500" t="inlineStr"/>
      <c r="O5500" t="inlineStr">
        <is>
          <t>CIENCIAS_HUMANAS</t>
        </is>
      </c>
      <c r="P5500" t="inlineStr">
        <is>
          <t>História</t>
        </is>
      </c>
      <c r="Q5500" t="inlineStr">
        <is>
          <t>História das Religiões</t>
        </is>
      </c>
      <c r="R5500" t="inlineStr"/>
      <c r="S5500" t="n">
        <v>0</v>
      </c>
      <c r="T5500" t="n">
        <v>0</v>
      </c>
      <c r="U5500" t="n">
        <v>0</v>
      </c>
      <c r="V5500" t="n">
        <v>0</v>
      </c>
      <c r="W5500" t="n">
        <v>0</v>
      </c>
      <c r="X5500" t="n">
        <v>0</v>
      </c>
      <c r="Y5500" t="n">
        <v>0</v>
      </c>
      <c r="Z5500" t="n">
        <v>0</v>
      </c>
      <c r="AA5500" t="n">
        <v>0</v>
      </c>
      <c r="AB5500" t="n">
        <v>0</v>
      </c>
    </row>
    <row r="5501">
      <c r="A5501" t="inlineStr">
        <is>
          <t>Diego Trancanelli</t>
        </is>
      </c>
      <c r="B5501" t="inlineStr">
        <is>
          <t>Itália</t>
        </is>
      </c>
      <c r="C5501" t="inlineStr">
        <is>
          <t>01022021</t>
        </is>
      </c>
      <c r="D5501" t="inlineStr">
        <is>
          <t>9740100941376036</t>
        </is>
      </c>
      <c r="E5501" t="inlineStr">
        <is>
          <t>Universidade de São Paulo/Instituto de Física/Departamento de Física Matemática</t>
        </is>
      </c>
      <c r="F5501" t="inlineStr">
        <is>
          <t>/Revisor de periódico/LIVRE</t>
        </is>
      </c>
      <c r="G5501" t="inlineStr">
        <is>
          <t>Brasil</t>
        </is>
      </c>
      <c r="H5501" t="inlineStr">
        <is>
          <t>São Paulo</t>
        </is>
      </c>
      <c r="I5501" t="inlineStr">
        <is>
          <t>SP</t>
        </is>
      </c>
      <c r="J5501" t="inlineStr">
        <is>
          <t>05314970</t>
        </is>
      </c>
      <c r="K5501" t="inlineStr">
        <is>
          <t>Stony Brook University/000400000997/2007/2007</t>
        </is>
      </c>
      <c r="L5501" t="inlineStr"/>
      <c r="M5501" t="inlineStr"/>
      <c r="N5501" t="inlineStr">
        <is>
          <t>Università degli Studi di Perugia/214400000000/2001/</t>
        </is>
      </c>
      <c r="O5501" t="inlineStr">
        <is>
          <t>CIENCIAS_EXATAS_E_DA_TERRA</t>
        </is>
      </c>
      <c r="P5501" t="inlineStr">
        <is>
          <t>Física</t>
        </is>
      </c>
      <c r="Q5501" t="inlineStr">
        <is>
          <t>Física das Partículas Elementares e Campos/Gravidade</t>
        </is>
      </c>
      <c r="R5501" t="inlineStr">
        <is>
          <t>/Teoria de cordas/Teoria Geral de Partículas e Campos</t>
        </is>
      </c>
      <c r="S5501" t="n">
        <v>0</v>
      </c>
      <c r="T5501" t="n">
        <v>43</v>
      </c>
      <c r="U5501" t="n">
        <v>0</v>
      </c>
      <c r="V5501" t="n">
        <v>5</v>
      </c>
      <c r="W5501" t="n">
        <v>0</v>
      </c>
      <c r="X5501" t="n">
        <v>0</v>
      </c>
      <c r="Y5501" t="n">
        <v>0</v>
      </c>
      <c r="Z5501" t="n">
        <v>3</v>
      </c>
      <c r="AA5501" t="n">
        <v>11</v>
      </c>
      <c r="AB5501" t="n">
        <v>9</v>
      </c>
    </row>
    <row r="5502">
      <c r="A5502" t="inlineStr">
        <is>
          <t>João Fábio Bertonha</t>
        </is>
      </c>
      <c r="B5502" t="inlineStr">
        <is>
          <t>Brasil</t>
        </is>
      </c>
      <c r="C5502" t="inlineStr">
        <is>
          <t>25022021</t>
        </is>
      </c>
      <c r="D5502" t="inlineStr">
        <is>
          <t>9741185590842490</t>
        </is>
      </c>
      <c r="E5502" t="inlineStr">
        <is>
          <t>Universidade Estadual de Maringá/Centro de Ciências Humanas Letras e Artes/</t>
        </is>
      </c>
      <c r="F5502" t="inlineStr">
        <is>
          <t>Professor Associado C//LIVRE</t>
        </is>
      </c>
      <c r="G5502" t="inlineStr">
        <is>
          <t>Brasil</t>
        </is>
      </c>
      <c r="H5502" t="inlineStr">
        <is>
          <t>Maringá</t>
        </is>
      </c>
      <c r="I5502" t="inlineStr">
        <is>
          <t>PR</t>
        </is>
      </c>
      <c r="J5502" t="inlineStr">
        <is>
          <t>87020900</t>
        </is>
      </c>
      <c r="K5502" t="inlineStr">
        <is>
          <t>Universidade Estadual de Campinas/007900000004/1998/1998</t>
        </is>
      </c>
      <c r="L5502" t="inlineStr">
        <is>
          <t>Universidade Estadual de Campinas/007900000004/1994/1994</t>
        </is>
      </c>
      <c r="M5502" t="inlineStr">
        <is>
          <t>Center for Hemispheric Defense Studies, National Defense University/003200000998/2011//Center for Hemispheric Defense Studies, National Defense University/003200000998/2009/</t>
        </is>
      </c>
      <c r="N5502" t="inlineStr">
        <is>
          <t>Universidade Estadual de Campinas/007900000004/1990/</t>
        </is>
      </c>
      <c r="O5502" t="inlineStr">
        <is>
          <t>CIENCIAS_HUMANAS</t>
        </is>
      </c>
      <c r="P5502" t="inlineStr">
        <is>
          <t>História/Ciência Política</t>
        </is>
      </c>
      <c r="Q5502" t="inlineStr">
        <is>
          <t>História do Brasil/História Moderna e Contemporânea/História das Relações Internacionais/Política Internacional/História das Grandes Migrações Internacionais/Comportamento Político</t>
        </is>
      </c>
      <c r="R5502" t="inlineStr">
        <is>
          <t>/Atitude e Ideologias Políticas</t>
        </is>
      </c>
      <c r="S5502" t="n">
        <v>7</v>
      </c>
      <c r="T5502" t="n">
        <v>227</v>
      </c>
      <c r="U5502" t="n">
        <v>30</v>
      </c>
      <c r="V5502" t="n">
        <v>20</v>
      </c>
      <c r="W5502" t="n">
        <v>0</v>
      </c>
      <c r="X5502" t="n">
        <v>0</v>
      </c>
      <c r="Y5502" t="n">
        <v>9</v>
      </c>
      <c r="Z5502" t="n">
        <v>1</v>
      </c>
      <c r="AA5502" t="n">
        <v>23</v>
      </c>
      <c r="AB5502" t="n">
        <v>28</v>
      </c>
    </row>
    <row r="5503">
      <c r="A5503" t="inlineStr">
        <is>
          <t>Janiery da Silva Castro</t>
        </is>
      </c>
      <c r="B5503" t="inlineStr">
        <is>
          <t>Brasil</t>
        </is>
      </c>
      <c r="C5503" t="inlineStr">
        <is>
          <t>31012020</t>
        </is>
      </c>
      <c r="D5503" t="inlineStr">
        <is>
          <t>9742322379728999</t>
        </is>
      </c>
      <c r="E5503" t="inlineStr">
        <is>
          <t>//</t>
        </is>
      </c>
      <c r="F5503" t="inlineStr"/>
      <c r="G5503" t="inlineStr"/>
      <c r="H5503" t="inlineStr"/>
      <c r="I5503" t="inlineStr"/>
      <c r="J5503" t="inlineStr"/>
      <c r="K5503" t="inlineStr">
        <is>
          <t>Università degli Studi di Firenze/065900000001/2018/2018</t>
        </is>
      </c>
      <c r="L5503" t="inlineStr">
        <is>
          <t>Universidade Federal da Paraíba/008300000001/2013/2013</t>
        </is>
      </c>
      <c r="M5503" t="inlineStr">
        <is>
          <t>Fundação Universitária de Apoio ao Ensino Pesquisa e Extensão/172400000001/2013/</t>
        </is>
      </c>
      <c r="N5503" t="inlineStr">
        <is>
          <t>Universidade Estadual da Paraíba/431900000002/2010/</t>
        </is>
      </c>
      <c r="O5503" t="inlineStr">
        <is>
          <t>CIENCIAS_HUMANAS</t>
        </is>
      </c>
      <c r="P5503" t="inlineStr">
        <is>
          <t>Educação</t>
        </is>
      </c>
      <c r="Q5503" t="inlineStr">
        <is>
          <t>Educação Profissional//Tópicos Específicos de Educação</t>
        </is>
      </c>
      <c r="R5503" t="inlineStr">
        <is>
          <t>/Educação Permanente/Educação de Adultos</t>
        </is>
      </c>
      <c r="S5503" t="n">
        <v>26</v>
      </c>
      <c r="T5503" t="n">
        <v>2</v>
      </c>
      <c r="U5503" t="n">
        <v>3</v>
      </c>
      <c r="V5503" t="n">
        <v>1</v>
      </c>
      <c r="W5503" t="n">
        <v>0</v>
      </c>
      <c r="X5503" t="n">
        <v>0</v>
      </c>
      <c r="Y5503" t="n">
        <v>0</v>
      </c>
      <c r="Z5503" t="n">
        <v>0</v>
      </c>
      <c r="AA5503" t="n">
        <v>0</v>
      </c>
      <c r="AB5503" t="n">
        <v>0</v>
      </c>
    </row>
    <row r="5504">
      <c r="A5504" t="inlineStr">
        <is>
          <t>Gunther Monteiro de Paula Guirado</t>
        </is>
      </c>
      <c r="B5504" t="inlineStr">
        <is>
          <t>Brasil</t>
        </is>
      </c>
      <c r="C5504" t="inlineStr">
        <is>
          <t>10032021</t>
        </is>
      </c>
      <c r="D5504" t="inlineStr">
        <is>
          <t>9742731830208060</t>
        </is>
      </c>
      <c r="E5504" t="inlineStr">
        <is>
          <t>Gunther M. P. Guirado/SALA 412/</t>
        </is>
      </c>
      <c r="F5504" t="inlineStr">
        <is>
          <t>Pós-Graduação lato sensu/Prof. Dr. Assistente Convidado/LIVRE</t>
        </is>
      </c>
      <c r="G5504" t="inlineStr">
        <is>
          <t>Brasil</t>
        </is>
      </c>
      <c r="H5504" t="inlineStr">
        <is>
          <t>Taubaté</t>
        </is>
      </c>
      <c r="I5504" t="inlineStr">
        <is>
          <t>SP</t>
        </is>
      </c>
      <c r="J5504" t="inlineStr">
        <is>
          <t>12041065</t>
        </is>
      </c>
      <c r="K5504" t="inlineStr">
        <is>
          <t>Universidade Brasil/802600000009/2018/2018</t>
        </is>
      </c>
      <c r="L5504" t="inlineStr">
        <is>
          <t>Universidade Camilo Castelo Branco/008000000995/2014/2014</t>
        </is>
      </c>
      <c r="M5504" t="inlineStr">
        <is>
          <t>Universidade de Taubaté/154600000007/2012//Universidade Camilo Castelo Branco/008000000995/2013/</t>
        </is>
      </c>
      <c r="N5504" t="inlineStr">
        <is>
          <t>Universidade de Taubaté/154600000007/2009/</t>
        </is>
      </c>
      <c r="O5504" t="inlineStr">
        <is>
          <t>CIENCIAS_DA_SAUDE/CIENCIAS_BIOLOGICAS</t>
        </is>
      </c>
      <c r="P5504" t="inlineStr">
        <is>
          <t>Biotecnologia/Medicina</t>
        </is>
      </c>
      <c r="Q5504" t="inlineStr">
        <is>
          <t>/Gestão em Saúde/Perícia Médica/Medicina do Trabalho</t>
        </is>
      </c>
      <c r="R5504" t="inlineStr"/>
      <c r="S5504" t="n">
        <v>36</v>
      </c>
      <c r="T5504" t="n">
        <v>17</v>
      </c>
      <c r="U5504" t="n">
        <v>0</v>
      </c>
      <c r="V5504" t="n">
        <v>6</v>
      </c>
      <c r="W5504" t="n">
        <v>0</v>
      </c>
      <c r="X5504" t="n">
        <v>0</v>
      </c>
      <c r="Y5504" t="n">
        <v>18</v>
      </c>
      <c r="Z5504" t="n">
        <v>0</v>
      </c>
      <c r="AA5504" t="n">
        <v>0</v>
      </c>
      <c r="AB5504" t="n">
        <v>2</v>
      </c>
    </row>
    <row r="5505">
      <c r="A5505" t="inlineStr">
        <is>
          <t>Abraham Sin Oih Yu</t>
        </is>
      </c>
      <c r="B5505" t="inlineStr">
        <is>
          <t>China</t>
        </is>
      </c>
      <c r="C5505" t="inlineStr">
        <is>
          <t>11072020</t>
        </is>
      </c>
      <c r="D5505" t="inlineStr">
        <is>
          <t>9746240025442906</t>
        </is>
      </c>
      <c r="E5505" t="inlineStr">
        <is>
          <t>Instituto de Pesquisas Tecnológicas do Estado de São Paulo/Diretoria/Diretoria de Inovação</t>
        </is>
      </c>
      <c r="F5505" t="inlineStr">
        <is>
          <t>Pesquisador V//CELETISTA</t>
        </is>
      </c>
      <c r="G5505" t="inlineStr">
        <is>
          <t>Brasil</t>
        </is>
      </c>
      <c r="H5505" t="inlineStr">
        <is>
          <t>Sao Paulo</t>
        </is>
      </c>
      <c r="I5505" t="inlineStr">
        <is>
          <t>SP</t>
        </is>
      </c>
      <c r="J5505" t="inlineStr">
        <is>
          <t>05508-900</t>
        </is>
      </c>
      <c r="K5505" t="inlineStr">
        <is>
          <t>Stanford University/078100000009/1983/1983</t>
        </is>
      </c>
      <c r="L5505" t="inlineStr"/>
      <c r="M5505" t="inlineStr"/>
      <c r="N5505" t="inlineStr">
        <is>
          <t>Instituto Tecnológico de Aeronáutica/769300000008/1970/</t>
        </is>
      </c>
      <c r="O5505" t="inlineStr">
        <is>
          <t>ENGENHARIAS/CIENCIAS_SOCIAIS_APLICADAS</t>
        </is>
      </c>
      <c r="P5505" t="inlineStr">
        <is>
          <t>Engenharia de Produção/Administração</t>
        </is>
      </c>
      <c r="Q5505" t="inlineStr">
        <is>
          <t>/Administração de Empresas/Pesquisa Operacional/Engenharia do Produto</t>
        </is>
      </c>
      <c r="R5505" t="inlineStr">
        <is>
          <t>/Análise de Decisão/Desenvolvimento de Produto</t>
        </is>
      </c>
      <c r="S5505" t="n">
        <v>134</v>
      </c>
      <c r="T5505" t="n">
        <v>37</v>
      </c>
      <c r="U5505" t="n">
        <v>16</v>
      </c>
      <c r="V5505" t="n">
        <v>27</v>
      </c>
      <c r="W5505" t="n">
        <v>0</v>
      </c>
      <c r="X5505" t="n">
        <v>0</v>
      </c>
      <c r="Y5505" t="n">
        <v>189</v>
      </c>
      <c r="Z5505" t="n">
        <v>16</v>
      </c>
      <c r="AA5505" t="n">
        <v>22</v>
      </c>
      <c r="AB5505" t="n">
        <v>12</v>
      </c>
    </row>
    <row r="5506">
      <c r="A5506" t="inlineStr">
        <is>
          <t>Valeska Martins de Souza</t>
        </is>
      </c>
      <c r="B5506" t="inlineStr">
        <is>
          <t>Brasil</t>
        </is>
      </c>
      <c r="C5506" t="inlineStr">
        <is>
          <t>03022021</t>
        </is>
      </c>
      <c r="D5506" t="inlineStr">
        <is>
          <t>9749585288939624</t>
        </is>
      </c>
      <c r="E5506" t="inlineStr">
        <is>
          <t>Universidade Federal do Maranhão/Centro Tecnológico/Departamento de Matemática</t>
        </is>
      </c>
      <c r="F5506" t="inlineStr">
        <is>
          <t>Professor Associado//SERVIDOR_PUBLICO</t>
        </is>
      </c>
      <c r="G5506" t="inlineStr">
        <is>
          <t>Brasil</t>
        </is>
      </c>
      <c r="H5506" t="inlineStr">
        <is>
          <t>São Luís</t>
        </is>
      </c>
      <c r="I5506" t="inlineStr">
        <is>
          <t>MA</t>
        </is>
      </c>
      <c r="J5506" t="inlineStr">
        <is>
          <t>65040080</t>
        </is>
      </c>
      <c r="K5506" t="inlineStr">
        <is>
          <t>Politecnico di Milano/198600000009/2007/2007</t>
        </is>
      </c>
      <c r="L5506" t="inlineStr">
        <is>
          <t>Universidade Federal do Maranhão/000100000002/2002/2003</t>
        </is>
      </c>
      <c r="M5506" t="inlineStr">
        <is>
          <t>Universidade Federal do Ceará/008900000002/1994/</t>
        </is>
      </c>
      <c r="N5506" t="inlineStr">
        <is>
          <t>Universidade Estadual do Ceará/004000000003/1991/</t>
        </is>
      </c>
      <c r="O5506" t="inlineStr">
        <is>
          <t>CIENCIAS_EXATAS_E_DA_TERRA/ENGENHARIAS</t>
        </is>
      </c>
      <c r="P5506" t="inlineStr">
        <is>
          <t>Engenharia Elétrica/Matemática</t>
        </is>
      </c>
      <c r="Q5506" t="inlineStr">
        <is>
          <t>sistemas de controle/Matemática Aplicada</t>
        </is>
      </c>
      <c r="R5506" t="inlineStr"/>
      <c r="S5506" t="n">
        <v>14</v>
      </c>
      <c r="T5506" t="n">
        <v>5</v>
      </c>
      <c r="U5506" t="n">
        <v>3</v>
      </c>
      <c r="V5506" t="n">
        <v>3</v>
      </c>
      <c r="W5506" t="n">
        <v>0</v>
      </c>
      <c r="X5506" t="n">
        <v>0</v>
      </c>
      <c r="Y5506" t="n">
        <v>0</v>
      </c>
      <c r="Z5506" t="n">
        <v>0</v>
      </c>
      <c r="AA5506" t="n">
        <v>7</v>
      </c>
      <c r="AB5506" t="n">
        <v>25</v>
      </c>
    </row>
    <row r="5507">
      <c r="A5507" t="inlineStr">
        <is>
          <t>Giovanna Capponi</t>
        </is>
      </c>
      <c r="B5507" t="inlineStr">
        <is>
          <t>Itália</t>
        </is>
      </c>
      <c r="C5507" t="inlineStr">
        <is>
          <t>13102020</t>
        </is>
      </c>
      <c r="D5507" t="inlineStr">
        <is>
          <t>9750127296118682</t>
        </is>
      </c>
      <c r="E5507" t="inlineStr">
        <is>
          <t>//</t>
        </is>
      </c>
      <c r="F5507" t="inlineStr">
        <is>
          <t>Pesquisadora de pós-doutorado/Bolsista/LIVRE</t>
        </is>
      </c>
      <c r="G5507" t="inlineStr"/>
      <c r="H5507" t="inlineStr"/>
      <c r="I5507" t="inlineStr"/>
      <c r="J5507" t="inlineStr"/>
      <c r="K5507" t="inlineStr">
        <is>
          <t>University of Roehampton/IZ8N00000009/2018/2018</t>
        </is>
      </c>
      <c r="L5507" t="inlineStr">
        <is>
          <t>Università di Bologna/130300000004/2013/2013/School of Oriental and African Studies/000100000991/2011/2011</t>
        </is>
      </c>
      <c r="M5507" t="inlineStr"/>
      <c r="N5507" t="inlineStr">
        <is>
          <t>Università di Bologna/130300000004/2009/</t>
        </is>
      </c>
      <c r="O5507" t="inlineStr">
        <is>
          <t>CIENCIAS_HUMANAS</t>
        </is>
      </c>
      <c r="P5507" t="inlineStr">
        <is>
          <t>Antropologia</t>
        </is>
      </c>
      <c r="Q5507" t="inlineStr"/>
      <c r="R5507" t="inlineStr"/>
      <c r="S5507" t="n">
        <v>9</v>
      </c>
      <c r="T5507" t="n">
        <v>5</v>
      </c>
      <c r="U5507" t="n">
        <v>1</v>
      </c>
      <c r="V5507" t="n">
        <v>2</v>
      </c>
      <c r="W5507" t="n">
        <v>0</v>
      </c>
      <c r="X5507" t="n">
        <v>0</v>
      </c>
      <c r="Y5507" t="n">
        <v>0</v>
      </c>
      <c r="Z5507" t="n">
        <v>0</v>
      </c>
      <c r="AA5507" t="n">
        <v>0</v>
      </c>
      <c r="AB5507" t="n">
        <v>0</v>
      </c>
    </row>
    <row r="5508">
      <c r="A5508" t="inlineStr">
        <is>
          <t>Alessandra Cagnazzo</t>
        </is>
      </c>
      <c r="B5508" t="inlineStr">
        <is>
          <t>Itália</t>
        </is>
      </c>
      <c r="C5508" t="inlineStr">
        <is>
          <t>03012013</t>
        </is>
      </c>
      <c r="D5508" t="inlineStr"/>
      <c r="E5508" t="inlineStr">
        <is>
          <t>//</t>
        </is>
      </c>
      <c r="F5508" t="inlineStr"/>
      <c r="G5508" t="inlineStr">
        <is>
          <t>Brasil</t>
        </is>
      </c>
      <c r="H5508" t="inlineStr">
        <is>
          <t>Natal</t>
        </is>
      </c>
      <c r="I5508" t="inlineStr">
        <is>
          <t>RN</t>
        </is>
      </c>
      <c r="J5508" t="inlineStr">
        <is>
          <t>59078-400</t>
        </is>
      </c>
      <c r="K5508" t="inlineStr">
        <is>
          <t>Università degli Studi di Padova/130500000008/2012/2012</t>
        </is>
      </c>
      <c r="L5508" t="inlineStr"/>
      <c r="M5508" t="inlineStr"/>
      <c r="N5508" t="inlineStr"/>
      <c r="O5508" t="inlineStr">
        <is>
          <t>CIENCIAS_EXATAS_E_DA_TERRA</t>
        </is>
      </c>
      <c r="P5508" t="inlineStr">
        <is>
          <t>Física</t>
        </is>
      </c>
      <c r="Q5508" t="inlineStr">
        <is>
          <t>Física das Partículas Elementares e Campos</t>
        </is>
      </c>
      <c r="R5508" t="inlineStr">
        <is>
          <t>Teoria Geral de Partículas e Campos</t>
        </is>
      </c>
      <c r="S5508" t="n">
        <v>0</v>
      </c>
      <c r="T5508" t="n">
        <v>0</v>
      </c>
      <c r="U5508" t="n">
        <v>0</v>
      </c>
      <c r="V5508" t="n">
        <v>0</v>
      </c>
      <c r="W5508" t="n">
        <v>0</v>
      </c>
      <c r="X5508" t="n">
        <v>0</v>
      </c>
      <c r="Y5508" t="n">
        <v>0</v>
      </c>
      <c r="Z5508" t="n">
        <v>0</v>
      </c>
      <c r="AA5508" t="n">
        <v>0</v>
      </c>
      <c r="AB5508" t="n">
        <v>0</v>
      </c>
    </row>
    <row r="5509">
      <c r="A5509" t="inlineStr">
        <is>
          <t>Ricardo Godoi Vieira</t>
        </is>
      </c>
      <c r="B5509" t="inlineStr">
        <is>
          <t>Brasil</t>
        </is>
      </c>
      <c r="C5509" t="inlineStr">
        <is>
          <t>19012020</t>
        </is>
      </c>
      <c r="D5509" t="inlineStr">
        <is>
          <t>9756519770203870</t>
        </is>
      </c>
      <c r="E5509" t="inlineStr">
        <is>
          <t>Avibras Industria Aeroespacial S/A/Gerencia de Engenharia de Produtos Eletrônicos/</t>
        </is>
      </c>
      <c r="F5509" t="inlineStr">
        <is>
          <t>COORDENADOR DE DESENVOLVIMENTO DE SOFTWARE//LIVRE</t>
        </is>
      </c>
      <c r="G5509" t="inlineStr">
        <is>
          <t>Brasil</t>
        </is>
      </c>
      <c r="H5509" t="inlineStr">
        <is>
          <t>Jacareí</t>
        </is>
      </c>
      <c r="I5509" t="inlineStr">
        <is>
          <t>SP</t>
        </is>
      </c>
      <c r="J5509" t="inlineStr">
        <is>
          <t>12315020</t>
        </is>
      </c>
      <c r="K5509" t="inlineStr">
        <is>
          <t>Instituto Tecnológico de Aeronáutica/769300000008/2016/2016</t>
        </is>
      </c>
      <c r="L5509" t="inlineStr">
        <is>
          <t>Instituto Tecnológico de Aeronáutica/769300000008/2010/2010</t>
        </is>
      </c>
      <c r="M5509" t="inlineStr">
        <is>
          <t>Faculdades Integradas FACVEST/001300000993/2006/</t>
        </is>
      </c>
      <c r="N5509" t="inlineStr">
        <is>
          <t>Faculdades Integradas FACVEST/001300000993/2005/</t>
        </is>
      </c>
      <c r="O5509" t="inlineStr">
        <is>
          <t>CIENCIAS_EXATAS_E_DA_TERRA</t>
        </is>
      </c>
      <c r="P5509" t="inlineStr">
        <is>
          <t>Ciência da Computação</t>
        </is>
      </c>
      <c r="Q5509" t="inlineStr">
        <is>
          <t>Sistemas de Computação/Metodologia e Técnicas da Computação/Telecomunicação</t>
        </is>
      </c>
      <c r="R5509" t="inlineStr">
        <is>
          <t>/Sistemas de Informação/Arquitetura de Sistemas de Computação/Engenharia de Software/Sistemas Embarcados de Tempo Real/Hardware</t>
        </is>
      </c>
      <c r="S5509" t="n">
        <v>16</v>
      </c>
      <c r="T5509" t="n">
        <v>3</v>
      </c>
      <c r="U5509" t="n">
        <v>1</v>
      </c>
      <c r="V5509" t="n">
        <v>3</v>
      </c>
      <c r="W5509" t="n">
        <v>0</v>
      </c>
      <c r="X5509" t="n">
        <v>0</v>
      </c>
      <c r="Y5509" t="n">
        <v>0</v>
      </c>
      <c r="Z5509" t="n">
        <v>0</v>
      </c>
      <c r="AA5509" t="n">
        <v>0</v>
      </c>
      <c r="AB5509" t="n">
        <v>1</v>
      </c>
    </row>
    <row r="5510">
      <c r="A5510" t="inlineStr">
        <is>
          <t>Dulcenéia Becker</t>
        </is>
      </c>
      <c r="B5510" t="inlineStr">
        <is>
          <t>Brasil</t>
        </is>
      </c>
      <c r="C5510" t="inlineStr">
        <is>
          <t>10102014</t>
        </is>
      </c>
      <c r="D5510" t="inlineStr">
        <is>
          <t>9756573730803852</t>
        </is>
      </c>
      <c r="E5510" t="inlineStr">
        <is>
          <t>Concepts NREC//</t>
        </is>
      </c>
      <c r="F5510" t="inlineStr">
        <is>
          <t>Voluntário/Serviço Voluntário/LIVRE</t>
        </is>
      </c>
      <c r="G5510" t="inlineStr">
        <is>
          <t>Estados Unidos</t>
        </is>
      </c>
      <c r="H5510" t="inlineStr">
        <is>
          <t>White River Junction, VT</t>
        </is>
      </c>
      <c r="I5510" t="inlineStr"/>
      <c r="J5510" t="inlineStr">
        <is>
          <t>05001</t>
        </is>
      </c>
      <c r="K5510" t="inlineStr">
        <is>
          <t>Cranfield University//2006/2007</t>
        </is>
      </c>
      <c r="L5510" t="inlineStr">
        <is>
          <t>Universidade Federal do Rio Grande do Sul/019200000005/2001/2001</t>
        </is>
      </c>
      <c r="M5510" t="inlineStr"/>
      <c r="N5510" t="inlineStr">
        <is>
          <t>Universidade de Santa Cruz do Sul/531000000002/1998/</t>
        </is>
      </c>
      <c r="O5510" t="inlineStr">
        <is>
          <t>CIENCIAS_EXATAS_E_DA_TERRA</t>
        </is>
      </c>
      <c r="P5510" t="inlineStr">
        <is>
          <t>Matemática</t>
        </is>
      </c>
      <c r="Q5510" t="inlineStr">
        <is>
          <t>Matemática Aplicada/Álgebra</t>
        </is>
      </c>
      <c r="R5510" t="inlineStr">
        <is>
          <t>/Álgebra Linear/DINÂMICA DOS FLUIDOS/Processamento Paralelo Distribuído/Algoritmos Numéricos e Algébricos/Simulação Numérica</t>
        </is>
      </c>
      <c r="S5510" t="n">
        <v>7</v>
      </c>
      <c r="T5510" t="n">
        <v>5</v>
      </c>
      <c r="U5510" t="n">
        <v>0</v>
      </c>
      <c r="V5510" t="n">
        <v>4</v>
      </c>
      <c r="W5510" t="n">
        <v>0</v>
      </c>
      <c r="X5510" t="n">
        <v>0</v>
      </c>
      <c r="Y5510" t="n">
        <v>9</v>
      </c>
      <c r="Z5510" t="n">
        <v>0</v>
      </c>
      <c r="AA5510" t="n">
        <v>0</v>
      </c>
      <c r="AB5510" t="n">
        <v>1</v>
      </c>
    </row>
    <row r="5511">
      <c r="A5511" t="inlineStr">
        <is>
          <t>Sônia Nair Báo</t>
        </is>
      </c>
      <c r="B5511" t="inlineStr">
        <is>
          <t>Brasil</t>
        </is>
      </c>
      <c r="C5511" t="inlineStr">
        <is>
          <t>10032021</t>
        </is>
      </c>
      <c r="D5511" t="inlineStr">
        <is>
          <t>9757708390518979</t>
        </is>
      </c>
      <c r="E5511" t="inlineStr">
        <is>
          <t>Universidade de Brasília/Instituto de Ciências Biológicas/Departamento de Biologia Celular</t>
        </is>
      </c>
      <c r="F5511" t="inlineStr">
        <is>
          <t>//SERVIDOR_PUBLICO</t>
        </is>
      </c>
      <c r="G5511" t="inlineStr">
        <is>
          <t>Brasil</t>
        </is>
      </c>
      <c r="H5511" t="inlineStr">
        <is>
          <t>Brasília</t>
        </is>
      </c>
      <c r="I5511" t="inlineStr">
        <is>
          <t>DF</t>
        </is>
      </c>
      <c r="J5511" t="inlineStr">
        <is>
          <t>70910900</t>
        </is>
      </c>
      <c r="K5511" t="inlineStr">
        <is>
          <t>Universidade Federal do Rio de Janeiro/020200000009/1992/1992</t>
        </is>
      </c>
      <c r="L5511" t="inlineStr">
        <is>
          <t>Universidade Estadual de Campinas/007900000004/1987/1987</t>
        </is>
      </c>
      <c r="M5511" t="inlineStr">
        <is>
          <t>Universidade Regional do Noroeste do Estado do Rio Grande do Sul/423400000002/1984/</t>
        </is>
      </c>
      <c r="N5511" t="inlineStr">
        <is>
          <t>Universidade Regional do Noroeste do Estado do Rio Grande do Sul/423400000002/1982/</t>
        </is>
      </c>
      <c r="O5511" t="inlineStr">
        <is>
          <t>CIENCIAS_BIOLOGICAS</t>
        </is>
      </c>
      <c r="P5511" t="inlineStr">
        <is>
          <t>Morfologia</t>
        </is>
      </c>
      <c r="Q5511" t="inlineStr">
        <is>
          <t>/Citologia e Biologia Celular</t>
        </is>
      </c>
      <c r="R5511" t="inlineStr">
        <is>
          <t>/Filogenia/Reprodução/Microscopia Eletrônica</t>
        </is>
      </c>
      <c r="S5511" t="n">
        <v>296</v>
      </c>
      <c r="T5511" t="n">
        <v>278</v>
      </c>
      <c r="U5511" t="n">
        <v>8</v>
      </c>
      <c r="V5511" t="n">
        <v>31</v>
      </c>
      <c r="W5511" t="n">
        <v>2</v>
      </c>
      <c r="X5511" t="n">
        <v>0</v>
      </c>
      <c r="Y5511" t="n">
        <v>370</v>
      </c>
      <c r="Z5511" t="n">
        <v>21</v>
      </c>
      <c r="AA5511" t="n">
        <v>31</v>
      </c>
      <c r="AB5511" t="n">
        <v>88</v>
      </c>
    </row>
    <row r="5512">
      <c r="A5512" t="inlineStr">
        <is>
          <t>Massimo Di Felice</t>
        </is>
      </c>
      <c r="B5512" t="inlineStr">
        <is>
          <t>Itália</t>
        </is>
      </c>
      <c r="C5512" t="inlineStr">
        <is>
          <t>12012021</t>
        </is>
      </c>
      <c r="D5512" t="inlineStr">
        <is>
          <t>9759944648465918</t>
        </is>
      </c>
      <c r="E5512" t="inlineStr">
        <is>
          <t>Universidade de São Paulo/Escola de Comunicações e Artes/Departamento de Relações Públicas Propaganda e Turismo</t>
        </is>
      </c>
      <c r="F5512" t="inlineStr">
        <is>
          <t>Professor Doutor//SERVIDOR_PUBLICO</t>
        </is>
      </c>
      <c r="G5512" t="inlineStr">
        <is>
          <t>Brasil</t>
        </is>
      </c>
      <c r="H5512" t="inlineStr">
        <is>
          <t>Sao Paulo</t>
        </is>
      </c>
      <c r="I5512" t="inlineStr">
        <is>
          <t>SP</t>
        </is>
      </c>
      <c r="J5512" t="inlineStr">
        <is>
          <t>05508-900</t>
        </is>
      </c>
      <c r="K5512" t="inlineStr">
        <is>
          <t>Universidade de São Paulo/006700000002/2001/2001</t>
        </is>
      </c>
      <c r="L5512" t="inlineStr"/>
      <c r="M5512" t="inlineStr">
        <is>
          <t>Università degli Studi di Roma La Sapienza/545500000001/1996/</t>
        </is>
      </c>
      <c r="N5512" t="inlineStr">
        <is>
          <t>Università degli Studi di Roma La Sapienza/545500000001/1993/</t>
        </is>
      </c>
      <c r="O5512" t="inlineStr">
        <is>
          <t>CIENCIAS_HUMANAS/CIENCIAS_SOCIAIS_APLICADAS</t>
        </is>
      </c>
      <c r="P5512" t="inlineStr">
        <is>
          <t>Sociologia/Comunicação</t>
        </is>
      </c>
      <c r="Q5512" t="inlineStr">
        <is>
          <t>Sociologia Urbana/Comunicação Digital/Sociologia da Comunicação/Teoria da Opinião Pública/Teoria da Comunicação</t>
        </is>
      </c>
      <c r="R5512" t="inlineStr">
        <is>
          <t>/Teoria da Opinião Pública/O Habitar Comunicativo</t>
        </is>
      </c>
      <c r="S5512" t="n">
        <v>8</v>
      </c>
      <c r="T5512" t="n">
        <v>29</v>
      </c>
      <c r="U5512" t="n">
        <v>33</v>
      </c>
      <c r="V5512" t="n">
        <v>10</v>
      </c>
      <c r="W5512" t="n">
        <v>0</v>
      </c>
      <c r="X5512" t="n">
        <v>0</v>
      </c>
      <c r="Y5512" t="n">
        <v>2</v>
      </c>
      <c r="Z5512" t="n">
        <v>8</v>
      </c>
      <c r="AA5512" t="n">
        <v>15</v>
      </c>
      <c r="AB5512" t="n">
        <v>53</v>
      </c>
    </row>
    <row r="5513">
      <c r="A5513" t="inlineStr">
        <is>
          <t>Ysmar Vianna e Silva Filho</t>
        </is>
      </c>
      <c r="B5513" t="inlineStr">
        <is>
          <t>Brasil</t>
        </is>
      </c>
      <c r="C5513" t="inlineStr">
        <is>
          <t>04072011</t>
        </is>
      </c>
      <c r="D5513" t="inlineStr">
        <is>
          <t>9762830078447997</t>
        </is>
      </c>
      <c r="E5513" t="inlineStr">
        <is>
          <t>//</t>
        </is>
      </c>
      <c r="F5513" t="inlineStr"/>
      <c r="G5513" t="inlineStr"/>
      <c r="H5513" t="inlineStr"/>
      <c r="I5513" t="inlineStr"/>
      <c r="J5513" t="inlineStr"/>
      <c r="K5513" t="inlineStr">
        <is>
          <t>University of California at Berkeley/J34Y00000000/1972/1972</t>
        </is>
      </c>
      <c r="L5513" t="inlineStr"/>
      <c r="M5513" t="inlineStr"/>
      <c r="N5513" t="inlineStr">
        <is>
          <t>Instituto Tecnológico de Aeronáutica/769300000008/1966/</t>
        </is>
      </c>
      <c r="O5513" t="inlineStr">
        <is>
          <t>ENGENHARIAS</t>
        </is>
      </c>
      <c r="P5513" t="inlineStr">
        <is>
          <t>Engenharia Elétrica</t>
        </is>
      </c>
      <c r="Q5513" t="inlineStr"/>
      <c r="R5513" t="inlineStr"/>
      <c r="S5513" t="n">
        <v>0</v>
      </c>
      <c r="T5513" t="n">
        <v>0</v>
      </c>
      <c r="U5513" t="n">
        <v>0</v>
      </c>
      <c r="V5513" t="n">
        <v>0</v>
      </c>
      <c r="W5513" t="n">
        <v>0</v>
      </c>
      <c r="X5513" t="n">
        <v>0</v>
      </c>
      <c r="Y5513" t="n">
        <v>0</v>
      </c>
      <c r="Z5513" t="n">
        <v>0</v>
      </c>
      <c r="AA5513" t="n">
        <v>3</v>
      </c>
      <c r="AB5513" t="n">
        <v>0</v>
      </c>
    </row>
    <row r="5514">
      <c r="A5514" t="inlineStr">
        <is>
          <t>Felipe Oliveira e Silva</t>
        </is>
      </c>
      <c r="B5514" t="inlineStr">
        <is>
          <t>Brasil</t>
        </is>
      </c>
      <c r="C5514" t="inlineStr">
        <is>
          <t>16022021</t>
        </is>
      </c>
      <c r="D5514" t="inlineStr">
        <is>
          <t>9770219134901991</t>
        </is>
      </c>
      <c r="E5514" t="inlineStr">
        <is>
          <t>Universidade Federal de Lavras/Departamento de Engenharia/Núcleo de Eletricidade e Automação</t>
        </is>
      </c>
      <c r="F5514" t="inlineStr">
        <is>
          <t>Sócio//COLABORADOR</t>
        </is>
      </c>
      <c r="G5514" t="inlineStr">
        <is>
          <t>Brasil</t>
        </is>
      </c>
      <c r="H5514" t="inlineStr">
        <is>
          <t>Lavras</t>
        </is>
      </c>
      <c r="I5514" t="inlineStr">
        <is>
          <t>MG</t>
        </is>
      </c>
      <c r="J5514" t="inlineStr">
        <is>
          <t>37200000</t>
        </is>
      </c>
      <c r="K5514" t="inlineStr">
        <is>
          <t>Instituto Tecnológico de Aeronáutica/769300000008/2016/2016</t>
        </is>
      </c>
      <c r="L5514" t="inlineStr">
        <is>
          <t>Institut National des Sciences Appliquées Centre Val de Loire/JOI600000003/2013/2013</t>
        </is>
      </c>
      <c r="M5514" t="inlineStr"/>
      <c r="N5514" t="inlineStr">
        <is>
          <t>Universidade Federal de Itajubá/059100000002/2012/</t>
        </is>
      </c>
      <c r="O5514" t="inlineStr">
        <is>
          <t>CIENCIAS_AGRARIAS/ENGENHARIAS</t>
        </is>
      </c>
      <c r="P5514" t="inlineStr">
        <is>
          <t>Engenharia Mecânica/Engenharia Elétrica/Engenharia Agrícola/Engenharia Aeroespacial</t>
        </is>
      </c>
      <c r="Q5514" t="inlineStr">
        <is>
          <t>Sistemas Aeroespaciais/Eletrônica Industrial, Sistemas e Controles Eletrônicos/Agricultura de Precisão/Medidas Elétricas, Magnéticas e Eletrônicas; Instrumentação/Processos de Fabricação</t>
        </is>
      </c>
      <c r="R5514" t="inlineStr">
        <is>
          <t>/Instrumentação Eletrônica/Controle de Processos Eletrônicos, Retroalimentação/Robotização</t>
        </is>
      </c>
      <c r="S5514" t="n">
        <v>30</v>
      </c>
      <c r="T5514" t="n">
        <v>13</v>
      </c>
      <c r="U5514" t="n">
        <v>0</v>
      </c>
      <c r="V5514" t="n">
        <v>16</v>
      </c>
      <c r="W5514" t="n">
        <v>2</v>
      </c>
      <c r="X5514" t="n">
        <v>0</v>
      </c>
      <c r="Y5514" t="n">
        <v>0</v>
      </c>
      <c r="Z5514" t="n">
        <v>0</v>
      </c>
      <c r="AA5514" t="n">
        <v>1</v>
      </c>
      <c r="AB5514" t="n">
        <v>25</v>
      </c>
    </row>
    <row r="5515">
      <c r="A5515" t="inlineStr">
        <is>
          <t>Francisco Conejero Perez</t>
        </is>
      </c>
      <c r="B5515" t="inlineStr">
        <is>
          <t>Brasil</t>
        </is>
      </c>
      <c r="C5515" t="inlineStr">
        <is>
          <t>02102019</t>
        </is>
      </c>
      <c r="D5515" t="inlineStr">
        <is>
          <t>9770711147120456</t>
        </is>
      </c>
      <c r="E5515" t="inlineStr">
        <is>
          <t>Universidade Anhembi Morumbi/UNIVERSIDADE ANHEMBI MORUMBI/</t>
        </is>
      </c>
      <c r="F5515" t="inlineStr">
        <is>
          <t>PROFESSOR//LIVRE</t>
        </is>
      </c>
      <c r="G5515" t="inlineStr">
        <is>
          <t>Brasil</t>
        </is>
      </c>
      <c r="H5515" t="inlineStr">
        <is>
          <t>São Paulo</t>
        </is>
      </c>
      <c r="I5515" t="inlineStr">
        <is>
          <t>SP</t>
        </is>
      </c>
      <c r="J5515" t="inlineStr">
        <is>
          <t>04546900</t>
        </is>
      </c>
      <c r="K5515" t="inlineStr">
        <is>
          <t>UDE - UNIVERSIDAD DE LA EMPRESA/001400000995/2015/2015</t>
        </is>
      </c>
      <c r="L5515" t="inlineStr">
        <is>
          <t>Universidade Presbiteriana Mackenzie/051400000002/2008/2008</t>
        </is>
      </c>
      <c r="M5515" t="inlineStr">
        <is>
          <t>ITA- INSTITUTO TECNOLÓGICO DE AERONAUTICA/001300000993/2013//Associação dos Diplomados da Escola Superior de Guerra/607600000007/2005//FUNDAÇÃO GETULIO VARGAS/001200000991/2012//Universidade Anhembi Morumbi/342900000001/2018//Universidade da Força Aérea/001100000990/2002/</t>
        </is>
      </c>
      <c r="N5515" t="inlineStr">
        <is>
          <t>Universidade Ibirapuera/660300000008/2005/</t>
        </is>
      </c>
      <c r="O5515" t="inlineStr">
        <is>
          <t>CIENCIAS_HUMANAS/ENGENHARIAS/CIENCIAS_SOCIAIS_APLICADAS</t>
        </is>
      </c>
      <c r="P5515" t="inlineStr">
        <is>
          <t>Engenharia Mecânica/Educação/Administração/Engenharia Aeroespacial</t>
        </is>
      </c>
      <c r="Q5515" t="inlineStr">
        <is>
          <t>/Administração Educacional/Administração de Empresas</t>
        </is>
      </c>
      <c r="R5515" t="inlineStr">
        <is>
          <t>/Administração de Recursos Humanos</t>
        </is>
      </c>
      <c r="S5515" t="n">
        <v>1</v>
      </c>
      <c r="T5515" t="n">
        <v>0</v>
      </c>
      <c r="U5515" t="n">
        <v>0</v>
      </c>
      <c r="V5515" t="n">
        <v>0</v>
      </c>
      <c r="W5515" t="n">
        <v>0</v>
      </c>
      <c r="X5515" t="n">
        <v>0</v>
      </c>
      <c r="Y5515" t="n">
        <v>0</v>
      </c>
      <c r="Z5515" t="n">
        <v>1</v>
      </c>
      <c r="AA5515" t="n">
        <v>0</v>
      </c>
      <c r="AB5515" t="n">
        <v>1</v>
      </c>
    </row>
    <row r="5516">
      <c r="A5516" t="inlineStr">
        <is>
          <t>Riccardo Sturani</t>
        </is>
      </c>
      <c r="B5516" t="inlineStr">
        <is>
          <t>Itália</t>
        </is>
      </c>
      <c r="C5516" t="inlineStr">
        <is>
          <t>09032021</t>
        </is>
      </c>
      <c r="D5516" t="inlineStr">
        <is>
          <t>9771195169911237</t>
        </is>
      </c>
      <c r="E5516" t="inlineStr">
        <is>
          <t>Universidade Federal do Rio Grande do Norte/International Institute of Physics/</t>
        </is>
      </c>
      <c r="F5516" t="inlineStr">
        <is>
          <t>/Revisor de periódico/LIVRE</t>
        </is>
      </c>
      <c r="G5516" t="inlineStr">
        <is>
          <t>Brasil</t>
        </is>
      </c>
      <c r="H5516" t="inlineStr">
        <is>
          <t>Natal</t>
        </is>
      </c>
      <c r="I5516" t="inlineStr">
        <is>
          <t>RN</t>
        </is>
      </c>
      <c r="J5516" t="inlineStr">
        <is>
          <t>59078970</t>
        </is>
      </c>
      <c r="K5516" t="inlineStr">
        <is>
          <t>Scuola Normale Superiore/799800000009/2000/2000</t>
        </is>
      </c>
      <c r="L5516" t="inlineStr">
        <is>
          <t>Scuola Normale Superiore/799800000009/1997/1997</t>
        </is>
      </c>
      <c r="M5516" t="inlineStr"/>
      <c r="N5516" t="inlineStr"/>
      <c r="O5516" t="inlineStr">
        <is>
          <t>CIENCIAS_EXATAS_E_DA_TERRA</t>
        </is>
      </c>
      <c r="P5516" t="inlineStr">
        <is>
          <t>Física</t>
        </is>
      </c>
      <c r="Q5516" t="inlineStr">
        <is>
          <t>/Física das Partículas Elementares e Campos</t>
        </is>
      </c>
      <c r="R5516" t="inlineStr">
        <is>
          <t>/Teoria Geral de Partículas e Campos</t>
        </is>
      </c>
      <c r="S5516" t="n">
        <v>1</v>
      </c>
      <c r="T5516" t="n">
        <v>182</v>
      </c>
      <c r="U5516" t="n">
        <v>0</v>
      </c>
      <c r="V5516" t="n">
        <v>1</v>
      </c>
      <c r="W5516" t="n">
        <v>0</v>
      </c>
      <c r="X5516" t="n">
        <v>0</v>
      </c>
      <c r="Y5516" t="n">
        <v>0</v>
      </c>
      <c r="Z5516" t="n">
        <v>1</v>
      </c>
      <c r="AA5516" t="n">
        <v>4</v>
      </c>
      <c r="AB5516" t="n">
        <v>0</v>
      </c>
    </row>
    <row r="5517">
      <c r="A5517" t="inlineStr">
        <is>
          <t>Carlos Antonio Cabral dos Santos</t>
        </is>
      </c>
      <c r="B5517" t="inlineStr">
        <is>
          <t>Brasil</t>
        </is>
      </c>
      <c r="C5517" t="inlineStr">
        <is>
          <t>28012021</t>
        </is>
      </c>
      <c r="D5517" t="inlineStr">
        <is>
          <t>9774109887296955</t>
        </is>
      </c>
      <c r="E5517" t="inlineStr">
        <is>
          <t>//</t>
        </is>
      </c>
      <c r="F5517" t="inlineStr">
        <is>
          <t>Professor Adjunto IV//SERVIDOR_PUBLICO</t>
        </is>
      </c>
      <c r="G5517" t="inlineStr"/>
      <c r="H5517" t="inlineStr"/>
      <c r="I5517" t="inlineStr"/>
      <c r="J5517" t="inlineStr"/>
      <c r="K5517" t="inlineStr">
        <is>
          <t>Instituto Tecnológico de Aeronáutica/769300000008/1990/1990</t>
        </is>
      </c>
      <c r="L5517" t="inlineStr">
        <is>
          <t>Universidade Federal da Paraíba/008300000001/1983/1983</t>
        </is>
      </c>
      <c r="M5517" t="inlineStr"/>
      <c r="N5517" t="inlineStr">
        <is>
          <t>Universidade Federal da Paraíba/008300000001/1976/</t>
        </is>
      </c>
      <c r="O5517" t="inlineStr">
        <is>
          <t>ENGENHARIAS</t>
        </is>
      </c>
      <c r="P5517" t="inlineStr">
        <is>
          <t>Engenharia Mecânica</t>
        </is>
      </c>
      <c r="Q5517" t="inlineStr">
        <is>
          <t>Engenharia Térmica/Fenômenos de Transporte</t>
        </is>
      </c>
      <c r="R5517" t="inlineStr">
        <is>
          <t>Termodinâmica/Mecânica dos Fluídos/Aproveitamento da Energia/Transferência de Calor</t>
        </is>
      </c>
      <c r="S5517" t="n">
        <v>164</v>
      </c>
      <c r="T5517" t="n">
        <v>52</v>
      </c>
      <c r="U5517" t="n">
        <v>5</v>
      </c>
      <c r="V5517" t="n">
        <v>12</v>
      </c>
      <c r="W5517" t="n">
        <v>2</v>
      </c>
      <c r="X5517" t="n">
        <v>0</v>
      </c>
      <c r="Y5517" t="n">
        <v>3</v>
      </c>
      <c r="Z5517" t="n">
        <v>32</v>
      </c>
      <c r="AA5517" t="n">
        <v>37</v>
      </c>
      <c r="AB5517" t="n">
        <v>65</v>
      </c>
    </row>
    <row r="5518">
      <c r="A5518" t="inlineStr">
        <is>
          <t>Silvia Salardi</t>
        </is>
      </c>
      <c r="B5518" t="inlineStr">
        <is>
          <t>Itália</t>
        </is>
      </c>
      <c r="C5518" t="inlineStr">
        <is>
          <t>19022018</t>
        </is>
      </c>
      <c r="D5518" t="inlineStr">
        <is>
          <t>9774271722112024</t>
        </is>
      </c>
      <c r="E5518" t="inlineStr">
        <is>
          <t>Università degli Studi di Milano-Bicocca//</t>
        </is>
      </c>
      <c r="F5518" t="inlineStr">
        <is>
          <t>Assistant Professor/Other (specify)/LIVRE</t>
        </is>
      </c>
      <c r="G5518" t="inlineStr">
        <is>
          <t>Itália</t>
        </is>
      </c>
      <c r="H5518" t="inlineStr">
        <is>
          <t>Milano</t>
        </is>
      </c>
      <c r="I5518" t="inlineStr"/>
      <c r="J5518" t="inlineStr">
        <is>
          <t>20216</t>
        </is>
      </c>
      <c r="K5518" t="inlineStr">
        <is>
          <t>Universita Statale Di Milano/653600000000/2005/2005</t>
        </is>
      </c>
      <c r="L5518" t="inlineStr"/>
      <c r="M5518" t="inlineStr"/>
      <c r="N5518" t="inlineStr"/>
      <c r="O5518" t="inlineStr">
        <is>
          <t>CIENCIAS_SOCIAIS_APLICADAS</t>
        </is>
      </c>
      <c r="P5518" t="inlineStr">
        <is>
          <t>Direito</t>
        </is>
      </c>
      <c r="Q5518" t="inlineStr">
        <is>
          <t>Teoria do Direito</t>
        </is>
      </c>
      <c r="R5518" t="inlineStr">
        <is>
          <t>Filosofia do Direito</t>
        </is>
      </c>
      <c r="S5518" t="n">
        <v>0</v>
      </c>
      <c r="T5518" t="n">
        <v>0</v>
      </c>
      <c r="U5518" t="n">
        <v>0</v>
      </c>
      <c r="V5518" t="n">
        <v>0</v>
      </c>
      <c r="W5518" t="n">
        <v>0</v>
      </c>
      <c r="X5518" t="n">
        <v>0</v>
      </c>
      <c r="Y5518" t="n">
        <v>0</v>
      </c>
      <c r="Z5518" t="n">
        <v>0</v>
      </c>
      <c r="AA5518" t="n">
        <v>0</v>
      </c>
      <c r="AB5518" t="n">
        <v>0</v>
      </c>
    </row>
    <row r="5519">
      <c r="A5519" t="inlineStr">
        <is>
          <t>Valéria Troncoso Baltar</t>
        </is>
      </c>
      <c r="B5519" t="inlineStr">
        <is>
          <t>Brasil</t>
        </is>
      </c>
      <c r="C5519" t="inlineStr">
        <is>
          <t>17022021</t>
        </is>
      </c>
      <c r="D5519" t="inlineStr">
        <is>
          <t>9774872677279673</t>
        </is>
      </c>
      <c r="E5519" t="inlineStr">
        <is>
          <t>Departamento de Epidemiologia e Bioestatística//Departamento de Epidemiologia e Bioestatística</t>
        </is>
      </c>
      <c r="F5519" t="inlineStr">
        <is>
          <t>/Revisor de periódico/LIVRE</t>
        </is>
      </c>
      <c r="G5519" t="inlineStr">
        <is>
          <t>Brasil</t>
        </is>
      </c>
      <c r="H5519" t="inlineStr">
        <is>
          <t>Niterói</t>
        </is>
      </c>
      <c r="I5519" t="inlineStr">
        <is>
          <t>RJ</t>
        </is>
      </c>
      <c r="J5519" t="inlineStr">
        <is>
          <t>24030210</t>
        </is>
      </c>
      <c r="K5519" t="inlineStr">
        <is>
          <t>Universidade de São Paulo/006700000002/2011/2011</t>
        </is>
      </c>
      <c r="L5519" t="inlineStr">
        <is>
          <t>Universidade de São Paulo/006700000002/2005/2005</t>
        </is>
      </c>
      <c r="M5519" t="inlineStr"/>
      <c r="N5519" t="inlineStr">
        <is>
          <t>Universidade Estadual de Campinas/007900000004/1999/</t>
        </is>
      </c>
      <c r="O5519" t="inlineStr">
        <is>
          <t>CIENCIAS_EXATAS_E_DA_TERRA/CIENCIAS_DA_SAUDE</t>
        </is>
      </c>
      <c r="P5519" t="inlineStr">
        <is>
          <t>Probabilidade e Estatística/Nutrição/Saúde Coletiva</t>
        </is>
      </c>
      <c r="Q5519" t="inlineStr">
        <is>
          <t>Análise multivariada/Epidemiologia/Análise Nutricional de População/Estatística</t>
        </is>
      </c>
      <c r="R5519" t="inlineStr"/>
      <c r="S5519" t="n">
        <v>61</v>
      </c>
      <c r="T5519" t="n">
        <v>33</v>
      </c>
      <c r="U5519" t="n">
        <v>4</v>
      </c>
      <c r="V5519" t="n">
        <v>13</v>
      </c>
      <c r="W5519" t="n">
        <v>0</v>
      </c>
      <c r="X5519" t="n">
        <v>0</v>
      </c>
      <c r="Y5519" t="n">
        <v>15</v>
      </c>
      <c r="Z5519" t="n">
        <v>3</v>
      </c>
      <c r="AA5519" t="n">
        <v>8</v>
      </c>
      <c r="AB5519" t="n">
        <v>19</v>
      </c>
    </row>
    <row r="5520">
      <c r="A5520" t="inlineStr">
        <is>
          <t>Cléber Eduardo dos Santos Dias</t>
        </is>
      </c>
      <c r="B5520" t="inlineStr">
        <is>
          <t>Brasil</t>
        </is>
      </c>
      <c r="C5520" t="inlineStr">
        <is>
          <t>18012021</t>
        </is>
      </c>
      <c r="D5520" t="inlineStr">
        <is>
          <t>9775291960578269</t>
        </is>
      </c>
      <c r="E5520" t="inlineStr">
        <is>
          <t>//</t>
        </is>
      </c>
      <c r="F5520" t="inlineStr">
        <is>
          <t>/Membro de corpo editorial/LIVRE</t>
        </is>
      </c>
      <c r="G5520" t="inlineStr"/>
      <c r="H5520" t="inlineStr"/>
      <c r="I5520" t="inlineStr"/>
      <c r="J5520" t="inlineStr"/>
      <c r="K5520" t="inlineStr">
        <is>
          <t>Pontifícia Universidade Católica do Rio Grande do Sul/000100000991/2007/2007</t>
        </is>
      </c>
      <c r="L5520" t="inlineStr">
        <is>
          <t>Pontifícia Universidade Católica do Rio Grande do Sul/000600000001/2002/2003/Pontifícia Universidade Católica do Rio Grande do Sul/000100000991//</t>
        </is>
      </c>
      <c r="M5520" t="inlineStr">
        <is>
          <t>Fédération Internationale des Instituts d?Études Médiévales/001300000993/2006//Pontifícia Universidade Católica do Rio Grande do Sul/000100000991/2011//Curso de Filosofia - Faculdade de Letras da Universidade do Porto/001200000991/2006/</t>
        </is>
      </c>
      <c r="N5520" t="inlineStr">
        <is>
          <t>Universidade de Santa Cruz do Sul/531000000002/2000//Pontifícia Universidade Católica do Rio Grande do Sul/000100000991//</t>
        </is>
      </c>
      <c r="O5520" t="inlineStr">
        <is>
          <t>LINGUISTICA_LETRAS_E_ARTES/CIENCIAS_HUMANAS/OUTROS</t>
        </is>
      </c>
      <c r="P5520" t="inlineStr">
        <is>
          <t>Bioética/Letras/Filosofia/Teologia</t>
        </is>
      </c>
      <c r="Q5520" t="inlineStr">
        <is>
          <t>/História das Teologias e Religiões/Filosofia Medieval/Filosofia Patrística Latina/Direito Canônico/Tradução</t>
        </is>
      </c>
      <c r="R5520" t="inlineStr"/>
      <c r="S5520" t="n">
        <v>2</v>
      </c>
      <c r="T5520" t="n">
        <v>8</v>
      </c>
      <c r="U5520" t="n">
        <v>11</v>
      </c>
      <c r="V5520" t="n">
        <v>4</v>
      </c>
      <c r="W5520" t="n">
        <v>0</v>
      </c>
      <c r="X5520" t="n">
        <v>0</v>
      </c>
      <c r="Y5520" t="n">
        <v>0</v>
      </c>
      <c r="Z5520" t="n">
        <v>0</v>
      </c>
      <c r="AA5520" t="n">
        <v>0</v>
      </c>
      <c r="AB5520" t="n">
        <v>1</v>
      </c>
    </row>
    <row r="5521">
      <c r="A5521" t="inlineStr">
        <is>
          <t>Luís Fernando Bruno Marino</t>
        </is>
      </c>
      <c r="B5521" t="inlineStr">
        <is>
          <t>Brasil</t>
        </is>
      </c>
      <c r="C5521" t="inlineStr">
        <is>
          <t>24042018</t>
        </is>
      </c>
      <c r="D5521" t="inlineStr">
        <is>
          <t>9776591576949767</t>
        </is>
      </c>
      <c r="E5521" t="inlineStr">
        <is>
          <t>Eliane - Revestimentos Ceramicos/Departamento de engenharia Industrial/</t>
        </is>
      </c>
      <c r="F5521" t="inlineStr">
        <is>
          <t>Coordenador Técnico//CELETISTA</t>
        </is>
      </c>
      <c r="G5521" t="inlineStr">
        <is>
          <t>Brasil</t>
        </is>
      </c>
      <c r="H5521" t="inlineStr">
        <is>
          <t>Cocal do Sul</t>
        </is>
      </c>
      <c r="I5521" t="inlineStr">
        <is>
          <t>SC</t>
        </is>
      </c>
      <c r="J5521" t="inlineStr">
        <is>
          <t>88845000</t>
        </is>
      </c>
      <c r="K5521" t="inlineStr">
        <is>
          <t>Università Degli Studi di Bologna/000400000997/2007/2007</t>
        </is>
      </c>
      <c r="L5521" t="inlineStr">
        <is>
          <t>Universidade Federal de São Carlos/033500000006/1997/1997</t>
        </is>
      </c>
      <c r="M5521" t="inlineStr">
        <is>
          <t>Università di Bologna/130300000004/1999/</t>
        </is>
      </c>
      <c r="N5521" t="inlineStr">
        <is>
          <t>Universidade Federal de São Carlos/033500000006/1992/</t>
        </is>
      </c>
      <c r="O5521" t="inlineStr">
        <is>
          <t>ENGENHARIAS</t>
        </is>
      </c>
      <c r="P5521" t="inlineStr">
        <is>
          <t>Engenharia de Materiais e Metalúrgica</t>
        </is>
      </c>
      <c r="Q5521" t="inlineStr">
        <is>
          <t>Materiais Cerâmicos</t>
        </is>
      </c>
      <c r="R5521" t="inlineStr">
        <is>
          <t>Qualidade de Produto e Ensaios Laboratoriais/Revestimentos Cerâmicos/Energia e Audit Energético Indústria de Revestimentos/Desenvolvimento de Produtos e Processos Para Revestimentos/Poluição Ambiental e Controle de Poluentes/Preparação de Pós a Seco Revestimentos</t>
        </is>
      </c>
      <c r="S5521" t="n">
        <v>5</v>
      </c>
      <c r="T5521" t="n">
        <v>11</v>
      </c>
      <c r="U5521" t="n">
        <v>0</v>
      </c>
      <c r="V5521" t="n">
        <v>0</v>
      </c>
      <c r="W5521" t="n">
        <v>0</v>
      </c>
      <c r="X5521" t="n">
        <v>0</v>
      </c>
      <c r="Y5521" t="n">
        <v>0</v>
      </c>
      <c r="Z5521" t="n">
        <v>0</v>
      </c>
      <c r="AA5521" t="n">
        <v>0</v>
      </c>
      <c r="AB5521" t="n">
        <v>0</v>
      </c>
    </row>
    <row r="5522">
      <c r="A5522" t="inlineStr">
        <is>
          <t>Marcos Antonio Baccarin</t>
        </is>
      </c>
      <c r="B5522" t="inlineStr">
        <is>
          <t>Brasil</t>
        </is>
      </c>
      <c r="C5522" t="inlineStr">
        <is>
          <t>31082020</t>
        </is>
      </c>
      <c r="D5522" t="inlineStr">
        <is>
          <t>9778741221243155</t>
        </is>
      </c>
      <c r="E5522" t="inlineStr">
        <is>
          <t>Universidade Federal de Pelotas/Instituto de Biologia/Departamento de Botânica</t>
        </is>
      </c>
      <c r="F5522" t="inlineStr">
        <is>
          <t>//LIVRE</t>
        </is>
      </c>
      <c r="G5522" t="inlineStr">
        <is>
          <t>Brasil</t>
        </is>
      </c>
      <c r="H5522" t="inlineStr">
        <is>
          <t>Pelotas</t>
        </is>
      </c>
      <c r="I5522" t="inlineStr">
        <is>
          <t>RS</t>
        </is>
      </c>
      <c r="J5522" t="inlineStr">
        <is>
          <t>96010900</t>
        </is>
      </c>
      <c r="K5522" t="inlineStr">
        <is>
          <t>Universidade Federal de Viçosa/033600000008/1995/1995</t>
        </is>
      </c>
      <c r="L5522" t="inlineStr">
        <is>
          <t>Universidade Federal de Viçosa/033600000008/1992/1992</t>
        </is>
      </c>
      <c r="M5522" t="inlineStr"/>
      <c r="N5522" t="inlineStr">
        <is>
          <t>Universidade Estadual Paulista Júlio de Mesquita Filho/033000000007/1989/</t>
        </is>
      </c>
      <c r="O5522" t="inlineStr">
        <is>
          <t>CIENCIAS_AGRARIAS/CIENCIAS_BIOLOGICAS</t>
        </is>
      </c>
      <c r="P5522" t="inlineStr">
        <is>
          <t>Agronomia/Botânica</t>
        </is>
      </c>
      <c r="Q5522" t="inlineStr">
        <is>
          <t>Fitotecnia/Fisiologia Vegetal</t>
        </is>
      </c>
      <c r="R5522" t="inlineStr">
        <is>
          <t>/Nutrição e Crescimento Vegetal/Ecofisiologia Vegetal/Fisiologia de Plantas Cultivadas</t>
        </is>
      </c>
      <c r="S5522" t="n">
        <v>192</v>
      </c>
      <c r="T5522" t="n">
        <v>105</v>
      </c>
      <c r="U5522" t="n">
        <v>4</v>
      </c>
      <c r="V5522" t="n">
        <v>18</v>
      </c>
      <c r="W5522" t="n">
        <v>0</v>
      </c>
      <c r="X5522" t="n">
        <v>0</v>
      </c>
      <c r="Y5522" t="n">
        <v>28</v>
      </c>
      <c r="Z5522" t="n">
        <v>17</v>
      </c>
      <c r="AA5522" t="n">
        <v>44</v>
      </c>
      <c r="AB5522" t="n">
        <v>42</v>
      </c>
    </row>
    <row r="5523">
      <c r="A5523" t="inlineStr">
        <is>
          <t>Debora Antonini</t>
        </is>
      </c>
      <c r="B5523" t="inlineStr">
        <is>
          <t>Itália</t>
        </is>
      </c>
      <c r="C5523" t="inlineStr">
        <is>
          <t>24012009</t>
        </is>
      </c>
      <c r="D5523" t="inlineStr">
        <is>
          <t>9779153681295169</t>
        </is>
      </c>
      <c r="E5523" t="inlineStr">
        <is>
          <t>//</t>
        </is>
      </c>
      <c r="F5523" t="inlineStr"/>
      <c r="G5523" t="inlineStr"/>
      <c r="H5523" t="inlineStr"/>
      <c r="I5523" t="inlineStr"/>
      <c r="J5523" t="inlineStr"/>
      <c r="K5523" t="inlineStr">
        <is>
          <t>Università IUAV di Venezia/IZDZ00000001/2002/2002</t>
        </is>
      </c>
      <c r="L5523" t="inlineStr"/>
      <c r="M5523" t="inlineStr"/>
      <c r="N5523" t="inlineStr">
        <is>
          <t>Università IUAV di Venezia/IZDZ00000001/1997/</t>
        </is>
      </c>
      <c r="O5523" t="inlineStr"/>
      <c r="P5523" t="inlineStr"/>
      <c r="Q5523" t="inlineStr"/>
      <c r="R5523" t="inlineStr"/>
      <c r="S5523" t="n">
        <v>0</v>
      </c>
      <c r="T5523" t="n">
        <v>0</v>
      </c>
      <c r="U5523" t="n">
        <v>1</v>
      </c>
      <c r="V5523" t="n">
        <v>0</v>
      </c>
      <c r="W5523" t="n">
        <v>0</v>
      </c>
      <c r="X5523" t="n">
        <v>0</v>
      </c>
      <c r="Y5523" t="n">
        <v>0</v>
      </c>
      <c r="Z5523" t="n">
        <v>0</v>
      </c>
      <c r="AA5523" t="n">
        <v>0</v>
      </c>
      <c r="AB5523" t="n">
        <v>0</v>
      </c>
    </row>
    <row r="5524">
      <c r="A5524" t="inlineStr">
        <is>
          <t>Eymard Francisco Brito de Oliveira</t>
        </is>
      </c>
      <c r="B5524" t="inlineStr">
        <is>
          <t>Brasil</t>
        </is>
      </c>
      <c r="C5524" t="inlineStr">
        <is>
          <t>05062019</t>
        </is>
      </c>
      <c r="D5524" t="inlineStr">
        <is>
          <t>9781245166540101</t>
        </is>
      </c>
      <c r="E5524" t="inlineStr">
        <is>
          <t>//</t>
        </is>
      </c>
      <c r="F5524" t="inlineStr">
        <is>
          <t>Ultrasonografia Vascular/Médico do Corpo Clínico/LIVRE</t>
        </is>
      </c>
      <c r="G5524" t="inlineStr"/>
      <c r="H5524" t="inlineStr"/>
      <c r="I5524" t="inlineStr"/>
      <c r="J5524" t="inlineStr"/>
      <c r="K5524" t="inlineStr">
        <is>
          <t>Universidade Vale do Rio Verde de Três Corações/001600000999/2005/2005</t>
        </is>
      </c>
      <c r="L5524" t="inlineStr">
        <is>
          <t>Universidade Vale do Rio Verde de Três Corações/001600000999/2001/2001/Fundação Universidade de Valência/004300000998/2008/2008</t>
        </is>
      </c>
      <c r="M5524" t="inlineStr">
        <is>
          <t>Instituto Butantan/065800000000/2016//Universidade Candido Mendes/060100000006/2009//Universidade Federal de São Paulo/000900000996/2003//Faculdade de Medicina de Itajubá/000300000995/2000//Universidade do Vale do Sapucaí/001900000994/2000//Faculdade de Ciências Médicas de Minas Gerais/000400000997/1990//Instituto de Ensino e Pesquisa da Santa Casa de Belo Horizonte/891300000000/1989/</t>
        </is>
      </c>
      <c r="N5524" t="inlineStr">
        <is>
          <t>Faculdade de Direito de Varginha/003900000990/2008//Faculdade de Medicina de Itajubá/000300000995/1987/</t>
        </is>
      </c>
      <c r="O5524" t="inlineStr">
        <is>
          <t>CIENCIAS_HUMANAS/CIENCIAS_DA_SAUDE/CIENCIAS_BIOLOGICAS</t>
        </is>
      </c>
      <c r="P5524" t="inlineStr">
        <is>
          <t>Educação/Morfologia/Filosofia/Medicina</t>
        </is>
      </c>
      <c r="Q5524" t="inlineStr">
        <is>
          <t>Clínica Médica/Ética/EDUCAÇÃO MÉDICA/Anatomia/Cirurgia</t>
        </is>
      </c>
      <c r="R5524" t="inlineStr">
        <is>
          <t>Anatomia Humana/Cirurgia Cardiovascular/Bioética/Educação Médica/Angiologia/Cirurgia Experimental</t>
        </is>
      </c>
      <c r="S5524" t="n">
        <v>6</v>
      </c>
      <c r="T5524" t="n">
        <v>6</v>
      </c>
      <c r="U5524" t="n">
        <v>2</v>
      </c>
      <c r="V5524" t="n">
        <v>2</v>
      </c>
      <c r="W5524" t="n">
        <v>0</v>
      </c>
      <c r="X5524" t="n">
        <v>0</v>
      </c>
      <c r="Y5524" t="n">
        <v>1</v>
      </c>
      <c r="Z5524" t="n">
        <v>0</v>
      </c>
      <c r="AA5524" t="n">
        <v>0</v>
      </c>
      <c r="AB5524" t="n">
        <v>2</v>
      </c>
    </row>
    <row r="5525">
      <c r="A5525" t="inlineStr">
        <is>
          <t>Eneas Matos</t>
        </is>
      </c>
      <c r="B5525" t="inlineStr">
        <is>
          <t>Brasil</t>
        </is>
      </c>
      <c r="C5525" t="inlineStr">
        <is>
          <t>10122019</t>
        </is>
      </c>
      <c r="D5525" t="inlineStr">
        <is>
          <t>9783955771786563</t>
        </is>
      </c>
      <c r="E5525" t="inlineStr">
        <is>
          <t>Universidade de São Paulo/Faculdade de Direito/</t>
        </is>
      </c>
      <c r="F5525" t="inlineStr">
        <is>
          <t>Professor Doutor//LIVRE</t>
        </is>
      </c>
      <c r="G5525" t="inlineStr">
        <is>
          <t>Brasil</t>
        </is>
      </c>
      <c r="H5525" t="inlineStr">
        <is>
          <t>São Paulo</t>
        </is>
      </c>
      <c r="I5525" t="inlineStr">
        <is>
          <t>SP</t>
        </is>
      </c>
      <c r="J5525" t="inlineStr">
        <is>
          <t>01005010</t>
        </is>
      </c>
      <c r="K5525" t="inlineStr">
        <is>
          <t>Universidade de São Paulo/006700000002/2005/2005</t>
        </is>
      </c>
      <c r="L5525" t="inlineStr">
        <is>
          <t>Universidade de Hamburgo/000100000991/2003/2003</t>
        </is>
      </c>
      <c r="M5525" t="inlineStr">
        <is>
          <t>Università di Bologna/130300000004/2003//George Mason University/725200000004/2002/</t>
        </is>
      </c>
      <c r="N5525" t="inlineStr">
        <is>
          <t>Universidade de São Paulo/006700000002/1996/</t>
        </is>
      </c>
      <c r="O5525" t="inlineStr">
        <is>
          <t>CIENCIAS_SOCIAIS_APLICADAS</t>
        </is>
      </c>
      <c r="P5525" t="inlineStr">
        <is>
          <t>Direito</t>
        </is>
      </c>
      <c r="Q5525" t="inlineStr">
        <is>
          <t>Direito Privado/Direitos Especiais</t>
        </is>
      </c>
      <c r="R5525" t="inlineStr">
        <is>
          <t>Responsabilidade Civil/Direito Civil/Direito Agrário/Law and Economics</t>
        </is>
      </c>
      <c r="S5525" t="n">
        <v>0</v>
      </c>
      <c r="T5525" t="n">
        <v>25</v>
      </c>
      <c r="U5525" t="n">
        <v>9</v>
      </c>
      <c r="V5525" t="n">
        <v>0</v>
      </c>
      <c r="W5525" t="n">
        <v>0</v>
      </c>
      <c r="X5525" t="n">
        <v>0</v>
      </c>
      <c r="Y5525" t="n">
        <v>7</v>
      </c>
      <c r="Z5525" t="n">
        <v>0</v>
      </c>
      <c r="AA5525" t="n">
        <v>3</v>
      </c>
      <c r="AB5525" t="n">
        <v>10</v>
      </c>
    </row>
    <row r="5526">
      <c r="A5526" t="inlineStr">
        <is>
          <t>Hélcio Vieira Junior</t>
        </is>
      </c>
      <c r="B5526" t="inlineStr">
        <is>
          <t>Brasil</t>
        </is>
      </c>
      <c r="C5526" t="inlineStr">
        <is>
          <t>01092020</t>
        </is>
      </c>
      <c r="D5526" t="inlineStr">
        <is>
          <t>9784227993391252</t>
        </is>
      </c>
      <c r="E5526" t="inlineStr">
        <is>
          <t>Telebras Telecomunicações Brasileiras//</t>
        </is>
      </c>
      <c r="F5526" t="inlineStr">
        <is>
          <t>/Revisor de periódico/LIVRE</t>
        </is>
      </c>
      <c r="G5526" t="inlineStr">
        <is>
          <t>Brasil</t>
        </is>
      </c>
      <c r="H5526" t="inlineStr">
        <is>
          <t>Brasília</t>
        </is>
      </c>
      <c r="I5526" t="inlineStr">
        <is>
          <t>DF</t>
        </is>
      </c>
      <c r="J5526" t="inlineStr">
        <is>
          <t>70610440</t>
        </is>
      </c>
      <c r="K5526" t="inlineStr">
        <is>
          <t>Instituto Tecnológico de Aeronáutica/769300000008/2011/2011</t>
        </is>
      </c>
      <c r="L5526" t="inlineStr">
        <is>
          <t>Universidade Federal do Rio de Janeiro/020200000009/2003/2003</t>
        </is>
      </c>
      <c r="M5526" t="inlineStr"/>
      <c r="N5526" t="inlineStr">
        <is>
          <t>Academia da Força Aérea/000100000991/1991/</t>
        </is>
      </c>
      <c r="O5526" t="inlineStr">
        <is>
          <t>CIENCIAS_EXATAS_E_DA_TERRA/ENGENHARIAS</t>
        </is>
      </c>
      <c r="P5526" t="inlineStr">
        <is>
          <t>Física/Engenharia de Produção</t>
        </is>
      </c>
      <c r="Q5526" t="inlineStr">
        <is>
          <t>Áreas Clássicas de Fenomenologia e suas Aplicações/design of experiments/Applied Probability and Statistics/analytical models and simulation</t>
        </is>
      </c>
      <c r="R5526" t="inlineStr">
        <is>
          <t>/Ótica</t>
        </is>
      </c>
      <c r="S5526" t="n">
        <v>30</v>
      </c>
      <c r="T5526" t="n">
        <v>16</v>
      </c>
      <c r="U5526" t="n">
        <v>1</v>
      </c>
      <c r="V5526" t="n">
        <v>2</v>
      </c>
      <c r="W5526" t="n">
        <v>0</v>
      </c>
      <c r="X5526" t="n">
        <v>0</v>
      </c>
      <c r="Y5526" t="n">
        <v>1</v>
      </c>
      <c r="Z5526" t="n">
        <v>0</v>
      </c>
      <c r="AA5526" t="n">
        <v>0</v>
      </c>
      <c r="AB5526" t="n">
        <v>4</v>
      </c>
    </row>
    <row r="5527">
      <c r="A5527" t="inlineStr">
        <is>
          <t>Solange Maria Gennari</t>
        </is>
      </c>
      <c r="B5527" t="inlineStr">
        <is>
          <t>Brasil</t>
        </is>
      </c>
      <c r="C5527" t="inlineStr">
        <is>
          <t>15022021</t>
        </is>
      </c>
      <c r="D5527" t="inlineStr">
        <is>
          <t>9786505264909374</t>
        </is>
      </c>
      <c r="E5527" t="inlineStr">
        <is>
          <t>Universidade de São Paulo/Faculdade de Medicina Veterinária e Zootecnia/Departamento de Medicina Veterinária Preventiva e Saúde Animal</t>
        </is>
      </c>
      <c r="F5527" t="inlineStr">
        <is>
          <t>Professor Titular Aposentada/Professor Senior/LIVRE</t>
        </is>
      </c>
      <c r="G5527" t="inlineStr">
        <is>
          <t>Brasil</t>
        </is>
      </c>
      <c r="H5527" t="inlineStr">
        <is>
          <t>São Paulo</t>
        </is>
      </c>
      <c r="I5527" t="inlineStr">
        <is>
          <t>SP</t>
        </is>
      </c>
      <c r="J5527" t="inlineStr">
        <is>
          <t>05508270</t>
        </is>
      </c>
      <c r="K5527" t="inlineStr">
        <is>
          <t>Universidade de São Paulo/006700000002/1989/1989</t>
        </is>
      </c>
      <c r="L5527" t="inlineStr">
        <is>
          <t>Universidade de São Paulo/006700000002/1981/1981</t>
        </is>
      </c>
      <c r="M5527" t="inlineStr">
        <is>
          <t>University of Glasgow/085700000002/1986/</t>
        </is>
      </c>
      <c r="N5527" t="inlineStr">
        <is>
          <t>Universidade de São Paulo/006700000002/1976/</t>
        </is>
      </c>
      <c r="O5527" t="inlineStr">
        <is>
          <t>CIENCIAS_AGRARIAS/CIENCIAS_BIOLOGICAS</t>
        </is>
      </c>
      <c r="P5527" t="inlineStr">
        <is>
          <t>Parasitologia/Medicina Veterinária</t>
        </is>
      </c>
      <c r="Q5527" t="inlineStr">
        <is>
          <t>Protozoologia de Parasitos/Helmintologia de Parasitos/Medicina Veterinária Preventiva</t>
        </is>
      </c>
      <c r="R5527" t="inlineStr">
        <is>
          <t>Protozoologia Parasitária Animal/Doenças Parasitárias de Animais/Helmintologia Animal</t>
        </is>
      </c>
      <c r="S5527" t="n">
        <v>359</v>
      </c>
      <c r="T5527" t="n">
        <v>327</v>
      </c>
      <c r="U5527" t="n">
        <v>2</v>
      </c>
      <c r="V5527" t="n">
        <v>25</v>
      </c>
      <c r="W5527" t="n">
        <v>0</v>
      </c>
      <c r="X5527" t="n">
        <v>0</v>
      </c>
      <c r="Y5527" t="n">
        <v>0</v>
      </c>
      <c r="Z5527" t="n">
        <v>25</v>
      </c>
      <c r="AA5527" t="n">
        <v>20</v>
      </c>
      <c r="AB5527" t="n">
        <v>15</v>
      </c>
    </row>
    <row r="5528">
      <c r="A5528" t="inlineStr">
        <is>
          <t>Lucia Pereira da Silva</t>
        </is>
      </c>
      <c r="B5528" t="inlineStr">
        <is>
          <t>Brasil</t>
        </is>
      </c>
      <c r="C5528" t="inlineStr">
        <is>
          <t>28012004</t>
        </is>
      </c>
      <c r="D5528" t="inlineStr">
        <is>
          <t>9787786077783736</t>
        </is>
      </c>
      <c r="E5528" t="inlineStr">
        <is>
          <t>Universidade Estadual de Campinas/Instituto de Biologia/Departamento de Bioquímica</t>
        </is>
      </c>
      <c r="F5528" t="inlineStr">
        <is>
          <t>professor titular//COLABORADOR</t>
        </is>
      </c>
      <c r="G5528" t="inlineStr">
        <is>
          <t>Brasil</t>
        </is>
      </c>
      <c r="H5528" t="inlineStr">
        <is>
          <t>Campinas</t>
        </is>
      </c>
      <c r="I5528" t="inlineStr">
        <is>
          <t>SP</t>
        </is>
      </c>
      <c r="J5528" t="inlineStr">
        <is>
          <t>13083-970</t>
        </is>
      </c>
      <c r="K5528" t="inlineStr">
        <is>
          <t>Universidade Estadual de Campinas/007900000004/1973/1973</t>
        </is>
      </c>
      <c r="L5528" t="inlineStr"/>
      <c r="M5528" t="inlineStr"/>
      <c r="N5528" t="inlineStr">
        <is>
          <t>Universidade de São Paulo/006700000002/1969/</t>
        </is>
      </c>
      <c r="O5528" t="inlineStr">
        <is>
          <t>CIENCIAS_BIOLOGICAS</t>
        </is>
      </c>
      <c r="P5528" t="inlineStr">
        <is>
          <t>Bioquímica</t>
        </is>
      </c>
      <c r="Q5528" t="inlineStr">
        <is>
          <t>Metabolismo e Bioenergética</t>
        </is>
      </c>
      <c r="R5528" t="inlineStr">
        <is>
          <t>/Bioquímica do Exercício/Oxidações Biológicas</t>
        </is>
      </c>
      <c r="S5528" t="n">
        <v>95</v>
      </c>
      <c r="T5528" t="n">
        <v>43</v>
      </c>
      <c r="U5528" t="n">
        <v>2</v>
      </c>
      <c r="V5528" t="n">
        <v>0</v>
      </c>
      <c r="W5528" t="n">
        <v>0</v>
      </c>
      <c r="X5528" t="n">
        <v>0</v>
      </c>
      <c r="Y5528" t="n">
        <v>0</v>
      </c>
      <c r="Z5528" t="n">
        <v>5</v>
      </c>
      <c r="AA5528" t="n">
        <v>6</v>
      </c>
      <c r="AB5528" t="n">
        <v>0</v>
      </c>
    </row>
    <row r="5529">
      <c r="A5529" t="inlineStr">
        <is>
          <t>Paulo Regis Caron Ruffino</t>
        </is>
      </c>
      <c r="B5529" t="inlineStr">
        <is>
          <t>Brasil</t>
        </is>
      </c>
      <c r="C5529" t="inlineStr">
        <is>
          <t>19022021</t>
        </is>
      </c>
      <c r="D5529" t="inlineStr">
        <is>
          <t>9790542147867959</t>
        </is>
      </c>
      <c r="E5529" t="inlineStr">
        <is>
          <t>Universidade Estadual de Campinas/Instituto de Matemática Estatística e Ciência da Computação/Departamento de Matemática</t>
        </is>
      </c>
      <c r="F5529" t="inlineStr">
        <is>
          <t>Professor Livre-Docente/Servidor público ou celetista/LIVRE</t>
        </is>
      </c>
      <c r="G5529" t="inlineStr">
        <is>
          <t>Brasil</t>
        </is>
      </c>
      <c r="H5529" t="inlineStr">
        <is>
          <t>Campinas</t>
        </is>
      </c>
      <c r="I5529" t="inlineStr">
        <is>
          <t>SP</t>
        </is>
      </c>
      <c r="J5529" t="inlineStr">
        <is>
          <t>13083859</t>
        </is>
      </c>
      <c r="K5529" t="inlineStr">
        <is>
          <t>University of Warwick/127800000003/1995/1995</t>
        </is>
      </c>
      <c r="L5529" t="inlineStr">
        <is>
          <t>Universidade Estadual de Campinas/007900000004/1992/1992/University of Warwick/127800000003/1993/1993</t>
        </is>
      </c>
      <c r="M5529" t="inlineStr"/>
      <c r="N5529" t="inlineStr">
        <is>
          <t>Instituto Tecnológico de Aeronáutica/769300000008/1989/</t>
        </is>
      </c>
      <c r="O5529" t="inlineStr">
        <is>
          <t>CIENCIAS_EXATAS_E_DA_TERRA</t>
        </is>
      </c>
      <c r="P5529" t="inlineStr">
        <is>
          <t>Probabilidade e Estatística/Matemática</t>
        </is>
      </c>
      <c r="Q5529" t="inlineStr">
        <is>
          <t>Sistemas dinâmicos estocásticos/Geometria estocástica/Probabilidade</t>
        </is>
      </c>
      <c r="R5529" t="inlineStr">
        <is>
          <t>/Análise Estocástica</t>
        </is>
      </c>
      <c r="S5529" t="n">
        <v>7</v>
      </c>
      <c r="T5529" t="n">
        <v>33</v>
      </c>
      <c r="U5529" t="n">
        <v>0</v>
      </c>
      <c r="V5529" t="n">
        <v>0</v>
      </c>
      <c r="W5529" t="n">
        <v>0</v>
      </c>
      <c r="X5529" t="n">
        <v>0</v>
      </c>
      <c r="Y5529" t="n">
        <v>0</v>
      </c>
      <c r="Z5529" t="n">
        <v>9</v>
      </c>
      <c r="AA5529" t="n">
        <v>7</v>
      </c>
      <c r="AB5529" t="n">
        <v>10</v>
      </c>
    </row>
    <row r="5530">
      <c r="A5530" t="inlineStr">
        <is>
          <t>Kauê Cabrera Rosalem</t>
        </is>
      </c>
      <c r="B5530" t="inlineStr">
        <is>
          <t>Brasil</t>
        </is>
      </c>
      <c r="C5530" t="inlineStr">
        <is>
          <t>29012021</t>
        </is>
      </c>
      <c r="D5530" t="inlineStr">
        <is>
          <t>9797281918301775</t>
        </is>
      </c>
      <c r="E5530" t="inlineStr">
        <is>
          <t>//</t>
        </is>
      </c>
      <c r="F5530" t="inlineStr">
        <is>
          <t>Tutor Presencial//CELETISTA</t>
        </is>
      </c>
      <c r="G5530" t="inlineStr"/>
      <c r="H5530" t="inlineStr"/>
      <c r="I5530" t="inlineStr"/>
      <c r="J5530" t="inlineStr"/>
      <c r="K5530" t="inlineStr">
        <is>
          <t>Instituto Tecnológico de Aeronáutica/769300000008/2016/2016</t>
        </is>
      </c>
      <c r="L5530" t="inlineStr">
        <is>
          <t>Universidad Complutense de Madrid/161200000002/2011/2011</t>
        </is>
      </c>
      <c r="M5530" t="inlineStr"/>
      <c r="N5530" t="inlineStr">
        <is>
          <t>Universidade Estadual Paulista Júlio de Mesquita Filho/033000000007/2008/</t>
        </is>
      </c>
      <c r="O5530" t="inlineStr">
        <is>
          <t>CIENCIAS_EXATAS_E_DA_TERRA/ENGENHARIAS</t>
        </is>
      </c>
      <c r="P5530" t="inlineStr">
        <is>
          <t>Física/Engenharia Nuclear</t>
        </is>
      </c>
      <c r="Q5530" t="inlineStr">
        <is>
          <t>Fusão Controlada/Física dos Fluídos, Física de Plasmas e Descargas Elétricas</t>
        </is>
      </c>
      <c r="R5530" t="inlineStr">
        <is>
          <t>/Cinética e Teoria de Transporte de Fluídos; Propriedades Físicas de Gases</t>
        </is>
      </c>
      <c r="S5530" t="n">
        <v>14</v>
      </c>
      <c r="T5530" t="n">
        <v>5</v>
      </c>
      <c r="U5530" t="n">
        <v>0</v>
      </c>
      <c r="V5530" t="n">
        <v>5</v>
      </c>
      <c r="W5530" t="n">
        <v>0</v>
      </c>
      <c r="X5530" t="n">
        <v>0</v>
      </c>
      <c r="Y5530" t="n">
        <v>0</v>
      </c>
      <c r="Z5530" t="n">
        <v>0</v>
      </c>
      <c r="AA5530" t="n">
        <v>0</v>
      </c>
      <c r="AB5530" t="n">
        <v>0</v>
      </c>
    </row>
    <row r="5531">
      <c r="A5531" t="inlineStr">
        <is>
          <t>Fábio Santos Nascimento</t>
        </is>
      </c>
      <c r="B5531" t="inlineStr">
        <is>
          <t>Brasil</t>
        </is>
      </c>
      <c r="C5531" t="inlineStr">
        <is>
          <t>13082020</t>
        </is>
      </c>
      <c r="D5531" t="inlineStr">
        <is>
          <t>9797634807889159</t>
        </is>
      </c>
      <c r="E5531" t="inlineStr">
        <is>
          <t>Universidade Federal de Itajubá//</t>
        </is>
      </c>
      <c r="F5531" t="inlineStr">
        <is>
          <t>Prof. Adjunto C//SERVIDOR_PUBLICO</t>
        </is>
      </c>
      <c r="G5531" t="inlineStr">
        <is>
          <t>Brasil</t>
        </is>
      </c>
      <c r="H5531" t="inlineStr">
        <is>
          <t>Itabira</t>
        </is>
      </c>
      <c r="I5531" t="inlineStr">
        <is>
          <t>MG</t>
        </is>
      </c>
      <c r="J5531" t="inlineStr">
        <is>
          <t>35903087</t>
        </is>
      </c>
      <c r="K5531" t="inlineStr">
        <is>
          <t>Universidade Federal de Itajubá/059100000002/2018/2018</t>
        </is>
      </c>
      <c r="L5531" t="inlineStr"/>
      <c r="M5531" t="inlineStr"/>
      <c r="N5531" t="inlineStr">
        <is>
          <t>Universidade Federal de Itajubá/059100000002/2010/</t>
        </is>
      </c>
      <c r="O5531" t="inlineStr">
        <is>
          <t>ENGENHARIAS</t>
        </is>
      </c>
      <c r="P5531" t="inlineStr">
        <is>
          <t>Engenharia Mecânica</t>
        </is>
      </c>
      <c r="Q5531" t="inlineStr">
        <is>
          <t>Fenômenos de Transporte/Combustão/Máquinas de Fluxo/Simulação Numérica/Aerodinâmica/Turbinas a Gás</t>
        </is>
      </c>
      <c r="R5531" t="inlineStr">
        <is>
          <t>/Mecânica dos Fluídos</t>
        </is>
      </c>
      <c r="S5531" t="n">
        <v>7</v>
      </c>
      <c r="T5531" t="n">
        <v>1</v>
      </c>
      <c r="U5531" t="n">
        <v>0</v>
      </c>
      <c r="V5531" t="n">
        <v>3</v>
      </c>
      <c r="W5531" t="n">
        <v>0</v>
      </c>
      <c r="X5531" t="n">
        <v>0</v>
      </c>
      <c r="Y5531" t="n">
        <v>0</v>
      </c>
      <c r="Z5531" t="n">
        <v>0</v>
      </c>
      <c r="AA5531" t="n">
        <v>0</v>
      </c>
      <c r="AB5531" t="n">
        <v>3</v>
      </c>
    </row>
    <row r="5532">
      <c r="A5532" t="inlineStr">
        <is>
          <t>Mauricio Prates de Campos Filho</t>
        </is>
      </c>
      <c r="B5532" t="inlineStr">
        <is>
          <t>Brasil</t>
        </is>
      </c>
      <c r="C5532" t="inlineStr">
        <is>
          <t>14012003</t>
        </is>
      </c>
      <c r="D5532" t="inlineStr">
        <is>
          <t>9798542282156217</t>
        </is>
      </c>
      <c r="E5532" t="inlineStr">
        <is>
          <t>Pontifícia Universidade Católica de Campinas/Instituto de Informática/</t>
        </is>
      </c>
      <c r="F5532" t="inlineStr">
        <is>
          <t>/Servidor público ou celetista/LIVRE</t>
        </is>
      </c>
      <c r="G5532" t="inlineStr">
        <is>
          <t>Brasil</t>
        </is>
      </c>
      <c r="H5532" t="inlineStr">
        <is>
          <t>Campinas</t>
        </is>
      </c>
      <c r="I5532" t="inlineStr">
        <is>
          <t>SP</t>
        </is>
      </c>
      <c r="J5532" t="inlineStr">
        <is>
          <t>13020904</t>
        </is>
      </c>
      <c r="K5532" t="inlineStr">
        <is>
          <t>Universidad Nacional Del Sur//1972/1972</t>
        </is>
      </c>
      <c r="L5532" t="inlineStr"/>
      <c r="M5532" t="inlineStr">
        <is>
          <t>Comisión Nacional de Energia Atómica//1965/</t>
        </is>
      </c>
      <c r="N5532" t="inlineStr">
        <is>
          <t>Instituto Tecnológico de Aeronáutica/769300000008/1962/</t>
        </is>
      </c>
      <c r="O5532" t="inlineStr">
        <is>
          <t>CIENCIAS_HUMANAS/CIENCIAS_EXATAS_E_DA_TERRA</t>
        </is>
      </c>
      <c r="P5532" t="inlineStr">
        <is>
          <t>Ciência da Computação/Educação</t>
        </is>
      </c>
      <c r="Q5532" t="inlineStr">
        <is>
          <t>Ensino-Aprendizagem/Sistemas de Computação</t>
        </is>
      </c>
      <c r="R5532" t="inlineStr">
        <is>
          <t>Teleinformática/Tecnologia Educacional</t>
        </is>
      </c>
      <c r="S5532" t="n">
        <v>4</v>
      </c>
      <c r="T5532" t="n">
        <v>5</v>
      </c>
      <c r="U5532" t="n">
        <v>0</v>
      </c>
      <c r="V5532" t="n">
        <v>0</v>
      </c>
      <c r="W5532" t="n">
        <v>0</v>
      </c>
      <c r="X5532" t="n">
        <v>0</v>
      </c>
      <c r="Y5532" t="n">
        <v>0</v>
      </c>
      <c r="Z5532" t="n">
        <v>0</v>
      </c>
      <c r="AA5532" t="n">
        <v>5</v>
      </c>
      <c r="AB5532" t="n">
        <v>0</v>
      </c>
    </row>
    <row r="5533">
      <c r="A5533" t="inlineStr">
        <is>
          <t>Luiz Augusto Casulari</t>
        </is>
      </c>
      <c r="B5533" t="inlineStr">
        <is>
          <t>Brasil</t>
        </is>
      </c>
      <c r="C5533" t="inlineStr">
        <is>
          <t>08022021</t>
        </is>
      </c>
      <c r="D5533" t="inlineStr">
        <is>
          <t>9798542394801357</t>
        </is>
      </c>
      <c r="E5533" t="inlineStr">
        <is>
          <t>Universidade de Brasília/Faculdade de Ciências da Saúde/Hospital Universitário de Brasilia</t>
        </is>
      </c>
      <c r="F5533" t="inlineStr">
        <is>
          <t>/Servidor público ou celetista/LIVRE</t>
        </is>
      </c>
      <c r="G5533" t="inlineStr">
        <is>
          <t>Brasil</t>
        </is>
      </c>
      <c r="H5533" t="inlineStr">
        <is>
          <t>BRASILIA</t>
        </is>
      </c>
      <c r="I5533" t="inlineStr">
        <is>
          <t>DF</t>
        </is>
      </c>
      <c r="J5533" t="inlineStr">
        <is>
          <t>70711-905</t>
        </is>
      </c>
      <c r="K5533" t="inlineStr">
        <is>
          <t>Università degli Studi di Milano/213800000000/1994/1995</t>
        </is>
      </c>
      <c r="L5533" t="inlineStr">
        <is>
          <t>Universidade de Brasília/024000000008/1990/1990</t>
        </is>
      </c>
      <c r="M5533" t="inlineStr">
        <is>
          <t>Università degli Studi di Milano/213800000000/1985//Hospital de Base do Distrito Federal/000100000991/1976/</t>
        </is>
      </c>
      <c r="N5533" t="inlineStr">
        <is>
          <t>Universidade Federal de Juiz de Fora/080400000006/1974/</t>
        </is>
      </c>
      <c r="O5533" t="inlineStr">
        <is>
          <t>CIENCIAS_DA_SAUDE</t>
        </is>
      </c>
      <c r="P5533" t="inlineStr">
        <is>
          <t>Medicina</t>
        </is>
      </c>
      <c r="Q5533" t="inlineStr">
        <is>
          <t>Clínica Médica</t>
        </is>
      </c>
      <c r="R5533" t="inlineStr">
        <is>
          <t>Neurologia/Ginecologia e Obstetrícia/Endocrinologia</t>
        </is>
      </c>
      <c r="S5533" t="n">
        <v>173</v>
      </c>
      <c r="T5533" t="n">
        <v>170</v>
      </c>
      <c r="U5533" t="n">
        <v>24</v>
      </c>
      <c r="V5533" t="n">
        <v>1</v>
      </c>
      <c r="W5533" t="n">
        <v>0</v>
      </c>
      <c r="X5533" t="n">
        <v>0</v>
      </c>
      <c r="Y5533" t="n">
        <v>0</v>
      </c>
      <c r="Z5533" t="n">
        <v>17</v>
      </c>
      <c r="AA5533" t="n">
        <v>31</v>
      </c>
      <c r="AB5533" t="n">
        <v>0</v>
      </c>
    </row>
    <row r="5534">
      <c r="A5534" t="inlineStr">
        <is>
          <t>Fernando Walter</t>
        </is>
      </c>
      <c r="B5534" t="inlineStr">
        <is>
          <t>Brasil</t>
        </is>
      </c>
      <c r="C5534" t="inlineStr">
        <is>
          <t>15052013</t>
        </is>
      </c>
      <c r="D5534" t="inlineStr"/>
      <c r="E5534" t="inlineStr">
        <is>
          <t>Instituto Tecnológico de Aeronáutica/Divisão de Engenharia Eletrônica/Departamento de Telecomunicações</t>
        </is>
      </c>
      <c r="F5534" t="inlineStr"/>
      <c r="G5534" t="inlineStr">
        <is>
          <t>Brasil</t>
        </is>
      </c>
      <c r="H5534" t="inlineStr">
        <is>
          <t>São José dos Campos</t>
        </is>
      </c>
      <c r="I5534" t="inlineStr">
        <is>
          <t>SP</t>
        </is>
      </c>
      <c r="J5534" t="inlineStr">
        <is>
          <t>12228900</t>
        </is>
      </c>
      <c r="K5534" t="inlineStr">
        <is>
          <t>Stanford University/078100000009/1969/1969</t>
        </is>
      </c>
      <c r="L5534" t="inlineStr"/>
      <c r="M5534" t="inlineStr"/>
      <c r="N5534" t="inlineStr">
        <is>
          <t>Instituto Tecnológico de Aeronáutica/769300000008/1963/</t>
        </is>
      </c>
      <c r="O5534" t="inlineStr">
        <is>
          <t>CIENCIAS_EXATAS_E_DA_TERRA/ENGENHARIAS</t>
        </is>
      </c>
      <c r="P5534" t="inlineStr">
        <is>
          <t>Engenharia Elétrica/Probabilidade e Estatística/Engenharia Aeroespacial</t>
        </is>
      </c>
      <c r="Q5534" t="inlineStr">
        <is>
          <t>Telecomunicações/Sistemas Aeroespaciais/Probabilidade</t>
        </is>
      </c>
      <c r="R5534" t="inlineStr">
        <is>
          <t>/Teoria Eletromagnetica, Microondas, Propagação de Ondas, Antenas/Sistemas de Telecomunicações/Teoria Geral e Processos Estocásticos/Radionavegação e Radioastronomia</t>
        </is>
      </c>
      <c r="S5534" t="n">
        <v>93</v>
      </c>
      <c r="T5534" t="n">
        <v>5</v>
      </c>
      <c r="U5534" t="n">
        <v>1</v>
      </c>
      <c r="V5534" t="n">
        <v>5</v>
      </c>
      <c r="W5534" t="n">
        <v>0</v>
      </c>
      <c r="X5534" t="n">
        <v>2</v>
      </c>
      <c r="Y5534" t="n">
        <v>12</v>
      </c>
      <c r="Z5534" t="n">
        <v>5</v>
      </c>
      <c r="AA5534" t="n">
        <v>13</v>
      </c>
      <c r="AB5534" t="n">
        <v>0</v>
      </c>
    </row>
    <row r="5535">
      <c r="A5535" t="inlineStr">
        <is>
          <t>George Augusto Niaradi</t>
        </is>
      </c>
      <c r="B5535" t="inlineStr">
        <is>
          <t>Brasil</t>
        </is>
      </c>
      <c r="C5535" t="inlineStr">
        <is>
          <t>14022021</t>
        </is>
      </c>
      <c r="D5535" t="inlineStr">
        <is>
          <t>9804810674015047</t>
        </is>
      </c>
      <c r="E5535" t="inlineStr">
        <is>
          <t>Faculdade de Direito Prof. Damásio de Jesus//</t>
        </is>
      </c>
      <c r="F5535" t="inlineStr">
        <is>
          <t>Professor Doutor E III/Celetista formal/LIVRE</t>
        </is>
      </c>
      <c r="G5535" t="inlineStr">
        <is>
          <t>Brasil</t>
        </is>
      </c>
      <c r="H5535" t="inlineStr">
        <is>
          <t>São Paulo</t>
        </is>
      </c>
      <c r="I5535" t="inlineStr">
        <is>
          <t>SP</t>
        </is>
      </c>
      <c r="J5535" t="inlineStr">
        <is>
          <t>01510001</t>
        </is>
      </c>
      <c r="K5535" t="inlineStr">
        <is>
          <t>Universidade de São Paulo/006700000002/2003/2003</t>
        </is>
      </c>
      <c r="L5535" t="inlineStr"/>
      <c r="M5535" t="inlineStr"/>
      <c r="N5535" t="inlineStr">
        <is>
          <t>Universidade de São Paulo/006700000002/1996/</t>
        </is>
      </c>
      <c r="O5535" t="inlineStr">
        <is>
          <t>CIENCIAS_SOCIAIS_APLICADAS</t>
        </is>
      </c>
      <c r="P5535" t="inlineStr">
        <is>
          <t>Direito</t>
        </is>
      </c>
      <c r="Q5535" t="inlineStr">
        <is>
          <t>Direito Internacional/Direito Empresarial/Direito Público</t>
        </is>
      </c>
      <c r="R5535" t="inlineStr">
        <is>
          <t>/Estado Constitucional e Desenvolvimento/Direito Constitucional/Direito Internacional Público/Direito Do Comércio Internacional/Direito Empresarial Internacional</t>
        </is>
      </c>
      <c r="S5535" t="n">
        <v>0</v>
      </c>
      <c r="T5535" t="n">
        <v>20</v>
      </c>
      <c r="U5535" t="n">
        <v>9</v>
      </c>
      <c r="V5535" t="n">
        <v>5</v>
      </c>
      <c r="W5535" t="n">
        <v>0</v>
      </c>
      <c r="X5535" t="n">
        <v>0</v>
      </c>
      <c r="Y5535" t="n">
        <v>0</v>
      </c>
      <c r="Z5535" t="n">
        <v>0</v>
      </c>
      <c r="AA5535" t="n">
        <v>4</v>
      </c>
      <c r="AB5535" t="n">
        <v>34</v>
      </c>
    </row>
    <row r="5536">
      <c r="A5536" t="inlineStr">
        <is>
          <t>Rogério Villafranca</t>
        </is>
      </c>
      <c r="B5536" t="inlineStr">
        <is>
          <t>Brasil</t>
        </is>
      </c>
      <c r="C5536" t="inlineStr">
        <is>
          <t>29092018</t>
        </is>
      </c>
      <c r="D5536" t="inlineStr">
        <is>
          <t>9805062942565740</t>
        </is>
      </c>
      <c r="E5536" t="inlineStr">
        <is>
          <t>//</t>
        </is>
      </c>
      <c r="F5536" t="inlineStr"/>
      <c r="G5536" t="inlineStr"/>
      <c r="H5536" t="inlineStr"/>
      <c r="I5536" t="inlineStr"/>
      <c r="J5536" t="inlineStr"/>
      <c r="K5536" t="inlineStr">
        <is>
          <t>Universidade Federal do ABC/IWU400000003/2018/2018</t>
        </is>
      </c>
      <c r="L5536" t="inlineStr">
        <is>
          <t>Universidade Federal do ABC/IWU400000003/2014/2014</t>
        </is>
      </c>
      <c r="M5536" t="inlineStr"/>
      <c r="N5536" t="inlineStr">
        <is>
          <t>Instituto Tecnológico de Aeronáutica/769300000008/2001/</t>
        </is>
      </c>
      <c r="O5536" t="inlineStr">
        <is>
          <t>CIENCIAS_EXATAS_E_DA_TERRA</t>
        </is>
      </c>
      <c r="P5536" t="inlineStr">
        <is>
          <t>Matemática</t>
        </is>
      </c>
      <c r="Q5536" t="inlineStr">
        <is>
          <t>Álgebra</t>
        </is>
      </c>
      <c r="R5536" t="inlineStr"/>
      <c r="S5536" t="n">
        <v>0</v>
      </c>
      <c r="T5536" t="n">
        <v>0</v>
      </c>
      <c r="U5536" t="n">
        <v>0</v>
      </c>
      <c r="V5536" t="n">
        <v>0</v>
      </c>
      <c r="W5536" t="n">
        <v>0</v>
      </c>
      <c r="X5536" t="n">
        <v>0</v>
      </c>
      <c r="Y5536" t="n">
        <v>0</v>
      </c>
      <c r="Z5536" t="n">
        <v>0</v>
      </c>
      <c r="AA5536" t="n">
        <v>0</v>
      </c>
      <c r="AB5536" t="n">
        <v>0</v>
      </c>
    </row>
    <row r="5537">
      <c r="A5537" t="inlineStr">
        <is>
          <t>Rita de Cássia Cipriano Rangel</t>
        </is>
      </c>
      <c r="B5537" t="inlineStr">
        <is>
          <t>Brasil</t>
        </is>
      </c>
      <c r="C5537" t="inlineStr">
        <is>
          <t>14012021</t>
        </is>
      </c>
      <c r="D5537" t="inlineStr">
        <is>
          <t>9805077380369331</t>
        </is>
      </c>
      <c r="E5537" t="inlineStr">
        <is>
          <t>Universidade Estadual Paulista Júlio de Mesquita Filho/Unidade Diferenciada de Sorocba/</t>
        </is>
      </c>
      <c r="F5537" t="inlineStr">
        <is>
          <t>/Revisor de periódico/LIVRE</t>
        </is>
      </c>
      <c r="G5537" t="inlineStr">
        <is>
          <t>Brasil</t>
        </is>
      </c>
      <c r="H5537" t="inlineStr">
        <is>
          <t>Sorocaba</t>
        </is>
      </c>
      <c r="I5537" t="inlineStr">
        <is>
          <t>SP</t>
        </is>
      </c>
      <c r="J5537" t="inlineStr">
        <is>
          <t>18085180</t>
        </is>
      </c>
      <c r="K5537" t="inlineStr">
        <is>
          <t>Universidade Estadual Paulista Júlio de Mesquita Filho/033000000007/2012/2012</t>
        </is>
      </c>
      <c r="L5537" t="inlineStr">
        <is>
          <t>Universidade Estadual Paulista Júlio de Mesquita Filho/033000000007/2008/2008</t>
        </is>
      </c>
      <c r="M5537" t="inlineStr"/>
      <c r="N5537" t="inlineStr">
        <is>
          <t>Universidade Estadual Paulista Júlio de Mesquita Filho/033000000007/2005/</t>
        </is>
      </c>
      <c r="O5537" t="inlineStr">
        <is>
          <t>CIENCIAS_EXATAS_E_DA_TERRA</t>
        </is>
      </c>
      <c r="P5537" t="inlineStr">
        <is>
          <t>Física</t>
        </is>
      </c>
      <c r="Q5537" t="inlineStr">
        <is>
          <t>Física dos Fluídos, Física de Plasmas e Descargas Elétricas</t>
        </is>
      </c>
      <c r="R5537" t="inlineStr">
        <is>
          <t>Física de Plasmas e Descargas Elétricas</t>
        </is>
      </c>
      <c r="S5537" t="n">
        <v>47</v>
      </c>
      <c r="T5537" t="n">
        <v>15</v>
      </c>
      <c r="U5537" t="n">
        <v>2</v>
      </c>
      <c r="V5537" t="n">
        <v>0</v>
      </c>
      <c r="W5537" t="n">
        <v>0</v>
      </c>
      <c r="X5537" t="n">
        <v>0</v>
      </c>
      <c r="Y5537" t="n">
        <v>1</v>
      </c>
      <c r="Z5537" t="n">
        <v>0</v>
      </c>
      <c r="AA5537" t="n">
        <v>0</v>
      </c>
      <c r="AB5537" t="n">
        <v>0</v>
      </c>
    </row>
    <row r="5538">
      <c r="A5538" t="inlineStr">
        <is>
          <t>Paulo Faria Santos Amaral</t>
        </is>
      </c>
      <c r="B5538" t="inlineStr">
        <is>
          <t>Brasil</t>
        </is>
      </c>
      <c r="C5538" t="inlineStr">
        <is>
          <t>26112013</t>
        </is>
      </c>
      <c r="D5538" t="inlineStr">
        <is>
          <t>9805377939867715</t>
        </is>
      </c>
      <c r="E5538" t="inlineStr">
        <is>
          <t>Universidade Federal do Espírito Santo/Centro Tecnológico/Departamento de Engenharia Elétrica</t>
        </is>
      </c>
      <c r="F5538" t="inlineStr">
        <is>
          <t>Professor Associado 2//SERVIDOR_PUBLICO</t>
        </is>
      </c>
      <c r="G5538" t="inlineStr">
        <is>
          <t>Brasil</t>
        </is>
      </c>
      <c r="H5538" t="inlineStr">
        <is>
          <t>Vitoria</t>
        </is>
      </c>
      <c r="I5538" t="inlineStr">
        <is>
          <t>ES</t>
        </is>
      </c>
      <c r="J5538" t="inlineStr">
        <is>
          <t>29060-270</t>
        </is>
      </c>
      <c r="K5538" t="inlineStr">
        <is>
          <t>Universidade de São Paulo/006700000002/1985/1985</t>
        </is>
      </c>
      <c r="L5538" t="inlineStr">
        <is>
          <t>Instituto Nacional de Pesquisas Espaciais/008700000009/1979/1979</t>
        </is>
      </c>
      <c r="M5538" t="inlineStr"/>
      <c r="N5538" t="inlineStr">
        <is>
          <t>Instituto Tecnológico de Aeronáutica/769300000008/1976/</t>
        </is>
      </c>
      <c r="O5538" t="inlineStr">
        <is>
          <t>ENGENHARIAS</t>
        </is>
      </c>
      <c r="P5538" t="inlineStr">
        <is>
          <t>Engenharia Elétrica</t>
        </is>
      </c>
      <c r="Q5538" t="inlineStr">
        <is>
          <t>Eletrônica Industrial, Sistemas e Controles Eletrônicos/Sistemas Digitais/Circuitos Elétricos, Magnéticos e Eletrônicos</t>
        </is>
      </c>
      <c r="R5538" t="inlineStr">
        <is>
          <t>/Robótica/Controle de Processos Eletrônicos, Retroalimentação</t>
        </is>
      </c>
      <c r="S5538" t="n">
        <v>42</v>
      </c>
      <c r="T5538" t="n">
        <v>3</v>
      </c>
      <c r="U5538" t="n">
        <v>0</v>
      </c>
      <c r="V5538" t="n">
        <v>0</v>
      </c>
      <c r="W5538" t="n">
        <v>10</v>
      </c>
      <c r="X5538" t="n">
        <v>0</v>
      </c>
      <c r="Y5538" t="n">
        <v>4</v>
      </c>
      <c r="Z5538" t="n">
        <v>3</v>
      </c>
      <c r="AA5538" t="n">
        <v>12</v>
      </c>
      <c r="AB5538" t="n">
        <v>36</v>
      </c>
    </row>
    <row r="5539">
      <c r="A5539" t="inlineStr">
        <is>
          <t>Roberta Barcelos Pereira de Souza</t>
        </is>
      </c>
      <c r="B5539" t="inlineStr">
        <is>
          <t>Brasil</t>
        </is>
      </c>
      <c r="C5539" t="inlineStr">
        <is>
          <t>28112020</t>
        </is>
      </c>
      <c r="D5539" t="inlineStr">
        <is>
          <t>9806386012361865</t>
        </is>
      </c>
      <c r="E5539" t="inlineStr">
        <is>
          <t>Universidade Federal Fluminense/Instituto de Saúde de Nova Friburgo/</t>
        </is>
      </c>
      <c r="F5539" t="inlineStr">
        <is>
          <t>Professor Associado//SERVIDOR_PUBLICO</t>
        </is>
      </c>
      <c r="G5539" t="inlineStr">
        <is>
          <t>Brasil</t>
        </is>
      </c>
      <c r="H5539" t="inlineStr">
        <is>
          <t>Nova Friburgo</t>
        </is>
      </c>
      <c r="I5539" t="inlineStr">
        <is>
          <t>RJ</t>
        </is>
      </c>
      <c r="J5539" t="inlineStr">
        <is>
          <t>28625650</t>
        </is>
      </c>
      <c r="K5539" t="inlineStr">
        <is>
          <t>Universidade Federal do Rio de Janeiro/020200000009/2009/2009</t>
        </is>
      </c>
      <c r="L5539" t="inlineStr">
        <is>
          <t>Universidade Federal do Rio de Janeiro/020200000009/2002/2002</t>
        </is>
      </c>
      <c r="M5539" t="inlineStr">
        <is>
          <t>Universidade Federal do Rio de Janeiro/020200000009/2000//Universidade Federal Fluminense/000500000000/2017/</t>
        </is>
      </c>
      <c r="N5539" t="inlineStr">
        <is>
          <t>Universidade Federal do Rio de Janeiro/020200000009/1999/</t>
        </is>
      </c>
      <c r="O5539" t="inlineStr">
        <is>
          <t>CIENCIAS_DA_SAUDE</t>
        </is>
      </c>
      <c r="P5539" t="inlineStr">
        <is>
          <t>Odontologia</t>
        </is>
      </c>
      <c r="Q5539" t="inlineStr">
        <is>
          <t>/Odontologia Social e Preventiva/Odontopediatria</t>
        </is>
      </c>
      <c r="R5539" t="inlineStr"/>
      <c r="S5539" t="n">
        <v>151</v>
      </c>
      <c r="T5539" t="n">
        <v>51</v>
      </c>
      <c r="U5539" t="n">
        <v>8</v>
      </c>
      <c r="V5539" t="n">
        <v>18</v>
      </c>
      <c r="W5539" t="n">
        <v>1</v>
      </c>
      <c r="X5539" t="n">
        <v>0</v>
      </c>
      <c r="Y5539" t="n">
        <v>2</v>
      </c>
      <c r="Z5539" t="n">
        <v>1</v>
      </c>
      <c r="AA5539" t="n">
        <v>6</v>
      </c>
      <c r="AB5539" t="n">
        <v>48</v>
      </c>
    </row>
    <row r="5540">
      <c r="A5540" t="inlineStr">
        <is>
          <t>Thaís Gobet Uzun</t>
        </is>
      </c>
      <c r="B5540" t="inlineStr">
        <is>
          <t>Brasil</t>
        </is>
      </c>
      <c r="C5540" t="inlineStr">
        <is>
          <t>26112018</t>
        </is>
      </c>
      <c r="D5540" t="inlineStr">
        <is>
          <t>9809119617616774</t>
        </is>
      </c>
      <c r="E5540" t="inlineStr">
        <is>
          <t>Instituto Tecnológico de Aeronáutica/Divisão De Ciência do Computação - IEC/</t>
        </is>
      </c>
      <c r="F5540" t="inlineStr">
        <is>
          <t>/Revisor de periódico/LIVRE</t>
        </is>
      </c>
      <c r="G5540" t="inlineStr">
        <is>
          <t>Brasil</t>
        </is>
      </c>
      <c r="H5540" t="inlineStr">
        <is>
          <t>São José dos Campos</t>
        </is>
      </c>
      <c r="I5540" t="inlineStr">
        <is>
          <t>SP</t>
        </is>
      </c>
      <c r="J5540" t="inlineStr">
        <is>
          <t>12228900</t>
        </is>
      </c>
      <c r="K5540" t="inlineStr">
        <is>
          <t>Instituto Tecnológico de Aeronáutica/769300000008/2015/2015</t>
        </is>
      </c>
      <c r="L5540" t="inlineStr">
        <is>
          <t>Instituto Tecnológico de Aeronáutica/769300000008/2010/2010</t>
        </is>
      </c>
      <c r="M5540" t="inlineStr"/>
      <c r="N5540" t="inlineStr">
        <is>
          <t>Faculdade de Tecnologia Termomecânica/000200000993/2007/</t>
        </is>
      </c>
      <c r="O5540" t="inlineStr">
        <is>
          <t>CIENCIAS_EXATAS_E_DA_TERRA/ENGENHARIAS</t>
        </is>
      </c>
      <c r="P5540" t="inlineStr">
        <is>
          <t>Ciência da Computação/Engenharia Elétrica</t>
        </is>
      </c>
      <c r="Q5540" t="inlineStr">
        <is>
          <t>/Matemática da Computação/Eletrônica Industrial, Sistemas e Controles Eletrônicos/Metodologia e Técnicas da Computação</t>
        </is>
      </c>
      <c r="R5540" t="inlineStr">
        <is>
          <t>/Modelos Analíticos e de Simulação</t>
        </is>
      </c>
      <c r="S5540" t="n">
        <v>12</v>
      </c>
      <c r="T5540" t="n">
        <v>1</v>
      </c>
      <c r="U5540" t="n">
        <v>0</v>
      </c>
      <c r="V5540" t="n">
        <v>0</v>
      </c>
      <c r="W5540" t="n">
        <v>0</v>
      </c>
      <c r="X5540" t="n">
        <v>0</v>
      </c>
      <c r="Y5540" t="n">
        <v>0</v>
      </c>
      <c r="Z5540" t="n">
        <v>0</v>
      </c>
      <c r="AA5540" t="n">
        <v>0</v>
      </c>
      <c r="AB5540" t="n">
        <v>3</v>
      </c>
    </row>
    <row r="5541">
      <c r="A5541" t="inlineStr">
        <is>
          <t>Rodrigo Pereira Duquia</t>
        </is>
      </c>
      <c r="B5541" t="inlineStr">
        <is>
          <t>Brasil</t>
        </is>
      </c>
      <c r="C5541" t="inlineStr">
        <is>
          <t>18102020</t>
        </is>
      </c>
      <c r="D5541" t="inlineStr">
        <is>
          <t>9810713258710257</t>
        </is>
      </c>
      <c r="E5541" t="inlineStr">
        <is>
          <t>Consultório//</t>
        </is>
      </c>
      <c r="F5541" t="inlineStr">
        <is>
          <t>Preceptor da Residência de Dermatologia/Preceptoria da Dermatologia/LIVRE</t>
        </is>
      </c>
      <c r="G5541" t="inlineStr">
        <is>
          <t>Brasil</t>
        </is>
      </c>
      <c r="H5541" t="inlineStr">
        <is>
          <t>Porto Alegre</t>
        </is>
      </c>
      <c r="I5541" t="inlineStr">
        <is>
          <t>RS</t>
        </is>
      </c>
      <c r="J5541" t="inlineStr">
        <is>
          <t>90035070</t>
        </is>
      </c>
      <c r="K5541" t="inlineStr">
        <is>
          <t>Universidade Católica de Pelotas/010200000001/2011/2011</t>
        </is>
      </c>
      <c r="L5541" t="inlineStr">
        <is>
          <t>Universidade Federal de Pelotas/004500000002/2006/2006</t>
        </is>
      </c>
      <c r="M5541" t="inlineStr"/>
      <c r="N5541" t="inlineStr">
        <is>
          <t>Universidade Federal de Pelotas/004500000002/2000/</t>
        </is>
      </c>
      <c r="O5541" t="inlineStr">
        <is>
          <t>CIENCIAS_DA_SAUDE</t>
        </is>
      </c>
      <c r="P5541" t="inlineStr">
        <is>
          <t>Saúde Coletiva/Medicina</t>
        </is>
      </c>
      <c r="Q5541" t="inlineStr">
        <is>
          <t>Clínica Médica/Epidemiologia</t>
        </is>
      </c>
      <c r="R5541" t="inlineStr">
        <is>
          <t>/Dermatologia</t>
        </is>
      </c>
      <c r="S5541" t="n">
        <v>34</v>
      </c>
      <c r="T5541" t="n">
        <v>64</v>
      </c>
      <c r="U5541" t="n">
        <v>4</v>
      </c>
      <c r="V5541" t="n">
        <v>6</v>
      </c>
      <c r="W5541" t="n">
        <v>0</v>
      </c>
      <c r="X5541" t="n">
        <v>0</v>
      </c>
      <c r="Y5541" t="n">
        <v>1</v>
      </c>
      <c r="Z5541" t="n">
        <v>1</v>
      </c>
      <c r="AA5541" t="n">
        <v>0</v>
      </c>
      <c r="AB5541" t="n">
        <v>0</v>
      </c>
    </row>
    <row r="5542">
      <c r="A5542" t="inlineStr">
        <is>
          <t>Naiara Stefanello</t>
        </is>
      </c>
      <c r="B5542" t="inlineStr">
        <is>
          <t>Brasil</t>
        </is>
      </c>
      <c r="C5542" t="inlineStr">
        <is>
          <t>26112020</t>
        </is>
      </c>
      <c r="D5542" t="inlineStr">
        <is>
          <t>9810793596296712</t>
        </is>
      </c>
      <c r="E5542" t="inlineStr">
        <is>
          <t>Universidade Federal de Santa Maria//</t>
        </is>
      </c>
      <c r="F5542" t="inlineStr">
        <is>
          <t>/Revisor de periódico/LIVRE</t>
        </is>
      </c>
      <c r="G5542" t="inlineStr">
        <is>
          <t>Brasil</t>
        </is>
      </c>
      <c r="H5542" t="inlineStr">
        <is>
          <t>Santa Maria</t>
        </is>
      </c>
      <c r="I5542" t="inlineStr">
        <is>
          <t>RS</t>
        </is>
      </c>
      <c r="J5542" t="inlineStr">
        <is>
          <t>97105-900</t>
        </is>
      </c>
      <c r="K5542" t="inlineStr">
        <is>
          <t>Università degli studi di Ferrara/213500000004/2015/2016/Universidade Federal de Santa Maria/032700000001/2016/2016</t>
        </is>
      </c>
      <c r="L5542" t="inlineStr">
        <is>
          <t>Universidade Federal de Santa Maria/032700000001/2012/2012</t>
        </is>
      </c>
      <c r="M5542" t="inlineStr"/>
      <c r="N5542" t="inlineStr">
        <is>
          <t>Universidade Federal de Santa Maria/032700000001/2011/</t>
        </is>
      </c>
      <c r="O5542" t="inlineStr">
        <is>
          <t>CIENCIAS_DA_SAUDE/CIENCIAS_BIOLOGICAS</t>
        </is>
      </c>
      <c r="P5542" t="inlineStr">
        <is>
          <t>Bioquímica/Farmácia</t>
        </is>
      </c>
      <c r="Q5542" t="inlineStr"/>
      <c r="R5542" t="inlineStr"/>
      <c r="S5542" t="n">
        <v>10</v>
      </c>
      <c r="T5542" t="n">
        <v>39</v>
      </c>
      <c r="U5542" t="n">
        <v>2</v>
      </c>
      <c r="V5542" t="n">
        <v>7</v>
      </c>
      <c r="W5542" t="n">
        <v>0</v>
      </c>
      <c r="X5542" t="n">
        <v>0</v>
      </c>
      <c r="Y5542" t="n">
        <v>0</v>
      </c>
      <c r="Z5542" t="n">
        <v>0</v>
      </c>
      <c r="AA5542" t="n">
        <v>1</v>
      </c>
      <c r="AB5542" t="n">
        <v>0</v>
      </c>
    </row>
    <row r="5543">
      <c r="A5543" t="inlineStr">
        <is>
          <t>Rita de Cássia Sousa-Polezzi</t>
        </is>
      </c>
      <c r="B5543" t="inlineStr">
        <is>
          <t>Brasil</t>
        </is>
      </c>
      <c r="C5543" t="inlineStr">
        <is>
          <t>22072020</t>
        </is>
      </c>
      <c r="D5543" t="inlineStr">
        <is>
          <t>9810825299709937</t>
        </is>
      </c>
      <c r="E5543" t="inlineStr">
        <is>
          <t>//</t>
        </is>
      </c>
      <c r="F5543" t="inlineStr">
        <is>
          <t>Embriologista//CELETISTA</t>
        </is>
      </c>
      <c r="G5543" t="inlineStr"/>
      <c r="H5543" t="inlineStr"/>
      <c r="I5543" t="inlineStr"/>
      <c r="J5543" t="inlineStr"/>
      <c r="K5543" t="inlineStr">
        <is>
          <t>Universidade Estadual Paulista Júlio de Mesquita Filho/033000000007/2002/2002</t>
        </is>
      </c>
      <c r="L5543" t="inlineStr">
        <is>
          <t>Universidade Estadual Paulista Júlio de Mesquita Filho/033000000007/1998/1998</t>
        </is>
      </c>
      <c r="M5543" t="inlineStr">
        <is>
          <t>Seconda Universita degli Studi di Napoli/IXVP00000000/2011/</t>
        </is>
      </c>
      <c r="N5543" t="inlineStr">
        <is>
          <t>Universidade Estadual Paulista Júlio de Mesquita Filho/033000000007/1995/</t>
        </is>
      </c>
      <c r="O5543" t="inlineStr">
        <is>
          <t>CIENCIAS_BIOLOGICAS</t>
        </is>
      </c>
      <c r="P5543" t="inlineStr">
        <is>
          <t>Biologia Geral/Morfologia</t>
        </is>
      </c>
      <c r="Q5543" t="inlineStr">
        <is>
          <t>Embriologia/Genética Bioquímica/Citologia e Biologia Celular</t>
        </is>
      </c>
      <c r="R5543" t="inlineStr"/>
      <c r="S5543" t="n">
        <v>16</v>
      </c>
      <c r="T5543" t="n">
        <v>10</v>
      </c>
      <c r="U5543" t="n">
        <v>0</v>
      </c>
      <c r="V5543" t="n">
        <v>1</v>
      </c>
      <c r="W5543" t="n">
        <v>0</v>
      </c>
      <c r="X5543" t="n">
        <v>0</v>
      </c>
      <c r="Y5543" t="n">
        <v>2</v>
      </c>
      <c r="Z5543" t="n">
        <v>0</v>
      </c>
      <c r="AA5543" t="n">
        <v>0</v>
      </c>
      <c r="AB5543" t="n">
        <v>4</v>
      </c>
    </row>
    <row r="5544">
      <c r="A5544" t="inlineStr">
        <is>
          <t>Silvia Marcia Alves Siqueira</t>
        </is>
      </c>
      <c r="B5544" t="inlineStr">
        <is>
          <t>Brasil</t>
        </is>
      </c>
      <c r="C5544" t="inlineStr">
        <is>
          <t>21122020</t>
        </is>
      </c>
      <c r="D5544" t="inlineStr">
        <is>
          <t>9811122479459590</t>
        </is>
      </c>
      <c r="E5544" t="inlineStr">
        <is>
          <t>Universidade Estadual do Ceará/Centro de Humanidades/</t>
        </is>
      </c>
      <c r="F5544" t="inlineStr">
        <is>
          <t>Professor Adjunto//LIVRE</t>
        </is>
      </c>
      <c r="G5544" t="inlineStr">
        <is>
          <t>Brasil</t>
        </is>
      </c>
      <c r="H5544" t="inlineStr">
        <is>
          <t>Fortaleza</t>
        </is>
      </c>
      <c r="I5544" t="inlineStr">
        <is>
          <t>CE</t>
        </is>
      </c>
      <c r="J5544" t="inlineStr">
        <is>
          <t>60940703</t>
        </is>
      </c>
      <c r="K5544" t="inlineStr">
        <is>
          <t>Universidade Estadual Paulista Júlio de Mesquita Filho/033000000007/2004/2004</t>
        </is>
      </c>
      <c r="L5544" t="inlineStr">
        <is>
          <t>Universidade Estadual Paulista Júlio de Mesquita Filho/033000000007/1999/1999</t>
        </is>
      </c>
      <c r="M5544" t="inlineStr"/>
      <c r="N5544" t="inlineStr">
        <is>
          <t>Universidade Estadual Paulista Júlio de Mesquita Filho/033000000007/1994/</t>
        </is>
      </c>
      <c r="O5544" t="inlineStr">
        <is>
          <t>CIENCIAS_HUMANAS</t>
        </is>
      </c>
      <c r="P5544" t="inlineStr">
        <is>
          <t>História/Arqueologia</t>
        </is>
      </c>
      <c r="Q5544" t="inlineStr">
        <is>
          <t>/História Antiga e Medieval</t>
        </is>
      </c>
      <c r="R5544" t="inlineStr"/>
      <c r="S5544" t="n">
        <v>17</v>
      </c>
      <c r="T5544" t="n">
        <v>10</v>
      </c>
      <c r="U5544" t="n">
        <v>18</v>
      </c>
      <c r="V5544" t="n">
        <v>8</v>
      </c>
      <c r="W5544" t="n">
        <v>0</v>
      </c>
      <c r="X5544" t="n">
        <v>25</v>
      </c>
      <c r="Y5544" t="n">
        <v>4</v>
      </c>
      <c r="Z5544" t="n">
        <v>0</v>
      </c>
      <c r="AA5544" t="n">
        <v>8</v>
      </c>
      <c r="AB5544" t="n">
        <v>51</v>
      </c>
    </row>
    <row r="5545">
      <c r="A5545" t="inlineStr">
        <is>
          <t>Gabriele Grossi</t>
        </is>
      </c>
      <c r="B5545" t="inlineStr">
        <is>
          <t>Itália</t>
        </is>
      </c>
      <c r="C5545" t="inlineStr">
        <is>
          <t>16122012</t>
        </is>
      </c>
      <c r="D5545" t="inlineStr"/>
      <c r="E5545" t="inlineStr">
        <is>
          <t>//</t>
        </is>
      </c>
      <c r="F5545" t="inlineStr">
        <is>
          <t>Professor//SERVIDOR_PUBLICO</t>
        </is>
      </c>
      <c r="G5545" t="inlineStr"/>
      <c r="H5545" t="inlineStr"/>
      <c r="I5545" t="inlineStr"/>
      <c r="J5545" t="inlineStr"/>
      <c r="K5545" t="inlineStr">
        <is>
          <t>Ecole des Hautes Études en Sciences Sociales/163100000007/2004/2004</t>
        </is>
      </c>
      <c r="L5545" t="inlineStr">
        <is>
          <t>Universidade Federal da Bahia/029100000000/1999/1999</t>
        </is>
      </c>
      <c r="M5545" t="inlineStr"/>
      <c r="N5545" t="inlineStr">
        <is>
          <t>Università di Bologna/130300000004/1990//Philosophisch-Theologischen Hochschule//1992/</t>
        </is>
      </c>
      <c r="O5545" t="inlineStr">
        <is>
          <t>CIENCIAS_HUMANAS</t>
        </is>
      </c>
      <c r="P5545" t="inlineStr">
        <is>
          <t>Sociologia/Antropologia</t>
        </is>
      </c>
      <c r="Q5545" t="inlineStr">
        <is>
          <t>/Teoria Antropológica</t>
        </is>
      </c>
      <c r="R5545" t="inlineStr"/>
      <c r="S5545" t="n">
        <v>2</v>
      </c>
      <c r="T5545" t="n">
        <v>2</v>
      </c>
      <c r="U5545" t="n">
        <v>0</v>
      </c>
      <c r="V5545" t="n">
        <v>2</v>
      </c>
      <c r="W5545" t="n">
        <v>0</v>
      </c>
      <c r="X5545" t="n">
        <v>0</v>
      </c>
      <c r="Y5545" t="n">
        <v>0</v>
      </c>
      <c r="Z5545" t="n">
        <v>0</v>
      </c>
      <c r="AA5545" t="n">
        <v>0</v>
      </c>
      <c r="AB5545" t="n">
        <v>2</v>
      </c>
    </row>
    <row r="5546">
      <c r="A5546" t="inlineStr">
        <is>
          <t>Cosme Franklim Buzzachera</t>
        </is>
      </c>
      <c r="B5546" t="inlineStr">
        <is>
          <t>Brasil</t>
        </is>
      </c>
      <c r="C5546" t="inlineStr">
        <is>
          <t>06092020</t>
        </is>
      </c>
      <c r="D5546" t="inlineStr">
        <is>
          <t>9821740615071894</t>
        </is>
      </c>
      <c r="E5546" t="inlineStr">
        <is>
          <t>Università degli Studi di Pavia/Dipartimento di Sanità Pubblica, Medicina Sperimentale e Forense./</t>
        </is>
      </c>
      <c r="F5546" t="inlineStr">
        <is>
          <t>/Revisor de periódico/LIVRE</t>
        </is>
      </c>
      <c r="G5546" t="inlineStr">
        <is>
          <t>Itália</t>
        </is>
      </c>
      <c r="H5546" t="inlineStr">
        <is>
          <t>Pavia</t>
        </is>
      </c>
      <c r="I5546" t="inlineStr"/>
      <c r="J5546" t="inlineStr">
        <is>
          <t>27100</t>
        </is>
      </c>
      <c r="K5546" t="inlineStr">
        <is>
          <t>Università degli studi di Roma Foro Italico/J07K00000005/2012/2012</t>
        </is>
      </c>
      <c r="L5546" t="inlineStr">
        <is>
          <t>Universidade Federal do Paraná/010300000003/2008/2008</t>
        </is>
      </c>
      <c r="M5546" t="inlineStr">
        <is>
          <t>Universidade Federal do Paraná/010300000003/2005/</t>
        </is>
      </c>
      <c r="N5546" t="inlineStr">
        <is>
          <t>Universidade Federal do Paraná/010300000003/2004/</t>
        </is>
      </c>
      <c r="O5546" t="inlineStr">
        <is>
          <t>CIENCIAS_DA_SAUDE</t>
        </is>
      </c>
      <c r="P5546" t="inlineStr">
        <is>
          <t>Educação Física</t>
        </is>
      </c>
      <c r="Q5546" t="inlineStr">
        <is>
          <t>/Atividade Física e Saúde/Fisiologia do Exercício</t>
        </is>
      </c>
      <c r="R5546" t="inlineStr"/>
      <c r="S5546" t="n">
        <v>101</v>
      </c>
      <c r="T5546" t="n">
        <v>56</v>
      </c>
      <c r="U5546" t="n">
        <v>5</v>
      </c>
      <c r="V5546" t="n">
        <v>7</v>
      </c>
      <c r="W5546" t="n">
        <v>0</v>
      </c>
      <c r="X5546" t="n">
        <v>0</v>
      </c>
      <c r="Y5546" t="n">
        <v>8</v>
      </c>
      <c r="Z5546" t="n">
        <v>1</v>
      </c>
      <c r="AA5546" t="n">
        <v>14</v>
      </c>
      <c r="AB5546" t="n">
        <v>19</v>
      </c>
    </row>
    <row r="5547">
      <c r="A5547" t="inlineStr">
        <is>
          <t>Nelson Rosenvald</t>
        </is>
      </c>
      <c r="B5547" t="inlineStr">
        <is>
          <t>Brasil</t>
        </is>
      </c>
      <c r="C5547" t="inlineStr">
        <is>
          <t>17062020</t>
        </is>
      </c>
      <c r="D5547" t="inlineStr">
        <is>
          <t>9825456802517927</t>
        </is>
      </c>
      <c r="E5547" t="inlineStr">
        <is>
          <t>Procuradoria deJustiça Cível//</t>
        </is>
      </c>
      <c r="F5547" t="inlineStr">
        <is>
          <t>Procurador de Justiça//SERVIDOR_PUBLICO</t>
        </is>
      </c>
      <c r="G5547" t="inlineStr">
        <is>
          <t>Brasil</t>
        </is>
      </c>
      <c r="H5547" t="inlineStr">
        <is>
          <t>Belo Horizonte</t>
        </is>
      </c>
      <c r="I5547" t="inlineStr">
        <is>
          <t>MG</t>
        </is>
      </c>
      <c r="J5547" t="inlineStr">
        <is>
          <t>30170-917</t>
        </is>
      </c>
      <c r="K5547" t="inlineStr">
        <is>
          <t>Pontifícia Universidade Católica de São Paulo/007100000000/2007/2007</t>
        </is>
      </c>
      <c r="L5547" t="inlineStr">
        <is>
          <t>Pontifícia Universidade Católica de São Paulo/007100000000/2004/2004</t>
        </is>
      </c>
      <c r="M5547" t="inlineStr"/>
      <c r="N5547" t="inlineStr">
        <is>
          <t>Universidade do Estado do Rio de Janeiro/032600000000/1988/</t>
        </is>
      </c>
      <c r="O5547" t="inlineStr">
        <is>
          <t>CIENCIAS_SOCIAIS_APLICADAS</t>
        </is>
      </c>
      <c r="P5547" t="inlineStr">
        <is>
          <t>Direito</t>
        </is>
      </c>
      <c r="Q5547" t="inlineStr">
        <is>
          <t>/Direito Privado</t>
        </is>
      </c>
      <c r="R5547" t="inlineStr"/>
      <c r="S5547" t="n">
        <v>0</v>
      </c>
      <c r="T5547" t="n">
        <v>15</v>
      </c>
      <c r="U5547" t="n">
        <v>22</v>
      </c>
      <c r="V5547" t="n">
        <v>0</v>
      </c>
      <c r="W5547" t="n">
        <v>0</v>
      </c>
      <c r="X5547" t="n">
        <v>0</v>
      </c>
      <c r="Y5547" t="n">
        <v>0</v>
      </c>
      <c r="Z5547" t="n">
        <v>0</v>
      </c>
      <c r="AA5547" t="n">
        <v>0</v>
      </c>
      <c r="AB5547" t="n">
        <v>0</v>
      </c>
    </row>
    <row r="5548">
      <c r="A5548" t="inlineStr">
        <is>
          <t>Mostafa Mohamed</t>
        </is>
      </c>
      <c r="B5548" t="inlineStr">
        <is>
          <t>Egito</t>
        </is>
      </c>
      <c r="C5548" t="inlineStr">
        <is>
          <t>20012017</t>
        </is>
      </c>
      <c r="D5548" t="inlineStr">
        <is>
          <t>9825808946090048</t>
        </is>
      </c>
      <c r="E5548" t="inlineStr">
        <is>
          <t>//</t>
        </is>
      </c>
      <c r="F5548" t="inlineStr">
        <is>
          <t>Associate professor/Formal labor contract/LIVRE</t>
        </is>
      </c>
      <c r="G5548" t="inlineStr">
        <is>
          <t>Egito</t>
        </is>
      </c>
      <c r="H5548" t="inlineStr">
        <is>
          <t>Abou-Zaab</t>
        </is>
      </c>
      <c r="I5548" t="inlineStr"/>
      <c r="J5548" t="inlineStr">
        <is>
          <t>13759</t>
        </is>
      </c>
      <c r="K5548" t="inlineStr">
        <is>
          <t>Università degli studi della Basilicata/J06T00000003/2010/2010</t>
        </is>
      </c>
      <c r="L5548" t="inlineStr"/>
      <c r="M5548" t="inlineStr"/>
      <c r="N5548" t="inlineStr"/>
      <c r="O5548" t="inlineStr">
        <is>
          <t>CIENCIAS_AGRARIAS</t>
        </is>
      </c>
      <c r="P5548" t="inlineStr">
        <is>
          <t>Engenharia Agrícola</t>
        </is>
      </c>
      <c r="Q5548" t="inlineStr"/>
      <c r="R5548" t="inlineStr"/>
      <c r="S5548" t="n">
        <v>0</v>
      </c>
      <c r="T5548" t="n">
        <v>0</v>
      </c>
      <c r="U5548" t="n">
        <v>0</v>
      </c>
      <c r="V5548" t="n">
        <v>0</v>
      </c>
      <c r="W5548" t="n">
        <v>0</v>
      </c>
      <c r="X5548" t="n">
        <v>0</v>
      </c>
      <c r="Y5548" t="n">
        <v>0</v>
      </c>
      <c r="Z5548" t="n">
        <v>0</v>
      </c>
      <c r="AA5548" t="n">
        <v>0</v>
      </c>
      <c r="AB5548" t="n">
        <v>0</v>
      </c>
    </row>
    <row r="5549">
      <c r="A5549" t="inlineStr">
        <is>
          <t>Luiz Arthur Gagg Filho</t>
        </is>
      </c>
      <c r="B5549" t="inlineStr">
        <is>
          <t>Brasil</t>
        </is>
      </c>
      <c r="C5549" t="inlineStr">
        <is>
          <t>03022021</t>
        </is>
      </c>
      <c r="D5549" t="inlineStr">
        <is>
          <t>9825837021319880</t>
        </is>
      </c>
      <c r="E5549" t="inlineStr">
        <is>
          <t>//</t>
        </is>
      </c>
      <c r="F5549" t="inlineStr">
        <is>
          <t>Professor Adjunto//SERVIDOR_PUBLICO</t>
        </is>
      </c>
      <c r="G5549" t="inlineStr"/>
      <c r="H5549" t="inlineStr"/>
      <c r="I5549" t="inlineStr"/>
      <c r="J5549" t="inlineStr"/>
      <c r="K5549" t="inlineStr">
        <is>
          <t>Instituto Tecnológico de Aeronáutica/769300000008/2017/2017</t>
        </is>
      </c>
      <c r="L5549" t="inlineStr">
        <is>
          <t>Universidade Estadual Paulista Júlio de Mesquita Filho/033000000007/2013/2013</t>
        </is>
      </c>
      <c r="M5549" t="inlineStr"/>
      <c r="N5549" t="inlineStr">
        <is>
          <t>Universidade Estadual Paulista Júlio de Mesquita Filho/033000000007/2011/</t>
        </is>
      </c>
      <c r="O5549" t="inlineStr">
        <is>
          <t>ENGENHARIAS</t>
        </is>
      </c>
      <c r="P5549" t="inlineStr">
        <is>
          <t>Engenharia Aeroespacial</t>
        </is>
      </c>
      <c r="Q5549" t="inlineStr">
        <is>
          <t>Dinâmica de Vôo</t>
        </is>
      </c>
      <c r="R5549" t="inlineStr">
        <is>
          <t>Trajetórias e Órbitas</t>
        </is>
      </c>
      <c r="S5549" t="n">
        <v>27</v>
      </c>
      <c r="T5549" t="n">
        <v>9</v>
      </c>
      <c r="U5549" t="n">
        <v>0</v>
      </c>
      <c r="V5549" t="n">
        <v>2</v>
      </c>
      <c r="W5549" t="n">
        <v>0</v>
      </c>
      <c r="X5549" t="n">
        <v>0</v>
      </c>
      <c r="Y5549" t="n">
        <v>0</v>
      </c>
      <c r="Z5549" t="n">
        <v>0</v>
      </c>
      <c r="AA5549" t="n">
        <v>0</v>
      </c>
      <c r="AB5549" t="n">
        <v>0</v>
      </c>
    </row>
    <row r="5550">
      <c r="A5550" t="inlineStr">
        <is>
          <t>Cilaine Veronica Teixeira</t>
        </is>
      </c>
      <c r="B5550" t="inlineStr">
        <is>
          <t>Brasil</t>
        </is>
      </c>
      <c r="C5550" t="inlineStr">
        <is>
          <t>05022021</t>
        </is>
      </c>
      <c r="D5550" t="inlineStr">
        <is>
          <t>9826254150896096</t>
        </is>
      </c>
      <c r="E5550" t="inlineStr">
        <is>
          <t>Universidade Federal do Rio Grande do Sul//</t>
        </is>
      </c>
      <c r="F5550" t="inlineStr">
        <is>
          <t>Professor Adjunto//SERVIDOR_PUBLICO</t>
        </is>
      </c>
      <c r="G5550" t="inlineStr">
        <is>
          <t>Brasil</t>
        </is>
      </c>
      <c r="H5550" t="inlineStr">
        <is>
          <t>Porto Alegre</t>
        </is>
      </c>
      <c r="I5550" t="inlineStr">
        <is>
          <t>RS</t>
        </is>
      </c>
      <c r="J5550" t="inlineStr">
        <is>
          <t>91501970</t>
        </is>
      </c>
      <c r="K5550" t="inlineStr">
        <is>
          <t>Universidade de São Paulo/006700000002/1999/1999</t>
        </is>
      </c>
      <c r="L5550" t="inlineStr">
        <is>
          <t>Universidade de São Paulo/006700000002/1994/1994</t>
        </is>
      </c>
      <c r="M5550" t="inlineStr"/>
      <c r="N5550" t="inlineStr">
        <is>
          <t>Universidade de São Paulo/006700000002/1990/</t>
        </is>
      </c>
      <c r="O5550" t="inlineStr">
        <is>
          <t>CIENCIAS_EXATAS_E_DA_TERRA/CIENCIAS_BIOLOGICAS</t>
        </is>
      </c>
      <c r="P5550" t="inlineStr">
        <is>
          <t>Física/Biofísica</t>
        </is>
      </c>
      <c r="Q5550" t="inlineStr">
        <is>
          <t>/Física da Matéria Condensada</t>
        </is>
      </c>
      <c r="R5550" t="inlineStr">
        <is>
          <t>/Estrutura de Líquidos e Sólidos; Cristalografia</t>
        </is>
      </c>
      <c r="S5550" t="n">
        <v>5</v>
      </c>
      <c r="T5550" t="n">
        <v>23</v>
      </c>
      <c r="U5550" t="n">
        <v>2</v>
      </c>
      <c r="V5550" t="n">
        <v>4</v>
      </c>
      <c r="W5550" t="n">
        <v>0</v>
      </c>
      <c r="X5550" t="n">
        <v>1</v>
      </c>
      <c r="Y5550" t="n">
        <v>0</v>
      </c>
      <c r="Z5550" t="n">
        <v>0</v>
      </c>
      <c r="AA5550" t="n">
        <v>1</v>
      </c>
      <c r="AB5550" t="n">
        <v>19</v>
      </c>
    </row>
    <row r="5551">
      <c r="A5551" t="inlineStr">
        <is>
          <t>Gerarda Sorrenti</t>
        </is>
      </c>
      <c r="B5551" t="inlineStr">
        <is>
          <t>Itália</t>
        </is>
      </c>
      <c r="C5551" t="inlineStr">
        <is>
          <t>05102016</t>
        </is>
      </c>
      <c r="D5551" t="inlineStr">
        <is>
          <t>9828830003265356</t>
        </is>
      </c>
      <c r="E5551" t="inlineStr">
        <is>
          <t>Universita degli Studi di Napoli Federico II//</t>
        </is>
      </c>
      <c r="F5551" t="inlineStr"/>
      <c r="G5551" t="inlineStr">
        <is>
          <t>Itália</t>
        </is>
      </c>
      <c r="H5551" t="inlineStr">
        <is>
          <t>Napoli</t>
        </is>
      </c>
      <c r="I5551" t="inlineStr"/>
      <c r="J5551" t="inlineStr">
        <is>
          <t>80134</t>
        </is>
      </c>
      <c r="K5551" t="inlineStr">
        <is>
          <t>Università Federico II di Napoli/000100000991/2006/2006</t>
        </is>
      </c>
      <c r="L5551" t="inlineStr">
        <is>
          <t>Universita degli Studi di Napoli Federico II/440800000000//</t>
        </is>
      </c>
      <c r="M5551" t="inlineStr"/>
      <c r="N5551" t="inlineStr"/>
      <c r="O5551" t="inlineStr">
        <is>
          <t>CIENCIAS_BIOLOGICAS</t>
        </is>
      </c>
      <c r="P5551" t="inlineStr">
        <is>
          <t>Biotecnologia</t>
        </is>
      </c>
      <c r="Q5551" t="inlineStr">
        <is>
          <t>Biotechnology of aquatic organisms</t>
        </is>
      </c>
      <c r="R5551" t="inlineStr">
        <is>
          <t>Biotechnology in aquatic organisms</t>
        </is>
      </c>
      <c r="S5551" t="n">
        <v>0</v>
      </c>
      <c r="T5551" t="n">
        <v>3</v>
      </c>
      <c r="U5551" t="n">
        <v>0</v>
      </c>
      <c r="V5551" t="n">
        <v>0</v>
      </c>
      <c r="W5551" t="n">
        <v>0</v>
      </c>
      <c r="X5551" t="n">
        <v>0</v>
      </c>
      <c r="Y5551" t="n">
        <v>0</v>
      </c>
      <c r="Z5551" t="n">
        <v>0</v>
      </c>
      <c r="AA5551" t="n">
        <v>0</v>
      </c>
      <c r="AB5551" t="n">
        <v>0</v>
      </c>
    </row>
    <row r="5552">
      <c r="A5552" t="inlineStr">
        <is>
          <t>Paula Müssnich de Freitas</t>
        </is>
      </c>
      <c r="B5552" t="inlineStr">
        <is>
          <t>Brasil</t>
        </is>
      </c>
      <c r="C5552" t="inlineStr">
        <is>
          <t>09022018</t>
        </is>
      </c>
      <c r="D5552" t="inlineStr">
        <is>
          <t>9828948189427427</t>
        </is>
      </c>
      <c r="E5552" t="inlineStr">
        <is>
          <t>//</t>
        </is>
      </c>
      <c r="F5552" t="inlineStr"/>
      <c r="G5552" t="inlineStr"/>
      <c r="H5552" t="inlineStr"/>
      <c r="I5552" t="inlineStr"/>
      <c r="J5552" t="inlineStr"/>
      <c r="K5552" t="inlineStr">
        <is>
          <t>Pontifícia Universidade Católica do Rio Grande do Sul/000600000001/2012/2012</t>
        </is>
      </c>
      <c r="L5552" t="inlineStr">
        <is>
          <t>Pontifícia Universidade Católica do Rio Grande do Sul/000600000001/2009/2009</t>
        </is>
      </c>
      <c r="M5552" t="inlineStr"/>
      <c r="N5552" t="inlineStr">
        <is>
          <t>Universidade do Vale do Rio dos Sinos/000900000007/2006//Universidade do Vale do Rio dos Sinos/000900000007/2006/</t>
        </is>
      </c>
      <c r="O5552" t="inlineStr">
        <is>
          <t>CIENCIAS_BIOLOGICAS</t>
        </is>
      </c>
      <c r="P5552" t="inlineStr">
        <is>
          <t>Bioquímica/Genética/Imunologia</t>
        </is>
      </c>
      <c r="Q5552" t="inlineStr">
        <is>
          <t>Biologia Molecular/Genética Humana e Médica/Imunologia Celular</t>
        </is>
      </c>
      <c r="R5552" t="inlineStr"/>
      <c r="S5552" t="n">
        <v>1</v>
      </c>
      <c r="T5552" t="n">
        <v>9</v>
      </c>
      <c r="U5552" t="n">
        <v>1</v>
      </c>
      <c r="V5552" t="n">
        <v>0</v>
      </c>
      <c r="W5552" t="n">
        <v>0</v>
      </c>
      <c r="X5552" t="n">
        <v>0</v>
      </c>
      <c r="Y5552" t="n">
        <v>0</v>
      </c>
      <c r="Z5552" t="n">
        <v>0</v>
      </c>
      <c r="AA5552" t="n">
        <v>0</v>
      </c>
      <c r="AB5552" t="n">
        <v>0</v>
      </c>
    </row>
    <row r="5553">
      <c r="A5553" t="inlineStr">
        <is>
          <t>Genesio Jose Menon</t>
        </is>
      </c>
      <c r="B5553" t="inlineStr">
        <is>
          <t>Brasil</t>
        </is>
      </c>
      <c r="C5553" t="inlineStr">
        <is>
          <t>22022017</t>
        </is>
      </c>
      <c r="D5553" t="inlineStr">
        <is>
          <t>9829109756067050</t>
        </is>
      </c>
      <c r="E5553" t="inlineStr">
        <is>
          <t>Universidade Federal de Itajubá/Instituto de Engenharia Mecânica/Departamento de Mecânica</t>
        </is>
      </c>
      <c r="F5553" t="inlineStr">
        <is>
          <t>//OUTRO</t>
        </is>
      </c>
      <c r="G5553" t="inlineStr">
        <is>
          <t>Brasil</t>
        </is>
      </c>
      <c r="H5553" t="inlineStr">
        <is>
          <t>Itajuba</t>
        </is>
      </c>
      <c r="I5553" t="inlineStr">
        <is>
          <t>MG</t>
        </is>
      </c>
      <c r="J5553" t="inlineStr">
        <is>
          <t>37500-000</t>
        </is>
      </c>
      <c r="K5553" t="inlineStr">
        <is>
          <t>Instituto Tecnológico de Aeronáutica/769300000008/1984/1984</t>
        </is>
      </c>
      <c r="L5553" t="inlineStr">
        <is>
          <t>Instituto Tecnológico de Aeronáutica/769300000008/1976/1976</t>
        </is>
      </c>
      <c r="M5553" t="inlineStr"/>
      <c r="N5553" t="inlineStr">
        <is>
          <t>Universidade Federal de Itajubá/059100000002/1973/</t>
        </is>
      </c>
      <c r="O5553" t="inlineStr">
        <is>
          <t>ENGENHARIAS</t>
        </is>
      </c>
      <c r="P5553" t="inlineStr">
        <is>
          <t>Engenharia Mecânica</t>
        </is>
      </c>
      <c r="Q5553" t="inlineStr">
        <is>
          <t>Fenômenos de Transporte</t>
        </is>
      </c>
      <c r="R5553" t="inlineStr">
        <is>
          <t>/Mecânica dos Fluídos/Transferência de Calor</t>
        </is>
      </c>
      <c r="S5553" t="n">
        <v>137</v>
      </c>
      <c r="T5553" t="n">
        <v>29</v>
      </c>
      <c r="U5553" t="n">
        <v>1</v>
      </c>
      <c r="V5553" t="n">
        <v>0</v>
      </c>
      <c r="W5553" t="n">
        <v>0</v>
      </c>
      <c r="X5553" t="n">
        <v>0</v>
      </c>
      <c r="Y5553" t="n">
        <v>0</v>
      </c>
      <c r="Z5553" t="n">
        <v>9</v>
      </c>
      <c r="AA5553" t="n">
        <v>20</v>
      </c>
      <c r="AB5553" t="n">
        <v>0</v>
      </c>
    </row>
    <row r="5554">
      <c r="A5554" t="inlineStr">
        <is>
          <t>Umberto Morelli</t>
        </is>
      </c>
      <c r="B5554" t="inlineStr">
        <is>
          <t>Itália</t>
        </is>
      </c>
      <c r="C5554" t="inlineStr">
        <is>
          <t>27022020</t>
        </is>
      </c>
      <c r="D5554" t="inlineStr">
        <is>
          <t>9834195935971012</t>
        </is>
      </c>
      <c r="E5554" t="inlineStr">
        <is>
          <t>Hospital Samaritano//</t>
        </is>
      </c>
      <c r="F5554" t="inlineStr">
        <is>
          <t>/Revisor de periódico/LIVRE</t>
        </is>
      </c>
      <c r="G5554" t="inlineStr">
        <is>
          <t>Brasil</t>
        </is>
      </c>
      <c r="H5554" t="inlineStr">
        <is>
          <t>São Paulo</t>
        </is>
      </c>
      <c r="I5554" t="inlineStr">
        <is>
          <t>SP</t>
        </is>
      </c>
      <c r="J5554" t="inlineStr">
        <is>
          <t>01232910</t>
        </is>
      </c>
      <c r="K5554" t="inlineStr">
        <is>
          <t>Universidade Estadual de Campinas/007900000004/2018/2018</t>
        </is>
      </c>
      <c r="L5554" t="inlineStr">
        <is>
          <t>Universidade Estadual de Campinas/007900000004/2012/2012</t>
        </is>
      </c>
      <c r="M5554" t="inlineStr">
        <is>
          <t>Université Luis Pasteur/000900000996/2008/</t>
        </is>
      </c>
      <c r="N5554" t="inlineStr">
        <is>
          <t>Universitá Cattolica Del Sacro Cuore/215000000001/2002/</t>
        </is>
      </c>
      <c r="O5554" t="inlineStr">
        <is>
          <t>CIENCIAS_DA_SAUDE</t>
        </is>
      </c>
      <c r="P5554" t="inlineStr">
        <is>
          <t>Medicina</t>
        </is>
      </c>
      <c r="Q5554" t="inlineStr">
        <is>
          <t>Radiologia Médica/Cirurgia/Anuscopia de alta resolução/Manometria Anorretal</t>
        </is>
      </c>
      <c r="R5554" t="inlineStr">
        <is>
          <t>/Cirurgia Proctológica/Cirurgia Experimental/CIRURGIA LAPAROSCOPICA</t>
        </is>
      </c>
      <c r="S5554" t="n">
        <v>27</v>
      </c>
      <c r="T5554" t="n">
        <v>24</v>
      </c>
      <c r="U5554" t="n">
        <v>0</v>
      </c>
      <c r="V5554" t="n">
        <v>2</v>
      </c>
      <c r="W5554" t="n">
        <v>0</v>
      </c>
      <c r="X5554" t="n">
        <v>0</v>
      </c>
      <c r="Y5554" t="n">
        <v>1</v>
      </c>
      <c r="Z5554" t="n">
        <v>0</v>
      </c>
      <c r="AA5554" t="n">
        <v>0</v>
      </c>
      <c r="AB5554" t="n">
        <v>0</v>
      </c>
    </row>
    <row r="5555">
      <c r="A5555" t="inlineStr">
        <is>
          <t>cristina Grazioli</t>
        </is>
      </c>
      <c r="B5555" t="inlineStr">
        <is>
          <t>Itália</t>
        </is>
      </c>
      <c r="C5555" t="inlineStr">
        <is>
          <t>23102016</t>
        </is>
      </c>
      <c r="D5555" t="inlineStr">
        <is>
          <t>9834848590745848</t>
        </is>
      </c>
      <c r="E5555" t="inlineStr">
        <is>
          <t>Università degli Studi di Padova//</t>
        </is>
      </c>
      <c r="F5555" t="inlineStr">
        <is>
          <t>Professore Associato//SERVIDOR_PUBLICO</t>
        </is>
      </c>
      <c r="G5555" t="inlineStr">
        <is>
          <t>Itália</t>
        </is>
      </c>
      <c r="H5555" t="inlineStr">
        <is>
          <t>Padova</t>
        </is>
      </c>
      <c r="I5555" t="inlineStr"/>
      <c r="J5555" t="inlineStr">
        <is>
          <t>35137</t>
        </is>
      </c>
      <c r="K5555" t="inlineStr">
        <is>
          <t>Universitá Cattolica Del Sacro Cuore/215000000001/1994/1994</t>
        </is>
      </c>
      <c r="L5555" t="inlineStr"/>
      <c r="M5555" t="inlineStr"/>
      <c r="N5555" t="inlineStr"/>
      <c r="O5555" t="inlineStr">
        <is>
          <t>LINGUISTICA_LETRAS_E_ARTES</t>
        </is>
      </c>
      <c r="P5555" t="inlineStr">
        <is>
          <t>Artes</t>
        </is>
      </c>
      <c r="Q5555" t="inlineStr"/>
      <c r="R5555" t="inlineStr"/>
      <c r="S5555" t="n">
        <v>0</v>
      </c>
      <c r="T5555" t="n">
        <v>1</v>
      </c>
      <c r="U5555" t="n">
        <v>0</v>
      </c>
      <c r="V5555" t="n">
        <v>0</v>
      </c>
      <c r="W5555" t="n">
        <v>0</v>
      </c>
      <c r="X5555" t="n">
        <v>0</v>
      </c>
      <c r="Y5555" t="n">
        <v>0</v>
      </c>
      <c r="Z5555" t="n">
        <v>0</v>
      </c>
      <c r="AA5555" t="n">
        <v>0</v>
      </c>
      <c r="AB5555" t="n">
        <v>0</v>
      </c>
    </row>
    <row r="5556">
      <c r="A5556" t="inlineStr">
        <is>
          <t>Paulo Barbeitas Miranda</t>
        </is>
      </c>
      <c r="B5556" t="inlineStr">
        <is>
          <t>Inglaterra</t>
        </is>
      </c>
      <c r="C5556" t="inlineStr">
        <is>
          <t>10022021</t>
        </is>
      </c>
      <c r="D5556" t="inlineStr">
        <is>
          <t>9837518557895318</t>
        </is>
      </c>
      <c r="E5556" t="inlineStr">
        <is>
          <t>Universidade de São Paulo/Instituto de Física de São Carlos/Departamento de Física e Ciência dos Materiais</t>
        </is>
      </c>
      <c r="F5556" t="inlineStr">
        <is>
          <t>Professor Associado//LIVRE</t>
        </is>
      </c>
      <c r="G5556" t="inlineStr">
        <is>
          <t>Brasil</t>
        </is>
      </c>
      <c r="H5556" t="inlineStr">
        <is>
          <t>São Carlos</t>
        </is>
      </c>
      <c r="I5556" t="inlineStr">
        <is>
          <t>SP</t>
        </is>
      </c>
      <c r="J5556" t="inlineStr">
        <is>
          <t>13566590</t>
        </is>
      </c>
      <c r="K5556" t="inlineStr">
        <is>
          <t>University Of California At Berkeley/000200000993/1998/1998</t>
        </is>
      </c>
      <c r="L5556" t="inlineStr">
        <is>
          <t>University Of California At Berkeley/000200000993/1994/1994</t>
        </is>
      </c>
      <c r="M5556" t="inlineStr"/>
      <c r="N5556" t="inlineStr">
        <is>
          <t>Pontifícia Universidade Católica do Rio de Janeiro/011100000008/1991/</t>
        </is>
      </c>
      <c r="O5556" t="inlineStr">
        <is>
          <t>CIENCIAS_EXATAS_E_DA_TERRA</t>
        </is>
      </c>
      <c r="P5556" t="inlineStr">
        <is>
          <t>Física/Química</t>
        </is>
      </c>
      <c r="Q5556" t="inlineStr">
        <is>
          <t>Áreas Clássicas de Fenomenologia e suas Aplicações/Física da Matéria Condensada/Físico-Química</t>
        </is>
      </c>
      <c r="R5556" t="inlineStr">
        <is>
          <t>Química de Interfaces/Prop. Óticas e Espectrosc. da Mat. Condens; Outras Inter. da Mat. com Rad. e Part./Superfícies e Interfaces; Películas e Filamentos/Ótica</t>
        </is>
      </c>
      <c r="S5556" t="n">
        <v>72</v>
      </c>
      <c r="T5556" t="n">
        <v>69</v>
      </c>
      <c r="U5556" t="n">
        <v>1</v>
      </c>
      <c r="V5556" t="n">
        <v>12</v>
      </c>
      <c r="W5556" t="n">
        <v>0</v>
      </c>
      <c r="X5556" t="n">
        <v>0</v>
      </c>
      <c r="Y5556" t="n">
        <v>2</v>
      </c>
      <c r="Z5556" t="n">
        <v>6</v>
      </c>
      <c r="AA5556" t="n">
        <v>11</v>
      </c>
      <c r="AB5556" t="n">
        <v>8</v>
      </c>
    </row>
    <row r="5557">
      <c r="A5557" t="inlineStr">
        <is>
          <t>Eduardo Gomes Pinheiro</t>
        </is>
      </c>
      <c r="B5557" t="inlineStr">
        <is>
          <t>Brasil</t>
        </is>
      </c>
      <c r="C5557" t="inlineStr">
        <is>
          <t>11072020</t>
        </is>
      </c>
      <c r="D5557" t="inlineStr">
        <is>
          <t>9838393344300836</t>
        </is>
      </c>
      <c r="E5557" t="inlineStr">
        <is>
          <t>COORDENADORIA ESTADUAL DE DEFESA CIVIL DO PARANÁ//</t>
        </is>
      </c>
      <c r="F5557" t="inlineStr">
        <is>
          <t>Major do Corpo de Bombeiros da PM/Militar Estadual/LIVRE</t>
        </is>
      </c>
      <c r="G5557" t="inlineStr">
        <is>
          <t>Brasil</t>
        </is>
      </c>
      <c r="H5557" t="inlineStr">
        <is>
          <t>Curitiba</t>
        </is>
      </c>
      <c r="I5557" t="inlineStr">
        <is>
          <t>PR</t>
        </is>
      </c>
      <c r="J5557" t="inlineStr">
        <is>
          <t>80530-140</t>
        </is>
      </c>
      <c r="K5557" t="inlineStr">
        <is>
          <t>Pontifícia Universidade Católica do Paraná/020700000008/2016/2016</t>
        </is>
      </c>
      <c r="L5557" t="inlineStr">
        <is>
          <t>Pontifícia Universidade Católica do Paraná/020700000008/2011/2011</t>
        </is>
      </c>
      <c r="M5557" t="inlineStr">
        <is>
          <t>Faculdade Educacional da Lapa/JANG00000003/2015//Faculdades Educacional de Araucária/J4DD00000007/2012//ACADEMIA POLICIAL MILITAR DO GUATUPÊ/000200000993/2013//Pontifícia Universidade Católica do Paraná/020700000008/2009//Centro Internacional de Formação da Organização Internacional do Trabalho/001600000999/2015/</t>
        </is>
      </c>
      <c r="N5557" t="inlineStr">
        <is>
          <t>ACADEMIA POLICIAL MILITAR DO GUATUPÊ/000200000993/2000/</t>
        </is>
      </c>
      <c r="O5557" t="inlineStr">
        <is>
          <t>CIENCIAS_HUMANAS/OUTROS</t>
        </is>
      </c>
      <c r="P5557" t="inlineStr">
        <is>
          <t>Educação/Ciências Ambientais/Defesa</t>
        </is>
      </c>
      <c r="Q5557" t="inlineStr">
        <is>
          <t>/Emergências Ambientais/Defesa Civil/Planejamento em Ação Emergencial/Contingencial/Segurança Pública</t>
        </is>
      </c>
      <c r="R5557" t="inlineStr">
        <is>
          <t>/Planejamento em Defesa Civil</t>
        </is>
      </c>
      <c r="S5557" t="n">
        <v>0</v>
      </c>
      <c r="T5557" t="n">
        <v>3</v>
      </c>
      <c r="U5557" t="n">
        <v>5</v>
      </c>
      <c r="V5557" t="n">
        <v>5</v>
      </c>
      <c r="W5557" t="n">
        <v>0</v>
      </c>
      <c r="X5557" t="n">
        <v>0</v>
      </c>
      <c r="Y5557" t="n">
        <v>37</v>
      </c>
      <c r="Z5557" t="n">
        <v>0</v>
      </c>
      <c r="AA5557" t="n">
        <v>0</v>
      </c>
      <c r="AB5557" t="n">
        <v>9</v>
      </c>
    </row>
    <row r="5558">
      <c r="A5558" t="inlineStr">
        <is>
          <t>Maria do Céu Diel de Oliveira</t>
        </is>
      </c>
      <c r="B5558" t="inlineStr">
        <is>
          <t>Brasil</t>
        </is>
      </c>
      <c r="C5558" t="inlineStr">
        <is>
          <t>02012021</t>
        </is>
      </c>
      <c r="D5558" t="inlineStr">
        <is>
          <t>9839766708967300</t>
        </is>
      </c>
      <c r="E5558" t="inlineStr">
        <is>
          <t>Universidade Federal de Minas Gerais/Escola de Belas Artes/</t>
        </is>
      </c>
      <c r="F5558" t="inlineStr">
        <is>
          <t>/Membro de corpo editorial/LIVRE</t>
        </is>
      </c>
      <c r="G5558" t="inlineStr">
        <is>
          <t>Brasil</t>
        </is>
      </c>
      <c r="H5558" t="inlineStr">
        <is>
          <t>Belo Horizonte</t>
        </is>
      </c>
      <c r="I5558" t="inlineStr">
        <is>
          <t>MG</t>
        </is>
      </c>
      <c r="J5558" t="inlineStr">
        <is>
          <t>31270-901</t>
        </is>
      </c>
      <c r="K5558" t="inlineStr">
        <is>
          <t>Universidade Estadual de Campinas/007900000004/2000/2001</t>
        </is>
      </c>
      <c r="L5558" t="inlineStr">
        <is>
          <t>Universidade Estadual de Campinas/007900000004/1996/1996</t>
        </is>
      </c>
      <c r="M5558" t="inlineStr"/>
      <c r="N5558" t="inlineStr">
        <is>
          <t>Universidade Estadual de Campinas/007900000004/1989/</t>
        </is>
      </c>
      <c r="O5558" t="inlineStr">
        <is>
          <t>LINGUISTICA_LETRAS_E_ARTES/CIENCIAS_HUMANAS</t>
        </is>
      </c>
      <c r="P5558" t="inlineStr">
        <is>
          <t>Educação/Artes</t>
        </is>
      </c>
      <c r="Q5558" t="inlineStr">
        <is>
          <t>Educação Artística/Artes Plásticas/Tópicos Específicos de Educação</t>
        </is>
      </c>
      <c r="R5558" t="inlineStr">
        <is>
          <t>/Gravura/Ensino Imagem e Cinema/Imagem Cinema e Memória/Imagem e Educação</t>
        </is>
      </c>
      <c r="S5558" t="n">
        <v>15</v>
      </c>
      <c r="T5558" t="n">
        <v>18</v>
      </c>
      <c r="U5558" t="n">
        <v>2</v>
      </c>
      <c r="V5558" t="n">
        <v>9</v>
      </c>
      <c r="W5558" t="n">
        <v>0</v>
      </c>
      <c r="X5558" t="n">
        <v>5</v>
      </c>
      <c r="Y5558" t="n">
        <v>4</v>
      </c>
      <c r="Z5558" t="n">
        <v>6</v>
      </c>
      <c r="AA5558" t="n">
        <v>18</v>
      </c>
      <c r="AB5558" t="n">
        <v>33</v>
      </c>
    </row>
    <row r="5559">
      <c r="A5559" t="inlineStr">
        <is>
          <t>Luciano Vieira Dutra</t>
        </is>
      </c>
      <c r="B5559" t="inlineStr">
        <is>
          <t>Brasil</t>
        </is>
      </c>
      <c r="C5559" t="inlineStr">
        <is>
          <t>11032021</t>
        </is>
      </c>
      <c r="D5559" t="inlineStr">
        <is>
          <t>9840759640842299</t>
        </is>
      </c>
      <c r="E5559" t="inlineStr">
        <is>
          <t>Instituto Nacional de Pesquisas Espaciais/Área de Observação da Terra/Divisão de Processamento de Imagens</t>
        </is>
      </c>
      <c r="F5559" t="inlineStr">
        <is>
          <t>Pesquisador Colaborador//COLABORADOR</t>
        </is>
      </c>
      <c r="G5559" t="inlineStr">
        <is>
          <t>Brasil</t>
        </is>
      </c>
      <c r="H5559" t="inlineStr">
        <is>
          <t>Sao Jose dos Campos</t>
        </is>
      </c>
      <c r="I5559" t="inlineStr">
        <is>
          <t>SP</t>
        </is>
      </c>
      <c r="J5559" t="inlineStr">
        <is>
          <t>12227-010</t>
        </is>
      </c>
      <c r="K5559" t="inlineStr">
        <is>
          <t>Instituto Nacional de Pesquisas Espaciais/008700000009/1989/1989</t>
        </is>
      </c>
      <c r="L5559" t="inlineStr">
        <is>
          <t>Instituto Nacional de Pesquisas Espaciais/008700000009/1981/1981</t>
        </is>
      </c>
      <c r="M5559" t="inlineStr"/>
      <c r="N5559" t="inlineStr">
        <is>
          <t>Instituto Tecnológico de Aeronáutica/769300000008/1976/</t>
        </is>
      </c>
      <c r="O5559" t="inlineStr">
        <is>
          <t>CIENCIAS_EXATAS_E_DA_TERRA</t>
        </is>
      </c>
      <c r="P5559" t="inlineStr">
        <is>
          <t>Ciência da Computação/Geociências</t>
        </is>
      </c>
      <c r="Q5559" t="inlineStr">
        <is>
          <t>/Reconhecimento de Padrões/Geoprocessamento/processamento de imagens/Geofísica</t>
        </is>
      </c>
      <c r="R5559" t="inlineStr">
        <is>
          <t>/Sensoriamento Remoto/Processamento de Imagens de Sensoriamento Remoto/Geoprocessamento e Saúde Pública/Processamento de Imagens de Radar</t>
        </is>
      </c>
      <c r="S5559" t="n">
        <v>122</v>
      </c>
      <c r="T5559" t="n">
        <v>75</v>
      </c>
      <c r="U5559" t="n">
        <v>13</v>
      </c>
      <c r="V5559" t="n">
        <v>23</v>
      </c>
      <c r="W5559" t="n">
        <v>0</v>
      </c>
      <c r="X5559" t="n">
        <v>0</v>
      </c>
      <c r="Y5559" t="n">
        <v>2</v>
      </c>
      <c r="Z5559" t="n">
        <v>10</v>
      </c>
      <c r="AA5559" t="n">
        <v>34</v>
      </c>
      <c r="AB5559" t="n">
        <v>20</v>
      </c>
    </row>
    <row r="5560">
      <c r="A5560" t="inlineStr">
        <is>
          <t>Robson Barcellos</t>
        </is>
      </c>
      <c r="B5560" t="inlineStr">
        <is>
          <t>Brasil</t>
        </is>
      </c>
      <c r="C5560" t="inlineStr">
        <is>
          <t>22042020</t>
        </is>
      </c>
      <c r="D5560" t="inlineStr">
        <is>
          <t>9844506370403162</t>
        </is>
      </c>
      <c r="E5560" t="inlineStr">
        <is>
          <t>Universidade Federal de São Carlos/Centro de Ciências Exatas e de Tecnologia/Departamento de Engenharia Elétrica - DEE</t>
        </is>
      </c>
      <c r="F5560" t="inlineStr">
        <is>
          <t>//LIVRE</t>
        </is>
      </c>
      <c r="G5560" t="inlineStr">
        <is>
          <t>Brasil</t>
        </is>
      </c>
      <c r="H5560" t="inlineStr">
        <is>
          <t>São Carlos</t>
        </is>
      </c>
      <c r="I5560" t="inlineStr">
        <is>
          <t>SP</t>
        </is>
      </c>
      <c r="J5560" t="inlineStr">
        <is>
          <t>13565905</t>
        </is>
      </c>
      <c r="K5560" t="inlineStr">
        <is>
          <t>Universidade de São Paulo/006700000002/2011/2011</t>
        </is>
      </c>
      <c r="L5560" t="inlineStr">
        <is>
          <t>Universidade de São Paulo/006700000002/2007/2007</t>
        </is>
      </c>
      <c r="M5560" t="inlineStr">
        <is>
          <t>Instituto de Tecnologia de Massachusetts/000100000991/1984//University of Tennessee - Management Development Center/000200000993/1993//Japanese Union of Scientists and Engineers/000800000994/1995/</t>
        </is>
      </c>
      <c r="N5560" t="inlineStr">
        <is>
          <t>Instituto Tecnológico de Aeronáutica/769300000008/1979/</t>
        </is>
      </c>
      <c r="O5560" t="inlineStr">
        <is>
          <t>ENGENHARIAS/CIENCIAS_SOCIAIS_APLICADAS</t>
        </is>
      </c>
      <c r="P5560" t="inlineStr">
        <is>
          <t>Administração/Engenharia de Produção/Engenharia Elétrica/Ciência da Informação</t>
        </is>
      </c>
      <c r="Q5560" t="inlineStr">
        <is>
          <t>Telecomunicações//Materiais Elétricos/Circuitos Elétricos, Magnéticos e Eletrônicos</t>
        </is>
      </c>
      <c r="R5560" t="inlineStr">
        <is>
          <t>/Materiais e Componentes Eletroóticos e Magnetoóticos, Materiais Fotoelétricos</t>
        </is>
      </c>
      <c r="S5560" t="n">
        <v>10</v>
      </c>
      <c r="T5560" t="n">
        <v>0</v>
      </c>
      <c r="U5560" t="n">
        <v>1</v>
      </c>
      <c r="V5560" t="n">
        <v>5</v>
      </c>
      <c r="W5560" t="n">
        <v>0</v>
      </c>
      <c r="X5560" t="n">
        <v>1</v>
      </c>
      <c r="Y5560" t="n">
        <v>1</v>
      </c>
      <c r="Z5560" t="n">
        <v>0</v>
      </c>
      <c r="AA5560" t="n">
        <v>0</v>
      </c>
      <c r="AB5560" t="n">
        <v>11</v>
      </c>
    </row>
    <row r="5561">
      <c r="A5561" t="inlineStr">
        <is>
          <t>Cláudia Esteban</t>
        </is>
      </c>
      <c r="B5561" t="inlineStr">
        <is>
          <t>Brasil</t>
        </is>
      </c>
      <c r="C5561" t="inlineStr">
        <is>
          <t>01042020</t>
        </is>
      </c>
      <c r="D5561" t="inlineStr">
        <is>
          <t>9844538415792108</t>
        </is>
      </c>
      <c r="E5561" t="inlineStr">
        <is>
          <t>//</t>
        </is>
      </c>
      <c r="F5561" t="inlineStr">
        <is>
          <t>/Revisor de periódico/LIVRE</t>
        </is>
      </c>
      <c r="G5561" t="inlineStr"/>
      <c r="H5561" t="inlineStr"/>
      <c r="I5561" t="inlineStr"/>
      <c r="J5561" t="inlineStr"/>
      <c r="K5561" t="inlineStr">
        <is>
          <t>Universidade de São Paulo/006700000002/2008/2008</t>
        </is>
      </c>
      <c r="L5561" t="inlineStr">
        <is>
          <t>Universidade de São Paulo/006700000002/2003/2003</t>
        </is>
      </c>
      <c r="M5561" t="inlineStr">
        <is>
          <t>Universidade de São Paulo/006700000002/2016//Associação Brasileira de Nutrologia/001600000999/2018//Faculdade de Ciências Médicas da Santa Casa de São Paulo/778500000000/2012/</t>
        </is>
      </c>
      <c r="N5561" t="inlineStr">
        <is>
          <t>Universidade de Mogi das Cruzes/154300000001/2009//Universidade de São Paulo/006700000002/1996/</t>
        </is>
      </c>
      <c r="O5561" t="inlineStr">
        <is>
          <t>CIENCIAS_DA_SAUDE</t>
        </is>
      </c>
      <c r="P5561" t="inlineStr">
        <is>
          <t>Medicina</t>
        </is>
      </c>
      <c r="Q5561" t="inlineStr">
        <is>
          <t>toxicologia ocupacional/Toxicologia de Alimentos/Medicina do Trabalho</t>
        </is>
      </c>
      <c r="R5561" t="inlineStr"/>
      <c r="S5561" t="n">
        <v>2</v>
      </c>
      <c r="T5561" t="n">
        <v>3</v>
      </c>
      <c r="U5561" t="n">
        <v>5</v>
      </c>
      <c r="V5561" t="n">
        <v>0</v>
      </c>
      <c r="W5561" t="n">
        <v>0</v>
      </c>
      <c r="X5561" t="n">
        <v>0</v>
      </c>
      <c r="Y5561" t="n">
        <v>0</v>
      </c>
      <c r="Z5561" t="n">
        <v>0</v>
      </c>
      <c r="AA5561" t="n">
        <v>0</v>
      </c>
      <c r="AB5561" t="n">
        <v>1</v>
      </c>
    </row>
    <row r="5562">
      <c r="A5562" t="inlineStr">
        <is>
          <t>Rogério Corá</t>
        </is>
      </c>
      <c r="B5562" t="inlineStr">
        <is>
          <t>Brasil</t>
        </is>
      </c>
      <c r="C5562" t="inlineStr">
        <is>
          <t>08082019</t>
        </is>
      </c>
      <c r="D5562" t="inlineStr">
        <is>
          <t>9846277193102119</t>
        </is>
      </c>
      <c r="E5562" t="inlineStr">
        <is>
          <t>Instituto Tecnológico de Aeronáutica//</t>
        </is>
      </c>
      <c r="F5562" t="inlineStr"/>
      <c r="G5562" t="inlineStr">
        <is>
          <t>Brasil</t>
        </is>
      </c>
      <c r="H5562" t="inlineStr">
        <is>
          <t>Sao Jose dos Campos</t>
        </is>
      </c>
      <c r="I5562" t="inlineStr">
        <is>
          <t>SP</t>
        </is>
      </c>
      <c r="J5562" t="inlineStr">
        <is>
          <t>12228-900</t>
        </is>
      </c>
      <c r="K5562" t="inlineStr">
        <is>
          <t>Instituto Tecnológico de Aeronáutica/769300000008/2010/2010</t>
        </is>
      </c>
      <c r="L5562" t="inlineStr">
        <is>
          <t>Universidade Federal de Itajubá/059100000002/2006/2006</t>
        </is>
      </c>
      <c r="M5562" t="inlineStr"/>
      <c r="N5562" t="inlineStr">
        <is>
          <t>Universidade Regional do Noroeste do Estado do Rio Grande do Sul/423400000002/2000/</t>
        </is>
      </c>
      <c r="O5562" t="inlineStr">
        <is>
          <t>ENGENHARIAS</t>
        </is>
      </c>
      <c r="P5562" t="inlineStr">
        <is>
          <t>Engenharia Aeroespacial</t>
        </is>
      </c>
      <c r="Q5562" t="inlineStr">
        <is>
          <t>/Propulsão Aeroespacial</t>
        </is>
      </c>
      <c r="R5562" t="inlineStr">
        <is>
          <t>/Combustão e Escoamento com Reações Químicas</t>
        </is>
      </c>
      <c r="S5562" t="n">
        <v>6</v>
      </c>
      <c r="T5562" t="n">
        <v>2</v>
      </c>
      <c r="U5562" t="n">
        <v>0</v>
      </c>
      <c r="V5562" t="n">
        <v>6</v>
      </c>
      <c r="W5562" t="n">
        <v>0</v>
      </c>
      <c r="X5562" t="n">
        <v>0</v>
      </c>
      <c r="Y5562" t="n">
        <v>0</v>
      </c>
      <c r="Z5562" t="n">
        <v>0</v>
      </c>
      <c r="AA5562" t="n">
        <v>0</v>
      </c>
      <c r="AB5562" t="n">
        <v>0</v>
      </c>
    </row>
    <row r="5563">
      <c r="A5563" t="inlineStr">
        <is>
          <t>Paolo Torresan</t>
        </is>
      </c>
      <c r="B5563" t="inlineStr">
        <is>
          <t>Itália</t>
        </is>
      </c>
      <c r="C5563" t="inlineStr">
        <is>
          <t>08062012</t>
        </is>
      </c>
      <c r="D5563" t="inlineStr"/>
      <c r="E5563" t="inlineStr">
        <is>
          <t>//</t>
        </is>
      </c>
      <c r="F5563" t="inlineStr"/>
      <c r="G5563" t="inlineStr"/>
      <c r="H5563" t="inlineStr"/>
      <c r="I5563" t="inlineStr"/>
      <c r="J5563" t="inlineStr"/>
      <c r="K5563" t="inlineStr">
        <is>
          <t>Università Ca' Foscari di Venezia/J4KA00000007/2006/2006</t>
        </is>
      </c>
      <c r="L5563" t="inlineStr"/>
      <c r="M5563" t="inlineStr"/>
      <c r="N5563" t="inlineStr"/>
      <c r="O5563" t="inlineStr">
        <is>
          <t>LINGUISTICA_LETRAS_E_ARTES</t>
        </is>
      </c>
      <c r="P5563" t="inlineStr">
        <is>
          <t>Lingüística</t>
        </is>
      </c>
      <c r="Q5563" t="inlineStr"/>
      <c r="R5563" t="inlineStr"/>
      <c r="S5563" t="n">
        <v>0</v>
      </c>
      <c r="T5563" t="n">
        <v>0</v>
      </c>
      <c r="U5563" t="n">
        <v>0</v>
      </c>
      <c r="V5563" t="n">
        <v>0</v>
      </c>
      <c r="W5563" t="n">
        <v>0</v>
      </c>
      <c r="X5563" t="n">
        <v>0</v>
      </c>
      <c r="Y5563" t="n">
        <v>0</v>
      </c>
      <c r="Z5563" t="n">
        <v>0</v>
      </c>
      <c r="AA5563" t="n">
        <v>0</v>
      </c>
      <c r="AB5563" t="n">
        <v>0</v>
      </c>
    </row>
    <row r="5564">
      <c r="A5564" t="inlineStr">
        <is>
          <t>Perseu Fernando dos Santos</t>
        </is>
      </c>
      <c r="B5564" t="inlineStr">
        <is>
          <t>Brasil</t>
        </is>
      </c>
      <c r="C5564" t="inlineStr">
        <is>
          <t>11062012</t>
        </is>
      </c>
      <c r="D5564" t="inlineStr"/>
      <c r="E5564" t="inlineStr">
        <is>
          <t>Universidade Católica de Brasília/Centro de Ciencia e Tecnologia/Engenharia Ambiental</t>
        </is>
      </c>
      <c r="F5564" t="inlineStr">
        <is>
          <t>Professor Adjunto//CELETISTA</t>
        </is>
      </c>
      <c r="G5564" t="inlineStr">
        <is>
          <t>Brasil</t>
        </is>
      </c>
      <c r="H5564" t="inlineStr">
        <is>
          <t>Brasilia</t>
        </is>
      </c>
      <c r="I5564" t="inlineStr">
        <is>
          <t>DF</t>
        </is>
      </c>
      <c r="J5564" t="inlineStr">
        <is>
          <t>70790-160</t>
        </is>
      </c>
      <c r="K5564" t="inlineStr">
        <is>
          <t>New Mexico State University/149400000007/1980/1980</t>
        </is>
      </c>
      <c r="L5564" t="inlineStr">
        <is>
          <t>New Mexico State University/149400000007/1976/1976</t>
        </is>
      </c>
      <c r="M5564" t="inlineStr">
        <is>
          <t>Centre for Environmental Management and Planning//1983//Instituto de Pesquisa Econômica Aplicada - DF/066300000009/1984/</t>
        </is>
      </c>
      <c r="N5564" t="inlineStr">
        <is>
          <t>New Mexico State University/149400000007/1974/</t>
        </is>
      </c>
      <c r="O5564" t="inlineStr">
        <is>
          <t>OUTROS/CIENCIAS_BIOLOGICAS</t>
        </is>
      </c>
      <c r="P5564" t="inlineStr">
        <is>
          <t>Ciências Ambientais/Ecologia</t>
        </is>
      </c>
      <c r="Q5564" t="inlineStr">
        <is>
          <t>/Ecologia de Ecossistemas/Ecologia Aplicada</t>
        </is>
      </c>
      <c r="R5564" t="inlineStr">
        <is>
          <t>/Ecologia de Solos/Interação Microflora Microfauna Mesofauna Edáfica</t>
        </is>
      </c>
      <c r="S5564" t="n">
        <v>21</v>
      </c>
      <c r="T5564" t="n">
        <v>18</v>
      </c>
      <c r="U5564" t="n">
        <v>7</v>
      </c>
      <c r="V5564" t="n">
        <v>6</v>
      </c>
      <c r="W5564" t="n">
        <v>0</v>
      </c>
      <c r="X5564" t="n">
        <v>1</v>
      </c>
      <c r="Y5564" t="n">
        <v>16</v>
      </c>
      <c r="Z5564" t="n">
        <v>0</v>
      </c>
      <c r="AA5564" t="n">
        <v>2</v>
      </c>
      <c r="AB5564" t="n">
        <v>12</v>
      </c>
    </row>
    <row r="5565">
      <c r="A5565" t="inlineStr">
        <is>
          <t>Edmundo Antonio Peggion</t>
        </is>
      </c>
      <c r="B5565" t="inlineStr">
        <is>
          <t>Brasil</t>
        </is>
      </c>
      <c r="C5565" t="inlineStr">
        <is>
          <t>11022021</t>
        </is>
      </c>
      <c r="D5565" t="inlineStr">
        <is>
          <t>9849805103860827</t>
        </is>
      </c>
      <c r="E5565" t="inlineStr">
        <is>
          <t>Universidade Estadual Paulista Júlio de Mesquita Filho/Faculdade de Ciências e Letras - Campus de Araraquara/Departamento de Antropologia Política e Filosofia</t>
        </is>
      </c>
      <c r="F5565" t="inlineStr">
        <is>
          <t>Professor Associado//SERVIDOR_PUBLICO</t>
        </is>
      </c>
      <c r="G5565" t="inlineStr">
        <is>
          <t>Brasil</t>
        </is>
      </c>
      <c r="H5565" t="inlineStr">
        <is>
          <t>Araraquara</t>
        </is>
      </c>
      <c r="I5565" t="inlineStr">
        <is>
          <t>SP</t>
        </is>
      </c>
      <c r="J5565" t="inlineStr">
        <is>
          <t>14800901</t>
        </is>
      </c>
      <c r="K5565" t="inlineStr">
        <is>
          <t>Universidade de São Paulo/006700000002/2005/2005</t>
        </is>
      </c>
      <c r="L5565" t="inlineStr">
        <is>
          <t>Universidade Estadual de Campinas/007900000004/1996/1996</t>
        </is>
      </c>
      <c r="M5565" t="inlineStr"/>
      <c r="N5565" t="inlineStr">
        <is>
          <t>Universidade Estadual Paulista Júlio de Mesquita Filho/033000000007/1992/</t>
        </is>
      </c>
      <c r="O5565" t="inlineStr">
        <is>
          <t>CIENCIAS_HUMANAS</t>
        </is>
      </c>
      <c r="P5565" t="inlineStr">
        <is>
          <t>Antropologia</t>
        </is>
      </c>
      <c r="Q5565" t="inlineStr">
        <is>
          <t>Etnologia Indígena/Teoria Antropológica</t>
        </is>
      </c>
      <c r="R5565" t="inlineStr">
        <is>
          <t>/Educação Escolar Indígena/Identificação e Delimitação de Terras Indígenas</t>
        </is>
      </c>
      <c r="S5565" t="n">
        <v>17</v>
      </c>
      <c r="T5565" t="n">
        <v>8</v>
      </c>
      <c r="U5565" t="n">
        <v>16</v>
      </c>
      <c r="V5565" t="n">
        <v>4</v>
      </c>
      <c r="W5565" t="n">
        <v>0</v>
      </c>
      <c r="X5565" t="n">
        <v>0</v>
      </c>
      <c r="Y5565" t="n">
        <v>38</v>
      </c>
      <c r="Z5565" t="n">
        <v>3</v>
      </c>
      <c r="AA5565" t="n">
        <v>14</v>
      </c>
      <c r="AB5565" t="n">
        <v>38</v>
      </c>
    </row>
    <row r="5566">
      <c r="A5566" t="inlineStr">
        <is>
          <t>Joice Aglae Brondani</t>
        </is>
      </c>
      <c r="B5566" t="inlineStr">
        <is>
          <t>Brasil</t>
        </is>
      </c>
      <c r="C5566" t="inlineStr">
        <is>
          <t>18112020</t>
        </is>
      </c>
      <c r="D5566" t="inlineStr">
        <is>
          <t>9851878324360914</t>
        </is>
      </c>
      <c r="E5566" t="inlineStr">
        <is>
          <t>Cia Buffa de Teatro//</t>
        </is>
      </c>
      <c r="F5566" t="inlineStr">
        <is>
          <t>//SERVIDOR_PUBLICO</t>
        </is>
      </c>
      <c r="G5566" t="inlineStr">
        <is>
          <t>Brasil</t>
        </is>
      </c>
      <c r="H5566" t="inlineStr">
        <is>
          <t>Salvador</t>
        </is>
      </c>
      <c r="I5566" t="inlineStr">
        <is>
          <t>BA</t>
        </is>
      </c>
      <c r="J5566" t="inlineStr">
        <is>
          <t>40060046</t>
        </is>
      </c>
      <c r="K5566" t="inlineStr">
        <is>
          <t>Universidade Federal da Bahia/029100000000/2010/2010</t>
        </is>
      </c>
      <c r="L5566" t="inlineStr">
        <is>
          <t>Universidade Federal da Bahia/029100000000/2005/2006</t>
        </is>
      </c>
      <c r="M5566" t="inlineStr"/>
      <c r="N5566" t="inlineStr">
        <is>
          <t>Universidade Federal de Santa Maria/032700000001/2001//Universidade Federal de Santa Maria/032700000001/1999/</t>
        </is>
      </c>
      <c r="O5566" t="inlineStr">
        <is>
          <t>LINGUISTICA_LETRAS_E_ARTES</t>
        </is>
      </c>
      <c r="P5566" t="inlineStr">
        <is>
          <t>Artes</t>
        </is>
      </c>
      <c r="Q5566" t="inlineStr">
        <is>
          <t>Educação Artística/Teatro/Máscara/Dança</t>
        </is>
      </c>
      <c r="R5566" t="inlineStr">
        <is>
          <t>/Direção Teatral/Interpretação Teatral/Cultura Popular</t>
        </is>
      </c>
      <c r="S5566" t="n">
        <v>8</v>
      </c>
      <c r="T5566" t="n">
        <v>0</v>
      </c>
      <c r="U5566" t="n">
        <v>5</v>
      </c>
      <c r="V5566" t="n">
        <v>27</v>
      </c>
      <c r="W5566" t="n">
        <v>0</v>
      </c>
      <c r="X5566" t="n">
        <v>0</v>
      </c>
      <c r="Y5566" t="n">
        <v>0</v>
      </c>
      <c r="Z5566" t="n">
        <v>0</v>
      </c>
      <c r="AA5566" t="n">
        <v>2</v>
      </c>
      <c r="AB5566" t="n">
        <v>2</v>
      </c>
    </row>
    <row r="5567">
      <c r="A5567" t="inlineStr">
        <is>
          <t>Orlando de Barros</t>
        </is>
      </c>
      <c r="B5567" t="inlineStr">
        <is>
          <t>Brasil</t>
        </is>
      </c>
      <c r="C5567" t="inlineStr">
        <is>
          <t>17092019</t>
        </is>
      </c>
      <c r="D5567" t="inlineStr">
        <is>
          <t>9861518495327275</t>
        </is>
      </c>
      <c r="E5567" t="inlineStr">
        <is>
          <t>Universidade do Estado do Rio de Janeiro/Programa de Pós-graduação em História/</t>
        </is>
      </c>
      <c r="F5567" t="inlineStr">
        <is>
          <t>Parecerista da Revista Dia-Logos/Parecerista/LIVRE</t>
        </is>
      </c>
      <c r="G5567" t="inlineStr">
        <is>
          <t>Brasil</t>
        </is>
      </c>
      <c r="H5567" t="inlineStr">
        <is>
          <t>Rio de Janeiro</t>
        </is>
      </c>
      <c r="I5567" t="inlineStr">
        <is>
          <t>RJ</t>
        </is>
      </c>
      <c r="J5567" t="inlineStr">
        <is>
          <t>20550013</t>
        </is>
      </c>
      <c r="K5567" t="inlineStr">
        <is>
          <t>Universidade de São Paulo/006700000002/1995/1995</t>
        </is>
      </c>
      <c r="L5567" t="inlineStr">
        <is>
          <t>Universidade Federal Fluminense/000500000000/1977/1978</t>
        </is>
      </c>
      <c r="M5567" t="inlineStr"/>
      <c r="N5567" t="inlineStr">
        <is>
          <t>Universidade do Estado do Rio de Janeiro/032600000000/1964/</t>
        </is>
      </c>
      <c r="O5567" t="inlineStr">
        <is>
          <t>CIENCIAS_HUMANAS</t>
        </is>
      </c>
      <c r="P5567" t="inlineStr">
        <is>
          <t>História</t>
        </is>
      </c>
      <c r="Q5567" t="inlineStr">
        <is>
          <t>História Cultural/História do Brasil</t>
        </is>
      </c>
      <c r="R5567" t="inlineStr">
        <is>
          <t>/História Econômica/Relações Internacionais/História do Brasil República</t>
        </is>
      </c>
      <c r="S5567" t="n">
        <v>4</v>
      </c>
      <c r="T5567" t="n">
        <v>14</v>
      </c>
      <c r="U5567" t="n">
        <v>20</v>
      </c>
      <c r="V5567" t="n">
        <v>3</v>
      </c>
      <c r="W5567" t="n">
        <v>0</v>
      </c>
      <c r="X5567" t="n">
        <v>0</v>
      </c>
      <c r="Y5567" t="n">
        <v>0</v>
      </c>
      <c r="Z5567" t="n">
        <v>7</v>
      </c>
      <c r="AA5567" t="n">
        <v>22</v>
      </c>
      <c r="AB5567" t="n">
        <v>61</v>
      </c>
    </row>
    <row r="5568">
      <c r="A5568" t="inlineStr">
        <is>
          <t>Carolina Pretto Panceri</t>
        </is>
      </c>
      <c r="B5568" t="inlineStr">
        <is>
          <t>Brasil</t>
        </is>
      </c>
      <c r="C5568" t="inlineStr">
        <is>
          <t>19092020</t>
        </is>
      </c>
      <c r="D5568" t="inlineStr">
        <is>
          <t>9861835405889075</t>
        </is>
      </c>
      <c r="E5568" t="inlineStr">
        <is>
          <t>Instituto Federal de Santa Catarina/Instituto Federal de Santa Catarina - Câmpus Urupema/</t>
        </is>
      </c>
      <c r="F5568" t="inlineStr">
        <is>
          <t>Docente de Ens. Bási. Técnico e Tecnológico//SERVIDOR_PUBLICO</t>
        </is>
      </c>
      <c r="G5568" t="inlineStr">
        <is>
          <t>Brasil</t>
        </is>
      </c>
      <c r="H5568" t="inlineStr">
        <is>
          <t>Urupema</t>
        </is>
      </c>
      <c r="I5568" t="inlineStr">
        <is>
          <t>SC</t>
        </is>
      </c>
      <c r="J5568" t="inlineStr">
        <is>
          <t>88625000</t>
        </is>
      </c>
      <c r="K5568" t="inlineStr">
        <is>
          <t>Universidade Federal de Santa Catarina/004300000009/2017/2017</t>
        </is>
      </c>
      <c r="L5568" t="inlineStr">
        <is>
          <t>Universidade Federal de Santa Catarina/004300000009/2014/2014</t>
        </is>
      </c>
      <c r="M5568" t="inlineStr">
        <is>
          <t>Universidade do Oeste de Santa Catarina/627100000002/2012/</t>
        </is>
      </c>
      <c r="N5568" t="inlineStr">
        <is>
          <t>Instituto Federal de Educação, Ciência e Tecnologia do Rio Grande do Sul/IZEO00000008/2008/</t>
        </is>
      </c>
      <c r="O5568" t="inlineStr">
        <is>
          <t>CIENCIAS_EXATAS_E_DA_TERRA/CIENCIAS_AGRARIAS</t>
        </is>
      </c>
      <c r="P5568" t="inlineStr">
        <is>
          <t>Ciência e Tecnologia de Alimentos/Química</t>
        </is>
      </c>
      <c r="Q5568" t="inlineStr">
        <is>
          <t>/Tecnologia das Bebidas/Química Analítica</t>
        </is>
      </c>
      <c r="R5568" t="inlineStr">
        <is>
          <t>/Instrumentação Analítica</t>
        </is>
      </c>
      <c r="S5568" t="n">
        <v>61</v>
      </c>
      <c r="T5568" t="n">
        <v>15</v>
      </c>
      <c r="U5568" t="n">
        <v>0</v>
      </c>
      <c r="V5568" t="n">
        <v>8</v>
      </c>
      <c r="W5568" t="n">
        <v>1</v>
      </c>
      <c r="X5568" t="n">
        <v>0</v>
      </c>
      <c r="Y5568" t="n">
        <v>5</v>
      </c>
      <c r="Z5568" t="n">
        <v>0</v>
      </c>
      <c r="AA5568" t="n">
        <v>1</v>
      </c>
      <c r="AB5568" t="n">
        <v>15</v>
      </c>
    </row>
    <row r="5569">
      <c r="A5569" t="inlineStr">
        <is>
          <t>Tomás de Albuquerque Lapa</t>
        </is>
      </c>
      <c r="B5569" t="inlineStr">
        <is>
          <t>Brasil</t>
        </is>
      </c>
      <c r="C5569" t="inlineStr">
        <is>
          <t>12022021</t>
        </is>
      </c>
      <c r="D5569" t="inlineStr">
        <is>
          <t>9862482419194023</t>
        </is>
      </c>
      <c r="E5569" t="inlineStr">
        <is>
          <t>Universidade Federal de Pernambuco/Centro de Artes e Comunicação/Departamento de Arquitetura e Urbanismo</t>
        </is>
      </c>
      <c r="F5569" t="inlineStr">
        <is>
          <t>//SERVIDOR_PUBLICO</t>
        </is>
      </c>
      <c r="G5569" t="inlineStr">
        <is>
          <t>Brasil</t>
        </is>
      </c>
      <c r="H5569" t="inlineStr">
        <is>
          <t>Recife</t>
        </is>
      </c>
      <c r="I5569" t="inlineStr">
        <is>
          <t>PE</t>
        </is>
      </c>
      <c r="J5569" t="inlineStr">
        <is>
          <t>50670901</t>
        </is>
      </c>
      <c r="K5569" t="inlineStr">
        <is>
          <t>Université Paris 1 Pantheon-Sorbonne/165800000006/1992/1992</t>
        </is>
      </c>
      <c r="L5569" t="inlineStr"/>
      <c r="M5569" t="inlineStr"/>
      <c r="N5569" t="inlineStr">
        <is>
          <t>Universidade Federal de Pernambuco/002100000009/1975/</t>
        </is>
      </c>
      <c r="O5569" t="inlineStr">
        <is>
          <t>ENGENHARIAS/CIENCIAS_SOCIAIS_APLICADAS</t>
        </is>
      </c>
      <c r="P5569" t="inlineStr">
        <is>
          <t>Planejamento Urbano e Regional/Engenharia de Transportes/Arquitetura e Urbanismo</t>
        </is>
      </c>
      <c r="Q5569" t="inlineStr">
        <is>
          <t>Fundamentos do Planejamento Urbano e Regional/Planejamento de Transportes/Fundamentos de Arquitetura e Urbanismo/Projeto de Arquitetura e Urbanismo</t>
        </is>
      </c>
      <c r="R5569" t="inlineStr">
        <is>
          <t>Teoria do Planejamento Urbano e Regional/Planejamento e Projeto do Espaço Urbano/conservação do patrimonio/Planejamento e Organização do Sistema de Transporte</t>
        </is>
      </c>
      <c r="S5569" t="n">
        <v>38</v>
      </c>
      <c r="T5569" t="n">
        <v>19</v>
      </c>
      <c r="U5569" t="n">
        <v>8</v>
      </c>
      <c r="V5569" t="n">
        <v>7</v>
      </c>
      <c r="W5569" t="n">
        <v>0</v>
      </c>
      <c r="X5569" t="n">
        <v>0</v>
      </c>
      <c r="Y5569" t="n">
        <v>7</v>
      </c>
      <c r="Z5569" t="n">
        <v>4</v>
      </c>
      <c r="AA5569" t="n">
        <v>19</v>
      </c>
      <c r="AB5569" t="n">
        <v>20</v>
      </c>
    </row>
    <row r="5570">
      <c r="A5570" t="inlineStr">
        <is>
          <t>Maria Pina Fersini</t>
        </is>
      </c>
      <c r="B5570" t="inlineStr">
        <is>
          <t>Itália</t>
        </is>
      </c>
      <c r="C5570" t="inlineStr">
        <is>
          <t>27082020</t>
        </is>
      </c>
      <c r="D5570" t="inlineStr">
        <is>
          <t>9866350909740394</t>
        </is>
      </c>
      <c r="E5570" t="inlineStr">
        <is>
          <t>Universidad de Málaga//</t>
        </is>
      </c>
      <c r="F5570" t="inlineStr">
        <is>
          <t>Pesquisadora//LIVRE</t>
        </is>
      </c>
      <c r="G5570" t="inlineStr">
        <is>
          <t>Espanha</t>
        </is>
      </c>
      <c r="H5570" t="inlineStr">
        <is>
          <t>Málaga</t>
        </is>
      </c>
      <c r="I5570" t="inlineStr"/>
      <c r="J5570" t="inlineStr">
        <is>
          <t>29071</t>
        </is>
      </c>
      <c r="K5570" t="inlineStr">
        <is>
          <t>Università degli Studi di Firenze/065900000001/2017/2017</t>
        </is>
      </c>
      <c r="L5570" t="inlineStr"/>
      <c r="M5570" t="inlineStr"/>
      <c r="N5570" t="inlineStr"/>
      <c r="O5570" t="inlineStr"/>
      <c r="P5570" t="inlineStr"/>
      <c r="Q5570" t="inlineStr"/>
      <c r="R5570" t="inlineStr"/>
      <c r="S5570" t="n">
        <v>0</v>
      </c>
      <c r="T5570" t="n">
        <v>0</v>
      </c>
      <c r="U5570" t="n">
        <v>0</v>
      </c>
      <c r="V5570" t="n">
        <v>0</v>
      </c>
      <c r="W5570" t="n">
        <v>0</v>
      </c>
      <c r="X5570" t="n">
        <v>0</v>
      </c>
      <c r="Y5570" t="n">
        <v>0</v>
      </c>
      <c r="Z5570" t="n">
        <v>0</v>
      </c>
      <c r="AA5570" t="n">
        <v>0</v>
      </c>
      <c r="AB5570" t="n">
        <v>0</v>
      </c>
    </row>
    <row r="5571">
      <c r="A5571" t="inlineStr">
        <is>
          <t>Esper Abrao Cavalheiro</t>
        </is>
      </c>
      <c r="B5571" t="inlineStr">
        <is>
          <t>Brasil</t>
        </is>
      </c>
      <c r="C5571" t="inlineStr">
        <is>
          <t>18022021</t>
        </is>
      </c>
      <c r="D5571" t="inlineStr">
        <is>
          <t>9867636928092492</t>
        </is>
      </c>
      <c r="E5571" t="inlineStr">
        <is>
          <t>Universidade Federal de São Paulo/Departamento de Neurologia/Neurocirurgia/</t>
        </is>
      </c>
      <c r="F5571" t="inlineStr">
        <is>
          <t>Professor Senior//COLABORADOR</t>
        </is>
      </c>
      <c r="G5571" t="inlineStr">
        <is>
          <t>Brasil</t>
        </is>
      </c>
      <c r="H5571" t="inlineStr">
        <is>
          <t>São Paulo</t>
        </is>
      </c>
      <c r="I5571" t="inlineStr">
        <is>
          <t>SP</t>
        </is>
      </c>
      <c r="J5571" t="inlineStr">
        <is>
          <t>04023900</t>
        </is>
      </c>
      <c r="K5571" t="inlineStr">
        <is>
          <t>Universidade Federal de São Paulo/006200000003/1978/1978</t>
        </is>
      </c>
      <c r="L5571" t="inlineStr">
        <is>
          <t>Universidade Federal de São Paulo/006200000003/1976/1976</t>
        </is>
      </c>
      <c r="M5571" t="inlineStr"/>
      <c r="N5571" t="inlineStr">
        <is>
          <t>Universidade Federal de São Paulo/006200000003/1974/</t>
        </is>
      </c>
      <c r="O5571" t="inlineStr">
        <is>
          <t>CIENCIAS_DA_SAUDE/CIENCIAS_BIOLOGICAS</t>
        </is>
      </c>
      <c r="P5571" t="inlineStr">
        <is>
          <t>Fisiologia/Medicina</t>
        </is>
      </c>
      <c r="Q5571" t="inlineStr">
        <is>
          <t>/Clínica Médica/Neurologia Experimental/Fisiologia de Órgãos e Sistemas</t>
        </is>
      </c>
      <c r="R5571" t="inlineStr">
        <is>
          <t>Neurologia//Neurofisiologia</t>
        </is>
      </c>
      <c r="S5571" t="n">
        <v>0</v>
      </c>
      <c r="T5571" t="n">
        <v>450</v>
      </c>
      <c r="U5571" t="n">
        <v>19</v>
      </c>
      <c r="V5571" t="n">
        <v>0</v>
      </c>
      <c r="W5571" t="n">
        <v>1</v>
      </c>
      <c r="X5571" t="n">
        <v>0</v>
      </c>
      <c r="Y5571" t="n">
        <v>1</v>
      </c>
      <c r="Z5571" t="n">
        <v>43</v>
      </c>
      <c r="AA5571" t="n">
        <v>35</v>
      </c>
      <c r="AB5571" t="n">
        <v>0</v>
      </c>
    </row>
    <row r="5572">
      <c r="A5572" t="inlineStr">
        <is>
          <t>Denise de Carvalho Urashima</t>
        </is>
      </c>
      <c r="B5572" t="inlineStr">
        <is>
          <t>Brasil</t>
        </is>
      </c>
      <c r="C5572" t="inlineStr">
        <is>
          <t>12112020</t>
        </is>
      </c>
      <c r="D5572" t="inlineStr">
        <is>
          <t>9870039269278664</t>
        </is>
      </c>
      <c r="E5572" t="inlineStr">
        <is>
          <t>Centro Federal de Educação Tecnológica de Minas Gerais/Campus VIII - Varginha/</t>
        </is>
      </c>
      <c r="F5572" t="inlineStr">
        <is>
          <t>nenhum//COLABORADOR</t>
        </is>
      </c>
      <c r="G5572" t="inlineStr">
        <is>
          <t>Brasil</t>
        </is>
      </c>
      <c r="H5572" t="inlineStr">
        <is>
          <t>Varginha</t>
        </is>
      </c>
      <c r="I5572" t="inlineStr">
        <is>
          <t>MG</t>
        </is>
      </c>
      <c r="J5572" t="inlineStr">
        <is>
          <t>37022560</t>
        </is>
      </c>
      <c r="K5572" t="inlineStr">
        <is>
          <t>Instituto Tecnológico de Aeronáutica/769300000008/2002/2002</t>
        </is>
      </c>
      <c r="L5572" t="inlineStr">
        <is>
          <t>Instituto Tecnológico de Aeronáutica/769300000008/1996/1996</t>
        </is>
      </c>
      <c r="M5572" t="inlineStr"/>
      <c r="N5572" t="inlineStr">
        <is>
          <t>Universidade Estadual Paulista Júlio de Mesquita Filho/033000000007/1990/</t>
        </is>
      </c>
      <c r="O5572" t="inlineStr">
        <is>
          <t>CIENCIAS_EXATAS_E_DA_TERRA/ENGENHARIAS</t>
        </is>
      </c>
      <c r="P5572" t="inlineStr">
        <is>
          <t>Probabilidade e Estatística/Engenharia Civil</t>
        </is>
      </c>
      <c r="Q5572" t="inlineStr">
        <is>
          <t>Engenharia Hidráulica/Geotécnica/Probabilidade e Estatística Aplicadas</t>
        </is>
      </c>
      <c r="R5572" t="inlineStr">
        <is>
          <t>/Hidrologia/Obras de Terra e Enrocamento/Fundações e Escavações/Saneamento Básico/Mecânicas dos Solos</t>
        </is>
      </c>
      <c r="S5572" t="n">
        <v>90</v>
      </c>
      <c r="T5572" t="n">
        <v>14</v>
      </c>
      <c r="U5572" t="n">
        <v>3</v>
      </c>
      <c r="V5572" t="n">
        <v>12</v>
      </c>
      <c r="W5572" t="n">
        <v>0</v>
      </c>
      <c r="X5572" t="n">
        <v>1</v>
      </c>
      <c r="Y5572" t="n">
        <v>0</v>
      </c>
      <c r="Z5572" t="n">
        <v>0</v>
      </c>
      <c r="AA5572" t="n">
        <v>8</v>
      </c>
      <c r="AB5572" t="n">
        <v>87</v>
      </c>
    </row>
    <row r="5573">
      <c r="A5573" t="inlineStr">
        <is>
          <t>Gilberto Martins</t>
        </is>
      </c>
      <c r="B5573" t="inlineStr">
        <is>
          <t>Brasil</t>
        </is>
      </c>
      <c r="C5573" t="inlineStr">
        <is>
          <t>11122020</t>
        </is>
      </c>
      <c r="D5573" t="inlineStr">
        <is>
          <t>9870100888537897</t>
        </is>
      </c>
      <c r="E5573" t="inlineStr">
        <is>
          <t>Universidade Federal do ABC/Centro de Engenharia, Modelagem e Ciências Sociais Aplicadas/</t>
        </is>
      </c>
      <c r="F5573" t="inlineStr">
        <is>
          <t>Professor Associado//SERVIDOR_PUBLICO</t>
        </is>
      </c>
      <c r="G5573" t="inlineStr">
        <is>
          <t>Brasil</t>
        </is>
      </c>
      <c r="H5573" t="inlineStr">
        <is>
          <t>Santo André</t>
        </is>
      </c>
      <c r="I5573" t="inlineStr">
        <is>
          <t>SP</t>
        </is>
      </c>
      <c r="J5573" t="inlineStr">
        <is>
          <t>09210180</t>
        </is>
      </c>
      <c r="K5573" t="inlineStr">
        <is>
          <t>Universidade Estadual de Campinas/007900000004/1996/1996</t>
        </is>
      </c>
      <c r="L5573" t="inlineStr">
        <is>
          <t>Universidade Estadual de Campinas/007900000004/1989/1989</t>
        </is>
      </c>
      <c r="M5573" t="inlineStr">
        <is>
          <t>Scuola Superiore Enrico Mattei/000400000997/1990/</t>
        </is>
      </c>
      <c r="N5573" t="inlineStr">
        <is>
          <t>Universidade Estadual de Campinas/007900000004/1985/</t>
        </is>
      </c>
      <c r="O5573" t="inlineStr">
        <is>
          <t>ENGENHARIAS</t>
        </is>
      </c>
      <c r="P5573" t="inlineStr">
        <is>
          <t>Engenharia Mecânica/Engenharia de Energia</t>
        </is>
      </c>
      <c r="Q5573" t="inlineStr">
        <is>
          <t>Tratamentos e Aproveitamento de Rejeitos/Recuperação energética de resíduos/Engenharia Térmica/Termodinâmica</t>
        </is>
      </c>
      <c r="R5573" t="inlineStr">
        <is>
          <t>/Aproveitamento da Energia</t>
        </is>
      </c>
      <c r="S5573" t="n">
        <v>63</v>
      </c>
      <c r="T5573" t="n">
        <v>21</v>
      </c>
      <c r="U5573" t="n">
        <v>13</v>
      </c>
      <c r="V5573" t="n">
        <v>10</v>
      </c>
      <c r="W5573" t="n">
        <v>3</v>
      </c>
      <c r="X5573" t="n">
        <v>0</v>
      </c>
      <c r="Y5573" t="n">
        <v>6</v>
      </c>
      <c r="Z5573" t="n">
        <v>5</v>
      </c>
      <c r="AA5573" t="n">
        <v>10</v>
      </c>
      <c r="AB5573" t="n">
        <v>61</v>
      </c>
    </row>
    <row r="5574">
      <c r="A5574" t="inlineStr">
        <is>
          <t>Fernando Roberto de Andrade Lima</t>
        </is>
      </c>
      <c r="B5574" t="inlineStr">
        <is>
          <t>Brasil</t>
        </is>
      </c>
      <c r="C5574" t="inlineStr">
        <is>
          <t>23022021</t>
        </is>
      </c>
      <c r="D5574" t="inlineStr">
        <is>
          <t>9870663748100803</t>
        </is>
      </c>
      <c r="E5574" t="inlineStr">
        <is>
          <t>Comissão Nacional de Energia Nuclear/Centro Regional de Ciências Nucleares - CRCN-NE/</t>
        </is>
      </c>
      <c r="F5574" t="inlineStr">
        <is>
          <t>Professor Aposentado//OUTRO</t>
        </is>
      </c>
      <c r="G5574" t="inlineStr">
        <is>
          <t>Brasil</t>
        </is>
      </c>
      <c r="H5574" t="inlineStr">
        <is>
          <t>Recife</t>
        </is>
      </c>
      <c r="I5574" t="inlineStr">
        <is>
          <t>PE</t>
        </is>
      </c>
      <c r="J5574" t="inlineStr">
        <is>
          <t>50740540</t>
        </is>
      </c>
      <c r="K5574" t="inlineStr">
        <is>
          <t>Universidade Federal do Rio de Janeiro/020200000009/1990/1990</t>
        </is>
      </c>
      <c r="L5574" t="inlineStr">
        <is>
          <t>Universidade Federal de Pernambuco/002100000009/1981/1981</t>
        </is>
      </c>
      <c r="M5574" t="inlineStr">
        <is>
          <t>Universidade de Pernambuco/061400000000/2000//Universidade Federal de Pernambuco/002100000009/1976/</t>
        </is>
      </c>
      <c r="N5574" t="inlineStr">
        <is>
          <t>Universidade Federal de Pernambuco/002100000009/1968//Universidade Federal de Pernambuco/002100000009/1971/</t>
        </is>
      </c>
      <c r="O5574" t="inlineStr">
        <is>
          <t>ENGENHARIAS</t>
        </is>
      </c>
      <c r="P5574" t="inlineStr">
        <is>
          <t>Engenharia Mecânica/Engenharia Nuclear</t>
        </is>
      </c>
      <c r="Q5574" t="inlineStr">
        <is>
          <t>Tecnologia dos Reatores/Aplicações de Radioisótopos/Dosimetria/Fenômenos de Transporte</t>
        </is>
      </c>
      <c r="R5574" t="inlineStr">
        <is>
          <t>Princípios Variacionais e Métodos Numéricos/Métodos de Monte Carlo Para Cálculos de Doses/Aplicações Industriais de Radioisótopos/Transferência de Calor em Reatores/Mecânica dos Fluídos</t>
        </is>
      </c>
      <c r="S5574" t="n">
        <v>292</v>
      </c>
      <c r="T5574" t="n">
        <v>100</v>
      </c>
      <c r="U5574" t="n">
        <v>7</v>
      </c>
      <c r="V5574" t="n">
        <v>17</v>
      </c>
      <c r="W5574" t="n">
        <v>0</v>
      </c>
      <c r="X5574" t="n">
        <v>0</v>
      </c>
      <c r="Y5574" t="n">
        <v>0</v>
      </c>
      <c r="Z5574" t="n">
        <v>23</v>
      </c>
      <c r="AA5574" t="n">
        <v>32</v>
      </c>
      <c r="AB5574" t="n">
        <v>37</v>
      </c>
    </row>
    <row r="5575">
      <c r="A5575" t="inlineStr">
        <is>
          <t>Luiz Eduardo Nunes de Almeida</t>
        </is>
      </c>
      <c r="B5575" t="inlineStr">
        <is>
          <t>Brasil</t>
        </is>
      </c>
      <c r="C5575" t="inlineStr">
        <is>
          <t>12102019</t>
        </is>
      </c>
      <c r="D5575" t="inlineStr">
        <is>
          <t>9871225521147796</t>
        </is>
      </c>
      <c r="E5575" t="inlineStr">
        <is>
          <t>Avibras Divisão Aérea e Naval S.A.//</t>
        </is>
      </c>
      <c r="F5575" t="inlineStr"/>
      <c r="G5575" t="inlineStr">
        <is>
          <t>Brasil</t>
        </is>
      </c>
      <c r="H5575" t="inlineStr">
        <is>
          <t>Jacareí</t>
        </is>
      </c>
      <c r="I5575" t="inlineStr">
        <is>
          <t>SP</t>
        </is>
      </c>
      <c r="J5575" t="inlineStr">
        <is>
          <t>12315020</t>
        </is>
      </c>
      <c r="K5575" t="inlineStr">
        <is>
          <t>Instituto Tecnológico de Aeronáutica/769300000008/2015/2015</t>
        </is>
      </c>
      <c r="L5575" t="inlineStr">
        <is>
          <t>Instituto Tecnológico de Aeronáutica/769300000008/2007/2010</t>
        </is>
      </c>
      <c r="M5575" t="inlineStr">
        <is>
          <t>Faculdades Oswaldo Cruz/292900000001/2001/</t>
        </is>
      </c>
      <c r="N5575" t="inlineStr">
        <is>
          <t>Universidade de Taubaté/154600000007/1994/</t>
        </is>
      </c>
      <c r="O5575" t="inlineStr">
        <is>
          <t>ENGENHARIAS</t>
        </is>
      </c>
      <c r="P5575" t="inlineStr">
        <is>
          <t>Engenharia Mecânica/Engenharia de Materiais e Metalúrgica/Engenharia Química/Engenharia Aeroespacial</t>
        </is>
      </c>
      <c r="Q5575" t="inlineStr">
        <is>
          <t>/Sistemas Aeroespaciais/Propulsão Aeroespacial</t>
        </is>
      </c>
      <c r="R5575" t="inlineStr">
        <is>
          <t>/Propulsão de Foguetes</t>
        </is>
      </c>
      <c r="S5575" t="n">
        <v>5</v>
      </c>
      <c r="T5575" t="n">
        <v>2</v>
      </c>
      <c r="U5575" t="n">
        <v>0</v>
      </c>
      <c r="V5575" t="n">
        <v>1</v>
      </c>
      <c r="W5575" t="n">
        <v>1</v>
      </c>
      <c r="X5575" t="n">
        <v>0</v>
      </c>
      <c r="Y5575" t="n">
        <v>0</v>
      </c>
      <c r="Z5575" t="n">
        <v>0</v>
      </c>
      <c r="AA5575" t="n">
        <v>0</v>
      </c>
      <c r="AB5575" t="n">
        <v>0</v>
      </c>
    </row>
    <row r="5576">
      <c r="A5576" t="inlineStr">
        <is>
          <t>Alex Giuliano Vailati</t>
        </is>
      </c>
      <c r="B5576" t="inlineStr">
        <is>
          <t>Itália</t>
        </is>
      </c>
      <c r="C5576" t="inlineStr">
        <is>
          <t>12012021</t>
        </is>
      </c>
      <c r="D5576" t="inlineStr">
        <is>
          <t>9872149262067276</t>
        </is>
      </c>
      <c r="E5576" t="inlineStr">
        <is>
          <t>Universidade Federal de Pernambuco/Centro de Filosofia e Ciências Humanas/</t>
        </is>
      </c>
      <c r="F5576" t="inlineStr">
        <is>
          <t>/Revisor de periódico/LIVRE</t>
        </is>
      </c>
      <c r="G5576" t="inlineStr">
        <is>
          <t>Brasil</t>
        </is>
      </c>
      <c r="H5576" t="inlineStr">
        <is>
          <t>Recife</t>
        </is>
      </c>
      <c r="I5576" t="inlineStr">
        <is>
          <t>PE</t>
        </is>
      </c>
      <c r="J5576" t="inlineStr">
        <is>
          <t>50670901</t>
        </is>
      </c>
      <c r="K5576" t="inlineStr">
        <is>
          <t>Università degli Studi di Torino/J07S00000000/2011/2011</t>
        </is>
      </c>
      <c r="L5576" t="inlineStr">
        <is>
          <t>Università degli Studi di Torino/J07S00000000/2007/2008</t>
        </is>
      </c>
      <c r="M5576" t="inlineStr"/>
      <c r="N5576" t="inlineStr">
        <is>
          <t>Università degli Studi di Milano/213800000000/2004/</t>
        </is>
      </c>
      <c r="O5576" t="inlineStr">
        <is>
          <t>CIENCIAS_HUMANAS</t>
        </is>
      </c>
      <c r="P5576" t="inlineStr">
        <is>
          <t>Antropologia</t>
        </is>
      </c>
      <c r="Q5576" t="inlineStr">
        <is>
          <t>/Antropologia Urbana/Antropologia Rural/Antropologia Visual/Etnologia da África/Antropologia dos Jovens</t>
        </is>
      </c>
      <c r="R5576" t="inlineStr"/>
      <c r="S5576" t="n">
        <v>7</v>
      </c>
      <c r="T5576" t="n">
        <v>14</v>
      </c>
      <c r="U5576" t="n">
        <v>12</v>
      </c>
      <c r="V5576" t="n">
        <v>13</v>
      </c>
      <c r="W5576" t="n">
        <v>0</v>
      </c>
      <c r="X5576" t="n">
        <v>0</v>
      </c>
      <c r="Y5576" t="n">
        <v>8</v>
      </c>
      <c r="Z5576" t="n">
        <v>0</v>
      </c>
      <c r="AA5576" t="n">
        <v>5</v>
      </c>
      <c r="AB5576" t="n">
        <v>16</v>
      </c>
    </row>
    <row r="5577">
      <c r="A5577" t="inlineStr">
        <is>
          <t>Rodrigo Corrêa Diniz Peixoto</t>
        </is>
      </c>
      <c r="B5577" t="inlineStr">
        <is>
          <t>Brasil</t>
        </is>
      </c>
      <c r="C5577" t="inlineStr">
        <is>
          <t>05032021</t>
        </is>
      </c>
      <c r="D5577" t="inlineStr">
        <is>
          <t>9872938064820413</t>
        </is>
      </c>
      <c r="E5577" t="inlineStr">
        <is>
          <t>Museu Paraense Emílio Goeldi/Coordenaçao de Ciencias Humanas/</t>
        </is>
      </c>
      <c r="F5577" t="inlineStr">
        <is>
          <t>Professor Permanente/Professor Permanente do PPGCS/LIVRE</t>
        </is>
      </c>
      <c r="G5577" t="inlineStr">
        <is>
          <t>Brasil</t>
        </is>
      </c>
      <c r="H5577" t="inlineStr">
        <is>
          <t>Belém</t>
        </is>
      </c>
      <c r="I5577" t="inlineStr">
        <is>
          <t>PA</t>
        </is>
      </c>
      <c r="J5577" t="inlineStr">
        <is>
          <t>66040170</t>
        </is>
      </c>
      <c r="K5577" t="inlineStr">
        <is>
          <t>University of Essex/129800000000/1995/1995</t>
        </is>
      </c>
      <c r="L5577" t="inlineStr">
        <is>
          <t>Universidade Federal do Pará/004400000000/1990/1990</t>
        </is>
      </c>
      <c r="M5577" t="inlineStr"/>
      <c r="N5577" t="inlineStr">
        <is>
          <t>Universidade Federal de Minas Gerais/033300000002/1977/</t>
        </is>
      </c>
      <c r="O5577" t="inlineStr">
        <is>
          <t>CIENCIAS_HUMANAS/CIENCIAS_SOCIAIS_APLICADAS</t>
        </is>
      </c>
      <c r="P5577" t="inlineStr">
        <is>
          <t>Sociologia/Economia/Ciência Política/Antropologia</t>
        </is>
      </c>
      <c r="Q5577" t="inlineStr">
        <is>
          <t>/Estado e Governo/Economia Regional e Urbana</t>
        </is>
      </c>
      <c r="R5577" t="inlineStr"/>
      <c r="S5577" t="n">
        <v>21</v>
      </c>
      <c r="T5577" t="n">
        <v>19</v>
      </c>
      <c r="U5577" t="n">
        <v>6</v>
      </c>
      <c r="V5577" t="n">
        <v>10</v>
      </c>
      <c r="W5577" t="n">
        <v>0</v>
      </c>
      <c r="X5577" t="n">
        <v>0</v>
      </c>
      <c r="Y5577" t="n">
        <v>8</v>
      </c>
      <c r="Z5577" t="n">
        <v>3</v>
      </c>
      <c r="AA5577" t="n">
        <v>6</v>
      </c>
      <c r="AB5577" t="n">
        <v>9</v>
      </c>
    </row>
    <row r="5578">
      <c r="A5578" t="inlineStr">
        <is>
          <t>Rodolfo de Queiroz Padilha</t>
        </is>
      </c>
      <c r="B5578" t="inlineStr">
        <is>
          <t>Brasil</t>
        </is>
      </c>
      <c r="C5578" t="inlineStr">
        <is>
          <t>04072007</t>
        </is>
      </c>
      <c r="D5578" t="inlineStr">
        <is>
          <t>9873821930178123</t>
        </is>
      </c>
      <c r="E5578" t="inlineStr">
        <is>
          <t>Comando-Geral de Tecnologia Aeroespacial/Instituto de Aeronáutica e Espaço/</t>
        </is>
      </c>
      <c r="F5578" t="inlineStr">
        <is>
          <t>Tecnologista Senior III//SERVIDOR_PUBLICO</t>
        </is>
      </c>
      <c r="G5578" t="inlineStr">
        <is>
          <t>Brasil</t>
        </is>
      </c>
      <c r="H5578" t="inlineStr">
        <is>
          <t>Sao Jose dos Campos</t>
        </is>
      </c>
      <c r="I5578" t="inlineStr">
        <is>
          <t>SP</t>
        </is>
      </c>
      <c r="J5578" t="inlineStr">
        <is>
          <t>12228-904</t>
        </is>
      </c>
      <c r="K5578" t="inlineStr">
        <is>
          <t>Faculdade de Engenharia de Guaratinguetá/IY6D00000005/2004/2004</t>
        </is>
      </c>
      <c r="L5578" t="inlineStr">
        <is>
          <t>Instituto Tecnológico de Aeronáutica/769300000008/1997/1997</t>
        </is>
      </c>
      <c r="M5578" t="inlineStr"/>
      <c r="N5578" t="inlineStr">
        <is>
          <t>Fundação Armando Álvares Penteado/155800000009/1980/</t>
        </is>
      </c>
      <c r="O5578" t="inlineStr"/>
      <c r="P5578" t="inlineStr"/>
      <c r="Q5578" t="inlineStr"/>
      <c r="R5578" t="inlineStr"/>
      <c r="S5578" t="n">
        <v>0</v>
      </c>
      <c r="T5578" t="n">
        <v>1</v>
      </c>
      <c r="U5578" t="n">
        <v>0</v>
      </c>
      <c r="V5578" t="n">
        <v>0</v>
      </c>
      <c r="W5578" t="n">
        <v>0</v>
      </c>
      <c r="X5578" t="n">
        <v>0</v>
      </c>
      <c r="Y5578" t="n">
        <v>0</v>
      </c>
      <c r="Z5578" t="n">
        <v>0</v>
      </c>
      <c r="AA5578" t="n">
        <v>0</v>
      </c>
      <c r="AB5578" t="n">
        <v>0</v>
      </c>
    </row>
    <row r="5579">
      <c r="A5579" t="inlineStr">
        <is>
          <t>Darcton Policarpo Damião</t>
        </is>
      </c>
      <c r="B5579" t="inlineStr">
        <is>
          <t>Brasil</t>
        </is>
      </c>
      <c r="C5579" t="inlineStr">
        <is>
          <t>06052020</t>
        </is>
      </c>
      <c r="D5579" t="inlineStr">
        <is>
          <t>9879305049177191</t>
        </is>
      </c>
      <c r="E5579" t="inlineStr">
        <is>
          <t>Instituto Nacional de Pesquisas Espaciais/Diretor/</t>
        </is>
      </c>
      <c r="F5579" t="inlineStr">
        <is>
          <t>Apoio às atividades de ensino e aprendizagem//PROFESSOR_VISITANTE</t>
        </is>
      </c>
      <c r="G5579" t="inlineStr">
        <is>
          <t>Brasil</t>
        </is>
      </c>
      <c r="H5579" t="inlineStr">
        <is>
          <t>São José dos Campos</t>
        </is>
      </c>
      <c r="I5579" t="inlineStr">
        <is>
          <t>SP</t>
        </is>
      </c>
      <c r="J5579" t="inlineStr">
        <is>
          <t>12242840</t>
        </is>
      </c>
      <c r="K5579" t="inlineStr">
        <is>
          <t>Universidade de Brasília/024000000008/2007/2007</t>
        </is>
      </c>
      <c r="L5579" t="inlineStr">
        <is>
          <t>Instituto Nacional de Pesquisas Espaciais/008700000009/1993/1995</t>
        </is>
      </c>
      <c r="M5579" t="inlineStr">
        <is>
          <t>Sloan School of Management/001400000995/2010//Centro Técnico Aeroespacial/012800000009/1997//Joint School Of Photographic Interpretation/000500000999/1994//Wharton School of Business, University of Pennsylvania/K29O00000006/2012//Massachusetts Institute of Technology/145000000007/1999//Instituto Tecnológico de Aeronáutica/769300000008/2000//University Of Michigan/000900000996/2000//University Of Michigan/000900000996/2001//Universidade da Força Aérea/000400000997/1988/</t>
        </is>
      </c>
      <c r="N5579" t="inlineStr">
        <is>
          <t>Academia da Força Aérea/000300000995/1983/</t>
        </is>
      </c>
      <c r="O5579" t="inlineStr">
        <is>
          <t>CIENCIAS_EXATAS_E_DA_TERRA/ENGENHARIAS/CIENCIAS_SOCIAIS_APLICADAS</t>
        </is>
      </c>
      <c r="P5579" t="inlineStr">
        <is>
          <t>Engenharia Mecânica/Administração/Geociências</t>
        </is>
      </c>
      <c r="Q5579" t="inlineStr">
        <is>
          <t>Energia/Sensoriamento Remoto/Geoprocessamento/Gestão Estratégica/Satélites e Outros Dispositivos Aeroespaciais/Aviões</t>
        </is>
      </c>
      <c r="R5579" t="inlineStr"/>
      <c r="S5579" t="n">
        <v>7</v>
      </c>
      <c r="T5579" t="n">
        <v>0</v>
      </c>
      <c r="U5579" t="n">
        <v>0</v>
      </c>
      <c r="V5579" t="n">
        <v>1</v>
      </c>
      <c r="W5579" t="n">
        <v>0</v>
      </c>
      <c r="X5579" t="n">
        <v>0</v>
      </c>
      <c r="Y5579" t="n">
        <v>0</v>
      </c>
      <c r="Z5579" t="n">
        <v>0</v>
      </c>
      <c r="AA5579" t="n">
        <v>0</v>
      </c>
      <c r="AB5579" t="n">
        <v>10</v>
      </c>
    </row>
    <row r="5580">
      <c r="A5580" t="inlineStr">
        <is>
          <t>Mirko Congiu</t>
        </is>
      </c>
      <c r="B5580" t="inlineStr">
        <is>
          <t>Itália</t>
        </is>
      </c>
      <c r="C5580" t="inlineStr">
        <is>
          <t>22092020</t>
        </is>
      </c>
      <c r="D5580" t="inlineStr">
        <is>
          <t>9879998764566830</t>
        </is>
      </c>
      <c r="E5580" t="inlineStr">
        <is>
          <t>Universidade Estadual Paulista Júlio de Mesquita Filho/Faculdade de Ciências de Bauru/</t>
        </is>
      </c>
      <c r="F5580" t="inlineStr">
        <is>
          <t>Responsável de Laboratorio Químico/Funcionário/LIVRE</t>
        </is>
      </c>
      <c r="G5580" t="inlineStr">
        <is>
          <t>Brasil</t>
        </is>
      </c>
      <c r="H5580" t="inlineStr">
        <is>
          <t>Bauru</t>
        </is>
      </c>
      <c r="I5580" t="inlineStr">
        <is>
          <t>SP</t>
        </is>
      </c>
      <c r="J5580" t="inlineStr">
        <is>
          <t>17033360</t>
        </is>
      </c>
      <c r="K5580" t="inlineStr">
        <is>
          <t>Universidade Estadual Paulista Júlio de Mesquita Filho/033000000007/2017/2017</t>
        </is>
      </c>
      <c r="L5580" t="inlineStr">
        <is>
          <t>Università degli Studi di Roma La Sapienza/545500000001/2012/2012</t>
        </is>
      </c>
      <c r="M5580" t="inlineStr"/>
      <c r="N5580" t="inlineStr">
        <is>
          <t>Università degli Studi di Roma La Sapienza/545500000001/2010/</t>
        </is>
      </c>
      <c r="O5580" t="inlineStr">
        <is>
          <t>CIENCIAS_EXATAS_E_DA_TERRA</t>
        </is>
      </c>
      <c r="P5580" t="inlineStr">
        <is>
          <t>Probabilidade e Estatística/Química</t>
        </is>
      </c>
      <c r="Q5580" t="inlineStr">
        <is>
          <t>Química Analítica/Estatística</t>
        </is>
      </c>
      <c r="R5580" t="inlineStr">
        <is>
          <t>/Análise Multivariada</t>
        </is>
      </c>
      <c r="S5580" t="n">
        <v>2</v>
      </c>
      <c r="T5580" t="n">
        <v>16</v>
      </c>
      <c r="U5580" t="n">
        <v>0</v>
      </c>
      <c r="V5580" t="n">
        <v>0</v>
      </c>
      <c r="W5580" t="n">
        <v>1</v>
      </c>
      <c r="X5580" t="n">
        <v>0</v>
      </c>
      <c r="Y5580" t="n">
        <v>0</v>
      </c>
      <c r="Z5580" t="n">
        <v>0</v>
      </c>
      <c r="AA5580" t="n">
        <v>0</v>
      </c>
      <c r="AB5580" t="n">
        <v>0</v>
      </c>
    </row>
    <row r="5581">
      <c r="A5581" t="inlineStr">
        <is>
          <t>Marco Alberto Medeiros</t>
        </is>
      </c>
      <c r="B5581" t="inlineStr">
        <is>
          <t>Brasil</t>
        </is>
      </c>
      <c r="C5581" t="inlineStr">
        <is>
          <t>01032021</t>
        </is>
      </c>
      <c r="D5581" t="inlineStr">
        <is>
          <t>9880511317475456</t>
        </is>
      </c>
      <c r="E5581" t="inlineStr">
        <is>
          <t>Fundação Oswaldo Cruz/Instituto de Tecnologia em Imunobiológicos/Departamento de Desenvolvimento Tecnológico Later</t>
        </is>
      </c>
      <c r="F5581" t="inlineStr">
        <is>
          <t>/Revisor de periódico/LIVRE</t>
        </is>
      </c>
      <c r="G5581" t="inlineStr">
        <is>
          <t>Brasil</t>
        </is>
      </c>
      <c r="H5581" t="inlineStr">
        <is>
          <t>Rio de Janeiro</t>
        </is>
      </c>
      <c r="I5581" t="inlineStr">
        <is>
          <t>RJ</t>
        </is>
      </c>
      <c r="J5581" t="inlineStr">
        <is>
          <t>21045900</t>
        </is>
      </c>
      <c r="K5581" t="inlineStr">
        <is>
          <t>Universidade Federal de Pelotas/000200000993/2001/2001</t>
        </is>
      </c>
      <c r="L5581" t="inlineStr">
        <is>
          <t>Universidade Federal do Rio de Janeiro/020200000009/1993/1993</t>
        </is>
      </c>
      <c r="M5581" t="inlineStr">
        <is>
          <t>Osaka Municipal Technical Institute Japam/000300000995/1994/</t>
        </is>
      </c>
      <c r="N5581" t="inlineStr">
        <is>
          <t>Faculdade Souza Marques/000100000991/1986/</t>
        </is>
      </c>
      <c r="O5581" t="inlineStr">
        <is>
          <t>CIENCIAS_BIOLOGICAS</t>
        </is>
      </c>
      <c r="P5581" t="inlineStr">
        <is>
          <t>Microbiologia/Genética/Biotecnologia/Bioquímica/Imunologia</t>
        </is>
      </c>
      <c r="Q5581" t="inlineStr">
        <is>
          <t>Genética Molecular e de Microorganismos/Imunologia Aplicada/Biotecnologia em Saúde Humana e Animal/Biologia Molecular/Microbiologia Aplicada</t>
        </is>
      </c>
      <c r="R5581" t="inlineStr">
        <is>
          <t>/Vacinas</t>
        </is>
      </c>
      <c r="S5581" t="n">
        <v>20</v>
      </c>
      <c r="T5581" t="n">
        <v>54</v>
      </c>
      <c r="U5581" t="n">
        <v>0</v>
      </c>
      <c r="V5581" t="n">
        <v>12</v>
      </c>
      <c r="W5581" t="n">
        <v>4</v>
      </c>
      <c r="X5581" t="n">
        <v>0</v>
      </c>
      <c r="Y5581" t="n">
        <v>0</v>
      </c>
      <c r="Z5581" t="n">
        <v>6</v>
      </c>
      <c r="AA5581" t="n">
        <v>9</v>
      </c>
      <c r="AB5581" t="n">
        <v>12</v>
      </c>
    </row>
    <row r="5582">
      <c r="A5582" t="inlineStr">
        <is>
          <t>Viviane Adriano Falcão</t>
        </is>
      </c>
      <c r="B5582" t="inlineStr">
        <is>
          <t>Brasil</t>
        </is>
      </c>
      <c r="C5582" t="inlineStr">
        <is>
          <t>11032021</t>
        </is>
      </c>
      <c r="D5582" t="inlineStr">
        <is>
          <t>9881982810273990</t>
        </is>
      </c>
      <c r="E5582" t="inlineStr">
        <is>
          <t>Universidade Federal de Pernambuco/Centro de Tecnologia/Departamento de Engenharia Civil</t>
        </is>
      </c>
      <c r="F5582" t="inlineStr">
        <is>
          <t>/Revisor de periódico/LIVRE</t>
        </is>
      </c>
      <c r="G5582" t="inlineStr">
        <is>
          <t>Brasil</t>
        </is>
      </c>
      <c r="H5582" t="inlineStr">
        <is>
          <t>Recife</t>
        </is>
      </c>
      <c r="I5582" t="inlineStr">
        <is>
          <t>PE</t>
        </is>
      </c>
      <c r="J5582" t="inlineStr">
        <is>
          <t>50740550</t>
        </is>
      </c>
      <c r="K5582" t="inlineStr">
        <is>
          <t>Universidade Federal do Ceará/008900000002/2016/2016</t>
        </is>
      </c>
      <c r="L5582" t="inlineStr">
        <is>
          <t>Instituto Tecnológico de Aeronáutica/769300000008/2012/2012</t>
        </is>
      </c>
      <c r="M5582" t="inlineStr"/>
      <c r="N5582" t="inlineStr">
        <is>
          <t>Universidade Federal do Ceará/008900000002/2007/</t>
        </is>
      </c>
      <c r="O5582" t="inlineStr">
        <is>
          <t>ENGENHARIAS</t>
        </is>
      </c>
      <c r="P5582" t="inlineStr">
        <is>
          <t>Engenharia de Transportes/Engenharia Civil</t>
        </is>
      </c>
      <c r="Q5582" t="inlineStr">
        <is>
          <t>/Transporte aéreo/AEROPORTOS/Planejamento de Transportes</t>
        </is>
      </c>
      <c r="R5582" t="inlineStr">
        <is>
          <t>/Economia dos Transportes</t>
        </is>
      </c>
      <c r="S5582" t="n">
        <v>21</v>
      </c>
      <c r="T5582" t="n">
        <v>10</v>
      </c>
      <c r="U5582" t="n">
        <v>0</v>
      </c>
      <c r="V5582" t="n">
        <v>6</v>
      </c>
      <c r="W5582" t="n">
        <v>0</v>
      </c>
      <c r="X5582" t="n">
        <v>0</v>
      </c>
      <c r="Y5582" t="n">
        <v>0</v>
      </c>
      <c r="Z5582" t="n">
        <v>0</v>
      </c>
      <c r="AA5582" t="n">
        <v>0</v>
      </c>
      <c r="AB5582" t="n">
        <v>36</v>
      </c>
    </row>
    <row r="5583">
      <c r="A5583" t="inlineStr">
        <is>
          <t>Marcelo Mecchi Morales</t>
        </is>
      </c>
      <c r="B5583" t="inlineStr">
        <is>
          <t>Brasil</t>
        </is>
      </c>
      <c r="C5583" t="inlineStr">
        <is>
          <t>19112020</t>
        </is>
      </c>
      <c r="D5583" t="inlineStr">
        <is>
          <t>9884486536459517</t>
        </is>
      </c>
      <c r="E5583" t="inlineStr">
        <is>
          <t>Instituto Dante Pazzanese de Cardiologia/Centro de Engenharia e Assistência Circulatória - CEAC/</t>
        </is>
      </c>
      <c r="F5583" t="inlineStr">
        <is>
          <t>Pesquisador/Pesquisador Colaborador/LIVRE</t>
        </is>
      </c>
      <c r="G5583" t="inlineStr">
        <is>
          <t>Brasil</t>
        </is>
      </c>
      <c r="H5583" t="inlineStr">
        <is>
          <t>São Paulo</t>
        </is>
      </c>
      <c r="I5583" t="inlineStr">
        <is>
          <t>SP</t>
        </is>
      </c>
      <c r="J5583" t="inlineStr">
        <is>
          <t>04012180</t>
        </is>
      </c>
      <c r="K5583" t="inlineStr">
        <is>
          <t>Universidade de São Paulo/006700000002/2017/2017</t>
        </is>
      </c>
      <c r="L5583" t="inlineStr">
        <is>
          <t>Instituto Nacional de Pesquisas Espaciais/008700000009/1998/1998</t>
        </is>
      </c>
      <c r="M5583" t="inlineStr">
        <is>
          <t>Instituto Tecnológico de Aeronáutica/769300000008/1999//Universidade de São Paulo/006700000002/1995/</t>
        </is>
      </c>
      <c r="N5583" t="inlineStr">
        <is>
          <t>Universidade de São Paulo/006700000002/1995/</t>
        </is>
      </c>
      <c r="O5583" t="inlineStr">
        <is>
          <t>CIENCIAS_EXATAS_E_DA_TERRA/ENGENHARIAS</t>
        </is>
      </c>
      <c r="P5583" t="inlineStr">
        <is>
          <t>Física/Ciência da Computação/Matemática/Engenharia Aeroespacial</t>
        </is>
      </c>
      <c r="Q5583" t="inlineStr">
        <is>
          <t>/Matemática da Computação/Áreas Clássicas de Fenomenologia e suas Aplicações/Matemática Aplicada/Propulsão Aeroespacial</t>
        </is>
      </c>
      <c r="R5583" t="inlineStr">
        <is>
          <t>/Dinâmica dos Fluídos/Modelos Analíticos e de Simulação/Combustão e Escoamento com Reações Químicas</t>
        </is>
      </c>
      <c r="S5583" t="n">
        <v>6</v>
      </c>
      <c r="T5583" t="n">
        <v>3</v>
      </c>
      <c r="U5583" t="n">
        <v>1</v>
      </c>
      <c r="V5583" t="n">
        <v>5</v>
      </c>
      <c r="W5583" t="n">
        <v>0</v>
      </c>
      <c r="X5583" t="n">
        <v>3</v>
      </c>
      <c r="Y5583" t="n">
        <v>0</v>
      </c>
      <c r="Z5583" t="n">
        <v>0</v>
      </c>
      <c r="AA5583" t="n">
        <v>1</v>
      </c>
      <c r="AB5583" t="n">
        <v>8</v>
      </c>
    </row>
    <row r="5584">
      <c r="A5584" t="inlineStr">
        <is>
          <t>Eugenio Vertamatti</t>
        </is>
      </c>
      <c r="B5584" t="inlineStr">
        <is>
          <t>Brasil</t>
        </is>
      </c>
      <c r="C5584" t="inlineStr">
        <is>
          <t>21102010</t>
        </is>
      </c>
      <c r="D5584" t="inlineStr">
        <is>
          <t>9884720040102782</t>
        </is>
      </c>
      <c r="E5584" t="inlineStr">
        <is>
          <t>Instituto Tecnológico de Aeronáutica//</t>
        </is>
      </c>
      <c r="F5584" t="inlineStr">
        <is>
          <t>Professor Titular//SERVIDOR_PUBLICO</t>
        </is>
      </c>
      <c r="G5584" t="inlineStr">
        <is>
          <t>Brasil</t>
        </is>
      </c>
      <c r="H5584" t="inlineStr">
        <is>
          <t>Sao Jose dos Campos</t>
        </is>
      </c>
      <c r="I5584" t="inlineStr">
        <is>
          <t>SP</t>
        </is>
      </c>
      <c r="J5584" t="inlineStr">
        <is>
          <t>12228-900</t>
        </is>
      </c>
      <c r="K5584" t="inlineStr">
        <is>
          <t>Instituto Tecnológico de Aeronáutica/769300000008/1988/1988</t>
        </is>
      </c>
      <c r="L5584" t="inlineStr">
        <is>
          <t>Instituto Tecnológico de Aeronáutica/769300000008/1980/1980</t>
        </is>
      </c>
      <c r="M5584" t="inlineStr"/>
      <c r="N5584" t="inlineStr">
        <is>
          <t>Escola Politecnica da USP//1976/</t>
        </is>
      </c>
      <c r="O5584" t="inlineStr">
        <is>
          <t>CIENCIAS_EXATAS_E_DA_TERRA/ENGENHARIAS</t>
        </is>
      </c>
      <c r="P5584" t="inlineStr">
        <is>
          <t>Geociências/Engenharia Civil</t>
        </is>
      </c>
      <c r="Q5584" t="inlineStr">
        <is>
          <t>Geotécnica/Geologia/Infra-Estrutura de Transportes</t>
        </is>
      </c>
      <c r="R5584" t="inlineStr">
        <is>
          <t>/Aeroportos; Projeto e Construção/Rodovias; Projeto e Construção/Geologia de Engenharia</t>
        </is>
      </c>
      <c r="S5584" t="n">
        <v>21</v>
      </c>
      <c r="T5584" t="n">
        <v>3</v>
      </c>
      <c r="U5584" t="n">
        <v>0</v>
      </c>
      <c r="V5584" t="n">
        <v>2</v>
      </c>
      <c r="W5584" t="n">
        <v>0</v>
      </c>
      <c r="X5584" t="n">
        <v>0</v>
      </c>
      <c r="Y5584" t="n">
        <v>0</v>
      </c>
      <c r="Z5584" t="n">
        <v>0</v>
      </c>
      <c r="AA5584" t="n">
        <v>1</v>
      </c>
      <c r="AB5584" t="n">
        <v>0</v>
      </c>
    </row>
    <row r="5585">
      <c r="A5585" t="inlineStr">
        <is>
          <t>Eneida de Almeida</t>
        </is>
      </c>
      <c r="B5585" t="inlineStr">
        <is>
          <t>Brasil</t>
        </is>
      </c>
      <c r="C5585" t="inlineStr">
        <is>
          <t>09022021</t>
        </is>
      </c>
      <c r="D5585" t="inlineStr">
        <is>
          <t>9886935709200350</t>
        </is>
      </c>
      <c r="E5585" t="inlineStr">
        <is>
          <t>Universidade São Judas Tadeu/Faculdade de Letras Artes Comunicacao e Ciencias da Educacao/</t>
        </is>
      </c>
      <c r="F5585" t="inlineStr">
        <is>
          <t>Professor Responsável//CELETISTA</t>
        </is>
      </c>
      <c r="G5585" t="inlineStr">
        <is>
          <t>Brasil</t>
        </is>
      </c>
      <c r="H5585" t="inlineStr">
        <is>
          <t>Sao Paulo</t>
        </is>
      </c>
      <c r="I5585" t="inlineStr">
        <is>
          <t>SP</t>
        </is>
      </c>
      <c r="J5585" t="inlineStr">
        <is>
          <t>03166-000</t>
        </is>
      </c>
      <c r="K5585" t="inlineStr">
        <is>
          <t>Universidade de São Paulo/006700000002/2010/2010</t>
        </is>
      </c>
      <c r="L5585" t="inlineStr">
        <is>
          <t>Università degli Studi di Roma La Sapienza/545500000001/1987/2004</t>
        </is>
      </c>
      <c r="M5585" t="inlineStr"/>
      <c r="N5585" t="inlineStr">
        <is>
          <t>Universidade de São Paulo/006700000002/1981/</t>
        </is>
      </c>
      <c r="O5585" t="inlineStr">
        <is>
          <t>CIENCIAS_SOCIAIS_APLICADAS</t>
        </is>
      </c>
      <c r="P5585" t="inlineStr">
        <is>
          <t>Planejamento Urbano e Regional/Arquitetura e Urbanismo</t>
        </is>
      </c>
      <c r="Q5585" t="inlineStr">
        <is>
          <t>/Serviços Urbanos e Regionais/Fundamentos de Arquitetura e Urbanismo</t>
        </is>
      </c>
      <c r="R5585" t="inlineStr">
        <is>
          <t>/História da Arquitetura e do Urbanismo/Aspectos Sociais do Planejamento Urbano e Regional/História e Preservação da Arquitetura</t>
        </is>
      </c>
      <c r="S5585" t="n">
        <v>60</v>
      </c>
      <c r="T5585" t="n">
        <v>45</v>
      </c>
      <c r="U5585" t="n">
        <v>13</v>
      </c>
      <c r="V5585" t="n">
        <v>13</v>
      </c>
      <c r="W5585" t="n">
        <v>0</v>
      </c>
      <c r="X5585" t="n">
        <v>0</v>
      </c>
      <c r="Y5585" t="n">
        <v>134</v>
      </c>
      <c r="Z5585" t="n">
        <v>0</v>
      </c>
      <c r="AA5585" t="n">
        <v>11</v>
      </c>
      <c r="AB5585" t="n">
        <v>105</v>
      </c>
    </row>
    <row r="5586">
      <c r="A5586" t="inlineStr">
        <is>
          <t>Angela Couto Machado Fonseca</t>
        </is>
      </c>
      <c r="B5586" t="inlineStr">
        <is>
          <t>Brasil</t>
        </is>
      </c>
      <c r="C5586" t="inlineStr">
        <is>
          <t>04032021</t>
        </is>
      </c>
      <c r="D5586" t="inlineStr">
        <is>
          <t>9891009099511623</t>
        </is>
      </c>
      <c r="E5586" t="inlineStr">
        <is>
          <t>Universidade Federal do Paraná/Faculdade de Direito UFPR/</t>
        </is>
      </c>
      <c r="F5586" t="inlineStr">
        <is>
          <t>Pesquisador Pós doutorado/Bolsista/LIVRE</t>
        </is>
      </c>
      <c r="G5586" t="inlineStr">
        <is>
          <t>Brasil</t>
        </is>
      </c>
      <c r="H5586" t="inlineStr">
        <is>
          <t>Curitiba</t>
        </is>
      </c>
      <c r="I5586" t="inlineStr">
        <is>
          <t>PR</t>
        </is>
      </c>
      <c r="J5586" t="inlineStr">
        <is>
          <t>80020300</t>
        </is>
      </c>
      <c r="K5586" t="inlineStr">
        <is>
          <t>Universidade Federal do Paraná/010300000003/2014/2014</t>
        </is>
      </c>
      <c r="L5586" t="inlineStr">
        <is>
          <t>Universidade Federal do Paraná/010300000003/2003/2003</t>
        </is>
      </c>
      <c r="M5586" t="inlineStr"/>
      <c r="N5586" t="inlineStr">
        <is>
          <t>Universidade Federal do Paraná/010300000003/1996//Universidade Federal do Paraná/010300000003/2001/</t>
        </is>
      </c>
      <c r="O5586" t="inlineStr">
        <is>
          <t>CIENCIAS_HUMANAS/CIENCIAS_SOCIAIS_APLICADAS</t>
        </is>
      </c>
      <c r="P5586" t="inlineStr">
        <is>
          <t>Direito/Ciência Política/Filosofia</t>
        </is>
      </c>
      <c r="Q5586" t="inlineStr">
        <is>
          <t>Teoria do Direito//Filosofia do Direito/História da Filosofia</t>
        </is>
      </c>
      <c r="R5586" t="inlineStr">
        <is>
          <t>/Teoria Geral do Direito/Crítica da Metafísica</t>
        </is>
      </c>
      <c r="S5586" t="n">
        <v>4</v>
      </c>
      <c r="T5586" t="n">
        <v>15</v>
      </c>
      <c r="U5586" t="n">
        <v>12</v>
      </c>
      <c r="V5586" t="n">
        <v>7</v>
      </c>
      <c r="W5586" t="n">
        <v>0</v>
      </c>
      <c r="X5586" t="n">
        <v>0</v>
      </c>
      <c r="Y5586" t="n">
        <v>0</v>
      </c>
      <c r="Z5586" t="n">
        <v>3</v>
      </c>
      <c r="AA5586" t="n">
        <v>0</v>
      </c>
      <c r="AB5586" t="n">
        <v>44</v>
      </c>
    </row>
    <row r="5587">
      <c r="A5587" t="inlineStr">
        <is>
          <t>Emilio Jose Montero Arruda Filho</t>
        </is>
      </c>
      <c r="B5587" t="inlineStr">
        <is>
          <t>Brasil</t>
        </is>
      </c>
      <c r="C5587" t="inlineStr">
        <is>
          <t>18022021</t>
        </is>
      </c>
      <c r="D5587" t="inlineStr">
        <is>
          <t>9895428179606886</t>
        </is>
      </c>
      <c r="E5587" t="inlineStr">
        <is>
          <t>Universidade da Amazônia/Programa de Pós-Graduação em Administração/</t>
        </is>
      </c>
      <c r="F5587" t="inlineStr">
        <is>
          <t>Tempo Integral/Celetista formal/LIVRE</t>
        </is>
      </c>
      <c r="G5587" t="inlineStr">
        <is>
          <t>Brasil</t>
        </is>
      </c>
      <c r="H5587" t="inlineStr">
        <is>
          <t>Belém</t>
        </is>
      </c>
      <c r="I5587" t="inlineStr">
        <is>
          <t>PA</t>
        </is>
      </c>
      <c r="J5587" t="inlineStr">
        <is>
          <t>66060902</t>
        </is>
      </c>
      <c r="K5587" t="inlineStr">
        <is>
          <t>Università Degli Studi Di Bergamo/000900000996/2009/2009</t>
        </is>
      </c>
      <c r="L5587" t="inlineStr">
        <is>
          <t>Universidade Federal do Pará/004400000000/1998/1998</t>
        </is>
      </c>
      <c r="M5587" t="inlineStr"/>
      <c r="N5587" t="inlineStr">
        <is>
          <t>Universidade Federal do Pará/004400000000/1995/</t>
        </is>
      </c>
      <c r="O5587" t="inlineStr">
        <is>
          <t>CIENCIAS_SOCIAIS_APLICADAS</t>
        </is>
      </c>
      <c r="P5587" t="inlineStr">
        <is>
          <t>Administração</t>
        </is>
      </c>
      <c r="Q5587" t="inlineStr">
        <is>
          <t>Administração de Setores Específicos/Administração de Empresas</t>
        </is>
      </c>
      <c r="R5587" t="inlineStr">
        <is>
          <t>Marketing/Gestão da Tecnologia e Inovação</t>
        </is>
      </c>
      <c r="S5587" t="n">
        <v>68</v>
      </c>
      <c r="T5587" t="n">
        <v>58</v>
      </c>
      <c r="U5587" t="n">
        <v>2</v>
      </c>
      <c r="V5587" t="n">
        <v>32</v>
      </c>
      <c r="W5587" t="n">
        <v>0</v>
      </c>
      <c r="X5587" t="n">
        <v>0</v>
      </c>
      <c r="Y5587" t="n">
        <v>167</v>
      </c>
      <c r="Z5587" t="n">
        <v>4</v>
      </c>
      <c r="AA5587" t="n">
        <v>23</v>
      </c>
      <c r="AB5587" t="n">
        <v>51</v>
      </c>
    </row>
    <row r="5588">
      <c r="A5588" t="inlineStr">
        <is>
          <t>Maria Jose Pacifico</t>
        </is>
      </c>
      <c r="B5588" t="inlineStr">
        <is>
          <t>Brasil</t>
        </is>
      </c>
      <c r="C5588" t="inlineStr">
        <is>
          <t>17022021</t>
        </is>
      </c>
      <c r="D5588" t="inlineStr">
        <is>
          <t>9896747816468168</t>
        </is>
      </c>
      <c r="E5588" t="inlineStr">
        <is>
          <t>Universidade Federal do Rio de Janeiro/Instituto de Matemática-UFRJ/</t>
        </is>
      </c>
      <c r="F5588" t="inlineStr">
        <is>
          <t>//CELETISTA</t>
        </is>
      </c>
      <c r="G5588" t="inlineStr">
        <is>
          <t>Brasil</t>
        </is>
      </c>
      <c r="H5588" t="inlineStr">
        <is>
          <t>Rio de Janeiro</t>
        </is>
      </c>
      <c r="I5588" t="inlineStr">
        <is>
          <t>RJ</t>
        </is>
      </c>
      <c r="J5588" t="inlineStr">
        <is>
          <t>21941909</t>
        </is>
      </c>
      <c r="K5588" t="inlineStr">
        <is>
          <t>Instituto Nacional de Matemática Pura e Aplicada/005800000006/1980/1980</t>
        </is>
      </c>
      <c r="L5588" t="inlineStr">
        <is>
          <t>Instituto Nacional de Matemática Pura e Aplicada/005800000006/1976/1976</t>
        </is>
      </c>
      <c r="M5588" t="inlineStr"/>
      <c r="N5588" t="inlineStr">
        <is>
          <t>Universidade Estadual Paulista Júlio de Mesquita Filho/033000000007/1973/</t>
        </is>
      </c>
      <c r="O5588" t="inlineStr">
        <is>
          <t>CIENCIAS_EXATAS_E_DA_TERRA</t>
        </is>
      </c>
      <c r="P5588" t="inlineStr">
        <is>
          <t>Matemática</t>
        </is>
      </c>
      <c r="Q5588" t="inlineStr">
        <is>
          <t>Geometria e Topologia</t>
        </is>
      </c>
      <c r="R5588" t="inlineStr">
        <is>
          <t>Sistemas Dinâmicos</t>
        </is>
      </c>
      <c r="S5588" t="n">
        <v>10</v>
      </c>
      <c r="T5588" t="n">
        <v>62</v>
      </c>
      <c r="U5588" t="n">
        <v>2</v>
      </c>
      <c r="V5588" t="n">
        <v>5</v>
      </c>
      <c r="W5588" t="n">
        <v>0</v>
      </c>
      <c r="X5588" t="n">
        <v>0</v>
      </c>
      <c r="Y5588" t="n">
        <v>18</v>
      </c>
      <c r="Z5588" t="n">
        <v>14</v>
      </c>
      <c r="AA5588" t="n">
        <v>14</v>
      </c>
      <c r="AB5588" t="n">
        <v>0</v>
      </c>
    </row>
    <row r="5589">
      <c r="A5589" t="inlineStr">
        <is>
          <t>Francesco Corona</t>
        </is>
      </c>
      <c r="B5589" t="inlineStr">
        <is>
          <t>Itália</t>
        </is>
      </c>
      <c r="C5589" t="inlineStr">
        <is>
          <t>27082020</t>
        </is>
      </c>
      <c r="D5589" t="inlineStr">
        <is>
          <t>9898790998041061</t>
        </is>
      </c>
      <c r="E5589" t="inlineStr">
        <is>
          <t>Universidade Federal do Ceará/Centro de Ciências/Departamento de Computação</t>
        </is>
      </c>
      <c r="F5589" t="inlineStr">
        <is>
          <t>/Revisor de periódico/LIVRE</t>
        </is>
      </c>
      <c r="G5589" t="inlineStr">
        <is>
          <t>Brasil</t>
        </is>
      </c>
      <c r="H5589" t="inlineStr">
        <is>
          <t>Fortaleza</t>
        </is>
      </c>
      <c r="I5589" t="inlineStr">
        <is>
          <t>CE</t>
        </is>
      </c>
      <c r="J5589" t="inlineStr">
        <is>
          <t>60440900</t>
        </is>
      </c>
      <c r="K5589" t="inlineStr">
        <is>
          <t>Università degli Studi di Cagliari/J9E400000003/2007/2007</t>
        </is>
      </c>
      <c r="L5589" t="inlineStr">
        <is>
          <t>Università degli Studi di Cagliari/J9E400000003/2002/2002</t>
        </is>
      </c>
      <c r="M5589" t="inlineStr"/>
      <c r="N5589" t="inlineStr"/>
      <c r="O5589" t="inlineStr">
        <is>
          <t>CIENCIAS_EXATAS_E_DA_TERRA/ENGENHARIAS</t>
        </is>
      </c>
      <c r="P5589" t="inlineStr">
        <is>
          <t>Engenharia de Produção/Probabilidade e Estatística/Engenharia Química/Engenharia Sanitária</t>
        </is>
      </c>
      <c r="Q5589" t="inlineStr">
        <is>
          <t>Gerência de Produção/Tratamento de Águas de Abastecimento e Residuárias/Processos Industriais de Engenharia Química/Estatística/Probabilidade e Estatística Aplicadas/Probabilidade</t>
        </is>
      </c>
      <c r="R5589" t="inlineStr">
        <is>
          <t>/Teoria Geral e Processos Estocásticos/Análise Multivariada/Planejamento, Projeto e Controle de Sistemas de Produção</t>
        </is>
      </c>
      <c r="S5589" t="n">
        <v>35</v>
      </c>
      <c r="T5589" t="n">
        <v>30</v>
      </c>
      <c r="U5589" t="n">
        <v>9</v>
      </c>
      <c r="V5589" t="n">
        <v>7</v>
      </c>
      <c r="W5589" t="n">
        <v>0</v>
      </c>
      <c r="X5589" t="n">
        <v>0</v>
      </c>
      <c r="Y5589" t="n">
        <v>0</v>
      </c>
      <c r="Z5589" t="n">
        <v>9</v>
      </c>
      <c r="AA5589" t="n">
        <v>8</v>
      </c>
      <c r="AB5589" t="n">
        <v>6</v>
      </c>
    </row>
    <row r="5590">
      <c r="A5590" t="inlineStr">
        <is>
          <t>Ricardo Pedro</t>
        </is>
      </c>
      <c r="B5590" t="inlineStr">
        <is>
          <t>Brasil</t>
        </is>
      </c>
      <c r="C5590" t="inlineStr">
        <is>
          <t>01122019</t>
        </is>
      </c>
      <c r="D5590" t="inlineStr">
        <is>
          <t>9901239601136730</t>
        </is>
      </c>
      <c r="E5590" t="inlineStr">
        <is>
          <t>Centro Universitário Fundação Santo André/Fundação Santo André - SP - BRA/</t>
        </is>
      </c>
      <c r="F5590" t="inlineStr">
        <is>
          <t>Professor assistente//CELETISTA</t>
        </is>
      </c>
      <c r="G5590" t="inlineStr">
        <is>
          <t>Brasil</t>
        </is>
      </c>
      <c r="H5590" t="inlineStr">
        <is>
          <t>Santo Andre</t>
        </is>
      </c>
      <c r="I5590" t="inlineStr">
        <is>
          <t>SP</t>
        </is>
      </c>
      <c r="J5590" t="inlineStr">
        <is>
          <t>09060-650</t>
        </is>
      </c>
      <c r="K5590" t="inlineStr">
        <is>
          <t>Instituto Tecnológico de Aeronáutica/769300000008/2014/2014</t>
        </is>
      </c>
      <c r="L5590" t="inlineStr">
        <is>
          <t>Universidade de São Paulo/006700000002/2001/2001</t>
        </is>
      </c>
      <c r="M5590" t="inlineStr">
        <is>
          <t>Faculdades Osvaldo Cruz/763800000008/2000//Escola Superior de Propaganda e Marketing/482100000002/2002//Centro Universitário Fundação Santo André/167800000002//</t>
        </is>
      </c>
      <c r="N5590" t="inlineStr">
        <is>
          <t>Universidade de São Paulo/006700000002/1993/</t>
        </is>
      </c>
      <c r="O5590" t="inlineStr">
        <is>
          <t>CIENCIAS_EXATAS_E_DA_TERRA</t>
        </is>
      </c>
      <c r="P5590" t="inlineStr">
        <is>
          <t>Química</t>
        </is>
      </c>
      <c r="Q5590" t="inlineStr"/>
      <c r="R5590" t="inlineStr"/>
      <c r="S5590" t="n">
        <v>0</v>
      </c>
      <c r="T5590" t="n">
        <v>3</v>
      </c>
      <c r="U5590" t="n">
        <v>0</v>
      </c>
      <c r="V5590" t="n">
        <v>1</v>
      </c>
      <c r="W5590" t="n">
        <v>0</v>
      </c>
      <c r="X5590" t="n">
        <v>0</v>
      </c>
      <c r="Y5590" t="n">
        <v>0</v>
      </c>
      <c r="Z5590" t="n">
        <v>0</v>
      </c>
      <c r="AA5590" t="n">
        <v>0</v>
      </c>
      <c r="AB5590" t="n">
        <v>61</v>
      </c>
    </row>
    <row r="5591">
      <c r="A5591" t="inlineStr">
        <is>
          <t>Alessandro Parisi</t>
        </is>
      </c>
      <c r="B5591" t="inlineStr">
        <is>
          <t>Itália</t>
        </is>
      </c>
      <c r="C5591" t="inlineStr">
        <is>
          <t>06122016</t>
        </is>
      </c>
      <c r="D5591" t="inlineStr">
        <is>
          <t>9901914239830556</t>
        </is>
      </c>
      <c r="E5591" t="inlineStr">
        <is>
          <t>Universidade Estadual Paulista Júlio de Mesquita Filho//</t>
        </is>
      </c>
      <c r="F5591" t="inlineStr">
        <is>
          <t>PostDoc/Bolsista/LIVRE</t>
        </is>
      </c>
      <c r="G5591" t="inlineStr">
        <is>
          <t>Brasil</t>
        </is>
      </c>
      <c r="H5591" t="inlineStr">
        <is>
          <t>São Paulo</t>
        </is>
      </c>
      <c r="I5591" t="inlineStr">
        <is>
          <t>SP</t>
        </is>
      </c>
      <c r="J5591" t="inlineStr">
        <is>
          <t>01140070</t>
        </is>
      </c>
      <c r="K5591" t="inlineStr">
        <is>
          <t>Università degli Studi dell'Aquila/985600222680/2016/2016</t>
        </is>
      </c>
      <c r="L5591" t="inlineStr"/>
      <c r="M5591" t="inlineStr"/>
      <c r="N5591" t="inlineStr"/>
      <c r="O5591" t="inlineStr">
        <is>
          <t>CIENCIAS_EXATAS_E_DA_TERRA</t>
        </is>
      </c>
      <c r="P5591" t="inlineStr">
        <is>
          <t>Física</t>
        </is>
      </c>
      <c r="Q5591" t="inlineStr">
        <is>
          <t>Física Geral</t>
        </is>
      </c>
      <c r="R5591" t="inlineStr">
        <is>
          <t>Relatividade e Gravitação</t>
        </is>
      </c>
      <c r="S5591" t="n">
        <v>0</v>
      </c>
      <c r="T5591" t="n">
        <v>2</v>
      </c>
      <c r="U5591" t="n">
        <v>0</v>
      </c>
      <c r="V5591" t="n">
        <v>0</v>
      </c>
      <c r="W5591" t="n">
        <v>0</v>
      </c>
      <c r="X5591" t="n">
        <v>0</v>
      </c>
      <c r="Y5591" t="n">
        <v>0</v>
      </c>
      <c r="Z5591" t="n">
        <v>0</v>
      </c>
      <c r="AA5591" t="n">
        <v>0</v>
      </c>
      <c r="AB5591" t="n">
        <v>0</v>
      </c>
    </row>
    <row r="5592">
      <c r="A5592" t="inlineStr">
        <is>
          <t>Michele Louise Schiocchet</t>
        </is>
      </c>
      <c r="B5592" t="inlineStr">
        <is>
          <t>Brasil</t>
        </is>
      </c>
      <c r="C5592" t="inlineStr">
        <is>
          <t>20012021</t>
        </is>
      </c>
      <c r="D5592" t="inlineStr">
        <is>
          <t>9906974416084351</t>
        </is>
      </c>
      <c r="E5592" t="inlineStr">
        <is>
          <t>//</t>
        </is>
      </c>
      <c r="F5592" t="inlineStr">
        <is>
          <t>Professora do Magistério Superior (adjunto)//SERVIDOR_PUBLICO</t>
        </is>
      </c>
      <c r="G5592" t="inlineStr"/>
      <c r="H5592" t="inlineStr"/>
      <c r="I5592" t="inlineStr"/>
      <c r="J5592" t="inlineStr"/>
      <c r="K5592" t="inlineStr">
        <is>
          <t>Universidade do Estado de Santa Catarina/119300000003/2015/2015</t>
        </is>
      </c>
      <c r="L5592" t="inlineStr">
        <is>
          <t>Central School of Speech and Drama/003200000998/2009/2010/Universidade do Estado de Santa Catarina/119300000003/2010/2010</t>
        </is>
      </c>
      <c r="M5592" t="inlineStr"/>
      <c r="N5592" t="inlineStr">
        <is>
          <t>Universidade Federal de Santa Catarina/004300000009/2007//Università di Bologna/130300000004/2007/</t>
        </is>
      </c>
      <c r="O5592" t="inlineStr">
        <is>
          <t>LINGUISTICA_LETRAS_E_ARTES</t>
        </is>
      </c>
      <c r="P5592" t="inlineStr">
        <is>
          <t>Artes</t>
        </is>
      </c>
      <c r="Q5592" t="inlineStr">
        <is>
          <t>Artes do Vídeo/interdisciplinar/Teatro/LIVE ARTS/arte educação/artes cenicas</t>
        </is>
      </c>
      <c r="R5592" t="inlineStr"/>
      <c r="S5592" t="n">
        <v>3</v>
      </c>
      <c r="T5592" t="n">
        <v>3</v>
      </c>
      <c r="U5592" t="n">
        <v>2</v>
      </c>
      <c r="V5592" t="n">
        <v>7</v>
      </c>
      <c r="W5592" t="n">
        <v>0</v>
      </c>
      <c r="X5592" t="n">
        <v>0</v>
      </c>
      <c r="Y5592" t="n">
        <v>0</v>
      </c>
      <c r="Z5592" t="n">
        <v>0</v>
      </c>
      <c r="AA5592" t="n">
        <v>0</v>
      </c>
      <c r="AB5592" t="n">
        <v>2</v>
      </c>
    </row>
    <row r="5593">
      <c r="A5593" t="inlineStr">
        <is>
          <t>Walter Abrahao dos Santos</t>
        </is>
      </c>
      <c r="B5593" t="inlineStr">
        <is>
          <t>Brasil</t>
        </is>
      </c>
      <c r="C5593" t="inlineStr">
        <is>
          <t>12062020</t>
        </is>
      </c>
      <c r="D5593" t="inlineStr">
        <is>
          <t>9907023735765775</t>
        </is>
      </c>
      <c r="E5593" t="inlineStr">
        <is>
          <t>Instituto Nacional de Pesquisas Espaciais/Instituto Nacional de Pesquisas Espaciais/LAC-CTE - Laboratório de Computação e Matemática Aplicada</t>
        </is>
      </c>
      <c r="F5593" t="inlineStr">
        <is>
          <t>Tecnologista//SERVIDOR_PUBLICO</t>
        </is>
      </c>
      <c r="G5593" t="inlineStr">
        <is>
          <t>Brasil</t>
        </is>
      </c>
      <c r="H5593" t="inlineStr">
        <is>
          <t>Sao Jose dos Campos</t>
        </is>
      </c>
      <c r="I5593" t="inlineStr">
        <is>
          <t>SP</t>
        </is>
      </c>
      <c r="J5593" t="inlineStr">
        <is>
          <t>12227-010</t>
        </is>
      </c>
      <c r="K5593" t="inlineStr">
        <is>
          <t>University of Surrey/241800000005/2001//Instituto Tecnológico de Aeronáutica/769300000008/2008/2008</t>
        </is>
      </c>
      <c r="L5593" t="inlineStr">
        <is>
          <t>Instituto Tecnológico de Aeronáutica/769300000008/1992/1992</t>
        </is>
      </c>
      <c r="M5593" t="inlineStr"/>
      <c r="N5593" t="inlineStr">
        <is>
          <t>Instituto Tecnológico de Aeronáutica/769300000008/1987/</t>
        </is>
      </c>
      <c r="O5593" t="inlineStr">
        <is>
          <t>CIENCIAS_EXATAS_E_DA_TERRA/ENGENHARIAS</t>
        </is>
      </c>
      <c r="P5593" t="inlineStr">
        <is>
          <t>Ciência da Computação/Engenharia Aeroespacial</t>
        </is>
      </c>
      <c r="Q5593" t="inlineStr">
        <is>
          <t>/Sistemas Aeroespaciais/Metodologia e Técnicas da Computação/Sistemas de Computação/Telemática</t>
        </is>
      </c>
      <c r="R5593" t="inlineStr">
        <is>
          <t>/Engenharia de Software/Sistemas de Informação/Satélites e Outros Dispositivos Aeroespaciais</t>
        </is>
      </c>
      <c r="S5593" t="n">
        <v>73</v>
      </c>
      <c r="T5593" t="n">
        <v>12</v>
      </c>
      <c r="U5593" t="n">
        <v>5</v>
      </c>
      <c r="V5593" t="n">
        <v>9</v>
      </c>
      <c r="W5593" t="n">
        <v>0</v>
      </c>
      <c r="X5593" t="n">
        <v>3</v>
      </c>
      <c r="Y5593" t="n">
        <v>0</v>
      </c>
      <c r="Z5593" t="n">
        <v>2</v>
      </c>
      <c r="AA5593" t="n">
        <v>12</v>
      </c>
      <c r="AB5593" t="n">
        <v>0</v>
      </c>
    </row>
    <row r="5594">
      <c r="A5594" t="inlineStr">
        <is>
          <t>Valentina Amore</t>
        </is>
      </c>
      <c r="B5594" t="inlineStr">
        <is>
          <t>Itália</t>
        </is>
      </c>
      <c r="C5594" t="inlineStr">
        <is>
          <t>17032016</t>
        </is>
      </c>
      <c r="D5594" t="inlineStr">
        <is>
          <t>9909628434727543</t>
        </is>
      </c>
      <c r="E5594" t="inlineStr">
        <is>
          <t>Universidad Complutense de Madrid//</t>
        </is>
      </c>
      <c r="F5594" t="inlineStr">
        <is>
          <t>pesquisadora//COLABORADOR</t>
        </is>
      </c>
      <c r="G5594" t="inlineStr">
        <is>
          <t>Espanha</t>
        </is>
      </c>
      <c r="H5594" t="inlineStr">
        <is>
          <t>madri</t>
        </is>
      </c>
      <c r="I5594" t="inlineStr"/>
      <c r="J5594" t="inlineStr">
        <is>
          <t>28040</t>
        </is>
      </c>
      <c r="K5594" t="inlineStr">
        <is>
          <t>Università degli Studi della Tuscia/985600190869/2010/2010</t>
        </is>
      </c>
      <c r="L5594" t="inlineStr"/>
      <c r="M5594" t="inlineStr"/>
      <c r="N5594" t="inlineStr">
        <is>
          <t>Università degli Studi Roma Tre/130400000006/2005/</t>
        </is>
      </c>
      <c r="O5594" t="inlineStr">
        <is>
          <t>CIENCIAS_BIOLOGICAS</t>
        </is>
      </c>
      <c r="P5594" t="inlineStr">
        <is>
          <t>Ecologia/Zoologia</t>
        </is>
      </c>
      <c r="Q5594" t="inlineStr">
        <is>
          <t>/Ecología</t>
        </is>
      </c>
      <c r="R5594" t="inlineStr"/>
      <c r="S5594" t="n">
        <v>0</v>
      </c>
      <c r="T5594" t="n">
        <v>7</v>
      </c>
      <c r="U5594" t="n">
        <v>0</v>
      </c>
      <c r="V5594" t="n">
        <v>7</v>
      </c>
      <c r="W5594" t="n">
        <v>0</v>
      </c>
      <c r="X5594" t="n">
        <v>0</v>
      </c>
      <c r="Y5594" t="n">
        <v>0</v>
      </c>
      <c r="Z5594" t="n">
        <v>0</v>
      </c>
      <c r="AA5594" t="n">
        <v>0</v>
      </c>
      <c r="AB5594" t="n">
        <v>1</v>
      </c>
    </row>
    <row r="5595">
      <c r="A5595" t="inlineStr">
        <is>
          <t>Maria Freire da Silva</t>
        </is>
      </c>
      <c r="B5595" t="inlineStr">
        <is>
          <t>Brasil</t>
        </is>
      </c>
      <c r="C5595" t="inlineStr">
        <is>
          <t>07092020</t>
        </is>
      </c>
      <c r="D5595" t="inlineStr">
        <is>
          <t>9909718268175839</t>
        </is>
      </c>
      <c r="E5595" t="inlineStr">
        <is>
          <t>Centro Universitário Assunção/Faculdade de Teologia Nossa Senhora da Assunção/</t>
        </is>
      </c>
      <c r="F5595" t="inlineStr">
        <is>
          <t>Assessoria/Teóloga Pesquisadora do ETAP/LIVRE</t>
        </is>
      </c>
      <c r="G5595" t="inlineStr">
        <is>
          <t>Brasil</t>
        </is>
      </c>
      <c r="H5595" t="inlineStr">
        <is>
          <t>Sao Paulo</t>
        </is>
      </c>
      <c r="I5595" t="inlineStr">
        <is>
          <t>SP</t>
        </is>
      </c>
      <c r="J5595" t="inlineStr">
        <is>
          <t>04263-100</t>
        </is>
      </c>
      <c r="K5595" t="inlineStr">
        <is>
          <t>Pontificia Università Gregoriana/000200000993/2003/2003</t>
        </is>
      </c>
      <c r="L5595" t="inlineStr">
        <is>
          <t>Pontificia Faculdade de teologia Nossa senhora da Assuncao/000300000995/1995/1995</t>
        </is>
      </c>
      <c r="M5595" t="inlineStr"/>
      <c r="N5595" t="inlineStr">
        <is>
          <t>Pontificia Faculdade de teologia Nossa senhora da Assuncao/000300000995/1991/</t>
        </is>
      </c>
      <c r="O5595" t="inlineStr">
        <is>
          <t>CIENCIAS_HUMANAS</t>
        </is>
      </c>
      <c r="P5595" t="inlineStr">
        <is>
          <t>Teologia</t>
        </is>
      </c>
      <c r="Q5595" t="inlineStr"/>
      <c r="R5595" t="inlineStr"/>
      <c r="S5595" t="n">
        <v>1</v>
      </c>
      <c r="T5595" t="n">
        <v>27</v>
      </c>
      <c r="U5595" t="n">
        <v>7</v>
      </c>
      <c r="V5595" t="n">
        <v>3</v>
      </c>
      <c r="W5595" t="n">
        <v>0</v>
      </c>
      <c r="X5595" t="n">
        <v>0</v>
      </c>
      <c r="Y5595" t="n">
        <v>3</v>
      </c>
      <c r="Z5595" t="n">
        <v>0</v>
      </c>
      <c r="AA5595" t="n">
        <v>13</v>
      </c>
      <c r="AB5595" t="n">
        <v>29</v>
      </c>
    </row>
    <row r="5596">
      <c r="A5596" t="inlineStr">
        <is>
          <t>Emílio Carlos Roscoe Maciel</t>
        </is>
      </c>
      <c r="B5596" t="inlineStr">
        <is>
          <t>Brasil</t>
        </is>
      </c>
      <c r="C5596" t="inlineStr">
        <is>
          <t>22012021</t>
        </is>
      </c>
      <c r="D5596" t="inlineStr">
        <is>
          <t>9910143426977882</t>
        </is>
      </c>
      <c r="E5596" t="inlineStr">
        <is>
          <t>Universidade Federal de Ouro Preto/Instituto de Ciências Humanas e Sociais/</t>
        </is>
      </c>
      <c r="F5596" t="inlineStr">
        <is>
          <t>professor associado - teoria literária//LIVRE</t>
        </is>
      </c>
      <c r="G5596" t="inlineStr">
        <is>
          <t>Brasil</t>
        </is>
      </c>
      <c r="H5596" t="inlineStr">
        <is>
          <t>Mariana</t>
        </is>
      </c>
      <c r="I5596" t="inlineStr">
        <is>
          <t>MG</t>
        </is>
      </c>
      <c r="J5596" t="inlineStr">
        <is>
          <t>30420-000</t>
        </is>
      </c>
      <c r="K5596" t="inlineStr">
        <is>
          <t>Universidade Federal de Minas Gerais/033300000002/2007/2007</t>
        </is>
      </c>
      <c r="L5596" t="inlineStr">
        <is>
          <t>Universidade Federal de Minas Gerais/033300000002/2002/2002</t>
        </is>
      </c>
      <c r="M5596" t="inlineStr"/>
      <c r="N5596" t="inlineStr">
        <is>
          <t>Universidade Federal de Minas Gerais/033300000002/1999/</t>
        </is>
      </c>
      <c r="O5596" t="inlineStr">
        <is>
          <t>LINGUISTICA_LETRAS_E_ARTES</t>
        </is>
      </c>
      <c r="P5596" t="inlineStr">
        <is>
          <t>Letras/Artes</t>
        </is>
      </c>
      <c r="Q5596" t="inlineStr">
        <is>
          <t>Teoria Literária/Cinema/Literatura Comparada/Outras Literaturas Vernáculas</t>
        </is>
      </c>
      <c r="R5596" t="inlineStr">
        <is>
          <t>/Teoria do Cinema/Literatura Portuguesa</t>
        </is>
      </c>
      <c r="S5596" t="n">
        <v>1</v>
      </c>
      <c r="T5596" t="n">
        <v>21</v>
      </c>
      <c r="U5596" t="n">
        <v>8</v>
      </c>
      <c r="V5596" t="n">
        <v>7</v>
      </c>
      <c r="W5596" t="n">
        <v>0</v>
      </c>
      <c r="X5596" t="n">
        <v>0</v>
      </c>
      <c r="Y5596" t="n">
        <v>2</v>
      </c>
      <c r="Z5596" t="n">
        <v>1</v>
      </c>
      <c r="AA5596" t="n">
        <v>16</v>
      </c>
      <c r="AB5596" t="n">
        <v>19</v>
      </c>
    </row>
    <row r="5597">
      <c r="A5597" t="inlineStr">
        <is>
          <t>Yaro Burian Junior</t>
        </is>
      </c>
      <c r="B5597" t="inlineStr">
        <is>
          <t>Brasil</t>
        </is>
      </c>
      <c r="C5597" t="inlineStr">
        <is>
          <t>25022016</t>
        </is>
      </c>
      <c r="D5597" t="inlineStr">
        <is>
          <t>9915600908091542</t>
        </is>
      </c>
      <c r="E5597" t="inlineStr">
        <is>
          <t>Universidade Estadual de Campinas/Faculdade de Engenharia Elétrica e de Computação/Departamento de Máquinas Componentes e Sistemas Inteligentes</t>
        </is>
      </c>
      <c r="F5597" t="inlineStr">
        <is>
          <t>//SERVIDOR_PUBLICO</t>
        </is>
      </c>
      <c r="G5597" t="inlineStr">
        <is>
          <t>Brasil</t>
        </is>
      </c>
      <c r="H5597" t="inlineStr">
        <is>
          <t>Campinas</t>
        </is>
      </c>
      <c r="I5597" t="inlineStr">
        <is>
          <t>SP</t>
        </is>
      </c>
      <c r="J5597" t="inlineStr">
        <is>
          <t>13083-852</t>
        </is>
      </c>
      <c r="K5597" t="inlineStr">
        <is>
          <t>Université Toulouse III Paul Sabatier/164000000003/1968/1968</t>
        </is>
      </c>
      <c r="L5597" t="inlineStr">
        <is>
          <t>Instituto Tecnológico de Aeronáutica/769300000008/1964/1964</t>
        </is>
      </c>
      <c r="M5597" t="inlineStr"/>
      <c r="N5597" t="inlineStr">
        <is>
          <t>Instituto Tecnológico de Aeronáutica/769300000008/1962/</t>
        </is>
      </c>
      <c r="O5597" t="inlineStr">
        <is>
          <t>CIENCIAS_HUMANAS/ENGENHARIAS</t>
        </is>
      </c>
      <c r="P5597" t="inlineStr">
        <is>
          <t>Educação/Engenharia Elétrica</t>
        </is>
      </c>
      <c r="Q5597" t="inlineStr">
        <is>
          <t>Administração Educacional/Circuitos Elétricos, Magnéticos e Eletrônicos/Eletrônica Industrial, Sistemas e Controles Eletrônicos/Currículo/Sistemas Elétricos de Potência</t>
        </is>
      </c>
      <c r="R5597" t="inlineStr">
        <is>
          <t>Máquinas Elétricas e Dispositivos de Potência/Administração de Sistemas Educacionais/Eletrônica Industrial/Circuitos Eletrônicos/Currículos Específicos para Níveis e Tipos de Educação</t>
        </is>
      </c>
      <c r="S5597" t="n">
        <v>57</v>
      </c>
      <c r="T5597" t="n">
        <v>18</v>
      </c>
      <c r="U5597" t="n">
        <v>5</v>
      </c>
      <c r="V5597" t="n">
        <v>0</v>
      </c>
      <c r="W5597" t="n">
        <v>0</v>
      </c>
      <c r="X5597" t="n">
        <v>0</v>
      </c>
      <c r="Y5597" t="n">
        <v>1</v>
      </c>
      <c r="Z5597" t="n">
        <v>4</v>
      </c>
      <c r="AA5597" t="n">
        <v>11</v>
      </c>
      <c r="AB5597" t="n">
        <v>10</v>
      </c>
    </row>
    <row r="5598">
      <c r="A5598" t="inlineStr">
        <is>
          <t>Lorenzo Bordonaro</t>
        </is>
      </c>
      <c r="B5598" t="inlineStr">
        <is>
          <t>Itália</t>
        </is>
      </c>
      <c r="C5598" t="inlineStr">
        <is>
          <t>19042016</t>
        </is>
      </c>
      <c r="D5598" t="inlineStr">
        <is>
          <t>9917104370492374</t>
        </is>
      </c>
      <c r="E5598" t="inlineStr">
        <is>
          <t>Universidade Federal de Sergipe/Centro de Educação de Ciências Humanas/Programa de Pós-Graduação em Antropologia - PPGA</t>
        </is>
      </c>
      <c r="F5598" t="inlineStr">
        <is>
          <t>Investigador Colaborador//COLABORADOR</t>
        </is>
      </c>
      <c r="G5598" t="inlineStr">
        <is>
          <t>Brasil</t>
        </is>
      </c>
      <c r="H5598" t="inlineStr">
        <is>
          <t>São Cristóvão</t>
        </is>
      </c>
      <c r="I5598" t="inlineStr">
        <is>
          <t>SE</t>
        </is>
      </c>
      <c r="J5598" t="inlineStr">
        <is>
          <t>49100000</t>
        </is>
      </c>
      <c r="K5598" t="inlineStr">
        <is>
          <t>Inst. Superior de Ciência do Trabalho e da Empesa/J1PY00000003/2007/2007</t>
        </is>
      </c>
      <c r="L5598" t="inlineStr"/>
      <c r="M5598" t="inlineStr"/>
      <c r="N5598" t="inlineStr">
        <is>
          <t>Università degli Studi di Torino PRINCIPALE/214600000004/1998//Ar.Co Centro de Arte e Comunicação Visual/000300000995//</t>
        </is>
      </c>
      <c r="O5598" t="inlineStr">
        <is>
          <t>LINGUISTICA_LETRAS_E_ARTES/CIENCIAS_HUMANAS</t>
        </is>
      </c>
      <c r="P5598" t="inlineStr">
        <is>
          <t>Antropologia/Artes</t>
        </is>
      </c>
      <c r="Q5598" t="inlineStr">
        <is>
          <t>/Artes Plásticas</t>
        </is>
      </c>
      <c r="R5598" t="inlineStr"/>
      <c r="S5598" t="n">
        <v>0</v>
      </c>
      <c r="T5598" t="n">
        <v>10</v>
      </c>
      <c r="U5598" t="n">
        <v>10</v>
      </c>
      <c r="V5598" t="n">
        <v>9</v>
      </c>
      <c r="W5598" t="n">
        <v>0</v>
      </c>
      <c r="X5598" t="n">
        <v>0</v>
      </c>
      <c r="Y5598" t="n">
        <v>2</v>
      </c>
      <c r="Z5598" t="n">
        <v>1</v>
      </c>
      <c r="AA5598" t="n">
        <v>2</v>
      </c>
      <c r="AB5598" t="n">
        <v>3</v>
      </c>
    </row>
    <row r="5599">
      <c r="A5599" t="inlineStr">
        <is>
          <t>Juliana Marilia Coli</t>
        </is>
      </c>
      <c r="B5599" t="inlineStr">
        <is>
          <t>Brasil</t>
        </is>
      </c>
      <c r="C5599" t="inlineStr">
        <is>
          <t>17012021</t>
        </is>
      </c>
      <c r="D5599" t="inlineStr">
        <is>
          <t>9919533334521535</t>
        </is>
      </c>
      <c r="E5599" t="inlineStr">
        <is>
          <t>//</t>
        </is>
      </c>
      <c r="F5599" t="inlineStr">
        <is>
          <t>//LIVRE</t>
        </is>
      </c>
      <c r="G5599" t="inlineStr">
        <is>
          <t>Brasil</t>
        </is>
      </c>
      <c r="H5599" t="inlineStr">
        <is>
          <t>Vitória</t>
        </is>
      </c>
      <c r="I5599" t="inlineStr">
        <is>
          <t>ES</t>
        </is>
      </c>
      <c r="J5599" t="inlineStr">
        <is>
          <t>29075-910</t>
        </is>
      </c>
      <c r="K5599" t="inlineStr">
        <is>
          <t>Universidade Estadual de Campinas/007900000004/2003/2003</t>
        </is>
      </c>
      <c r="L5599" t="inlineStr">
        <is>
          <t>Universidade Estadual de Campinas/007900000004/1997/1997</t>
        </is>
      </c>
      <c r="M5599" t="inlineStr">
        <is>
          <t>Conservatorio di Trento (Italia)/000600000990/2008/</t>
        </is>
      </c>
      <c r="N5599" t="inlineStr">
        <is>
          <t>Universidade Estadual Paulista Júlio de Mesquita Filho/033000000007/1994//Universidade Estadual de Campinas/007900000004/2004/</t>
        </is>
      </c>
      <c r="O5599" t="inlineStr">
        <is>
          <t>LINGUISTICA_LETRAS_E_ARTES/CIENCIAS_DA_SAUDE/OUTROS/CIENCIAS_SOCIAIS_APLICADAS</t>
        </is>
      </c>
      <c r="P5599" t="inlineStr">
        <is>
          <t>Ciências Sociais//Comunicação/Artes</t>
        </is>
      </c>
      <c r="Q5599" t="inlineStr">
        <is>
          <t>/Música/Comunicação</t>
        </is>
      </c>
      <c r="R5599" t="inlineStr">
        <is>
          <t>/música e educação/Instrumentação Musical</t>
        </is>
      </c>
      <c r="S5599" t="n">
        <v>3</v>
      </c>
      <c r="T5599" t="n">
        <v>6</v>
      </c>
      <c r="U5599" t="n">
        <v>3</v>
      </c>
      <c r="V5599" t="n">
        <v>3</v>
      </c>
      <c r="W5599" t="n">
        <v>0</v>
      </c>
      <c r="X5599" t="n">
        <v>0</v>
      </c>
      <c r="Y5599" t="n">
        <v>2</v>
      </c>
      <c r="Z5599" t="n">
        <v>0</v>
      </c>
      <c r="AA5599" t="n">
        <v>1</v>
      </c>
      <c r="AB5599" t="n">
        <v>4</v>
      </c>
    </row>
    <row r="5600">
      <c r="A5600" t="inlineStr">
        <is>
          <t>Luiz Fernando de Oriani e Paulillo</t>
        </is>
      </c>
      <c r="B5600" t="inlineStr">
        <is>
          <t>Brasil</t>
        </is>
      </c>
      <c r="C5600" t="inlineStr">
        <is>
          <t>27012021</t>
        </is>
      </c>
      <c r="D5600" t="inlineStr">
        <is>
          <t>9919942357089937</t>
        </is>
      </c>
      <c r="E5600" t="inlineStr">
        <is>
          <t>Universidade Federal de São Carlos/Centro de Ciências Exatas e de Tecnologia/Departamento de Engenharia da Produção</t>
        </is>
      </c>
      <c r="F5600" t="inlineStr">
        <is>
          <t>Professor adjunto/Servidor público ou celetista/LIVRE</t>
        </is>
      </c>
      <c r="G5600" t="inlineStr">
        <is>
          <t>Brasil</t>
        </is>
      </c>
      <c r="H5600" t="inlineStr">
        <is>
          <t>São Carlos</t>
        </is>
      </c>
      <c r="I5600" t="inlineStr">
        <is>
          <t>SP</t>
        </is>
      </c>
      <c r="J5600" t="inlineStr">
        <is>
          <t>14565905</t>
        </is>
      </c>
      <c r="K5600" t="inlineStr">
        <is>
          <t>Universidade Estadual de Campinas/007900000004/2000/2000</t>
        </is>
      </c>
      <c r="L5600" t="inlineStr">
        <is>
          <t>Universidade Federal de São Carlos/033500000006/1994/1994</t>
        </is>
      </c>
      <c r="M5600" t="inlineStr">
        <is>
          <t>Universidad de Córdoba - Espanha/126400000008/1999/</t>
        </is>
      </c>
      <c r="N5600" t="inlineStr">
        <is>
          <t>Universidade Estadual Paulista Júlio de Mesquita Filho/033000000007/1991/</t>
        </is>
      </c>
      <c r="O5600" t="inlineStr">
        <is>
          <t>CIENCIAS_SOCIAIS_APLICADAS</t>
        </is>
      </c>
      <c r="P5600" t="inlineStr">
        <is>
          <t>Economia</t>
        </is>
      </c>
      <c r="Q5600" t="inlineStr">
        <is>
          <t>Economia Regional e Urbana/Economia do Bem-Estar Social/Economia Industrial/Economia Internacional/Economias Agrária e dos Recursos Naturais</t>
        </is>
      </c>
      <c r="R5600" t="inlineStr">
        <is>
          <t>Organização Industrial e Estudos Industriais/Economia Regional/Economia Agrária/Economia dos Programas de Bem-Estar Social/Mudança Tecnológica/Relações do Comércio; Política Comercial; Integração Econômica</t>
        </is>
      </c>
      <c r="S5600" t="n">
        <v>92</v>
      </c>
      <c r="T5600" t="n">
        <v>94</v>
      </c>
      <c r="U5600" t="n">
        <v>30</v>
      </c>
      <c r="V5600" t="n">
        <v>26</v>
      </c>
      <c r="W5600" t="n">
        <v>0</v>
      </c>
      <c r="X5600" t="n">
        <v>0</v>
      </c>
      <c r="Y5600" t="n">
        <v>30</v>
      </c>
      <c r="Z5600" t="n">
        <v>18</v>
      </c>
      <c r="AA5600" t="n">
        <v>20</v>
      </c>
      <c r="AB5600" t="n">
        <v>0</v>
      </c>
    </row>
    <row r="5601">
      <c r="A5601" t="inlineStr">
        <is>
          <t>Bruno Paes Leão</t>
        </is>
      </c>
      <c r="B5601" t="inlineStr">
        <is>
          <t>Brasil</t>
        </is>
      </c>
      <c r="C5601" t="inlineStr">
        <is>
          <t>20092017</t>
        </is>
      </c>
      <c r="D5601" t="inlineStr">
        <is>
          <t>9922589995881000</t>
        </is>
      </c>
      <c r="E5601" t="inlineStr">
        <is>
          <t>GE Global Research Center/Centro de Excelência em Sistemas Inteligentes/</t>
        </is>
      </c>
      <c r="F5601" t="inlineStr">
        <is>
          <t>Pesquisador Pleno//CELETISTA</t>
        </is>
      </c>
      <c r="G5601" t="inlineStr">
        <is>
          <t>Brasil</t>
        </is>
      </c>
      <c r="H5601" t="inlineStr">
        <is>
          <t>Rio de Janeiro</t>
        </is>
      </c>
      <c r="I5601" t="inlineStr">
        <is>
          <t>RJ</t>
        </is>
      </c>
      <c r="J5601" t="inlineStr">
        <is>
          <t>21941615</t>
        </is>
      </c>
      <c r="K5601" t="inlineStr">
        <is>
          <t>Instituto Tecnológico de Aeronáutica/769300000008/2011/2011</t>
        </is>
      </c>
      <c r="L5601" t="inlineStr"/>
      <c r="M5601" t="inlineStr"/>
      <c r="N5601" t="inlineStr">
        <is>
          <t>Universidade Federal de Minas Gerais/033300000002/2003/</t>
        </is>
      </c>
      <c r="O5601" t="inlineStr">
        <is>
          <t>ENGENHARIAS</t>
        </is>
      </c>
      <c r="P5601" t="inlineStr">
        <is>
          <t>Engenharia Mecânica/Engenharia de Minas/Engenharia de Transportes/Engenharia Elétrica/Engenharia Aeroespacial</t>
        </is>
      </c>
      <c r="Q5601" t="inlineStr">
        <is>
          <t>Sistemas Aeroespaciais/Projetos de Máquinas/Sistemas Elétricos de Potência/Tratamento de Minérios/Veículos e Equipamentos de Controle</t>
        </is>
      </c>
      <c r="R5601" t="inlineStr">
        <is>
          <t>/Transmissão da Energia Elétrica, Distribuição da Energia Elétrica/Máquinas, Motores e Equipamentos/Geração da Energia Elétrica/Veículos de Transportes/Equipamentos de Beneficiamento de Minérios</t>
        </is>
      </c>
      <c r="S5601" t="n">
        <v>18</v>
      </c>
      <c r="T5601" t="n">
        <v>3</v>
      </c>
      <c r="U5601" t="n">
        <v>0</v>
      </c>
      <c r="V5601" t="n">
        <v>0</v>
      </c>
      <c r="W5601" t="n">
        <v>6</v>
      </c>
      <c r="X5601" t="n">
        <v>0</v>
      </c>
      <c r="Y5601" t="n">
        <v>0</v>
      </c>
      <c r="Z5601" t="n">
        <v>0</v>
      </c>
      <c r="AA5601" t="n">
        <v>2</v>
      </c>
      <c r="AB5601" t="n">
        <v>0</v>
      </c>
    </row>
    <row r="5602">
      <c r="A5602" t="inlineStr">
        <is>
          <t>Nandamudi Lankalapalli Vijaykumar</t>
        </is>
      </c>
      <c r="B5602" t="inlineStr">
        <is>
          <t>Índia</t>
        </is>
      </c>
      <c r="C5602" t="inlineStr">
        <is>
          <t>02032021</t>
        </is>
      </c>
      <c r="D5602" t="inlineStr">
        <is>
          <t>9922863822347014</t>
        </is>
      </c>
      <c r="E5602" t="inlineStr">
        <is>
          <t>Instituto Nacional de Pesquisas Espaciais/Centro de Tecnologias Especiais/</t>
        </is>
      </c>
      <c r="F5602" t="inlineStr">
        <is>
          <t>Tecnologista Colaborador//COLABORADOR</t>
        </is>
      </c>
      <c r="G5602" t="inlineStr">
        <is>
          <t>Brasil</t>
        </is>
      </c>
      <c r="H5602" t="inlineStr">
        <is>
          <t>São José dos Campos</t>
        </is>
      </c>
      <c r="I5602" t="inlineStr">
        <is>
          <t>SP</t>
        </is>
      </c>
      <c r="J5602" t="inlineStr">
        <is>
          <t>12227010</t>
        </is>
      </c>
      <c r="K5602" t="inlineStr">
        <is>
          <t>Instituto Tecnológico de Aeronáutica/769300000008/1999/1999</t>
        </is>
      </c>
      <c r="L5602" t="inlineStr">
        <is>
          <t>Instituto Nacional de Pesquisas Espaciais/008700000009/1984/1984</t>
        </is>
      </c>
      <c r="M5602" t="inlineStr"/>
      <c r="N5602" t="inlineStr">
        <is>
          <t>Instituto Tecnológico de Aeronáutica/769300000008/1978/</t>
        </is>
      </c>
      <c r="O5602" t="inlineStr">
        <is>
          <t>CIENCIAS_EXATAS_E_DA_TERRA</t>
        </is>
      </c>
      <c r="P5602" t="inlineStr">
        <is>
          <t>Ciência da Computação</t>
        </is>
      </c>
      <c r="Q5602" t="inlineStr">
        <is>
          <t>Matemática da Computação/Sistemas de Computação/Metodologia e Técnicas da Computação</t>
        </is>
      </c>
      <c r="R5602" t="inlineStr">
        <is>
          <t>Modelos Analíticos e de Simulação/Engenharia de Software/Modelagem Computacional de Processos de Meio Ambiente</t>
        </is>
      </c>
      <c r="S5602" t="n">
        <v>152</v>
      </c>
      <c r="T5602" t="n">
        <v>60</v>
      </c>
      <c r="U5602" t="n">
        <v>5</v>
      </c>
      <c r="V5602" t="n">
        <v>5</v>
      </c>
      <c r="W5602" t="n">
        <v>0</v>
      </c>
      <c r="X5602" t="n">
        <v>0</v>
      </c>
      <c r="Y5602" t="n">
        <v>0</v>
      </c>
      <c r="Z5602" t="n">
        <v>14</v>
      </c>
      <c r="AA5602" t="n">
        <v>13</v>
      </c>
      <c r="AB5602" t="n">
        <v>0</v>
      </c>
    </row>
    <row r="5603">
      <c r="A5603" t="inlineStr">
        <is>
          <t>Lorena Vasconcelos Porto</t>
        </is>
      </c>
      <c r="B5603" t="inlineStr">
        <is>
          <t>Brasil</t>
        </is>
      </c>
      <c r="C5603" t="inlineStr">
        <is>
          <t>24022021</t>
        </is>
      </c>
      <c r="D5603" t="inlineStr">
        <is>
          <t>9924447510289305</t>
        </is>
      </c>
      <c r="E5603" t="inlineStr">
        <is>
          <t>Ministério Público do Trabalho/Procuradoria Regional do Trabalho da 2ª Região/</t>
        </is>
      </c>
      <c r="F5603" t="inlineStr">
        <is>
          <t>Procuradora do Trabalho//LIVRE</t>
        </is>
      </c>
      <c r="G5603" t="inlineStr">
        <is>
          <t>Brasil</t>
        </is>
      </c>
      <c r="H5603" t="inlineStr">
        <is>
          <t>São Paulo</t>
        </is>
      </c>
      <c r="I5603" t="inlineStr">
        <is>
          <t>SP</t>
        </is>
      </c>
      <c r="J5603" t="inlineStr">
        <is>
          <t>04013001</t>
        </is>
      </c>
      <c r="K5603" t="inlineStr">
        <is>
          <t>Università degli Studi di Roma Tor Vergata/072400000005/2008/2008</t>
        </is>
      </c>
      <c r="L5603" t="inlineStr">
        <is>
          <t>Pontifícia Universidade Católica de Minas Gerais/117800000006/2007/2008</t>
        </is>
      </c>
      <c r="M5603" t="inlineStr">
        <is>
          <t>Università degli Studi di Roma Tor Vergata/072400000005/2005/</t>
        </is>
      </c>
      <c r="N5603" t="inlineStr">
        <is>
          <t>Universidade Federal de Minas Gerais/033300000002/2004/</t>
        </is>
      </c>
      <c r="O5603" t="inlineStr">
        <is>
          <t>CIENCIAS_SOCIAIS_APLICADAS</t>
        </is>
      </c>
      <c r="P5603" t="inlineStr">
        <is>
          <t>Direito</t>
        </is>
      </c>
      <c r="Q5603" t="inlineStr">
        <is>
          <t>Direito Internacional do Trabalho/Direito Processual do Trabalho/Direito do Trabalho</t>
        </is>
      </c>
      <c r="R5603" t="inlineStr"/>
      <c r="S5603" t="n">
        <v>2</v>
      </c>
      <c r="T5603" t="n">
        <v>58</v>
      </c>
      <c r="U5603" t="n">
        <v>105</v>
      </c>
      <c r="V5603" t="n">
        <v>6</v>
      </c>
      <c r="W5603" t="n">
        <v>0</v>
      </c>
      <c r="X5603" t="n">
        <v>0</v>
      </c>
      <c r="Y5603" t="n">
        <v>4</v>
      </c>
      <c r="Z5603" t="n">
        <v>0</v>
      </c>
      <c r="AA5603" t="n">
        <v>3</v>
      </c>
      <c r="AB5603" t="n">
        <v>2</v>
      </c>
    </row>
    <row r="5604">
      <c r="A5604" t="inlineStr">
        <is>
          <t>Anna Ciliberti</t>
        </is>
      </c>
      <c r="B5604" t="inlineStr">
        <is>
          <t>Itália</t>
        </is>
      </c>
      <c r="C5604" t="inlineStr">
        <is>
          <t>16092015</t>
        </is>
      </c>
      <c r="D5604" t="inlineStr">
        <is>
          <t>9934431556346815</t>
        </is>
      </c>
      <c r="E5604" t="inlineStr">
        <is>
          <t>//</t>
        </is>
      </c>
      <c r="F5604" t="inlineStr">
        <is>
          <t>Professor Emérito//OUTRO</t>
        </is>
      </c>
      <c r="G5604" t="inlineStr"/>
      <c r="H5604" t="inlineStr"/>
      <c r="I5604" t="inlineStr"/>
      <c r="J5604" t="inlineStr"/>
      <c r="K5604" t="inlineStr">
        <is>
          <t>Università degli Studi di Roma La Sapienza/545500000001/1969/1969</t>
        </is>
      </c>
      <c r="L5604" t="inlineStr"/>
      <c r="M5604" t="inlineStr"/>
      <c r="N5604" t="inlineStr"/>
      <c r="O5604" t="inlineStr">
        <is>
          <t>LINGUISTICA_LETRAS_E_ARTES</t>
        </is>
      </c>
      <c r="P5604" t="inlineStr">
        <is>
          <t>Lingüística</t>
        </is>
      </c>
      <c r="Q5604" t="inlineStr">
        <is>
          <t>Lingüística Aplicada</t>
        </is>
      </c>
      <c r="R5604" t="inlineStr"/>
      <c r="S5604" t="n">
        <v>0</v>
      </c>
      <c r="T5604" t="n">
        <v>2</v>
      </c>
      <c r="U5604" t="n">
        <v>10</v>
      </c>
      <c r="V5604" t="n">
        <v>0</v>
      </c>
      <c r="W5604" t="n">
        <v>0</v>
      </c>
      <c r="X5604" t="n">
        <v>0</v>
      </c>
      <c r="Y5604" t="n">
        <v>0</v>
      </c>
      <c r="Z5604" t="n">
        <v>0</v>
      </c>
      <c r="AA5604" t="n">
        <v>0</v>
      </c>
      <c r="AB5604" t="n">
        <v>0</v>
      </c>
    </row>
    <row r="5605">
      <c r="A5605" t="inlineStr">
        <is>
          <t>Maria de Fátima Alves de Morais</t>
        </is>
      </c>
      <c r="B5605" t="inlineStr">
        <is>
          <t>Brasil</t>
        </is>
      </c>
      <c r="C5605" t="inlineStr">
        <is>
          <t>23122015</t>
        </is>
      </c>
      <c r="D5605" t="inlineStr">
        <is>
          <t>9937556409791868</t>
        </is>
      </c>
      <c r="E5605" t="inlineStr">
        <is>
          <t>Instituto das Apóstolas do Sagrado Coração de Jesus/Instituto das Apóstolas do Sagrado Coração de Jesus/</t>
        </is>
      </c>
      <c r="F5605" t="inlineStr">
        <is>
          <t>Diretora e Psicoterapeutica Associada//COLABORADOR</t>
        </is>
      </c>
      <c r="G5605" t="inlineStr">
        <is>
          <t>Brasil</t>
        </is>
      </c>
      <c r="H5605" t="inlineStr">
        <is>
          <t>São Paulo</t>
        </is>
      </c>
      <c r="I5605" t="inlineStr">
        <is>
          <t>SP</t>
        </is>
      </c>
      <c r="J5605" t="inlineStr">
        <is>
          <t>05011040</t>
        </is>
      </c>
      <c r="K5605" t="inlineStr">
        <is>
          <t>Pontifícia Universidade Católica de São Paulo/007100000000/2008/2008</t>
        </is>
      </c>
      <c r="L5605" t="inlineStr">
        <is>
          <t>Pontifícia Universidade Católica de São Paulo/007100000000/1995/1995</t>
        </is>
      </c>
      <c r="M5605" t="inlineStr">
        <is>
          <t>Instituto Acolher Ita/000400000997/2006//E E I Guedes de Azevedo/000800000994/1980//Sociedade Brasileira de Rorschach e Outros Metodos Projetivos/000200000993/2004//Faculdade de Filosofia Nossa Senhora Medianeira/292200000009/1987//Universidade do Sagrado Coração/081500000006/1991/</t>
        </is>
      </c>
      <c r="N5605" t="inlineStr">
        <is>
          <t>Faculdade de Filosofia Nossa Senhora Medianeira/292200000009/1987//Universidade do Sagrado Coração/081500000006/1997//Universidade do Sagrado Coração/081500000006/1996/</t>
        </is>
      </c>
      <c r="O5605" t="inlineStr">
        <is>
          <t>CIENCIAS_HUMANAS</t>
        </is>
      </c>
      <c r="P5605" t="inlineStr">
        <is>
          <t>Educação/Psicologia</t>
        </is>
      </c>
      <c r="Q5605" t="inlineStr">
        <is>
          <t>Fundamentos da Educação/Currículo/Psicologia do Desenvolvimento Humano/Psicologia do Ensino e da Aprendizagem</t>
        </is>
      </c>
      <c r="R5605" t="inlineStr">
        <is>
          <t>/Teoria Geral de Planejamento e Desenvolvimento Curricular</t>
        </is>
      </c>
      <c r="S5605" t="n">
        <v>0</v>
      </c>
      <c r="T5605" t="n">
        <v>0</v>
      </c>
      <c r="U5605" t="n">
        <v>1</v>
      </c>
      <c r="V5605" t="n">
        <v>2</v>
      </c>
      <c r="W5605" t="n">
        <v>0</v>
      </c>
      <c r="X5605" t="n">
        <v>0</v>
      </c>
      <c r="Y5605" t="n">
        <v>0</v>
      </c>
      <c r="Z5605" t="n">
        <v>0</v>
      </c>
      <c r="AA5605" t="n">
        <v>0</v>
      </c>
      <c r="AB5605" t="n">
        <v>1</v>
      </c>
    </row>
    <row r="5606">
      <c r="A5606" t="inlineStr">
        <is>
          <t>Marcilio Toscano Franca Filho</t>
        </is>
      </c>
      <c r="B5606" t="inlineStr">
        <is>
          <t>Brasil</t>
        </is>
      </c>
      <c r="C5606" t="inlineStr">
        <is>
          <t>03032021</t>
        </is>
      </c>
      <c r="D5606" t="inlineStr">
        <is>
          <t>9944148580579344</t>
        </is>
      </c>
      <c r="E5606" t="inlineStr">
        <is>
          <t>Universidade Federal da Paraíba/Centro de Ciências Jurídicas - Campus I/</t>
        </is>
      </c>
      <c r="F5606" t="inlineStr">
        <is>
          <t>Professor Adjunto//LIVRE</t>
        </is>
      </c>
      <c r="G5606" t="inlineStr">
        <is>
          <t>Brasil</t>
        </is>
      </c>
      <c r="H5606" t="inlineStr">
        <is>
          <t>Joao Pessoa</t>
        </is>
      </c>
      <c r="I5606" t="inlineStr">
        <is>
          <t>PB</t>
        </is>
      </c>
      <c r="J5606" t="inlineStr">
        <is>
          <t>58051-900</t>
        </is>
      </c>
      <c r="K5606" t="inlineStr">
        <is>
          <t>Universidade de Coimbra/158700000001/2006/2006</t>
        </is>
      </c>
      <c r="L5606" t="inlineStr">
        <is>
          <t>Universidade Federal da Paraíba/008300000001/1999/1999</t>
        </is>
      </c>
      <c r="M5606" t="inlineStr"/>
      <c r="N5606" t="inlineStr">
        <is>
          <t>Universidade Federal da Paraíba/008300000001/1995/</t>
        </is>
      </c>
      <c r="O5606" t="inlineStr">
        <is>
          <t>CIENCIAS_SOCIAIS_APLICADAS</t>
        </is>
      </c>
      <c r="P5606" t="inlineStr">
        <is>
          <t>Direito</t>
        </is>
      </c>
      <c r="Q5606" t="inlineStr">
        <is>
          <t>Teoria do Direito/Direito da Arte/Direito Econômico/Direito Público</t>
        </is>
      </c>
      <c r="R5606" t="inlineStr">
        <is>
          <t>Direito Constitucional//Direito Internacional Público/Direito Administrativo</t>
        </is>
      </c>
      <c r="S5606" t="n">
        <v>10</v>
      </c>
      <c r="T5606" t="n">
        <v>96</v>
      </c>
      <c r="U5606" t="n">
        <v>48</v>
      </c>
      <c r="V5606" t="n">
        <v>8</v>
      </c>
      <c r="W5606" t="n">
        <v>0</v>
      </c>
      <c r="X5606" t="n">
        <v>0</v>
      </c>
      <c r="Y5606" t="n">
        <v>15</v>
      </c>
      <c r="Z5606" t="n">
        <v>4</v>
      </c>
      <c r="AA5606" t="n">
        <v>10</v>
      </c>
      <c r="AB5606" t="n">
        <v>53</v>
      </c>
    </row>
    <row r="5607">
      <c r="A5607" t="inlineStr">
        <is>
          <t>Marco Quattrone</t>
        </is>
      </c>
      <c r="B5607" t="inlineStr">
        <is>
          <t>Itália</t>
        </is>
      </c>
      <c r="C5607" t="inlineStr">
        <is>
          <t>13022020</t>
        </is>
      </c>
      <c r="D5607" t="inlineStr">
        <is>
          <t>9947859651741061</t>
        </is>
      </c>
      <c r="E5607" t="inlineStr">
        <is>
          <t>Universidade de São Paulo/Escola Politécnica/Departamento de Engenharia de Construção Civil</t>
        </is>
      </c>
      <c r="F5607" t="inlineStr">
        <is>
          <t>/Revisor de periódico/LIVRE</t>
        </is>
      </c>
      <c r="G5607" t="inlineStr">
        <is>
          <t>Brasil</t>
        </is>
      </c>
      <c r="H5607" t="inlineStr">
        <is>
          <t>São Paulo</t>
        </is>
      </c>
      <c r="I5607" t="inlineStr">
        <is>
          <t>SP</t>
        </is>
      </c>
      <c r="J5607" t="inlineStr">
        <is>
          <t>05508070</t>
        </is>
      </c>
      <c r="K5607" t="inlineStr">
        <is>
          <t>Politecnico di Milano/198600000009/2009/2009</t>
        </is>
      </c>
      <c r="L5607" t="inlineStr">
        <is>
          <t>Politecnico di Milano/198600000009/2005/2005</t>
        </is>
      </c>
      <c r="M5607" t="inlineStr"/>
      <c r="N5607" t="inlineStr">
        <is>
          <t>Politecnico di Milano/198600000009/2002/</t>
        </is>
      </c>
      <c r="O5607" t="inlineStr">
        <is>
          <t>ENGENHARIAS</t>
        </is>
      </c>
      <c r="P5607" t="inlineStr">
        <is>
          <t>Engenharia Civil</t>
        </is>
      </c>
      <c r="Q5607" t="inlineStr">
        <is>
          <t>Construção Civil</t>
        </is>
      </c>
      <c r="R5607" t="inlineStr"/>
      <c r="S5607" t="n">
        <v>12</v>
      </c>
      <c r="T5607" t="n">
        <v>12</v>
      </c>
      <c r="U5607" t="n">
        <v>2</v>
      </c>
      <c r="V5607" t="n">
        <v>7</v>
      </c>
      <c r="W5607" t="n">
        <v>0</v>
      </c>
      <c r="X5607" t="n">
        <v>0</v>
      </c>
      <c r="Y5607" t="n">
        <v>0</v>
      </c>
      <c r="Z5607" t="n">
        <v>0</v>
      </c>
      <c r="AA5607" t="n">
        <v>0</v>
      </c>
      <c r="AB5607" t="n">
        <v>1</v>
      </c>
    </row>
    <row r="5608">
      <c r="A5608" t="inlineStr">
        <is>
          <t>Nelson Saraiva da Silva</t>
        </is>
      </c>
      <c r="B5608" t="inlineStr">
        <is>
          <t>Brasil</t>
        </is>
      </c>
      <c r="C5608" t="inlineStr">
        <is>
          <t>10032017</t>
        </is>
      </c>
      <c r="D5608" t="inlineStr">
        <is>
          <t>9951580047819790</t>
        </is>
      </c>
      <c r="E5608" t="inlineStr">
        <is>
          <t>Universidade Federal de Santa Catarina/Centro Tecnológico/Departamento de Arquitetura</t>
        </is>
      </c>
      <c r="F5608" t="inlineStr">
        <is>
          <t>representante de Santa Catarina/Conselheiro Federal Suplente/LIVRE</t>
        </is>
      </c>
      <c r="G5608" t="inlineStr">
        <is>
          <t>Brasil</t>
        </is>
      </c>
      <c r="H5608" t="inlineStr">
        <is>
          <t>Florianopolis</t>
        </is>
      </c>
      <c r="I5608" t="inlineStr">
        <is>
          <t>SC</t>
        </is>
      </c>
      <c r="J5608" t="inlineStr">
        <is>
          <t>88000000</t>
        </is>
      </c>
      <c r="K5608" t="inlineStr">
        <is>
          <t>Universidade de São Paulo/006700000002/2005/2006</t>
        </is>
      </c>
      <c r="L5608" t="inlineStr"/>
      <c r="M5608" t="inlineStr">
        <is>
          <t>Istituto Universitario Di Architettura Di Venezia/000100000991/1973//Istituto Universitario Di Architettura Di Venezia/000100000991/1973/</t>
        </is>
      </c>
      <c r="N5608" t="inlineStr">
        <is>
          <t>Universidade Federal do Rio Grande do Sul/019200000005/1968/</t>
        </is>
      </c>
      <c r="O5608" t="inlineStr">
        <is>
          <t>CIENCIAS_SOCIAIS_APLICADAS</t>
        </is>
      </c>
      <c r="P5608" t="inlineStr">
        <is>
          <t>Planejamento Urbano e Regional/Arquitetura e Urbanismo</t>
        </is>
      </c>
      <c r="Q5608" t="inlineStr">
        <is>
          <t>/Desenho Urbano e Arquitetônico</t>
        </is>
      </c>
      <c r="R5608" t="inlineStr"/>
      <c r="S5608" t="n">
        <v>3</v>
      </c>
      <c r="T5608" t="n">
        <v>7</v>
      </c>
      <c r="U5608" t="n">
        <v>3</v>
      </c>
      <c r="V5608" t="n">
        <v>2</v>
      </c>
      <c r="W5608" t="n">
        <v>0</v>
      </c>
      <c r="X5608" t="n">
        <v>0</v>
      </c>
      <c r="Y5608" t="n">
        <v>51</v>
      </c>
      <c r="Z5608" t="n">
        <v>0</v>
      </c>
      <c r="AA5608" t="n">
        <v>3</v>
      </c>
      <c r="AB5608" t="n">
        <v>20</v>
      </c>
    </row>
    <row r="5609">
      <c r="A5609" t="inlineStr">
        <is>
          <t>Michel Alexandre da Silva</t>
        </is>
      </c>
      <c r="B5609" t="inlineStr">
        <is>
          <t>Brasil</t>
        </is>
      </c>
      <c r="C5609" t="inlineStr">
        <is>
          <t>03032021</t>
        </is>
      </c>
      <c r="D5609" t="inlineStr">
        <is>
          <t>9954238293341790</t>
        </is>
      </c>
      <c r="E5609" t="inlineStr">
        <is>
          <t>Banco Central do Brasil//</t>
        </is>
      </c>
      <c r="F5609" t="inlineStr">
        <is>
          <t>Analista//SERVIDOR_PUBLICO</t>
        </is>
      </c>
      <c r="G5609" t="inlineStr">
        <is>
          <t>Brasil</t>
        </is>
      </c>
      <c r="H5609" t="inlineStr">
        <is>
          <t>Sao Paulo</t>
        </is>
      </c>
      <c r="I5609" t="inlineStr">
        <is>
          <t>SP</t>
        </is>
      </c>
      <c r="J5609" t="inlineStr">
        <is>
          <t>01310200</t>
        </is>
      </c>
      <c r="K5609" t="inlineStr">
        <is>
          <t>Università degli Studi di Siena/000600000990/2010/2010/Universidade de São Paulo/006700000002//</t>
        </is>
      </c>
      <c r="L5609" t="inlineStr">
        <is>
          <t>Universidade de São Paulo/006700000002/2013/2013/Universidade Estadual de Campinas/007900000004/2001/2001</t>
        </is>
      </c>
      <c r="M5609" t="inlineStr"/>
      <c r="N5609" t="inlineStr">
        <is>
          <t>Universidade Estadual de Campinas/007900000004/1998/</t>
        </is>
      </c>
      <c r="O5609" t="inlineStr">
        <is>
          <t>CIENCIAS_SOCIAIS_APLICADAS</t>
        </is>
      </c>
      <c r="P5609" t="inlineStr">
        <is>
          <t>Economia</t>
        </is>
      </c>
      <c r="Q5609" t="inlineStr">
        <is>
          <t>Teoria Econômica/Economia Monetária e Fiscal</t>
        </is>
      </c>
      <c r="R5609" t="inlineStr">
        <is>
          <t>Teoria Geral da Economia/Instituições Monetárias e Financeiras do Brasil</t>
        </is>
      </c>
      <c r="S5609" t="n">
        <v>9</v>
      </c>
      <c r="T5609" t="n">
        <v>16</v>
      </c>
      <c r="U5609" t="n">
        <v>1</v>
      </c>
      <c r="V5609" t="n">
        <v>0</v>
      </c>
      <c r="W5609" t="n">
        <v>0</v>
      </c>
      <c r="X5609" t="n">
        <v>0</v>
      </c>
      <c r="Y5609" t="n">
        <v>0</v>
      </c>
      <c r="Z5609" t="n">
        <v>0</v>
      </c>
      <c r="AA5609" t="n">
        <v>0</v>
      </c>
      <c r="AB5609" t="n">
        <v>0</v>
      </c>
    </row>
    <row r="5610">
      <c r="A5610" t="inlineStr">
        <is>
          <t>Luciano Avallone Bueno</t>
        </is>
      </c>
      <c r="B5610" t="inlineStr">
        <is>
          <t>Brasil</t>
        </is>
      </c>
      <c r="C5610" t="inlineStr">
        <is>
          <t>16042020</t>
        </is>
      </c>
      <c r="D5610" t="inlineStr">
        <is>
          <t>9964003458930532</t>
        </is>
      </c>
      <c r="E5610" t="inlineStr">
        <is>
          <t>Universidade Federal do ABC/Centro de Engenharia, Modelagem e Ciências Sociais Aplicadas/</t>
        </is>
      </c>
      <c r="F5610" t="inlineStr">
        <is>
          <t>/Revisor de periódico/LIVRE</t>
        </is>
      </c>
      <c r="G5610" t="inlineStr">
        <is>
          <t>Brasil</t>
        </is>
      </c>
      <c r="H5610" t="inlineStr">
        <is>
          <t>Santo André</t>
        </is>
      </c>
      <c r="I5610" t="inlineStr">
        <is>
          <t>SP</t>
        </is>
      </c>
      <c r="J5610" t="inlineStr">
        <is>
          <t>09210580</t>
        </is>
      </c>
      <c r="K5610" t="inlineStr">
        <is>
          <t>Universidade Estadual Paulista Júlio de Mesquita Filho/033000000007/2003/2003</t>
        </is>
      </c>
      <c r="L5610" t="inlineStr">
        <is>
          <t>Universidade Estadual Paulista Júlio de Mesquita Filho/033000000007/1999/1999</t>
        </is>
      </c>
      <c r="M5610" t="inlineStr">
        <is>
          <t>Institut Fur Neue Materialien Gmbh/000300000995/2000//Centro Di Fisica Degli Stati Aggregati/000200000993/1999//Oak Ridge National Laboratory/000400000997/2002//Universidade Federal Rural de Pernambuco/033800000001/2003/</t>
        </is>
      </c>
      <c r="N5610" t="inlineStr">
        <is>
          <t>Universidade Estadual Paulista Júlio de Mesquita Filho/033000000007/1995/</t>
        </is>
      </c>
      <c r="O5610" t="inlineStr">
        <is>
          <t>CIENCIAS_EXATAS_E_DA_TERRA</t>
        </is>
      </c>
      <c r="P5610" t="inlineStr">
        <is>
          <t>Física/Química</t>
        </is>
      </c>
      <c r="Q5610" t="inlineStr">
        <is>
          <t>Biotecnologia/Química Inorgânica/Física da Matéria Condensada/Físico-Química</t>
        </is>
      </c>
      <c r="R5610" t="inlineStr">
        <is>
          <t>/Prop. Óticas e Espectrosc. da Mat. Condens; Outras Inter. da Mat. com Rad. e Part./Química do Estado Condensado</t>
        </is>
      </c>
      <c r="S5610" t="n">
        <v>82</v>
      </c>
      <c r="T5610" t="n">
        <v>56</v>
      </c>
      <c r="U5610" t="n">
        <v>2</v>
      </c>
      <c r="V5610" t="n">
        <v>37</v>
      </c>
      <c r="W5610" t="n">
        <v>8</v>
      </c>
      <c r="X5610" t="n">
        <v>1</v>
      </c>
      <c r="Y5610" t="n">
        <v>7</v>
      </c>
      <c r="Z5610" t="n">
        <v>2</v>
      </c>
      <c r="AA5610" t="n">
        <v>12</v>
      </c>
      <c r="AB5610" t="n">
        <v>27</v>
      </c>
    </row>
    <row r="5611">
      <c r="A5611" t="inlineStr">
        <is>
          <t>Fabio Briscese</t>
        </is>
      </c>
      <c r="B5611" t="inlineStr">
        <is>
          <t>Itália</t>
        </is>
      </c>
      <c r="C5611" t="inlineStr">
        <is>
          <t>02092014</t>
        </is>
      </c>
      <c r="D5611" t="inlineStr">
        <is>
          <t>9964566278424754</t>
        </is>
      </c>
      <c r="E5611" t="inlineStr">
        <is>
          <t>//</t>
        </is>
      </c>
      <c r="F5611" t="inlineStr"/>
      <c r="G5611" t="inlineStr"/>
      <c r="H5611" t="inlineStr"/>
      <c r="I5611" t="inlineStr"/>
      <c r="J5611" t="inlineStr"/>
      <c r="K5611" t="inlineStr">
        <is>
          <t>Università degli Studi di Roma La Sapienza/545500000001/2008/2008</t>
        </is>
      </c>
      <c r="L5611" t="inlineStr"/>
      <c r="M5611" t="inlineStr"/>
      <c r="N5611" t="inlineStr"/>
      <c r="O5611" t="inlineStr">
        <is>
          <t>CIENCIAS_EXATAS_E_DA_TERRA</t>
        </is>
      </c>
      <c r="P5611" t="inlineStr">
        <is>
          <t>Física</t>
        </is>
      </c>
      <c r="Q5611" t="inlineStr">
        <is>
          <t>Física Geral</t>
        </is>
      </c>
      <c r="R5611" t="inlineStr">
        <is>
          <t>Física Clássica e Física Quântica; Mecânica e Campos</t>
        </is>
      </c>
      <c r="S5611" t="n">
        <v>0</v>
      </c>
      <c r="T5611" t="n">
        <v>0</v>
      </c>
      <c r="U5611" t="n">
        <v>0</v>
      </c>
      <c r="V5611" t="n">
        <v>0</v>
      </c>
      <c r="W5611" t="n">
        <v>0</v>
      </c>
      <c r="X5611" t="n">
        <v>0</v>
      </c>
      <c r="Y5611" t="n">
        <v>0</v>
      </c>
      <c r="Z5611" t="n">
        <v>0</v>
      </c>
      <c r="AA5611" t="n">
        <v>0</v>
      </c>
      <c r="AB5611" t="n">
        <v>0</v>
      </c>
    </row>
    <row r="5612">
      <c r="A5612" t="inlineStr">
        <is>
          <t>Roberta Lemos Freire</t>
        </is>
      </c>
      <c r="B5612" t="inlineStr">
        <is>
          <t>Brasil</t>
        </is>
      </c>
      <c r="C5612" t="inlineStr">
        <is>
          <t>21112020</t>
        </is>
      </c>
      <c r="D5612" t="inlineStr">
        <is>
          <t>9964979488206230</t>
        </is>
      </c>
      <c r="E5612" t="inlineStr">
        <is>
          <t>Universidade Estadual de Londrina/Centro de Ciências Agrárias/Departamento de Medicina Veterinária Preventiva</t>
        </is>
      </c>
      <c r="F5612" t="inlineStr">
        <is>
          <t>Professor Associado//SERVIDOR_PUBLICO</t>
        </is>
      </c>
      <c r="G5612" t="inlineStr">
        <is>
          <t>Brasil</t>
        </is>
      </c>
      <c r="H5612" t="inlineStr">
        <is>
          <t>Londrina</t>
        </is>
      </c>
      <c r="I5612" t="inlineStr">
        <is>
          <t>PR</t>
        </is>
      </c>
      <c r="J5612" t="inlineStr">
        <is>
          <t>86057970</t>
        </is>
      </c>
      <c r="K5612" t="inlineStr">
        <is>
          <t>Universidade de São Paulo/006700000002/2000/2000</t>
        </is>
      </c>
      <c r="L5612" t="inlineStr">
        <is>
          <t>Universidade Estadual de Londrina/008000000006/1995/1995</t>
        </is>
      </c>
      <c r="M5612" t="inlineStr">
        <is>
          <t>Universidade Estadual de Londrina/008000000006/1990/</t>
        </is>
      </c>
      <c r="N5612" t="inlineStr">
        <is>
          <t>Universidade Estadual de Londrina/008000000006/1986/</t>
        </is>
      </c>
      <c r="O5612" t="inlineStr">
        <is>
          <t>CIENCIAS_AGRARIAS/ENGENHARIAS</t>
        </is>
      </c>
      <c r="P5612" t="inlineStr">
        <is>
          <t>Medicina Veterinária/Engenharia Sanitária</t>
        </is>
      </c>
      <c r="Q5612" t="inlineStr">
        <is>
          <t>Saneamento Básico/Medicina Veterinária Preventiva</t>
        </is>
      </c>
      <c r="R5612" t="inlineStr">
        <is>
          <t>Epidemiologia Animal//Zoonoses/Doenças Parasitárias de Animais</t>
        </is>
      </c>
      <c r="S5612" t="n">
        <v>175</v>
      </c>
      <c r="T5612" t="n">
        <v>133</v>
      </c>
      <c r="U5612" t="n">
        <v>1</v>
      </c>
      <c r="V5612" t="n">
        <v>33</v>
      </c>
      <c r="W5612" t="n">
        <v>0</v>
      </c>
      <c r="X5612" t="n">
        <v>0</v>
      </c>
      <c r="Y5612" t="n">
        <v>0</v>
      </c>
      <c r="Z5612" t="n">
        <v>5</v>
      </c>
      <c r="AA5612" t="n">
        <v>9</v>
      </c>
      <c r="AB5612" t="n">
        <v>94</v>
      </c>
    </row>
    <row r="5613">
      <c r="A5613" t="inlineStr">
        <is>
          <t>Joana Ramos Ribeiro</t>
        </is>
      </c>
      <c r="B5613" t="inlineStr">
        <is>
          <t>Brasil</t>
        </is>
      </c>
      <c r="C5613" t="inlineStr">
        <is>
          <t>15122020</t>
        </is>
      </c>
      <c r="D5613" t="inlineStr">
        <is>
          <t>9965604049825474</t>
        </is>
      </c>
      <c r="E5613" t="inlineStr">
        <is>
          <t>Hub de Inovação Tecnológica de Taubaté//</t>
        </is>
      </c>
      <c r="F5613" t="inlineStr">
        <is>
          <t>/Revisor de periódico/LIVRE</t>
        </is>
      </c>
      <c r="G5613" t="inlineStr">
        <is>
          <t>Brasil</t>
        </is>
      </c>
      <c r="H5613" t="inlineStr">
        <is>
          <t>Taubaté</t>
        </is>
      </c>
      <c r="I5613" t="inlineStr">
        <is>
          <t>SP</t>
        </is>
      </c>
      <c r="J5613" t="inlineStr">
        <is>
          <t>12091000</t>
        </is>
      </c>
      <c r="K5613" t="inlineStr">
        <is>
          <t>Instituto Tecnológico de Aeronáutica/769300000008/2015/2015</t>
        </is>
      </c>
      <c r="L5613" t="inlineStr">
        <is>
          <t>Instituto Tecnológico de Aeronáutica/769300000008/2008/2009</t>
        </is>
      </c>
      <c r="M5613" t="inlineStr"/>
      <c r="N5613" t="inlineStr">
        <is>
          <t>Universidade Federal de Santa Catarina/004300000009/2004//Faculdade de Tecnologia São José dos Campos/000400000997/2007/</t>
        </is>
      </c>
      <c r="O5613" t="inlineStr">
        <is>
          <t>ENGENHARIAS/CIENCIAS_SOCIAIS_APLICADAS</t>
        </is>
      </c>
      <c r="P5613" t="inlineStr">
        <is>
          <t>Engenharia de Produção/Administração</t>
        </is>
      </c>
      <c r="Q5613" t="inlineStr">
        <is>
          <t>Administração de Empresas/Gerência de Produção/Pesquisa Operacional</t>
        </is>
      </c>
      <c r="R5613" t="inlineStr">
        <is>
          <t>Suprimentos/Planejamento, Projeto e Controle de Sistemas de Produção/Administração Financeira/Análise de Decisão/Administração da Produção</t>
        </is>
      </c>
      <c r="S5613" t="n">
        <v>11</v>
      </c>
      <c r="T5613" t="n">
        <v>7</v>
      </c>
      <c r="U5613" t="n">
        <v>4</v>
      </c>
      <c r="V5613" t="n">
        <v>5</v>
      </c>
      <c r="W5613" t="n">
        <v>0</v>
      </c>
      <c r="X5613" t="n">
        <v>0</v>
      </c>
      <c r="Y5613" t="n">
        <v>0</v>
      </c>
      <c r="Z5613" t="n">
        <v>0</v>
      </c>
      <c r="AA5613" t="n">
        <v>3</v>
      </c>
      <c r="AB5613" t="n">
        <v>11</v>
      </c>
    </row>
    <row r="5614">
      <c r="A5614" t="inlineStr">
        <is>
          <t>Emiliano Boccardi</t>
        </is>
      </c>
      <c r="B5614" t="inlineStr">
        <is>
          <t>Itália</t>
        </is>
      </c>
      <c r="C5614" t="inlineStr">
        <is>
          <t>25112020</t>
        </is>
      </c>
      <c r="D5614" t="inlineStr">
        <is>
          <t>9966167651040363</t>
        </is>
      </c>
      <c r="E5614" t="inlineStr">
        <is>
          <t>//</t>
        </is>
      </c>
      <c r="F5614" t="inlineStr">
        <is>
          <t>Professor Adjunto//PROFESSOR_VISITANTE</t>
        </is>
      </c>
      <c r="G5614" t="inlineStr"/>
      <c r="H5614" t="inlineStr"/>
      <c r="I5614" t="inlineStr"/>
      <c r="J5614" t="inlineStr"/>
      <c r="K5614" t="inlineStr">
        <is>
          <t>London School of Economics/000100000991/2008/2008</t>
        </is>
      </c>
      <c r="L5614" t="inlineStr">
        <is>
          <t>London School of Economics/000100000991/2000/2000</t>
        </is>
      </c>
      <c r="M5614" t="inlineStr">
        <is>
          <t>Università degli Studi di Padova/130500000008/1998/</t>
        </is>
      </c>
      <c r="N5614" t="inlineStr">
        <is>
          <t>Università degli Studi di Padova/130500000008/1996//Universita Degli Studi Di Venezia/214900000000/2006/</t>
        </is>
      </c>
      <c r="O5614" t="inlineStr">
        <is>
          <t>CIENCIAS_HUMANAS</t>
        </is>
      </c>
      <c r="P5614" t="inlineStr">
        <is>
          <t>Filosofia</t>
        </is>
      </c>
      <c r="Q5614" t="inlineStr">
        <is>
          <t>Filosofia da Mente/Lógica/Filosofia da Ciencia/Filosofia/Epistemologia/Metafísica</t>
        </is>
      </c>
      <c r="R5614" t="inlineStr"/>
      <c r="S5614" t="n">
        <v>0</v>
      </c>
      <c r="T5614" t="n">
        <v>20</v>
      </c>
      <c r="U5614" t="n">
        <v>2</v>
      </c>
      <c r="V5614" t="n">
        <v>1</v>
      </c>
      <c r="W5614" t="n">
        <v>0</v>
      </c>
      <c r="X5614" t="n">
        <v>0</v>
      </c>
      <c r="Y5614" t="n">
        <v>0</v>
      </c>
      <c r="Z5614" t="n">
        <v>0</v>
      </c>
      <c r="AA5614" t="n">
        <v>0</v>
      </c>
      <c r="AB5614" t="n">
        <v>1</v>
      </c>
    </row>
    <row r="5615">
      <c r="A5615" t="inlineStr">
        <is>
          <t>Elizabeth Godoy Cezar Salgado</t>
        </is>
      </c>
      <c r="B5615" t="inlineStr">
        <is>
          <t>Brasil</t>
        </is>
      </c>
      <c r="C5615" t="inlineStr">
        <is>
          <t>23052012</t>
        </is>
      </c>
      <c r="D5615" t="inlineStr"/>
      <c r="E5615" t="inlineStr">
        <is>
          <t>Centro Técnico Aeroespacial/Instituto de Aeronáutica e Espaço/</t>
        </is>
      </c>
      <c r="F5615" t="inlineStr">
        <is>
          <t>Microscopista//SERVIDOR_PUBLICO</t>
        </is>
      </c>
      <c r="G5615" t="inlineStr">
        <is>
          <t>Brasil</t>
        </is>
      </c>
      <c r="H5615" t="inlineStr">
        <is>
          <t>Sao Jose dos Campos</t>
        </is>
      </c>
      <c r="I5615" t="inlineStr">
        <is>
          <t>SP</t>
        </is>
      </c>
      <c r="J5615" t="inlineStr">
        <is>
          <t>12228-904</t>
        </is>
      </c>
      <c r="K5615" t="inlineStr">
        <is>
          <t>Instituto Tecnológico de Aeronáutica/769300000008/2010/2010</t>
        </is>
      </c>
      <c r="L5615" t="inlineStr">
        <is>
          <t>Instituto Tecnológico de Aeronáutica/769300000008/1996/1997</t>
        </is>
      </c>
      <c r="M5615" t="inlineStr"/>
      <c r="N5615" t="inlineStr">
        <is>
          <t>Universidade de Taubaté/154600000007/1986//Universidade de Taubaté/154600000007/1986/</t>
        </is>
      </c>
      <c r="O5615" t="inlineStr">
        <is>
          <t>CIENCIAS_EXATAS_E_DA_TERRA/ENGENHARIAS</t>
        </is>
      </c>
      <c r="P5615" t="inlineStr">
        <is>
          <t>Física/Engenharia Aeroespacial/Engenharia de Materiais e Metalúrgica</t>
        </is>
      </c>
      <c r="Q5615" t="inlineStr">
        <is>
          <t>/Materiais e Processos para Engenharia Aeronáutica e Aeroespacial/Física da Matéria Condensada</t>
        </is>
      </c>
      <c r="R5615" t="inlineStr"/>
      <c r="S5615" t="n">
        <v>3</v>
      </c>
      <c r="T5615" t="n">
        <v>5</v>
      </c>
      <c r="U5615" t="n">
        <v>1</v>
      </c>
      <c r="V5615" t="n">
        <v>0</v>
      </c>
      <c r="W5615" t="n">
        <v>0</v>
      </c>
      <c r="X5615" t="n">
        <v>0</v>
      </c>
      <c r="Y5615" t="n">
        <v>0</v>
      </c>
      <c r="Z5615" t="n">
        <v>0</v>
      </c>
      <c r="AA5615" t="n">
        <v>0</v>
      </c>
      <c r="AB5615" t="n">
        <v>0</v>
      </c>
    </row>
    <row r="5616">
      <c r="A5616" t="inlineStr">
        <is>
          <t>Luís Cláudio Oliveira Lopes</t>
        </is>
      </c>
      <c r="B5616" t="inlineStr">
        <is>
          <t>Brasil</t>
        </is>
      </c>
      <c r="C5616" t="inlineStr">
        <is>
          <t>14052020</t>
        </is>
      </c>
      <c r="D5616" t="inlineStr">
        <is>
          <t>9971842873202479</t>
        </is>
      </c>
      <c r="E5616" t="inlineStr">
        <is>
          <t>Universidade Federal de Uberlândia/Centro de Ciências Exatas e Tecnologia/Faculdade de Engenharia Química</t>
        </is>
      </c>
      <c r="F5616" t="inlineStr">
        <is>
          <t>Professor Associado//LIVRE</t>
        </is>
      </c>
      <c r="G5616" t="inlineStr">
        <is>
          <t>Brasil</t>
        </is>
      </c>
      <c r="H5616" t="inlineStr">
        <is>
          <t>Uberlandia</t>
        </is>
      </c>
      <c r="I5616" t="inlineStr">
        <is>
          <t>MG</t>
        </is>
      </c>
      <c r="J5616" t="inlineStr">
        <is>
          <t>38400-902</t>
        </is>
      </c>
      <c r="K5616" t="inlineStr">
        <is>
          <t>Lehigh University/345100000001/2000/2000</t>
        </is>
      </c>
      <c r="L5616" t="inlineStr">
        <is>
          <t>Universidade Federal do Rio de Janeiro/020200000009/1990/1990</t>
        </is>
      </c>
      <c r="M5616" t="inlineStr">
        <is>
          <t>Università di Bologna/130300000004/1991/</t>
        </is>
      </c>
      <c r="N5616" t="inlineStr">
        <is>
          <t>Universidade Federal da Bahia/029100000000/1987/</t>
        </is>
      </c>
      <c r="O5616" t="inlineStr">
        <is>
          <t>ENGENHARIAS</t>
        </is>
      </c>
      <c r="P5616" t="inlineStr">
        <is>
          <t>Engenharia Elétrica/Engenharia Química</t>
        </is>
      </c>
      <c r="Q5616" t="inlineStr">
        <is>
          <t>Eletrônica Industrial, Sistemas e Controles Eletrônicos/Tecnologia Química/Processos Industriais de Engenharia Química</t>
        </is>
      </c>
      <c r="R5616" t="inlineStr">
        <is>
          <t>/Automação Eletrônica de Processos Elétricos e Industriais/Controle de Processos Eletrônicos, Retroalimentação/Petróleo e Petroquímica</t>
        </is>
      </c>
      <c r="S5616" t="n">
        <v>132</v>
      </c>
      <c r="T5616" t="n">
        <v>18</v>
      </c>
      <c r="U5616" t="n">
        <v>7</v>
      </c>
      <c r="V5616" t="n">
        <v>6</v>
      </c>
      <c r="W5616" t="n">
        <v>0</v>
      </c>
      <c r="X5616" t="n">
        <v>0</v>
      </c>
      <c r="Y5616" t="n">
        <v>37</v>
      </c>
      <c r="Z5616" t="n">
        <v>9</v>
      </c>
      <c r="AA5616" t="n">
        <v>19</v>
      </c>
      <c r="AB5616" t="n">
        <v>71</v>
      </c>
    </row>
    <row r="5617">
      <c r="A5617" t="inlineStr">
        <is>
          <t>Jéssica Emi Takarada</t>
        </is>
      </c>
      <c r="B5617" t="inlineStr">
        <is>
          <t>Brasil</t>
        </is>
      </c>
      <c r="C5617" t="inlineStr">
        <is>
          <t>19022020</t>
        </is>
      </c>
      <c r="D5617" t="inlineStr">
        <is>
          <t>9972098443144758</t>
        </is>
      </c>
      <c r="E5617" t="inlineStr">
        <is>
          <t>Structural Genomics Consortium//</t>
        </is>
      </c>
      <c r="F5617" t="inlineStr">
        <is>
          <t>Pos doc/Bolsista/LIVRE</t>
        </is>
      </c>
      <c r="G5617" t="inlineStr">
        <is>
          <t>Brasil</t>
        </is>
      </c>
      <c r="H5617" t="inlineStr">
        <is>
          <t>Campinas</t>
        </is>
      </c>
      <c r="I5617" t="inlineStr">
        <is>
          <t>SP</t>
        </is>
      </c>
      <c r="J5617" t="inlineStr">
        <is>
          <t>13083886</t>
        </is>
      </c>
      <c r="K5617" t="inlineStr">
        <is>
          <t>Università degli Studi di Roma Tor Vergata/072400000005/2017/2017</t>
        </is>
      </c>
      <c r="L5617" t="inlineStr"/>
      <c r="M5617" t="inlineStr"/>
      <c r="N5617" t="inlineStr">
        <is>
          <t>Universidade Federal de Alfenas/000100000991/2014/</t>
        </is>
      </c>
      <c r="O5617" t="inlineStr"/>
      <c r="P5617" t="inlineStr"/>
      <c r="Q5617" t="inlineStr"/>
      <c r="R5617" t="inlineStr"/>
      <c r="S5617" t="n">
        <v>1</v>
      </c>
      <c r="T5617" t="n">
        <v>6</v>
      </c>
      <c r="U5617" t="n">
        <v>1</v>
      </c>
      <c r="V5617" t="n">
        <v>5</v>
      </c>
      <c r="W5617" t="n">
        <v>0</v>
      </c>
      <c r="X5617" t="n">
        <v>0</v>
      </c>
      <c r="Y5617" t="n">
        <v>0</v>
      </c>
      <c r="Z5617" t="n">
        <v>0</v>
      </c>
      <c r="AA5617" t="n">
        <v>0</v>
      </c>
      <c r="AB5617" t="n">
        <v>0</v>
      </c>
    </row>
    <row r="5618">
      <c r="A5618" t="inlineStr">
        <is>
          <t>Telma Anita Piacentini</t>
        </is>
      </c>
      <c r="B5618" t="inlineStr">
        <is>
          <t>Brasil</t>
        </is>
      </c>
      <c r="C5618" t="inlineStr">
        <is>
          <t>13012021</t>
        </is>
      </c>
      <c r="D5618" t="inlineStr">
        <is>
          <t>9974188247647925</t>
        </is>
      </c>
      <c r="E5618" t="inlineStr">
        <is>
          <t>//</t>
        </is>
      </c>
      <c r="F5618" t="inlineStr">
        <is>
          <t>Professora Aposentada/Lider do Grupo Nica/LIVRE</t>
        </is>
      </c>
      <c r="G5618" t="inlineStr"/>
      <c r="H5618" t="inlineStr"/>
      <c r="I5618" t="inlineStr"/>
      <c r="J5618" t="inlineStr"/>
      <c r="K5618" t="inlineStr">
        <is>
          <t>Università Degli Studi di Ferrara/001200000991/1991/1991/Universidade de São Paulo/006700000002/1995/1995</t>
        </is>
      </c>
      <c r="L5618" t="inlineStr">
        <is>
          <t>Universidade Estadual de Campinas/007900000004/1985/1985</t>
        </is>
      </c>
      <c r="M5618" t="inlineStr">
        <is>
          <t>Universidade de São Paulo/006700000002/1970//Universidade de Brasília/024000000008/1971/</t>
        </is>
      </c>
      <c r="N5618" t="inlineStr">
        <is>
          <t>Faculdade de Filosofia Ciencias e Letras SC/000600000990/1969/</t>
        </is>
      </c>
      <c r="O5618" t="inlineStr">
        <is>
          <t>CIENCIAS_HUMANAS</t>
        </is>
      </c>
      <c r="P5618" t="inlineStr">
        <is>
          <t>Antropologia/Educação</t>
        </is>
      </c>
      <c r="Q5618" t="inlineStr">
        <is>
          <t>Imagens de infâcia, Imaginário, Brinquedos e Brincadeiras/Tópicos Específicos de Educação/MUSEOLOGIA</t>
        </is>
      </c>
      <c r="R5618" t="inlineStr">
        <is>
          <t>/Educação em Periferias Urbanas/Cultura Infantil</t>
        </is>
      </c>
      <c r="S5618" t="n">
        <v>2</v>
      </c>
      <c r="T5618" t="n">
        <v>6</v>
      </c>
      <c r="U5618" t="n">
        <v>4</v>
      </c>
      <c r="V5618" t="n">
        <v>8</v>
      </c>
      <c r="W5618" t="n">
        <v>0</v>
      </c>
      <c r="X5618" t="n">
        <v>0</v>
      </c>
      <c r="Y5618" t="n">
        <v>0</v>
      </c>
      <c r="Z5618" t="n">
        <v>0</v>
      </c>
      <c r="AA5618" t="n">
        <v>3</v>
      </c>
      <c r="AB5618" t="n">
        <v>0</v>
      </c>
    </row>
    <row r="5619">
      <c r="A5619" t="inlineStr">
        <is>
          <t>Eder Joao Lenardao</t>
        </is>
      </c>
      <c r="B5619" t="inlineStr">
        <is>
          <t>Brasil</t>
        </is>
      </c>
      <c r="C5619" t="inlineStr">
        <is>
          <t>11032021</t>
        </is>
      </c>
      <c r="D5619" t="inlineStr">
        <is>
          <t>9974684005171829</t>
        </is>
      </c>
      <c r="E5619" t="inlineStr">
        <is>
          <t>Universidade Federal de Pelotas/Centro de Ciências Químicas, Farmacêuticas e de Alimentos/</t>
        </is>
      </c>
      <c r="F5619" t="inlineStr">
        <is>
          <t>//SERVIDOR_PUBLICO</t>
        </is>
      </c>
      <c r="G5619" t="inlineStr">
        <is>
          <t>Brasil</t>
        </is>
      </c>
      <c r="H5619" t="inlineStr">
        <is>
          <t>Capão do Leão</t>
        </is>
      </c>
      <c r="I5619" t="inlineStr">
        <is>
          <t>RS</t>
        </is>
      </c>
      <c r="J5619" t="inlineStr">
        <is>
          <t>96010900</t>
        </is>
      </c>
      <c r="K5619" t="inlineStr">
        <is>
          <t>Faculdade de Filosofia Ciências e Letras de Ribeirão Preto/006733000001/1997/1997</t>
        </is>
      </c>
      <c r="L5619" t="inlineStr">
        <is>
          <t>Universidade Federal de Santa Maria/032700000001/1994/1994</t>
        </is>
      </c>
      <c r="M5619" t="inlineStr"/>
      <c r="N5619" t="inlineStr">
        <is>
          <t>Universidade Estadual de Londrina/008000000006/1991/</t>
        </is>
      </c>
      <c r="O5619" t="inlineStr">
        <is>
          <t>CIENCIAS_EXATAS_E_DA_TERRA</t>
        </is>
      </c>
      <c r="P5619" t="inlineStr">
        <is>
          <t>Química</t>
        </is>
      </c>
      <c r="Q5619" t="inlineStr">
        <is>
          <t>Química Orgânica</t>
        </is>
      </c>
      <c r="R5619" t="inlineStr">
        <is>
          <t>Oleoquímica e Química Verde/Síntese Orgânica/Química dos Produtos Naturais</t>
        </is>
      </c>
      <c r="S5619" t="n">
        <v>112</v>
      </c>
      <c r="T5619" t="n">
        <v>186</v>
      </c>
      <c r="U5619" t="n">
        <v>4</v>
      </c>
      <c r="V5619" t="n">
        <v>12</v>
      </c>
      <c r="W5619" t="n">
        <v>17</v>
      </c>
      <c r="X5619" t="n">
        <v>0</v>
      </c>
      <c r="Y5619" t="n">
        <v>36</v>
      </c>
      <c r="Z5619" t="n">
        <v>7</v>
      </c>
      <c r="AA5619" t="n">
        <v>18</v>
      </c>
      <c r="AB5619" t="n">
        <v>50</v>
      </c>
    </row>
    <row r="5620">
      <c r="A5620" t="inlineStr">
        <is>
          <t>Marcos Araújo Bagno</t>
        </is>
      </c>
      <c r="B5620" t="inlineStr">
        <is>
          <t>Brasil</t>
        </is>
      </c>
      <c r="C5620" t="inlineStr">
        <is>
          <t>30102020</t>
        </is>
      </c>
      <c r="D5620" t="inlineStr">
        <is>
          <t>9975840620597737</t>
        </is>
      </c>
      <c r="E5620" t="inlineStr">
        <is>
          <t>Universidade de Brasília/Departamento de Línguas Estrangeiras e Tradução/</t>
        </is>
      </c>
      <c r="F5620" t="inlineStr">
        <is>
          <t>Professor-adjunto//SERVIDOR_PUBLICO</t>
        </is>
      </c>
      <c r="G5620" t="inlineStr">
        <is>
          <t>Brasil</t>
        </is>
      </c>
      <c r="H5620" t="inlineStr">
        <is>
          <t>Brasilia</t>
        </is>
      </c>
      <c r="I5620" t="inlineStr">
        <is>
          <t>DF</t>
        </is>
      </c>
      <c r="J5620" t="inlineStr">
        <is>
          <t>70000-000</t>
        </is>
      </c>
      <c r="K5620" t="inlineStr">
        <is>
          <t>Universidade de São Paulo/006700000002/2000/2000</t>
        </is>
      </c>
      <c r="L5620" t="inlineStr">
        <is>
          <t>Universidade Federal de Pernambuco/002100000009/1995/1995</t>
        </is>
      </c>
      <c r="M5620" t="inlineStr"/>
      <c r="N5620" t="inlineStr">
        <is>
          <t>Universidade Federal de Pernambuco/002100000009/1991//Université de Nancy II/000500000999/1983/</t>
        </is>
      </c>
      <c r="O5620" t="inlineStr">
        <is>
          <t>LINGUISTICA_LETRAS_E_ARTES</t>
        </is>
      </c>
      <c r="P5620" t="inlineStr">
        <is>
          <t>Lingüística</t>
        </is>
      </c>
      <c r="Q5620" t="inlineStr">
        <is>
          <t>Sociolingüística e Dialetologia/Tradução/Lingüística Aplicada</t>
        </is>
      </c>
      <c r="R5620" t="inlineStr">
        <is>
          <t>/Ensino de Português</t>
        </is>
      </c>
      <c r="S5620" t="n">
        <v>1</v>
      </c>
      <c r="T5620" t="n">
        <v>19</v>
      </c>
      <c r="U5620" t="n">
        <v>18</v>
      </c>
      <c r="V5620" t="n">
        <v>4</v>
      </c>
      <c r="W5620" t="n">
        <v>0</v>
      </c>
      <c r="X5620" t="n">
        <v>0</v>
      </c>
      <c r="Y5620" t="n">
        <v>4</v>
      </c>
      <c r="Z5620" t="n">
        <v>0</v>
      </c>
      <c r="AA5620" t="n">
        <v>10</v>
      </c>
      <c r="AB5620" t="n">
        <v>7</v>
      </c>
    </row>
    <row r="5621">
      <c r="A5621" t="inlineStr">
        <is>
          <t>Sebastiao Martins Filho</t>
        </is>
      </c>
      <c r="B5621" t="inlineStr">
        <is>
          <t>Brasil</t>
        </is>
      </c>
      <c r="C5621" t="inlineStr">
        <is>
          <t>22122020</t>
        </is>
      </c>
      <c r="D5621" t="inlineStr">
        <is>
          <t>9975954971354946</t>
        </is>
      </c>
      <c r="E5621" t="inlineStr">
        <is>
          <t>Universidade Federal de Viçosa/Centro de Ciências Exatas/Departamento de Estatística</t>
        </is>
      </c>
      <c r="F5621" t="inlineStr">
        <is>
          <t>//SERVIDOR_PUBLICO</t>
        </is>
      </c>
      <c r="G5621" t="inlineStr">
        <is>
          <t>Brasil</t>
        </is>
      </c>
      <c r="H5621" t="inlineStr">
        <is>
          <t>Viçosa</t>
        </is>
      </c>
      <c r="I5621" t="inlineStr">
        <is>
          <t>MG</t>
        </is>
      </c>
      <c r="J5621" t="inlineStr">
        <is>
          <t>36570900</t>
        </is>
      </c>
      <c r="K5621" t="inlineStr">
        <is>
          <t>Universidade Federal de Viçosa/033600000008/1998/1999</t>
        </is>
      </c>
      <c r="L5621" t="inlineStr">
        <is>
          <t>Universidade Federal de Viçosa/033600000008/1991/1991</t>
        </is>
      </c>
      <c r="M5621" t="inlineStr">
        <is>
          <t>Universidade Federal de Pelotas/004500000002/1993//Universidade Federal de Lavras/000300000006/2000/</t>
        </is>
      </c>
      <c r="N5621" t="inlineStr">
        <is>
          <t>Universidade Federal de Viçosa/033600000008/1988/</t>
        </is>
      </c>
      <c r="O5621" t="inlineStr">
        <is>
          <t>CIENCIAS_EXATAS_E_DA_TERRA/CIENCIAS_AGRARIAS</t>
        </is>
      </c>
      <c r="P5621" t="inlineStr">
        <is>
          <t>Agronomia/Probabilidade e Estatística</t>
        </is>
      </c>
      <c r="Q5621" t="inlineStr">
        <is>
          <t>Fitotecnia/Melhoramento de Plantas/Estatística</t>
        </is>
      </c>
      <c r="R5621" t="inlineStr">
        <is>
          <t>Biometria/Análise de Dados/Planejamento de Experimentos/Manejo e Tratos Culturais/Melhoramento Vegetal/Genética Quantitativa</t>
        </is>
      </c>
      <c r="S5621" t="n">
        <v>219</v>
      </c>
      <c r="T5621" t="n">
        <v>78</v>
      </c>
      <c r="U5621" t="n">
        <v>1</v>
      </c>
      <c r="V5621" t="n">
        <v>9</v>
      </c>
      <c r="W5621" t="n">
        <v>0</v>
      </c>
      <c r="X5621" t="n">
        <v>0</v>
      </c>
      <c r="Y5621" t="n">
        <v>1</v>
      </c>
      <c r="Z5621" t="n">
        <v>4</v>
      </c>
      <c r="AA5621" t="n">
        <v>26</v>
      </c>
      <c r="AB5621" t="n">
        <v>35</v>
      </c>
    </row>
    <row r="5622">
      <c r="A5622" t="inlineStr">
        <is>
          <t>Ennio Sanzi</t>
        </is>
      </c>
      <c r="B5622" t="inlineStr">
        <is>
          <t>Itália</t>
        </is>
      </c>
      <c r="C5622" t="inlineStr">
        <is>
          <t>14022012</t>
        </is>
      </c>
      <c r="D5622" t="inlineStr"/>
      <c r="E5622" t="inlineStr">
        <is>
          <t>Liceo Classico di Segne//</t>
        </is>
      </c>
      <c r="F5622" t="inlineStr">
        <is>
          <t>Cultore della materia per la disciplina Stori//COLABORADOR</t>
        </is>
      </c>
      <c r="G5622" t="inlineStr">
        <is>
          <t>Itália</t>
        </is>
      </c>
      <c r="H5622" t="inlineStr">
        <is>
          <t>Segni</t>
        </is>
      </c>
      <c r="I5622" t="inlineStr"/>
      <c r="J5622" t="inlineStr">
        <is>
          <t>00037</t>
        </is>
      </c>
      <c r="K5622" t="inlineStr">
        <is>
          <t>Università degli Studi di Roma La Sapienza/545500000001/1997/1997</t>
        </is>
      </c>
      <c r="L5622" t="inlineStr"/>
      <c r="M5622" t="inlineStr">
        <is>
          <t>Università degli Studi di Torino/J07S00000000/1995//Università degli Studi di Roma La Sapienza/545500000001/1996//Biblioteca Apostolica Vaticana/544600000005/1997/</t>
        </is>
      </c>
      <c r="N5622" t="inlineStr">
        <is>
          <t>Università degli Studi di Roma La Sapienza/545500000001/1991/</t>
        </is>
      </c>
      <c r="O5622" t="inlineStr">
        <is>
          <t>LINGUISTICA_LETRAS_E_ARTES/CIENCIAS_HUMANAS</t>
        </is>
      </c>
      <c r="P5622" t="inlineStr">
        <is>
          <t>História/Letras</t>
        </is>
      </c>
      <c r="Q5622" t="inlineStr">
        <is>
          <t>Literaturas Clássicas/Storia delle Religione/Línguas Clássicas/História Antiga e Medieval</t>
        </is>
      </c>
      <c r="R5622" t="inlineStr">
        <is>
          <t>Grego e Latim//Literatura Latina/Literatura Grega/HISTÓRIA DAS RELIGIÕES</t>
        </is>
      </c>
      <c r="S5622" t="n">
        <v>17</v>
      </c>
      <c r="T5622" t="n">
        <v>28</v>
      </c>
      <c r="U5622" t="n">
        <v>15</v>
      </c>
      <c r="V5622" t="n">
        <v>4</v>
      </c>
      <c r="W5622" t="n">
        <v>0</v>
      </c>
      <c r="X5622" t="n">
        <v>0</v>
      </c>
      <c r="Y5622" t="n">
        <v>1</v>
      </c>
      <c r="Z5622" t="n">
        <v>0</v>
      </c>
      <c r="AA5622" t="n">
        <v>0</v>
      </c>
      <c r="AB5622" t="n">
        <v>0</v>
      </c>
    </row>
    <row r="5623">
      <c r="A5623" t="inlineStr">
        <is>
          <t>Heinrich Wilhelm Hegemann</t>
        </is>
      </c>
      <c r="B5623" t="inlineStr">
        <is>
          <t>Alemanha</t>
        </is>
      </c>
      <c r="C5623" t="inlineStr">
        <is>
          <t>09082017</t>
        </is>
      </c>
      <c r="D5623" t="inlineStr">
        <is>
          <t>9978175634709010</t>
        </is>
      </c>
      <c r="E5623" t="inlineStr">
        <is>
          <t>//</t>
        </is>
      </c>
      <c r="F5623" t="inlineStr">
        <is>
          <t>Professor//COLABORADOR</t>
        </is>
      </c>
      <c r="G5623" t="inlineStr"/>
      <c r="H5623" t="inlineStr"/>
      <c r="I5623" t="inlineStr"/>
      <c r="J5623" t="inlineStr"/>
      <c r="K5623" t="inlineStr">
        <is>
          <t>Pontificia Università Gregoriana/IXSD00000004/2011/2011</t>
        </is>
      </c>
      <c r="L5623" t="inlineStr"/>
      <c r="M5623" t="inlineStr"/>
      <c r="N5623" t="inlineStr"/>
      <c r="O5623" t="inlineStr">
        <is>
          <t>CIENCIAS_HUMANAS</t>
        </is>
      </c>
      <c r="P5623" t="inlineStr">
        <is>
          <t>Teologia</t>
        </is>
      </c>
      <c r="Q5623" t="inlineStr"/>
      <c r="R5623" t="inlineStr"/>
      <c r="S5623" t="n">
        <v>0</v>
      </c>
      <c r="T5623" t="n">
        <v>0</v>
      </c>
      <c r="U5623" t="n">
        <v>0</v>
      </c>
      <c r="V5623" t="n">
        <v>0</v>
      </c>
      <c r="W5623" t="n">
        <v>0</v>
      </c>
      <c r="X5623" t="n">
        <v>0</v>
      </c>
      <c r="Y5623" t="n">
        <v>0</v>
      </c>
      <c r="Z5623" t="n">
        <v>0</v>
      </c>
      <c r="AA5623" t="n">
        <v>0</v>
      </c>
      <c r="AB5623" t="n">
        <v>0</v>
      </c>
    </row>
    <row r="5624">
      <c r="A5624" t="inlineStr">
        <is>
          <t>Elias Wolff</t>
        </is>
      </c>
      <c r="B5624" t="inlineStr">
        <is>
          <t>Brasil</t>
        </is>
      </c>
      <c r="C5624" t="inlineStr">
        <is>
          <t>09032021</t>
        </is>
      </c>
      <c r="D5624" t="inlineStr">
        <is>
          <t>9984188455472378</t>
        </is>
      </c>
      <c r="E5624" t="inlineStr">
        <is>
          <t>Pontifícia Universidade Católica do Paraná/PUCPR/Programa de Pós Graduação em Teologia</t>
        </is>
      </c>
      <c r="F5624" t="inlineStr">
        <is>
          <t>/Membro de corpo editorial/LIVRE</t>
        </is>
      </c>
      <c r="G5624" t="inlineStr">
        <is>
          <t>Brasil</t>
        </is>
      </c>
      <c r="H5624" t="inlineStr">
        <is>
          <t>Curitiba</t>
        </is>
      </c>
      <c r="I5624" t="inlineStr">
        <is>
          <t>PR</t>
        </is>
      </c>
      <c r="J5624" t="inlineStr">
        <is>
          <t>80215901</t>
        </is>
      </c>
      <c r="K5624" t="inlineStr">
        <is>
          <t>Pontificia Universidade Gregoriana/000500000999/2000/2000</t>
        </is>
      </c>
      <c r="L5624" t="inlineStr">
        <is>
          <t>Pontifícia Universidade Santa Cruz/000900000996/1999/1999/Pontificia Universidade Gregoriana/000500000999/1998/2008</t>
        </is>
      </c>
      <c r="M5624" t="inlineStr"/>
      <c r="N5624" t="inlineStr">
        <is>
          <t>Faculdade Jesuíta de Filosofia e Teologia/539700000000/1993/</t>
        </is>
      </c>
      <c r="O5624" t="inlineStr">
        <is>
          <t>CIENCIAS_HUMANAS</t>
        </is>
      </c>
      <c r="P5624" t="inlineStr">
        <is>
          <t>Filosofia/Teologia</t>
        </is>
      </c>
      <c r="Q5624" t="inlineStr"/>
      <c r="R5624" t="inlineStr"/>
      <c r="S5624" t="n">
        <v>7</v>
      </c>
      <c r="T5624" t="n">
        <v>55</v>
      </c>
      <c r="U5624" t="n">
        <v>20</v>
      </c>
      <c r="V5624" t="n">
        <v>5</v>
      </c>
      <c r="W5624" t="n">
        <v>0</v>
      </c>
      <c r="X5624" t="n">
        <v>0</v>
      </c>
      <c r="Y5624" t="n">
        <v>48</v>
      </c>
      <c r="Z5624" t="n">
        <v>4</v>
      </c>
      <c r="AA5624" t="n">
        <v>21</v>
      </c>
      <c r="AB5624" t="n">
        <v>29</v>
      </c>
    </row>
    <row r="5625">
      <c r="A5625" t="inlineStr">
        <is>
          <t>João Luiz Passador</t>
        </is>
      </c>
      <c r="B5625" t="inlineStr">
        <is>
          <t>Brasil</t>
        </is>
      </c>
      <c r="C5625" t="inlineStr">
        <is>
          <t>20102020</t>
        </is>
      </c>
      <c r="D5625" t="inlineStr">
        <is>
          <t>9985414046962478</t>
        </is>
      </c>
      <c r="E5625" t="inlineStr">
        <is>
          <t>Universidade de São Paulo/Faculdade de Economia Administração e Contabilidade de Ribeirão Preto/Departamento de Administração</t>
        </is>
      </c>
      <c r="F5625" t="inlineStr">
        <is>
          <t>//SERVIDOR_PUBLICO</t>
        </is>
      </c>
      <c r="G5625" t="inlineStr">
        <is>
          <t>Brasil</t>
        </is>
      </c>
      <c r="H5625" t="inlineStr">
        <is>
          <t>Ribeirão Preto</t>
        </is>
      </c>
      <c r="I5625" t="inlineStr">
        <is>
          <t>SP</t>
        </is>
      </c>
      <c r="J5625" t="inlineStr">
        <is>
          <t>14040905</t>
        </is>
      </c>
      <c r="K5625" t="inlineStr">
        <is>
          <t>Fundação Getulio Vargas - SP/006100000001/2000/2000</t>
        </is>
      </c>
      <c r="L5625" t="inlineStr">
        <is>
          <t>Fundação Getulio Vargas - SP/006100000001/1993/1993</t>
        </is>
      </c>
      <c r="M5625" t="inlineStr">
        <is>
          <t>Università Commerciale Luigi Bocconi/000300000995/1990/</t>
        </is>
      </c>
      <c r="N5625" t="inlineStr">
        <is>
          <t>Fundação Getulio Vargas - SP/006100000001/1988//Faculdade de Direito da Universidade de São Paulo/000200000993/1992/</t>
        </is>
      </c>
      <c r="O5625" t="inlineStr">
        <is>
          <t>CIENCIAS_HUMANAS/CIENCIAS_SOCIAIS_APLICADAS</t>
        </is>
      </c>
      <c r="P5625" t="inlineStr">
        <is>
          <t>Educação/Administração</t>
        </is>
      </c>
      <c r="Q5625" t="inlineStr">
        <is>
          <t>Administração de Empresas/Ensino-Aprendizagem/Administração Pública</t>
        </is>
      </c>
      <c r="R5625" t="inlineStr">
        <is>
          <t>Política de Negócios/Política e Planejamento Governamentais/Organizações Públicas/Planejamento em Ciência e Tecnologia/Tendências Contemporâneas/Formação de Gestores</t>
        </is>
      </c>
      <c r="S5625" t="n">
        <v>142</v>
      </c>
      <c r="T5625" t="n">
        <v>70</v>
      </c>
      <c r="U5625" t="n">
        <v>4</v>
      </c>
      <c r="V5625" t="n">
        <v>19</v>
      </c>
      <c r="W5625" t="n">
        <v>0</v>
      </c>
      <c r="X5625" t="n">
        <v>0</v>
      </c>
      <c r="Y5625" t="n">
        <v>54</v>
      </c>
      <c r="Z5625" t="n">
        <v>6</v>
      </c>
      <c r="AA5625" t="n">
        <v>22</v>
      </c>
      <c r="AB5625" t="n">
        <v>178</v>
      </c>
    </row>
    <row r="5626">
      <c r="A5626" t="inlineStr">
        <is>
          <t>Luana Loria</t>
        </is>
      </c>
      <c r="B5626" t="inlineStr">
        <is>
          <t>Itália</t>
        </is>
      </c>
      <c r="C5626" t="inlineStr">
        <is>
          <t>06062019</t>
        </is>
      </c>
      <c r="D5626" t="inlineStr">
        <is>
          <t>9986983975734597</t>
        </is>
      </c>
      <c r="E5626" t="inlineStr">
        <is>
          <t>//</t>
        </is>
      </c>
      <c r="F5626" t="inlineStr"/>
      <c r="G5626" t="inlineStr"/>
      <c r="H5626" t="inlineStr"/>
      <c r="I5626" t="inlineStr"/>
      <c r="J5626" t="inlineStr"/>
      <c r="K5626" t="inlineStr">
        <is>
          <t>Universidade Federal de Santa Catarina/004300000009/2017/2017</t>
        </is>
      </c>
      <c r="L5626" t="inlineStr">
        <is>
          <t>Universidade Nova de Lisboa/158800000003/2014/2014</t>
        </is>
      </c>
      <c r="M5626" t="inlineStr"/>
      <c r="N5626" t="inlineStr">
        <is>
          <t>Università degli Studi di Firenze/065900000001/2011/</t>
        </is>
      </c>
      <c r="O5626" t="inlineStr">
        <is>
          <t>LINGUISTICA_LETRAS_E_ARTES/CIENCIAS_HUMANAS</t>
        </is>
      </c>
      <c r="P5626" t="inlineStr">
        <is>
          <t>Geografia/História/Artes/Educação/Filosofia</t>
        </is>
      </c>
      <c r="Q5626" t="inlineStr">
        <is>
          <t>/Cinema/Artes/Geografia Humana</t>
        </is>
      </c>
      <c r="R5626" t="inlineStr">
        <is>
          <t>/Geografia Urbana</t>
        </is>
      </c>
      <c r="S5626" t="n">
        <v>0</v>
      </c>
      <c r="T5626" t="n">
        <v>2</v>
      </c>
      <c r="U5626" t="n">
        <v>1</v>
      </c>
      <c r="V5626" t="n">
        <v>0</v>
      </c>
      <c r="W5626" t="n">
        <v>0</v>
      </c>
      <c r="X5626" t="n">
        <v>0</v>
      </c>
      <c r="Y5626" t="n">
        <v>0</v>
      </c>
      <c r="Z5626" t="n">
        <v>0</v>
      </c>
      <c r="AA5626" t="n">
        <v>0</v>
      </c>
      <c r="AB5626" t="n">
        <v>0</v>
      </c>
    </row>
    <row r="5627">
      <c r="A5627" t="inlineStr">
        <is>
          <t>Jose Antonio Justino Ribeiro</t>
        </is>
      </c>
      <c r="B5627" t="inlineStr">
        <is>
          <t>Brasil</t>
        </is>
      </c>
      <c r="C5627" t="inlineStr">
        <is>
          <t>02052019</t>
        </is>
      </c>
      <c r="D5627" t="inlineStr">
        <is>
          <t>9987344139958522</t>
        </is>
      </c>
      <c r="E5627" t="inlineStr">
        <is>
          <t>Instituto Nacional de Telecomunicações/Departamento de Telecomunicações Dte/</t>
        </is>
      </c>
      <c r="F5627" t="inlineStr">
        <is>
          <t>/Empregado/LIVRE</t>
        </is>
      </c>
      <c r="G5627" t="inlineStr">
        <is>
          <t>Brasil</t>
        </is>
      </c>
      <c r="H5627" t="inlineStr">
        <is>
          <t>Santa Rita do Sapucai</t>
        </is>
      </c>
      <c r="I5627" t="inlineStr">
        <is>
          <t>MG</t>
        </is>
      </c>
      <c r="J5627" t="inlineStr">
        <is>
          <t>37540-000</t>
        </is>
      </c>
      <c r="K5627" t="inlineStr">
        <is>
          <t>Instituto Tecnológico de Aeronáutica/769300000008/1998/1998</t>
        </is>
      </c>
      <c r="L5627" t="inlineStr">
        <is>
          <t>Instituto Tecnológico de Aeronáutica/769300000008/1980/1980</t>
        </is>
      </c>
      <c r="M5627" t="inlineStr"/>
      <c r="N5627" t="inlineStr">
        <is>
          <t>Instituto Nacional de Telecomunicações/202100000001/1969//Instituto Nacional de Telecomunicações/000500000999/1973/</t>
        </is>
      </c>
      <c r="O5627" t="inlineStr">
        <is>
          <t>ENGENHARIAS</t>
        </is>
      </c>
      <c r="P5627" t="inlineStr">
        <is>
          <t>Engenharia Elétrica</t>
        </is>
      </c>
      <c r="Q5627" t="inlineStr">
        <is>
          <t>Telecomunicações</t>
        </is>
      </c>
      <c r="R5627" t="inlineStr">
        <is>
          <t>Comunicações Ópticas/Teoria Eletromagnetica, Microondas, Propagação de Ondas, Antenas/Sistemas de Telecomunicações</t>
        </is>
      </c>
      <c r="S5627" t="n">
        <v>66</v>
      </c>
      <c r="T5627" t="n">
        <v>18</v>
      </c>
      <c r="U5627" t="n">
        <v>0</v>
      </c>
      <c r="V5627" t="n">
        <v>1</v>
      </c>
      <c r="W5627" t="n">
        <v>0</v>
      </c>
      <c r="X5627" t="n">
        <v>0</v>
      </c>
      <c r="Y5627" t="n">
        <v>0</v>
      </c>
      <c r="Z5627" t="n">
        <v>0</v>
      </c>
      <c r="AA5627" t="n">
        <v>27</v>
      </c>
      <c r="AB5627" t="n">
        <v>59</v>
      </c>
    </row>
    <row r="5628">
      <c r="A5628" t="inlineStr">
        <is>
          <t>Marcos Jorge Alves Gemaque</t>
        </is>
      </c>
      <c r="B5628" t="inlineStr">
        <is>
          <t>Brasil</t>
        </is>
      </c>
      <c r="C5628" t="inlineStr">
        <is>
          <t>07052020</t>
        </is>
      </c>
      <c r="D5628" t="inlineStr">
        <is>
          <t>9990308305459989</t>
        </is>
      </c>
      <c r="E5628" t="inlineStr">
        <is>
          <t>//</t>
        </is>
      </c>
      <c r="F5628" t="inlineStr">
        <is>
          <t>/Membro de corpo editorial/LIVRE</t>
        </is>
      </c>
      <c r="G5628" t="inlineStr"/>
      <c r="H5628" t="inlineStr"/>
      <c r="I5628" t="inlineStr"/>
      <c r="J5628" t="inlineStr"/>
      <c r="K5628" t="inlineStr">
        <is>
          <t>Instituto Nacional de Pesquisas Espaciais/008700000009/2012/2012</t>
        </is>
      </c>
      <c r="L5628" t="inlineStr">
        <is>
          <t>Universidade Federal de Santa Catarina/004300000009/2004/2004</t>
        </is>
      </c>
      <c r="M5628" t="inlineStr">
        <is>
          <t>Universidade Federal Fluminense/000500000000/2008/</t>
        </is>
      </c>
      <c r="N5628" t="inlineStr">
        <is>
          <t>Academia da Força Aérea/000100000991/1989//Instituto Tecnológico de Aeronáutica/769300000008/2000/</t>
        </is>
      </c>
      <c r="O5628" t="inlineStr">
        <is>
          <t>ENGENHARIAS/OUTROS</t>
        </is>
      </c>
      <c r="P5628" t="inlineStr">
        <is>
          <t>Engenharia Mecânica/Defesa</t>
        </is>
      </c>
      <c r="Q5628" t="inlineStr"/>
      <c r="R5628" t="inlineStr"/>
      <c r="S5628" t="n">
        <v>0</v>
      </c>
      <c r="T5628" t="n">
        <v>2</v>
      </c>
      <c r="U5628" t="n">
        <v>0</v>
      </c>
      <c r="V5628" t="n">
        <v>0</v>
      </c>
      <c r="W5628" t="n">
        <v>0</v>
      </c>
      <c r="X5628" t="n">
        <v>0</v>
      </c>
      <c r="Y5628" t="n">
        <v>4</v>
      </c>
      <c r="Z5628" t="n">
        <v>0</v>
      </c>
      <c r="AA5628" t="n">
        <v>0</v>
      </c>
      <c r="AB5628" t="n">
        <v>0</v>
      </c>
    </row>
    <row r="5629">
      <c r="A5629" t="inlineStr">
        <is>
          <t>João Batista Pessoa Falcão Filho</t>
        </is>
      </c>
      <c r="B5629" t="inlineStr">
        <is>
          <t>Brasil</t>
        </is>
      </c>
      <c r="C5629" t="inlineStr">
        <is>
          <t>12112020</t>
        </is>
      </c>
      <c r="D5629" t="inlineStr">
        <is>
          <t>9993226746924002</t>
        </is>
      </c>
      <c r="E5629" t="inlineStr">
        <is>
          <t>//</t>
        </is>
      </c>
      <c r="F5629" t="inlineStr">
        <is>
          <t>Pesquisador Titular III//SERVIDOR_PUBLICO</t>
        </is>
      </c>
      <c r="G5629" t="inlineStr"/>
      <c r="H5629" t="inlineStr"/>
      <c r="I5629" t="inlineStr"/>
      <c r="J5629" t="inlineStr"/>
      <c r="K5629" t="inlineStr">
        <is>
          <t>Instituto Tecnológico de Aeronáutica/769300000008/2006/2006</t>
        </is>
      </c>
      <c r="L5629" t="inlineStr">
        <is>
          <t>Instituto Tecnológico de Aeronáutica/769300000008/1996/1996</t>
        </is>
      </c>
      <c r="M5629" t="inlineStr"/>
      <c r="N5629" t="inlineStr">
        <is>
          <t>Instituto Tecnológico de Aeronáutica/769300000008/1981/</t>
        </is>
      </c>
      <c r="O5629" t="inlineStr">
        <is>
          <t>ENGENHARIAS</t>
        </is>
      </c>
      <c r="P5629" t="inlineStr">
        <is>
          <t>Engenharia Mecânica/Engenharia Aeroespacial</t>
        </is>
      </c>
      <c r="Q5629" t="inlineStr">
        <is>
          <t>Aerodinâmica/Fenômenos de Transporte</t>
        </is>
      </c>
      <c r="R5629" t="inlineStr">
        <is>
          <t>Dinâmica dos Gases/Mecânica dos Fluídos/Aerodinâmica de Aeronaves Espaciais</t>
        </is>
      </c>
      <c r="S5629" t="n">
        <v>72</v>
      </c>
      <c r="T5629" t="n">
        <v>15</v>
      </c>
      <c r="U5629" t="n">
        <v>0</v>
      </c>
      <c r="V5629" t="n">
        <v>3</v>
      </c>
      <c r="W5629" t="n">
        <v>0</v>
      </c>
      <c r="X5629" t="n">
        <v>0</v>
      </c>
      <c r="Y5629" t="n">
        <v>2</v>
      </c>
      <c r="Z5629" t="n">
        <v>0</v>
      </c>
      <c r="AA5629" t="n">
        <v>6</v>
      </c>
      <c r="AB5629" t="n">
        <v>26</v>
      </c>
    </row>
    <row r="5630">
      <c r="A5630" t="inlineStr">
        <is>
          <t>Marcos Aurelio Lopes</t>
        </is>
      </c>
      <c r="B5630" t="inlineStr">
        <is>
          <t>Brasil</t>
        </is>
      </c>
      <c r="C5630" t="inlineStr">
        <is>
          <t>08092020</t>
        </is>
      </c>
      <c r="D5630" t="inlineStr">
        <is>
          <t>9994193615287737</t>
        </is>
      </c>
      <c r="E5630" t="inlineStr">
        <is>
          <t>Universidade Federal de Lavras/Departamento de Medicina Veterinária/</t>
        </is>
      </c>
      <c r="F5630" t="inlineStr">
        <is>
          <t>/Professor voluntário/LIVRE</t>
        </is>
      </c>
      <c r="G5630" t="inlineStr">
        <is>
          <t>Brasil</t>
        </is>
      </c>
      <c r="H5630" t="inlineStr">
        <is>
          <t>Lavras</t>
        </is>
      </c>
      <c r="I5630" t="inlineStr">
        <is>
          <t>MG</t>
        </is>
      </c>
      <c r="J5630" t="inlineStr">
        <is>
          <t>37200000</t>
        </is>
      </c>
      <c r="K5630" t="inlineStr">
        <is>
          <t>Universidade Estadual Paulista Júlio de Mesquita Filho/033000000007/2000/2000</t>
        </is>
      </c>
      <c r="L5630" t="inlineStr">
        <is>
          <t>Universidade Federal de Lavras/000300000006/1994/1994</t>
        </is>
      </c>
      <c r="M5630" t="inlineStr">
        <is>
          <t>Universidade Federal de Lavras/000300000006/1989//Universidade Federal de Lavras/000300000006/1987//Universidade Federal de Pelotas/004500000002/1986//Universidade Federal Rural de Pernambuco/033800000001/1992//Faculdade de Filosofia Ciências e Letras de Machado/000200000993/1986/</t>
        </is>
      </c>
      <c r="N5630" t="inlineStr">
        <is>
          <t>Universidade Federal Rural do Rio de Janeiro/021100000005/1985/</t>
        </is>
      </c>
      <c r="O5630" t="inlineStr">
        <is>
          <t>CIENCIAS_AGRARIAS/CIENCIAS_SOCIAIS_APLICADAS</t>
        </is>
      </c>
      <c r="P5630" t="inlineStr">
        <is>
          <t>Zootecnia/Administração</t>
        </is>
      </c>
      <c r="Q5630" t="inlineStr">
        <is>
          <t>Produção Animal/Administração de Empresas</t>
        </is>
      </c>
      <c r="R5630" t="inlineStr">
        <is>
          <t>/Administração Financeira/Gestão de sistemas de produção animal</t>
        </is>
      </c>
      <c r="S5630" t="n">
        <v>365</v>
      </c>
      <c r="T5630" t="n">
        <v>195</v>
      </c>
      <c r="U5630" t="n">
        <v>5</v>
      </c>
      <c r="V5630" t="n">
        <v>51</v>
      </c>
      <c r="W5630" t="n">
        <v>0</v>
      </c>
      <c r="X5630" t="n">
        <v>0</v>
      </c>
      <c r="Y5630" t="n">
        <v>109</v>
      </c>
      <c r="Z5630" t="n">
        <v>6</v>
      </c>
      <c r="AA5630" t="n">
        <v>23</v>
      </c>
      <c r="AB5630" t="n">
        <v>274</v>
      </c>
    </row>
    <row r="5631">
      <c r="A5631" t="inlineStr">
        <is>
          <t>Josenildo José da Silva</t>
        </is>
      </c>
      <c r="B5631" t="inlineStr">
        <is>
          <t>Brasil</t>
        </is>
      </c>
      <c r="C5631" t="inlineStr">
        <is>
          <t>03082019</t>
        </is>
      </c>
      <c r="D5631" t="inlineStr">
        <is>
          <t>9997243030224613</t>
        </is>
      </c>
      <c r="E5631" t="inlineStr">
        <is>
          <t>Diocese de Palmares/Paróquia São Francisco de Assis/</t>
        </is>
      </c>
      <c r="F5631" t="inlineStr">
        <is>
          <t>Pároco/Sacerdote/LIVRE</t>
        </is>
      </c>
      <c r="G5631" t="inlineStr">
        <is>
          <t>Brasil</t>
        </is>
      </c>
      <c r="H5631" t="inlineStr">
        <is>
          <t>Cortês</t>
        </is>
      </c>
      <c r="I5631" t="inlineStr">
        <is>
          <t>PE</t>
        </is>
      </c>
      <c r="J5631" t="inlineStr">
        <is>
          <t>55525000</t>
        </is>
      </c>
      <c r="K5631" t="inlineStr">
        <is>
          <t>Universidade Católica de Pernambuco/173400000000/2017/2017</t>
        </is>
      </c>
      <c r="L5631" t="inlineStr">
        <is>
          <t>Pontifícia Universidade Gregoriana/000200000993/2005/2005</t>
        </is>
      </c>
      <c r="M5631" t="inlineStr">
        <is>
          <t>Faculdade de Filosofia Nossa Senhora da Imaculada Conceição/000400000997/2000/</t>
        </is>
      </c>
      <c r="N5631" t="inlineStr">
        <is>
          <t>Faculdade Frassinetti do Recife/173300000008/2007//Faculdade Frassinetti do Recife/173300000008/2001/</t>
        </is>
      </c>
      <c r="O5631" t="inlineStr"/>
      <c r="P5631" t="inlineStr"/>
      <c r="Q5631" t="inlineStr"/>
      <c r="R5631" t="inlineStr"/>
      <c r="S5631" t="n">
        <v>2</v>
      </c>
      <c r="T5631" t="n">
        <v>1</v>
      </c>
      <c r="U5631" t="n">
        <v>0</v>
      </c>
      <c r="V5631" t="n">
        <v>1</v>
      </c>
      <c r="W5631" t="n">
        <v>0</v>
      </c>
      <c r="X5631" t="n">
        <v>0</v>
      </c>
      <c r="Y5631" t="n">
        <v>0</v>
      </c>
      <c r="Z5631" t="n">
        <v>0</v>
      </c>
      <c r="AA5631" t="n">
        <v>0</v>
      </c>
      <c r="AB5631" t="n">
        <v>0</v>
      </c>
    </row>
    <row r="5632">
      <c r="A5632" t="inlineStr">
        <is>
          <t>Carlos Alberto Bones</t>
        </is>
      </c>
      <c r="B5632" t="inlineStr">
        <is>
          <t>Brasil</t>
        </is>
      </c>
      <c r="C5632" t="inlineStr">
        <is>
          <t>17052012</t>
        </is>
      </c>
      <c r="D5632" t="inlineStr"/>
      <c r="E5632" t="inlineStr">
        <is>
          <t>Empresa Brasileira de Aeronáutica//</t>
        </is>
      </c>
      <c r="F5632" t="inlineStr">
        <is>
          <t>engenheiro desenvolvimento do produto/CLT/LIVRE</t>
        </is>
      </c>
      <c r="G5632" t="inlineStr">
        <is>
          <t>Brasil</t>
        </is>
      </c>
      <c r="H5632" t="inlineStr">
        <is>
          <t>Sao Jose dos Campos</t>
        </is>
      </c>
      <c r="I5632" t="inlineStr">
        <is>
          <t>SP</t>
        </is>
      </c>
      <c r="J5632" t="inlineStr">
        <is>
          <t>12227-901</t>
        </is>
      </c>
      <c r="K5632" t="inlineStr">
        <is>
          <t>Instituto Tecnológico de Aeronáutica/769300000008/1999/1999</t>
        </is>
      </c>
      <c r="L5632" t="inlineStr">
        <is>
          <t>Universidade Federal de Minas Gerais/033300000002/1995/1996</t>
        </is>
      </c>
      <c r="M5632" t="inlineStr"/>
      <c r="N5632" t="inlineStr">
        <is>
          <t>Universidade Federal de Minas Gerais/033300000002/1990/</t>
        </is>
      </c>
      <c r="O5632" t="inlineStr"/>
      <c r="P5632" t="inlineStr"/>
      <c r="Q5632" t="inlineStr"/>
      <c r="R5632" t="inlineStr"/>
      <c r="S5632" t="n">
        <v>2</v>
      </c>
      <c r="T5632" t="n">
        <v>1</v>
      </c>
      <c r="U5632" t="n">
        <v>0</v>
      </c>
      <c r="V5632" t="n">
        <v>0</v>
      </c>
      <c r="W5632" t="n">
        <v>0</v>
      </c>
      <c r="X5632" t="n">
        <v>0</v>
      </c>
      <c r="Y5632" t="n">
        <v>0</v>
      </c>
      <c r="Z5632" t="n">
        <v>0</v>
      </c>
      <c r="AA5632" t="n">
        <v>4</v>
      </c>
      <c r="AB5632" t="n">
        <v>0</v>
      </c>
    </row>
    <row r="5633">
      <c r="A5633" t="inlineStr">
        <is>
          <t>Wagner Figueiredo</t>
        </is>
      </c>
      <c r="B5633" t="inlineStr">
        <is>
          <t>Brasil</t>
        </is>
      </c>
      <c r="C5633" t="inlineStr">
        <is>
          <t>21122020</t>
        </is>
      </c>
      <c r="D5633" t="inlineStr">
        <is>
          <t>9998257061645087</t>
        </is>
      </c>
      <c r="E5633" t="inlineStr">
        <is>
          <t>Universidade Federal de Santa Catarina/Centro de Ciências Físicas e Matemáticas/Departamento de Física</t>
        </is>
      </c>
      <c r="F5633" t="inlineStr">
        <is>
          <t>Professor Voluntário/Professor Voluntário/LIVRE</t>
        </is>
      </c>
      <c r="G5633" t="inlineStr">
        <is>
          <t>Brasil</t>
        </is>
      </c>
      <c r="H5633" t="inlineStr">
        <is>
          <t>Florianópolis</t>
        </is>
      </c>
      <c r="I5633" t="inlineStr">
        <is>
          <t>SC</t>
        </is>
      </c>
      <c r="J5633" t="inlineStr">
        <is>
          <t>88040900</t>
        </is>
      </c>
      <c r="K5633" t="inlineStr">
        <is>
          <t>Universidade de São Paulo/006700000002/1980/1980</t>
        </is>
      </c>
      <c r="L5633" t="inlineStr">
        <is>
          <t>Universidade de São Paulo/006700000002/1976/1976</t>
        </is>
      </c>
      <c r="M5633" t="inlineStr"/>
      <c r="N5633" t="inlineStr">
        <is>
          <t>Universidade de São Paulo/006700000002/1974//Universidade de São Paulo/006700000002/1976/</t>
        </is>
      </c>
      <c r="O5633" t="inlineStr">
        <is>
          <t>CIENCIAS_EXATAS_E_DA_TERRA</t>
        </is>
      </c>
      <c r="P5633" t="inlineStr">
        <is>
          <t>Física</t>
        </is>
      </c>
      <c r="Q5633" t="inlineStr">
        <is>
          <t>Física Geral/Física da Matéria Condensada</t>
        </is>
      </c>
      <c r="R5633" t="inlineStr">
        <is>
          <t>Equação de Estado, Equilíbrio de Fases e Transições de Fase/Física Estatística e Termodinâmica</t>
        </is>
      </c>
      <c r="S5633" t="n">
        <v>192</v>
      </c>
      <c r="T5633" t="n">
        <v>168</v>
      </c>
      <c r="U5633" t="n">
        <v>0</v>
      </c>
      <c r="V5633" t="n">
        <v>0</v>
      </c>
      <c r="W5633" t="n">
        <v>0</v>
      </c>
      <c r="X5633" t="n">
        <v>0</v>
      </c>
      <c r="Y5633" t="n">
        <v>0</v>
      </c>
      <c r="Z5633" t="n">
        <v>20</v>
      </c>
      <c r="AA5633" t="n">
        <v>25</v>
      </c>
      <c r="AB5633" t="n">
        <v>17</v>
      </c>
    </row>
    <row r="5634">
      <c r="A5634" t="inlineStr">
        <is>
          <t>Paulo Henrique dos Santos Lucon</t>
        </is>
      </c>
      <c r="B5634" t="inlineStr">
        <is>
          <t>Brasil</t>
        </is>
      </c>
      <c r="C5634" t="inlineStr">
        <is>
          <t>11032021</t>
        </is>
      </c>
      <c r="D5634" t="inlineStr">
        <is>
          <t>9999275863338005</t>
        </is>
      </c>
      <c r="E5634" t="inlineStr">
        <is>
          <t>Lucon Advogados//</t>
        </is>
      </c>
      <c r="F5634" t="inlineStr">
        <is>
          <t>Professor Associado//SERVIDOR_PUBLICO</t>
        </is>
      </c>
      <c r="G5634" t="inlineStr">
        <is>
          <t>Brasil</t>
        </is>
      </c>
      <c r="H5634" t="inlineStr">
        <is>
          <t>São Paulo</t>
        </is>
      </c>
      <c r="I5634" t="inlineStr">
        <is>
          <t>SP</t>
        </is>
      </c>
      <c r="J5634" t="inlineStr">
        <is>
          <t>01423001</t>
        </is>
      </c>
      <c r="K5634" t="inlineStr">
        <is>
          <t>Universidade de São Paulo/006700000002/1999/1999</t>
        </is>
      </c>
      <c r="L5634" t="inlineStr">
        <is>
          <t>Universidade de São Paulo/006700000002/1995/1995</t>
        </is>
      </c>
      <c r="M5634" t="inlineStr">
        <is>
          <t>Università Degli Studi di Milano/001200000991/1999/</t>
        </is>
      </c>
      <c r="N5634" t="inlineStr">
        <is>
          <t>Universidade de São Paulo/006700000002/1989/</t>
        </is>
      </c>
      <c r="O5634" t="inlineStr">
        <is>
          <t>CIENCIAS_SOCIAIS_APLICADAS</t>
        </is>
      </c>
      <c r="P5634" t="inlineStr">
        <is>
          <t>Direito</t>
        </is>
      </c>
      <c r="Q5634" t="inlineStr">
        <is>
          <t>Direito Público/Direito Privado/Práticas Anticorrupção/Direitos Especiais/Compliance</t>
        </is>
      </c>
      <c r="R5634" t="inlineStr">
        <is>
          <t>/Direito Processual Civil/Direito Eleitoral/Direito Civil</t>
        </is>
      </c>
      <c r="S5634" t="n">
        <v>1</v>
      </c>
      <c r="T5634" t="n">
        <v>59</v>
      </c>
      <c r="U5634" t="n">
        <v>123</v>
      </c>
      <c r="V5634" t="n">
        <v>2</v>
      </c>
      <c r="W5634" t="n">
        <v>0</v>
      </c>
      <c r="X5634" t="n">
        <v>0</v>
      </c>
      <c r="Y5634" t="n">
        <v>35</v>
      </c>
      <c r="Z5634" t="n">
        <v>5</v>
      </c>
      <c r="AA5634" t="n">
        <v>24</v>
      </c>
      <c r="AB5634" t="n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>
        <f>ARRAYFORMULA({Dados!A1,Dados!C1:AB1})</f>
        <v/>
      </c>
    </row>
    <row r="2">
      <c r="A2">
        <f>FILTER({Dados!A:A,Dados!C:AB}, Dados!B:B="Itália")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de italianos</t>
        </is>
      </c>
      <c r="B1" t="inlineStr"/>
      <c r="C1" t="inlineStr">
        <is>
          <t>País de nascimento</t>
        </is>
      </c>
      <c r="D1" t="inlineStr">
        <is>
          <t>Contagem</t>
        </is>
      </c>
      <c r="E1" t="inlineStr"/>
      <c r="F1" t="inlineStr">
        <is>
          <t>Estado</t>
        </is>
      </c>
      <c r="G1" t="inlineStr">
        <is>
          <t>Capital</t>
        </is>
      </c>
      <c r="H1" t="inlineStr">
        <is>
          <t>Contagem</t>
        </is>
      </c>
      <c r="I1" t="inlineStr"/>
      <c r="J1" t="inlineStr">
        <is>
          <t>Produção</t>
        </is>
      </c>
      <c r="K1" t="inlineStr">
        <is>
          <t>Contagem absoluta</t>
        </is>
      </c>
      <c r="L1" t="inlineStr">
        <is>
          <t>Contagem relativa</t>
        </is>
      </c>
      <c r="M1">
        <f>J1</f>
        <v/>
      </c>
      <c r="N1">
        <f>K1</f>
        <v/>
      </c>
      <c r="O1">
        <f>M1</f>
        <v/>
      </c>
      <c r="P1">
        <f>L1</f>
        <v/>
      </c>
      <c r="Q1" t="inlineStr"/>
      <c r="R1">
        <f>Italianos!N1</f>
        <v/>
      </c>
      <c r="S1" t="inlineStr">
        <is>
          <t>Contagem</t>
        </is>
      </c>
      <c r="T1">
        <f>R1</f>
        <v/>
      </c>
      <c r="U1" t="inlineStr">
        <is>
          <t>Contagem</t>
        </is>
      </c>
      <c r="V1" t="inlineStr"/>
      <c r="W1">
        <f>Italianos!O1</f>
        <v/>
      </c>
      <c r="X1" t="inlineStr">
        <is>
          <t>Contagem</t>
        </is>
      </c>
      <c r="Y1">
        <f>W1</f>
        <v/>
      </c>
      <c r="Z1" t="inlineStr">
        <is>
          <t>Contagem</t>
        </is>
      </c>
      <c r="AA1" t="inlineStr"/>
      <c r="AB1" t="inlineStr">
        <is>
          <t>Formação</t>
        </is>
      </c>
      <c r="AC1" t="inlineStr">
        <is>
          <t>Contagem</t>
        </is>
      </c>
      <c r="AD1" t="inlineStr"/>
      <c r="AE1" t="inlineStr"/>
      <c r="AF1">
        <f>Italianos!P1</f>
        <v/>
      </c>
      <c r="AG1" t="inlineStr">
        <is>
          <t>Contagem</t>
        </is>
      </c>
      <c r="AH1">
        <f>AF1</f>
        <v/>
      </c>
      <c r="AI1" t="inlineStr">
        <is>
          <t>Contagem</t>
        </is>
      </c>
      <c r="AJ1" t="inlineStr"/>
      <c r="AK1">
        <f>Italianos!Q1</f>
        <v/>
      </c>
      <c r="AL1" t="inlineStr">
        <is>
          <t>Contagem</t>
        </is>
      </c>
      <c r="AM1">
        <f>AK1</f>
        <v/>
      </c>
      <c r="AN1" t="inlineStr">
        <is>
          <t>Contagem</t>
        </is>
      </c>
    </row>
    <row r="2">
      <c r="A2">
        <f>COUNTIF(Dados!B:B,"Itália")</f>
        <v/>
      </c>
      <c r="B2" t="inlineStr"/>
      <c r="C2">
        <f>SORT(UNIQUE(Dados!B2:B1048576))</f>
        <v/>
      </c>
      <c r="D2">
        <f>ARRAYFORMULA(COUNTIF(Dados!B2:B1048576,SORT(UNIQUE(Dados!B2:B1048576))))</f>
        <v/>
      </c>
      <c r="E2" t="inlineStr"/>
      <c r="F2">
        <f>{"AC"; "AL"; "AP"; "AM"; "BA"; "CE"; "DF"; "ES"; "GO"; "MA"; "MT"; "MS"; "MG"; "PA"; "PB"; "PR"; "PE"; "PI"; "RJ"; "RN"; "RS"; "RO"; "RR"; "SC"; "SP"; "SE"; "TO"}</f>
        <v/>
      </c>
      <c r="G2">
        <f>{"Rio Branco"; "Maceió"; "Macapá"; "Manaus"; "Salvador"; "Fortaleza"; "Brasília"; "Vitória"; "Goiânia"; "São Luís"; "Cuiabá"; "Campo Grande"; "Belo Horizonte"; "Belém"; "João Pessoa"; "Curitiba"; "Recife"; "Teresina"; "Rio de Janeiro"; "Natal"; "Porto Alegre"; "Porto Velho"; "Boa Vista"; "Florianópolis"; "São Paulo"; "Aracaju"; "Palmas"}</f>
        <v/>
      </c>
      <c r="H2">
        <f>ARRAYFORMULA(COUNTIF(Italianos!H2:H1048576,filter(F2:F28,F2:F28&lt;&gt;"")))</f>
        <v/>
      </c>
      <c r="I2" t="inlineStr"/>
      <c r="J2">
        <f>{"Artigos publicados"; "Livros e capítulos"; "Participação em projetos"; "Patentes"; "Processos ou técnicas"; "Trabalho técnico"; "Orientações (doutorado)"; "Orientações (mestrado)"; "Orientações (outras)"}</f>
        <v/>
      </c>
      <c r="K2">
        <f>{sum(Italianos!S:S); sum(Italianos!T:T); sum(Italianos!U:U); sum(Italianos!V:V); sum(Italianos!W:W); sum(Italianos!X:X); sum(Italianos!Y:Y); sum(Italianos!Z:Z); sum(Italianos!AA:AA)}</f>
        <v/>
      </c>
      <c r="L2">
        <f>{K2/$A$2; K3/$A$2; K4/$A$2; K5/$A$2; K6/$A$2; K7/$A$2; K8/$A$2; K9/$A$2; K10/$A$2}</f>
        <v/>
      </c>
      <c r="M2">
        <f>SORT(J2:K1048576,2,FALSE)</f>
        <v/>
      </c>
      <c r="N2" t="inlineStr"/>
      <c r="O2">
        <f>SORT({J2:J1048576,L2:L1048576},2,FALSE)</f>
        <v/>
      </c>
      <c r="P2" t="inlineStr"/>
      <c r="Q2" t="inlineStr"/>
      <c r="R2">
        <f>sort(unique(transpose(split(join("/",unique(Italianos!N2:N1048576)),"/"))))</f>
        <v/>
      </c>
      <c r="S2">
        <f>ARRAYFORMULA(COUNTIF(Italianos!$N$2:$N$1048576,ARRAYFORMULA("*" &amp; filter(R2:R1048576,R2:R1048576&lt;&gt;"") &amp; "*")))</f>
        <v/>
      </c>
      <c r="T2">
        <f>SORT(R2:S1048576,2,FALSE)</f>
        <v/>
      </c>
      <c r="U2" t="inlineStr"/>
      <c r="V2" t="inlineStr"/>
      <c r="W2">
        <f>sort(unique(transpose(split(join("/",unique(Italianos!O2:O1048576)),"/"))))</f>
        <v/>
      </c>
      <c r="X2">
        <f>ARRAYFORMULA(COUNTIF(Italianos!$O$2:$O1048576,ARRAYFORMULA("*" &amp; filter(W2:W1048576,W2:W1048576&lt;&gt;"") &amp; "*")))</f>
        <v/>
      </c>
      <c r="Y2">
        <f>SORT(W2:X1048576,2,FALSE)</f>
        <v/>
      </c>
      <c r="Z2" t="inlineStr"/>
      <c r="AA2" t="inlineStr"/>
      <c r="AB2">
        <f>{Italianos!J1;Italianos!K1;Italianos!L1;Italianos!M1}</f>
        <v/>
      </c>
      <c r="AC2">
        <f>{COUNTA(Italianos!J2:J1048576); COUNTA(Italianos!K2:K1048576); COUNTA(Italianos!L2:L1048576); COUNTA(Italianos!M2:M1048576)}</f>
        <v/>
      </c>
      <c r="AD2" t="inlineStr"/>
      <c r="AE2" t="inlineStr"/>
      <c r="AF2">
        <f>sort(unique(transpose(split(join("/",unique(Italianos!P2:P1048576)),"/"))))</f>
        <v/>
      </c>
      <c r="AG2">
        <f>ARRAYFORMULA(COUNTIF(Italianos!$P$2:$P1048576,ARRAYFORMULA("*" &amp; filter(AF2:AF1048576,AF2:AF1048576&lt;&gt;"") &amp; "*")))</f>
        <v/>
      </c>
      <c r="AH2">
        <f>SORT(AF2:AG1048576,2,FALSE)</f>
        <v/>
      </c>
      <c r="AI2" t="inlineStr"/>
      <c r="AJ2" t="inlineStr"/>
      <c r="AK2">
        <f>sort(unique(transpose(split(join("/",unique(Italianos!Q2:Q1048576)),"/"))))</f>
        <v/>
      </c>
      <c r="AL2">
        <f>ARRAYFORMULA(COUNTIF(Italianos!$Q$2:$Q1048576,ARRAYFORMULA("*" &amp; filter(AK2:AK1048576,AK2:AK1048576&lt;&gt;"") &amp; "*")))</f>
        <v/>
      </c>
      <c r="AM2">
        <f>SORT(AK2:AL1048576,2,FALSE)</f>
        <v/>
      </c>
      <c r="AN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2021-10-06T12:41:45Z</dcterms:created>
  <dcterms:modified xsi:type="dcterms:W3CDTF">2021-10-06T12:41:45Z</dcterms:modified>
</cp:coreProperties>
</file>